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793" lockStructure="1"/>
  <bookViews>
    <workbookView xWindow="1005" yWindow="1020" windowWidth="11835" windowHeight="10620" tabRatio="884"/>
  </bookViews>
  <sheets>
    <sheet name="Index" sheetId="44" r:id="rId1"/>
    <sheet name="P&amp;L &amp; Cash flow" sheetId="14" r:id="rId2"/>
    <sheet name="Revenues" sheetId="4" r:id="rId3"/>
    <sheet name="Expenses" sheetId="91" r:id="rId4"/>
    <sheet name="Profit &amp; Margin" sheetId="6" r:id="rId5"/>
    <sheet name="CF, Capex, BS &amp; Debt sum" sheetId="74" r:id="rId6"/>
    <sheet name="FTE, MTA, Roaming &amp; M&amp;A" sheetId="33" r:id="rId7"/>
    <sheet name="Growth analysis Q3" sheetId="89" r:id="rId8"/>
    <sheet name="Growth analysis YTD" sheetId="92" r:id="rId9"/>
    <sheet name="Growth analysis Q1" sheetId="76" r:id="rId10"/>
    <sheet name="Growth analysis Q2" sheetId="88" r:id="rId11"/>
    <sheet name="Growth analysis Q4" sheetId="90" r:id="rId12"/>
    <sheet name="Consumer Mobile KPIs" sheetId="68" r:id="rId13"/>
    <sheet name="Consumer Residential KPIs" sheetId="69" r:id="rId14"/>
    <sheet name="Business KPIs" sheetId="70" r:id="rId15"/>
    <sheet name="NetCo KPIs" sheetId="71" r:id="rId16"/>
    <sheet name="iBasis KPIs" sheetId="72" r:id="rId17"/>
    <sheet name="Mobile International KPIs" sheetId="73" r:id="rId18"/>
    <sheet name="Bond overview" sheetId="93" r:id="rId19"/>
  </sheets>
  <definedNames>
    <definedName name="EV__LASTREFTIME__" localSheetId="18" hidden="1">41653.3781481481</definedName>
    <definedName name="EV__LASTREFTIME__" hidden="1">40186.5190162037</definedName>
    <definedName name="_xlnm.Print_Area" localSheetId="18">'Bond overview'!$A$1:$S$47</definedName>
    <definedName name="_xlnm.Print_Area" localSheetId="14">'Business KPIs'!$A$1:$T$58</definedName>
    <definedName name="_xlnm.Print_Area" localSheetId="5">'CF, Capex, BS &amp; Debt sum'!$A$1:$T$207</definedName>
    <definedName name="_xlnm.Print_Area" localSheetId="12">'Consumer Mobile KPIs'!$A$1:$T$41</definedName>
    <definedName name="_xlnm.Print_Area" localSheetId="13">'Consumer Residential KPIs'!$A$1:$T$52</definedName>
    <definedName name="_xlnm.Print_Area" localSheetId="3">Expenses!$A$1:$T$90</definedName>
    <definedName name="_xlnm.Print_Area" localSheetId="6">'FTE, MTA, Roaming &amp; M&amp;A'!$A$1:$T$201</definedName>
    <definedName name="_xlnm.Print_Area" localSheetId="9">'Growth analysis Q1'!$A$1:$Q$88</definedName>
    <definedName name="_xlnm.Print_Area" localSheetId="10">'Growth analysis Q2'!$A$1:$Q$88</definedName>
    <definedName name="_xlnm.Print_Area" localSheetId="7">'Growth analysis Q3'!$A$1:$Q$88</definedName>
    <definedName name="_xlnm.Print_Area" localSheetId="11">'Growth analysis Q4'!$A$1:$Q$88</definedName>
    <definedName name="_xlnm.Print_Area" localSheetId="8">'Growth analysis YTD'!$A$1:$Q$88</definedName>
    <definedName name="_xlnm.Print_Area" localSheetId="16">'iBasis KPIs'!$A$1:$T$10</definedName>
    <definedName name="_xlnm.Print_Area" localSheetId="0">Index!$A$1:$R$51</definedName>
    <definedName name="_xlnm.Print_Area" localSheetId="17">'Mobile International KPIs'!$A$1:$T$76</definedName>
    <definedName name="_xlnm.Print_Area" localSheetId="15">'NetCo KPIs'!$A$1:$T$30</definedName>
    <definedName name="_xlnm.Print_Area" localSheetId="1">'P&amp;L &amp; Cash flow'!$A$1:$T$88</definedName>
    <definedName name="_xlnm.Print_Area" localSheetId="4">'Profit &amp; Margin'!$A$1:$T$173</definedName>
    <definedName name="_xlnm.Print_Area" localSheetId="2">Revenues!$A$1:$U$118</definedName>
  </definedNames>
  <calcPr calcId="145621" calcMode="manual" calcOnSave="0" concurrentCalc="0"/>
</workbook>
</file>

<file path=xl/calcChain.xml><?xml version="1.0" encoding="utf-8"?>
<calcChain xmlns="http://schemas.openxmlformats.org/spreadsheetml/2006/main">
  <c r="O25" i="33" l="1"/>
  <c r="O80" i="14"/>
  <c r="D52" i="73"/>
  <c r="D53" i="73"/>
  <c r="D71" i="74"/>
  <c r="D198" i="74"/>
  <c r="D190" i="74"/>
  <c r="D183" i="74"/>
  <c r="D175" i="74"/>
  <c r="D187" i="74"/>
  <c r="D194" i="74"/>
  <c r="G37" i="89"/>
  <c r="G6" i="89"/>
  <c r="G66" i="89"/>
  <c r="D93" i="6"/>
  <c r="G38" i="89"/>
  <c r="G7" i="89"/>
  <c r="G67" i="89"/>
  <c r="D94" i="6"/>
  <c r="G39" i="89"/>
  <c r="G8" i="89"/>
  <c r="G68" i="89"/>
  <c r="D95" i="6"/>
  <c r="G41" i="89"/>
  <c r="G10" i="89"/>
  <c r="G70" i="89"/>
  <c r="D97" i="6"/>
  <c r="G42" i="89"/>
  <c r="G11" i="89"/>
  <c r="G71" i="89"/>
  <c r="D98" i="6"/>
  <c r="G43" i="89"/>
  <c r="G12" i="89"/>
  <c r="G72" i="89"/>
  <c r="D99" i="6"/>
  <c r="G44" i="89"/>
  <c r="G13" i="89"/>
  <c r="G73" i="89"/>
  <c r="D100" i="6"/>
  <c r="G45" i="89"/>
  <c r="G14" i="89"/>
  <c r="G74" i="89"/>
  <c r="D101" i="6"/>
  <c r="G46" i="89"/>
  <c r="G15" i="89"/>
  <c r="G75" i="89"/>
  <c r="D102" i="6"/>
  <c r="G48" i="89"/>
  <c r="G17" i="89"/>
  <c r="G77" i="89"/>
  <c r="D104" i="6"/>
  <c r="G50" i="89"/>
  <c r="G19" i="89"/>
  <c r="G79" i="89"/>
  <c r="D106" i="6"/>
  <c r="G52" i="89"/>
  <c r="G23" i="89"/>
  <c r="G81" i="89"/>
  <c r="D108" i="6"/>
  <c r="G54" i="89"/>
  <c r="G25" i="89"/>
  <c r="G83" i="89"/>
  <c r="D110" i="6"/>
  <c r="G56" i="89"/>
  <c r="G27" i="89"/>
  <c r="G85" i="89"/>
  <c r="D112" i="6"/>
  <c r="G36" i="89"/>
  <c r="G5" i="89"/>
  <c r="G65" i="89"/>
  <c r="D92" i="6"/>
  <c r="O184" i="33"/>
  <c r="O185" i="33"/>
  <c r="O187" i="33"/>
  <c r="O188" i="33"/>
  <c r="O189" i="33"/>
  <c r="O190" i="33"/>
  <c r="O191" i="33"/>
  <c r="O196" i="33"/>
  <c r="O183" i="33"/>
  <c r="O160" i="33"/>
  <c r="O161" i="33"/>
  <c r="O163" i="33"/>
  <c r="O164" i="33"/>
  <c r="O165" i="33"/>
  <c r="O166" i="33"/>
  <c r="O167" i="33"/>
  <c r="O172" i="33"/>
  <c r="O159" i="33"/>
  <c r="O136" i="33"/>
  <c r="O137" i="33"/>
  <c r="O139" i="33"/>
  <c r="O140" i="33"/>
  <c r="O141" i="33"/>
  <c r="O142" i="33"/>
  <c r="O143" i="33"/>
  <c r="O144" i="33"/>
  <c r="O146" i="33"/>
  <c r="O148" i="33"/>
  <c r="O150" i="33"/>
  <c r="O135" i="33"/>
  <c r="O112" i="33"/>
  <c r="O113" i="33"/>
  <c r="O115" i="33"/>
  <c r="O116" i="33"/>
  <c r="O117" i="33"/>
  <c r="O118" i="33"/>
  <c r="O119" i="33"/>
  <c r="O120" i="33"/>
  <c r="O122" i="33"/>
  <c r="O124" i="33"/>
  <c r="O126" i="33"/>
  <c r="O111" i="33"/>
  <c r="O89" i="33"/>
  <c r="O90" i="33"/>
  <c r="O92" i="33"/>
  <c r="O93" i="33"/>
  <c r="O94" i="33"/>
  <c r="O95" i="33"/>
  <c r="O96" i="33"/>
  <c r="O97" i="33"/>
  <c r="O99" i="33"/>
  <c r="O101" i="33"/>
  <c r="O103" i="33"/>
  <c r="O88" i="33"/>
  <c r="O66" i="33"/>
  <c r="O67" i="33"/>
  <c r="O69" i="33"/>
  <c r="O70" i="33"/>
  <c r="O71" i="33"/>
  <c r="O72" i="33"/>
  <c r="O73" i="33"/>
  <c r="O74" i="33"/>
  <c r="O76" i="33"/>
  <c r="O78" i="33"/>
  <c r="O80" i="33"/>
  <c r="O65" i="33"/>
  <c r="O42" i="33"/>
  <c r="O43" i="33"/>
  <c r="O46" i="33"/>
  <c r="O48" i="33"/>
  <c r="O49" i="33"/>
  <c r="O54" i="33"/>
  <c r="O41" i="33"/>
  <c r="O18" i="33"/>
  <c r="O19" i="33"/>
  <c r="O21" i="33"/>
  <c r="O22" i="33"/>
  <c r="O24" i="33"/>
  <c r="O30" i="33"/>
  <c r="O17" i="33"/>
  <c r="D7" i="33"/>
  <c r="L25" i="76"/>
  <c r="L25" i="88"/>
  <c r="L25" i="89"/>
  <c r="L25" i="92"/>
  <c r="L25" i="90"/>
  <c r="G136" i="74"/>
  <c r="I8" i="76"/>
  <c r="I15" i="76"/>
  <c r="I23" i="76"/>
  <c r="I27" i="76"/>
  <c r="L27" i="76"/>
  <c r="L27" i="88"/>
  <c r="L27" i="89"/>
  <c r="L27" i="92"/>
  <c r="L27" i="90"/>
  <c r="G138" i="74"/>
  <c r="L23" i="76"/>
  <c r="L23" i="88"/>
  <c r="L23" i="89"/>
  <c r="L23" i="92"/>
  <c r="L23" i="90"/>
  <c r="G134" i="74"/>
  <c r="D65" i="4"/>
  <c r="D66" i="4"/>
  <c r="D67" i="4"/>
  <c r="L6" i="76"/>
  <c r="L6" i="88"/>
  <c r="L6" i="89"/>
  <c r="L6" i="92"/>
  <c r="L6" i="90"/>
  <c r="G119" i="74"/>
  <c r="L7" i="76"/>
  <c r="L7" i="88"/>
  <c r="L7" i="89"/>
  <c r="L7" i="92"/>
  <c r="L7" i="90"/>
  <c r="G120" i="74"/>
  <c r="L8" i="76"/>
  <c r="L8" i="88"/>
  <c r="L8" i="89"/>
  <c r="L8" i="92"/>
  <c r="L8" i="90"/>
  <c r="G121" i="74"/>
  <c r="L10" i="76"/>
  <c r="L10" i="88"/>
  <c r="L10" i="89"/>
  <c r="L10" i="92"/>
  <c r="L10" i="90"/>
  <c r="G123" i="74"/>
  <c r="L11" i="76"/>
  <c r="L11" i="88"/>
  <c r="L11" i="89"/>
  <c r="L11" i="92"/>
  <c r="L11" i="90"/>
  <c r="G124" i="74"/>
  <c r="L12" i="76"/>
  <c r="L12" i="88"/>
  <c r="L12" i="89"/>
  <c r="L12" i="92"/>
  <c r="L12" i="90"/>
  <c r="G125" i="74"/>
  <c r="L13" i="76"/>
  <c r="L13" i="88"/>
  <c r="L13" i="89"/>
  <c r="L13" i="92"/>
  <c r="L13" i="90"/>
  <c r="G126" i="74"/>
  <c r="L14" i="76"/>
  <c r="L14" i="88"/>
  <c r="L14" i="89"/>
  <c r="L14" i="92"/>
  <c r="L14" i="90"/>
  <c r="G127" i="74"/>
  <c r="L15" i="76"/>
  <c r="L15" i="88"/>
  <c r="L15" i="89"/>
  <c r="L15" i="92"/>
  <c r="L15" i="90"/>
  <c r="G128" i="74"/>
  <c r="L17" i="76"/>
  <c r="L17" i="88"/>
  <c r="L17" i="89"/>
  <c r="L17" i="92"/>
  <c r="L17" i="90"/>
  <c r="G130" i="74"/>
  <c r="L19" i="76"/>
  <c r="L19" i="88"/>
  <c r="L19" i="89"/>
  <c r="L19" i="92"/>
  <c r="L19" i="90"/>
  <c r="G132" i="74"/>
  <c r="L5" i="76"/>
  <c r="L5" i="88"/>
  <c r="L5" i="89"/>
  <c r="L5" i="92"/>
  <c r="L5" i="90"/>
  <c r="G118" i="74"/>
  <c r="M67" i="73"/>
  <c r="M61" i="73"/>
  <c r="M65" i="73"/>
  <c r="M64" i="73"/>
  <c r="M63" i="73"/>
  <c r="M59" i="73"/>
  <c r="M58" i="73"/>
  <c r="M57" i="73"/>
  <c r="M55" i="73"/>
  <c r="M48" i="73"/>
  <c r="M47" i="73"/>
  <c r="M23" i="73"/>
  <c r="M17" i="73"/>
  <c r="M29" i="73"/>
  <c r="M27" i="73"/>
  <c r="M26" i="73"/>
  <c r="M25" i="73"/>
  <c r="M21" i="73"/>
  <c r="M20" i="73"/>
  <c r="M19" i="73"/>
  <c r="M9" i="73"/>
  <c r="M10" i="73"/>
  <c r="M7" i="72"/>
  <c r="M5" i="72"/>
  <c r="M7" i="71"/>
  <c r="M12" i="71"/>
  <c r="M13" i="71"/>
  <c r="M14" i="71"/>
  <c r="M15" i="71"/>
  <c r="M16" i="71"/>
  <c r="M19" i="71"/>
  <c r="M20" i="71"/>
  <c r="M21" i="71"/>
  <c r="M23" i="71"/>
  <c r="M25" i="71"/>
  <c r="M6" i="71"/>
  <c r="M56" i="70"/>
  <c r="M54" i="70"/>
  <c r="M29" i="70"/>
  <c r="M30" i="70"/>
  <c r="M32" i="70"/>
  <c r="M34" i="70"/>
  <c r="M36" i="70"/>
  <c r="M38" i="70"/>
  <c r="M40" i="70"/>
  <c r="M42" i="70"/>
  <c r="M6" i="70"/>
  <c r="M7" i="70"/>
  <c r="M9" i="70"/>
  <c r="M11" i="70"/>
  <c r="M13" i="70"/>
  <c r="M14" i="70"/>
  <c r="M15" i="70"/>
  <c r="M17" i="70"/>
  <c r="M20" i="70"/>
  <c r="M41" i="69"/>
  <c r="M43" i="69"/>
  <c r="M35" i="69"/>
  <c r="M32" i="69"/>
  <c r="M31" i="69"/>
  <c r="M23" i="69"/>
  <c r="M27" i="69"/>
  <c r="M25" i="69"/>
  <c r="M21" i="69"/>
  <c r="M19" i="69"/>
  <c r="M17" i="69"/>
  <c r="M15" i="69"/>
  <c r="M14" i="69"/>
  <c r="I13" i="69"/>
  <c r="M13" i="69"/>
  <c r="M34" i="68"/>
  <c r="M32" i="68"/>
  <c r="M30" i="68"/>
  <c r="M28" i="68"/>
  <c r="M27" i="68"/>
  <c r="M26" i="68"/>
  <c r="M23" i="68"/>
  <c r="M22" i="68"/>
  <c r="M21" i="68"/>
  <c r="M18" i="68"/>
  <c r="M8" i="68"/>
  <c r="M9" i="68"/>
  <c r="M10" i="68"/>
  <c r="M11" i="68"/>
  <c r="M6" i="33"/>
  <c r="M7" i="33"/>
  <c r="M9" i="33"/>
  <c r="M176" i="74"/>
  <c r="M177" i="74"/>
  <c r="M178" i="74"/>
  <c r="M179" i="74"/>
  <c r="M180" i="74"/>
  <c r="M181" i="74"/>
  <c r="M183" i="74"/>
  <c r="M184" i="74"/>
  <c r="M185" i="74"/>
  <c r="M187" i="74"/>
  <c r="M188" i="74"/>
  <c r="M191" i="74"/>
  <c r="M192" i="74"/>
  <c r="M196" i="74"/>
  <c r="M199" i="74"/>
  <c r="M200" i="74"/>
  <c r="M201" i="74"/>
  <c r="M175" i="74"/>
  <c r="M90" i="74"/>
  <c r="M91" i="74"/>
  <c r="M92" i="74"/>
  <c r="M94" i="74"/>
  <c r="M95" i="74"/>
  <c r="M96" i="74"/>
  <c r="M97" i="74"/>
  <c r="M98" i="74"/>
  <c r="M99" i="74"/>
  <c r="M101" i="74"/>
  <c r="M103" i="74"/>
  <c r="M105" i="74"/>
  <c r="M107" i="74"/>
  <c r="M109" i="74"/>
  <c r="M89" i="74"/>
  <c r="M6" i="74"/>
  <c r="M7" i="74"/>
  <c r="M10" i="74"/>
  <c r="M11" i="74"/>
  <c r="M12" i="74"/>
  <c r="M13" i="74"/>
  <c r="M15" i="74"/>
  <c r="M16" i="74"/>
  <c r="M17" i="74"/>
  <c r="M18" i="74"/>
  <c r="M19" i="74"/>
  <c r="M20" i="74"/>
  <c r="M21" i="74"/>
  <c r="M24" i="74"/>
  <c r="M25" i="74"/>
  <c r="M26" i="74"/>
  <c r="M28" i="74"/>
  <c r="M30" i="74"/>
  <c r="M31" i="74"/>
  <c r="M32" i="74"/>
  <c r="M33" i="74"/>
  <c r="M34" i="74"/>
  <c r="M35" i="74"/>
  <c r="M36" i="74"/>
  <c r="M37" i="74"/>
  <c r="M38" i="74"/>
  <c r="M39" i="74"/>
  <c r="M41" i="74"/>
  <c r="M42" i="74"/>
  <c r="M43" i="74"/>
  <c r="M44" i="74"/>
  <c r="M45" i="74"/>
  <c r="M46" i="74"/>
  <c r="M47" i="74"/>
  <c r="M48" i="74"/>
  <c r="M49" i="74"/>
  <c r="M50" i="74"/>
  <c r="M51" i="74"/>
  <c r="M53" i="74"/>
  <c r="M59" i="74"/>
  <c r="M61" i="74"/>
  <c r="M63" i="74"/>
  <c r="M64" i="74"/>
  <c r="M68" i="74"/>
  <c r="M69" i="74"/>
  <c r="M70" i="74"/>
  <c r="M74" i="74"/>
  <c r="M75" i="74"/>
  <c r="M76" i="74"/>
  <c r="M5" i="74"/>
  <c r="M133" i="6"/>
  <c r="M129" i="6"/>
  <c r="M127" i="6"/>
  <c r="M126" i="6"/>
  <c r="M124" i="6"/>
  <c r="M123" i="6"/>
  <c r="M122" i="6"/>
  <c r="M121" i="6"/>
  <c r="D75" i="6"/>
  <c r="L48" i="89"/>
  <c r="I75" i="6"/>
  <c r="M75" i="6"/>
  <c r="D71" i="6"/>
  <c r="L44" i="89"/>
  <c r="I71" i="6"/>
  <c r="M71" i="6"/>
  <c r="D69" i="6"/>
  <c r="L42" i="89"/>
  <c r="I69" i="6"/>
  <c r="M69" i="6"/>
  <c r="D68" i="6"/>
  <c r="L41" i="89"/>
  <c r="I68" i="6"/>
  <c r="M68" i="6"/>
  <c r="D66" i="6"/>
  <c r="L39" i="89"/>
  <c r="I66" i="6"/>
  <c r="M66" i="6"/>
  <c r="D65" i="6"/>
  <c r="L38" i="89"/>
  <c r="I65" i="6"/>
  <c r="M65" i="6"/>
  <c r="D64" i="6"/>
  <c r="L37" i="89"/>
  <c r="I64" i="6"/>
  <c r="M64" i="6"/>
  <c r="D63" i="6"/>
  <c r="L36" i="89"/>
  <c r="I63" i="6"/>
  <c r="M63" i="6"/>
  <c r="M6" i="6"/>
  <c r="M7" i="6"/>
  <c r="M8" i="6"/>
  <c r="M10" i="6"/>
  <c r="M11" i="6"/>
  <c r="M13" i="6"/>
  <c r="M17" i="6"/>
  <c r="M5" i="6"/>
  <c r="M67" i="91"/>
  <c r="M68" i="91"/>
  <c r="M69" i="91"/>
  <c r="M71" i="91"/>
  <c r="M72" i="91"/>
  <c r="M73" i="91"/>
  <c r="M74" i="91"/>
  <c r="M75" i="91"/>
  <c r="M76" i="91"/>
  <c r="M78" i="91"/>
  <c r="M80" i="91"/>
  <c r="M82" i="91"/>
  <c r="M84" i="91"/>
  <c r="M86" i="91"/>
  <c r="M66" i="91"/>
  <c r="M37" i="91"/>
  <c r="M38" i="91"/>
  <c r="M39" i="91"/>
  <c r="M41" i="91"/>
  <c r="M42" i="91"/>
  <c r="M43" i="91"/>
  <c r="M44" i="91"/>
  <c r="M45" i="91"/>
  <c r="M48" i="91"/>
  <c r="M50" i="91"/>
  <c r="M54" i="91"/>
  <c r="M36" i="91"/>
  <c r="M6" i="91"/>
  <c r="M7" i="91"/>
  <c r="M8" i="91"/>
  <c r="M10" i="91"/>
  <c r="M11" i="91"/>
  <c r="M12" i="91"/>
  <c r="M13" i="91"/>
  <c r="M14" i="91"/>
  <c r="M17" i="91"/>
  <c r="M19" i="91"/>
  <c r="M21" i="91"/>
  <c r="M25" i="91"/>
  <c r="M5" i="91"/>
  <c r="M97" i="4"/>
  <c r="M98" i="4"/>
  <c r="M99" i="4"/>
  <c r="M101" i="4"/>
  <c r="M102" i="4"/>
  <c r="M103" i="4"/>
  <c r="M104" i="4"/>
  <c r="M105" i="4"/>
  <c r="M108" i="4"/>
  <c r="M110" i="4"/>
  <c r="M114" i="4"/>
  <c r="M96" i="4"/>
  <c r="I66" i="4"/>
  <c r="M66" i="4"/>
  <c r="I67" i="4"/>
  <c r="M67" i="4"/>
  <c r="D68" i="4"/>
  <c r="I68" i="4"/>
  <c r="M68" i="4"/>
  <c r="D70" i="4"/>
  <c r="I70" i="4"/>
  <c r="M70" i="4"/>
  <c r="D71" i="4"/>
  <c r="I71" i="4"/>
  <c r="M71" i="4"/>
  <c r="D73" i="4"/>
  <c r="I73" i="4"/>
  <c r="M73" i="4"/>
  <c r="D74" i="4"/>
  <c r="I74" i="4"/>
  <c r="M74" i="4"/>
  <c r="D77" i="4"/>
  <c r="I77" i="4"/>
  <c r="M77" i="4"/>
  <c r="G21" i="89"/>
  <c r="D81" i="4"/>
  <c r="L21" i="89"/>
  <c r="I81" i="4"/>
  <c r="M81" i="4"/>
  <c r="D85" i="4"/>
  <c r="I85" i="4"/>
  <c r="M85" i="4"/>
  <c r="I65" i="4"/>
  <c r="M65" i="4"/>
  <c r="M37" i="4"/>
  <c r="M38" i="4"/>
  <c r="M39" i="4"/>
  <c r="M40" i="4"/>
  <c r="M42" i="4"/>
  <c r="M43" i="4"/>
  <c r="M44" i="4"/>
  <c r="M45" i="4"/>
  <c r="M46" i="4"/>
  <c r="M47" i="4"/>
  <c r="M48" i="4"/>
  <c r="M50" i="4"/>
  <c r="M51" i="4"/>
  <c r="M52" i="4"/>
  <c r="M53" i="4"/>
  <c r="M54" i="4"/>
  <c r="M55" i="4"/>
  <c r="M36" i="4"/>
  <c r="M6" i="4"/>
  <c r="M7" i="4"/>
  <c r="M8" i="4"/>
  <c r="M10" i="4"/>
  <c r="M11" i="4"/>
  <c r="M12" i="4"/>
  <c r="M13" i="4"/>
  <c r="M14" i="4"/>
  <c r="M17" i="4"/>
  <c r="M19" i="4"/>
  <c r="M21" i="4"/>
  <c r="M25" i="4"/>
  <c r="M5" i="4"/>
  <c r="M74" i="14"/>
  <c r="M77" i="14"/>
  <c r="M6" i="14"/>
  <c r="M8" i="14"/>
  <c r="M9" i="14"/>
  <c r="M10" i="14"/>
  <c r="M11" i="14"/>
  <c r="M12" i="14"/>
  <c r="M16" i="14"/>
  <c r="M18" i="14"/>
  <c r="M19" i="14"/>
  <c r="M24" i="14"/>
  <c r="M25" i="14"/>
  <c r="M29" i="14"/>
  <c r="M33" i="14"/>
  <c r="M37" i="14"/>
  <c r="M41" i="14"/>
  <c r="M42" i="14"/>
  <c r="M44" i="14"/>
  <c r="M45" i="14"/>
  <c r="M47" i="14"/>
  <c r="M48" i="14"/>
  <c r="M5" i="14"/>
  <c r="M190" i="74"/>
  <c r="D157" i="74"/>
  <c r="D164" i="74"/>
  <c r="M194" i="74"/>
  <c r="D119" i="74"/>
  <c r="D120" i="74"/>
  <c r="D121" i="74"/>
  <c r="D123" i="74"/>
  <c r="D124" i="74"/>
  <c r="D126" i="74"/>
  <c r="D127" i="74"/>
  <c r="D130" i="74"/>
  <c r="D136" i="74"/>
  <c r="D118" i="74"/>
  <c r="O61" i="73"/>
  <c r="O55" i="73"/>
  <c r="O52" i="73"/>
  <c r="O53" i="73"/>
  <c r="O23" i="73"/>
  <c r="O17" i="73"/>
  <c r="D15" i="73"/>
  <c r="O15" i="73"/>
  <c r="D14" i="73"/>
  <c r="O14" i="73"/>
  <c r="D5" i="70"/>
  <c r="M5" i="70"/>
  <c r="O56" i="70"/>
  <c r="O54" i="70"/>
  <c r="O5" i="72"/>
  <c r="O17" i="69"/>
  <c r="O18" i="68"/>
  <c r="D13" i="68"/>
  <c r="D14" i="68"/>
  <c r="F56" i="92"/>
  <c r="E56" i="92"/>
  <c r="F54" i="92"/>
  <c r="E54" i="92"/>
  <c r="F52" i="92"/>
  <c r="E52" i="92"/>
  <c r="F50" i="92"/>
  <c r="E50" i="92"/>
  <c r="G48" i="76"/>
  <c r="G48" i="88"/>
  <c r="G48" i="92"/>
  <c r="F48" i="92"/>
  <c r="E48" i="92"/>
  <c r="D48" i="92"/>
  <c r="F46" i="92"/>
  <c r="E46" i="92"/>
  <c r="F45" i="92"/>
  <c r="E45" i="92"/>
  <c r="G44" i="76"/>
  <c r="G44" i="88"/>
  <c r="G44" i="92"/>
  <c r="F44" i="92"/>
  <c r="E44" i="92"/>
  <c r="D44" i="92"/>
  <c r="F43" i="92"/>
  <c r="E43" i="92"/>
  <c r="G42" i="76"/>
  <c r="G42" i="88"/>
  <c r="G42" i="92"/>
  <c r="F42" i="92"/>
  <c r="E42" i="92"/>
  <c r="D42" i="92"/>
  <c r="G41" i="76"/>
  <c r="G41" i="88"/>
  <c r="G41" i="92"/>
  <c r="F41" i="92"/>
  <c r="E41" i="92"/>
  <c r="D41" i="92"/>
  <c r="D39" i="76"/>
  <c r="G39" i="76"/>
  <c r="G39" i="88"/>
  <c r="G39" i="92"/>
  <c r="F39" i="92"/>
  <c r="E39" i="92"/>
  <c r="D39" i="92"/>
  <c r="G38" i="76"/>
  <c r="G38" i="88"/>
  <c r="G38" i="92"/>
  <c r="F38" i="92"/>
  <c r="E38" i="92"/>
  <c r="D38" i="92"/>
  <c r="G37" i="76"/>
  <c r="G37" i="88"/>
  <c r="G37" i="92"/>
  <c r="F37" i="92"/>
  <c r="E37" i="92"/>
  <c r="D37" i="92"/>
  <c r="G36" i="76"/>
  <c r="G36" i="88"/>
  <c r="G36" i="92"/>
  <c r="F36" i="92"/>
  <c r="E36" i="92"/>
  <c r="D36" i="92"/>
  <c r="D37" i="88"/>
  <c r="D38" i="88"/>
  <c r="D39" i="88"/>
  <c r="D41" i="88"/>
  <c r="D42" i="88"/>
  <c r="D43" i="88"/>
  <c r="D44" i="88"/>
  <c r="D45" i="88"/>
  <c r="D46" i="88"/>
  <c r="D48" i="88"/>
  <c r="D50" i="88"/>
  <c r="D52" i="88"/>
  <c r="D54" i="88"/>
  <c r="D56" i="88"/>
  <c r="D36" i="88"/>
  <c r="D6" i="88"/>
  <c r="D7" i="88"/>
  <c r="D7" i="92"/>
  <c r="D8" i="88"/>
  <c r="D10" i="88"/>
  <c r="D10" i="92"/>
  <c r="D11" i="88"/>
  <c r="D11" i="92"/>
  <c r="D12" i="88"/>
  <c r="D13" i="88"/>
  <c r="D13" i="92"/>
  <c r="D14" i="88"/>
  <c r="D15" i="88"/>
  <c r="D17" i="88"/>
  <c r="D17" i="92"/>
  <c r="D19" i="88"/>
  <c r="D21" i="88"/>
  <c r="D23" i="88"/>
  <c r="D25" i="88"/>
  <c r="D25" i="92"/>
  <c r="D27" i="88"/>
  <c r="D14" i="92"/>
  <c r="D8" i="76"/>
  <c r="D8" i="92"/>
  <c r="D21" i="92"/>
  <c r="D5" i="88"/>
  <c r="E27" i="92"/>
  <c r="E25" i="92"/>
  <c r="E23" i="92"/>
  <c r="E21" i="92"/>
  <c r="E19" i="92"/>
  <c r="E17" i="92"/>
  <c r="E15" i="92"/>
  <c r="E14" i="92"/>
  <c r="E13" i="92"/>
  <c r="E12" i="92"/>
  <c r="E11" i="92"/>
  <c r="E10" i="92"/>
  <c r="E8" i="92"/>
  <c r="E7" i="92"/>
  <c r="E6" i="92"/>
  <c r="D6" i="92"/>
  <c r="E5" i="92"/>
  <c r="D5" i="92"/>
  <c r="O48" i="89"/>
  <c r="N48" i="89"/>
  <c r="O44" i="89"/>
  <c r="N44" i="89"/>
  <c r="O42" i="89"/>
  <c r="N42" i="89"/>
  <c r="O41" i="89"/>
  <c r="N41" i="89"/>
  <c r="O39" i="89"/>
  <c r="N39" i="89"/>
  <c r="O38" i="89"/>
  <c r="N38" i="89"/>
  <c r="O37" i="89"/>
  <c r="N37" i="89"/>
  <c r="O36" i="89"/>
  <c r="N36" i="89"/>
  <c r="O25" i="89"/>
  <c r="N25" i="89"/>
  <c r="O21" i="89"/>
  <c r="N21" i="89"/>
  <c r="N19" i="89"/>
  <c r="O17" i="89"/>
  <c r="N17" i="89"/>
  <c r="O14" i="89"/>
  <c r="N14" i="89"/>
  <c r="O13" i="89"/>
  <c r="N13" i="89"/>
  <c r="O11" i="89"/>
  <c r="N11" i="89"/>
  <c r="O10" i="89"/>
  <c r="N10" i="89"/>
  <c r="O8" i="89"/>
  <c r="N8" i="89"/>
  <c r="O7" i="89"/>
  <c r="N7" i="89"/>
  <c r="O6" i="89"/>
  <c r="N6" i="89"/>
  <c r="O5" i="89"/>
  <c r="N5" i="89"/>
  <c r="F46" i="89"/>
  <c r="F52" i="89"/>
  <c r="F56" i="89"/>
  <c r="F39" i="89"/>
  <c r="D77" i="89"/>
  <c r="D73" i="89"/>
  <c r="D71" i="89"/>
  <c r="D70" i="89"/>
  <c r="D68" i="89"/>
  <c r="D67" i="89"/>
  <c r="D66" i="89"/>
  <c r="D65" i="89"/>
  <c r="D37" i="89"/>
  <c r="D38" i="89"/>
  <c r="D39" i="89"/>
  <c r="D41" i="89"/>
  <c r="D42" i="89"/>
  <c r="D44" i="89"/>
  <c r="D48" i="89"/>
  <c r="D36" i="89"/>
  <c r="D6" i="89"/>
  <c r="D7" i="89"/>
  <c r="D8" i="89"/>
  <c r="D10" i="89"/>
  <c r="D11" i="89"/>
  <c r="D12" i="89"/>
  <c r="D13" i="89"/>
  <c r="D14" i="89"/>
  <c r="D17" i="89"/>
  <c r="D19" i="89"/>
  <c r="D21" i="89"/>
  <c r="D25" i="89"/>
  <c r="D5" i="89"/>
  <c r="O90" i="74"/>
  <c r="O91" i="74"/>
  <c r="O92" i="74"/>
  <c r="O94" i="74"/>
  <c r="O95" i="74"/>
  <c r="O96" i="74"/>
  <c r="O97" i="74"/>
  <c r="O98" i="74"/>
  <c r="O99" i="74"/>
  <c r="O101" i="74"/>
  <c r="O103" i="74"/>
  <c r="O105" i="74"/>
  <c r="O107" i="74"/>
  <c r="O109" i="74"/>
  <c r="O89" i="74"/>
  <c r="O68" i="74"/>
  <c r="O69" i="74"/>
  <c r="O70" i="74"/>
  <c r="O74" i="74"/>
  <c r="O75" i="74"/>
  <c r="O76" i="74"/>
  <c r="O61" i="74"/>
  <c r="O59" i="74"/>
  <c r="O6" i="74"/>
  <c r="O7" i="74"/>
  <c r="O10" i="74"/>
  <c r="O11" i="74"/>
  <c r="O12" i="74"/>
  <c r="O13" i="74"/>
  <c r="O15" i="74"/>
  <c r="O16" i="74"/>
  <c r="O17" i="74"/>
  <c r="O18" i="74"/>
  <c r="O19" i="74"/>
  <c r="O20" i="74"/>
  <c r="O21" i="74"/>
  <c r="O24" i="74"/>
  <c r="O25" i="74"/>
  <c r="O26" i="74"/>
  <c r="O28" i="74"/>
  <c r="O30" i="74"/>
  <c r="O31" i="74"/>
  <c r="O32" i="74"/>
  <c r="O33" i="74"/>
  <c r="O34" i="74"/>
  <c r="O35" i="74"/>
  <c r="O36" i="74"/>
  <c r="O37" i="74"/>
  <c r="O38" i="74"/>
  <c r="O39" i="74"/>
  <c r="O41" i="74"/>
  <c r="O42" i="74"/>
  <c r="O43" i="74"/>
  <c r="O44" i="74"/>
  <c r="O45" i="74"/>
  <c r="O46" i="74"/>
  <c r="O47" i="74"/>
  <c r="O48" i="74"/>
  <c r="O49" i="74"/>
  <c r="O50" i="74"/>
  <c r="O51" i="74"/>
  <c r="O53" i="74"/>
  <c r="O5" i="74"/>
  <c r="D59" i="74"/>
  <c r="E59" i="74"/>
  <c r="O122" i="6"/>
  <c r="O123" i="6"/>
  <c r="O124" i="6"/>
  <c r="O126" i="6"/>
  <c r="O127" i="6"/>
  <c r="O129" i="6"/>
  <c r="O133" i="6"/>
  <c r="O121" i="6"/>
  <c r="O6" i="6"/>
  <c r="O7" i="6"/>
  <c r="O8" i="6"/>
  <c r="O10" i="6"/>
  <c r="O11" i="6"/>
  <c r="O13" i="6"/>
  <c r="O17" i="6"/>
  <c r="O5" i="6"/>
  <c r="E23" i="6"/>
  <c r="D23" i="6"/>
  <c r="M23" i="6"/>
  <c r="O67" i="91"/>
  <c r="O68" i="91"/>
  <c r="O69" i="91"/>
  <c r="O71" i="91"/>
  <c r="O72" i="91"/>
  <c r="O73" i="91"/>
  <c r="O74" i="91"/>
  <c r="O75" i="91"/>
  <c r="O76" i="91"/>
  <c r="O78" i="91"/>
  <c r="O80" i="91"/>
  <c r="O82" i="91"/>
  <c r="O84" i="91"/>
  <c r="O86" i="91"/>
  <c r="O66" i="91"/>
  <c r="O37" i="91"/>
  <c r="O38" i="91"/>
  <c r="O39" i="91"/>
  <c r="O41" i="91"/>
  <c r="O42" i="91"/>
  <c r="O43" i="91"/>
  <c r="O44" i="91"/>
  <c r="O45" i="91"/>
  <c r="O48" i="91"/>
  <c r="O50" i="91"/>
  <c r="O54" i="91"/>
  <c r="O36" i="91"/>
  <c r="O6" i="91"/>
  <c r="O7" i="91"/>
  <c r="O8" i="91"/>
  <c r="O10" i="91"/>
  <c r="O11" i="91"/>
  <c r="O12" i="91"/>
  <c r="O13" i="91"/>
  <c r="O14" i="91"/>
  <c r="O17" i="91"/>
  <c r="O19" i="91"/>
  <c r="O21" i="91"/>
  <c r="O25" i="91"/>
  <c r="O5" i="91"/>
  <c r="O97" i="4"/>
  <c r="O98" i="4"/>
  <c r="O99" i="4"/>
  <c r="O101" i="4"/>
  <c r="O102" i="4"/>
  <c r="O103" i="4"/>
  <c r="O104" i="4"/>
  <c r="O105" i="4"/>
  <c r="O108" i="4"/>
  <c r="O110" i="4"/>
  <c r="O114" i="4"/>
  <c r="O96" i="4"/>
  <c r="O37" i="4"/>
  <c r="O38" i="4"/>
  <c r="O39" i="4"/>
  <c r="O40" i="4"/>
  <c r="O42" i="4"/>
  <c r="O43" i="4"/>
  <c r="O44" i="4"/>
  <c r="O45" i="4"/>
  <c r="O46" i="4"/>
  <c r="O47" i="4"/>
  <c r="O48" i="4"/>
  <c r="O50" i="4"/>
  <c r="O51" i="4"/>
  <c r="O52" i="4"/>
  <c r="O53" i="4"/>
  <c r="O54" i="4"/>
  <c r="O55" i="4"/>
  <c r="O36" i="4"/>
  <c r="O6" i="4"/>
  <c r="O7" i="4"/>
  <c r="O8" i="4"/>
  <c r="O10" i="4"/>
  <c r="O11" i="4"/>
  <c r="O12" i="4"/>
  <c r="O13" i="4"/>
  <c r="O14" i="4"/>
  <c r="O17" i="4"/>
  <c r="O19" i="4"/>
  <c r="O21" i="4"/>
  <c r="O25" i="4"/>
  <c r="O5" i="4"/>
  <c r="O65" i="14"/>
  <c r="O66" i="14"/>
  <c r="O67" i="14"/>
  <c r="O68" i="14"/>
  <c r="O69" i="14"/>
  <c r="O72" i="14"/>
  <c r="O73" i="14"/>
  <c r="O74" i="14"/>
  <c r="O77" i="14"/>
  <c r="O6" i="14"/>
  <c r="O8" i="14"/>
  <c r="O9" i="14"/>
  <c r="O10" i="14"/>
  <c r="O11" i="14"/>
  <c r="O12" i="14"/>
  <c r="O16" i="14"/>
  <c r="O18" i="14"/>
  <c r="O19" i="14"/>
  <c r="O24" i="14"/>
  <c r="O25" i="14"/>
  <c r="O29" i="14"/>
  <c r="O33" i="14"/>
  <c r="O37" i="14"/>
  <c r="O41" i="14"/>
  <c r="O42" i="14"/>
  <c r="O44" i="14"/>
  <c r="O45" i="14"/>
  <c r="O47" i="14"/>
  <c r="O48" i="14"/>
  <c r="O5" i="14"/>
  <c r="O23" i="6"/>
  <c r="D54" i="89"/>
  <c r="D132" i="74"/>
  <c r="O19" i="89"/>
  <c r="D79" i="4"/>
  <c r="I79" i="4"/>
  <c r="M79" i="4"/>
  <c r="D19" i="92"/>
  <c r="D125" i="74"/>
  <c r="O12" i="89"/>
  <c r="D72" i="4"/>
  <c r="I72" i="4"/>
  <c r="M72" i="4"/>
  <c r="D12" i="92"/>
  <c r="N12" i="89"/>
  <c r="G31" i="69"/>
  <c r="G25" i="69"/>
  <c r="G33" i="69"/>
  <c r="G65" i="74"/>
  <c r="G62" i="74"/>
  <c r="G59" i="74"/>
  <c r="G49" i="73"/>
  <c r="G48" i="73"/>
  <c r="G47" i="73"/>
  <c r="G55" i="73"/>
  <c r="G61" i="73"/>
  <c r="G23" i="73"/>
  <c r="G17" i="73"/>
  <c r="G9" i="73"/>
  <c r="G10" i="73"/>
  <c r="G11" i="73"/>
  <c r="G5" i="72"/>
  <c r="G7" i="71"/>
  <c r="G12" i="71"/>
  <c r="G13" i="71"/>
  <c r="G14" i="71"/>
  <c r="G15" i="71"/>
  <c r="G16" i="71"/>
  <c r="G19" i="71"/>
  <c r="G20" i="71"/>
  <c r="G21" i="71"/>
  <c r="G23" i="71"/>
  <c r="G25" i="71"/>
  <c r="G6" i="71"/>
  <c r="G56" i="70"/>
  <c r="G54" i="70"/>
  <c r="G32" i="70"/>
  <c r="G29" i="70"/>
  <c r="G30" i="70"/>
  <c r="G20" i="70"/>
  <c r="G6" i="70"/>
  <c r="G7" i="70"/>
  <c r="G9" i="70"/>
  <c r="G11" i="70"/>
  <c r="G45" i="69"/>
  <c r="G43" i="69"/>
  <c r="G32" i="69"/>
  <c r="G29" i="69"/>
  <c r="G27" i="69"/>
  <c r="G17" i="69"/>
  <c r="G14" i="69"/>
  <c r="G15" i="69"/>
  <c r="H13" i="69"/>
  <c r="G13" i="69"/>
  <c r="G18" i="68"/>
  <c r="G8" i="68"/>
  <c r="G9" i="68"/>
  <c r="G10" i="68"/>
  <c r="G11" i="68"/>
  <c r="G198" i="33"/>
  <c r="G196" i="33"/>
  <c r="G194" i="33"/>
  <c r="G192" i="33"/>
  <c r="G191" i="33"/>
  <c r="G190" i="33"/>
  <c r="G189" i="33"/>
  <c r="G188" i="33"/>
  <c r="G187" i="33"/>
  <c r="G185" i="33"/>
  <c r="G184" i="33"/>
  <c r="G183" i="33"/>
  <c r="G174" i="33"/>
  <c r="G172" i="33"/>
  <c r="G170" i="33"/>
  <c r="G168" i="33"/>
  <c r="G167" i="33"/>
  <c r="G166" i="33"/>
  <c r="G165" i="33"/>
  <c r="G164" i="33"/>
  <c r="G163" i="33"/>
  <c r="G161" i="33"/>
  <c r="G160" i="33"/>
  <c r="G159" i="33"/>
  <c r="G150" i="33"/>
  <c r="G148" i="33"/>
  <c r="G146" i="33"/>
  <c r="G144" i="33"/>
  <c r="G143" i="33"/>
  <c r="G142" i="33"/>
  <c r="G141" i="33"/>
  <c r="G140" i="33"/>
  <c r="G139" i="33"/>
  <c r="G137" i="33"/>
  <c r="G136" i="33"/>
  <c r="G135" i="33"/>
  <c r="G126" i="33"/>
  <c r="G124" i="33"/>
  <c r="G122" i="33"/>
  <c r="G120" i="33"/>
  <c r="G119" i="33"/>
  <c r="G118" i="33"/>
  <c r="G117" i="33"/>
  <c r="G116" i="33"/>
  <c r="G115" i="33"/>
  <c r="G113" i="33"/>
  <c r="G112" i="33"/>
  <c r="G111" i="33"/>
  <c r="G89" i="33"/>
  <c r="G90" i="33"/>
  <c r="G92" i="33"/>
  <c r="G93" i="33"/>
  <c r="G94" i="33"/>
  <c r="G95" i="33"/>
  <c r="G96" i="33"/>
  <c r="G97" i="33"/>
  <c r="G99" i="33"/>
  <c r="G101" i="33"/>
  <c r="G103" i="33"/>
  <c r="G88" i="33"/>
  <c r="G66" i="33"/>
  <c r="G67" i="33"/>
  <c r="G69" i="33"/>
  <c r="G70" i="33"/>
  <c r="G71" i="33"/>
  <c r="G72" i="33"/>
  <c r="G73" i="33"/>
  <c r="G74" i="33"/>
  <c r="G76" i="33"/>
  <c r="G78" i="33"/>
  <c r="G80" i="33"/>
  <c r="G65" i="33"/>
  <c r="G42" i="33"/>
  <c r="G43" i="33"/>
  <c r="G45" i="33"/>
  <c r="G46" i="33"/>
  <c r="G47" i="33"/>
  <c r="G48" i="33"/>
  <c r="G49" i="33"/>
  <c r="G50" i="33"/>
  <c r="G52" i="33"/>
  <c r="G54" i="33"/>
  <c r="G56" i="33"/>
  <c r="G41" i="33"/>
  <c r="G25" i="33"/>
  <c r="G18" i="33"/>
  <c r="G19" i="33"/>
  <c r="G21" i="33"/>
  <c r="G22" i="33"/>
  <c r="G23" i="33"/>
  <c r="G24" i="33"/>
  <c r="G26" i="33"/>
  <c r="G28" i="33"/>
  <c r="G30" i="33"/>
  <c r="G32" i="33"/>
  <c r="G17" i="33"/>
  <c r="G6" i="33"/>
  <c r="G7" i="33"/>
  <c r="G9" i="33"/>
  <c r="G5" i="33"/>
  <c r="G176" i="74"/>
  <c r="G177" i="74"/>
  <c r="G178" i="74"/>
  <c r="G179" i="74"/>
  <c r="G180" i="74"/>
  <c r="G181" i="74"/>
  <c r="G183" i="74"/>
  <c r="G184" i="74"/>
  <c r="G185" i="74"/>
  <c r="G187" i="74"/>
  <c r="G188" i="74"/>
  <c r="G190" i="74"/>
  <c r="G191" i="74"/>
  <c r="G192" i="74"/>
  <c r="G194" i="74"/>
  <c r="G196" i="74"/>
  <c r="G198" i="74"/>
  <c r="G199" i="74"/>
  <c r="G200" i="74"/>
  <c r="G201" i="74"/>
  <c r="G175" i="74"/>
  <c r="G90" i="74"/>
  <c r="G91" i="74"/>
  <c r="G92" i="74"/>
  <c r="G94" i="74"/>
  <c r="G95" i="74"/>
  <c r="G96" i="74"/>
  <c r="G97" i="74"/>
  <c r="G98" i="74"/>
  <c r="G99" i="74"/>
  <c r="G101" i="74"/>
  <c r="G103" i="74"/>
  <c r="G105" i="74"/>
  <c r="G107" i="74"/>
  <c r="G109" i="74"/>
  <c r="G89" i="74"/>
  <c r="G74" i="74"/>
  <c r="G75" i="74"/>
  <c r="G76" i="74"/>
  <c r="G77" i="74"/>
  <c r="G73" i="74"/>
  <c r="G68" i="74"/>
  <c r="G69" i="74"/>
  <c r="G70" i="74"/>
  <c r="G71" i="74"/>
  <c r="G67" i="74"/>
  <c r="G64" i="74"/>
  <c r="G63" i="74"/>
  <c r="G61" i="74"/>
  <c r="G60" i="74"/>
  <c r="G6" i="74"/>
  <c r="G7" i="74"/>
  <c r="G10" i="74"/>
  <c r="G11" i="74"/>
  <c r="G12" i="74"/>
  <c r="G13" i="74"/>
  <c r="G15" i="74"/>
  <c r="G16" i="74"/>
  <c r="G17" i="74"/>
  <c r="G18" i="74"/>
  <c r="G19" i="74"/>
  <c r="G20" i="74"/>
  <c r="G21" i="74"/>
  <c r="G22" i="74"/>
  <c r="G24" i="74"/>
  <c r="G25" i="74"/>
  <c r="G26" i="74"/>
  <c r="G27" i="74"/>
  <c r="G28" i="74"/>
  <c r="G30" i="74"/>
  <c r="G31" i="74"/>
  <c r="G32" i="74"/>
  <c r="G33" i="74"/>
  <c r="G34" i="74"/>
  <c r="G35" i="74"/>
  <c r="G36" i="74"/>
  <c r="G37" i="74"/>
  <c r="G38" i="74"/>
  <c r="G39" i="74"/>
  <c r="G41" i="74"/>
  <c r="G42" i="74"/>
  <c r="G43" i="74"/>
  <c r="G44" i="74"/>
  <c r="G45" i="74"/>
  <c r="G46" i="74"/>
  <c r="G47" i="74"/>
  <c r="G48" i="74"/>
  <c r="G49" i="74"/>
  <c r="G50" i="74"/>
  <c r="G51" i="74"/>
  <c r="G52" i="74"/>
  <c r="G53" i="74"/>
  <c r="G55" i="74"/>
  <c r="G56" i="74"/>
  <c r="G57" i="74"/>
  <c r="G5" i="74"/>
  <c r="G122" i="6"/>
  <c r="G123" i="6"/>
  <c r="G124" i="6"/>
  <c r="G126" i="6"/>
  <c r="G127" i="6"/>
  <c r="G128" i="6"/>
  <c r="G129" i="6"/>
  <c r="G130" i="6"/>
  <c r="G131" i="6"/>
  <c r="G133" i="6"/>
  <c r="G135" i="6"/>
  <c r="G137" i="6"/>
  <c r="G139" i="6"/>
  <c r="G141" i="6"/>
  <c r="G155" i="6"/>
  <c r="G121" i="6"/>
  <c r="G34" i="6"/>
  <c r="G35" i="6"/>
  <c r="G36" i="6"/>
  <c r="G37" i="6"/>
  <c r="G39" i="6"/>
  <c r="G40" i="6"/>
  <c r="G41" i="6"/>
  <c r="G42" i="6"/>
  <c r="G43" i="6"/>
  <c r="G44" i="6"/>
  <c r="G46" i="6"/>
  <c r="G48" i="6"/>
  <c r="G50" i="6"/>
  <c r="G52" i="6"/>
  <c r="G54" i="6"/>
  <c r="G6" i="6"/>
  <c r="G7" i="6"/>
  <c r="G8" i="6"/>
  <c r="G10" i="6"/>
  <c r="G11" i="6"/>
  <c r="G12" i="6"/>
  <c r="G13" i="6"/>
  <c r="G14" i="6"/>
  <c r="G15" i="6"/>
  <c r="G17" i="6"/>
  <c r="G19" i="6"/>
  <c r="G21" i="6"/>
  <c r="G23" i="6"/>
  <c r="G25" i="6"/>
  <c r="G5" i="6"/>
  <c r="G67" i="91"/>
  <c r="G68" i="91"/>
  <c r="G69" i="91"/>
  <c r="G71" i="91"/>
  <c r="G72" i="91"/>
  <c r="G73" i="91"/>
  <c r="G74" i="91"/>
  <c r="G75" i="91"/>
  <c r="G76" i="91"/>
  <c r="G78" i="91"/>
  <c r="G80" i="91"/>
  <c r="G82" i="91"/>
  <c r="G84" i="91"/>
  <c r="G86" i="91"/>
  <c r="G66" i="91"/>
  <c r="G37" i="91"/>
  <c r="G38" i="91"/>
  <c r="G39" i="91"/>
  <c r="G41" i="91"/>
  <c r="G42" i="91"/>
  <c r="G43" i="91"/>
  <c r="G44" i="91"/>
  <c r="G45" i="91"/>
  <c r="G46" i="91"/>
  <c r="G48" i="91"/>
  <c r="G50" i="91"/>
  <c r="G52" i="91"/>
  <c r="G54" i="91"/>
  <c r="G56" i="91"/>
  <c r="G36" i="91"/>
  <c r="G6" i="91"/>
  <c r="G7" i="91"/>
  <c r="G8" i="91"/>
  <c r="G10" i="91"/>
  <c r="G11" i="91"/>
  <c r="G12" i="91"/>
  <c r="G13" i="91"/>
  <c r="G14" i="91"/>
  <c r="G159" i="6"/>
  <c r="G15" i="91"/>
  <c r="G17" i="91"/>
  <c r="G19" i="91"/>
  <c r="G21" i="91"/>
  <c r="G23" i="91"/>
  <c r="G25" i="91"/>
  <c r="G27" i="91"/>
  <c r="G5" i="91"/>
  <c r="G97" i="4"/>
  <c r="G98" i="4"/>
  <c r="G99" i="4"/>
  <c r="G101" i="4"/>
  <c r="G102" i="4"/>
  <c r="G103" i="4"/>
  <c r="G104" i="4"/>
  <c r="G105" i="4"/>
  <c r="G106" i="4"/>
  <c r="G108" i="4"/>
  <c r="G110" i="4"/>
  <c r="G112" i="4"/>
  <c r="G114" i="4"/>
  <c r="G116" i="4"/>
  <c r="G96" i="4"/>
  <c r="G37" i="4"/>
  <c r="G38" i="4"/>
  <c r="G39" i="4"/>
  <c r="G40" i="4"/>
  <c r="G42" i="4"/>
  <c r="G43" i="4"/>
  <c r="G44" i="4"/>
  <c r="G45" i="4"/>
  <c r="G46" i="4"/>
  <c r="G47" i="4"/>
  <c r="G48" i="4"/>
  <c r="G50" i="4"/>
  <c r="G51" i="4"/>
  <c r="G52" i="4"/>
  <c r="G53" i="4"/>
  <c r="G54" i="4"/>
  <c r="G55" i="4"/>
  <c r="G56" i="4"/>
  <c r="G36" i="4"/>
  <c r="G6" i="4"/>
  <c r="G7" i="4"/>
  <c r="G8" i="4"/>
  <c r="G10" i="4"/>
  <c r="G11" i="4"/>
  <c r="G12" i="4"/>
  <c r="G13" i="4"/>
  <c r="G14" i="4"/>
  <c r="G15" i="4"/>
  <c r="G17" i="4"/>
  <c r="G19" i="4"/>
  <c r="G21" i="4"/>
  <c r="G23" i="4"/>
  <c r="G25" i="4"/>
  <c r="G27" i="4"/>
  <c r="G5" i="4"/>
  <c r="G74" i="14"/>
  <c r="G77" i="14"/>
  <c r="G64" i="14"/>
  <c r="G6" i="14"/>
  <c r="G8" i="14"/>
  <c r="G9" i="14"/>
  <c r="G10" i="14"/>
  <c r="G11" i="14"/>
  <c r="G12" i="14"/>
  <c r="G13" i="14"/>
  <c r="G15" i="14"/>
  <c r="G16" i="14"/>
  <c r="G18" i="14"/>
  <c r="G19" i="14"/>
  <c r="G20" i="14"/>
  <c r="G22" i="14"/>
  <c r="G24" i="14"/>
  <c r="G25" i="14"/>
  <c r="G27" i="14"/>
  <c r="G29" i="14"/>
  <c r="G31" i="14"/>
  <c r="G33" i="14"/>
  <c r="G35" i="14"/>
  <c r="G37" i="14"/>
  <c r="G38" i="14"/>
  <c r="G41" i="14"/>
  <c r="G42" i="14"/>
  <c r="G44" i="14"/>
  <c r="G45" i="14"/>
  <c r="G47" i="14"/>
  <c r="G48" i="14"/>
  <c r="G5" i="14"/>
  <c r="G164" i="74"/>
  <c r="G157" i="74"/>
  <c r="G145" i="74"/>
  <c r="G2" i="4"/>
  <c r="G33" i="4"/>
  <c r="G61" i="14"/>
  <c r="P56" i="70"/>
  <c r="P54" i="70"/>
  <c r="P61" i="73"/>
  <c r="P55" i="73"/>
  <c r="P47" i="73"/>
  <c r="P48" i="73"/>
  <c r="P49" i="73"/>
  <c r="P23" i="73"/>
  <c r="P17" i="73"/>
  <c r="P9" i="73"/>
  <c r="P10" i="73"/>
  <c r="P11" i="73"/>
  <c r="P5" i="72"/>
  <c r="P7" i="71"/>
  <c r="P12" i="71"/>
  <c r="P13" i="71"/>
  <c r="P14" i="71"/>
  <c r="P15" i="71"/>
  <c r="P16" i="71"/>
  <c r="P19" i="71"/>
  <c r="P20" i="71"/>
  <c r="P21" i="71"/>
  <c r="P23" i="71"/>
  <c r="P25" i="71"/>
  <c r="P6" i="71"/>
  <c r="P29" i="70"/>
  <c r="P30" i="70"/>
  <c r="P32" i="70"/>
  <c r="P20" i="70"/>
  <c r="P6" i="70"/>
  <c r="P7" i="70"/>
  <c r="P9" i="70"/>
  <c r="P11" i="70"/>
  <c r="P5" i="70"/>
  <c r="P45" i="69"/>
  <c r="P43" i="69"/>
  <c r="P27" i="69"/>
  <c r="P29" i="69"/>
  <c r="P31" i="69"/>
  <c r="P32" i="69"/>
  <c r="P25" i="69"/>
  <c r="P17" i="69"/>
  <c r="P14" i="69"/>
  <c r="P15" i="69"/>
  <c r="P18" i="68"/>
  <c r="P8" i="68"/>
  <c r="P9" i="68"/>
  <c r="P10" i="68"/>
  <c r="P11" i="68"/>
  <c r="P184" i="33"/>
  <c r="P187" i="33"/>
  <c r="P188" i="33"/>
  <c r="P189" i="33"/>
  <c r="P190" i="33"/>
  <c r="P191" i="33"/>
  <c r="P196" i="33"/>
  <c r="P183" i="33"/>
  <c r="P160" i="33"/>
  <c r="P163" i="33"/>
  <c r="P164" i="33"/>
  <c r="P165" i="33"/>
  <c r="P166" i="33"/>
  <c r="P167" i="33"/>
  <c r="P172" i="33"/>
  <c r="P159" i="33"/>
  <c r="P136" i="33"/>
  <c r="P139" i="33"/>
  <c r="P140" i="33"/>
  <c r="P141" i="33"/>
  <c r="P142" i="33"/>
  <c r="P143" i="33"/>
  <c r="P148" i="33"/>
  <c r="P135" i="33"/>
  <c r="P112" i="33"/>
  <c r="P115" i="33"/>
  <c r="P116" i="33"/>
  <c r="P117" i="33"/>
  <c r="P118" i="33"/>
  <c r="P119" i="33"/>
  <c r="P124" i="33"/>
  <c r="P111" i="33"/>
  <c r="P89" i="33"/>
  <c r="P92" i="33"/>
  <c r="P93" i="33"/>
  <c r="P94" i="33"/>
  <c r="P95" i="33"/>
  <c r="P96" i="33"/>
  <c r="P101" i="33"/>
  <c r="P88" i="33"/>
  <c r="P66" i="33"/>
  <c r="P69" i="33"/>
  <c r="P70" i="33"/>
  <c r="P71" i="33"/>
  <c r="P72" i="33"/>
  <c r="P73" i="33"/>
  <c r="P78" i="33"/>
  <c r="P65" i="33"/>
  <c r="P25" i="33"/>
  <c r="P6" i="33"/>
  <c r="P7" i="33"/>
  <c r="P9" i="33"/>
  <c r="P176" i="74"/>
  <c r="P177" i="74"/>
  <c r="P178" i="74"/>
  <c r="P179" i="74"/>
  <c r="P180" i="74"/>
  <c r="P181" i="74"/>
  <c r="P183" i="74"/>
  <c r="P184" i="74"/>
  <c r="P185" i="74"/>
  <c r="P188" i="74"/>
  <c r="P190" i="74"/>
  <c r="P191" i="74"/>
  <c r="P192" i="74"/>
  <c r="P196" i="74"/>
  <c r="P199" i="74"/>
  <c r="P200" i="74"/>
  <c r="P201" i="74"/>
  <c r="P175" i="74"/>
  <c r="P149" i="74"/>
  <c r="P150" i="74"/>
  <c r="P151" i="74"/>
  <c r="P152" i="74"/>
  <c r="P153" i="74"/>
  <c r="P154" i="74"/>
  <c r="P155" i="74"/>
  <c r="P156" i="74"/>
  <c r="P159" i="74"/>
  <c r="P160" i="74"/>
  <c r="P161" i="74"/>
  <c r="P162" i="74"/>
  <c r="P163" i="74"/>
  <c r="P148" i="74"/>
  <c r="P90" i="74"/>
  <c r="P91" i="74"/>
  <c r="P94" i="74"/>
  <c r="P95" i="74"/>
  <c r="P96" i="74"/>
  <c r="P97" i="74"/>
  <c r="P98" i="74"/>
  <c r="P99" i="74"/>
  <c r="P101" i="74"/>
  <c r="P103" i="74"/>
  <c r="P107" i="74"/>
  <c r="P89" i="74"/>
  <c r="P64" i="74"/>
  <c r="P63" i="74"/>
  <c r="P61" i="74"/>
  <c r="P68" i="74"/>
  <c r="P69" i="74"/>
  <c r="P70" i="74"/>
  <c r="P75" i="74"/>
  <c r="P76" i="74"/>
  <c r="P6" i="74"/>
  <c r="P7" i="74"/>
  <c r="P10" i="74"/>
  <c r="P11" i="74"/>
  <c r="P12" i="74"/>
  <c r="P13" i="74"/>
  <c r="P15" i="74"/>
  <c r="P16" i="74"/>
  <c r="P17" i="74"/>
  <c r="P18" i="74"/>
  <c r="P19" i="74"/>
  <c r="P20" i="74"/>
  <c r="P21" i="74"/>
  <c r="P24" i="74"/>
  <c r="P25" i="74"/>
  <c r="P26" i="74"/>
  <c r="P28" i="74"/>
  <c r="P30" i="74"/>
  <c r="P31" i="74"/>
  <c r="P32" i="74"/>
  <c r="P33" i="74"/>
  <c r="P34" i="74"/>
  <c r="P35" i="74"/>
  <c r="P36" i="74"/>
  <c r="P37" i="74"/>
  <c r="P39" i="74"/>
  <c r="P41" i="74"/>
  <c r="P42" i="74"/>
  <c r="P43" i="74"/>
  <c r="P44" i="74"/>
  <c r="P45" i="74"/>
  <c r="P46" i="74"/>
  <c r="P47" i="74"/>
  <c r="P48" i="74"/>
  <c r="P49" i="74"/>
  <c r="P50" i="74"/>
  <c r="P51" i="74"/>
  <c r="P52" i="74"/>
  <c r="P53" i="74"/>
  <c r="P56" i="74"/>
  <c r="P5" i="74"/>
  <c r="P23" i="6"/>
  <c r="P67" i="91"/>
  <c r="P68" i="91"/>
  <c r="P71" i="91"/>
  <c r="P72" i="91"/>
  <c r="P73" i="91"/>
  <c r="P74" i="91"/>
  <c r="P75" i="91"/>
  <c r="P78" i="91"/>
  <c r="P80" i="91"/>
  <c r="P84" i="91"/>
  <c r="P66" i="91"/>
  <c r="P37" i="91"/>
  <c r="P38" i="91"/>
  <c r="P41" i="91"/>
  <c r="P42" i="91"/>
  <c r="P43" i="91"/>
  <c r="P44" i="91"/>
  <c r="P45" i="91"/>
  <c r="P48" i="91"/>
  <c r="P50" i="91"/>
  <c r="P54" i="91"/>
  <c r="P36" i="91"/>
  <c r="P6" i="91"/>
  <c r="P7" i="91"/>
  <c r="P8" i="91"/>
  <c r="P10" i="91"/>
  <c r="P11" i="91"/>
  <c r="P12" i="91"/>
  <c r="P13" i="91"/>
  <c r="P14" i="91"/>
  <c r="P17" i="91"/>
  <c r="P19" i="91"/>
  <c r="P21" i="91"/>
  <c r="P25" i="91"/>
  <c r="P5" i="91"/>
  <c r="P97" i="4"/>
  <c r="P98" i="4"/>
  <c r="P101" i="4"/>
  <c r="P102" i="4"/>
  <c r="P103" i="4"/>
  <c r="P104" i="4"/>
  <c r="P105" i="4"/>
  <c r="P108" i="4"/>
  <c r="P110" i="4"/>
  <c r="P114" i="4"/>
  <c r="P96" i="4"/>
  <c r="P37" i="4"/>
  <c r="P38" i="4"/>
  <c r="P39" i="4"/>
  <c r="P42" i="4"/>
  <c r="P43" i="4"/>
  <c r="P44" i="4"/>
  <c r="P45" i="4"/>
  <c r="P46" i="4"/>
  <c r="P47" i="4"/>
  <c r="P50" i="4"/>
  <c r="P51" i="4"/>
  <c r="P52" i="4"/>
  <c r="P53" i="4"/>
  <c r="P54" i="4"/>
  <c r="P55" i="4"/>
  <c r="P36" i="4"/>
  <c r="P6" i="4"/>
  <c r="P7" i="4"/>
  <c r="P10" i="4"/>
  <c r="P11" i="4"/>
  <c r="P12" i="4"/>
  <c r="P13" i="4"/>
  <c r="P14" i="4"/>
  <c r="P17" i="4"/>
  <c r="P19" i="4"/>
  <c r="P21" i="4"/>
  <c r="P25" i="4"/>
  <c r="P5" i="4"/>
  <c r="P74" i="14"/>
  <c r="P77" i="14"/>
  <c r="P6" i="14"/>
  <c r="P8" i="14"/>
  <c r="P9" i="14"/>
  <c r="P10" i="14"/>
  <c r="P11" i="14"/>
  <c r="P12" i="14"/>
  <c r="P16" i="14"/>
  <c r="P18" i="14"/>
  <c r="P19" i="14"/>
  <c r="P24" i="14"/>
  <c r="P25" i="14"/>
  <c r="P29" i="14"/>
  <c r="P33" i="14"/>
  <c r="P37" i="14"/>
  <c r="P38" i="14"/>
  <c r="P41" i="14"/>
  <c r="P42" i="14"/>
  <c r="P44" i="14"/>
  <c r="P45" i="14"/>
  <c r="P47" i="14"/>
  <c r="P48" i="14"/>
  <c r="P5" i="14"/>
  <c r="E14" i="68"/>
  <c r="J37" i="92"/>
  <c r="K37" i="92"/>
  <c r="J38" i="92"/>
  <c r="K38" i="92"/>
  <c r="J39" i="92"/>
  <c r="J41" i="92"/>
  <c r="K41" i="92"/>
  <c r="J42" i="92"/>
  <c r="K42" i="92"/>
  <c r="J43" i="92"/>
  <c r="K43" i="92"/>
  <c r="J44" i="92"/>
  <c r="K44" i="92"/>
  <c r="J45" i="92"/>
  <c r="K45" i="92"/>
  <c r="J46" i="92"/>
  <c r="J48" i="92"/>
  <c r="K48" i="92"/>
  <c r="J50" i="92"/>
  <c r="K50" i="92"/>
  <c r="J52" i="92"/>
  <c r="J54" i="92"/>
  <c r="K54" i="92"/>
  <c r="J36" i="92"/>
  <c r="K36" i="92"/>
  <c r="J6" i="92"/>
  <c r="J7" i="92"/>
  <c r="J8" i="92"/>
  <c r="J10" i="92"/>
  <c r="J11" i="92"/>
  <c r="J12" i="92"/>
  <c r="J13" i="92"/>
  <c r="J14" i="92"/>
  <c r="J15" i="92"/>
  <c r="J17" i="92"/>
  <c r="J19" i="92"/>
  <c r="J21" i="92"/>
  <c r="J23" i="92"/>
  <c r="J25" i="92"/>
  <c r="J27" i="92"/>
  <c r="J5" i="92"/>
  <c r="E51" i="73"/>
  <c r="E46" i="73"/>
  <c r="E8" i="73"/>
  <c r="E28" i="70"/>
  <c r="E5" i="70"/>
  <c r="E19" i="68"/>
  <c r="E33" i="69"/>
  <c r="E13" i="69"/>
  <c r="E192" i="33"/>
  <c r="E185" i="33"/>
  <c r="E168" i="33"/>
  <c r="E161" i="33"/>
  <c r="E144" i="33"/>
  <c r="E50" i="33"/>
  <c r="E137" i="33"/>
  <c r="E43" i="33"/>
  <c r="E120" i="33"/>
  <c r="E113" i="33"/>
  <c r="E19" i="33"/>
  <c r="E97" i="33"/>
  <c r="E90" i="33"/>
  <c r="E74" i="33"/>
  <c r="E67" i="33"/>
  <c r="E54" i="33"/>
  <c r="E49" i="33"/>
  <c r="E48" i="33"/>
  <c r="E47" i="33"/>
  <c r="E46" i="33"/>
  <c r="E45" i="33"/>
  <c r="E42" i="33"/>
  <c r="E41" i="33"/>
  <c r="E30" i="33"/>
  <c r="E24" i="33"/>
  <c r="E23" i="33"/>
  <c r="E22" i="33"/>
  <c r="E21" i="33"/>
  <c r="E18" i="33"/>
  <c r="E17" i="33"/>
  <c r="E5" i="33"/>
  <c r="E198" i="74"/>
  <c r="E190" i="74"/>
  <c r="E187" i="74"/>
  <c r="E194" i="74"/>
  <c r="E175" i="74"/>
  <c r="E164" i="74"/>
  <c r="E157" i="74"/>
  <c r="E99" i="74"/>
  <c r="E92" i="74"/>
  <c r="E76" i="74"/>
  <c r="E56" i="74"/>
  <c r="E52" i="74"/>
  <c r="E57" i="74"/>
  <c r="E60" i="74"/>
  <c r="E38" i="74"/>
  <c r="E22" i="74"/>
  <c r="E27" i="74"/>
  <c r="E139" i="6"/>
  <c r="E168" i="6"/>
  <c r="E52" i="6"/>
  <c r="E19" i="6"/>
  <c r="E48" i="6"/>
  <c r="E17" i="6"/>
  <c r="E133" i="6"/>
  <c r="E162" i="6"/>
  <c r="E15" i="6"/>
  <c r="E131" i="6"/>
  <c r="E160" i="6"/>
  <c r="E14" i="6"/>
  <c r="E130" i="6"/>
  <c r="E159" i="6"/>
  <c r="E13" i="6"/>
  <c r="E42" i="6"/>
  <c r="E12" i="6"/>
  <c r="E128" i="6"/>
  <c r="E157" i="6"/>
  <c r="E11" i="6"/>
  <c r="E127" i="6"/>
  <c r="E156" i="6"/>
  <c r="E10" i="6"/>
  <c r="E126" i="6"/>
  <c r="E155" i="6"/>
  <c r="E7" i="6"/>
  <c r="E123" i="6"/>
  <c r="E152" i="6"/>
  <c r="E6" i="6"/>
  <c r="E122" i="6"/>
  <c r="E151" i="6"/>
  <c r="E5" i="6"/>
  <c r="E121" i="6"/>
  <c r="E150" i="6"/>
  <c r="E82" i="91"/>
  <c r="E86" i="91"/>
  <c r="E76" i="91"/>
  <c r="E69" i="91"/>
  <c r="E46" i="91"/>
  <c r="E39" i="91"/>
  <c r="E52" i="91"/>
  <c r="E56" i="91"/>
  <c r="E15" i="91"/>
  <c r="E8" i="91"/>
  <c r="E23" i="91"/>
  <c r="E27" i="91"/>
  <c r="E106" i="4"/>
  <c r="E99" i="4"/>
  <c r="E56" i="4"/>
  <c r="E48" i="4"/>
  <c r="E40" i="4"/>
  <c r="E15" i="4"/>
  <c r="E8" i="4"/>
  <c r="E23" i="4"/>
  <c r="E27" i="4"/>
  <c r="E2" i="4"/>
  <c r="E61" i="14"/>
  <c r="E20" i="14"/>
  <c r="E22" i="14"/>
  <c r="E27" i="14"/>
  <c r="E31" i="14"/>
  <c r="E35" i="14"/>
  <c r="E13" i="14"/>
  <c r="E15" i="14"/>
  <c r="E64" i="14"/>
  <c r="E70" i="14"/>
  <c r="E75" i="14"/>
  <c r="F13" i="14"/>
  <c r="F15" i="14"/>
  <c r="F64" i="14"/>
  <c r="F70" i="14"/>
  <c r="F75" i="14"/>
  <c r="F20" i="14"/>
  <c r="F22" i="14"/>
  <c r="F27" i="14"/>
  <c r="F31" i="14"/>
  <c r="F35" i="14"/>
  <c r="F61" i="14"/>
  <c r="E17" i="68"/>
  <c r="O19" i="68"/>
  <c r="G93" i="4"/>
  <c r="G62" i="4"/>
  <c r="G2" i="6"/>
  <c r="G2" i="74"/>
  <c r="G2" i="91"/>
  <c r="G33" i="91"/>
  <c r="G63" i="91"/>
  <c r="D54" i="92"/>
  <c r="N54" i="89"/>
  <c r="D83" i="89"/>
  <c r="G162" i="6"/>
  <c r="G150" i="6"/>
  <c r="G158" i="6"/>
  <c r="G157" i="6"/>
  <c r="G168" i="6"/>
  <c r="G164" i="6"/>
  <c r="G152" i="6"/>
  <c r="G153" i="6"/>
  <c r="E76" i="33"/>
  <c r="E80" i="33"/>
  <c r="E170" i="33"/>
  <c r="E174" i="33"/>
  <c r="E99" i="33"/>
  <c r="E103" i="33"/>
  <c r="E194" i="33"/>
  <c r="E198" i="33"/>
  <c r="E122" i="33"/>
  <c r="E126" i="33"/>
  <c r="E146" i="33"/>
  <c r="E52" i="33"/>
  <c r="G31" i="6"/>
  <c r="G151" i="6"/>
  <c r="G156" i="6"/>
  <c r="G160" i="6"/>
  <c r="E129" i="6"/>
  <c r="E158" i="6"/>
  <c r="E112" i="4"/>
  <c r="E116" i="4"/>
  <c r="E8" i="6"/>
  <c r="E21" i="6"/>
  <c r="E40" i="6"/>
  <c r="E2" i="91"/>
  <c r="E33" i="91"/>
  <c r="E63" i="91"/>
  <c r="E33" i="4"/>
  <c r="E93" i="4"/>
  <c r="E35" i="6"/>
  <c r="E44" i="6"/>
  <c r="E135" i="6"/>
  <c r="E164" i="6"/>
  <c r="E2" i="6"/>
  <c r="E31" i="6"/>
  <c r="E118" i="6"/>
  <c r="E147" i="6"/>
  <c r="E2" i="74"/>
  <c r="E26" i="33"/>
  <c r="E67" i="74"/>
  <c r="E71" i="74"/>
  <c r="E73" i="74"/>
  <c r="E55" i="74"/>
  <c r="E105" i="74"/>
  <c r="E34" i="6"/>
  <c r="E39" i="6"/>
  <c r="E43" i="6"/>
  <c r="E36" i="6"/>
  <c r="E41" i="6"/>
  <c r="E46" i="6"/>
  <c r="G60" i="6"/>
  <c r="G89" i="6"/>
  <c r="G118" i="6"/>
  <c r="G147" i="6"/>
  <c r="G2" i="33"/>
  <c r="G86" i="74"/>
  <c r="G115" i="74"/>
  <c r="G172" i="74"/>
  <c r="G2" i="68"/>
  <c r="G2" i="69"/>
  <c r="G2" i="70"/>
  <c r="G25" i="70"/>
  <c r="D81" i="6"/>
  <c r="L54" i="89"/>
  <c r="I81" i="6"/>
  <c r="M81" i="6"/>
  <c r="O54" i="89"/>
  <c r="G54" i="76"/>
  <c r="G54" i="88"/>
  <c r="G54" i="92"/>
  <c r="G166" i="6"/>
  <c r="E28" i="33"/>
  <c r="E32" i="33"/>
  <c r="E150" i="33"/>
  <c r="E56" i="33"/>
  <c r="E62" i="4"/>
  <c r="E25" i="6"/>
  <c r="E137" i="6"/>
  <c r="E166" i="6"/>
  <c r="E50" i="6"/>
  <c r="E60" i="6"/>
  <c r="E89" i="6"/>
  <c r="E124" i="6"/>
  <c r="E153" i="6"/>
  <c r="E37" i="6"/>
  <c r="E86" i="74"/>
  <c r="E115" i="74"/>
  <c r="E145" i="74"/>
  <c r="E172" i="74"/>
  <c r="E2" i="68"/>
  <c r="E2" i="69"/>
  <c r="E2" i="70"/>
  <c r="E25" i="70"/>
  <c r="E2" i="33"/>
  <c r="E74" i="74"/>
  <c r="E77" i="74"/>
  <c r="E109" i="74"/>
  <c r="G2" i="71"/>
  <c r="G2" i="72"/>
  <c r="G2" i="73"/>
  <c r="G40" i="73"/>
  <c r="G51" i="70"/>
  <c r="G14" i="33"/>
  <c r="G38" i="33"/>
  <c r="G180" i="33"/>
  <c r="G62" i="33"/>
  <c r="G156" i="33"/>
  <c r="G108" i="33"/>
  <c r="G132" i="33"/>
  <c r="G85" i="33"/>
  <c r="G170" i="6"/>
  <c r="E54" i="6"/>
  <c r="E141" i="6"/>
  <c r="E170" i="6"/>
  <c r="E14" i="33"/>
  <c r="E38" i="33"/>
  <c r="E62" i="33"/>
  <c r="E108" i="33"/>
  <c r="E132" i="33"/>
  <c r="E51" i="70"/>
  <c r="E2" i="71"/>
  <c r="E2" i="72"/>
  <c r="E2" i="73"/>
  <c r="E40" i="73"/>
  <c r="D97" i="33"/>
  <c r="E85" i="33"/>
  <c r="E156" i="33"/>
  <c r="E180" i="33"/>
  <c r="R56" i="70"/>
  <c r="R54" i="70"/>
  <c r="D56" i="4"/>
  <c r="M56" i="4"/>
  <c r="O56" i="4"/>
  <c r="D28" i="70"/>
  <c r="G42" i="93"/>
  <c r="G44" i="93"/>
  <c r="G34" i="93"/>
  <c r="G14" i="93"/>
  <c r="G8" i="93"/>
  <c r="F8" i="93"/>
  <c r="F28" i="70"/>
  <c r="H28" i="70"/>
  <c r="G28" i="70"/>
  <c r="I28" i="70"/>
  <c r="J28" i="70"/>
  <c r="K28" i="70"/>
  <c r="F33" i="69"/>
  <c r="H33" i="69"/>
  <c r="I33" i="69"/>
  <c r="P33" i="69"/>
  <c r="J33" i="69"/>
  <c r="K33" i="69"/>
  <c r="D33" i="69"/>
  <c r="O9" i="68"/>
  <c r="R9" i="68"/>
  <c r="P28" i="70"/>
  <c r="M28" i="70"/>
  <c r="O29" i="70"/>
  <c r="O33" i="69"/>
  <c r="O32" i="69"/>
  <c r="O31" i="69"/>
  <c r="R29" i="70"/>
  <c r="R32" i="69"/>
  <c r="R31" i="69"/>
  <c r="D18" i="33"/>
  <c r="D40" i="4"/>
  <c r="D120" i="33"/>
  <c r="D144" i="33"/>
  <c r="F120" i="33"/>
  <c r="D17" i="33"/>
  <c r="D52" i="74"/>
  <c r="D22" i="74"/>
  <c r="D14" i="6"/>
  <c r="D10" i="6"/>
  <c r="D11" i="6"/>
  <c r="D12" i="6"/>
  <c r="D13" i="6"/>
  <c r="D7" i="6"/>
  <c r="D6" i="6"/>
  <c r="D5" i="6"/>
  <c r="D8" i="4"/>
  <c r="D13" i="14"/>
  <c r="M52" i="74"/>
  <c r="O52" i="74"/>
  <c r="D27" i="74"/>
  <c r="M27" i="74"/>
  <c r="M22" i="74"/>
  <c r="O22" i="74"/>
  <c r="M14" i="6"/>
  <c r="D45" i="89"/>
  <c r="O14" i="6"/>
  <c r="M12" i="6"/>
  <c r="D43" i="89"/>
  <c r="O12" i="6"/>
  <c r="D15" i="14"/>
  <c r="M15" i="14"/>
  <c r="M13" i="14"/>
  <c r="O13" i="14"/>
  <c r="F17" i="68"/>
  <c r="O15" i="14"/>
  <c r="O27" i="74"/>
  <c r="D45" i="92"/>
  <c r="N45" i="89"/>
  <c r="D74" i="89"/>
  <c r="D72" i="89"/>
  <c r="D43" i="92"/>
  <c r="N43" i="89"/>
  <c r="F46" i="88"/>
  <c r="E46" i="88"/>
  <c r="F39" i="88"/>
  <c r="E39" i="88"/>
  <c r="E15" i="88"/>
  <c r="E23" i="88"/>
  <c r="E27" i="88"/>
  <c r="E8" i="88"/>
  <c r="L45" i="89"/>
  <c r="O45" i="89"/>
  <c r="D72" i="6"/>
  <c r="I72" i="6"/>
  <c r="M72" i="6"/>
  <c r="G45" i="76"/>
  <c r="G45" i="88"/>
  <c r="G45" i="92"/>
  <c r="D70" i="6"/>
  <c r="L43" i="89"/>
  <c r="I70" i="6"/>
  <c r="M70" i="6"/>
  <c r="O43" i="89"/>
  <c r="G43" i="76"/>
  <c r="G43" i="88"/>
  <c r="G43" i="92"/>
  <c r="E52" i="88"/>
  <c r="E56" i="88"/>
  <c r="F52" i="88"/>
  <c r="F56" i="88"/>
  <c r="J33" i="92"/>
  <c r="I33" i="92"/>
  <c r="I62" i="92"/>
  <c r="E33" i="92"/>
  <c r="D33" i="92"/>
  <c r="D62" i="92"/>
  <c r="L2" i="92"/>
  <c r="L33" i="92"/>
  <c r="L62" i="92"/>
  <c r="J2" i="92"/>
  <c r="G2" i="92"/>
  <c r="G33" i="92"/>
  <c r="G62" i="92"/>
  <c r="E2" i="92"/>
  <c r="O64" i="74"/>
  <c r="O63" i="74"/>
  <c r="G21" i="88"/>
  <c r="G21" i="76"/>
  <c r="G21" i="92"/>
  <c r="G12" i="88"/>
  <c r="G12" i="76"/>
  <c r="G12" i="92"/>
  <c r="G13" i="88"/>
  <c r="G13" i="76"/>
  <c r="G13" i="92"/>
  <c r="G10" i="88"/>
  <c r="G10" i="76"/>
  <c r="G10" i="92"/>
  <c r="P59" i="74"/>
  <c r="E123" i="74"/>
  <c r="E70" i="4"/>
  <c r="F70" i="4"/>
  <c r="O70" i="4"/>
  <c r="E72" i="4"/>
  <c r="F72" i="4"/>
  <c r="O72" i="4"/>
  <c r="E125" i="74"/>
  <c r="E81" i="4"/>
  <c r="F81" i="4"/>
  <c r="O81" i="4"/>
  <c r="E73" i="4"/>
  <c r="F73" i="4"/>
  <c r="O73" i="4"/>
  <c r="E126" i="74"/>
  <c r="G19" i="88"/>
  <c r="G14" i="88"/>
  <c r="G14" i="76"/>
  <c r="G14" i="92"/>
  <c r="G25" i="88"/>
  <c r="G17" i="88"/>
  <c r="G17" i="76"/>
  <c r="G17" i="92"/>
  <c r="G11" i="88"/>
  <c r="G11" i="76"/>
  <c r="G11" i="92"/>
  <c r="G6" i="88"/>
  <c r="G6" i="76"/>
  <c r="G6" i="92"/>
  <c r="E81" i="6"/>
  <c r="F81" i="6"/>
  <c r="O81" i="6"/>
  <c r="D83" i="88"/>
  <c r="G7" i="88"/>
  <c r="G7" i="76"/>
  <c r="G7" i="92"/>
  <c r="G5" i="88"/>
  <c r="G5" i="76"/>
  <c r="G5" i="92"/>
  <c r="O49" i="73"/>
  <c r="O48" i="73"/>
  <c r="O47" i="73"/>
  <c r="O9" i="73"/>
  <c r="O10" i="73"/>
  <c r="O11" i="73"/>
  <c r="O25" i="71"/>
  <c r="O23" i="71"/>
  <c r="O20" i="71"/>
  <c r="O21" i="71"/>
  <c r="O19" i="71"/>
  <c r="O13" i="71"/>
  <c r="O14" i="71"/>
  <c r="O15" i="71"/>
  <c r="O16" i="71"/>
  <c r="O12" i="71"/>
  <c r="O7" i="71"/>
  <c r="O6" i="71"/>
  <c r="O32" i="70"/>
  <c r="O30" i="70"/>
  <c r="O28" i="70"/>
  <c r="O20" i="70"/>
  <c r="O9" i="70"/>
  <c r="O11" i="70"/>
  <c r="O6" i="70"/>
  <c r="O7" i="70"/>
  <c r="O45" i="69"/>
  <c r="O43" i="69"/>
  <c r="O29" i="69"/>
  <c r="O27" i="69"/>
  <c r="O25" i="69"/>
  <c r="O14" i="69"/>
  <c r="O15" i="69"/>
  <c r="O13" i="69"/>
  <c r="O8" i="68"/>
  <c r="O10" i="68"/>
  <c r="O11" i="68"/>
  <c r="O7" i="68"/>
  <c r="O6" i="33"/>
  <c r="O7" i="33"/>
  <c r="O9" i="33"/>
  <c r="O176" i="74"/>
  <c r="O177" i="74"/>
  <c r="O178" i="74"/>
  <c r="O179" i="74"/>
  <c r="O180" i="74"/>
  <c r="O181" i="74"/>
  <c r="O183" i="74"/>
  <c r="O184" i="74"/>
  <c r="O185" i="74"/>
  <c r="O188" i="74"/>
  <c r="O191" i="74"/>
  <c r="O192" i="74"/>
  <c r="O196" i="74"/>
  <c r="O199" i="74"/>
  <c r="O200" i="74"/>
  <c r="O201" i="74"/>
  <c r="O149" i="74"/>
  <c r="O150" i="74"/>
  <c r="O151" i="74"/>
  <c r="O152" i="74"/>
  <c r="O153" i="74"/>
  <c r="O154" i="74"/>
  <c r="O155" i="74"/>
  <c r="O156" i="74"/>
  <c r="O159" i="74"/>
  <c r="O160" i="74"/>
  <c r="O161" i="74"/>
  <c r="O162" i="74"/>
  <c r="O163" i="74"/>
  <c r="O148" i="74"/>
  <c r="R77" i="14"/>
  <c r="D46" i="73"/>
  <c r="D51" i="73"/>
  <c r="D8" i="73"/>
  <c r="D17" i="68"/>
  <c r="D185" i="33"/>
  <c r="D192" i="33"/>
  <c r="O192" i="33"/>
  <c r="D161" i="33"/>
  <c r="D168" i="33"/>
  <c r="O168" i="33"/>
  <c r="D137" i="33"/>
  <c r="D113" i="33"/>
  <c r="D90" i="33"/>
  <c r="D99" i="33"/>
  <c r="D103" i="33"/>
  <c r="D67" i="33"/>
  <c r="D74" i="33"/>
  <c r="D41" i="33"/>
  <c r="D42" i="33"/>
  <c r="D45" i="33"/>
  <c r="O45" i="33"/>
  <c r="D46" i="33"/>
  <c r="D47" i="33"/>
  <c r="O47" i="33"/>
  <c r="D48" i="33"/>
  <c r="D49" i="33"/>
  <c r="D54" i="33"/>
  <c r="D21" i="33"/>
  <c r="D22" i="33"/>
  <c r="D23" i="33"/>
  <c r="O23" i="33"/>
  <c r="D24" i="33"/>
  <c r="D30" i="33"/>
  <c r="D5" i="33"/>
  <c r="M5" i="33"/>
  <c r="O187" i="74"/>
  <c r="O157" i="74"/>
  <c r="O164" i="74"/>
  <c r="D92" i="74"/>
  <c r="D99" i="74"/>
  <c r="D76" i="74"/>
  <c r="D56" i="74"/>
  <c r="D38" i="74"/>
  <c r="D55" i="74"/>
  <c r="D139" i="6"/>
  <c r="D52" i="6"/>
  <c r="D40" i="6"/>
  <c r="D128" i="6"/>
  <c r="D43" i="6"/>
  <c r="D17" i="6"/>
  <c r="D19" i="6"/>
  <c r="D99" i="4"/>
  <c r="D106" i="4"/>
  <c r="D69" i="91"/>
  <c r="D76" i="91"/>
  <c r="D39" i="91"/>
  <c r="D46" i="91"/>
  <c r="D8" i="91"/>
  <c r="D15" i="91"/>
  <c r="D48" i="4"/>
  <c r="D2" i="4"/>
  <c r="D33" i="4"/>
  <c r="D15" i="4"/>
  <c r="D61" i="14"/>
  <c r="D20" i="14"/>
  <c r="R60" i="6"/>
  <c r="D13" i="73"/>
  <c r="O17" i="68"/>
  <c r="M56" i="74"/>
  <c r="O56" i="74"/>
  <c r="M55" i="74"/>
  <c r="O55" i="74"/>
  <c r="M46" i="91"/>
  <c r="O46" i="91"/>
  <c r="M139" i="6"/>
  <c r="O139" i="6"/>
  <c r="M15" i="91"/>
  <c r="O15" i="91"/>
  <c r="M106" i="4"/>
  <c r="O106" i="4"/>
  <c r="D135" i="6"/>
  <c r="M19" i="6"/>
  <c r="D50" i="89"/>
  <c r="O19" i="6"/>
  <c r="M15" i="4"/>
  <c r="O15" i="4"/>
  <c r="D15" i="89"/>
  <c r="M128" i="6"/>
  <c r="O128" i="6"/>
  <c r="M20" i="14"/>
  <c r="O20" i="14"/>
  <c r="G19" i="76"/>
  <c r="G19" i="92"/>
  <c r="G25" i="76"/>
  <c r="G25" i="92"/>
  <c r="E67" i="4"/>
  <c r="F67" i="4"/>
  <c r="O67" i="4"/>
  <c r="E120" i="74"/>
  <c r="E124" i="74"/>
  <c r="E71" i="4"/>
  <c r="F71" i="4"/>
  <c r="O71" i="4"/>
  <c r="E132" i="74"/>
  <c r="E79" i="4"/>
  <c r="F79" i="4"/>
  <c r="O79" i="4"/>
  <c r="E85" i="4"/>
  <c r="F85" i="4"/>
  <c r="O85" i="4"/>
  <c r="E136" i="74"/>
  <c r="E77" i="4"/>
  <c r="F77" i="4"/>
  <c r="O77" i="4"/>
  <c r="E130" i="74"/>
  <c r="E118" i="74"/>
  <c r="E65" i="4"/>
  <c r="F65" i="4"/>
  <c r="O65" i="4"/>
  <c r="E119" i="74"/>
  <c r="E66" i="4"/>
  <c r="F66" i="4"/>
  <c r="O66" i="4"/>
  <c r="E127" i="74"/>
  <c r="E74" i="4"/>
  <c r="F74" i="4"/>
  <c r="O74" i="4"/>
  <c r="R38" i="4"/>
  <c r="D2" i="6"/>
  <c r="D31" i="6"/>
  <c r="D60" i="6"/>
  <c r="D89" i="6"/>
  <c r="D2" i="91"/>
  <c r="D33" i="91"/>
  <c r="D63" i="91"/>
  <c r="D48" i="6"/>
  <c r="D62" i="4"/>
  <c r="D93" i="4"/>
  <c r="D76" i="33"/>
  <c r="D80" i="33"/>
  <c r="O198" i="74"/>
  <c r="O190" i="74"/>
  <c r="O175" i="74"/>
  <c r="D22" i="14"/>
  <c r="D57" i="74"/>
  <c r="D146" i="33"/>
  <c r="O5" i="33"/>
  <c r="D105" i="74"/>
  <c r="D46" i="6"/>
  <c r="D123" i="6"/>
  <c r="D122" i="6"/>
  <c r="O46" i="73"/>
  <c r="O8" i="73"/>
  <c r="O5" i="70"/>
  <c r="D43" i="33"/>
  <c r="D194" i="33"/>
  <c r="O194" i="33"/>
  <c r="D170" i="33"/>
  <c r="O170" i="33"/>
  <c r="D50" i="33"/>
  <c r="O50" i="33"/>
  <c r="D26" i="33"/>
  <c r="O26" i="33"/>
  <c r="D122" i="33"/>
  <c r="D19" i="33"/>
  <c r="G83" i="88"/>
  <c r="D82" i="91"/>
  <c r="D168" i="6"/>
  <c r="D52" i="91"/>
  <c r="D133" i="6"/>
  <c r="D130" i="6"/>
  <c r="D127" i="6"/>
  <c r="D23" i="91"/>
  <c r="D8" i="6"/>
  <c r="D112" i="4"/>
  <c r="D164" i="6"/>
  <c r="E72" i="6"/>
  <c r="F72" i="6"/>
  <c r="O72" i="6"/>
  <c r="D42" i="6"/>
  <c r="D129" i="6"/>
  <c r="D157" i="6"/>
  <c r="D41" i="6"/>
  <c r="D15" i="6"/>
  <c r="D39" i="6"/>
  <c r="D126" i="6"/>
  <c r="D36" i="6"/>
  <c r="D35" i="6"/>
  <c r="E63" i="6"/>
  <c r="F63" i="6"/>
  <c r="O63" i="6"/>
  <c r="D121" i="6"/>
  <c r="D23" i="4"/>
  <c r="D34" i="6"/>
  <c r="D73" i="74"/>
  <c r="D67" i="74"/>
  <c r="M67" i="74"/>
  <c r="O67" i="74"/>
  <c r="D60" i="74"/>
  <c r="M57" i="74"/>
  <c r="O57" i="74"/>
  <c r="M73" i="74"/>
  <c r="O73" i="74"/>
  <c r="M52" i="91"/>
  <c r="O52" i="91"/>
  <c r="M130" i="6"/>
  <c r="O130" i="6"/>
  <c r="M23" i="91"/>
  <c r="O23" i="91"/>
  <c r="M112" i="4"/>
  <c r="O112" i="4"/>
  <c r="M135" i="6"/>
  <c r="O135" i="6"/>
  <c r="D50" i="92"/>
  <c r="D79" i="89"/>
  <c r="N50" i="89"/>
  <c r="M23" i="4"/>
  <c r="D23" i="89"/>
  <c r="O23" i="4"/>
  <c r="M15" i="6"/>
  <c r="D46" i="89"/>
  <c r="O15" i="6"/>
  <c r="N15" i="89"/>
  <c r="D15" i="76"/>
  <c r="D15" i="92"/>
  <c r="M22" i="14"/>
  <c r="O22" i="14"/>
  <c r="E110" i="6"/>
  <c r="D109" i="74"/>
  <c r="D74" i="74"/>
  <c r="D118" i="6"/>
  <c r="D147" i="6"/>
  <c r="D2" i="74"/>
  <c r="D2" i="33"/>
  <c r="E66" i="6"/>
  <c r="F66" i="6"/>
  <c r="O66" i="6"/>
  <c r="D21" i="6"/>
  <c r="D150" i="33"/>
  <c r="O194" i="74"/>
  <c r="D152" i="6"/>
  <c r="D162" i="6"/>
  <c r="D151" i="6"/>
  <c r="D198" i="33"/>
  <c r="O198" i="33"/>
  <c r="D52" i="33"/>
  <c r="O52" i="33"/>
  <c r="D174" i="33"/>
  <c r="O174" i="33"/>
  <c r="D126" i="33"/>
  <c r="D28" i="33"/>
  <c r="O28" i="33"/>
  <c r="D86" i="91"/>
  <c r="D156" i="6"/>
  <c r="D56" i="91"/>
  <c r="D159" i="6"/>
  <c r="D124" i="6"/>
  <c r="D153" i="6"/>
  <c r="D37" i="6"/>
  <c r="D27" i="91"/>
  <c r="D116" i="4"/>
  <c r="D79" i="88"/>
  <c r="G50" i="88"/>
  <c r="E77" i="6"/>
  <c r="D77" i="88"/>
  <c r="E75" i="6"/>
  <c r="F75" i="6"/>
  <c r="O75" i="6"/>
  <c r="D74" i="88"/>
  <c r="D158" i="6"/>
  <c r="D44" i="6"/>
  <c r="E71" i="6"/>
  <c r="F71" i="6"/>
  <c r="O71" i="6"/>
  <c r="D73" i="88"/>
  <c r="D131" i="6"/>
  <c r="D72" i="88"/>
  <c r="E70" i="6"/>
  <c r="F70" i="6"/>
  <c r="O70" i="6"/>
  <c r="E69" i="6"/>
  <c r="F69" i="6"/>
  <c r="O69" i="6"/>
  <c r="D71" i="88"/>
  <c r="D155" i="6"/>
  <c r="G15" i="88"/>
  <c r="D70" i="88"/>
  <c r="E68" i="6"/>
  <c r="F68" i="6"/>
  <c r="O68" i="6"/>
  <c r="G46" i="88"/>
  <c r="E73" i="6"/>
  <c r="D75" i="88"/>
  <c r="D67" i="88"/>
  <c r="E65" i="6"/>
  <c r="F65" i="6"/>
  <c r="O65" i="6"/>
  <c r="D66" i="88"/>
  <c r="E64" i="6"/>
  <c r="F64" i="6"/>
  <c r="O64" i="6"/>
  <c r="G8" i="88"/>
  <c r="G8" i="76"/>
  <c r="G8" i="92"/>
  <c r="D65" i="88"/>
  <c r="D27" i="4"/>
  <c r="D150" i="6"/>
  <c r="D27" i="14"/>
  <c r="D64" i="14"/>
  <c r="E2" i="88"/>
  <c r="E2" i="76"/>
  <c r="M71" i="74"/>
  <c r="O71" i="74"/>
  <c r="M60" i="74"/>
  <c r="O60" i="74"/>
  <c r="M56" i="91"/>
  <c r="O56" i="91"/>
  <c r="M27" i="91"/>
  <c r="O27" i="91"/>
  <c r="M116" i="4"/>
  <c r="O116" i="4"/>
  <c r="L50" i="89"/>
  <c r="O50" i="89"/>
  <c r="G50" i="76"/>
  <c r="G50" i="92"/>
  <c r="D77" i="6"/>
  <c r="I77" i="6"/>
  <c r="M77" i="6"/>
  <c r="M27" i="4"/>
  <c r="D27" i="89"/>
  <c r="O27" i="4"/>
  <c r="M131" i="6"/>
  <c r="O131" i="6"/>
  <c r="D128" i="74"/>
  <c r="D75" i="4"/>
  <c r="I75" i="4"/>
  <c r="M75" i="4"/>
  <c r="O15" i="89"/>
  <c r="M21" i="6"/>
  <c r="O21" i="6"/>
  <c r="D52" i="89"/>
  <c r="G15" i="76"/>
  <c r="G15" i="92"/>
  <c r="N23" i="89"/>
  <c r="D23" i="76"/>
  <c r="D23" i="92"/>
  <c r="N46" i="89"/>
  <c r="D75" i="89"/>
  <c r="D46" i="76"/>
  <c r="D46" i="92"/>
  <c r="M64" i="14"/>
  <c r="O64" i="14"/>
  <c r="M27" i="14"/>
  <c r="O27" i="14"/>
  <c r="E128" i="74"/>
  <c r="E75" i="4"/>
  <c r="E121" i="74"/>
  <c r="E68" i="4"/>
  <c r="F68" i="4"/>
  <c r="O68" i="4"/>
  <c r="D68" i="88"/>
  <c r="D2" i="68"/>
  <c r="D2" i="69"/>
  <c r="D2" i="70"/>
  <c r="D25" i="70"/>
  <c r="D51" i="70"/>
  <c r="D86" i="74"/>
  <c r="D115" i="74"/>
  <c r="D145" i="74"/>
  <c r="D172" i="74"/>
  <c r="D108" i="33"/>
  <c r="D132" i="33"/>
  <c r="D14" i="33"/>
  <c r="D38" i="33"/>
  <c r="D62" i="33"/>
  <c r="D70" i="14"/>
  <c r="D77" i="74"/>
  <c r="D56" i="33"/>
  <c r="O56" i="33"/>
  <c r="D32" i="33"/>
  <c r="O32" i="33"/>
  <c r="D25" i="6"/>
  <c r="D50" i="6"/>
  <c r="D137" i="6"/>
  <c r="G79" i="88"/>
  <c r="G77" i="88"/>
  <c r="G74" i="88"/>
  <c r="G73" i="88"/>
  <c r="D160" i="6"/>
  <c r="G72" i="88"/>
  <c r="G71" i="88"/>
  <c r="G70" i="88"/>
  <c r="G75" i="88"/>
  <c r="G67" i="88"/>
  <c r="G66" i="88"/>
  <c r="G68" i="88"/>
  <c r="G23" i="88"/>
  <c r="G23" i="76"/>
  <c r="G23" i="92"/>
  <c r="G65" i="88"/>
  <c r="D31" i="14"/>
  <c r="E33" i="90"/>
  <c r="J33" i="90"/>
  <c r="J2" i="90"/>
  <c r="M77" i="74"/>
  <c r="O77" i="74"/>
  <c r="F77" i="6"/>
  <c r="O77" i="6"/>
  <c r="M137" i="6"/>
  <c r="O137" i="6"/>
  <c r="D52" i="76"/>
  <c r="D52" i="92"/>
  <c r="N52" i="89"/>
  <c r="D81" i="89"/>
  <c r="M25" i="6"/>
  <c r="D56" i="89"/>
  <c r="O25" i="6"/>
  <c r="F75" i="4"/>
  <c r="O75" i="4"/>
  <c r="G46" i="76"/>
  <c r="G46" i="92"/>
  <c r="D73" i="6"/>
  <c r="L46" i="89"/>
  <c r="O46" i="89"/>
  <c r="D134" i="74"/>
  <c r="D83" i="4"/>
  <c r="I83" i="4"/>
  <c r="M83" i="4"/>
  <c r="O23" i="89"/>
  <c r="N27" i="89"/>
  <c r="D27" i="76"/>
  <c r="D27" i="92"/>
  <c r="D35" i="14"/>
  <c r="D38" i="14"/>
  <c r="M31" i="14"/>
  <c r="O31" i="14"/>
  <c r="D75" i="14"/>
  <c r="O70" i="14"/>
  <c r="E95" i="6"/>
  <c r="E92" i="6"/>
  <c r="E94" i="6"/>
  <c r="E100" i="6"/>
  <c r="E104" i="6"/>
  <c r="E93" i="6"/>
  <c r="E101" i="6"/>
  <c r="E106" i="6"/>
  <c r="E102" i="6"/>
  <c r="E98" i="6"/>
  <c r="E134" i="74"/>
  <c r="E83" i="4"/>
  <c r="F83" i="4"/>
  <c r="O83" i="4"/>
  <c r="E97" i="6"/>
  <c r="E99" i="6"/>
  <c r="D2" i="71"/>
  <c r="D2" i="72"/>
  <c r="D2" i="73"/>
  <c r="D40" i="73"/>
  <c r="D156" i="33"/>
  <c r="D180" i="33"/>
  <c r="D85" i="33"/>
  <c r="D54" i="6"/>
  <c r="D141" i="6"/>
  <c r="D81" i="88"/>
  <c r="G52" i="88"/>
  <c r="D166" i="6"/>
  <c r="D85" i="88"/>
  <c r="G56" i="88"/>
  <c r="E83" i="6"/>
  <c r="G27" i="88"/>
  <c r="G27" i="76"/>
  <c r="G27" i="92"/>
  <c r="E33" i="89"/>
  <c r="J33" i="89"/>
  <c r="J2" i="89"/>
  <c r="E33" i="88"/>
  <c r="J2" i="88"/>
  <c r="J33" i="88"/>
  <c r="J2" i="76"/>
  <c r="J33" i="76"/>
  <c r="E33" i="76"/>
  <c r="M38" i="14"/>
  <c r="O38" i="14"/>
  <c r="D85" i="89"/>
  <c r="D56" i="76"/>
  <c r="D56" i="92"/>
  <c r="N56" i="89"/>
  <c r="D138" i="74"/>
  <c r="D87" i="4"/>
  <c r="I87" i="4"/>
  <c r="M87" i="4"/>
  <c r="O27" i="89"/>
  <c r="M141" i="6"/>
  <c r="O141" i="6"/>
  <c r="I73" i="6"/>
  <c r="M73" i="6"/>
  <c r="F73" i="6"/>
  <c r="O73" i="6"/>
  <c r="D79" i="6"/>
  <c r="L52" i="89"/>
  <c r="I79" i="6"/>
  <c r="M79" i="6"/>
  <c r="O52" i="89"/>
  <c r="G52" i="76"/>
  <c r="G52" i="92"/>
  <c r="M35" i="14"/>
  <c r="O35" i="14"/>
  <c r="O75" i="14"/>
  <c r="E79" i="6"/>
  <c r="F79" i="6"/>
  <c r="O79" i="6"/>
  <c r="E87" i="4"/>
  <c r="E138" i="74"/>
  <c r="D170" i="6"/>
  <c r="G81" i="88"/>
  <c r="G85" i="88"/>
  <c r="D83" i="6"/>
  <c r="L56" i="89"/>
  <c r="O56" i="89"/>
  <c r="G56" i="76"/>
  <c r="G56" i="92"/>
  <c r="F87" i="4"/>
  <c r="O87" i="4"/>
  <c r="E112" i="6"/>
  <c r="E108" i="6"/>
  <c r="R30" i="70"/>
  <c r="K66" i="4"/>
  <c r="K67" i="4"/>
  <c r="K68" i="4"/>
  <c r="K70" i="4"/>
  <c r="K71" i="4"/>
  <c r="K72" i="4"/>
  <c r="K73" i="4"/>
  <c r="K74" i="4"/>
  <c r="K75" i="4"/>
  <c r="K77" i="4"/>
  <c r="K79" i="4"/>
  <c r="L21" i="76"/>
  <c r="K81" i="4"/>
  <c r="K83" i="4"/>
  <c r="K85" i="4"/>
  <c r="K87" i="4"/>
  <c r="K65" i="4"/>
  <c r="L37" i="76"/>
  <c r="L66" i="76"/>
  <c r="K93" i="6"/>
  <c r="L38" i="76"/>
  <c r="L67" i="76"/>
  <c r="K94" i="6"/>
  <c r="I39" i="76"/>
  <c r="L39" i="76"/>
  <c r="L68" i="76"/>
  <c r="K95" i="6"/>
  <c r="L41" i="76"/>
  <c r="L70" i="76"/>
  <c r="K97" i="6"/>
  <c r="L42" i="76"/>
  <c r="L71" i="76"/>
  <c r="K98" i="6"/>
  <c r="L43" i="76"/>
  <c r="L72" i="76"/>
  <c r="K99" i="6"/>
  <c r="L44" i="76"/>
  <c r="L73" i="76"/>
  <c r="K100" i="6"/>
  <c r="L45" i="76"/>
  <c r="L74" i="76"/>
  <c r="K101" i="6"/>
  <c r="I46" i="76"/>
  <c r="L46" i="76"/>
  <c r="L75" i="76"/>
  <c r="K102" i="6"/>
  <c r="L48" i="76"/>
  <c r="L77" i="76"/>
  <c r="K104" i="6"/>
  <c r="L50" i="76"/>
  <c r="L79" i="76"/>
  <c r="K106" i="6"/>
  <c r="I52" i="76"/>
  <c r="L52" i="76"/>
  <c r="L81" i="76"/>
  <c r="K108" i="6"/>
  <c r="L54" i="76"/>
  <c r="L83" i="76"/>
  <c r="K110" i="6"/>
  <c r="I56" i="76"/>
  <c r="L56" i="76"/>
  <c r="L85" i="76"/>
  <c r="K112" i="6"/>
  <c r="L36" i="76"/>
  <c r="L65" i="76"/>
  <c r="K92" i="6"/>
  <c r="K64" i="6"/>
  <c r="K65" i="6"/>
  <c r="K66" i="6"/>
  <c r="K68" i="6"/>
  <c r="K69" i="6"/>
  <c r="K70" i="6"/>
  <c r="K71" i="6"/>
  <c r="K72" i="6"/>
  <c r="K73" i="6"/>
  <c r="K75" i="6"/>
  <c r="K77" i="6"/>
  <c r="K79" i="6"/>
  <c r="K81" i="6"/>
  <c r="K83" i="6"/>
  <c r="K63" i="6"/>
  <c r="R6" i="91"/>
  <c r="F8" i="91"/>
  <c r="H8" i="91"/>
  <c r="I8" i="91"/>
  <c r="J8" i="91"/>
  <c r="K8" i="91"/>
  <c r="R10" i="91"/>
  <c r="R11" i="91"/>
  <c r="R12" i="91"/>
  <c r="R13" i="91"/>
  <c r="R14" i="91"/>
  <c r="F15" i="91"/>
  <c r="H15" i="91"/>
  <c r="I15" i="91"/>
  <c r="J15" i="91"/>
  <c r="K15" i="91"/>
  <c r="K31" i="6"/>
  <c r="K60" i="6"/>
  <c r="K89" i="6"/>
  <c r="H139" i="6"/>
  <c r="I139" i="6"/>
  <c r="J139" i="6"/>
  <c r="K139" i="6"/>
  <c r="F139" i="6"/>
  <c r="K19" i="6"/>
  <c r="J19" i="6"/>
  <c r="I19" i="6"/>
  <c r="I135" i="6"/>
  <c r="H19" i="6"/>
  <c r="H135" i="6"/>
  <c r="F19" i="6"/>
  <c r="K17" i="6"/>
  <c r="J17" i="6"/>
  <c r="I17" i="6"/>
  <c r="I133" i="6"/>
  <c r="H17" i="6"/>
  <c r="F17" i="6"/>
  <c r="K14" i="6"/>
  <c r="J14" i="6"/>
  <c r="I14" i="6"/>
  <c r="I130" i="6"/>
  <c r="H14" i="6"/>
  <c r="H130" i="6"/>
  <c r="F14" i="6"/>
  <c r="K13" i="6"/>
  <c r="J13" i="6"/>
  <c r="I13" i="6"/>
  <c r="I129" i="6"/>
  <c r="H13" i="6"/>
  <c r="H129" i="6"/>
  <c r="F13" i="6"/>
  <c r="K12" i="6"/>
  <c r="J12" i="6"/>
  <c r="I12" i="6"/>
  <c r="I128" i="6"/>
  <c r="H12" i="6"/>
  <c r="H128" i="6"/>
  <c r="F12" i="6"/>
  <c r="K11" i="6"/>
  <c r="J11" i="6"/>
  <c r="I11" i="6"/>
  <c r="I127" i="6"/>
  <c r="H11" i="6"/>
  <c r="H127" i="6"/>
  <c r="F11" i="6"/>
  <c r="K10" i="6"/>
  <c r="J10" i="6"/>
  <c r="I10" i="6"/>
  <c r="I126" i="6"/>
  <c r="H10" i="6"/>
  <c r="H126" i="6"/>
  <c r="F10" i="6"/>
  <c r="K7" i="6"/>
  <c r="J7" i="6"/>
  <c r="I7" i="6"/>
  <c r="I123" i="6"/>
  <c r="H7" i="6"/>
  <c r="H123" i="6"/>
  <c r="F7" i="6"/>
  <c r="K6" i="6"/>
  <c r="J6" i="6"/>
  <c r="I6" i="6"/>
  <c r="I122" i="6"/>
  <c r="H6" i="6"/>
  <c r="H122" i="6"/>
  <c r="F6" i="6"/>
  <c r="K5" i="6"/>
  <c r="J5" i="6"/>
  <c r="I5" i="6"/>
  <c r="I121" i="6"/>
  <c r="H5" i="6"/>
  <c r="H121" i="6"/>
  <c r="F5" i="6"/>
  <c r="K76" i="91"/>
  <c r="J76" i="91"/>
  <c r="I76" i="91"/>
  <c r="H76" i="91"/>
  <c r="F76" i="91"/>
  <c r="R74" i="91"/>
  <c r="K69" i="91"/>
  <c r="P69" i="91"/>
  <c r="J69" i="91"/>
  <c r="I69" i="91"/>
  <c r="H69" i="91"/>
  <c r="H82" i="91"/>
  <c r="H86" i="91"/>
  <c r="F69" i="91"/>
  <c r="R67" i="91"/>
  <c r="K46" i="91"/>
  <c r="J46" i="91"/>
  <c r="I46" i="91"/>
  <c r="H46" i="91"/>
  <c r="F46" i="91"/>
  <c r="K39" i="91"/>
  <c r="J39" i="91"/>
  <c r="I39" i="91"/>
  <c r="H39" i="91"/>
  <c r="F39" i="91"/>
  <c r="J33" i="91"/>
  <c r="J63" i="91"/>
  <c r="I33" i="91"/>
  <c r="I63" i="91"/>
  <c r="H33" i="91"/>
  <c r="H63" i="91"/>
  <c r="I83" i="6"/>
  <c r="M83" i="6"/>
  <c r="F83" i="6"/>
  <c r="O83" i="6"/>
  <c r="P46" i="91"/>
  <c r="P76" i="91"/>
  <c r="P139" i="6"/>
  <c r="P39" i="91"/>
  <c r="P15" i="91"/>
  <c r="P6" i="6"/>
  <c r="P12" i="6"/>
  <c r="P19" i="6"/>
  <c r="P7" i="6"/>
  <c r="P13" i="6"/>
  <c r="P10" i="6"/>
  <c r="P14" i="6"/>
  <c r="P5" i="6"/>
  <c r="P11" i="6"/>
  <c r="P17" i="6"/>
  <c r="I82" i="91"/>
  <c r="I86" i="91"/>
  <c r="R15" i="91"/>
  <c r="J52" i="91"/>
  <c r="K52" i="91"/>
  <c r="P52" i="91"/>
  <c r="J121" i="6"/>
  <c r="K126" i="6"/>
  <c r="J127" i="6"/>
  <c r="K130" i="6"/>
  <c r="J133" i="6"/>
  <c r="J122" i="6"/>
  <c r="K122" i="6"/>
  <c r="J123" i="6"/>
  <c r="K128" i="6"/>
  <c r="J129" i="6"/>
  <c r="K135" i="6"/>
  <c r="K123" i="6"/>
  <c r="J126" i="6"/>
  <c r="K129" i="6"/>
  <c r="J130" i="6"/>
  <c r="F126" i="6"/>
  <c r="F130" i="6"/>
  <c r="K121" i="6"/>
  <c r="K127" i="6"/>
  <c r="J128" i="6"/>
  <c r="F133" i="6"/>
  <c r="K133" i="6"/>
  <c r="J135" i="6"/>
  <c r="R19" i="91"/>
  <c r="I23" i="91"/>
  <c r="I27" i="91"/>
  <c r="R5" i="91"/>
  <c r="R17" i="91"/>
  <c r="R72" i="91"/>
  <c r="R25" i="91"/>
  <c r="J23" i="91"/>
  <c r="R7" i="91"/>
  <c r="R21" i="91"/>
  <c r="H23" i="91"/>
  <c r="H27" i="91"/>
  <c r="K23" i="91"/>
  <c r="P23" i="91"/>
  <c r="F23" i="91"/>
  <c r="R8" i="91"/>
  <c r="H52" i="91"/>
  <c r="H56" i="91"/>
  <c r="R36" i="91"/>
  <c r="R44" i="91"/>
  <c r="R54" i="91"/>
  <c r="R73" i="91"/>
  <c r="R80" i="91"/>
  <c r="R84" i="91"/>
  <c r="I52" i="91"/>
  <c r="I56" i="91"/>
  <c r="R46" i="91"/>
  <c r="R38" i="91"/>
  <c r="R71" i="91"/>
  <c r="R75" i="91"/>
  <c r="R37" i="91"/>
  <c r="R68" i="91"/>
  <c r="K82" i="91"/>
  <c r="R43" i="91"/>
  <c r="R50" i="91"/>
  <c r="R66" i="91"/>
  <c r="F135" i="6"/>
  <c r="F122" i="6"/>
  <c r="F121" i="6"/>
  <c r="F128" i="6"/>
  <c r="F129" i="6"/>
  <c r="F123" i="6"/>
  <c r="F127" i="6"/>
  <c r="H133" i="6"/>
  <c r="J82" i="91"/>
  <c r="R42" i="91"/>
  <c r="R48" i="91"/>
  <c r="F82" i="91"/>
  <c r="R41" i="91"/>
  <c r="R45" i="91"/>
  <c r="F52" i="91"/>
  <c r="R76" i="91"/>
  <c r="R78" i="91"/>
  <c r="P121" i="6"/>
  <c r="P122" i="6"/>
  <c r="P123" i="6"/>
  <c r="P82" i="91"/>
  <c r="P133" i="6"/>
  <c r="P127" i="6"/>
  <c r="P129" i="6"/>
  <c r="P135" i="6"/>
  <c r="P130" i="6"/>
  <c r="P128" i="6"/>
  <c r="P126" i="6"/>
  <c r="J86" i="91"/>
  <c r="K56" i="91"/>
  <c r="P56" i="91"/>
  <c r="J27" i="91"/>
  <c r="J56" i="91"/>
  <c r="R69" i="91"/>
  <c r="R39" i="91"/>
  <c r="F27" i="91"/>
  <c r="K27" i="91"/>
  <c r="P27" i="91"/>
  <c r="K86" i="91"/>
  <c r="P86" i="91"/>
  <c r="F86" i="91"/>
  <c r="R82" i="91"/>
  <c r="R52" i="91"/>
  <c r="F56" i="91"/>
  <c r="F5" i="70"/>
  <c r="R27" i="91"/>
  <c r="R23" i="91"/>
  <c r="R56" i="91"/>
  <c r="R86" i="91"/>
  <c r="I37" i="90"/>
  <c r="L37" i="90"/>
  <c r="H64" i="6"/>
  <c r="I38" i="90"/>
  <c r="I41" i="90"/>
  <c r="I42" i="90"/>
  <c r="I43" i="90"/>
  <c r="L43" i="90"/>
  <c r="H70" i="6"/>
  <c r="I44" i="90"/>
  <c r="L44" i="90"/>
  <c r="H71" i="6"/>
  <c r="I45" i="90"/>
  <c r="I48" i="90"/>
  <c r="L48" i="90"/>
  <c r="H75" i="6"/>
  <c r="I50" i="90"/>
  <c r="L50" i="90"/>
  <c r="I54" i="90"/>
  <c r="L54" i="90"/>
  <c r="H81" i="6"/>
  <c r="I36" i="90"/>
  <c r="L36" i="90"/>
  <c r="H63" i="6"/>
  <c r="I6" i="90"/>
  <c r="I7" i="90"/>
  <c r="I10" i="90"/>
  <c r="I11" i="90"/>
  <c r="I12" i="90"/>
  <c r="I13" i="90"/>
  <c r="I14" i="90"/>
  <c r="I17" i="90"/>
  <c r="I19" i="90"/>
  <c r="I21" i="90"/>
  <c r="L21" i="90"/>
  <c r="H81" i="4"/>
  <c r="I25" i="90"/>
  <c r="I5" i="90"/>
  <c r="I37" i="89"/>
  <c r="I38" i="89"/>
  <c r="I41" i="89"/>
  <c r="L41" i="88"/>
  <c r="J68" i="6"/>
  <c r="L41" i="90"/>
  <c r="H68" i="6"/>
  <c r="G68" i="6"/>
  <c r="I42" i="89"/>
  <c r="I43" i="89"/>
  <c r="I44" i="89"/>
  <c r="L44" i="88"/>
  <c r="J71" i="6"/>
  <c r="G71" i="6"/>
  <c r="I45" i="89"/>
  <c r="L45" i="88"/>
  <c r="J72" i="6"/>
  <c r="L45" i="90"/>
  <c r="H72" i="6"/>
  <c r="G72" i="6"/>
  <c r="I48" i="89"/>
  <c r="L48" i="88"/>
  <c r="J75" i="6"/>
  <c r="G75" i="6"/>
  <c r="I50" i="89"/>
  <c r="I54" i="89"/>
  <c r="L54" i="88"/>
  <c r="J81" i="6"/>
  <c r="G81" i="6"/>
  <c r="I36" i="89"/>
  <c r="I6" i="89"/>
  <c r="I7" i="89"/>
  <c r="I10" i="89"/>
  <c r="I11" i="89"/>
  <c r="I12" i="89"/>
  <c r="I13" i="89"/>
  <c r="I14" i="89"/>
  <c r="I17" i="89"/>
  <c r="I19" i="89"/>
  <c r="I21" i="89"/>
  <c r="L21" i="88"/>
  <c r="J81" i="4"/>
  <c r="G81" i="4"/>
  <c r="I25" i="89"/>
  <c r="I5" i="89"/>
  <c r="I37" i="88"/>
  <c r="I38" i="88"/>
  <c r="I41" i="88"/>
  <c r="I42" i="88"/>
  <c r="I43" i="88"/>
  <c r="I44" i="88"/>
  <c r="I45" i="88"/>
  <c r="I48" i="88"/>
  <c r="I50" i="88"/>
  <c r="I54" i="88"/>
  <c r="I36" i="88"/>
  <c r="I6" i="88"/>
  <c r="I7" i="88"/>
  <c r="I10" i="88"/>
  <c r="I11" i="88"/>
  <c r="I12" i="88"/>
  <c r="I13" i="88"/>
  <c r="I14" i="88"/>
  <c r="I17" i="88"/>
  <c r="I19" i="88"/>
  <c r="I21" i="88"/>
  <c r="I25" i="88"/>
  <c r="I5" i="88"/>
  <c r="I62" i="90"/>
  <c r="K46" i="90"/>
  <c r="J46" i="90"/>
  <c r="K39" i="90"/>
  <c r="J39" i="90"/>
  <c r="I33" i="90"/>
  <c r="G33" i="90"/>
  <c r="G62" i="90"/>
  <c r="D33" i="90"/>
  <c r="D62" i="90"/>
  <c r="J15" i="90"/>
  <c r="J8" i="90"/>
  <c r="L2" i="90"/>
  <c r="L33" i="90"/>
  <c r="L62" i="90"/>
  <c r="G2" i="90"/>
  <c r="K46" i="89"/>
  <c r="K46" i="92"/>
  <c r="J46" i="89"/>
  <c r="J52" i="89"/>
  <c r="J56" i="89"/>
  <c r="J56" i="92"/>
  <c r="K39" i="89"/>
  <c r="K39" i="92"/>
  <c r="J39" i="89"/>
  <c r="I33" i="89"/>
  <c r="I62" i="89"/>
  <c r="D33" i="89"/>
  <c r="D62" i="89"/>
  <c r="J15" i="89"/>
  <c r="J8" i="89"/>
  <c r="J23" i="89"/>
  <c r="J27" i="89"/>
  <c r="L2" i="89"/>
  <c r="L33" i="89"/>
  <c r="L62" i="89"/>
  <c r="G2" i="89"/>
  <c r="G33" i="89"/>
  <c r="G62" i="89"/>
  <c r="K46" i="88"/>
  <c r="K52" i="88"/>
  <c r="K56" i="88"/>
  <c r="J46" i="88"/>
  <c r="K39" i="88"/>
  <c r="J39" i="88"/>
  <c r="I33" i="88"/>
  <c r="I62" i="88"/>
  <c r="D33" i="88"/>
  <c r="D62" i="88"/>
  <c r="J15" i="88"/>
  <c r="J8" i="88"/>
  <c r="L2" i="88"/>
  <c r="L33" i="88"/>
  <c r="L62" i="88"/>
  <c r="G2" i="88"/>
  <c r="G33" i="88"/>
  <c r="G62" i="88"/>
  <c r="I54" i="92"/>
  <c r="I25" i="92"/>
  <c r="I14" i="92"/>
  <c r="I10" i="92"/>
  <c r="I44" i="92"/>
  <c r="I38" i="92"/>
  <c r="I7" i="92"/>
  <c r="I67" i="92"/>
  <c r="I21" i="92"/>
  <c r="I13" i="92"/>
  <c r="I50" i="92"/>
  <c r="I43" i="92"/>
  <c r="I37" i="92"/>
  <c r="I19" i="92"/>
  <c r="I12" i="92"/>
  <c r="I6" i="92"/>
  <c r="I48" i="92"/>
  <c r="I42" i="92"/>
  <c r="I5" i="92"/>
  <c r="I17" i="92"/>
  <c r="I11" i="92"/>
  <c r="I36" i="92"/>
  <c r="I45" i="92"/>
  <c r="I41" i="92"/>
  <c r="I70" i="92"/>
  <c r="P119" i="74"/>
  <c r="O6" i="88"/>
  <c r="N12" i="88"/>
  <c r="N5" i="88"/>
  <c r="N17" i="88"/>
  <c r="N25" i="88"/>
  <c r="N14" i="88"/>
  <c r="N10" i="88"/>
  <c r="L21" i="92"/>
  <c r="N21" i="88"/>
  <c r="N13" i="88"/>
  <c r="N7" i="88"/>
  <c r="N19" i="88"/>
  <c r="N6" i="88"/>
  <c r="N11" i="88"/>
  <c r="L54" i="92"/>
  <c r="N54" i="88"/>
  <c r="N42" i="88"/>
  <c r="L36" i="88"/>
  <c r="L36" i="92"/>
  <c r="I65" i="92"/>
  <c r="N36" i="88"/>
  <c r="L45" i="92"/>
  <c r="I74" i="92"/>
  <c r="N45" i="88"/>
  <c r="L44" i="92"/>
  <c r="N44" i="88"/>
  <c r="N38" i="88"/>
  <c r="L50" i="88"/>
  <c r="N50" i="88"/>
  <c r="N43" i="88"/>
  <c r="L37" i="88"/>
  <c r="N37" i="88"/>
  <c r="N48" i="88"/>
  <c r="N41" i="88"/>
  <c r="I118" i="74"/>
  <c r="H65" i="4"/>
  <c r="J65" i="4"/>
  <c r="G65" i="4"/>
  <c r="I124" i="74"/>
  <c r="H71" i="4"/>
  <c r="J71" i="4"/>
  <c r="G71" i="4"/>
  <c r="I132" i="74"/>
  <c r="H79" i="4"/>
  <c r="J79" i="4"/>
  <c r="G79" i="4"/>
  <c r="I119" i="74"/>
  <c r="H66" i="4"/>
  <c r="J66" i="4"/>
  <c r="G66" i="4"/>
  <c r="H118" i="74"/>
  <c r="J72" i="4"/>
  <c r="I130" i="74"/>
  <c r="H77" i="4"/>
  <c r="J77" i="4"/>
  <c r="G77" i="4"/>
  <c r="H136" i="74"/>
  <c r="H85" i="4"/>
  <c r="H127" i="74"/>
  <c r="H74" i="4"/>
  <c r="J130" i="74"/>
  <c r="I136" i="74"/>
  <c r="J85" i="4"/>
  <c r="G85" i="4"/>
  <c r="I123" i="74"/>
  <c r="H70" i="4"/>
  <c r="J70" i="4"/>
  <c r="G70" i="4"/>
  <c r="H126" i="74"/>
  <c r="H73" i="4"/>
  <c r="H120" i="74"/>
  <c r="H67" i="4"/>
  <c r="I125" i="74"/>
  <c r="H72" i="4"/>
  <c r="G72" i="4"/>
  <c r="H124" i="74"/>
  <c r="J119" i="74"/>
  <c r="H123" i="74"/>
  <c r="J123" i="74"/>
  <c r="P70" i="4"/>
  <c r="I126" i="74"/>
  <c r="J73" i="4"/>
  <c r="G73" i="4"/>
  <c r="I120" i="74"/>
  <c r="J67" i="4"/>
  <c r="G67" i="4"/>
  <c r="H132" i="74"/>
  <c r="H125" i="74"/>
  <c r="H119" i="74"/>
  <c r="I74" i="89"/>
  <c r="I79" i="89"/>
  <c r="I72" i="88"/>
  <c r="I67" i="88"/>
  <c r="I72" i="89"/>
  <c r="I67" i="89"/>
  <c r="I67" i="90"/>
  <c r="I71" i="88"/>
  <c r="I71" i="89"/>
  <c r="I66" i="89"/>
  <c r="I71" i="90"/>
  <c r="I74" i="90"/>
  <c r="I70" i="90"/>
  <c r="L65" i="89"/>
  <c r="I92" i="6"/>
  <c r="J63" i="6"/>
  <c r="G63" i="6"/>
  <c r="L79" i="90"/>
  <c r="H106" i="6"/>
  <c r="H77" i="6"/>
  <c r="L38" i="90"/>
  <c r="I72" i="90"/>
  <c r="I70" i="88"/>
  <c r="I70" i="89"/>
  <c r="I73" i="88"/>
  <c r="I66" i="88"/>
  <c r="I79" i="90"/>
  <c r="I77" i="88"/>
  <c r="I79" i="88"/>
  <c r="L42" i="88"/>
  <c r="I65" i="88"/>
  <c r="L42" i="90"/>
  <c r="L38" i="88"/>
  <c r="L43" i="88"/>
  <c r="I74" i="88"/>
  <c r="J52" i="90"/>
  <c r="J56" i="90"/>
  <c r="K52" i="90"/>
  <c r="K56" i="90"/>
  <c r="J23" i="90"/>
  <c r="J27" i="90"/>
  <c r="K52" i="89"/>
  <c r="J52" i="88"/>
  <c r="J56" i="88"/>
  <c r="I73" i="90"/>
  <c r="I77" i="90"/>
  <c r="I66" i="90"/>
  <c r="I83" i="90"/>
  <c r="L72" i="90"/>
  <c r="H99" i="6"/>
  <c r="L66" i="90"/>
  <c r="H93" i="6"/>
  <c r="L73" i="90"/>
  <c r="H100" i="6"/>
  <c r="L83" i="90"/>
  <c r="H110" i="6"/>
  <c r="I65" i="90"/>
  <c r="L65" i="90"/>
  <c r="H92" i="6"/>
  <c r="I83" i="89"/>
  <c r="L77" i="89"/>
  <c r="I104" i="6"/>
  <c r="L70" i="89"/>
  <c r="I97" i="6"/>
  <c r="I65" i="89"/>
  <c r="I73" i="89"/>
  <c r="L83" i="89"/>
  <c r="I110" i="6"/>
  <c r="L73" i="89"/>
  <c r="I100" i="6"/>
  <c r="I77" i="89"/>
  <c r="I83" i="88"/>
  <c r="J23" i="88"/>
  <c r="J27" i="88"/>
  <c r="I48" i="4"/>
  <c r="J48" i="4"/>
  <c r="K48" i="4"/>
  <c r="H48" i="4"/>
  <c r="F48" i="4"/>
  <c r="I40" i="4"/>
  <c r="J40" i="4"/>
  <c r="K40" i="4"/>
  <c r="P40" i="4"/>
  <c r="H40" i="4"/>
  <c r="F40" i="4"/>
  <c r="R46" i="4"/>
  <c r="I56" i="4"/>
  <c r="J56" i="4"/>
  <c r="K56" i="4"/>
  <c r="H56" i="4"/>
  <c r="F56" i="4"/>
  <c r="K56" i="89"/>
  <c r="K56" i="92"/>
  <c r="K52" i="92"/>
  <c r="G92" i="6"/>
  <c r="P66" i="4"/>
  <c r="G110" i="6"/>
  <c r="G104" i="6"/>
  <c r="G100" i="6"/>
  <c r="G97" i="6"/>
  <c r="L43" i="92"/>
  <c r="L42" i="92"/>
  <c r="L71" i="92"/>
  <c r="P98" i="6"/>
  <c r="L74" i="88"/>
  <c r="J101" i="6"/>
  <c r="P48" i="4"/>
  <c r="P56" i="4"/>
  <c r="L38" i="92"/>
  <c r="L70" i="88"/>
  <c r="J97" i="6"/>
  <c r="L41" i="92"/>
  <c r="L70" i="92"/>
  <c r="P97" i="6"/>
  <c r="L66" i="88"/>
  <c r="J93" i="6"/>
  <c r="L37" i="92"/>
  <c r="L66" i="92"/>
  <c r="P93" i="6"/>
  <c r="J132" i="74"/>
  <c r="P77" i="4"/>
  <c r="P72" i="4"/>
  <c r="L77" i="88"/>
  <c r="J104" i="6"/>
  <c r="L48" i="92"/>
  <c r="L77" i="92"/>
  <c r="P104" i="6"/>
  <c r="J74" i="4"/>
  <c r="P127" i="74"/>
  <c r="J118" i="74"/>
  <c r="P118" i="74"/>
  <c r="L79" i="88"/>
  <c r="J106" i="6"/>
  <c r="L50" i="92"/>
  <c r="L79" i="92"/>
  <c r="P106" i="6"/>
  <c r="P65" i="4"/>
  <c r="J127" i="74"/>
  <c r="I66" i="92"/>
  <c r="I77" i="92"/>
  <c r="P124" i="74"/>
  <c r="O11" i="88"/>
  <c r="P125" i="74"/>
  <c r="O12" i="88"/>
  <c r="J125" i="74"/>
  <c r="I73" i="92"/>
  <c r="O14" i="88"/>
  <c r="O5" i="88"/>
  <c r="P136" i="74"/>
  <c r="O25" i="88"/>
  <c r="P81" i="4"/>
  <c r="O21" i="88"/>
  <c r="P126" i="74"/>
  <c r="O13" i="88"/>
  <c r="I79" i="92"/>
  <c r="I83" i="92"/>
  <c r="P132" i="74"/>
  <c r="O19" i="88"/>
  <c r="P120" i="74"/>
  <c r="O7" i="88"/>
  <c r="P79" i="4"/>
  <c r="I72" i="92"/>
  <c r="I71" i="92"/>
  <c r="P123" i="74"/>
  <c r="O10" i="88"/>
  <c r="P130" i="74"/>
  <c r="O17" i="88"/>
  <c r="P81" i="6"/>
  <c r="O54" i="88"/>
  <c r="J69" i="6"/>
  <c r="O42" i="88"/>
  <c r="J64" i="6"/>
  <c r="O37" i="88"/>
  <c r="P63" i="6"/>
  <c r="L65" i="88"/>
  <c r="J92" i="6"/>
  <c r="O36" i="88"/>
  <c r="O43" i="88"/>
  <c r="P75" i="6"/>
  <c r="O48" i="88"/>
  <c r="J77" i="6"/>
  <c r="O50" i="88"/>
  <c r="P72" i="6"/>
  <c r="O45" i="88"/>
  <c r="J65" i="6"/>
  <c r="L67" i="92"/>
  <c r="P94" i="6"/>
  <c r="O38" i="88"/>
  <c r="P68" i="6"/>
  <c r="O41" i="88"/>
  <c r="P71" i="6"/>
  <c r="L73" i="92"/>
  <c r="P100" i="6"/>
  <c r="O44" i="88"/>
  <c r="J126" i="74"/>
  <c r="P73" i="4"/>
  <c r="J120" i="74"/>
  <c r="P67" i="4"/>
  <c r="J124" i="74"/>
  <c r="P71" i="4"/>
  <c r="I127" i="74"/>
  <c r="G74" i="4"/>
  <c r="J136" i="74"/>
  <c r="P85" i="4"/>
  <c r="L74" i="89"/>
  <c r="I101" i="6"/>
  <c r="L73" i="88"/>
  <c r="J100" i="6"/>
  <c r="L77" i="90"/>
  <c r="H104" i="6"/>
  <c r="H130" i="74"/>
  <c r="R54" i="4"/>
  <c r="L83" i="88"/>
  <c r="J110" i="6"/>
  <c r="L71" i="89"/>
  <c r="I98" i="6"/>
  <c r="H69" i="6"/>
  <c r="G69" i="6"/>
  <c r="G98" i="6"/>
  <c r="L70" i="90"/>
  <c r="H97" i="6"/>
  <c r="L67" i="90"/>
  <c r="H94" i="6"/>
  <c r="H65" i="6"/>
  <c r="L71" i="90"/>
  <c r="H98" i="6"/>
  <c r="L66" i="89"/>
  <c r="I93" i="6"/>
  <c r="G64" i="6"/>
  <c r="G93" i="6"/>
  <c r="L74" i="90"/>
  <c r="H101" i="6"/>
  <c r="L67" i="89"/>
  <c r="I94" i="6"/>
  <c r="G65" i="6"/>
  <c r="G94" i="6"/>
  <c r="L79" i="89"/>
  <c r="I106" i="6"/>
  <c r="G77" i="6"/>
  <c r="G106" i="6"/>
  <c r="L72" i="88"/>
  <c r="J99" i="6"/>
  <c r="J70" i="6"/>
  <c r="L72" i="89"/>
  <c r="I99" i="6"/>
  <c r="G70" i="6"/>
  <c r="G99" i="6"/>
  <c r="L67" i="88"/>
  <c r="J94" i="6"/>
  <c r="L71" i="88"/>
  <c r="J98" i="6"/>
  <c r="G101" i="6"/>
  <c r="P65" i="6"/>
  <c r="P64" i="6"/>
  <c r="P70" i="6"/>
  <c r="L74" i="92"/>
  <c r="P101" i="6"/>
  <c r="P77" i="6"/>
  <c r="P74" i="4"/>
  <c r="P69" i="6"/>
  <c r="L72" i="92"/>
  <c r="P99" i="6"/>
  <c r="L83" i="92"/>
  <c r="P110" i="6"/>
  <c r="L65" i="92"/>
  <c r="P92" i="6"/>
  <c r="I38" i="33"/>
  <c r="F42" i="33"/>
  <c r="H42" i="33"/>
  <c r="I42" i="33"/>
  <c r="J42" i="33"/>
  <c r="K42" i="33"/>
  <c r="F45" i="33"/>
  <c r="H45" i="33"/>
  <c r="I45" i="33"/>
  <c r="J45" i="33"/>
  <c r="K45" i="33"/>
  <c r="F46" i="33"/>
  <c r="H46" i="33"/>
  <c r="I46" i="33"/>
  <c r="J46" i="33"/>
  <c r="K46" i="33"/>
  <c r="P46" i="33"/>
  <c r="F47" i="33"/>
  <c r="H47" i="33"/>
  <c r="I47" i="33"/>
  <c r="J47" i="33"/>
  <c r="K47" i="33"/>
  <c r="F48" i="33"/>
  <c r="H48" i="33"/>
  <c r="I48" i="33"/>
  <c r="J48" i="33"/>
  <c r="K48" i="33"/>
  <c r="F49" i="33"/>
  <c r="H49" i="33"/>
  <c r="I49" i="33"/>
  <c r="J49" i="33"/>
  <c r="K49" i="33"/>
  <c r="F54" i="33"/>
  <c r="H54" i="33"/>
  <c r="I54" i="33"/>
  <c r="J54" i="33"/>
  <c r="K54" i="33"/>
  <c r="H41" i="33"/>
  <c r="I41" i="33"/>
  <c r="J41" i="33"/>
  <c r="K41" i="33"/>
  <c r="P41" i="33"/>
  <c r="F41" i="33"/>
  <c r="F18" i="33"/>
  <c r="H18" i="33"/>
  <c r="I18" i="33"/>
  <c r="J18" i="33"/>
  <c r="K18" i="33"/>
  <c r="F21" i="33"/>
  <c r="H21" i="33"/>
  <c r="I21" i="33"/>
  <c r="J21" i="33"/>
  <c r="K21" i="33"/>
  <c r="F22" i="33"/>
  <c r="H22" i="33"/>
  <c r="I22" i="33"/>
  <c r="J22" i="33"/>
  <c r="K22" i="33"/>
  <c r="P22" i="33"/>
  <c r="F23" i="33"/>
  <c r="H23" i="33"/>
  <c r="I23" i="33"/>
  <c r="J23" i="33"/>
  <c r="K23" i="33"/>
  <c r="F24" i="33"/>
  <c r="H24" i="33"/>
  <c r="I24" i="33"/>
  <c r="J24" i="33"/>
  <c r="K24" i="33"/>
  <c r="F30" i="33"/>
  <c r="H30" i="33"/>
  <c r="I30" i="33"/>
  <c r="J30" i="33"/>
  <c r="K30" i="33"/>
  <c r="H17" i="33"/>
  <c r="I17" i="33"/>
  <c r="J17" i="33"/>
  <c r="K17" i="33"/>
  <c r="F17" i="33"/>
  <c r="I14" i="33"/>
  <c r="H14" i="33"/>
  <c r="H38" i="33"/>
  <c r="F175" i="74"/>
  <c r="P24" i="33"/>
  <c r="P18" i="33"/>
  <c r="P48" i="33"/>
  <c r="P42" i="33"/>
  <c r="P54" i="33"/>
  <c r="P17" i="33"/>
  <c r="P30" i="33"/>
  <c r="P21" i="33"/>
  <c r="P49" i="33"/>
  <c r="P45" i="33"/>
  <c r="P23" i="33"/>
  <c r="P47" i="33"/>
  <c r="F51" i="73"/>
  <c r="O51" i="73"/>
  <c r="F46" i="73"/>
  <c r="D54" i="76"/>
  <c r="D25" i="76"/>
  <c r="N25" i="92"/>
  <c r="D21" i="76"/>
  <c r="N21" i="92"/>
  <c r="D19" i="76"/>
  <c r="N19" i="92"/>
  <c r="D17" i="76"/>
  <c r="N17" i="92"/>
  <c r="D11" i="76"/>
  <c r="N11" i="92"/>
  <c r="D12" i="76"/>
  <c r="N12" i="92"/>
  <c r="D13" i="76"/>
  <c r="N13" i="92"/>
  <c r="D14" i="76"/>
  <c r="N14" i="92"/>
  <c r="D10" i="76"/>
  <c r="N10" i="92"/>
  <c r="D6" i="76"/>
  <c r="N6" i="92"/>
  <c r="D7" i="76"/>
  <c r="N7" i="92"/>
  <c r="D5" i="76"/>
  <c r="N5" i="92"/>
  <c r="N54" i="92"/>
  <c r="D83" i="92"/>
  <c r="R45" i="4"/>
  <c r="O118" i="74"/>
  <c r="O5" i="92"/>
  <c r="K39" i="76"/>
  <c r="J39" i="76"/>
  <c r="F39" i="76"/>
  <c r="E39" i="76"/>
  <c r="J8" i="76"/>
  <c r="E8" i="76"/>
  <c r="K97" i="33"/>
  <c r="J97" i="33"/>
  <c r="I97" i="33"/>
  <c r="H97" i="33"/>
  <c r="F97" i="33"/>
  <c r="F74" i="33"/>
  <c r="H74" i="33"/>
  <c r="I74" i="33"/>
  <c r="J74" i="33"/>
  <c r="K74" i="33"/>
  <c r="H67" i="33"/>
  <c r="P74" i="33"/>
  <c r="P97" i="33"/>
  <c r="F38" i="74"/>
  <c r="K51" i="73"/>
  <c r="K13" i="73"/>
  <c r="K13" i="68"/>
  <c r="M3" i="4"/>
  <c r="R3" i="4"/>
  <c r="P2" i="4"/>
  <c r="P2" i="91"/>
  <c r="R3" i="91"/>
  <c r="M3" i="6"/>
  <c r="M3" i="74"/>
  <c r="M3" i="33"/>
  <c r="M3" i="68"/>
  <c r="M3" i="69"/>
  <c r="M3" i="70"/>
  <c r="M3" i="71"/>
  <c r="M3" i="72"/>
  <c r="M3" i="91"/>
  <c r="M34" i="91"/>
  <c r="M64" i="91"/>
  <c r="O2" i="4"/>
  <c r="O2" i="91"/>
  <c r="F2" i="4"/>
  <c r="P61" i="14"/>
  <c r="O61" i="14"/>
  <c r="I61" i="14"/>
  <c r="J61" i="14"/>
  <c r="K61" i="14"/>
  <c r="H61" i="14"/>
  <c r="O33" i="91"/>
  <c r="O63" i="91"/>
  <c r="O2" i="6"/>
  <c r="R34" i="91"/>
  <c r="R64" i="91"/>
  <c r="R3" i="6"/>
  <c r="P33" i="91"/>
  <c r="P63" i="91"/>
  <c r="P2" i="6"/>
  <c r="M3" i="73"/>
  <c r="F2" i="6"/>
  <c r="F2" i="74"/>
  <c r="F2" i="91"/>
  <c r="F33" i="91"/>
  <c r="F63" i="91"/>
  <c r="M61" i="6"/>
  <c r="M119" i="6"/>
  <c r="J53" i="73"/>
  <c r="I53" i="73"/>
  <c r="P53" i="73"/>
  <c r="J52" i="73"/>
  <c r="I52" i="73"/>
  <c r="G52" i="73"/>
  <c r="K46" i="73"/>
  <c r="J46" i="73"/>
  <c r="I46" i="73"/>
  <c r="H46" i="73"/>
  <c r="G46" i="73"/>
  <c r="I40" i="73"/>
  <c r="H40" i="73"/>
  <c r="J15" i="73"/>
  <c r="I15" i="73"/>
  <c r="H15" i="73"/>
  <c r="G15" i="73"/>
  <c r="J14" i="73"/>
  <c r="I14" i="73"/>
  <c r="P14" i="73"/>
  <c r="H14" i="73"/>
  <c r="G14" i="73"/>
  <c r="K8" i="73"/>
  <c r="J8" i="73"/>
  <c r="I8" i="73"/>
  <c r="H8" i="73"/>
  <c r="G8" i="73"/>
  <c r="J25" i="70"/>
  <c r="I25" i="70"/>
  <c r="H25" i="70"/>
  <c r="K13" i="70"/>
  <c r="J13" i="70"/>
  <c r="H5" i="70"/>
  <c r="G5" i="70"/>
  <c r="K13" i="69"/>
  <c r="J13" i="69"/>
  <c r="P13" i="69"/>
  <c r="J19" i="68"/>
  <c r="I19" i="68"/>
  <c r="H19" i="68"/>
  <c r="K17" i="68"/>
  <c r="J14" i="68"/>
  <c r="I14" i="68"/>
  <c r="H14" i="68"/>
  <c r="G14" i="68"/>
  <c r="K7" i="68"/>
  <c r="J7" i="68"/>
  <c r="I7" i="68"/>
  <c r="H7" i="68"/>
  <c r="G7" i="68"/>
  <c r="K46" i="76"/>
  <c r="J46" i="76"/>
  <c r="K52" i="76"/>
  <c r="K56" i="76"/>
  <c r="J52" i="76"/>
  <c r="J56" i="76"/>
  <c r="K136" i="74"/>
  <c r="K132" i="74"/>
  <c r="K130" i="74"/>
  <c r="K126" i="74"/>
  <c r="K125" i="74"/>
  <c r="K124" i="74"/>
  <c r="K119" i="74"/>
  <c r="K118" i="74"/>
  <c r="I83" i="76"/>
  <c r="I79" i="76"/>
  <c r="I77" i="76"/>
  <c r="I74" i="76"/>
  <c r="I73" i="76"/>
  <c r="I72" i="76"/>
  <c r="I71" i="76"/>
  <c r="I70" i="76"/>
  <c r="I67" i="76"/>
  <c r="I66" i="76"/>
  <c r="I65" i="76"/>
  <c r="I33" i="76"/>
  <c r="I62" i="76"/>
  <c r="J15" i="76"/>
  <c r="L2" i="76"/>
  <c r="L33" i="76"/>
  <c r="L62" i="76"/>
  <c r="K90" i="33"/>
  <c r="J90" i="33"/>
  <c r="I90" i="33"/>
  <c r="H90" i="33"/>
  <c r="K85" i="33"/>
  <c r="J85" i="33"/>
  <c r="K67" i="33"/>
  <c r="J67" i="33"/>
  <c r="I67" i="33"/>
  <c r="K192" i="33"/>
  <c r="J192" i="33"/>
  <c r="I192" i="33"/>
  <c r="H192" i="33"/>
  <c r="K185" i="33"/>
  <c r="J185" i="33"/>
  <c r="I185" i="33"/>
  <c r="H185" i="33"/>
  <c r="I180" i="33"/>
  <c r="I62" i="33"/>
  <c r="H180" i="33"/>
  <c r="H62" i="33"/>
  <c r="K168" i="33"/>
  <c r="J168" i="33"/>
  <c r="I168" i="33"/>
  <c r="H168" i="33"/>
  <c r="K161" i="33"/>
  <c r="J161" i="33"/>
  <c r="I161" i="33"/>
  <c r="H161" i="33"/>
  <c r="I156" i="33"/>
  <c r="H156" i="33"/>
  <c r="K144" i="33"/>
  <c r="J144" i="33"/>
  <c r="I144" i="33"/>
  <c r="H144" i="33"/>
  <c r="H50" i="33"/>
  <c r="K137" i="33"/>
  <c r="J137" i="33"/>
  <c r="I137" i="33"/>
  <c r="H137" i="33"/>
  <c r="H43" i="33"/>
  <c r="I132" i="33"/>
  <c r="I85" i="33"/>
  <c r="K120" i="33"/>
  <c r="J120" i="33"/>
  <c r="I120" i="33"/>
  <c r="H120" i="33"/>
  <c r="K113" i="33"/>
  <c r="J113" i="33"/>
  <c r="I113" i="33"/>
  <c r="H113" i="33"/>
  <c r="I108" i="33"/>
  <c r="H108" i="33"/>
  <c r="H132" i="33"/>
  <c r="H85" i="33"/>
  <c r="K5" i="33"/>
  <c r="J5" i="33"/>
  <c r="I5" i="33"/>
  <c r="P5" i="33"/>
  <c r="H5" i="33"/>
  <c r="K198" i="74"/>
  <c r="J198" i="74"/>
  <c r="I198" i="74"/>
  <c r="H198" i="74"/>
  <c r="K190" i="74"/>
  <c r="J190" i="74"/>
  <c r="I190" i="74"/>
  <c r="H190" i="74"/>
  <c r="K183" i="74"/>
  <c r="J183" i="74"/>
  <c r="I183" i="74"/>
  <c r="H183" i="74"/>
  <c r="K175" i="74"/>
  <c r="J175" i="74"/>
  <c r="I175" i="74"/>
  <c r="H175" i="74"/>
  <c r="K164" i="74"/>
  <c r="J164" i="74"/>
  <c r="I164" i="74"/>
  <c r="P164" i="74"/>
  <c r="H164" i="74"/>
  <c r="I161" i="74"/>
  <c r="K157" i="74"/>
  <c r="J157" i="74"/>
  <c r="I157" i="74"/>
  <c r="P157" i="74"/>
  <c r="H157" i="74"/>
  <c r="J145" i="74"/>
  <c r="H145" i="74"/>
  <c r="P145" i="74"/>
  <c r="I115" i="74"/>
  <c r="I172" i="74"/>
  <c r="K99" i="74"/>
  <c r="J99" i="74"/>
  <c r="I99" i="74"/>
  <c r="H99" i="74"/>
  <c r="K92" i="74"/>
  <c r="J92" i="74"/>
  <c r="I92" i="74"/>
  <c r="H92" i="74"/>
  <c r="J86" i="74"/>
  <c r="J115" i="74"/>
  <c r="J172" i="74"/>
  <c r="I86" i="74"/>
  <c r="H86" i="74"/>
  <c r="H115" i="74"/>
  <c r="H172" i="74"/>
  <c r="K76" i="74"/>
  <c r="J76" i="74"/>
  <c r="I76" i="74"/>
  <c r="H76" i="74"/>
  <c r="K62" i="74"/>
  <c r="J62" i="74"/>
  <c r="J65" i="74"/>
  <c r="K56" i="74"/>
  <c r="J56" i="74"/>
  <c r="I56" i="74"/>
  <c r="H56" i="74"/>
  <c r="K52" i="74"/>
  <c r="J52" i="74"/>
  <c r="I52" i="74"/>
  <c r="H52" i="74"/>
  <c r="K38" i="74"/>
  <c r="J38" i="74"/>
  <c r="I38" i="74"/>
  <c r="H38" i="74"/>
  <c r="K22" i="74"/>
  <c r="J22" i="74"/>
  <c r="I22" i="74"/>
  <c r="I27" i="74"/>
  <c r="H22" i="74"/>
  <c r="J147" i="6"/>
  <c r="J2" i="6"/>
  <c r="J31" i="6"/>
  <c r="J60" i="6"/>
  <c r="J89" i="6"/>
  <c r="I147" i="6"/>
  <c r="H147" i="6"/>
  <c r="H2" i="6"/>
  <c r="H31" i="6"/>
  <c r="H60" i="6"/>
  <c r="H89" i="6"/>
  <c r="J168" i="6"/>
  <c r="I168" i="6"/>
  <c r="H168" i="6"/>
  <c r="K52" i="6"/>
  <c r="J52" i="6"/>
  <c r="I52" i="6"/>
  <c r="H52" i="6"/>
  <c r="I31" i="6"/>
  <c r="I60" i="6"/>
  <c r="I89" i="6"/>
  <c r="J164" i="6"/>
  <c r="I48" i="6"/>
  <c r="H48" i="6"/>
  <c r="J162" i="6"/>
  <c r="I162" i="6"/>
  <c r="H46" i="6"/>
  <c r="J43" i="6"/>
  <c r="I43" i="6"/>
  <c r="H43" i="6"/>
  <c r="J158" i="6"/>
  <c r="I42" i="6"/>
  <c r="H158" i="6"/>
  <c r="I157" i="6"/>
  <c r="H157" i="6"/>
  <c r="J40" i="6"/>
  <c r="I156" i="6"/>
  <c r="H156" i="6"/>
  <c r="J155" i="6"/>
  <c r="I155" i="6"/>
  <c r="J152" i="6"/>
  <c r="I152" i="6"/>
  <c r="H152" i="6"/>
  <c r="I151" i="6"/>
  <c r="H151" i="6"/>
  <c r="J34" i="6"/>
  <c r="I2" i="6"/>
  <c r="K106" i="4"/>
  <c r="J106" i="4"/>
  <c r="I106" i="4"/>
  <c r="H106" i="4"/>
  <c r="K99" i="4"/>
  <c r="J99" i="4"/>
  <c r="I99" i="4"/>
  <c r="H99" i="4"/>
  <c r="J33" i="4"/>
  <c r="J93" i="4"/>
  <c r="I33" i="4"/>
  <c r="I93" i="4"/>
  <c r="H33" i="4"/>
  <c r="H93" i="4"/>
  <c r="P33" i="4"/>
  <c r="K15" i="4"/>
  <c r="J15" i="4"/>
  <c r="I15" i="4"/>
  <c r="H15" i="4"/>
  <c r="K8" i="4"/>
  <c r="J8" i="4"/>
  <c r="I8" i="4"/>
  <c r="H8" i="4"/>
  <c r="K73" i="14"/>
  <c r="J73" i="14"/>
  <c r="I73" i="14"/>
  <c r="M73" i="14"/>
  <c r="H73" i="14"/>
  <c r="K72" i="14"/>
  <c r="J72" i="14"/>
  <c r="I72" i="14"/>
  <c r="M72" i="14"/>
  <c r="H72" i="14"/>
  <c r="K69" i="14"/>
  <c r="J69" i="14"/>
  <c r="I69" i="14"/>
  <c r="M69" i="14"/>
  <c r="H69" i="14"/>
  <c r="K67" i="14"/>
  <c r="J67" i="14"/>
  <c r="I67" i="14"/>
  <c r="M67" i="14"/>
  <c r="H67" i="14"/>
  <c r="K66" i="14"/>
  <c r="J66" i="14"/>
  <c r="I66" i="14"/>
  <c r="M66" i="14"/>
  <c r="H66" i="14"/>
  <c r="K65" i="14"/>
  <c r="J65" i="14"/>
  <c r="I65" i="14"/>
  <c r="M65" i="14"/>
  <c r="H65" i="14"/>
  <c r="K20" i="14"/>
  <c r="J20" i="14"/>
  <c r="I20" i="14"/>
  <c r="I22" i="14"/>
  <c r="I27" i="14"/>
  <c r="I31" i="14"/>
  <c r="I35" i="14"/>
  <c r="H20" i="14"/>
  <c r="H22" i="14"/>
  <c r="H27" i="14"/>
  <c r="H31" i="14"/>
  <c r="H35" i="14"/>
  <c r="K13" i="14"/>
  <c r="J13" i="14"/>
  <c r="I13" i="14"/>
  <c r="I15" i="14"/>
  <c r="I64" i="14"/>
  <c r="H13" i="14"/>
  <c r="M198" i="74"/>
  <c r="P198" i="74"/>
  <c r="P8" i="73"/>
  <c r="M8" i="73"/>
  <c r="P15" i="73"/>
  <c r="P46" i="73"/>
  <c r="M46" i="73"/>
  <c r="P52" i="73"/>
  <c r="G53" i="73"/>
  <c r="I17" i="68"/>
  <c r="M17" i="68"/>
  <c r="M19" i="68"/>
  <c r="P7" i="68"/>
  <c r="M7" i="68"/>
  <c r="P19" i="68"/>
  <c r="H17" i="68"/>
  <c r="J17" i="68"/>
  <c r="G17" i="68"/>
  <c r="G19" i="68"/>
  <c r="P14" i="68"/>
  <c r="G65" i="14"/>
  <c r="G66" i="14"/>
  <c r="G67" i="14"/>
  <c r="G69" i="14"/>
  <c r="G72" i="14"/>
  <c r="G73" i="14"/>
  <c r="P113" i="33"/>
  <c r="P120" i="33"/>
  <c r="P67" i="33"/>
  <c r="P144" i="33"/>
  <c r="P90" i="33"/>
  <c r="P161" i="33"/>
  <c r="P168" i="33"/>
  <c r="P137" i="33"/>
  <c r="P185" i="33"/>
  <c r="P192" i="33"/>
  <c r="P22" i="74"/>
  <c r="P38" i="74"/>
  <c r="P92" i="74"/>
  <c r="P15" i="4"/>
  <c r="P106" i="4"/>
  <c r="P8" i="4"/>
  <c r="P99" i="4"/>
  <c r="P13" i="14"/>
  <c r="P20" i="14"/>
  <c r="P65" i="14"/>
  <c r="P66" i="14"/>
  <c r="P67" i="14"/>
  <c r="P69" i="14"/>
  <c r="P72" i="14"/>
  <c r="P73" i="14"/>
  <c r="J19" i="33"/>
  <c r="J26" i="33"/>
  <c r="J27" i="74"/>
  <c r="K68" i="14"/>
  <c r="O123" i="74"/>
  <c r="O10" i="92"/>
  <c r="O124" i="74"/>
  <c r="O11" i="92"/>
  <c r="O120" i="74"/>
  <c r="O7" i="92"/>
  <c r="O126" i="74"/>
  <c r="O13" i="92"/>
  <c r="O132" i="74"/>
  <c r="O19" i="92"/>
  <c r="O119" i="74"/>
  <c r="O6" i="92"/>
  <c r="O125" i="74"/>
  <c r="O12" i="92"/>
  <c r="R81" i="4"/>
  <c r="O21" i="92"/>
  <c r="O25" i="92"/>
  <c r="O136" i="74"/>
  <c r="O14" i="92"/>
  <c r="O127" i="74"/>
  <c r="O130" i="74"/>
  <c r="O17" i="92"/>
  <c r="R73" i="14"/>
  <c r="J22" i="14"/>
  <c r="J15" i="14"/>
  <c r="R81" i="6"/>
  <c r="P93" i="4"/>
  <c r="P62" i="4"/>
  <c r="K27" i="74"/>
  <c r="P27" i="74"/>
  <c r="K65" i="74"/>
  <c r="R3" i="74"/>
  <c r="R61" i="6"/>
  <c r="R119" i="6"/>
  <c r="P2" i="74"/>
  <c r="P60" i="6"/>
  <c r="O2" i="74"/>
  <c r="O60" i="6"/>
  <c r="F123" i="74"/>
  <c r="F124" i="74"/>
  <c r="F118" i="74"/>
  <c r="F130" i="74"/>
  <c r="F120" i="74"/>
  <c r="F126" i="74"/>
  <c r="F132" i="74"/>
  <c r="F136" i="74"/>
  <c r="F127" i="74"/>
  <c r="F119" i="74"/>
  <c r="F125" i="74"/>
  <c r="K15" i="14"/>
  <c r="P15" i="14"/>
  <c r="K22" i="14"/>
  <c r="P22" i="14"/>
  <c r="I8" i="6"/>
  <c r="I8" i="89"/>
  <c r="I15" i="6"/>
  <c r="I15" i="89"/>
  <c r="K8" i="6"/>
  <c r="K15" i="6"/>
  <c r="H8" i="6"/>
  <c r="H37" i="6"/>
  <c r="I8" i="90"/>
  <c r="H15" i="6"/>
  <c r="I15" i="90"/>
  <c r="J8" i="6"/>
  <c r="I8" i="88"/>
  <c r="I8" i="92"/>
  <c r="J15" i="6"/>
  <c r="I15" i="88"/>
  <c r="K123" i="74"/>
  <c r="K127" i="74"/>
  <c r="K120" i="74"/>
  <c r="I43" i="33"/>
  <c r="I50" i="33"/>
  <c r="H26" i="33"/>
  <c r="J43" i="33"/>
  <c r="J50" i="33"/>
  <c r="K19" i="33"/>
  <c r="K26" i="33"/>
  <c r="H122" i="33"/>
  <c r="H19" i="33"/>
  <c r="I122" i="33"/>
  <c r="I19" i="33"/>
  <c r="I26" i="33"/>
  <c r="K43" i="33"/>
  <c r="K50" i="33"/>
  <c r="P50" i="33"/>
  <c r="K128" i="74"/>
  <c r="O54" i="76"/>
  <c r="K121" i="74"/>
  <c r="K36" i="6"/>
  <c r="P36" i="6"/>
  <c r="K40" i="6"/>
  <c r="P40" i="6"/>
  <c r="K41" i="6"/>
  <c r="P41" i="6"/>
  <c r="P43" i="6"/>
  <c r="P46" i="6"/>
  <c r="P48" i="6"/>
  <c r="K168" i="6"/>
  <c r="P168" i="6"/>
  <c r="I13" i="73"/>
  <c r="J13" i="73"/>
  <c r="J122" i="33"/>
  <c r="H105" i="74"/>
  <c r="H109" i="74"/>
  <c r="K105" i="74"/>
  <c r="J105" i="74"/>
  <c r="I105" i="74"/>
  <c r="I109" i="74"/>
  <c r="K187" i="74"/>
  <c r="I51" i="73"/>
  <c r="J51" i="73"/>
  <c r="G51" i="73"/>
  <c r="J13" i="68"/>
  <c r="I13" i="68"/>
  <c r="P13" i="68"/>
  <c r="K99" i="33"/>
  <c r="I99" i="33"/>
  <c r="I103" i="33"/>
  <c r="J76" i="33"/>
  <c r="J80" i="33"/>
  <c r="H76" i="33"/>
  <c r="H80" i="33"/>
  <c r="H194" i="33"/>
  <c r="H198" i="33"/>
  <c r="I76" i="33"/>
  <c r="I80" i="33"/>
  <c r="K76" i="33"/>
  <c r="J187" i="74"/>
  <c r="I187" i="74"/>
  <c r="I59" i="74"/>
  <c r="I112" i="4"/>
  <c r="I116" i="4"/>
  <c r="K112" i="4"/>
  <c r="J112" i="4"/>
  <c r="I40" i="6"/>
  <c r="F33" i="4"/>
  <c r="F2" i="68"/>
  <c r="F2" i="69"/>
  <c r="F2" i="70"/>
  <c r="F25" i="70"/>
  <c r="F2" i="33"/>
  <c r="F86" i="74"/>
  <c r="F115" i="74"/>
  <c r="F145" i="74"/>
  <c r="F172" i="74"/>
  <c r="F31" i="6"/>
  <c r="F60" i="6"/>
  <c r="F89" i="6"/>
  <c r="J23" i="76"/>
  <c r="J27" i="76"/>
  <c r="I75" i="76"/>
  <c r="H42" i="6"/>
  <c r="K34" i="6"/>
  <c r="I46" i="6"/>
  <c r="P52" i="6"/>
  <c r="I159" i="6"/>
  <c r="I39" i="6"/>
  <c r="K46" i="6"/>
  <c r="H13" i="73"/>
  <c r="P17" i="68"/>
  <c r="K122" i="33"/>
  <c r="P122" i="33"/>
  <c r="I146" i="33"/>
  <c r="K146" i="33"/>
  <c r="K170" i="33"/>
  <c r="H99" i="33"/>
  <c r="H103" i="33"/>
  <c r="J99" i="33"/>
  <c r="J103" i="33"/>
  <c r="J194" i="33"/>
  <c r="J198" i="33"/>
  <c r="H146" i="33"/>
  <c r="J146" i="33"/>
  <c r="I170" i="33"/>
  <c r="I174" i="33"/>
  <c r="H170" i="33"/>
  <c r="H174" i="33"/>
  <c r="J170" i="33"/>
  <c r="J174" i="33"/>
  <c r="I194" i="33"/>
  <c r="I198" i="33"/>
  <c r="K194" i="33"/>
  <c r="I68" i="14"/>
  <c r="J68" i="14"/>
  <c r="J156" i="6"/>
  <c r="P39" i="6"/>
  <c r="J42" i="6"/>
  <c r="J159" i="6"/>
  <c r="J35" i="6"/>
  <c r="J39" i="6"/>
  <c r="H41" i="6"/>
  <c r="J48" i="6"/>
  <c r="J150" i="6"/>
  <c r="H35" i="6"/>
  <c r="I150" i="6"/>
  <c r="H36" i="6"/>
  <c r="H40" i="6"/>
  <c r="I41" i="6"/>
  <c r="J151" i="6"/>
  <c r="H159" i="6"/>
  <c r="I164" i="6"/>
  <c r="P42" i="6"/>
  <c r="J23" i="4"/>
  <c r="K35" i="6"/>
  <c r="H155" i="6"/>
  <c r="H39" i="6"/>
  <c r="K48" i="6"/>
  <c r="H164" i="6"/>
  <c r="H112" i="4"/>
  <c r="H116" i="4"/>
  <c r="H150" i="6"/>
  <c r="H34" i="6"/>
  <c r="I34" i="6"/>
  <c r="I35" i="6"/>
  <c r="I36" i="6"/>
  <c r="K42" i="6"/>
  <c r="K43" i="6"/>
  <c r="I158" i="6"/>
  <c r="H162" i="6"/>
  <c r="I23" i="4"/>
  <c r="I23" i="89"/>
  <c r="K39" i="6"/>
  <c r="J157" i="6"/>
  <c r="K23" i="4"/>
  <c r="J36" i="6"/>
  <c r="J41" i="6"/>
  <c r="J46" i="6"/>
  <c r="I81" i="76"/>
  <c r="I68" i="76"/>
  <c r="H187" i="74"/>
  <c r="K67" i="74"/>
  <c r="P67" i="74"/>
  <c r="I55" i="74"/>
  <c r="I73" i="74"/>
  <c r="I67" i="74"/>
  <c r="I71" i="74"/>
  <c r="I57" i="74"/>
  <c r="I60" i="74"/>
  <c r="P60" i="74"/>
  <c r="P62" i="74"/>
  <c r="P65" i="74"/>
  <c r="J55" i="74"/>
  <c r="J73" i="74"/>
  <c r="J67" i="74"/>
  <c r="J57" i="74"/>
  <c r="H27" i="74"/>
  <c r="H68" i="14"/>
  <c r="H23" i="4"/>
  <c r="I23" i="90"/>
  <c r="H15" i="14"/>
  <c r="P51" i="73"/>
  <c r="G13" i="73"/>
  <c r="P13" i="73"/>
  <c r="G13" i="68"/>
  <c r="I70" i="14"/>
  <c r="M70" i="14"/>
  <c r="M68" i="14"/>
  <c r="G68" i="14"/>
  <c r="P194" i="33"/>
  <c r="P43" i="33"/>
  <c r="P26" i="33"/>
  <c r="P19" i="33"/>
  <c r="P170" i="33"/>
  <c r="P99" i="33"/>
  <c r="P146" i="33"/>
  <c r="P76" i="33"/>
  <c r="P105" i="74"/>
  <c r="I194" i="74"/>
  <c r="P194" i="74"/>
  <c r="P187" i="74"/>
  <c r="I15" i="92"/>
  <c r="P15" i="6"/>
  <c r="P112" i="4"/>
  <c r="P23" i="4"/>
  <c r="P8" i="6"/>
  <c r="P37" i="6"/>
  <c r="P68" i="14"/>
  <c r="K73" i="74"/>
  <c r="P73" i="74"/>
  <c r="H74" i="74"/>
  <c r="J194" i="74"/>
  <c r="J71" i="74"/>
  <c r="K74" i="74"/>
  <c r="K109" i="74"/>
  <c r="P109" i="74"/>
  <c r="J74" i="74"/>
  <c r="J128" i="74"/>
  <c r="N15" i="88"/>
  <c r="J116" i="4"/>
  <c r="N8" i="92"/>
  <c r="N8" i="88"/>
  <c r="I23" i="88"/>
  <c r="I23" i="92"/>
  <c r="J27" i="14"/>
  <c r="J64" i="14"/>
  <c r="G83" i="92"/>
  <c r="O110" i="6"/>
  <c r="O54" i="92"/>
  <c r="K131" i="6"/>
  <c r="P44" i="6"/>
  <c r="K57" i="74"/>
  <c r="P57" i="74"/>
  <c r="K71" i="74"/>
  <c r="P71" i="74"/>
  <c r="K194" i="74"/>
  <c r="I62" i="74"/>
  <c r="I65" i="74"/>
  <c r="J109" i="74"/>
  <c r="K55" i="74"/>
  <c r="P55" i="74"/>
  <c r="P118" i="6"/>
  <c r="P147" i="6"/>
  <c r="P31" i="6"/>
  <c r="P89" i="6"/>
  <c r="O118" i="6"/>
  <c r="O89" i="6"/>
  <c r="P2" i="33"/>
  <c r="P86" i="74"/>
  <c r="P115" i="74"/>
  <c r="P172" i="74"/>
  <c r="R3" i="68"/>
  <c r="R3" i="33"/>
  <c r="R66" i="4"/>
  <c r="R85" i="4"/>
  <c r="R73" i="4"/>
  <c r="R71" i="4"/>
  <c r="I134" i="74"/>
  <c r="H83" i="4"/>
  <c r="J83" i="4"/>
  <c r="G83" i="4"/>
  <c r="H121" i="74"/>
  <c r="H68" i="4"/>
  <c r="I121" i="74"/>
  <c r="J68" i="4"/>
  <c r="G68" i="4"/>
  <c r="R72" i="4"/>
  <c r="R74" i="4"/>
  <c r="R79" i="4"/>
  <c r="R67" i="4"/>
  <c r="R65" i="4"/>
  <c r="R70" i="4"/>
  <c r="H128" i="74"/>
  <c r="H75" i="4"/>
  <c r="I128" i="74"/>
  <c r="J75" i="4"/>
  <c r="G75" i="4"/>
  <c r="R77" i="4"/>
  <c r="H134" i="74"/>
  <c r="K27" i="14"/>
  <c r="P27" i="14"/>
  <c r="K64" i="14"/>
  <c r="P64" i="14"/>
  <c r="F93" i="4"/>
  <c r="F62" i="4"/>
  <c r="J131" i="6"/>
  <c r="I46" i="88"/>
  <c r="H131" i="6"/>
  <c r="H160" i="6"/>
  <c r="I46" i="90"/>
  <c r="I131" i="6"/>
  <c r="I160" i="6"/>
  <c r="I46" i="89"/>
  <c r="K21" i="6"/>
  <c r="K124" i="6"/>
  <c r="J21" i="6"/>
  <c r="J124" i="6"/>
  <c r="I39" i="88"/>
  <c r="H124" i="6"/>
  <c r="H153" i="6"/>
  <c r="H21" i="6"/>
  <c r="I39" i="90"/>
  <c r="I21" i="6"/>
  <c r="I124" i="6"/>
  <c r="I153" i="6"/>
  <c r="I39" i="89"/>
  <c r="F118" i="6"/>
  <c r="F147" i="6"/>
  <c r="J150" i="33"/>
  <c r="J56" i="33"/>
  <c r="J52" i="33"/>
  <c r="K28" i="33"/>
  <c r="J126" i="33"/>
  <c r="J32" i="33"/>
  <c r="J28" i="33"/>
  <c r="I126" i="33"/>
  <c r="I32" i="33"/>
  <c r="I28" i="33"/>
  <c r="H150" i="33"/>
  <c r="H56" i="33"/>
  <c r="H52" i="33"/>
  <c r="I150" i="33"/>
  <c r="I56" i="33"/>
  <c r="I52" i="33"/>
  <c r="K52" i="33"/>
  <c r="F108" i="33"/>
  <c r="F132" i="33"/>
  <c r="F85" i="33"/>
  <c r="F14" i="33"/>
  <c r="F38" i="33"/>
  <c r="H126" i="33"/>
  <c r="H32" i="33"/>
  <c r="H28" i="33"/>
  <c r="K174" i="33"/>
  <c r="P174" i="33"/>
  <c r="K150" i="33"/>
  <c r="K198" i="33"/>
  <c r="P198" i="33"/>
  <c r="K116" i="4"/>
  <c r="K103" i="33"/>
  <c r="P103" i="33"/>
  <c r="K80" i="33"/>
  <c r="P80" i="33"/>
  <c r="K164" i="6"/>
  <c r="K44" i="6"/>
  <c r="K162" i="6"/>
  <c r="K151" i="6"/>
  <c r="P151" i="6"/>
  <c r="K152" i="6"/>
  <c r="P152" i="6"/>
  <c r="K150" i="6"/>
  <c r="K156" i="6"/>
  <c r="K157" i="6"/>
  <c r="K37" i="6"/>
  <c r="K159" i="6"/>
  <c r="K126" i="33"/>
  <c r="I74" i="74"/>
  <c r="I77" i="74"/>
  <c r="H44" i="6"/>
  <c r="P159" i="6"/>
  <c r="P157" i="6"/>
  <c r="F2" i="71"/>
  <c r="F2" i="72"/>
  <c r="F2" i="73"/>
  <c r="F40" i="73"/>
  <c r="F51" i="70"/>
  <c r="O2" i="68"/>
  <c r="O2" i="69"/>
  <c r="O2" i="70"/>
  <c r="O2" i="33"/>
  <c r="O14" i="33"/>
  <c r="O38" i="33"/>
  <c r="P162" i="6"/>
  <c r="P156" i="6"/>
  <c r="P35" i="6"/>
  <c r="I37" i="6"/>
  <c r="P155" i="6"/>
  <c r="K155" i="6"/>
  <c r="H27" i="4"/>
  <c r="I27" i="90"/>
  <c r="P34" i="6"/>
  <c r="J27" i="4"/>
  <c r="P164" i="6"/>
  <c r="J37" i="6"/>
  <c r="I44" i="6"/>
  <c r="J44" i="6"/>
  <c r="K27" i="4"/>
  <c r="I27" i="4"/>
  <c r="I27" i="89"/>
  <c r="K158" i="6"/>
  <c r="P158" i="6"/>
  <c r="H64" i="14"/>
  <c r="I75" i="14"/>
  <c r="M75" i="14"/>
  <c r="H194" i="74"/>
  <c r="H67" i="74"/>
  <c r="H71" i="74"/>
  <c r="H55" i="74"/>
  <c r="H73" i="74"/>
  <c r="H57" i="74"/>
  <c r="H60" i="74"/>
  <c r="P150" i="33"/>
  <c r="P52" i="33"/>
  <c r="P126" i="33"/>
  <c r="P28" i="33"/>
  <c r="P74" i="74"/>
  <c r="P116" i="4"/>
  <c r="I46" i="92"/>
  <c r="I75" i="92"/>
  <c r="P124" i="6"/>
  <c r="J121" i="74"/>
  <c r="P121" i="74"/>
  <c r="P75" i="4"/>
  <c r="P128" i="74"/>
  <c r="P27" i="4"/>
  <c r="I39" i="92"/>
  <c r="I68" i="92"/>
  <c r="P21" i="6"/>
  <c r="P50" i="6"/>
  <c r="P131" i="6"/>
  <c r="P160" i="6"/>
  <c r="J77" i="74"/>
  <c r="H77" i="74"/>
  <c r="K138" i="74"/>
  <c r="H59" i="74"/>
  <c r="H62" i="74"/>
  <c r="E62" i="74"/>
  <c r="E65" i="74"/>
  <c r="K77" i="74"/>
  <c r="P77" i="74"/>
  <c r="O8" i="88"/>
  <c r="N23" i="88"/>
  <c r="I27" i="88"/>
  <c r="I27" i="92"/>
  <c r="O15" i="88"/>
  <c r="J31" i="14"/>
  <c r="J35" i="14"/>
  <c r="J70" i="14"/>
  <c r="N39" i="88"/>
  <c r="N46" i="88"/>
  <c r="J153" i="6"/>
  <c r="R3" i="73"/>
  <c r="R41" i="73"/>
  <c r="R3" i="69"/>
  <c r="R3" i="70"/>
  <c r="R3" i="71"/>
  <c r="R3" i="72"/>
  <c r="P2" i="68"/>
  <c r="P14" i="33"/>
  <c r="P38" i="33"/>
  <c r="P156" i="33"/>
  <c r="P180" i="33"/>
  <c r="P62" i="33"/>
  <c r="P108" i="33"/>
  <c r="P132" i="33"/>
  <c r="P85" i="33"/>
  <c r="I138" i="74"/>
  <c r="H87" i="4"/>
  <c r="J87" i="4"/>
  <c r="G87" i="4"/>
  <c r="H138" i="74"/>
  <c r="K70" i="14"/>
  <c r="K31" i="14"/>
  <c r="P31" i="14"/>
  <c r="I68" i="89"/>
  <c r="H137" i="6"/>
  <c r="H166" i="6"/>
  <c r="H25" i="6"/>
  <c r="H54" i="6"/>
  <c r="I52" i="90"/>
  <c r="J25" i="6"/>
  <c r="J137" i="6"/>
  <c r="I52" i="88"/>
  <c r="K25" i="6"/>
  <c r="K137" i="6"/>
  <c r="L46" i="90"/>
  <c r="I75" i="90"/>
  <c r="I25" i="6"/>
  <c r="I137" i="6"/>
  <c r="I166" i="6"/>
  <c r="I52" i="89"/>
  <c r="L39" i="88"/>
  <c r="I68" i="88"/>
  <c r="I75" i="89"/>
  <c r="L46" i="88"/>
  <c r="I75" i="88"/>
  <c r="L39" i="90"/>
  <c r="I68" i="90"/>
  <c r="K134" i="74"/>
  <c r="F156" i="33"/>
  <c r="F180" i="33"/>
  <c r="F62" i="33"/>
  <c r="K32" i="33"/>
  <c r="P32" i="33"/>
  <c r="K56" i="33"/>
  <c r="P56" i="33"/>
  <c r="I85" i="76"/>
  <c r="K153" i="6"/>
  <c r="K160" i="6"/>
  <c r="K50" i="6"/>
  <c r="H50" i="6"/>
  <c r="H70" i="14"/>
  <c r="G70" i="14"/>
  <c r="J160" i="6"/>
  <c r="J50" i="6"/>
  <c r="P150" i="6"/>
  <c r="I50" i="6"/>
  <c r="P68" i="4"/>
  <c r="P25" i="6"/>
  <c r="P54" i="6"/>
  <c r="P137" i="6"/>
  <c r="L46" i="92"/>
  <c r="L75" i="92"/>
  <c r="P102" i="6"/>
  <c r="L39" i="92"/>
  <c r="L68" i="92"/>
  <c r="P95" i="6"/>
  <c r="I52" i="92"/>
  <c r="I81" i="92"/>
  <c r="P70" i="14"/>
  <c r="P134" i="74"/>
  <c r="O23" i="88"/>
  <c r="J134" i="74"/>
  <c r="P83" i="4"/>
  <c r="N27" i="88"/>
  <c r="J75" i="14"/>
  <c r="O46" i="88"/>
  <c r="O39" i="88"/>
  <c r="N52" i="88"/>
  <c r="K141" i="6"/>
  <c r="J166" i="6"/>
  <c r="H65" i="74"/>
  <c r="F59" i="74"/>
  <c r="P2" i="70"/>
  <c r="P2" i="69"/>
  <c r="P2" i="73"/>
  <c r="P40" i="73"/>
  <c r="K75" i="14"/>
  <c r="K35" i="14"/>
  <c r="P35" i="14"/>
  <c r="I81" i="89"/>
  <c r="I81" i="88"/>
  <c r="L52" i="88"/>
  <c r="L75" i="90"/>
  <c r="H102" i="6"/>
  <c r="H73" i="6"/>
  <c r="I141" i="6"/>
  <c r="I170" i="6"/>
  <c r="I56" i="89"/>
  <c r="J141" i="6"/>
  <c r="I56" i="88"/>
  <c r="J66" i="6"/>
  <c r="H66" i="6"/>
  <c r="G66" i="6"/>
  <c r="G95" i="6"/>
  <c r="L68" i="89"/>
  <c r="I95" i="6"/>
  <c r="L75" i="89"/>
  <c r="I102" i="6"/>
  <c r="J73" i="6"/>
  <c r="G73" i="6"/>
  <c r="G102" i="6"/>
  <c r="H141" i="6"/>
  <c r="H170" i="6"/>
  <c r="I56" i="90"/>
  <c r="L68" i="90"/>
  <c r="H95" i="6"/>
  <c r="L75" i="88"/>
  <c r="J102" i="6"/>
  <c r="L68" i="88"/>
  <c r="J95" i="6"/>
  <c r="L52" i="90"/>
  <c r="I81" i="90"/>
  <c r="K166" i="6"/>
  <c r="K54" i="6"/>
  <c r="H75" i="14"/>
  <c r="I54" i="6"/>
  <c r="P153" i="6"/>
  <c r="J54" i="6"/>
  <c r="G75" i="14"/>
  <c r="I56" i="92"/>
  <c r="P141" i="6"/>
  <c r="P66" i="6"/>
  <c r="P73" i="6"/>
  <c r="L52" i="92"/>
  <c r="L81" i="92"/>
  <c r="P108" i="6"/>
  <c r="P75" i="14"/>
  <c r="P138" i="74"/>
  <c r="O27" i="88"/>
  <c r="J138" i="74"/>
  <c r="P87" i="4"/>
  <c r="O52" i="88"/>
  <c r="I85" i="92"/>
  <c r="N56" i="88"/>
  <c r="P170" i="6"/>
  <c r="J170" i="6"/>
  <c r="P2" i="71"/>
  <c r="P2" i="72"/>
  <c r="P25" i="70"/>
  <c r="P51" i="70"/>
  <c r="I85" i="89"/>
  <c r="J79" i="6"/>
  <c r="L81" i="88"/>
  <c r="J108" i="6"/>
  <c r="H79" i="6"/>
  <c r="L81" i="90"/>
  <c r="H108" i="6"/>
  <c r="L56" i="90"/>
  <c r="I85" i="90"/>
  <c r="I85" i="88"/>
  <c r="L56" i="88"/>
  <c r="L56" i="92"/>
  <c r="G79" i="6"/>
  <c r="G108" i="6"/>
  <c r="L81" i="89"/>
  <c r="I108" i="6"/>
  <c r="K170" i="6"/>
  <c r="P166" i="6"/>
  <c r="P79" i="6"/>
  <c r="L85" i="92"/>
  <c r="P112" i="6"/>
  <c r="O56" i="88"/>
  <c r="L85" i="88"/>
  <c r="J112" i="6"/>
  <c r="J83" i="6"/>
  <c r="L85" i="89"/>
  <c r="I112" i="6"/>
  <c r="H83" i="6"/>
  <c r="G83" i="6"/>
  <c r="G112" i="6"/>
  <c r="L85" i="90"/>
  <c r="H112" i="6"/>
  <c r="F90" i="33"/>
  <c r="F67" i="33"/>
  <c r="F92" i="74"/>
  <c r="F8" i="4"/>
  <c r="F99" i="4"/>
  <c r="P83" i="6"/>
  <c r="F8" i="6"/>
  <c r="D45" i="76"/>
  <c r="D48" i="76"/>
  <c r="D38" i="76"/>
  <c r="D44" i="76"/>
  <c r="D50" i="76"/>
  <c r="D37" i="76"/>
  <c r="D43" i="76"/>
  <c r="D36" i="76"/>
  <c r="D41" i="76"/>
  <c r="D42" i="76"/>
  <c r="F99" i="33"/>
  <c r="F76" i="33"/>
  <c r="F157" i="74"/>
  <c r="F164" i="74"/>
  <c r="R6" i="14"/>
  <c r="R16" i="14"/>
  <c r="F124" i="6"/>
  <c r="D65" i="92"/>
  <c r="N36" i="92"/>
  <c r="D70" i="92"/>
  <c r="N41" i="92"/>
  <c r="D79" i="92"/>
  <c r="N50" i="92"/>
  <c r="D74" i="92"/>
  <c r="N45" i="92"/>
  <c r="N44" i="92"/>
  <c r="D73" i="92"/>
  <c r="N43" i="92"/>
  <c r="D72" i="92"/>
  <c r="N38" i="92"/>
  <c r="D67" i="92"/>
  <c r="D71" i="92"/>
  <c r="N42" i="92"/>
  <c r="D66" i="92"/>
  <c r="N37" i="92"/>
  <c r="N48" i="92"/>
  <c r="D77" i="92"/>
  <c r="F103" i="33"/>
  <c r="F80" i="33"/>
  <c r="R13" i="14"/>
  <c r="R67" i="14"/>
  <c r="R65" i="14"/>
  <c r="G73" i="92"/>
  <c r="O100" i="6"/>
  <c r="O44" i="92"/>
  <c r="G72" i="92"/>
  <c r="O99" i="6"/>
  <c r="O43" i="92"/>
  <c r="O45" i="92"/>
  <c r="G74" i="92"/>
  <c r="O101" i="6"/>
  <c r="O36" i="92"/>
  <c r="G65" i="92"/>
  <c r="O92" i="6"/>
  <c r="O50" i="92"/>
  <c r="G79" i="92"/>
  <c r="O106" i="6"/>
  <c r="O42" i="92"/>
  <c r="G71" i="92"/>
  <c r="O98" i="6"/>
  <c r="D68" i="92"/>
  <c r="N39" i="92"/>
  <c r="G70" i="92"/>
  <c r="O97" i="6"/>
  <c r="O41" i="92"/>
  <c r="G67" i="92"/>
  <c r="O94" i="6"/>
  <c r="O38" i="92"/>
  <c r="G77" i="92"/>
  <c r="O104" i="6"/>
  <c r="O48" i="92"/>
  <c r="O37" i="92"/>
  <c r="G66" i="92"/>
  <c r="O93" i="6"/>
  <c r="O38" i="76"/>
  <c r="R65" i="6"/>
  <c r="O48" i="76"/>
  <c r="R75" i="6"/>
  <c r="O43" i="76"/>
  <c r="R70" i="6"/>
  <c r="O45" i="76"/>
  <c r="R72" i="6"/>
  <c r="O37" i="76"/>
  <c r="R64" i="6"/>
  <c r="O41" i="76"/>
  <c r="R68" i="6"/>
  <c r="O36" i="76"/>
  <c r="R63" i="6"/>
  <c r="O44" i="76"/>
  <c r="R71" i="6"/>
  <c r="O50" i="76"/>
  <c r="R77" i="6"/>
  <c r="O42" i="76"/>
  <c r="R69" i="6"/>
  <c r="R15" i="14"/>
  <c r="R69" i="14"/>
  <c r="R66" i="14"/>
  <c r="R64" i="14"/>
  <c r="N15" i="92"/>
  <c r="F46" i="76"/>
  <c r="E46" i="76"/>
  <c r="E15" i="76"/>
  <c r="F5" i="33"/>
  <c r="F99" i="74"/>
  <c r="F106" i="4"/>
  <c r="F15" i="4"/>
  <c r="F15" i="6"/>
  <c r="D75" i="92"/>
  <c r="N46" i="92"/>
  <c r="F131" i="6"/>
  <c r="R53" i="4"/>
  <c r="R27" i="73"/>
  <c r="O128" i="74"/>
  <c r="O15" i="92"/>
  <c r="F21" i="6"/>
  <c r="O46" i="92"/>
  <c r="G75" i="92"/>
  <c r="O102" i="6"/>
  <c r="O46" i="76"/>
  <c r="R73" i="6"/>
  <c r="F128" i="74"/>
  <c r="R184" i="74"/>
  <c r="F25" i="6"/>
  <c r="F137" i="6"/>
  <c r="R75" i="4"/>
  <c r="R185" i="74"/>
  <c r="F141" i="6"/>
  <c r="R183" i="74"/>
  <c r="R7" i="72"/>
  <c r="R34" i="4"/>
  <c r="R62" i="14"/>
  <c r="R94" i="4"/>
  <c r="R63" i="4"/>
  <c r="R57" i="73"/>
  <c r="R58" i="73"/>
  <c r="R59" i="73"/>
  <c r="R63" i="73"/>
  <c r="R64" i="73"/>
  <c r="R65" i="73"/>
  <c r="R67" i="73"/>
  <c r="R61" i="73"/>
  <c r="R55" i="73"/>
  <c r="R48" i="73"/>
  <c r="R47" i="73"/>
  <c r="R46" i="73"/>
  <c r="R23" i="73"/>
  <c r="R17" i="73"/>
  <c r="R10" i="73"/>
  <c r="R9" i="73"/>
  <c r="R29" i="73"/>
  <c r="R26" i="73"/>
  <c r="R25" i="73"/>
  <c r="R21" i="73"/>
  <c r="R20" i="73"/>
  <c r="R19" i="73"/>
  <c r="R5" i="72"/>
  <c r="R32" i="70"/>
  <c r="R36" i="70"/>
  <c r="R38" i="70"/>
  <c r="R40" i="70"/>
  <c r="R42" i="70"/>
  <c r="R9" i="70"/>
  <c r="R14" i="70"/>
  <c r="R15" i="70"/>
  <c r="R17" i="70"/>
  <c r="R41" i="69"/>
  <c r="R35" i="69"/>
  <c r="R21" i="69"/>
  <c r="R23" i="69"/>
  <c r="R26" i="68"/>
  <c r="R27" i="68"/>
  <c r="R28" i="68"/>
  <c r="R30" i="68"/>
  <c r="R32" i="68"/>
  <c r="R34" i="68"/>
  <c r="R21" i="68"/>
  <c r="R22" i="68"/>
  <c r="R23" i="68"/>
  <c r="R10" i="68"/>
  <c r="R9" i="33"/>
  <c r="R6" i="33"/>
  <c r="R7" i="33"/>
  <c r="R5" i="33"/>
  <c r="R61" i="74"/>
  <c r="R63" i="74"/>
  <c r="R64" i="74"/>
  <c r="R68" i="74"/>
  <c r="R70" i="74"/>
  <c r="M62" i="14"/>
  <c r="R48" i="14"/>
  <c r="R47" i="14"/>
  <c r="R37" i="4"/>
  <c r="R14" i="4"/>
  <c r="R51" i="4"/>
  <c r="R104" i="4"/>
  <c r="R19" i="4"/>
  <c r="R44" i="4"/>
  <c r="R96" i="4"/>
  <c r="R110" i="4"/>
  <c r="R12" i="4"/>
  <c r="R17" i="4"/>
  <c r="R43" i="4"/>
  <c r="R98" i="4"/>
  <c r="R101" i="4"/>
  <c r="R97" i="4"/>
  <c r="R7" i="4"/>
  <c r="R13" i="4"/>
  <c r="R36" i="4"/>
  <c r="R108" i="4"/>
  <c r="R105" i="4"/>
  <c r="R6" i="4"/>
  <c r="R21" i="4"/>
  <c r="R39" i="4"/>
  <c r="R47" i="4"/>
  <c r="R55" i="4"/>
  <c r="R102" i="4"/>
  <c r="R114" i="4"/>
  <c r="R52" i="4"/>
  <c r="R25" i="4"/>
  <c r="R103" i="4"/>
  <c r="R50" i="4"/>
  <c r="R42" i="4"/>
  <c r="R11" i="4"/>
  <c r="R10" i="4"/>
  <c r="R5" i="4"/>
  <c r="F56" i="74"/>
  <c r="R92" i="74"/>
  <c r="R48" i="4"/>
  <c r="R99" i="4"/>
  <c r="R56" i="4"/>
  <c r="R15" i="4"/>
  <c r="R106" i="4"/>
  <c r="R8" i="4"/>
  <c r="R44" i="74"/>
  <c r="R48" i="74"/>
  <c r="F52" i="74"/>
  <c r="F76" i="74"/>
  <c r="R75" i="74"/>
  <c r="R69" i="74"/>
  <c r="R36" i="74"/>
  <c r="R37" i="74"/>
  <c r="R76" i="74"/>
  <c r="R201" i="74"/>
  <c r="R200" i="74"/>
  <c r="R199" i="74"/>
  <c r="F198" i="74"/>
  <c r="R196" i="74"/>
  <c r="R192" i="74"/>
  <c r="R191" i="74"/>
  <c r="F190" i="74"/>
  <c r="R188" i="74"/>
  <c r="R181" i="74"/>
  <c r="R180" i="74"/>
  <c r="R179" i="74"/>
  <c r="R178" i="74"/>
  <c r="R177" i="74"/>
  <c r="R176" i="74"/>
  <c r="R198" i="74"/>
  <c r="F187" i="74"/>
  <c r="R190" i="74"/>
  <c r="R187" i="74"/>
  <c r="F194" i="74"/>
  <c r="R175" i="74"/>
  <c r="R194" i="74"/>
  <c r="N37" i="76"/>
  <c r="N38" i="76"/>
  <c r="N41" i="76"/>
  <c r="N42" i="76"/>
  <c r="N43" i="76"/>
  <c r="N44" i="76"/>
  <c r="N45" i="76"/>
  <c r="N48" i="76"/>
  <c r="N50" i="76"/>
  <c r="N54" i="76"/>
  <c r="N36" i="76"/>
  <c r="N6" i="76"/>
  <c r="N7" i="76"/>
  <c r="N10" i="76"/>
  <c r="N11" i="76"/>
  <c r="N12" i="76"/>
  <c r="N13" i="76"/>
  <c r="N14" i="76"/>
  <c r="N17" i="76"/>
  <c r="N19" i="76"/>
  <c r="N21" i="76"/>
  <c r="N25" i="76"/>
  <c r="N5" i="76"/>
  <c r="G2" i="76"/>
  <c r="G33" i="76"/>
  <c r="G62" i="76"/>
  <c r="D66" i="76"/>
  <c r="D73" i="76"/>
  <c r="D71" i="76"/>
  <c r="D65" i="76"/>
  <c r="D33" i="76"/>
  <c r="D62" i="76"/>
  <c r="O10" i="76"/>
  <c r="O19" i="76"/>
  <c r="N39" i="76"/>
  <c r="N8" i="76"/>
  <c r="N46" i="76"/>
  <c r="O5" i="76"/>
  <c r="O6" i="76"/>
  <c r="O7" i="76"/>
  <c r="O14" i="76"/>
  <c r="O12" i="76"/>
  <c r="O25" i="76"/>
  <c r="E23" i="76"/>
  <c r="E27" i="76"/>
  <c r="F52" i="76"/>
  <c r="F56" i="76"/>
  <c r="G73" i="76"/>
  <c r="F100" i="6"/>
  <c r="N23" i="92"/>
  <c r="G79" i="76"/>
  <c r="F106" i="6"/>
  <c r="O13" i="76"/>
  <c r="E52" i="76"/>
  <c r="E56" i="76"/>
  <c r="D70" i="76"/>
  <c r="D72" i="76"/>
  <c r="D74" i="76"/>
  <c r="D75" i="76"/>
  <c r="D68" i="76"/>
  <c r="D77" i="76"/>
  <c r="D79" i="76"/>
  <c r="O11" i="76"/>
  <c r="O17" i="76"/>
  <c r="O21" i="76"/>
  <c r="D67" i="76"/>
  <c r="D83" i="76"/>
  <c r="O121" i="74"/>
  <c r="O8" i="92"/>
  <c r="O39" i="92"/>
  <c r="G68" i="92"/>
  <c r="O95" i="6"/>
  <c r="D81" i="92"/>
  <c r="N52" i="92"/>
  <c r="O39" i="76"/>
  <c r="R66" i="6"/>
  <c r="F121" i="74"/>
  <c r="N23" i="76"/>
  <c r="N15" i="76"/>
  <c r="N52" i="76"/>
  <c r="O8" i="76"/>
  <c r="D81" i="76"/>
  <c r="G72" i="76"/>
  <c r="F99" i="6"/>
  <c r="G77" i="76"/>
  <c r="F104" i="6"/>
  <c r="G83" i="76"/>
  <c r="F110" i="6"/>
  <c r="G67" i="76"/>
  <c r="F94" i="6"/>
  <c r="G65" i="76"/>
  <c r="F92" i="6"/>
  <c r="G74" i="76"/>
  <c r="F101" i="6"/>
  <c r="G70" i="76"/>
  <c r="F97" i="6"/>
  <c r="G66" i="76"/>
  <c r="F93" i="6"/>
  <c r="G71" i="76"/>
  <c r="F98" i="6"/>
  <c r="O23" i="92"/>
  <c r="N27" i="92"/>
  <c r="N56" i="92"/>
  <c r="G81" i="92"/>
  <c r="O108" i="6"/>
  <c r="O52" i="92"/>
  <c r="O52" i="76"/>
  <c r="R79" i="6"/>
  <c r="R68" i="4"/>
  <c r="N56" i="76"/>
  <c r="N27" i="76"/>
  <c r="D85" i="76"/>
  <c r="O23" i="76"/>
  <c r="G81" i="76"/>
  <c r="F108" i="6"/>
  <c r="G68" i="76"/>
  <c r="F95" i="6"/>
  <c r="O15" i="76"/>
  <c r="O27" i="76"/>
  <c r="R87" i="4"/>
  <c r="O27" i="92"/>
  <c r="D85" i="92"/>
  <c r="O56" i="92"/>
  <c r="G85" i="92"/>
  <c r="O112" i="6"/>
  <c r="O56" i="76"/>
  <c r="R83" i="6"/>
  <c r="R83" i="4"/>
  <c r="G85" i="76"/>
  <c r="F112" i="6"/>
  <c r="R59" i="74"/>
  <c r="G75" i="76"/>
  <c r="F102" i="6"/>
  <c r="F22" i="74"/>
  <c r="R6" i="74"/>
  <c r="R7" i="74"/>
  <c r="R10" i="74"/>
  <c r="R11" i="74"/>
  <c r="R12" i="74"/>
  <c r="R13" i="74"/>
  <c r="R15" i="74"/>
  <c r="R16" i="74"/>
  <c r="R17" i="74"/>
  <c r="R18" i="74"/>
  <c r="R19" i="74"/>
  <c r="R20" i="74"/>
  <c r="R21" i="74"/>
  <c r="R24" i="74"/>
  <c r="R25" i="74"/>
  <c r="R26" i="74"/>
  <c r="R28" i="74"/>
  <c r="R30" i="74"/>
  <c r="R31" i="74"/>
  <c r="R32" i="74"/>
  <c r="R33" i="74"/>
  <c r="R34" i="74"/>
  <c r="R35" i="74"/>
  <c r="R39" i="74"/>
  <c r="R41" i="74"/>
  <c r="R42" i="74"/>
  <c r="R43" i="74"/>
  <c r="R45" i="74"/>
  <c r="R46" i="74"/>
  <c r="R47" i="74"/>
  <c r="R49" i="74"/>
  <c r="R50" i="74"/>
  <c r="R51" i="74"/>
  <c r="R5" i="74"/>
  <c r="R22" i="74"/>
  <c r="F27" i="74"/>
  <c r="R52" i="74"/>
  <c r="F73" i="74"/>
  <c r="F67" i="74"/>
  <c r="F55" i="74"/>
  <c r="F57" i="74"/>
  <c r="R38" i="74"/>
  <c r="R107" i="74"/>
  <c r="R103" i="74"/>
  <c r="R101" i="74"/>
  <c r="R98" i="74"/>
  <c r="R97" i="74"/>
  <c r="R95" i="74"/>
  <c r="R94" i="74"/>
  <c r="R91" i="74"/>
  <c r="R90" i="74"/>
  <c r="R89" i="74"/>
  <c r="M87" i="74"/>
  <c r="M173" i="74"/>
  <c r="O86" i="74"/>
  <c r="O115" i="74"/>
  <c r="O172" i="74"/>
  <c r="R87" i="74"/>
  <c r="R173" i="74"/>
  <c r="F60" i="74"/>
  <c r="O62" i="74"/>
  <c r="O65" i="74"/>
  <c r="R55" i="74"/>
  <c r="F71" i="74"/>
  <c r="R68" i="14"/>
  <c r="R96" i="74"/>
  <c r="R27" i="74"/>
  <c r="R53" i="74"/>
  <c r="M41" i="73"/>
  <c r="F8" i="73"/>
  <c r="R25" i="71"/>
  <c r="R23" i="71"/>
  <c r="R21" i="71"/>
  <c r="R20" i="71"/>
  <c r="R19" i="71"/>
  <c r="R16" i="71"/>
  <c r="R15" i="71"/>
  <c r="R14" i="71"/>
  <c r="R13" i="71"/>
  <c r="R12" i="71"/>
  <c r="R7" i="71"/>
  <c r="R6" i="71"/>
  <c r="R28" i="70"/>
  <c r="M26" i="70"/>
  <c r="M52" i="70"/>
  <c r="R26" i="70"/>
  <c r="R52" i="70"/>
  <c r="O25" i="70"/>
  <c r="R20" i="70"/>
  <c r="R13" i="70"/>
  <c r="R11" i="70"/>
  <c r="R7" i="70"/>
  <c r="R6" i="70"/>
  <c r="R43" i="69"/>
  <c r="R27" i="69"/>
  <c r="R25" i="69"/>
  <c r="R19" i="69"/>
  <c r="R17" i="69"/>
  <c r="R15" i="69"/>
  <c r="R14" i="69"/>
  <c r="F13" i="69"/>
  <c r="R19" i="68"/>
  <c r="R18" i="68"/>
  <c r="F14" i="68"/>
  <c r="O14" i="68"/>
  <c r="R11" i="68"/>
  <c r="F7" i="68"/>
  <c r="E13" i="68"/>
  <c r="E13" i="73"/>
  <c r="F13" i="68"/>
  <c r="O13" i="68"/>
  <c r="R60" i="74"/>
  <c r="F62" i="74"/>
  <c r="F13" i="73"/>
  <c r="O13" i="73"/>
  <c r="R7" i="68"/>
  <c r="R13" i="69"/>
  <c r="O2" i="71"/>
  <c r="O2" i="72"/>
  <c r="O2" i="73"/>
  <c r="O40" i="73"/>
  <c r="O51" i="70"/>
  <c r="R8" i="73"/>
  <c r="R17" i="68"/>
  <c r="R34" i="70"/>
  <c r="R5" i="70"/>
  <c r="R73" i="74"/>
  <c r="R67" i="74"/>
  <c r="R71" i="74"/>
  <c r="R8" i="68"/>
  <c r="R57" i="74"/>
  <c r="R56" i="74"/>
  <c r="R99" i="74"/>
  <c r="F105" i="74"/>
  <c r="O134" i="74"/>
  <c r="D62" i="74"/>
  <c r="M62" i="74"/>
  <c r="F134" i="74"/>
  <c r="F65" i="74"/>
  <c r="R62" i="74"/>
  <c r="R105" i="74"/>
  <c r="F74" i="74"/>
  <c r="F109" i="74"/>
  <c r="O138" i="74"/>
  <c r="D65" i="74"/>
  <c r="M65" i="74"/>
  <c r="R109" i="74"/>
  <c r="F138" i="74"/>
  <c r="R65" i="74"/>
  <c r="F77" i="74"/>
  <c r="R77" i="74"/>
  <c r="R74" i="74"/>
  <c r="F168" i="6"/>
  <c r="R135" i="6"/>
  <c r="R10" i="6"/>
  <c r="R19" i="6"/>
  <c r="R129" i="6"/>
  <c r="R126" i="6"/>
  <c r="R122" i="6"/>
  <c r="R13" i="6"/>
  <c r="R128" i="6"/>
  <c r="R123" i="6"/>
  <c r="R133" i="6"/>
  <c r="R130" i="6"/>
  <c r="R139" i="6"/>
  <c r="R127" i="6"/>
  <c r="R121" i="6"/>
  <c r="R12" i="6"/>
  <c r="R7" i="6"/>
  <c r="R17" i="6"/>
  <c r="R14" i="6"/>
  <c r="R11" i="6"/>
  <c r="F52" i="6"/>
  <c r="O37" i="6"/>
  <c r="R5" i="6"/>
  <c r="R124" i="6"/>
  <c r="R6" i="6"/>
  <c r="R23" i="6"/>
  <c r="R131" i="6"/>
  <c r="R15" i="6"/>
  <c r="R8" i="6"/>
  <c r="R137" i="6"/>
  <c r="O180" i="33"/>
  <c r="O62" i="33"/>
  <c r="O156" i="33"/>
  <c r="O132" i="33"/>
  <c r="O85" i="33"/>
  <c r="O108" i="33"/>
  <c r="R72" i="14"/>
  <c r="R33" i="14"/>
  <c r="R42" i="14"/>
  <c r="R44" i="14"/>
  <c r="R45" i="14"/>
  <c r="R41" i="14"/>
  <c r="O145" i="74"/>
  <c r="O168" i="6"/>
  <c r="O52" i="6"/>
  <c r="O147" i="6"/>
  <c r="O31" i="6"/>
  <c r="O33" i="4"/>
  <c r="O93" i="4"/>
  <c r="O62" i="4"/>
  <c r="M34" i="4"/>
  <c r="M94" i="4"/>
  <c r="M63" i="4"/>
  <c r="F161" i="33"/>
  <c r="F113" i="33"/>
  <c r="F19" i="33"/>
  <c r="R40" i="4"/>
  <c r="F37" i="6"/>
  <c r="F112" i="4"/>
  <c r="F23" i="4"/>
  <c r="F27" i="4"/>
  <c r="F116" i="4"/>
  <c r="R112" i="4"/>
  <c r="R23" i="4"/>
  <c r="R116" i="4"/>
  <c r="R27" i="4"/>
  <c r="F54" i="6"/>
  <c r="F170" i="6"/>
  <c r="R141" i="6"/>
  <c r="O54" i="6"/>
  <c r="O164" i="6"/>
  <c r="O159" i="6"/>
  <c r="O156" i="6"/>
  <c r="O151" i="6"/>
  <c r="O150" i="6"/>
  <c r="O162" i="6"/>
  <c r="O158" i="6"/>
  <c r="O152" i="6"/>
  <c r="O155" i="6"/>
  <c r="O157" i="6"/>
  <c r="R35" i="14"/>
  <c r="O170" i="6"/>
  <c r="O48" i="6"/>
  <c r="O42" i="6"/>
  <c r="O35" i="6"/>
  <c r="O40" i="6"/>
  <c r="O34" i="6"/>
  <c r="O43" i="6"/>
  <c r="O41" i="6"/>
  <c r="O36" i="6"/>
  <c r="F192" i="33"/>
  <c r="F185" i="33"/>
  <c r="F168" i="33"/>
  <c r="F144" i="33"/>
  <c r="F137" i="33"/>
  <c r="F34" i="6"/>
  <c r="F35" i="6"/>
  <c r="F36" i="6"/>
  <c r="F39" i="6"/>
  <c r="F40" i="6"/>
  <c r="F41" i="6"/>
  <c r="F42" i="6"/>
  <c r="F43" i="6"/>
  <c r="F46" i="6"/>
  <c r="F48" i="6"/>
  <c r="F150" i="6"/>
  <c r="F151" i="6"/>
  <c r="F152" i="6"/>
  <c r="F155" i="6"/>
  <c r="F156" i="6"/>
  <c r="F157" i="6"/>
  <c r="F158" i="6"/>
  <c r="F159" i="6"/>
  <c r="F162" i="6"/>
  <c r="F164" i="6"/>
  <c r="F26" i="33"/>
  <c r="F43" i="33"/>
  <c r="F50" i="33"/>
  <c r="F194" i="33"/>
  <c r="F170" i="33"/>
  <c r="F122" i="33"/>
  <c r="F146" i="33"/>
  <c r="F52" i="33"/>
  <c r="F28" i="33"/>
  <c r="F150" i="33"/>
  <c r="F126" i="33"/>
  <c r="F174" i="33"/>
  <c r="F198" i="33"/>
  <c r="O153" i="6"/>
  <c r="O39" i="6"/>
  <c r="F153" i="6"/>
  <c r="F32" i="33"/>
  <c r="F56" i="33"/>
  <c r="O160" i="6"/>
  <c r="O46" i="6"/>
  <c r="F160" i="6"/>
  <c r="O44" i="6"/>
  <c r="O166" i="6"/>
  <c r="F166" i="6"/>
  <c r="F44" i="6"/>
  <c r="O50" i="6"/>
  <c r="F50" i="6"/>
  <c r="R8" i="14"/>
  <c r="R9" i="14"/>
  <c r="R10" i="14"/>
  <c r="R11" i="14"/>
  <c r="R12" i="14"/>
  <c r="R18" i="14"/>
  <c r="R19" i="14"/>
  <c r="R24" i="14"/>
  <c r="R25" i="14"/>
  <c r="R29" i="14"/>
  <c r="R37" i="14"/>
  <c r="R20" i="14"/>
  <c r="R5" i="14"/>
  <c r="R74" i="14"/>
  <c r="R22" i="14"/>
  <c r="R27" i="14"/>
  <c r="R31" i="14"/>
  <c r="R38" i="14"/>
  <c r="R21" i="6"/>
  <c r="R70" i="14"/>
  <c r="R25" i="6"/>
  <c r="R75" i="14"/>
</calcChain>
</file>

<file path=xl/sharedStrings.xml><?xml version="1.0" encoding="utf-8"?>
<sst xmlns="http://schemas.openxmlformats.org/spreadsheetml/2006/main" count="1569" uniqueCount="593">
  <si>
    <t>Consolidated figures</t>
  </si>
  <si>
    <t>Other income</t>
  </si>
  <si>
    <t>Own work capitalized</t>
  </si>
  <si>
    <t>Other operating expenses</t>
  </si>
  <si>
    <t>Operating profit</t>
  </si>
  <si>
    <t>Finance costs - net</t>
  </si>
  <si>
    <t>Share of the profit of associates and joint ventures</t>
  </si>
  <si>
    <t>Profit before income tax</t>
  </si>
  <si>
    <t>Income taxes</t>
  </si>
  <si>
    <t>- of which interim dividend</t>
  </si>
  <si>
    <t>Tax recapture E-Plus</t>
  </si>
  <si>
    <t>Balance sheet</t>
  </si>
  <si>
    <t>Total assets</t>
  </si>
  <si>
    <t>Total equity and liabilities</t>
  </si>
  <si>
    <t>Index of sheets</t>
  </si>
  <si>
    <t>-</t>
  </si>
  <si>
    <t>For further information please contact</t>
  </si>
  <si>
    <t xml:space="preserve">KPN Investor Relations </t>
  </si>
  <si>
    <t>Phone</t>
  </si>
  <si>
    <t>+31 70 44 60986</t>
  </si>
  <si>
    <t>www.kpn.com/ir</t>
  </si>
  <si>
    <t>Belgium</t>
  </si>
  <si>
    <t>Business</t>
  </si>
  <si>
    <t>Other activities</t>
  </si>
  <si>
    <t>Intercompany revenues</t>
  </si>
  <si>
    <t>Voice wireline</t>
  </si>
  <si>
    <t>Wireless services</t>
  </si>
  <si>
    <t>Internet wireline</t>
  </si>
  <si>
    <t>Voice &amp; Internet wireline</t>
  </si>
  <si>
    <t xml:space="preserve">Consolidated figures </t>
  </si>
  <si>
    <t>Intercompany expenses</t>
  </si>
  <si>
    <t>Operating profit margin</t>
  </si>
  <si>
    <t>EBITDA</t>
  </si>
  <si>
    <t>EBITDA margin</t>
  </si>
  <si>
    <t>Traditional voice ARPU</t>
  </si>
  <si>
    <t>SAC/SRC</t>
  </si>
  <si>
    <t>KPN The Netherlands: Business</t>
  </si>
  <si>
    <r>
      <t>Market share</t>
    </r>
    <r>
      <rPr>
        <b/>
        <vertAlign val="superscript"/>
        <sz val="9"/>
        <color indexed="8"/>
        <rFont val="KPN Sans"/>
        <family val="2"/>
      </rPr>
      <t>1</t>
    </r>
  </si>
  <si>
    <r>
      <t>SAC/SRC blended</t>
    </r>
    <r>
      <rPr>
        <b/>
        <vertAlign val="superscript"/>
        <sz val="9"/>
        <color indexed="8"/>
        <rFont val="KPN Sans"/>
        <family val="2"/>
      </rPr>
      <t/>
    </r>
  </si>
  <si>
    <t>Trade receivables</t>
  </si>
  <si>
    <t>Other current assets</t>
  </si>
  <si>
    <t>Disposals of real estate</t>
  </si>
  <si>
    <t>Dividends paid</t>
  </si>
  <si>
    <t>Goodwill</t>
  </si>
  <si>
    <t>Licences</t>
  </si>
  <si>
    <t>Other intangibles</t>
  </si>
  <si>
    <t>Property, plant and equipment</t>
  </si>
  <si>
    <t>Current assets</t>
  </si>
  <si>
    <t>Non-current liabilities</t>
  </si>
  <si>
    <r>
      <t xml:space="preserve">Broadband ARPU </t>
    </r>
    <r>
      <rPr>
        <sz val="9"/>
        <color indexed="8"/>
        <rFont val="KPN Sans"/>
        <family val="2"/>
      </rPr>
      <t>(blended)</t>
    </r>
  </si>
  <si>
    <t>GMTN</t>
  </si>
  <si>
    <t>Currency</t>
  </si>
  <si>
    <t>Coupon</t>
  </si>
  <si>
    <t>Issue date</t>
  </si>
  <si>
    <t>Interest date(s)</t>
  </si>
  <si>
    <t>Redemption</t>
  </si>
  <si>
    <t>ISIN code</t>
  </si>
  <si>
    <t>Comments</t>
  </si>
  <si>
    <t>Lead arrangers</t>
  </si>
  <si>
    <t>Listing</t>
  </si>
  <si>
    <t>Paying Agent</t>
  </si>
  <si>
    <t>Days
convention</t>
  </si>
  <si>
    <t>Eurobond</t>
  </si>
  <si>
    <t>yes</t>
  </si>
  <si>
    <t>EUR</t>
  </si>
  <si>
    <t>Citibank</t>
  </si>
  <si>
    <t>Global bond</t>
  </si>
  <si>
    <t>no</t>
  </si>
  <si>
    <t>USD</t>
  </si>
  <si>
    <t>4-Oct-'00</t>
  </si>
  <si>
    <t>1-Apr
1-Oct</t>
  </si>
  <si>
    <t>Morgan Stanley
UBS Warburg</t>
  </si>
  <si>
    <t>Amsterdam</t>
  </si>
  <si>
    <t>Bankers Trust</t>
  </si>
  <si>
    <t>30/360</t>
  </si>
  <si>
    <t>Actual/ Actual</t>
  </si>
  <si>
    <t>16-Mar-'06</t>
  </si>
  <si>
    <t>18-Mar</t>
  </si>
  <si>
    <t xml:space="preserve">Put event applicable in case of Change of Control as specified in GMTN prospectus 2008 </t>
  </si>
  <si>
    <t>4-Feb-'09</t>
  </si>
  <si>
    <t>22-Jun-'05</t>
  </si>
  <si>
    <t>22-Jun</t>
  </si>
  <si>
    <t>22-Jun-'15</t>
  </si>
  <si>
    <t>XS0222766973</t>
  </si>
  <si>
    <t>GBP</t>
  </si>
  <si>
    <t>18-Mar-'16</t>
  </si>
  <si>
    <t>XS0248011446</t>
  </si>
  <si>
    <t>Swapped into Fixed Rate of 4.89% (30/360) Put event applicable in case of Change of Control as specified in supplement to GMTN prospectus 2005</t>
  </si>
  <si>
    <t>2-Apr-'08</t>
  </si>
  <si>
    <t>15-Jan</t>
  </si>
  <si>
    <t>15-Jan-'16</t>
  </si>
  <si>
    <t xml:space="preserve">XS0355666941 </t>
  </si>
  <si>
    <t>17-Jan</t>
  </si>
  <si>
    <t>17-Jan-'17</t>
  </si>
  <si>
    <t>XS0275164084</t>
  </si>
  <si>
    <t>Put event applicable in case of Change of Control as specified in GMTN prospectus 2006</t>
  </si>
  <si>
    <t>04-Feb-'19</t>
  </si>
  <si>
    <t>XS0411850075</t>
  </si>
  <si>
    <t>XS0303070113</t>
  </si>
  <si>
    <t>01-Oct-'30</t>
  </si>
  <si>
    <t>US780641AH94</t>
  </si>
  <si>
    <t>Bond overview</t>
  </si>
  <si>
    <t>- of which cash and cash equivalents</t>
  </si>
  <si>
    <t>- of which provisions</t>
  </si>
  <si>
    <t>ABN Amro 
Citigroup
HVB
ING</t>
  </si>
  <si>
    <t>ABN Amro 
JPMorgan                        
RBS</t>
  </si>
  <si>
    <t>BNP Paribas                  
Credit Suisse                
Rabobank</t>
  </si>
  <si>
    <t>ir@kpn.com</t>
  </si>
  <si>
    <t>The Netherlands</t>
  </si>
  <si>
    <t>in € bn</t>
  </si>
  <si>
    <t xml:space="preserve">Eurobonds </t>
  </si>
  <si>
    <t>Global bonds</t>
  </si>
  <si>
    <r>
      <t>Market share</t>
    </r>
    <r>
      <rPr>
        <b/>
        <vertAlign val="superscript"/>
        <sz val="9"/>
        <color indexed="8"/>
        <rFont val="KPN Sans"/>
        <family val="2"/>
      </rPr>
      <t>2</t>
    </r>
  </si>
  <si>
    <r>
      <t xml:space="preserve">TV ARPU </t>
    </r>
    <r>
      <rPr>
        <sz val="9"/>
        <color indexed="8"/>
        <rFont val="KPN Sans"/>
        <family val="2"/>
      </rPr>
      <t>(blended)</t>
    </r>
  </si>
  <si>
    <t>XS0454773713</t>
  </si>
  <si>
    <t>Barclays Bank           
Credit Suisse              
Rabobank             
UniCredit</t>
  </si>
  <si>
    <t>XS0451790280</t>
  </si>
  <si>
    <t xml:space="preserve">BNP Paribas            
Rabobank                         
RBS                                                                                                                                                                                                  </t>
  </si>
  <si>
    <t xml:space="preserve">Fortis Bank Nederland               
ING                         
JP Morgan          
Deutsche Bank                                                                                                                                                            </t>
  </si>
  <si>
    <t>iBasis</t>
  </si>
  <si>
    <t>Finance costs- net</t>
  </si>
  <si>
    <t>Adjustments for:</t>
  </si>
  <si>
    <t>Share-based compensation</t>
  </si>
  <si>
    <t>Inventories</t>
  </si>
  <si>
    <t>Prepayments and accrued income</t>
  </si>
  <si>
    <t>Trade payables</t>
  </si>
  <si>
    <t>Accruals and deferred income</t>
  </si>
  <si>
    <t>Received dividends from associates and joint ventures</t>
  </si>
  <si>
    <t>Taxes received (paid)</t>
  </si>
  <si>
    <t>Acquisitions of subsidiaries, associates and joint ventures</t>
  </si>
  <si>
    <t>Disposal of subsidiaries, associates and joint ventures</t>
  </si>
  <si>
    <t>Disposal of intangibles</t>
  </si>
  <si>
    <t>Investments in property, plant &amp; equipment and software</t>
  </si>
  <si>
    <t>Disposal in property, plant &amp; equipment and software</t>
  </si>
  <si>
    <t>Other changes and disposals</t>
  </si>
  <si>
    <t>Share repurchases for option plans</t>
  </si>
  <si>
    <t>Exercised options</t>
  </si>
  <si>
    <t>Repayments from borrowings and settlement of derivatives</t>
  </si>
  <si>
    <t>Other changes in interest-bearing current liabilities</t>
  </si>
  <si>
    <t>Changes in cash</t>
  </si>
  <si>
    <t>Exchange rate difference</t>
  </si>
  <si>
    <t>Bank overdrafts</t>
  </si>
  <si>
    <t>Cash at end of period</t>
  </si>
  <si>
    <t>SAC/SRC blended</t>
  </si>
  <si>
    <t>- Postpaid</t>
  </si>
  <si>
    <t>- Prepaid</t>
  </si>
  <si>
    <t>XS0543354236</t>
  </si>
  <si>
    <r>
      <t>Software</t>
    </r>
    <r>
      <rPr>
        <vertAlign val="superscript"/>
        <sz val="9"/>
        <color indexed="8"/>
        <rFont val="KPN Sans"/>
        <family val="2"/>
      </rPr>
      <t>1</t>
    </r>
  </si>
  <si>
    <r>
      <t xml:space="preserve">1 </t>
    </r>
    <r>
      <rPr>
        <sz val="9"/>
        <color indexed="8"/>
        <rFont val="KPN Sans"/>
        <family val="2"/>
      </rPr>
      <t>Including development costs software</t>
    </r>
  </si>
  <si>
    <r>
      <t xml:space="preserve">Total traffic </t>
    </r>
    <r>
      <rPr>
        <sz val="9"/>
        <color indexed="8"/>
        <rFont val="KPN Sans"/>
        <family val="2"/>
      </rPr>
      <t>(originating, terminating, in m)</t>
    </r>
  </si>
  <si>
    <r>
      <t>Belgium</t>
    </r>
    <r>
      <rPr>
        <b/>
        <vertAlign val="superscript"/>
        <sz val="9"/>
        <color indexed="9"/>
        <rFont val="KPN Sans"/>
        <family val="2"/>
      </rPr>
      <t>1</t>
    </r>
  </si>
  <si>
    <r>
      <t>1</t>
    </r>
    <r>
      <rPr>
        <sz val="9"/>
        <rFont val="KPN Sans"/>
        <family val="2"/>
      </rPr>
      <t xml:space="preserve"> Relating to Mobile business only</t>
    </r>
  </si>
  <si>
    <r>
      <t xml:space="preserve">Customers </t>
    </r>
    <r>
      <rPr>
        <sz val="9"/>
        <color indexed="8"/>
        <rFont val="KPN Sans"/>
        <family val="2"/>
      </rPr>
      <t>(*1,000)</t>
    </r>
  </si>
  <si>
    <r>
      <t>Access Lines</t>
    </r>
    <r>
      <rPr>
        <sz val="9"/>
        <color indexed="8"/>
        <rFont val="KPN Sans"/>
        <family val="2"/>
      </rPr>
      <t xml:space="preserve"> (*1,000)</t>
    </r>
  </si>
  <si>
    <r>
      <t xml:space="preserve">Traditional voice MoU </t>
    </r>
    <r>
      <rPr>
        <sz val="9"/>
        <color indexed="8"/>
        <rFont val="KPN Sans"/>
        <family val="2"/>
      </rPr>
      <t>(originating)</t>
    </r>
  </si>
  <si>
    <r>
      <t>Applications online</t>
    </r>
    <r>
      <rPr>
        <sz val="9"/>
        <color indexed="8"/>
        <rFont val="KPN Sans"/>
        <family val="2"/>
      </rPr>
      <t xml:space="preserve"> (*1,000)</t>
    </r>
  </si>
  <si>
    <t>Cash classified as held for sale</t>
  </si>
  <si>
    <t xml:space="preserve">- KPN domestic </t>
  </si>
  <si>
    <t>Intercompany</t>
  </si>
  <si>
    <t>Reported</t>
  </si>
  <si>
    <t>Restructuring</t>
  </si>
  <si>
    <t>MDF consumer</t>
  </si>
  <si>
    <t>WBA consumer</t>
  </si>
  <si>
    <t>- of which WBA copper</t>
  </si>
  <si>
    <t>MDF business</t>
  </si>
  <si>
    <t>WBA business</t>
  </si>
  <si>
    <t>Data network services</t>
  </si>
  <si>
    <t>Growth analysis - EBITDA</t>
  </si>
  <si>
    <t>- Traditional voice</t>
  </si>
  <si>
    <t>External wholesale</t>
  </si>
  <si>
    <t>Principal (m)</t>
  </si>
  <si>
    <t>Nominal amount outstanding (m)</t>
  </si>
  <si>
    <t>FTE own personnel</t>
  </si>
  <si>
    <t>Growth analysis - EBITDA margin</t>
  </si>
  <si>
    <t>- Service revenues</t>
  </si>
  <si>
    <t>XS0677389347</t>
  </si>
  <si>
    <t>ABN Amro
Bank of America / Merrill Lynch
RBS</t>
  </si>
  <si>
    <r>
      <t>Market share service revenues total KPN NL</t>
    </r>
    <r>
      <rPr>
        <b/>
        <vertAlign val="superscript"/>
        <sz val="9"/>
        <color indexed="8"/>
        <rFont val="KPN Sans"/>
        <family val="2"/>
      </rPr>
      <t>1</t>
    </r>
  </si>
  <si>
    <t>- Subscribers</t>
  </si>
  <si>
    <t>29-May</t>
  </si>
  <si>
    <t>04-Feb</t>
  </si>
  <si>
    <t>30-Sep</t>
  </si>
  <si>
    <t>17-Sep</t>
  </si>
  <si>
    <t>13-Nov-'06</t>
  </si>
  <si>
    <t>29-May-'07</t>
  </si>
  <si>
    <t>30-Sep-'24</t>
  </si>
  <si>
    <t>29-May-'19</t>
  </si>
  <si>
    <t xml:space="preserve">RBS        
BNP Paribas             
Bank of America / Merril Lynch           </t>
  </si>
  <si>
    <t>- of which MDF/WBA business shared lines</t>
  </si>
  <si>
    <t>- of which MDF/WBA consumer shared lines</t>
  </si>
  <si>
    <t>Swapped into Fixed Rate of 8.56% (30/360) After exchange offer Issued as USN7637QAC70 (Reg S Global Note) &amp; US780641AC08 (144A Global Note)</t>
  </si>
  <si>
    <t>18-Nov</t>
  </si>
  <si>
    <t>XS0707430947</t>
  </si>
  <si>
    <t xml:space="preserve">Barclays        
Credit Suisse             
J.P. Morgan           </t>
  </si>
  <si>
    <t>17-Sep-'09</t>
  </si>
  <si>
    <t>17-Sep-'29</t>
  </si>
  <si>
    <t>18-Nov-'26</t>
  </si>
  <si>
    <t>4-Oct-'21</t>
  </si>
  <si>
    <t>21-Sep-'20</t>
  </si>
  <si>
    <t>18-Nov-'11</t>
  </si>
  <si>
    <t>30-Sep-'09</t>
  </si>
  <si>
    <t>15-Sep-'11</t>
  </si>
  <si>
    <r>
      <t>Market penetration</t>
    </r>
    <r>
      <rPr>
        <b/>
        <vertAlign val="superscript"/>
        <sz val="9"/>
        <color indexed="8"/>
        <rFont val="KPN Sans"/>
        <family val="2"/>
      </rPr>
      <t>1</t>
    </r>
  </si>
  <si>
    <t>Consumer Mobile</t>
  </si>
  <si>
    <t>Consumer Residential</t>
  </si>
  <si>
    <t>KPN The Netherlands: Consumer Residential KPIs</t>
  </si>
  <si>
    <t>KPN The Netherlands: Consumer Mobile KPIs</t>
  </si>
  <si>
    <t>KPN The Netherlands: Consumer Mobile</t>
  </si>
  <si>
    <t>KPN The Netherlands: Consumer Residential</t>
  </si>
  <si>
    <t>TV</t>
  </si>
  <si>
    <t>NetCo</t>
  </si>
  <si>
    <t>KPN The Netherlands: NetCo</t>
  </si>
  <si>
    <t>KPN The Netherlands: NetCo KPIs</t>
  </si>
  <si>
    <t>iBasis KPIs</t>
  </si>
  <si>
    <t>1-Mar-'12</t>
  </si>
  <si>
    <t>1-Mar</t>
  </si>
  <si>
    <t>1-Mar-'22</t>
  </si>
  <si>
    <t>XS0752092311</t>
  </si>
  <si>
    <t>Put event applicable in case of Change of Control as specified in GMTN prospectus 2011</t>
  </si>
  <si>
    <t>Citi Bank           
ING
UBS
Societe Generale</t>
  </si>
  <si>
    <t>- IPTV</t>
  </si>
  <si>
    <r>
      <rPr>
        <vertAlign val="superscript"/>
        <sz val="9"/>
        <color indexed="8"/>
        <rFont val="KPN Sans"/>
        <family val="2"/>
      </rPr>
      <t>1</t>
    </r>
    <r>
      <rPr>
        <sz val="9"/>
        <rFont val="KPN Sans"/>
        <family val="2"/>
      </rPr>
      <t xml:space="preserve"> Based on management estimate</t>
    </r>
  </si>
  <si>
    <t>- Traffic</t>
  </si>
  <si>
    <t>ARPU per customer</t>
  </si>
  <si>
    <t xml:space="preserve">                                       </t>
  </si>
  <si>
    <t>BNP Paribas                  
Citigroup                
Rabobank                    Deutsche Bank</t>
  </si>
  <si>
    <t>Other (incl. eliminations)</t>
  </si>
  <si>
    <t>Investments in intangible assets (excl. software)</t>
  </si>
  <si>
    <t>Depreciation, amortization and impairments</t>
  </si>
  <si>
    <r>
      <t xml:space="preserve">1 </t>
    </r>
    <r>
      <rPr>
        <sz val="9"/>
        <rFont val="KPN Sans"/>
        <family val="2"/>
      </rPr>
      <t>Including property, plant &amp; equipment and software</t>
    </r>
  </si>
  <si>
    <r>
      <t xml:space="preserve">Access services: Local Loop </t>
    </r>
    <r>
      <rPr>
        <sz val="9"/>
        <color indexed="8"/>
        <rFont val="KPN Sans"/>
        <family val="2"/>
      </rPr>
      <t>(*1,000)</t>
    </r>
  </si>
  <si>
    <r>
      <t xml:space="preserve">Net adds </t>
    </r>
    <r>
      <rPr>
        <sz val="9"/>
        <color indexed="8"/>
        <rFont val="KPN Sans"/>
        <family val="2"/>
      </rPr>
      <t>(*1,000)</t>
    </r>
  </si>
  <si>
    <t>Net cash at beginning of period</t>
  </si>
  <si>
    <t>Net cash at end of period</t>
  </si>
  <si>
    <t>Carrying value of bonds</t>
  </si>
  <si>
    <t>- of which: Mobile Wholesale</t>
  </si>
  <si>
    <t xml:space="preserve">- of which: Mobile Wholesale </t>
  </si>
  <si>
    <t>Δ y-on-y</t>
  </si>
  <si>
    <r>
      <t>Service revenues</t>
    </r>
    <r>
      <rPr>
        <b/>
        <vertAlign val="superscript"/>
        <sz val="9"/>
        <color indexed="8"/>
        <rFont val="KPN Sans"/>
        <family val="2"/>
      </rPr>
      <t>2</t>
    </r>
    <r>
      <rPr>
        <b/>
        <sz val="9"/>
        <color indexed="8"/>
        <rFont val="KPN Sans"/>
        <family val="2"/>
      </rPr>
      <t xml:space="preserve"> </t>
    </r>
    <r>
      <rPr>
        <sz val="9"/>
        <color indexed="8"/>
        <rFont val="KPN Sans"/>
        <family val="2"/>
      </rPr>
      <t>(in m)</t>
    </r>
  </si>
  <si>
    <t>y-on-y</t>
  </si>
  <si>
    <t>Total Bonds Royal KPN NV</t>
  </si>
  <si>
    <r>
      <rPr>
        <b/>
        <sz val="9"/>
        <color indexed="8"/>
        <rFont val="KPN Sans"/>
        <family val="2"/>
      </rPr>
      <t xml:space="preserve">Blended ARPU </t>
    </r>
    <r>
      <rPr>
        <sz val="9"/>
        <color indexed="8"/>
        <rFont val="KPN Sans"/>
        <family val="2"/>
      </rPr>
      <t>(retail &amp; wholesale)</t>
    </r>
  </si>
  <si>
    <t>ABN Amro                   
Bank of America                  
JPMorgan                     
UniCredit (HVB)</t>
  </si>
  <si>
    <t>KPN The Netherlands: Business KPIs</t>
  </si>
  <si>
    <t>Share repurchases</t>
  </si>
  <si>
    <t>- Access</t>
  </si>
  <si>
    <t>XS0811124790</t>
  </si>
  <si>
    <t>Put event applicable in case of Change of Control as specified in GMTN prospectus 2012</t>
  </si>
  <si>
    <t xml:space="preserve">Bank of America / Merrill Lynch
Rabobank  
UniCredit </t>
  </si>
  <si>
    <t>~20%</t>
  </si>
  <si>
    <t>21-Sep-'10</t>
  </si>
  <si>
    <t>1-Aug-'12</t>
  </si>
  <si>
    <t>1-Feb-'21</t>
  </si>
  <si>
    <r>
      <t>- Prepaid</t>
    </r>
    <r>
      <rPr>
        <vertAlign val="superscript"/>
        <sz val="9"/>
        <color indexed="8"/>
        <rFont val="KPN Sans"/>
        <family val="2"/>
      </rPr>
      <t>2</t>
    </r>
  </si>
  <si>
    <r>
      <t>ARPU blended</t>
    </r>
    <r>
      <rPr>
        <b/>
        <vertAlign val="superscript"/>
        <sz val="9"/>
        <color indexed="8"/>
        <rFont val="KPN Sans"/>
        <family val="2"/>
      </rPr>
      <t>2</t>
    </r>
  </si>
  <si>
    <r>
      <t xml:space="preserve">AMPU blended </t>
    </r>
    <r>
      <rPr>
        <sz val="9"/>
        <color indexed="8"/>
        <rFont val="KPN Sans"/>
        <family val="2"/>
      </rPr>
      <t>(originating, terminating)</t>
    </r>
    <r>
      <rPr>
        <vertAlign val="superscript"/>
        <sz val="9"/>
        <color indexed="8"/>
        <rFont val="KPN Sans"/>
        <family val="2"/>
      </rPr>
      <t>2</t>
    </r>
  </si>
  <si>
    <r>
      <t>% active customers</t>
    </r>
    <r>
      <rPr>
        <vertAlign val="superscript"/>
        <sz val="9"/>
        <color indexed="8"/>
        <rFont val="KPN Sans"/>
        <family val="2"/>
      </rPr>
      <t>2</t>
    </r>
  </si>
  <si>
    <t>Q1 '13</t>
  </si>
  <si>
    <t>Service revenues - retail (in m)</t>
  </si>
  <si>
    <t>Service revenues - wholesale (in m)</t>
  </si>
  <si>
    <t>ASPU</t>
  </si>
  <si>
    <r>
      <t xml:space="preserve">VPN connections </t>
    </r>
    <r>
      <rPr>
        <sz val="9"/>
        <color indexed="8"/>
        <rFont val="KPN Sans"/>
        <family val="2"/>
      </rPr>
      <t>(*1,000)</t>
    </r>
  </si>
  <si>
    <t>Proceeds from borrowings</t>
  </si>
  <si>
    <r>
      <t>Capex</t>
    </r>
    <r>
      <rPr>
        <b/>
        <vertAlign val="superscript"/>
        <sz val="9"/>
        <rFont val="KPN Sans"/>
        <family val="2"/>
      </rPr>
      <t>1</t>
    </r>
  </si>
  <si>
    <t>~70%</t>
  </si>
  <si>
    <t>21-Sep</t>
  </si>
  <si>
    <t>1-Feb</t>
  </si>
  <si>
    <t>Hybrid bond</t>
  </si>
  <si>
    <t>7-Mar-'13</t>
  </si>
  <si>
    <t>14-Mar</t>
  </si>
  <si>
    <t>Perpetual</t>
  </si>
  <si>
    <t>XS0903872355</t>
  </si>
  <si>
    <t>First call date on 14 September 2018</t>
  </si>
  <si>
    <t>Deutsche Bank           
Goldman Sachs       
J.P. Morgan</t>
  </si>
  <si>
    <t>14-Mar-'73</t>
  </si>
  <si>
    <t>XS0903872603</t>
  </si>
  <si>
    <t>First call date on 14 March 2020
Swapped into Fixed rate of 6.78% until 2020</t>
  </si>
  <si>
    <t>21-Mar-'13</t>
  </si>
  <si>
    <t>28-Mar</t>
  </si>
  <si>
    <t>28-Mar-'73</t>
  </si>
  <si>
    <t>US50048VAA89/USN4297BBC74</t>
  </si>
  <si>
    <t>First call date on 28 March 2023
Swapped into Fixed rate of 6.34% until 2023</t>
  </si>
  <si>
    <t>Total Hybrid Bonds Royal KPN NV</t>
  </si>
  <si>
    <t>Hybrid bonds</t>
  </si>
  <si>
    <t>Credit facility</t>
  </si>
  <si>
    <t>Financial leases and other loans</t>
  </si>
  <si>
    <t>Of which short-term</t>
  </si>
  <si>
    <t>Hybrid bonds classified as liabilities (GBP and USD)</t>
  </si>
  <si>
    <t>Issuance of perpetual hybrid bonds</t>
  </si>
  <si>
    <t>Mobile International: Germany and Belgium KPIs</t>
  </si>
  <si>
    <t>- Minutes International (in bn)</t>
  </si>
  <si>
    <t>- Average revenue per minute (€ cents)</t>
  </si>
  <si>
    <t>Equity credit hybrid bonds</t>
  </si>
  <si>
    <t>Net cash &amp; cash equivalents</t>
  </si>
  <si>
    <t>Nominal debt</t>
  </si>
  <si>
    <t>&gt;20%</t>
  </si>
  <si>
    <t xml:space="preserve">Bank overdraft </t>
  </si>
  <si>
    <t>Cash &amp; cash equivalents</t>
  </si>
  <si>
    <t>Total Senior Bonds Royal KPN NV</t>
  </si>
  <si>
    <t>Swapped into Fixed Rate of 5.02% (30/360) Put event applicable in case of Change of Control as specified in GMTN prospectus 2011</t>
  </si>
  <si>
    <t>Swapped into Fixed Rate of 5.12% (30/360) Put event applicable in case of Change of Control as specified in GMTN prospectus 2007</t>
  </si>
  <si>
    <t>- Connections Traditional voice</t>
  </si>
  <si>
    <t>Q2 '13</t>
  </si>
  <si>
    <t>- of which: 4G</t>
  </si>
  <si>
    <t xml:space="preserve">Changes in Share capital and Share premium reserve </t>
  </si>
  <si>
    <r>
      <rPr>
        <vertAlign val="superscript"/>
        <sz val="9"/>
        <rFont val="KPN Sans"/>
        <family val="2"/>
      </rPr>
      <t xml:space="preserve">5 </t>
    </r>
    <r>
      <rPr>
        <sz val="9"/>
        <rFont val="KPN Sans"/>
        <family val="2"/>
      </rPr>
      <t>Including handset subsidies, commissions, SIM costs and capitalization of handsets corrected for residual value</t>
    </r>
  </si>
  <si>
    <r>
      <t xml:space="preserve">Business DSL </t>
    </r>
    <r>
      <rPr>
        <sz val="9"/>
        <color indexed="8"/>
        <rFont val="KPN Sans"/>
        <family val="2"/>
      </rPr>
      <t>(*1,000)</t>
    </r>
  </si>
  <si>
    <t>- Connections VoIP</t>
  </si>
  <si>
    <t>~72%</t>
  </si>
  <si>
    <r>
      <rPr>
        <vertAlign val="superscript"/>
        <sz val="9"/>
        <rFont val="KPN Sans"/>
        <family val="2"/>
      </rPr>
      <t xml:space="preserve">4 </t>
    </r>
    <r>
      <rPr>
        <sz val="9"/>
        <rFont val="KPN Sans"/>
        <family val="2"/>
      </rPr>
      <t>Applies to Consumer Mobile retail subscribers only</t>
    </r>
  </si>
  <si>
    <r>
      <t>Customers</t>
    </r>
    <r>
      <rPr>
        <b/>
        <vertAlign val="superscript"/>
        <sz val="9"/>
        <color indexed="8"/>
        <rFont val="KPN Sans"/>
        <family val="2"/>
      </rPr>
      <t>2,3</t>
    </r>
    <r>
      <rPr>
        <b/>
        <sz val="9"/>
        <color indexed="8"/>
        <rFont val="KPN Sans"/>
        <family val="2"/>
      </rPr>
      <t xml:space="preserve"> </t>
    </r>
    <r>
      <rPr>
        <sz val="9"/>
        <color indexed="8"/>
        <rFont val="KPN Sans"/>
        <family val="2"/>
      </rPr>
      <t>(* 1,000)</t>
    </r>
  </si>
  <si>
    <r>
      <t>- Postpaid</t>
    </r>
    <r>
      <rPr>
        <vertAlign val="superscript"/>
        <sz val="9"/>
        <color indexed="8"/>
        <rFont val="KPN Sans"/>
        <family val="2"/>
      </rPr>
      <t>3</t>
    </r>
  </si>
  <si>
    <r>
      <t>Net adds</t>
    </r>
    <r>
      <rPr>
        <b/>
        <vertAlign val="superscript"/>
        <sz val="9"/>
        <color indexed="8"/>
        <rFont val="KPN Sans"/>
        <family val="2"/>
      </rPr>
      <t>2,3</t>
    </r>
    <r>
      <rPr>
        <b/>
        <sz val="9"/>
        <color indexed="8"/>
        <rFont val="KPN Sans"/>
        <family val="2"/>
      </rPr>
      <t xml:space="preserve"> </t>
    </r>
    <r>
      <rPr>
        <sz val="9"/>
        <color indexed="8"/>
        <rFont val="KPN Sans"/>
        <family val="2"/>
      </rPr>
      <t>(* 1,000)</t>
    </r>
  </si>
  <si>
    <r>
      <t>Retail ARPU</t>
    </r>
    <r>
      <rPr>
        <b/>
        <vertAlign val="superscript"/>
        <sz val="9"/>
        <color indexed="8"/>
        <rFont val="KPN Sans"/>
        <family val="2"/>
      </rPr>
      <t>4</t>
    </r>
  </si>
  <si>
    <r>
      <t>Retail AMPU</t>
    </r>
    <r>
      <rPr>
        <b/>
        <vertAlign val="superscript"/>
        <sz val="9"/>
        <color indexed="8"/>
        <rFont val="KPN Sans"/>
        <family val="2"/>
      </rPr>
      <t>4</t>
    </r>
    <r>
      <rPr>
        <b/>
        <sz val="9"/>
        <color indexed="8"/>
        <rFont val="KPN Sans"/>
        <family val="2"/>
      </rPr>
      <t xml:space="preserve"> </t>
    </r>
    <r>
      <rPr>
        <sz val="9"/>
        <color indexed="8"/>
        <rFont val="KPN Sans"/>
        <family val="2"/>
      </rPr>
      <t>(originating, terminating)</t>
    </r>
  </si>
  <si>
    <r>
      <t>Retail SAC/SRC</t>
    </r>
    <r>
      <rPr>
        <b/>
        <vertAlign val="superscript"/>
        <sz val="9"/>
        <color indexed="8"/>
        <rFont val="KPN Sans"/>
        <family val="2"/>
      </rPr>
      <t>4,5</t>
    </r>
  </si>
  <si>
    <r>
      <t>Gross churn blended</t>
    </r>
    <r>
      <rPr>
        <b/>
        <vertAlign val="superscript"/>
        <sz val="9"/>
        <color indexed="8"/>
        <rFont val="KPN Sans"/>
        <family val="2"/>
      </rPr>
      <t>2</t>
    </r>
  </si>
  <si>
    <t>Q3 '13</t>
  </si>
  <si>
    <t>From continuing operations (non-diluted)</t>
  </si>
  <si>
    <t>From continuing operations (fully-diluted)</t>
  </si>
  <si>
    <t>Profit for the period</t>
  </si>
  <si>
    <t>Including discontinued operations (non-diluted)</t>
  </si>
  <si>
    <t>Including discontinued operations (fully-diluted)</t>
  </si>
  <si>
    <t>Of which discontinued operations</t>
  </si>
  <si>
    <t>Total external revenues from continuing operations</t>
  </si>
  <si>
    <t>Germany (incl. discontinued operations)</t>
  </si>
  <si>
    <r>
      <t xml:space="preserve">Mobile International </t>
    </r>
    <r>
      <rPr>
        <sz val="9"/>
        <rFont val="KPN Sans"/>
        <family val="2"/>
      </rPr>
      <t>(incl. discontinued operations)</t>
    </r>
  </si>
  <si>
    <r>
      <t xml:space="preserve">Total external revenues </t>
    </r>
    <r>
      <rPr>
        <sz val="9"/>
        <rFont val="KPN Sans"/>
        <family val="2"/>
      </rPr>
      <t>(incl. discontinued operations)</t>
    </r>
  </si>
  <si>
    <r>
      <t xml:space="preserve">KPN Group </t>
    </r>
    <r>
      <rPr>
        <sz val="9"/>
        <color indexed="8"/>
        <rFont val="KPN Sans"/>
        <family val="2"/>
      </rPr>
      <t>(incl. discontinued operations)</t>
    </r>
  </si>
  <si>
    <t>Net cash flow from continuing investing activities</t>
  </si>
  <si>
    <t>Net cash flow from continuing financing activities</t>
  </si>
  <si>
    <t>Net cash flow from discontinued operating activities</t>
  </si>
  <si>
    <t>Net cash flow from discontinued investing activities</t>
  </si>
  <si>
    <t>Net cash flow from discontinued financing activities</t>
  </si>
  <si>
    <r>
      <t xml:space="preserve">Total EBITDA </t>
    </r>
    <r>
      <rPr>
        <sz val="9"/>
        <color indexed="8"/>
        <rFont val="KPN Sans"/>
        <family val="2"/>
      </rPr>
      <t>(incl. discontinued operations)</t>
    </r>
  </si>
  <si>
    <t>Total EBITDA from continuing operations</t>
  </si>
  <si>
    <t>Total operating profit from continuing operations</t>
  </si>
  <si>
    <r>
      <t xml:space="preserve">Total operating profit </t>
    </r>
    <r>
      <rPr>
        <sz val="9"/>
        <rFont val="KPN Sans"/>
        <family val="2"/>
      </rPr>
      <t>(incl. discontinued operations)</t>
    </r>
  </si>
  <si>
    <r>
      <t xml:space="preserve">Total operating profit margin </t>
    </r>
    <r>
      <rPr>
        <sz val="9"/>
        <rFont val="KPN Sans"/>
        <family val="2"/>
      </rPr>
      <t>(incl. discontinued operations)</t>
    </r>
  </si>
  <si>
    <t>Total EBITDA margin from discontinued operations</t>
  </si>
  <si>
    <r>
      <t>Total EBITDA margin</t>
    </r>
    <r>
      <rPr>
        <b/>
        <sz val="9"/>
        <rFont val="KPN Sans"/>
        <family val="2"/>
      </rPr>
      <t xml:space="preserve"> from continuing operations</t>
    </r>
  </si>
  <si>
    <t xml:space="preserve">Net cash flow from continuing operating activities </t>
  </si>
  <si>
    <t>Cash flow from continuing operating activities</t>
  </si>
  <si>
    <t>Cash flow from operating activities (incl. discontinued operations)</t>
  </si>
  <si>
    <t>Proceeds from real estate (incl. discontinued operations)</t>
  </si>
  <si>
    <t>Total Capex from continuing operations</t>
  </si>
  <si>
    <r>
      <rPr>
        <vertAlign val="superscript"/>
        <sz val="9"/>
        <rFont val="KPN Sans"/>
        <family val="2"/>
      </rPr>
      <t xml:space="preserve">3 </t>
    </r>
    <r>
      <rPr>
        <sz val="9"/>
        <rFont val="KPN Sans"/>
        <family val="2"/>
      </rPr>
      <t>Including 13k positive one-off adjustment to postpaid retail customer base in Q2 2013</t>
    </r>
  </si>
  <si>
    <t>Profit for the period (incl. discontinued operations)</t>
  </si>
  <si>
    <t>Profit attributable to equity holders (incl. discontinued operations)</t>
  </si>
  <si>
    <t>Total operating expenses from continuing operations</t>
  </si>
  <si>
    <t>Debt summary (incl. discontinued operations)</t>
  </si>
  <si>
    <t>Total from continuing operations</t>
  </si>
  <si>
    <t>Q1 2013</t>
  </si>
  <si>
    <t>Leverage (incl. discontinued operations)</t>
  </si>
  <si>
    <r>
      <t xml:space="preserve">Total EBITDA </t>
    </r>
    <r>
      <rPr>
        <sz val="9"/>
        <rFont val="KPN Sans"/>
        <family val="2"/>
      </rPr>
      <t>(reported; incl. discontinued operations)</t>
    </r>
  </si>
  <si>
    <r>
      <t>Total EBITDA margin</t>
    </r>
    <r>
      <rPr>
        <sz val="9"/>
        <rFont val="KPN Sans"/>
        <family val="2"/>
      </rPr>
      <t xml:space="preserve"> (reported; incl. discontinued operations)</t>
    </r>
  </si>
  <si>
    <t>KPN Group from continuing operations</t>
  </si>
  <si>
    <t>Proceeds from real estate from continuing operations</t>
  </si>
  <si>
    <r>
      <t>Income statement from continuing operations</t>
    </r>
    <r>
      <rPr>
        <b/>
        <vertAlign val="superscript"/>
        <sz val="9"/>
        <rFont val="KPN Sans"/>
        <family val="2"/>
      </rPr>
      <t>1</t>
    </r>
  </si>
  <si>
    <r>
      <rPr>
        <vertAlign val="superscript"/>
        <sz val="9"/>
        <rFont val="KPN Sans"/>
        <family val="2"/>
      </rPr>
      <t>1</t>
    </r>
    <r>
      <rPr>
        <sz val="9"/>
        <rFont val="KPN Sans"/>
        <family val="2"/>
      </rPr>
      <t xml:space="preserve"> Unless stated otherwise</t>
    </r>
  </si>
  <si>
    <t>Non-current assets and disposal groups classified as held for sale</t>
  </si>
  <si>
    <t>Liabilities associated with assets held for sale</t>
  </si>
  <si>
    <r>
      <t>Cash flow from continuing operations</t>
    </r>
    <r>
      <rPr>
        <b/>
        <vertAlign val="superscript"/>
        <sz val="9"/>
        <rFont val="KPN Sans"/>
        <family val="2"/>
      </rPr>
      <t>1</t>
    </r>
  </si>
  <si>
    <r>
      <t xml:space="preserve">1 </t>
    </r>
    <r>
      <rPr>
        <sz val="9"/>
        <rFont val="KPN Sans"/>
        <family val="2"/>
      </rPr>
      <t>Unless stated otherwise</t>
    </r>
  </si>
  <si>
    <r>
      <t xml:space="preserve">2 </t>
    </r>
    <r>
      <rPr>
        <sz val="9"/>
        <rFont val="KPN Sans"/>
        <family val="2"/>
      </rPr>
      <t>Excluding changes in deferred taxes</t>
    </r>
  </si>
  <si>
    <r>
      <t xml:space="preserve">3 </t>
    </r>
    <r>
      <rPr>
        <sz val="9"/>
        <rFont val="KPN Sans"/>
        <family val="2"/>
      </rPr>
      <t>Including property, plant &amp; equipment and software</t>
    </r>
  </si>
  <si>
    <r>
      <rPr>
        <vertAlign val="superscript"/>
        <sz val="9"/>
        <rFont val="KPN Sans"/>
        <family val="2"/>
      </rPr>
      <t xml:space="preserve">4 </t>
    </r>
    <r>
      <rPr>
        <sz val="9"/>
        <rFont val="KPN Sans"/>
        <family val="2"/>
      </rPr>
      <t>Defined as cash flow from operating activities, plus proceeds from real estate, minus Capex and excluding E-Plus tax recapture</t>
    </r>
  </si>
  <si>
    <r>
      <t>Change in working capital</t>
    </r>
    <r>
      <rPr>
        <b/>
        <vertAlign val="superscript"/>
        <sz val="9"/>
        <rFont val="KPN Sans"/>
        <family val="2"/>
      </rPr>
      <t>2</t>
    </r>
  </si>
  <si>
    <r>
      <t>Capital expenditures from continuing operations</t>
    </r>
    <r>
      <rPr>
        <vertAlign val="superscript"/>
        <sz val="9"/>
        <color indexed="8"/>
        <rFont val="KPN Sans"/>
        <family val="2"/>
      </rPr>
      <t>3</t>
    </r>
  </si>
  <si>
    <r>
      <t>Free cash flow from continuing operations</t>
    </r>
    <r>
      <rPr>
        <b/>
        <vertAlign val="superscript"/>
        <sz val="9"/>
        <rFont val="KPN Sans"/>
        <family val="2"/>
      </rPr>
      <t>4</t>
    </r>
  </si>
  <si>
    <r>
      <t>Fair value financial instruments</t>
    </r>
    <r>
      <rPr>
        <b/>
        <vertAlign val="superscript"/>
        <sz val="9"/>
        <color indexed="8"/>
        <rFont val="KPN Sans"/>
        <family val="2"/>
      </rPr>
      <t>4</t>
    </r>
  </si>
  <si>
    <t>Put event applicable in case of Change of Control as specified in GMTN prospectus 2010
Swapped into Fixed rate of 2.43% until 2014</t>
  </si>
  <si>
    <t>Put event applicable in case of Change of Control as specified in GMTN prospectus 2009
Swapped into Fixed rate of 4.05% until 2014</t>
  </si>
  <si>
    <r>
      <t xml:space="preserve">Total operating expenses </t>
    </r>
    <r>
      <rPr>
        <sz val="9"/>
        <rFont val="KPN Sans"/>
        <family val="2"/>
      </rPr>
      <t>(incl. discontinued operations)</t>
    </r>
  </si>
  <si>
    <r>
      <t>Total depreciation</t>
    </r>
    <r>
      <rPr>
        <sz val="9"/>
        <rFont val="KPN Sans"/>
        <family val="2"/>
      </rPr>
      <t xml:space="preserve"> (incl. discontinued operations)</t>
    </r>
  </si>
  <si>
    <r>
      <t xml:space="preserve">Total amortization </t>
    </r>
    <r>
      <rPr>
        <sz val="9"/>
        <rFont val="KPN Sans"/>
        <family val="2"/>
      </rPr>
      <t>(incl. discontinued operations)</t>
    </r>
  </si>
  <si>
    <r>
      <t>Free cash flow</t>
    </r>
    <r>
      <rPr>
        <sz val="9"/>
        <rFont val="KPN Sans"/>
        <family val="2"/>
      </rPr>
      <t xml:space="preserve"> (incl. discontinued operations)</t>
    </r>
    <r>
      <rPr>
        <vertAlign val="superscript"/>
        <sz val="9"/>
        <rFont val="KPN Sans"/>
        <family val="2"/>
      </rPr>
      <t>4</t>
    </r>
  </si>
  <si>
    <r>
      <t>Capital expenditures (incl. discontinued operations)</t>
    </r>
    <r>
      <rPr>
        <vertAlign val="superscript"/>
        <sz val="9"/>
        <color indexed="8"/>
        <rFont val="KPN Sans"/>
        <family val="2"/>
      </rPr>
      <t xml:space="preserve">3 </t>
    </r>
  </si>
  <si>
    <r>
      <t xml:space="preserve">Total Capex </t>
    </r>
    <r>
      <rPr>
        <sz val="9"/>
        <rFont val="KPN Sans"/>
        <family val="2"/>
      </rPr>
      <t>(incl. discontinued operations)</t>
    </r>
  </si>
  <si>
    <r>
      <t xml:space="preserve">Total </t>
    </r>
    <r>
      <rPr>
        <sz val="9"/>
        <rFont val="KPN Sans"/>
        <family val="2"/>
      </rPr>
      <t>(incl. discontinued operations)</t>
    </r>
  </si>
  <si>
    <r>
      <t>Gross debt</t>
    </r>
    <r>
      <rPr>
        <b/>
        <vertAlign val="superscript"/>
        <sz val="9"/>
        <color indexed="8"/>
        <rFont val="KPN Sans"/>
        <family val="2"/>
      </rPr>
      <t>2</t>
    </r>
  </si>
  <si>
    <r>
      <t>Net debt</t>
    </r>
    <r>
      <rPr>
        <b/>
        <vertAlign val="superscript"/>
        <sz val="9"/>
        <color indexed="8"/>
        <rFont val="KPN Sans"/>
        <family val="2"/>
      </rPr>
      <t>3</t>
    </r>
  </si>
  <si>
    <r>
      <t xml:space="preserve">KPN Group </t>
    </r>
    <r>
      <rPr>
        <sz val="9"/>
        <rFont val="KPN Sans"/>
        <family val="2"/>
      </rPr>
      <t>(incl. discontinued operations)</t>
    </r>
  </si>
  <si>
    <r>
      <t>KPN Group</t>
    </r>
    <r>
      <rPr>
        <sz val="9"/>
        <rFont val="KPN Sans"/>
        <family val="2"/>
      </rPr>
      <t xml:space="preserve"> (incl. discontinued operations)</t>
    </r>
  </si>
  <si>
    <r>
      <t xml:space="preserve">Total EBITDA margin </t>
    </r>
    <r>
      <rPr>
        <sz val="9"/>
        <rFont val="KPN Sans"/>
        <family val="2"/>
      </rPr>
      <t>(incl. discontinued operations)</t>
    </r>
  </si>
  <si>
    <t>Other non-current assets</t>
  </si>
  <si>
    <r>
      <t>Group equity</t>
    </r>
    <r>
      <rPr>
        <vertAlign val="superscript"/>
        <sz val="9"/>
        <color indexed="8"/>
        <rFont val="KPN Sans"/>
        <family val="2"/>
      </rPr>
      <t>2</t>
    </r>
  </si>
  <si>
    <r>
      <t>Current liabilities</t>
    </r>
    <r>
      <rPr>
        <vertAlign val="superscript"/>
        <sz val="9"/>
        <color indexed="8"/>
        <rFont val="KPN Sans"/>
        <family val="2"/>
      </rPr>
      <t>3</t>
    </r>
  </si>
  <si>
    <r>
      <t xml:space="preserve">2 </t>
    </r>
    <r>
      <rPr>
        <sz val="9"/>
        <rFont val="KPN Sans"/>
        <family val="2"/>
      </rPr>
      <t>Including minority interest</t>
    </r>
  </si>
  <si>
    <r>
      <t>Change in provisions</t>
    </r>
    <r>
      <rPr>
        <vertAlign val="superscript"/>
        <sz val="9"/>
        <rFont val="KPN Sans"/>
        <family val="2"/>
      </rPr>
      <t>2</t>
    </r>
  </si>
  <si>
    <t>Total depreciation from continuing operations</t>
  </si>
  <si>
    <t>Total amortization from continuing operations</t>
  </si>
  <si>
    <t>Issuance of preference shares B KPN</t>
  </si>
  <si>
    <t>Total net cash flow from continuing operations</t>
  </si>
  <si>
    <t>Total net cash flow from discontinued operations</t>
  </si>
  <si>
    <t>Total net cash flow (changes in cash and cash equivalents)</t>
  </si>
  <si>
    <r>
      <rPr>
        <vertAlign val="superscript"/>
        <sz val="9"/>
        <rFont val="KPN Sans"/>
        <family val="2"/>
      </rPr>
      <t>1</t>
    </r>
    <r>
      <rPr>
        <sz val="9"/>
        <rFont val="KPN Sans"/>
        <family val="2"/>
      </rPr>
      <t xml:space="preserve"> Preference shares B KPN are treated as debt</t>
    </r>
  </si>
  <si>
    <r>
      <t>Preference shares B KPN</t>
    </r>
    <r>
      <rPr>
        <vertAlign val="superscript"/>
        <sz val="9"/>
        <color indexed="8"/>
        <rFont val="KPN Sans"/>
        <family val="2"/>
      </rPr>
      <t>1</t>
    </r>
  </si>
  <si>
    <t>Paid coupon perpetual hybrid bonds</t>
  </si>
  <si>
    <t>Put event applicable in case of Change of Control as specified in GMTN prospectus 2007 (€ 850 m) and in GMTN prospectus 2008 (tap € 75m)</t>
  </si>
  <si>
    <t>Q4 '13</t>
  </si>
  <si>
    <t>~77%</t>
  </si>
  <si>
    <t>~16%</t>
  </si>
  <si>
    <t>Put event applicable in case of Change of Control as specified in GMTN prospectus 2011
Swapped into Fixed rate of 2.97% until 2014</t>
  </si>
  <si>
    <t>Swapped into Fixed Rate of 5.80% (30/360) Put event applicable in case of Change of Control as specified in GMTN prospectus 2009</t>
  </si>
  <si>
    <t>Adjustments to nominal debt</t>
  </si>
  <si>
    <t>Cash collateral on derivatives</t>
  </si>
  <si>
    <t>FttH</t>
  </si>
  <si>
    <t>Operating expenses (excl. D&amp;A)</t>
  </si>
  <si>
    <t>Cash flow from continuing operations &amp; Leverage</t>
  </si>
  <si>
    <t>Other movements</t>
  </si>
  <si>
    <t>Proceeds from real estate</t>
  </si>
  <si>
    <t>IT Solutions</t>
  </si>
  <si>
    <t>Operating expenses excl. D&amp;A</t>
  </si>
  <si>
    <t>M&amp;A impact: Revenues</t>
  </si>
  <si>
    <t>M&amp;A impact: EBITDA</t>
  </si>
  <si>
    <t>Q1 2014</t>
  </si>
  <si>
    <t>Q1 '14</t>
  </si>
  <si>
    <t>YTD '13</t>
  </si>
  <si>
    <t>YTD '14</t>
  </si>
  <si>
    <t>YTD%</t>
  </si>
  <si>
    <t>Revenues</t>
  </si>
  <si>
    <t>External revenues</t>
  </si>
  <si>
    <t>- KPN abroad (incl. discontinued operations)</t>
  </si>
  <si>
    <t>- of which WBA fiber</t>
  </si>
  <si>
    <t>International wholesale</t>
  </si>
  <si>
    <r>
      <t xml:space="preserve">2 </t>
    </r>
    <r>
      <rPr>
        <sz val="9"/>
        <rFont val="KPN Sans"/>
        <family val="2"/>
      </rPr>
      <t>Includes a clean-up of 360k inactive prepaid SIM cards in Q4 2013</t>
    </r>
  </si>
  <si>
    <r>
      <t>Gross churn blended</t>
    </r>
    <r>
      <rPr>
        <b/>
        <vertAlign val="superscript"/>
        <sz val="9"/>
        <color indexed="8"/>
        <rFont val="KPN Sans"/>
        <family val="2"/>
      </rPr>
      <t>3</t>
    </r>
  </si>
  <si>
    <r>
      <t>- Prepaid</t>
    </r>
    <r>
      <rPr>
        <vertAlign val="superscript"/>
        <sz val="9"/>
        <color indexed="8"/>
        <rFont val="KPN Sans"/>
        <family val="2"/>
      </rPr>
      <t>3</t>
    </r>
  </si>
  <si>
    <r>
      <t>ARPU blended</t>
    </r>
    <r>
      <rPr>
        <b/>
        <vertAlign val="superscript"/>
        <sz val="9"/>
        <color indexed="8"/>
        <rFont val="KPN Sans"/>
        <family val="2"/>
      </rPr>
      <t>3</t>
    </r>
  </si>
  <si>
    <r>
      <t>% active customers</t>
    </r>
    <r>
      <rPr>
        <vertAlign val="superscript"/>
        <sz val="9"/>
        <color indexed="8"/>
        <rFont val="KPN Sans"/>
        <family val="2"/>
      </rPr>
      <t>3</t>
    </r>
  </si>
  <si>
    <r>
      <t xml:space="preserve">AMPU blended </t>
    </r>
    <r>
      <rPr>
        <sz val="9"/>
        <color indexed="8"/>
        <rFont val="KPN Sans"/>
        <family val="2"/>
      </rPr>
      <t>(originating, terminating)</t>
    </r>
    <r>
      <rPr>
        <vertAlign val="superscript"/>
        <sz val="9"/>
        <color indexed="8"/>
        <rFont val="KPN Sans"/>
        <family val="2"/>
      </rPr>
      <t>3</t>
    </r>
  </si>
  <si>
    <r>
      <t>Adjusted</t>
    </r>
    <r>
      <rPr>
        <b/>
        <vertAlign val="superscript"/>
        <sz val="8"/>
        <rFont val="Arial"/>
        <family val="2"/>
      </rPr>
      <t>1</t>
    </r>
  </si>
  <si>
    <t>Adjusted</t>
  </si>
  <si>
    <r>
      <t xml:space="preserve">WLR </t>
    </r>
    <r>
      <rPr>
        <sz val="9"/>
        <color indexed="8"/>
        <rFont val="KPN Sans"/>
        <family val="2"/>
      </rPr>
      <t>(Consumer &amp; Business) (*1,000)</t>
    </r>
  </si>
  <si>
    <r>
      <t xml:space="preserve">MDF/WBA Consumer lines </t>
    </r>
    <r>
      <rPr>
        <sz val="9"/>
        <color indexed="8"/>
        <rFont val="KPN Sans"/>
        <family val="2"/>
      </rPr>
      <t>(*1,000)</t>
    </r>
  </si>
  <si>
    <r>
      <t xml:space="preserve">MDF/WBA Business lines </t>
    </r>
    <r>
      <rPr>
        <sz val="9"/>
        <color indexed="8"/>
        <rFont val="KPN Sans"/>
        <family val="2"/>
      </rPr>
      <t>(*1,000)</t>
    </r>
  </si>
  <si>
    <t>~78%</t>
  </si>
  <si>
    <t>Other revenues (incl. intercompany)</t>
  </si>
  <si>
    <t>Growth analysis - Revenues</t>
  </si>
  <si>
    <t>Q2 2013</t>
  </si>
  <si>
    <t>Q2 2014</t>
  </si>
  <si>
    <t>Q3 2014</t>
  </si>
  <si>
    <t>Q3 2013</t>
  </si>
  <si>
    <t>Q4 2014</t>
  </si>
  <si>
    <t>Q4 2013</t>
  </si>
  <si>
    <t>~21%</t>
  </si>
  <si>
    <r>
      <t>Adjusted EBITDA</t>
    </r>
    <r>
      <rPr>
        <b/>
        <vertAlign val="superscript"/>
        <sz val="9"/>
        <rFont val="KPN Sans"/>
        <family val="2"/>
      </rPr>
      <t>1</t>
    </r>
    <r>
      <rPr>
        <b/>
        <sz val="9"/>
        <rFont val="KPN Sans"/>
        <family val="2"/>
      </rPr>
      <t xml:space="preserve"> margin</t>
    </r>
  </si>
  <si>
    <r>
      <t>Adjusted EBITDA</t>
    </r>
    <r>
      <rPr>
        <b/>
        <vertAlign val="superscript"/>
        <sz val="9"/>
        <rFont val="KPN Sans"/>
        <family val="2"/>
      </rPr>
      <t>1</t>
    </r>
  </si>
  <si>
    <r>
      <t>Adjusted revenues</t>
    </r>
    <r>
      <rPr>
        <b/>
        <vertAlign val="superscript"/>
        <sz val="9"/>
        <rFont val="KPN Sans"/>
        <family val="2"/>
      </rPr>
      <t>1</t>
    </r>
  </si>
  <si>
    <t>Multi play</t>
  </si>
  <si>
    <t xml:space="preserve">P&amp;L &amp; Cash flow </t>
  </si>
  <si>
    <t>Expenses</t>
  </si>
  <si>
    <t>Cash flow statement, Capex, Balance sheet &amp; Debt summary</t>
  </si>
  <si>
    <r>
      <t xml:space="preserve">1 </t>
    </r>
    <r>
      <rPr>
        <sz val="9"/>
        <rFont val="KPN Sans"/>
        <family val="2"/>
      </rPr>
      <t>Excluding changes in deferred taxes</t>
    </r>
  </si>
  <si>
    <r>
      <t xml:space="preserve">2 </t>
    </r>
    <r>
      <rPr>
        <sz val="9"/>
        <rFont val="KPN Sans"/>
        <family val="2"/>
      </rPr>
      <t>Including property, plant &amp; equipment and software</t>
    </r>
  </si>
  <si>
    <r>
      <t>3</t>
    </r>
    <r>
      <rPr>
        <sz val="9"/>
        <rFont val="KPN Sans"/>
        <family val="2"/>
      </rPr>
      <t xml:space="preserve"> Defined as cash flow from operating activities, plus proceeds from real estate, minus Capex and excluding tax recapture E-Plus</t>
    </r>
  </si>
  <si>
    <r>
      <t>Change in provisions</t>
    </r>
    <r>
      <rPr>
        <vertAlign val="superscript"/>
        <sz val="9"/>
        <rFont val="KPN Sans"/>
        <family val="2"/>
      </rPr>
      <t>1</t>
    </r>
  </si>
  <si>
    <r>
      <t>Change in working capital</t>
    </r>
    <r>
      <rPr>
        <vertAlign val="superscript"/>
        <sz val="9"/>
        <rFont val="KPN Sans"/>
        <family val="2"/>
      </rPr>
      <t>1</t>
    </r>
  </si>
  <si>
    <r>
      <t>Capex</t>
    </r>
    <r>
      <rPr>
        <vertAlign val="superscript"/>
        <sz val="9"/>
        <rFont val="KPN Sans"/>
        <family val="2"/>
      </rPr>
      <t>2</t>
    </r>
  </si>
  <si>
    <r>
      <t>Free cash flow</t>
    </r>
    <r>
      <rPr>
        <b/>
        <vertAlign val="superscript"/>
        <sz val="9"/>
        <color indexed="8"/>
        <rFont val="KPN Sans"/>
        <family val="2"/>
      </rPr>
      <t>3</t>
    </r>
    <r>
      <rPr>
        <b/>
        <sz val="9"/>
        <color indexed="8"/>
        <rFont val="KPN Sans"/>
        <family val="2"/>
      </rPr>
      <t xml:space="preserve"> from continuing operations</t>
    </r>
  </si>
  <si>
    <r>
      <t xml:space="preserve">Total revenues </t>
    </r>
    <r>
      <rPr>
        <sz val="9"/>
        <rFont val="KPN Sans"/>
        <family val="2"/>
      </rPr>
      <t>(incl. discontinued operations)</t>
    </r>
  </si>
  <si>
    <t>Total revenues from continuing operations</t>
  </si>
  <si>
    <r>
      <t>Total adjusted EBITDA</t>
    </r>
    <r>
      <rPr>
        <b/>
        <vertAlign val="superscript"/>
        <sz val="9"/>
        <rFont val="KPN Sans"/>
        <family val="2"/>
      </rPr>
      <t>1</t>
    </r>
    <r>
      <rPr>
        <b/>
        <sz val="9"/>
        <rFont val="KPN Sans"/>
        <family val="2"/>
      </rPr>
      <t xml:space="preserve"> </t>
    </r>
    <r>
      <rPr>
        <sz val="9"/>
        <rFont val="KPN Sans"/>
        <family val="2"/>
      </rPr>
      <t>(incl. discontinued operations)</t>
    </r>
  </si>
  <si>
    <t>MDF access lines</t>
  </si>
  <si>
    <t>FTE, MTA, Roaming &amp; M&amp;A</t>
  </si>
  <si>
    <r>
      <t>Adjusted revenues</t>
    </r>
    <r>
      <rPr>
        <b/>
        <i/>
        <vertAlign val="superscript"/>
        <sz val="9"/>
        <rFont val="KPN Sans"/>
        <family val="2"/>
      </rPr>
      <t>2</t>
    </r>
  </si>
  <si>
    <r>
      <t>Adjusted EBITDA</t>
    </r>
    <r>
      <rPr>
        <b/>
        <i/>
        <vertAlign val="superscript"/>
        <sz val="9"/>
        <color indexed="8"/>
        <rFont val="KPN Sans"/>
        <family val="2"/>
      </rPr>
      <t>2</t>
    </r>
  </si>
  <si>
    <t>EBITDA margin (reported) from discontinued operations</t>
  </si>
  <si>
    <t>Discontinued operations</t>
  </si>
  <si>
    <t>Incidentals</t>
  </si>
  <si>
    <t>Operating profit margin from discontinued operations</t>
  </si>
  <si>
    <t>Adjusted EBITDA margin from discontinued operations</t>
  </si>
  <si>
    <r>
      <t>Regulatory impact: Revenues</t>
    </r>
    <r>
      <rPr>
        <b/>
        <vertAlign val="superscript"/>
        <sz val="9"/>
        <rFont val="KPN Sans"/>
        <family val="2"/>
      </rPr>
      <t>1</t>
    </r>
  </si>
  <si>
    <r>
      <t>Regulatory impact: EBITDA</t>
    </r>
    <r>
      <rPr>
        <b/>
        <vertAlign val="superscript"/>
        <sz val="9"/>
        <rFont val="KPN Sans"/>
        <family val="2"/>
      </rPr>
      <t>1</t>
    </r>
  </si>
  <si>
    <r>
      <t>MTA impact: Revenues</t>
    </r>
    <r>
      <rPr>
        <b/>
        <vertAlign val="superscript"/>
        <sz val="9"/>
        <rFont val="KPN Sans"/>
        <family val="2"/>
      </rPr>
      <t>1</t>
    </r>
  </si>
  <si>
    <r>
      <t>MTA impact: EBITDA</t>
    </r>
    <r>
      <rPr>
        <b/>
        <vertAlign val="superscript"/>
        <sz val="9"/>
        <rFont val="KPN Sans"/>
        <family val="2"/>
      </rPr>
      <t>1</t>
    </r>
  </si>
  <si>
    <r>
      <t>Roaming impact: Revenues</t>
    </r>
    <r>
      <rPr>
        <b/>
        <vertAlign val="superscript"/>
        <sz val="9"/>
        <rFont val="KPN Sans"/>
        <family val="2"/>
      </rPr>
      <t>1</t>
    </r>
  </si>
  <si>
    <r>
      <t>Roaming impact: EBITDA</t>
    </r>
    <r>
      <rPr>
        <b/>
        <vertAlign val="superscript"/>
        <sz val="9"/>
        <rFont val="KPN Sans"/>
        <family val="2"/>
      </rPr>
      <t>1</t>
    </r>
  </si>
  <si>
    <r>
      <t>Revenues</t>
    </r>
    <r>
      <rPr>
        <b/>
        <vertAlign val="superscript"/>
        <sz val="9"/>
        <rFont val="KPN Sans"/>
        <family val="2"/>
      </rPr>
      <t>2</t>
    </r>
  </si>
  <si>
    <t>Interest received (paid)</t>
  </si>
  <si>
    <r>
      <t>Revenues</t>
    </r>
    <r>
      <rPr>
        <b/>
        <vertAlign val="superscript"/>
        <sz val="9"/>
        <rFont val="KPN Sans"/>
        <family val="2"/>
      </rPr>
      <t>1</t>
    </r>
  </si>
  <si>
    <r>
      <t xml:space="preserve">1 </t>
    </r>
    <r>
      <rPr>
        <sz val="9"/>
        <rFont val="KPN Sans"/>
        <family val="2"/>
      </rPr>
      <t>The definitions are explained in the safe harbor section of the factsheets</t>
    </r>
  </si>
  <si>
    <r>
      <t>Depreciation</t>
    </r>
    <r>
      <rPr>
        <b/>
        <vertAlign val="superscript"/>
        <sz val="9"/>
        <rFont val="KPN Sans"/>
        <family val="2"/>
      </rPr>
      <t>1</t>
    </r>
  </si>
  <si>
    <r>
      <t>Amortization</t>
    </r>
    <r>
      <rPr>
        <b/>
        <vertAlign val="superscript"/>
        <sz val="9"/>
        <rFont val="KPN Sans"/>
        <family val="2"/>
      </rPr>
      <t>1</t>
    </r>
  </si>
  <si>
    <r>
      <rPr>
        <vertAlign val="superscript"/>
        <sz val="9"/>
        <rFont val="KPN Sans"/>
        <family val="2"/>
      </rPr>
      <t>1</t>
    </r>
    <r>
      <rPr>
        <sz val="9"/>
        <rFont val="KPN Sans"/>
        <family val="2"/>
      </rPr>
      <t xml:space="preserve"> Including impairments, if any</t>
    </r>
  </si>
  <si>
    <r>
      <rPr>
        <vertAlign val="superscript"/>
        <sz val="9"/>
        <rFont val="KPN Sans"/>
        <family val="2"/>
      </rPr>
      <t>2</t>
    </r>
    <r>
      <rPr>
        <sz val="9"/>
        <rFont val="KPN Sans"/>
        <family val="2"/>
      </rPr>
      <t xml:space="preserve"> Including Q2 2013 impairment of € 44m related to mobile platform in Germany</t>
    </r>
  </si>
  <si>
    <r>
      <t>Of which discontinued operations</t>
    </r>
    <r>
      <rPr>
        <i/>
        <vertAlign val="superscript"/>
        <sz val="9"/>
        <rFont val="KPN Sans"/>
        <family val="2"/>
      </rPr>
      <t>2</t>
    </r>
  </si>
  <si>
    <r>
      <t>Germany (incl. discontinued operations)</t>
    </r>
    <r>
      <rPr>
        <vertAlign val="superscript"/>
        <sz val="9"/>
        <color rgb="FF000000"/>
        <rFont val="KPN Sans"/>
        <family val="2"/>
      </rPr>
      <t>2</t>
    </r>
  </si>
  <si>
    <r>
      <t xml:space="preserve">2 </t>
    </r>
    <r>
      <rPr>
        <sz val="9"/>
        <rFont val="KPN Sans"/>
        <family val="2"/>
      </rPr>
      <t>Including Q2 2013 € 75m impairment of assets Germany</t>
    </r>
  </si>
  <si>
    <r>
      <t>Revenues</t>
    </r>
    <r>
      <rPr>
        <b/>
        <vertAlign val="superscript"/>
        <sz val="9"/>
        <rFont val="KPN Sans"/>
        <family val="2"/>
      </rPr>
      <t>1</t>
    </r>
    <r>
      <rPr>
        <b/>
        <sz val="9"/>
        <rFont val="KPN Sans"/>
        <family val="2"/>
      </rPr>
      <t xml:space="preserve"> - segment breakdown</t>
    </r>
  </si>
  <si>
    <t>Q2 '14</t>
  </si>
  <si>
    <t>YTD 2014</t>
  </si>
  <si>
    <t>YTD 2013</t>
  </si>
  <si>
    <t>% triple play (fixed) of total broadband customers</t>
  </si>
  <si>
    <r>
      <t>Customers excl. M2M</t>
    </r>
    <r>
      <rPr>
        <b/>
        <vertAlign val="superscript"/>
        <sz val="9"/>
        <color indexed="8"/>
        <rFont val="KPN Sans"/>
        <family val="2"/>
      </rPr>
      <t>1</t>
    </r>
    <r>
      <rPr>
        <sz val="9"/>
        <color indexed="8"/>
        <rFont val="KPN Sans"/>
        <family val="2"/>
      </rPr>
      <t xml:space="preserve"> (*1,000)</t>
    </r>
  </si>
  <si>
    <t>~76%</t>
  </si>
  <si>
    <r>
      <t>- of which line sharing</t>
    </r>
    <r>
      <rPr>
        <i/>
        <vertAlign val="superscript"/>
        <sz val="9"/>
        <color indexed="8"/>
        <rFont val="KPN Sans"/>
        <family val="2"/>
      </rPr>
      <t>1,2</t>
    </r>
  </si>
  <si>
    <r>
      <t>Total wholesale lines</t>
    </r>
    <r>
      <rPr>
        <sz val="9"/>
        <color indexed="8"/>
        <rFont val="KPN Sans"/>
        <family val="2"/>
      </rPr>
      <t xml:space="preserve"> (*1,000)</t>
    </r>
    <r>
      <rPr>
        <b/>
        <vertAlign val="superscript"/>
        <sz val="9"/>
        <color indexed="8"/>
        <rFont val="KPN Sans"/>
        <family val="2"/>
      </rPr>
      <t>3</t>
    </r>
  </si>
  <si>
    <r>
      <t>3</t>
    </r>
    <r>
      <rPr>
        <sz val="9"/>
        <rFont val="KPN Sans"/>
        <family val="2"/>
      </rPr>
      <t xml:space="preserve"> MDF + WBA + WLR - MDF / WBA shared lines (+ Interconnect leased lines on copper and fiber)</t>
    </r>
  </si>
  <si>
    <r>
      <t xml:space="preserve">5 </t>
    </r>
    <r>
      <rPr>
        <sz val="9"/>
        <rFont val="KPN Sans"/>
        <family val="2"/>
      </rPr>
      <t>Defined as 12 month rolling total excluding restructuring costs, incidentals and major changes in the composition of the Group (acquisitions and disposals)</t>
    </r>
  </si>
  <si>
    <r>
      <t>Capex¹ / Adjusted revenues</t>
    </r>
    <r>
      <rPr>
        <b/>
        <vertAlign val="superscript"/>
        <sz val="9"/>
        <rFont val="KPN Sans"/>
        <family val="2"/>
      </rPr>
      <t>2</t>
    </r>
  </si>
  <si>
    <t>- of which: in fixed-mobile bundles</t>
  </si>
  <si>
    <t>-  % fixed-mobile bundles of total broadband customers</t>
  </si>
  <si>
    <r>
      <t xml:space="preserve">Multi play seats </t>
    </r>
    <r>
      <rPr>
        <sz val="9"/>
        <color indexed="8"/>
        <rFont val="KPN Sans"/>
        <family val="2"/>
      </rPr>
      <t>(*1,000)</t>
    </r>
  </si>
  <si>
    <r>
      <t>Multi play revenues</t>
    </r>
    <r>
      <rPr>
        <sz val="9"/>
        <color indexed="8"/>
        <rFont val="KPN Sans"/>
        <family val="2"/>
      </rPr>
      <t xml:space="preserve"> (in m)</t>
    </r>
  </si>
  <si>
    <t xml:space="preserve"> </t>
  </si>
  <si>
    <r>
      <t xml:space="preserve">Service revenues </t>
    </r>
    <r>
      <rPr>
        <sz val="9"/>
        <color indexed="8"/>
        <rFont val="KPN Sans"/>
        <family val="2"/>
      </rPr>
      <t>(in m)</t>
    </r>
  </si>
  <si>
    <r>
      <t xml:space="preserve">1 </t>
    </r>
    <r>
      <rPr>
        <sz val="9"/>
        <rFont val="KPN Sans"/>
        <family val="2"/>
      </rPr>
      <t>Traditional telephony line combined with broadband line</t>
    </r>
  </si>
  <si>
    <t xml:space="preserve">Profit &amp; Margin </t>
  </si>
  <si>
    <r>
      <t xml:space="preserve">2 </t>
    </r>
    <r>
      <rPr>
        <sz val="9"/>
        <rFont val="KPN Sans"/>
        <family val="2"/>
      </rPr>
      <t>Gross debt defined as the nominal value of interest bearing financial liabilities, excluding derivatives and related collateral, representing the net repayment obligations in Euro, taking into account 50% of the nominal value of the hybrid capital instruments (restated for new definition per Q4 2013)</t>
    </r>
  </si>
  <si>
    <r>
      <t xml:space="preserve">3 </t>
    </r>
    <r>
      <rPr>
        <sz val="9"/>
        <rFont val="KPN Sans"/>
        <family val="2"/>
      </rPr>
      <t>Net debt defined as gross debt less net cash and short-term investments (restated for new definition per Q4 2013)</t>
    </r>
  </si>
  <si>
    <r>
      <t xml:space="preserve">1 </t>
    </r>
    <r>
      <rPr>
        <sz val="9"/>
        <rFont val="KPN Sans"/>
        <family val="2"/>
      </rPr>
      <t>Total Dutch (Consumer Mobile and Business) service revenue market share</t>
    </r>
  </si>
  <si>
    <r>
      <rPr>
        <vertAlign val="superscript"/>
        <sz val="9"/>
        <rFont val="KPN Sans"/>
        <family val="2"/>
      </rPr>
      <t xml:space="preserve">2 </t>
    </r>
    <r>
      <rPr>
        <sz val="9"/>
        <rFont val="KPN Sans"/>
        <family val="2"/>
      </rPr>
      <t>Consumer retail &amp; Mobile wholesale</t>
    </r>
  </si>
  <si>
    <t>- of which: single play mobile</t>
  </si>
  <si>
    <r>
      <t xml:space="preserve">2 </t>
    </r>
    <r>
      <rPr>
        <sz val="9"/>
        <rFont val="KPN Sans"/>
        <family val="2"/>
      </rPr>
      <t>Retroactively adjusted due to better insights</t>
    </r>
  </si>
  <si>
    <r>
      <t xml:space="preserve">3 </t>
    </r>
    <r>
      <rPr>
        <sz val="9"/>
        <rFont val="KPN Sans"/>
        <family val="2"/>
      </rPr>
      <t>Including prepaid Ortel wholesale clean-up of 108k inactive SIM cards in Q2 2013; prepaid net adds of -58k adjusted for technical correction in Q2 2014</t>
    </r>
  </si>
  <si>
    <r>
      <t xml:space="preserve">Net adds </t>
    </r>
    <r>
      <rPr>
        <sz val="9"/>
        <color indexed="8"/>
        <rFont val="KPN Sans"/>
        <family val="2"/>
      </rPr>
      <t>(*1,000)</t>
    </r>
    <r>
      <rPr>
        <vertAlign val="superscript"/>
        <sz val="9"/>
        <color indexed="8"/>
        <rFont val="KPN Sans"/>
        <family val="2"/>
      </rPr>
      <t>3</t>
    </r>
  </si>
  <si>
    <t>Dividend per share</t>
  </si>
  <si>
    <r>
      <t>Employee benefits</t>
    </r>
    <r>
      <rPr>
        <vertAlign val="superscript"/>
        <sz val="9"/>
        <color indexed="8"/>
        <rFont val="KPN Sans"/>
        <family val="2"/>
      </rPr>
      <t>3</t>
    </r>
  </si>
  <si>
    <r>
      <t>Other activities</t>
    </r>
    <r>
      <rPr>
        <b/>
        <vertAlign val="superscript"/>
        <sz val="9"/>
        <rFont val="KPN Sans"/>
        <family val="2"/>
      </rPr>
      <t>1</t>
    </r>
  </si>
  <si>
    <r>
      <rPr>
        <vertAlign val="superscript"/>
        <sz val="9"/>
        <rFont val="KPN Sans"/>
        <family val="2"/>
      </rPr>
      <t>1</t>
    </r>
    <r>
      <rPr>
        <sz val="9"/>
        <rFont val="KPN Sans"/>
        <family val="2"/>
      </rPr>
      <t xml:space="preserve"> Including € 451m release of provision related to the pension plan agreement in The Netherlands in Q2 2014</t>
    </r>
  </si>
  <si>
    <r>
      <rPr>
        <vertAlign val="superscript"/>
        <sz val="9"/>
        <rFont val="KPN Sans"/>
        <family val="2"/>
      </rPr>
      <t>3</t>
    </r>
    <r>
      <rPr>
        <sz val="9"/>
        <rFont val="KPN Sans"/>
        <family val="2"/>
      </rPr>
      <t xml:space="preserve"> Including € 451m release of provision related to the pension plan agreement in The Netherlands in Q2 2014</t>
    </r>
  </si>
  <si>
    <t>% committed postpaid ARPU</t>
  </si>
  <si>
    <t>- Broadband - KPN ISP Retail (subscribers)</t>
  </si>
  <si>
    <t>- TV (subscribers)</t>
  </si>
  <si>
    <t>- VoIP (package broadband, voice)</t>
  </si>
  <si>
    <r>
      <t>Broadband ISP customers</t>
    </r>
    <r>
      <rPr>
        <sz val="9"/>
        <color indexed="8"/>
        <rFont val="KPN Sans"/>
        <family val="2"/>
      </rPr>
      <t xml:space="preserve"> (*1,000)</t>
    </r>
  </si>
  <si>
    <r>
      <t>Number of triple play (fixed) packages</t>
    </r>
    <r>
      <rPr>
        <b/>
        <sz val="9"/>
        <color indexed="8"/>
        <rFont val="KPN Sans"/>
        <family val="2"/>
      </rPr>
      <t xml:space="preserve"> </t>
    </r>
    <r>
      <rPr>
        <sz val="9"/>
        <color indexed="8"/>
        <rFont val="KPN Sans"/>
        <family val="2"/>
      </rPr>
      <t>(*1,000)</t>
    </r>
  </si>
  <si>
    <r>
      <t>Number of fixed-mobile bundles</t>
    </r>
    <r>
      <rPr>
        <b/>
        <sz val="9"/>
        <color indexed="8"/>
        <rFont val="KPN Sans"/>
        <family val="2"/>
      </rPr>
      <t xml:space="preserve"> </t>
    </r>
    <r>
      <rPr>
        <sz val="9"/>
        <color indexed="8"/>
        <rFont val="KPN Sans"/>
        <family val="2"/>
      </rPr>
      <t>(*1,000)</t>
    </r>
  </si>
  <si>
    <r>
      <t>TV subscribers</t>
    </r>
    <r>
      <rPr>
        <b/>
        <vertAlign val="superscript"/>
        <sz val="9"/>
        <color indexed="8"/>
        <rFont val="KPN Sans"/>
        <family val="2"/>
      </rPr>
      <t xml:space="preserve"> </t>
    </r>
    <r>
      <rPr>
        <sz val="9"/>
        <color indexed="8"/>
        <rFont val="KPN Sans"/>
        <family val="2"/>
      </rPr>
      <t>(*1,000)</t>
    </r>
  </si>
  <si>
    <r>
      <t>Net line loss</t>
    </r>
    <r>
      <rPr>
        <b/>
        <vertAlign val="superscript"/>
        <sz val="9"/>
        <color indexed="8"/>
        <rFont val="KPN Sans"/>
        <family val="2"/>
      </rPr>
      <t>2</t>
    </r>
    <r>
      <rPr>
        <b/>
        <sz val="9"/>
        <color indexed="8"/>
        <rFont val="KPN Sans"/>
        <family val="2"/>
      </rPr>
      <t xml:space="preserve"> </t>
    </r>
    <r>
      <rPr>
        <sz val="9"/>
        <color indexed="8"/>
        <rFont val="KPN Sans"/>
        <family val="2"/>
      </rPr>
      <t>(*1,000)</t>
    </r>
  </si>
  <si>
    <r>
      <t>- Other</t>
    </r>
    <r>
      <rPr>
        <vertAlign val="superscript"/>
        <sz val="9"/>
        <color indexed="8"/>
        <rFont val="KPN Sans"/>
        <family val="2"/>
      </rPr>
      <t>3</t>
    </r>
  </si>
  <si>
    <r>
      <rPr>
        <vertAlign val="superscript"/>
        <sz val="9"/>
        <color indexed="8"/>
        <rFont val="KPN Sans"/>
        <family val="2"/>
      </rPr>
      <t>2</t>
    </r>
    <r>
      <rPr>
        <vertAlign val="superscript"/>
        <sz val="9"/>
        <rFont val="KPN Sans"/>
        <family val="2"/>
      </rPr>
      <t xml:space="preserve"> </t>
    </r>
    <r>
      <rPr>
        <sz val="9"/>
        <rFont val="KPN Sans"/>
        <family val="2"/>
      </rPr>
      <t xml:space="preserve">Quarterly delta in PSTN / ISDN access lines + delta Consumer VoIP, ADSL Only and delta Consumer fiber </t>
    </r>
  </si>
  <si>
    <r>
      <rPr>
        <vertAlign val="superscript"/>
        <sz val="9"/>
        <color indexed="8"/>
        <rFont val="KPN Sans"/>
        <family val="2"/>
      </rPr>
      <t xml:space="preserve">3 </t>
    </r>
    <r>
      <rPr>
        <sz val="9"/>
        <color indexed="8"/>
        <rFont val="KPN Sans"/>
        <family val="2"/>
      </rPr>
      <t>Other includes Digitenne used as primary TV connection and analog TV customers</t>
    </r>
  </si>
  <si>
    <r>
      <t>2</t>
    </r>
    <r>
      <rPr>
        <sz val="9"/>
        <rFont val="KPN Sans"/>
        <family val="2"/>
      </rPr>
      <t xml:space="preserve"> Includes partial allocation of multi play revenues to mobile service revenues</t>
    </r>
  </si>
  <si>
    <r>
      <t xml:space="preserve">Service revenues </t>
    </r>
    <r>
      <rPr>
        <sz val="9"/>
        <color indexed="8"/>
        <rFont val="KPN Sans"/>
        <family val="2"/>
      </rPr>
      <t>(in m)</t>
    </r>
    <r>
      <rPr>
        <vertAlign val="superscript"/>
        <sz val="9"/>
        <color indexed="8"/>
        <rFont val="KPN Sans"/>
        <family val="2"/>
      </rPr>
      <t>2</t>
    </r>
  </si>
  <si>
    <r>
      <t>ARPU single play</t>
    </r>
    <r>
      <rPr>
        <b/>
        <vertAlign val="superscript"/>
        <sz val="9"/>
        <color indexed="8"/>
        <rFont val="KPN Sans"/>
        <family val="2"/>
      </rPr>
      <t>3,4</t>
    </r>
  </si>
  <si>
    <r>
      <t xml:space="preserve">AMPU </t>
    </r>
    <r>
      <rPr>
        <sz val="9"/>
        <color indexed="8"/>
        <rFont val="KPN Sans"/>
        <family val="2"/>
      </rPr>
      <t>(originating, terminating)</t>
    </r>
    <r>
      <rPr>
        <vertAlign val="superscript"/>
        <sz val="9"/>
        <color indexed="8"/>
        <rFont val="KPN Sans"/>
        <family val="2"/>
      </rPr>
      <t>4</t>
    </r>
  </si>
  <si>
    <t>- of which: in multi play</t>
  </si>
  <si>
    <r>
      <t xml:space="preserve">3 </t>
    </r>
    <r>
      <rPr>
        <sz val="9"/>
        <color indexed="8"/>
        <rFont val="KPN Sans"/>
        <family val="2"/>
      </rPr>
      <t>Current liabilities include bank overdrafts</t>
    </r>
  </si>
  <si>
    <t>- VoIP</t>
  </si>
  <si>
    <t>- Broadband</t>
  </si>
  <si>
    <t>Total operating expenses</t>
  </si>
  <si>
    <t>(in millions of euro unless indicated otherwise)</t>
  </si>
  <si>
    <r>
      <t xml:space="preserve">4 </t>
    </r>
    <r>
      <rPr>
        <sz val="9"/>
        <rFont val="KPN Sans"/>
        <family val="2"/>
      </rPr>
      <t>Net debt defined as gross debt less net cash and short-term investments (restated for new definition per Q4 2013)</t>
    </r>
  </si>
  <si>
    <t>Mobile wholesale</t>
  </si>
  <si>
    <t>Total EBITDA (reported) from continuing operations</t>
  </si>
  <si>
    <r>
      <t>Total adjusted EBITDA</t>
    </r>
    <r>
      <rPr>
        <b/>
        <vertAlign val="superscript"/>
        <sz val="9"/>
        <rFont val="KPN Sans"/>
        <family val="2"/>
      </rPr>
      <t>1</t>
    </r>
    <r>
      <rPr>
        <b/>
        <sz val="9"/>
        <rFont val="KPN Sans"/>
        <family val="2"/>
      </rPr>
      <t xml:space="preserve"> from continuing operations</t>
    </r>
  </si>
  <si>
    <t>Current liabilities (excl. short term financing)</t>
  </si>
  <si>
    <t>Mobile International (incl. discontinued operations)</t>
  </si>
  <si>
    <r>
      <t xml:space="preserve">Subscribers M2M </t>
    </r>
    <r>
      <rPr>
        <sz val="9"/>
        <color indexed="8"/>
        <rFont val="KPN Sans"/>
        <family val="2"/>
      </rPr>
      <t>(*1,000)</t>
    </r>
  </si>
  <si>
    <r>
      <t xml:space="preserve">2 </t>
    </r>
    <r>
      <rPr>
        <sz val="9"/>
        <rFont val="KPN Sans"/>
        <family val="2"/>
      </rPr>
      <t>The definitions are explained in the safe harbor section of the factsheets</t>
    </r>
  </si>
  <si>
    <t>RGUs per customer</t>
  </si>
  <si>
    <r>
      <rPr>
        <vertAlign val="superscript"/>
        <sz val="9"/>
        <rFont val="KPN Sans"/>
        <family val="2"/>
      </rPr>
      <t>4</t>
    </r>
    <r>
      <rPr>
        <sz val="9"/>
        <rFont val="KPN Sans"/>
        <family val="2"/>
      </rPr>
      <t xml:space="preserve"> FttH penetration is defined as KPN FttH HA divided by KPN FttH areas HP</t>
    </r>
  </si>
  <si>
    <r>
      <t>1</t>
    </r>
    <r>
      <rPr>
        <sz val="9"/>
        <rFont val="KPN Sans"/>
        <family val="2"/>
      </rPr>
      <t xml:space="preserve"> Management estimates, service revenue market share retroactively adjusted due to better insights</t>
    </r>
  </si>
  <si>
    <r>
      <t>2</t>
    </r>
    <r>
      <rPr>
        <sz val="9"/>
        <rFont val="KPN Sans"/>
        <family val="2"/>
      </rPr>
      <t xml:space="preserve"> Management estimates, service revenue market share retroactively adjusted due to better insights</t>
    </r>
  </si>
  <si>
    <t xml:space="preserve">Growth analysis (Q3, YTD, Q1, Q2, Q4) </t>
  </si>
  <si>
    <t>Q3 '14</t>
  </si>
  <si>
    <t>Q3%</t>
  </si>
  <si>
    <t>Profit attributable to non-controlling interest (incl. disc. ops.)</t>
  </si>
  <si>
    <t>Total operating profit margin from continuing ops.</t>
  </si>
  <si>
    <r>
      <t>Total adjusted EBITDA</t>
    </r>
    <r>
      <rPr>
        <b/>
        <vertAlign val="superscript"/>
        <sz val="9"/>
        <rFont val="KPN Sans"/>
        <family val="2"/>
      </rPr>
      <t>1</t>
    </r>
    <r>
      <rPr>
        <b/>
        <sz val="9"/>
        <rFont val="KPN Sans"/>
        <family val="2"/>
      </rPr>
      <t xml:space="preserve"> margin</t>
    </r>
    <r>
      <rPr>
        <sz val="9"/>
        <rFont val="KPN Sans"/>
        <family val="2"/>
      </rPr>
      <t xml:space="preserve"> (incl. disc. ops.)</t>
    </r>
  </si>
  <si>
    <r>
      <t>Total adjusted EBITDA</t>
    </r>
    <r>
      <rPr>
        <b/>
        <vertAlign val="superscript"/>
        <sz val="9"/>
        <rFont val="KPN Sans"/>
        <family val="2"/>
      </rPr>
      <t>1</t>
    </r>
    <r>
      <rPr>
        <b/>
        <sz val="9"/>
        <rFont val="KPN Sans"/>
        <family val="2"/>
      </rPr>
      <t xml:space="preserve"> margin from continuing ops.</t>
    </r>
  </si>
  <si>
    <t>Total EBITDA margin (reported) from continuing ops.</t>
  </si>
  <si>
    <t>FY 2013</t>
  </si>
  <si>
    <t>Results and KPIs for the period ending 30 September 2014</t>
  </si>
  <si>
    <t>~75%</t>
  </si>
  <si>
    <r>
      <t>Cost of materials</t>
    </r>
    <r>
      <rPr>
        <vertAlign val="superscript"/>
        <sz val="9"/>
        <color indexed="8"/>
        <rFont val="KPN Sans"/>
        <family val="2"/>
      </rPr>
      <t>4</t>
    </r>
  </si>
  <si>
    <r>
      <t>Depreciation</t>
    </r>
    <r>
      <rPr>
        <vertAlign val="superscript"/>
        <sz val="9"/>
        <color indexed="8"/>
        <rFont val="KPN Sans"/>
        <family val="2"/>
      </rPr>
      <t>5</t>
    </r>
  </si>
  <si>
    <r>
      <t>Amortization</t>
    </r>
    <r>
      <rPr>
        <vertAlign val="superscript"/>
        <sz val="9"/>
        <color indexed="8"/>
        <rFont val="KPN Sans"/>
        <family val="2"/>
      </rPr>
      <t>5</t>
    </r>
  </si>
  <si>
    <r>
      <t>Profit for the period from discontinued operations</t>
    </r>
    <r>
      <rPr>
        <i/>
        <vertAlign val="superscript"/>
        <sz val="9"/>
        <rFont val="KPN Sans"/>
        <family val="2"/>
      </rPr>
      <t>6</t>
    </r>
  </si>
  <si>
    <r>
      <t>Earnings per share</t>
    </r>
    <r>
      <rPr>
        <b/>
        <vertAlign val="superscript"/>
        <sz val="9"/>
        <rFont val="KPN Sans"/>
        <family val="2"/>
      </rPr>
      <t>7,8</t>
    </r>
  </si>
  <si>
    <r>
      <t>Work contracted out and other expenses</t>
    </r>
    <r>
      <rPr>
        <vertAlign val="superscript"/>
        <sz val="9"/>
        <color indexed="8"/>
        <rFont val="KPN Sans"/>
        <family val="2"/>
      </rPr>
      <t>4</t>
    </r>
  </si>
  <si>
    <r>
      <rPr>
        <vertAlign val="superscript"/>
        <sz val="9"/>
        <rFont val="KPN Sans"/>
        <family val="2"/>
      </rPr>
      <t>5</t>
    </r>
    <r>
      <rPr>
        <sz val="9"/>
        <rFont val="KPN Sans"/>
        <family val="2"/>
      </rPr>
      <t xml:space="preserve"> Including impairments if any</t>
    </r>
  </si>
  <si>
    <r>
      <t xml:space="preserve">7 </t>
    </r>
    <r>
      <rPr>
        <sz val="9"/>
        <rFont val="KPN Sans"/>
        <family val="2"/>
      </rPr>
      <t>Defined as profit after taxes per ordinary share / ADS on a non-diluted basis (in €)</t>
    </r>
  </si>
  <si>
    <r>
      <t xml:space="preserve">8 </t>
    </r>
    <r>
      <rPr>
        <sz val="9"/>
        <rFont val="KPN Sans"/>
        <family val="2"/>
      </rPr>
      <t>Historic EPS restated following rights issue based on the adjustment of the historical share price (adjustment factor of 0.60628)</t>
    </r>
  </si>
  <si>
    <r>
      <rPr>
        <vertAlign val="superscript"/>
        <sz val="9"/>
        <rFont val="KPN Sans"/>
        <family val="2"/>
      </rPr>
      <t>4</t>
    </r>
    <r>
      <rPr>
        <sz val="9"/>
        <rFont val="KPN Sans"/>
        <family val="2"/>
      </rPr>
      <t xml:space="preserve"> Reclassification of Q2 2014 due to better insights</t>
    </r>
  </si>
  <si>
    <r>
      <t xml:space="preserve">6 </t>
    </r>
    <r>
      <rPr>
        <sz val="9"/>
        <rFont val="KPN Sans"/>
        <family val="2"/>
      </rPr>
      <t>Including impairment of € 336m in Q3 2014 and € 744m in Q2 2014 related to the fair value of the 20.5% stake in Telefónica Deutschland; including impairment of assets of € 75m in Germany (depreciation) and impairment of € 44m related to mobile platform in Germany (amortization) in Q2 2013</t>
    </r>
  </si>
  <si>
    <r>
      <rPr>
        <vertAlign val="superscript"/>
        <sz val="9"/>
        <rFont val="KPN Sans"/>
        <family val="2"/>
      </rPr>
      <t>1</t>
    </r>
    <r>
      <rPr>
        <sz val="9"/>
        <rFont val="KPN Sans"/>
        <family val="2"/>
      </rPr>
      <t xml:space="preserve"> To calculate y-on-y regulatory impact for Q3 2014,  the Q3 2013 volumes and the delta between Q3 2013 and Q3 2014 tariffs are applied</t>
    </r>
  </si>
  <si>
    <r>
      <t>FttH</t>
    </r>
    <r>
      <rPr>
        <sz val="9"/>
        <color indexed="8"/>
        <rFont val="KPN Sans"/>
        <family val="2"/>
      </rPr>
      <t xml:space="preserve"> (activated) (*1,000)</t>
    </r>
  </si>
  <si>
    <r>
      <t>FttH penetration</t>
    </r>
    <r>
      <rPr>
        <b/>
        <vertAlign val="superscript"/>
        <sz val="9"/>
        <color indexed="8"/>
        <rFont val="KPN Sans"/>
        <family val="2"/>
      </rPr>
      <t xml:space="preserve">4 </t>
    </r>
  </si>
  <si>
    <r>
      <t>ASPU</t>
    </r>
    <r>
      <rPr>
        <b/>
        <vertAlign val="superscript"/>
        <sz val="9"/>
        <color indexed="8"/>
        <rFont val="KPN Sans"/>
        <family val="2"/>
      </rPr>
      <t>4</t>
    </r>
    <r>
      <rPr>
        <b/>
        <sz val="9"/>
        <color indexed="8"/>
        <rFont val="KPN Sans"/>
        <family val="2"/>
      </rPr>
      <t xml:space="preserve"> </t>
    </r>
    <r>
      <rPr>
        <sz val="9"/>
        <color indexed="8"/>
        <rFont val="KPN Sans"/>
        <family val="2"/>
      </rPr>
      <t>(originating, per subscriber)</t>
    </r>
  </si>
  <si>
    <t>4-Oct</t>
  </si>
  <si>
    <r>
      <t>4</t>
    </r>
    <r>
      <rPr>
        <sz val="9"/>
        <rFont val="KPN Sans"/>
        <family val="2"/>
      </rPr>
      <t xml:space="preserve"> Excluding option agreements related to Reggefiber € 0.4bn </t>
    </r>
  </si>
  <si>
    <r>
      <t>Net debt</t>
    </r>
    <r>
      <rPr>
        <vertAlign val="superscript"/>
        <sz val="9"/>
        <color indexed="8"/>
        <rFont val="KPN Sans"/>
        <family val="2"/>
      </rPr>
      <t xml:space="preserve">4 </t>
    </r>
    <r>
      <rPr>
        <sz val="9"/>
        <color indexed="8"/>
        <rFont val="KPN Sans"/>
        <family val="2"/>
      </rPr>
      <t>/ EBITDA</t>
    </r>
    <r>
      <rPr>
        <vertAlign val="superscript"/>
        <sz val="9"/>
        <color indexed="8"/>
        <rFont val="KPN Sans"/>
        <family val="2"/>
      </rPr>
      <t>5</t>
    </r>
  </si>
  <si>
    <r>
      <t>Total adjusted revenues</t>
    </r>
    <r>
      <rPr>
        <b/>
        <vertAlign val="superscript"/>
        <sz val="9"/>
        <rFont val="KPN Sans"/>
        <family val="2"/>
      </rPr>
      <t>1</t>
    </r>
    <r>
      <rPr>
        <b/>
        <sz val="9"/>
        <rFont val="KPN Sans"/>
        <family val="2"/>
      </rPr>
      <t xml:space="preserve"> </t>
    </r>
    <r>
      <rPr>
        <sz val="9"/>
        <rFont val="KPN Sans"/>
        <family val="2"/>
      </rPr>
      <t>(incl. discontinued operations)</t>
    </r>
  </si>
  <si>
    <r>
      <t>Total adjusted revenues</t>
    </r>
    <r>
      <rPr>
        <b/>
        <vertAlign val="superscript"/>
        <sz val="9"/>
        <rFont val="KPN Sans"/>
        <family val="2"/>
      </rPr>
      <t>1</t>
    </r>
    <r>
      <rPr>
        <b/>
        <sz val="9"/>
        <rFont val="KPN Sans"/>
        <family val="2"/>
      </rPr>
      <t xml:space="preserve"> from continuing operations</t>
    </r>
  </si>
  <si>
    <r>
      <t xml:space="preserve">1 </t>
    </r>
    <r>
      <rPr>
        <sz val="9"/>
        <rFont val="KPN Sans"/>
        <family val="2"/>
      </rPr>
      <t>Including mobile customers in multi play</t>
    </r>
  </si>
  <si>
    <r>
      <t xml:space="preserve">3 </t>
    </r>
    <r>
      <rPr>
        <sz val="9"/>
        <rFont val="KPN Sans"/>
        <family val="2"/>
      </rPr>
      <t>Restated per 2013 to exclude multi play</t>
    </r>
  </si>
  <si>
    <r>
      <t xml:space="preserve">4 </t>
    </r>
    <r>
      <rPr>
        <sz val="9"/>
        <rFont val="KPN Sans"/>
        <family val="2"/>
      </rPr>
      <t>Excluding M2M</t>
    </r>
  </si>
  <si>
    <t>Facts and figures Q3 2014</t>
  </si>
  <si>
    <t>- of which: in quad play packages</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</si>
</sst>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64" formatCode="_(* #,##0_);_(* \(#,##0\);_(* &quot;-&quot;_);_(@_)"/>
    <numFmt numFmtId="165" formatCode="_(* #,##0.00_);_(* \(#,##0.00\);_(* &quot;-&quot;??_);_(@_)"/>
    <numFmt numFmtId="166" formatCode="0.0%"/>
    <numFmt numFmtId="167" formatCode="[$-809]dd\ mmmm\ yyyy;@"/>
    <numFmt numFmtId="168" formatCode="_-* #,##0_-;_-* #,##0\-;_-* &quot;-&quot;??_-;_-@_-"/>
    <numFmt numFmtId="169" formatCode="[$€-2]\ #,##0"/>
    <numFmt numFmtId="170" formatCode="[$€-2]\ #,##0.00"/>
    <numFmt numFmtId="171" formatCode="#,##0.0"/>
    <numFmt numFmtId="172" formatCode="0.0"/>
    <numFmt numFmtId="173" formatCode="0.000%"/>
    <numFmt numFmtId="174" formatCode="#,##0_-;[Red]\(#,##0\)"/>
    <numFmt numFmtId="175" formatCode="&quot;€&quot;\ #,##0_-;[Red]\(&quot;€&quot;\ #,##0\)"/>
    <numFmt numFmtId="176" formatCode="_(* #,##0.0_);_(* \(#,##0.0\);_(* &quot;-&quot;??_);_(@_)"/>
    <numFmt numFmtId="177" formatCode="#,##0_-;[Red]\(#,##0\);\-"/>
    <numFmt numFmtId="178" formatCode="#,##0.0_-;[Red]\(#,##0.0\);\-"/>
    <numFmt numFmtId="179" formatCode="#,##0.00_-;[Red]\(#,##0.00\);\-"/>
    <numFmt numFmtId="180" formatCode="#,##0.000_-;[Red]\(#,##0.000\);\-"/>
    <numFmt numFmtId="181" formatCode="_(* #,##0_);_(* \(#,##0\);_(* &quot;-&quot;?_);_(@_)"/>
    <numFmt numFmtId="182" formatCode="#,##0.0_-;[Red]\(#,##0.0\)"/>
    <numFmt numFmtId="183" formatCode="[$-409]d/mmm/yy;@"/>
    <numFmt numFmtId="184" formatCode="[$-409]d/mmm;@"/>
    <numFmt numFmtId="185" formatCode="&quot;€&quot;\ #,##0;[Red]&quot;€&quot;\ #,##0"/>
    <numFmt numFmtId="186" formatCode="[&lt;-0.1]\-0%;[&gt;0.1]0%;0.0%"/>
    <numFmt numFmtId="187" formatCode="[&lt;-0.0995]\-0%;[&gt;0.0995]0%;0.0%"/>
    <numFmt numFmtId="188" formatCode="#,##0.00;[Red]#,##0.00"/>
  </numFmts>
  <fonts count="72">
    <font>
      <sz val="10"/>
      <name val="Arial"/>
    </font>
    <font>
      <sz val="10"/>
      <name val="Arial"/>
      <family val="2"/>
    </font>
    <font>
      <sz val="10"/>
      <name val="KPN Sans"/>
      <family val="2"/>
    </font>
    <font>
      <sz val="8"/>
      <name val="KPN Sans"/>
      <family val="2"/>
    </font>
    <font>
      <sz val="10"/>
      <name val="KPN Arial"/>
    </font>
    <font>
      <b/>
      <sz val="10"/>
      <name val="KPN Sans"/>
      <family val="2"/>
    </font>
    <font>
      <b/>
      <sz val="10"/>
      <color indexed="8"/>
      <name val="KPN Sans"/>
      <family val="2"/>
    </font>
    <font>
      <sz val="10"/>
      <color indexed="8"/>
      <name val="KPN Sans"/>
      <family val="2"/>
    </font>
    <font>
      <sz val="8"/>
      <color indexed="8"/>
      <name val="KPN Sans"/>
      <family val="2"/>
    </font>
    <font>
      <b/>
      <sz val="8"/>
      <name val="KPN Sans"/>
      <family val="2"/>
    </font>
    <font>
      <b/>
      <sz val="8"/>
      <color indexed="8"/>
      <name val="KPN Sans"/>
      <family val="2"/>
    </font>
    <font>
      <sz val="8"/>
      <name val="Arial"/>
      <family val="2"/>
    </font>
    <font>
      <b/>
      <sz val="18"/>
      <name val="KPN Sans"/>
      <family val="2"/>
    </font>
    <font>
      <sz val="9"/>
      <name val="KPN Sans"/>
      <family val="2"/>
    </font>
    <font>
      <u/>
      <sz val="10"/>
      <color indexed="12"/>
      <name val="KPN Arial"/>
    </font>
    <font>
      <b/>
      <sz val="9"/>
      <color indexed="8"/>
      <name val="KPN Sans"/>
      <family val="2"/>
    </font>
    <font>
      <b/>
      <vertAlign val="superscript"/>
      <sz val="9"/>
      <color indexed="8"/>
      <name val="KPN Sans"/>
      <family val="2"/>
    </font>
    <font>
      <sz val="9"/>
      <color indexed="8"/>
      <name val="KPN Sans"/>
      <family val="2"/>
    </font>
    <font>
      <b/>
      <sz val="9"/>
      <name val="KPN Sans"/>
      <family val="2"/>
    </font>
    <font>
      <vertAlign val="superscript"/>
      <sz val="9"/>
      <color indexed="8"/>
      <name val="KPN Sans"/>
      <family val="2"/>
    </font>
    <font>
      <b/>
      <i/>
      <sz val="9"/>
      <color indexed="8"/>
      <name val="KPN Sans"/>
      <family val="2"/>
    </font>
    <font>
      <sz val="10"/>
      <name val="Arial"/>
      <family val="2"/>
    </font>
    <font>
      <sz val="10"/>
      <name val="Helv"/>
    </font>
    <font>
      <b/>
      <i/>
      <sz val="8"/>
      <name val="KPN Sans"/>
      <family val="2"/>
    </font>
    <font>
      <b/>
      <u/>
      <sz val="8"/>
      <name val="KPN Sans"/>
      <family val="2"/>
    </font>
    <font>
      <u/>
      <sz val="10"/>
      <color indexed="12"/>
      <name val="KPN Sans"/>
      <family val="2"/>
    </font>
    <font>
      <sz val="10"/>
      <name val="Arial"/>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color indexed="9"/>
      <name val="KPN Sans"/>
      <family val="2"/>
    </font>
    <font>
      <b/>
      <sz val="9"/>
      <color indexed="10"/>
      <name val="KPN Sans"/>
      <family val="2"/>
    </font>
    <font>
      <b/>
      <vertAlign val="superscript"/>
      <sz val="9"/>
      <name val="KPN Sans"/>
      <family val="2"/>
    </font>
    <font>
      <vertAlign val="superscript"/>
      <sz val="9"/>
      <name val="KPN Sans"/>
      <family val="2"/>
    </font>
    <font>
      <i/>
      <sz val="9"/>
      <name val="KPN Sans"/>
      <family val="2"/>
    </font>
    <font>
      <i/>
      <sz val="9"/>
      <color indexed="8"/>
      <name val="KPN Sans"/>
      <family val="2"/>
    </font>
    <font>
      <b/>
      <sz val="9"/>
      <color indexed="13"/>
      <name val="KPN Sans"/>
      <family val="2"/>
    </font>
    <font>
      <b/>
      <sz val="9"/>
      <color indexed="12"/>
      <name val="KPN Sans"/>
      <family val="2"/>
    </font>
    <font>
      <b/>
      <i/>
      <sz val="9"/>
      <name val="KPN Sans"/>
      <family val="2"/>
    </font>
    <font>
      <b/>
      <vertAlign val="superscript"/>
      <sz val="9"/>
      <color indexed="9"/>
      <name val="KPN Sans"/>
      <family val="2"/>
    </font>
    <font>
      <i/>
      <vertAlign val="superscript"/>
      <sz val="9"/>
      <color indexed="8"/>
      <name val="KPN Sans"/>
      <family val="2"/>
    </font>
    <font>
      <b/>
      <sz val="8"/>
      <name val="Arial"/>
      <family val="2"/>
    </font>
    <font>
      <b/>
      <vertAlign val="superscript"/>
      <sz val="8"/>
      <name val="Arial"/>
      <family val="2"/>
    </font>
    <font>
      <b/>
      <sz val="9"/>
      <color indexed="8"/>
      <name val="Kalinga"/>
      <family val="2"/>
    </font>
    <font>
      <b/>
      <sz val="9"/>
      <name val="Kalinga"/>
      <family val="2"/>
    </font>
    <font>
      <sz val="9"/>
      <name val="Kalinga"/>
      <family val="2"/>
    </font>
    <font>
      <sz val="9"/>
      <color indexed="13"/>
      <name val="KPN Sans"/>
      <family val="2"/>
    </font>
    <font>
      <i/>
      <sz val="8"/>
      <name val="KPN Sans"/>
      <family val="2"/>
    </font>
    <font>
      <sz val="9"/>
      <color rgb="FFFF0000"/>
      <name val="KPN Sans"/>
      <family val="2"/>
    </font>
    <font>
      <vertAlign val="superscript"/>
      <sz val="9"/>
      <color rgb="FF000000"/>
      <name val="KPN Sans"/>
      <family val="2"/>
    </font>
    <font>
      <i/>
      <sz val="8"/>
      <color indexed="8"/>
      <name val="KPN Sans"/>
      <family val="2"/>
    </font>
    <font>
      <i/>
      <vertAlign val="superscript"/>
      <sz val="9"/>
      <name val="KPN Sans"/>
      <family val="2"/>
    </font>
    <font>
      <b/>
      <i/>
      <sz val="18"/>
      <color rgb="FFFF0000"/>
      <name val="KPN Sans"/>
      <family val="2"/>
    </font>
    <font>
      <b/>
      <i/>
      <sz val="18"/>
      <color rgb="FFFF0000"/>
      <name val="Arial"/>
      <family val="2"/>
    </font>
    <font>
      <b/>
      <sz val="10"/>
      <color rgb="FF009900"/>
      <name val="KPN Sans"/>
      <family val="2"/>
    </font>
    <font>
      <b/>
      <sz val="8"/>
      <color rgb="FF009900"/>
      <name val="KPN Sans"/>
      <family val="2"/>
    </font>
    <font>
      <b/>
      <i/>
      <sz val="10"/>
      <name val="KPN Sans"/>
      <family val="2"/>
    </font>
    <font>
      <b/>
      <i/>
      <vertAlign val="superscript"/>
      <sz val="9"/>
      <name val="KPN Sans"/>
      <family val="2"/>
    </font>
    <font>
      <b/>
      <i/>
      <vertAlign val="superscript"/>
      <sz val="9"/>
      <color indexed="8"/>
      <name val="KPN Sans"/>
      <family val="2"/>
    </font>
    <font>
      <i/>
      <sz val="10"/>
      <name val="KPN Sans"/>
      <family val="2"/>
    </font>
  </fonts>
  <fills count="29">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22"/>
        <bgColor indexed="24"/>
      </patternFill>
    </fill>
    <fill>
      <patternFill patternType="solid">
        <fgColor indexed="41"/>
        <bgColor indexed="24"/>
      </patternFill>
    </fill>
    <fill>
      <patternFill patternType="solid">
        <fgColor indexed="9"/>
        <bgColor indexed="24"/>
      </patternFill>
    </fill>
    <fill>
      <patternFill patternType="solid">
        <fgColor indexed="41"/>
        <bgColor indexed="64"/>
      </patternFill>
    </fill>
    <fill>
      <patternFill patternType="solid">
        <fgColor indexed="13"/>
        <bgColor indexed="64"/>
      </patternFill>
    </fill>
    <fill>
      <patternFill patternType="solid">
        <fgColor indexed="42"/>
        <bgColor indexed="24"/>
      </patternFill>
    </fill>
    <fill>
      <patternFill patternType="solid">
        <fgColor rgb="FFCCFFCC"/>
        <bgColor indexed="24"/>
      </patternFill>
    </fill>
    <fill>
      <patternFill patternType="solid">
        <fgColor theme="0"/>
        <bgColor indexed="24"/>
      </patternFill>
    </fill>
    <fill>
      <patternFill patternType="solid">
        <fgColor theme="0"/>
        <bgColor indexed="64"/>
      </patternFill>
    </fill>
    <fill>
      <patternFill patternType="solid">
        <fgColor rgb="FFFFFF00"/>
        <bgColor indexed="64"/>
      </patternFill>
    </fill>
    <fill>
      <patternFill patternType="solid">
        <fgColor rgb="FF009900"/>
        <bgColor indexed="64"/>
      </patternFill>
    </fill>
    <fill>
      <patternFill patternType="solid">
        <fgColor theme="0" tint="-0.14999847407452621"/>
        <bgColor indexed="64"/>
      </patternFill>
    </fill>
    <fill>
      <patternFill patternType="solid">
        <fgColor theme="0" tint="-0.14999847407452621"/>
        <bgColor indexed="24"/>
      </patternFill>
    </fill>
    <fill>
      <patternFill patternType="solid">
        <fgColor rgb="FFCCFFCC"/>
        <bgColor indexed="64"/>
      </patternFill>
    </fill>
    <fill>
      <patternFill patternType="solid">
        <fgColor rgb="FFFF0000"/>
        <bgColor indexed="64"/>
      </patternFill>
    </fill>
    <fill>
      <patternFill patternType="solid">
        <fgColor theme="4" tint="0.79998168889431442"/>
        <bgColor indexed="64"/>
      </patternFill>
    </fill>
    <fill>
      <patternFill patternType="solid">
        <fgColor theme="4" tint="0.79998168889431442"/>
        <bgColor indexed="24"/>
      </patternFill>
    </fill>
    <fill>
      <patternFill patternType="solid">
        <fgColor rgb="FFBFF3C4"/>
        <bgColor indexed="24"/>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23"/>
      </bottom>
      <diagonal/>
    </border>
    <border>
      <left/>
      <right style="thin">
        <color indexed="23"/>
      </right>
      <top/>
      <bottom/>
      <diagonal/>
    </border>
    <border>
      <left style="thin">
        <color indexed="23"/>
      </left>
      <right/>
      <top style="thin">
        <color indexed="23"/>
      </top>
      <bottom style="thin">
        <color indexed="23"/>
      </bottom>
      <diagonal/>
    </border>
    <border>
      <left/>
      <right/>
      <top style="thin">
        <color indexed="23"/>
      </top>
      <bottom/>
      <diagonal/>
    </border>
    <border>
      <left style="thin">
        <color indexed="23"/>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indexed="23"/>
      </right>
      <top style="thin">
        <color indexed="23"/>
      </top>
      <bottom/>
      <diagonal/>
    </border>
    <border>
      <left style="thin">
        <color indexed="23"/>
      </left>
      <right/>
      <top style="thin">
        <color indexed="23"/>
      </top>
      <bottom/>
      <diagonal/>
    </border>
    <border>
      <left/>
      <right style="thin">
        <color indexed="23"/>
      </right>
      <top style="thin">
        <color indexed="23"/>
      </top>
      <bottom style="thin">
        <color indexed="23"/>
      </bottom>
      <diagonal/>
    </border>
    <border>
      <left style="thin">
        <color indexed="23"/>
      </left>
      <right/>
      <top/>
      <bottom style="thin">
        <color indexed="23"/>
      </bottom>
      <diagonal/>
    </border>
    <border>
      <left style="thin">
        <color theme="0" tint="-0.499984740745262"/>
      </left>
      <right/>
      <top/>
      <bottom/>
      <diagonal/>
    </border>
    <border>
      <left style="thin">
        <color theme="0" tint="-0.499984740745262"/>
      </left>
      <right/>
      <top/>
      <bottom style="thin">
        <color theme="0" tint="-0.499984740745262"/>
      </bottom>
      <diagonal/>
    </border>
    <border>
      <left style="thin">
        <color rgb="FF009900"/>
      </left>
      <right style="thin">
        <color rgb="FF009900"/>
      </right>
      <top style="thin">
        <color rgb="FF009900"/>
      </top>
      <bottom style="thin">
        <color rgb="FF009900"/>
      </bottom>
      <diagonal/>
    </border>
    <border>
      <left style="thin">
        <color rgb="FF009900"/>
      </left>
      <right style="thin">
        <color rgb="FF009900"/>
      </right>
      <top/>
      <bottom style="thin">
        <color rgb="FF009900"/>
      </bottom>
      <diagonal/>
    </border>
    <border>
      <left/>
      <right/>
      <top style="thin">
        <color rgb="FF009900"/>
      </top>
      <bottom/>
      <diagonal/>
    </border>
    <border>
      <left/>
      <right/>
      <top style="thin">
        <color indexed="23"/>
      </top>
      <bottom style="thin">
        <color indexed="23"/>
      </bottom>
      <diagonal/>
    </border>
    <border>
      <left/>
      <right style="thin">
        <color indexed="23"/>
      </right>
      <top/>
      <bottom style="thin">
        <color indexed="23"/>
      </bottom>
      <diagonal/>
    </border>
    <border>
      <left/>
      <right style="thin">
        <color theme="0" tint="-0.499984740745262"/>
      </right>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23"/>
      </left>
      <right/>
      <top style="thin">
        <color theme="0" tint="-0.499984740745262"/>
      </top>
      <bottom style="thin">
        <color theme="0" tint="-0.499984740745262"/>
      </bottom>
      <diagonal/>
    </border>
    <border>
      <left style="thin">
        <color indexed="23"/>
      </left>
      <right style="thin">
        <color indexed="23"/>
      </right>
      <top/>
      <bottom/>
      <diagonal/>
    </border>
    <border>
      <left style="thin">
        <color indexed="23"/>
      </left>
      <right/>
      <top style="thin">
        <color indexed="23"/>
      </top>
      <bottom style="thin">
        <color auto="1"/>
      </bottom>
      <diagonal/>
    </border>
    <border>
      <left/>
      <right/>
      <top style="thin">
        <color indexed="23"/>
      </top>
      <bottom style="thin">
        <color auto="1"/>
      </bottom>
      <diagonal/>
    </border>
    <border>
      <left style="thin">
        <color indexed="22"/>
      </left>
      <right/>
      <top style="thin">
        <color indexed="23"/>
      </top>
      <bottom style="thin">
        <color auto="1"/>
      </bottom>
      <diagonal/>
    </border>
    <border>
      <left/>
      <right style="thin">
        <color auto="1"/>
      </right>
      <top style="thin">
        <color indexed="23"/>
      </top>
      <bottom style="thin">
        <color auto="1"/>
      </bottom>
      <diagonal/>
    </border>
    <border>
      <left style="thin">
        <color indexed="23"/>
      </left>
      <right/>
      <top style="thin">
        <color indexed="23"/>
      </top>
      <bottom style="thin">
        <color theme="1"/>
      </bottom>
      <diagonal/>
    </border>
    <border>
      <left/>
      <right/>
      <top style="thin">
        <color indexed="23"/>
      </top>
      <bottom style="thin">
        <color theme="1"/>
      </bottom>
      <diagonal/>
    </border>
    <border>
      <left/>
      <right style="thin">
        <color theme="1"/>
      </right>
      <top style="thin">
        <color indexed="23"/>
      </top>
      <bottom style="thin">
        <color theme="1"/>
      </bottom>
      <diagonal/>
    </border>
    <border>
      <left/>
      <right/>
      <top style="thin">
        <color theme="0" tint="-0.34998626667073579"/>
      </top>
      <bottom/>
      <diagonal/>
    </border>
    <border>
      <left/>
      <right/>
      <top style="thin">
        <color theme="0" tint="-0.34998626667073579"/>
      </top>
      <bottom style="thin">
        <color theme="0" tint="-0.499984740745262"/>
      </bottom>
      <diagonal/>
    </border>
    <border>
      <left/>
      <right style="thin">
        <color theme="0" tint="-0.34998626667073579"/>
      </right>
      <top style="thin">
        <color theme="0" tint="-0.34998626667073579"/>
      </top>
      <bottom style="thin">
        <color theme="0" tint="-0.499984740745262"/>
      </bottom>
      <diagonal/>
    </border>
    <border>
      <left/>
      <right style="thin">
        <color theme="0" tint="-0.499984740745262"/>
      </right>
      <top/>
      <bottom style="thin">
        <color indexed="23"/>
      </bottom>
      <diagonal/>
    </border>
    <border>
      <left style="thin">
        <color indexed="23"/>
      </left>
      <right style="thin">
        <color indexed="23"/>
      </right>
      <top style="thin">
        <color indexed="23"/>
      </top>
      <bottom style="thin">
        <color theme="0" tint="-0.499984740745262"/>
      </bottom>
      <diagonal/>
    </border>
    <border>
      <left/>
      <right/>
      <top style="thin">
        <color theme="0" tint="-0.499984740745262"/>
      </top>
      <bottom style="thin">
        <color indexed="23"/>
      </bottom>
      <diagonal/>
    </border>
    <border>
      <left/>
      <right style="thin">
        <color theme="0" tint="-0.34998626667073579"/>
      </right>
      <top style="thin">
        <color theme="0" tint="-0.499984740745262"/>
      </top>
      <bottom style="thin">
        <color indexed="23"/>
      </bottom>
      <diagonal/>
    </border>
    <border>
      <left style="thin">
        <color theme="0" tint="-0.499984740745262"/>
      </left>
      <right style="thin">
        <color indexed="23"/>
      </right>
      <top style="thin">
        <color theme="0" tint="-0.499984740745262"/>
      </top>
      <bottom style="thin">
        <color theme="0" tint="-0.499984740745262"/>
      </bottom>
      <diagonal/>
    </border>
    <border>
      <left/>
      <right/>
      <top style="thin">
        <color indexed="23"/>
      </top>
      <bottom style="thin">
        <color theme="0" tint="-0.499984740745262"/>
      </bottom>
      <diagonal/>
    </border>
    <border>
      <left/>
      <right style="thin">
        <color indexed="23"/>
      </right>
      <top style="thin">
        <color theme="0" tint="-0.499984740745262"/>
      </top>
      <bottom style="thin">
        <color theme="0" tint="-0.499984740745262"/>
      </bottom>
      <diagonal/>
    </border>
  </borders>
  <cellStyleXfs count="40">
    <xf numFmtId="0" fontId="0" fillId="0" borderId="0" applyNumberFormat="0" applyFont="0" applyFill="0" applyBorder="0" applyAlignment="0" applyProtection="0"/>
    <xf numFmtId="0" fontId="26" fillId="0" borderId="0"/>
    <xf numFmtId="0" fontId="26" fillId="0" borderId="0"/>
    <xf numFmtId="0" fontId="28" fillId="5" borderId="1" applyNumberFormat="0" applyAlignment="0" applyProtection="0"/>
    <xf numFmtId="165" fontId="1" fillId="0" borderId="0" applyFont="0" applyFill="0" applyBorder="0" applyAlignment="0" applyProtection="0"/>
    <xf numFmtId="165" fontId="21" fillId="0" borderId="0" applyFont="0" applyFill="0" applyBorder="0" applyAlignment="0" applyProtection="0"/>
    <xf numFmtId="0" fontId="29" fillId="6" borderId="2" applyNumberFormat="0" applyAlignment="0" applyProtection="0"/>
    <xf numFmtId="0" fontId="36" fillId="0" borderId="3" applyNumberFormat="0" applyFill="0" applyAlignment="0" applyProtection="0"/>
    <xf numFmtId="0" fontId="31" fillId="3" borderId="0" applyNumberFormat="0" applyBorder="0" applyAlignment="0" applyProtection="0"/>
    <xf numFmtId="0" fontId="14" fillId="0" borderId="0" applyNumberFormat="0" applyFill="0" applyBorder="0" applyAlignment="0" applyProtection="0">
      <alignment vertical="top"/>
      <protection locked="0"/>
    </xf>
    <xf numFmtId="0" fontId="35" fillId="4" borderId="1" applyNumberFormat="0" applyAlignment="0" applyProtection="0"/>
    <xf numFmtId="0" fontId="32" fillId="0" borderId="4" applyNumberFormat="0" applyFill="0" applyAlignment="0" applyProtection="0"/>
    <xf numFmtId="0" fontId="33" fillId="0" borderId="5"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7" fillId="7" borderId="0" applyNumberFormat="0" applyBorder="0" applyAlignment="0" applyProtection="0"/>
    <xf numFmtId="0" fontId="21" fillId="0" borderId="0" applyNumberFormat="0" applyFont="0" applyFill="0" applyBorder="0" applyAlignment="0" applyProtection="0"/>
    <xf numFmtId="0" fontId="4" fillId="0" borderId="0"/>
    <xf numFmtId="0" fontId="1" fillId="0" borderId="0"/>
    <xf numFmtId="0" fontId="1" fillId="0" borderId="0"/>
    <xf numFmtId="0" fontId="1" fillId="0" borderId="0"/>
    <xf numFmtId="0" fontId="4" fillId="0" borderId="0"/>
    <xf numFmtId="0" fontId="4" fillId="0" borderId="0"/>
    <xf numFmtId="0" fontId="1" fillId="8" borderId="7" applyNumberFormat="0" applyFont="0" applyAlignment="0" applyProtection="0"/>
    <xf numFmtId="0" fontId="27" fillId="2" borderId="0" applyNumberFormat="0" applyBorder="0" applyAlignment="0" applyProtection="0"/>
    <xf numFmtId="9" fontId="1" fillId="0" borderId="0" applyFont="0" applyFill="0" applyBorder="0" applyAlignment="0" applyProtection="0"/>
    <xf numFmtId="0" fontId="22" fillId="0" borderId="0" applyFill="0"/>
    <xf numFmtId="0" fontId="4" fillId="0" borderId="0"/>
    <xf numFmtId="0" fontId="4" fillId="0" borderId="0"/>
    <xf numFmtId="0" fontId="39" fillId="0" borderId="0" applyNumberFormat="0" applyFill="0" applyBorder="0" applyAlignment="0" applyProtection="0"/>
    <xf numFmtId="0" fontId="40" fillId="0" borderId="9" applyNumberFormat="0" applyFill="0" applyAlignment="0" applyProtection="0"/>
    <xf numFmtId="0" fontId="38" fillId="5" borderId="8" applyNumberFormat="0" applyAlignment="0" applyProtection="0"/>
    <xf numFmtId="0" fontId="30" fillId="0" borderId="0" applyNumberFormat="0" applyFill="0" applyBorder="0" applyAlignment="0" applyProtection="0"/>
    <xf numFmtId="0" fontId="41" fillId="0" borderId="0" applyNumberFormat="0" applyFill="0" applyBorder="0" applyAlignment="0" applyProtection="0"/>
    <xf numFmtId="0" fontId="1" fillId="0" borderId="0" applyNumberFormat="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cellStyleXfs>
  <cellXfs count="1496">
    <xf numFmtId="0" fontId="0" fillId="0" borderId="0" xfId="0"/>
    <xf numFmtId="177" fontId="45" fillId="10" borderId="0" xfId="27" applyNumberFormat="1" applyFont="1" applyFill="1" applyProtection="1">
      <protection hidden="1"/>
    </xf>
    <xf numFmtId="166" fontId="45" fillId="10" borderId="0" xfId="25" applyNumberFormat="1" applyFont="1" applyFill="1" applyProtection="1">
      <protection hidden="1"/>
    </xf>
    <xf numFmtId="0" fontId="45" fillId="10" borderId="0" xfId="27" applyFont="1" applyFill="1" applyProtection="1">
      <protection hidden="1"/>
    </xf>
    <xf numFmtId="0" fontId="45" fillId="10" borderId="0" xfId="27" applyFont="1" applyFill="1" applyAlignment="1" applyProtection="1">
      <alignment horizontal="left"/>
      <protection hidden="1"/>
    </xf>
    <xf numFmtId="177" fontId="45" fillId="19" borderId="0" xfId="27" applyNumberFormat="1" applyFont="1" applyFill="1" applyProtection="1">
      <protection hidden="1"/>
    </xf>
    <xf numFmtId="0" fontId="45" fillId="19" borderId="0" xfId="27" applyFont="1" applyFill="1" applyProtection="1">
      <protection hidden="1"/>
    </xf>
    <xf numFmtId="166" fontId="45" fillId="10" borderId="0" xfId="25" applyNumberFormat="1" applyFont="1" applyFill="1" applyAlignment="1" applyProtection="1">
      <alignment horizontal="left"/>
      <protection hidden="1"/>
    </xf>
    <xf numFmtId="177" fontId="45" fillId="19" borderId="0" xfId="27" applyNumberFormat="1" applyFont="1" applyFill="1" applyAlignment="1" applyProtection="1">
      <protection hidden="1"/>
    </xf>
    <xf numFmtId="177" fontId="13" fillId="10" borderId="0" xfId="27" applyNumberFormat="1" applyFont="1" applyFill="1" applyProtection="1">
      <protection hidden="1"/>
    </xf>
    <xf numFmtId="0" fontId="45" fillId="19" borderId="0" xfId="27" applyFont="1" applyFill="1" applyAlignment="1" applyProtection="1">
      <alignment horizontal="left"/>
      <protection hidden="1"/>
    </xf>
    <xf numFmtId="166" fontId="45" fillId="10" borderId="0" xfId="25" applyNumberFormat="1" applyFont="1" applyFill="1" applyAlignment="1" applyProtection="1">
      <alignment horizontal="right"/>
      <protection hidden="1"/>
    </xf>
    <xf numFmtId="177" fontId="13" fillId="19" borderId="0" xfId="27" applyNumberFormat="1" applyFont="1" applyFill="1" applyAlignment="1" applyProtection="1">
      <protection hidden="1"/>
    </xf>
    <xf numFmtId="177" fontId="45" fillId="10" borderId="0" xfId="27" applyNumberFormat="1" applyFont="1" applyFill="1" applyAlignment="1" applyProtection="1">
      <protection hidden="1"/>
    </xf>
    <xf numFmtId="0" fontId="45" fillId="10" borderId="0" xfId="27" applyFont="1" applyFill="1" applyBorder="1" applyProtection="1">
      <protection hidden="1"/>
    </xf>
    <xf numFmtId="0" fontId="45" fillId="0" borderId="0" xfId="27" applyFont="1" applyFill="1" applyAlignment="1" applyProtection="1">
      <alignment horizontal="left"/>
      <protection hidden="1"/>
    </xf>
    <xf numFmtId="0" fontId="45" fillId="18" borderId="0" xfId="27" applyFont="1" applyFill="1" applyAlignment="1" applyProtection="1">
      <alignment horizontal="left"/>
      <protection hidden="1"/>
    </xf>
    <xf numFmtId="177" fontId="45" fillId="10" borderId="0" xfId="27" applyNumberFormat="1" applyFont="1" applyFill="1" applyAlignment="1" applyProtection="1">
      <alignment wrapText="1"/>
      <protection hidden="1"/>
    </xf>
    <xf numFmtId="0" fontId="2" fillId="21" borderId="0" xfId="0" applyFont="1" applyFill="1" applyProtection="1">
      <protection hidden="1"/>
    </xf>
    <xf numFmtId="0" fontId="2" fillId="0" borderId="0" xfId="34" applyFont="1" applyProtection="1">
      <protection hidden="1"/>
    </xf>
    <xf numFmtId="38" fontId="2" fillId="10" borderId="0" xfId="34" applyNumberFormat="1" applyFont="1" applyFill="1" applyProtection="1">
      <protection hidden="1"/>
    </xf>
    <xf numFmtId="167" fontId="2" fillId="10" borderId="0" xfId="34" quotePrefix="1" applyNumberFormat="1" applyFont="1" applyFill="1" applyProtection="1">
      <protection hidden="1"/>
    </xf>
    <xf numFmtId="38" fontId="2" fillId="19" borderId="0" xfId="34" applyNumberFormat="1" applyFont="1" applyFill="1" applyProtection="1">
      <protection hidden="1"/>
    </xf>
    <xf numFmtId="38" fontId="12" fillId="19" borderId="0" xfId="34" applyNumberFormat="1" applyFont="1" applyFill="1" applyAlignment="1" applyProtection="1">
      <alignment horizontal="left"/>
      <protection hidden="1"/>
    </xf>
    <xf numFmtId="38" fontId="12" fillId="19" borderId="0" xfId="34" applyNumberFormat="1" applyFont="1" applyFill="1" applyProtection="1">
      <protection hidden="1"/>
    </xf>
    <xf numFmtId="0" fontId="2" fillId="10" borderId="0" xfId="34" applyFont="1" applyFill="1" applyAlignment="1" applyProtection="1">
      <alignment horizontal="left"/>
      <protection hidden="1"/>
    </xf>
    <xf numFmtId="0" fontId="59" fillId="0" borderId="0" xfId="34" applyFont="1" applyProtection="1">
      <protection hidden="1"/>
    </xf>
    <xf numFmtId="38" fontId="5" fillId="10" borderId="0" xfId="34" applyNumberFormat="1" applyFont="1" applyFill="1" applyProtection="1">
      <protection hidden="1"/>
    </xf>
    <xf numFmtId="38" fontId="2" fillId="10" borderId="0" xfId="34" applyNumberFormat="1" applyFont="1" applyFill="1" applyAlignment="1" applyProtection="1">
      <alignment vertical="center"/>
      <protection hidden="1"/>
    </xf>
    <xf numFmtId="0" fontId="2" fillId="10" borderId="0" xfId="34" applyFont="1" applyFill="1" applyProtection="1">
      <protection hidden="1"/>
    </xf>
    <xf numFmtId="0" fontId="20" fillId="10" borderId="0" xfId="34" applyFont="1" applyFill="1" applyProtection="1">
      <protection hidden="1"/>
    </xf>
    <xf numFmtId="0" fontId="13" fillId="10" borderId="0" xfId="34" applyFont="1" applyFill="1" applyProtection="1">
      <protection hidden="1"/>
    </xf>
    <xf numFmtId="38" fontId="13" fillId="10" borderId="0" xfId="34" applyNumberFormat="1" applyFont="1" applyFill="1" applyProtection="1">
      <protection hidden="1"/>
    </xf>
    <xf numFmtId="0" fontId="17" fillId="10" borderId="0" xfId="34" applyFont="1" applyFill="1" applyProtection="1">
      <protection hidden="1"/>
    </xf>
    <xf numFmtId="0" fontId="7" fillId="10" borderId="0" xfId="34" applyFont="1" applyFill="1" applyProtection="1">
      <protection hidden="1"/>
    </xf>
    <xf numFmtId="0" fontId="25" fillId="10" borderId="0" xfId="9" applyFont="1" applyFill="1" applyAlignment="1" applyProtection="1">
      <protection hidden="1"/>
    </xf>
    <xf numFmtId="0" fontId="3" fillId="0" borderId="0" xfId="34" applyFont="1" applyProtection="1">
      <protection hidden="1"/>
    </xf>
    <xf numFmtId="0" fontId="3" fillId="0" borderId="0" xfId="34" applyNumberFormat="1" applyFont="1" applyProtection="1">
      <protection hidden="1"/>
    </xf>
    <xf numFmtId="0" fontId="2" fillId="21" borderId="0" xfId="0" applyFont="1" applyFill="1" applyBorder="1" applyProtection="1">
      <protection hidden="1"/>
    </xf>
    <xf numFmtId="177" fontId="13" fillId="0" borderId="0" xfId="0" applyNumberFormat="1" applyFont="1" applyProtection="1">
      <protection hidden="1"/>
    </xf>
    <xf numFmtId="177" fontId="15" fillId="18" borderId="0" xfId="0" applyNumberFormat="1" applyFont="1" applyFill="1" applyBorder="1" applyAlignment="1" applyProtection="1">
      <alignment horizontal="center"/>
      <protection hidden="1"/>
    </xf>
    <xf numFmtId="177" fontId="42" fillId="21" borderId="24" xfId="27" applyNumberFormat="1" applyFont="1" applyFill="1" applyBorder="1" applyAlignment="1" applyProtection="1">
      <alignment horizontal="center"/>
      <protection hidden="1"/>
    </xf>
    <xf numFmtId="177" fontId="15" fillId="19" borderId="0" xfId="0" applyNumberFormat="1" applyFont="1" applyFill="1" applyBorder="1" applyAlignment="1" applyProtection="1">
      <alignment horizontal="center"/>
      <protection hidden="1"/>
    </xf>
    <xf numFmtId="166" fontId="15" fillId="18" borderId="0" xfId="25" applyNumberFormat="1" applyFont="1" applyFill="1" applyBorder="1" applyAlignment="1" applyProtection="1">
      <alignment horizontal="center"/>
      <protection hidden="1"/>
    </xf>
    <xf numFmtId="0" fontId="15" fillId="18" borderId="0" xfId="0" applyNumberFormat="1" applyFont="1" applyFill="1" applyBorder="1" applyAlignment="1" applyProtection="1">
      <alignment horizontal="center"/>
      <protection hidden="1"/>
    </xf>
    <xf numFmtId="177" fontId="15" fillId="19" borderId="0" xfId="0" applyNumberFormat="1" applyFont="1" applyFill="1" applyProtection="1">
      <protection hidden="1"/>
    </xf>
    <xf numFmtId="177" fontId="13" fillId="19" borderId="0" xfId="0" applyNumberFormat="1" applyFont="1" applyFill="1" applyBorder="1" applyProtection="1">
      <protection hidden="1"/>
    </xf>
    <xf numFmtId="177" fontId="18" fillId="18" borderId="23" xfId="0" applyNumberFormat="1" applyFont="1" applyFill="1" applyBorder="1" applyProtection="1">
      <protection hidden="1"/>
    </xf>
    <xf numFmtId="177" fontId="18" fillId="18" borderId="0" xfId="0" applyNumberFormat="1" applyFont="1" applyFill="1" applyBorder="1" applyProtection="1">
      <protection hidden="1"/>
    </xf>
    <xf numFmtId="177" fontId="18" fillId="19" borderId="0" xfId="0" applyNumberFormat="1" applyFont="1" applyFill="1" applyBorder="1" applyProtection="1">
      <protection hidden="1"/>
    </xf>
    <xf numFmtId="166" fontId="18" fillId="19" borderId="0" xfId="25" applyNumberFormat="1" applyFont="1" applyFill="1" applyBorder="1" applyAlignment="1" applyProtection="1">
      <alignment horizontal="center"/>
      <protection hidden="1"/>
    </xf>
    <xf numFmtId="177" fontId="13" fillId="19" borderId="0" xfId="0" applyNumberFormat="1" applyFont="1" applyFill="1" applyProtection="1">
      <protection hidden="1"/>
    </xf>
    <xf numFmtId="177" fontId="13" fillId="18" borderId="0" xfId="0" applyNumberFormat="1" applyFont="1" applyFill="1" applyBorder="1" applyAlignment="1" applyProtection="1">
      <protection hidden="1"/>
    </xf>
    <xf numFmtId="177" fontId="43" fillId="18" borderId="0" xfId="0" applyNumberFormat="1" applyFont="1" applyFill="1" applyBorder="1" applyAlignment="1" applyProtection="1">
      <protection hidden="1"/>
    </xf>
    <xf numFmtId="177" fontId="43" fillId="19" borderId="0" xfId="0" applyNumberFormat="1" applyFont="1" applyFill="1" applyBorder="1" applyAlignment="1" applyProtection="1">
      <protection hidden="1"/>
    </xf>
    <xf numFmtId="166" fontId="13" fillId="19" borderId="0" xfId="25" applyNumberFormat="1" applyFont="1" applyFill="1" applyBorder="1" applyProtection="1">
      <protection hidden="1"/>
    </xf>
    <xf numFmtId="177" fontId="15" fillId="22" borderId="12" xfId="0" applyNumberFormat="1" applyFont="1" applyFill="1" applyBorder="1" applyAlignment="1" applyProtection="1">
      <alignment horizontal="right"/>
      <protection hidden="1"/>
    </xf>
    <xf numFmtId="177" fontId="15" fillId="19" borderId="26" xfId="0" applyNumberFormat="1" applyFont="1" applyFill="1" applyBorder="1" applyAlignment="1" applyProtection="1">
      <alignment horizontal="right"/>
      <protection hidden="1"/>
    </xf>
    <xf numFmtId="177" fontId="15" fillId="26" borderId="26" xfId="0" applyNumberFormat="1" applyFont="1" applyFill="1" applyBorder="1" applyAlignment="1" applyProtection="1">
      <alignment horizontal="right"/>
      <protection hidden="1"/>
    </xf>
    <xf numFmtId="177" fontId="15" fillId="22" borderId="26" xfId="0" applyNumberFormat="1" applyFont="1" applyFill="1" applyBorder="1" applyAlignment="1" applyProtection="1">
      <alignment horizontal="right"/>
      <protection hidden="1"/>
    </xf>
    <xf numFmtId="177" fontId="15" fillId="18" borderId="26" xfId="0" applyNumberFormat="1" applyFont="1" applyFill="1" applyBorder="1" applyAlignment="1" applyProtection="1">
      <alignment horizontal="right"/>
      <protection hidden="1"/>
    </xf>
    <xf numFmtId="187" fontId="15" fillId="23" borderId="26" xfId="25" applyNumberFormat="1" applyFont="1" applyFill="1" applyBorder="1" applyAlignment="1" applyProtection="1">
      <alignment horizontal="right"/>
      <protection hidden="1"/>
    </xf>
    <xf numFmtId="177" fontId="15" fillId="24" borderId="26" xfId="0" applyNumberFormat="1" applyFont="1" applyFill="1" applyBorder="1" applyAlignment="1" applyProtection="1">
      <alignment horizontal="right"/>
      <protection hidden="1"/>
    </xf>
    <xf numFmtId="187" fontId="15" fillId="17" borderId="19" xfId="25" applyNumberFormat="1" applyFont="1" applyFill="1" applyBorder="1" applyAlignment="1" applyProtection="1">
      <alignment horizontal="right"/>
      <protection hidden="1"/>
    </xf>
    <xf numFmtId="177" fontId="18" fillId="19" borderId="0" xfId="0" applyNumberFormat="1" applyFont="1" applyFill="1" applyAlignment="1" applyProtection="1">
      <alignment horizontal="right"/>
      <protection hidden="1"/>
    </xf>
    <xf numFmtId="177" fontId="18" fillId="0" borderId="0" xfId="0" applyNumberFormat="1" applyFont="1" applyProtection="1">
      <protection hidden="1"/>
    </xf>
    <xf numFmtId="0" fontId="68" fillId="21" borderId="0" xfId="0" applyFont="1" applyFill="1" applyProtection="1">
      <protection hidden="1"/>
    </xf>
    <xf numFmtId="177" fontId="50" fillId="18" borderId="0" xfId="0" applyNumberFormat="1" applyFont="1" applyFill="1" applyBorder="1" applyProtection="1">
      <protection hidden="1"/>
    </xf>
    <xf numFmtId="177" fontId="20" fillId="22" borderId="12" xfId="0" applyNumberFormat="1" applyFont="1" applyFill="1" applyBorder="1" applyAlignment="1" applyProtection="1">
      <alignment horizontal="right"/>
      <protection hidden="1"/>
    </xf>
    <xf numFmtId="177" fontId="20" fillId="19" borderId="26" xfId="0" applyNumberFormat="1" applyFont="1" applyFill="1" applyBorder="1" applyAlignment="1" applyProtection="1">
      <alignment horizontal="right"/>
      <protection hidden="1"/>
    </xf>
    <xf numFmtId="177" fontId="20" fillId="26" borderId="26" xfId="0" applyNumberFormat="1" applyFont="1" applyFill="1" applyBorder="1" applyAlignment="1" applyProtection="1">
      <alignment horizontal="right"/>
      <protection hidden="1"/>
    </xf>
    <xf numFmtId="177" fontId="20" fillId="22" borderId="26" xfId="0" applyNumberFormat="1" applyFont="1" applyFill="1" applyBorder="1" applyAlignment="1" applyProtection="1">
      <alignment horizontal="right"/>
      <protection hidden="1"/>
    </xf>
    <xf numFmtId="177" fontId="20" fillId="18" borderId="26" xfId="0" applyNumberFormat="1" applyFont="1" applyFill="1" applyBorder="1" applyAlignment="1" applyProtection="1">
      <alignment horizontal="right"/>
      <protection hidden="1"/>
    </xf>
    <xf numFmtId="187" fontId="20" fillId="23" borderId="26" xfId="25" applyNumberFormat="1" applyFont="1" applyFill="1" applyBorder="1" applyAlignment="1" applyProtection="1">
      <alignment horizontal="right"/>
      <protection hidden="1"/>
    </xf>
    <xf numFmtId="177" fontId="20" fillId="24" borderId="26" xfId="0" applyNumberFormat="1" applyFont="1" applyFill="1" applyBorder="1" applyAlignment="1" applyProtection="1">
      <alignment horizontal="right"/>
      <protection hidden="1"/>
    </xf>
    <xf numFmtId="187" fontId="20" fillId="17" borderId="19" xfId="25" applyNumberFormat="1" applyFont="1" applyFill="1" applyBorder="1" applyAlignment="1" applyProtection="1">
      <alignment horizontal="right"/>
      <protection hidden="1"/>
    </xf>
    <xf numFmtId="177" fontId="50" fillId="19" borderId="0" xfId="0" applyNumberFormat="1" applyFont="1" applyFill="1" applyAlignment="1" applyProtection="1">
      <alignment horizontal="right"/>
      <protection hidden="1"/>
    </xf>
    <xf numFmtId="177" fontId="50" fillId="0" borderId="0" xfId="0" applyNumberFormat="1" applyFont="1" applyProtection="1">
      <protection hidden="1"/>
    </xf>
    <xf numFmtId="177" fontId="13" fillId="18" borderId="0" xfId="0" applyNumberFormat="1" applyFont="1" applyFill="1" applyBorder="1" applyProtection="1">
      <protection hidden="1"/>
    </xf>
    <xf numFmtId="177" fontId="13" fillId="22" borderId="12" xfId="25" applyNumberFormat="1" applyFont="1" applyFill="1" applyBorder="1" applyAlignment="1" applyProtection="1">
      <alignment horizontal="right"/>
      <protection hidden="1"/>
    </xf>
    <xf numFmtId="177" fontId="13" fillId="19" borderId="26" xfId="25" applyNumberFormat="1" applyFont="1" applyFill="1" applyBorder="1" applyAlignment="1" applyProtection="1">
      <alignment horizontal="right"/>
      <protection hidden="1"/>
    </xf>
    <xf numFmtId="177" fontId="13" fillId="26" borderId="26" xfId="25" applyNumberFormat="1" applyFont="1" applyFill="1" applyBorder="1" applyAlignment="1" applyProtection="1">
      <alignment horizontal="right"/>
      <protection hidden="1"/>
    </xf>
    <xf numFmtId="177" fontId="13" fillId="18" borderId="26" xfId="0" applyNumberFormat="1" applyFont="1" applyFill="1" applyBorder="1" applyProtection="1">
      <protection hidden="1"/>
    </xf>
    <xf numFmtId="177" fontId="13" fillId="22" borderId="26" xfId="25" applyNumberFormat="1" applyFont="1" applyFill="1" applyBorder="1" applyAlignment="1" applyProtection="1">
      <alignment horizontal="right"/>
      <protection hidden="1"/>
    </xf>
    <xf numFmtId="177" fontId="17" fillId="18" borderId="26" xfId="0" applyNumberFormat="1" applyFont="1" applyFill="1" applyBorder="1" applyAlignment="1" applyProtection="1">
      <alignment horizontal="right"/>
      <protection hidden="1"/>
    </xf>
    <xf numFmtId="187" fontId="17" fillId="23" borderId="26" xfId="25" applyNumberFormat="1" applyFont="1" applyFill="1" applyBorder="1" applyAlignment="1" applyProtection="1">
      <alignment horizontal="right"/>
      <protection hidden="1"/>
    </xf>
    <xf numFmtId="177" fontId="17" fillId="24" borderId="26" xfId="0" applyNumberFormat="1" applyFont="1" applyFill="1" applyBorder="1" applyAlignment="1" applyProtection="1">
      <alignment horizontal="right"/>
      <protection hidden="1"/>
    </xf>
    <xf numFmtId="177" fontId="13" fillId="19" borderId="0" xfId="0" applyNumberFormat="1" applyFont="1" applyFill="1" applyAlignment="1" applyProtection="1">
      <alignment horizontal="right"/>
      <protection hidden="1"/>
    </xf>
    <xf numFmtId="177" fontId="17" fillId="18" borderId="0" xfId="0" applyNumberFormat="1" applyFont="1" applyFill="1" applyBorder="1" applyAlignment="1" applyProtection="1">
      <protection hidden="1"/>
    </xf>
    <xf numFmtId="177" fontId="17" fillId="18" borderId="0" xfId="0" applyNumberFormat="1" applyFont="1" applyFill="1" applyBorder="1" applyAlignment="1" applyProtection="1">
      <alignment horizontal="left"/>
      <protection hidden="1"/>
    </xf>
    <xf numFmtId="177" fontId="17" fillId="22" borderId="12" xfId="0" applyNumberFormat="1" applyFont="1" applyFill="1" applyBorder="1" applyAlignment="1" applyProtection="1">
      <alignment horizontal="right"/>
      <protection hidden="1"/>
    </xf>
    <xf numFmtId="177" fontId="17" fillId="19" borderId="26" xfId="0" applyNumberFormat="1" applyFont="1" applyFill="1" applyBorder="1" applyAlignment="1" applyProtection="1">
      <alignment horizontal="right"/>
      <protection hidden="1"/>
    </xf>
    <xf numFmtId="177" fontId="17" fillId="26" borderId="26" xfId="0" applyNumberFormat="1" applyFont="1" applyFill="1" applyBorder="1" applyAlignment="1" applyProtection="1">
      <alignment horizontal="right"/>
      <protection hidden="1"/>
    </xf>
    <xf numFmtId="177" fontId="17" fillId="22" borderId="26" xfId="0" applyNumberFormat="1" applyFont="1" applyFill="1" applyBorder="1" applyAlignment="1" applyProtection="1">
      <alignment horizontal="right"/>
      <protection hidden="1"/>
    </xf>
    <xf numFmtId="187" fontId="17" fillId="17" borderId="19" xfId="25" applyNumberFormat="1" applyFont="1" applyFill="1" applyBorder="1" applyAlignment="1" applyProtection="1">
      <alignment horizontal="right"/>
      <protection hidden="1"/>
    </xf>
    <xf numFmtId="166" fontId="13" fillId="0" borderId="0" xfId="25" applyNumberFormat="1" applyFont="1" applyProtection="1">
      <protection hidden="1"/>
    </xf>
    <xf numFmtId="10" fontId="13" fillId="0" borderId="0" xfId="25" applyNumberFormat="1" applyFont="1" applyProtection="1">
      <protection hidden="1"/>
    </xf>
    <xf numFmtId="177" fontId="13" fillId="0" borderId="0" xfId="25" applyNumberFormat="1" applyFont="1" applyProtection="1">
      <protection hidden="1"/>
    </xf>
    <xf numFmtId="0" fontId="5" fillId="21" borderId="0" xfId="0" applyFont="1" applyFill="1" applyProtection="1">
      <protection hidden="1"/>
    </xf>
    <xf numFmtId="177" fontId="15" fillId="18" borderId="0" xfId="0" applyNumberFormat="1" applyFont="1" applyFill="1" applyBorder="1" applyAlignment="1" applyProtection="1">
      <protection hidden="1"/>
    </xf>
    <xf numFmtId="177" fontId="15" fillId="18" borderId="0" xfId="0" applyNumberFormat="1" applyFont="1" applyFill="1" applyBorder="1" applyAlignment="1" applyProtection="1">
      <alignment horizontal="left"/>
      <protection hidden="1"/>
    </xf>
    <xf numFmtId="177" fontId="18" fillId="23" borderId="12" xfId="0" applyNumberFormat="1" applyFont="1" applyFill="1" applyBorder="1" applyProtection="1">
      <protection hidden="1"/>
    </xf>
    <xf numFmtId="177" fontId="18" fillId="18" borderId="26" xfId="0" applyNumberFormat="1" applyFont="1" applyFill="1" applyBorder="1" applyProtection="1">
      <protection hidden="1"/>
    </xf>
    <xf numFmtId="177" fontId="18" fillId="27" borderId="26" xfId="0" applyNumberFormat="1" applyFont="1" applyFill="1" applyBorder="1" applyProtection="1">
      <protection hidden="1"/>
    </xf>
    <xf numFmtId="177" fontId="18" fillId="23" borderId="26" xfId="0" applyNumberFormat="1" applyFont="1" applyFill="1" applyBorder="1" applyProtection="1">
      <protection hidden="1"/>
    </xf>
    <xf numFmtId="177" fontId="18" fillId="19" borderId="26" xfId="0" applyNumberFormat="1" applyFont="1" applyFill="1" applyBorder="1" applyProtection="1">
      <protection hidden="1"/>
    </xf>
    <xf numFmtId="166" fontId="18" fillId="0" borderId="0" xfId="25" applyNumberFormat="1" applyFont="1" applyProtection="1">
      <protection hidden="1"/>
    </xf>
    <xf numFmtId="10" fontId="18" fillId="0" borderId="0" xfId="25" applyNumberFormat="1" applyFont="1" applyProtection="1">
      <protection hidden="1"/>
    </xf>
    <xf numFmtId="177" fontId="18" fillId="0" borderId="0" xfId="25" applyNumberFormat="1" applyFont="1" applyProtection="1">
      <protection hidden="1"/>
    </xf>
    <xf numFmtId="177" fontId="20" fillId="18" borderId="0" xfId="0" applyNumberFormat="1" applyFont="1" applyFill="1" applyBorder="1" applyAlignment="1" applyProtection="1">
      <protection hidden="1"/>
    </xf>
    <xf numFmtId="177" fontId="20" fillId="18" borderId="0" xfId="0" applyNumberFormat="1" applyFont="1" applyFill="1" applyBorder="1" applyAlignment="1" applyProtection="1">
      <alignment horizontal="left"/>
      <protection hidden="1"/>
    </xf>
    <xf numFmtId="177" fontId="50" fillId="23" borderId="12" xfId="0" applyNumberFormat="1" applyFont="1" applyFill="1" applyBorder="1" applyProtection="1">
      <protection hidden="1"/>
    </xf>
    <xf numFmtId="177" fontId="50" fillId="18" borderId="26" xfId="0" applyNumberFormat="1" applyFont="1" applyFill="1" applyBorder="1" applyProtection="1">
      <protection hidden="1"/>
    </xf>
    <xf numFmtId="177" fontId="50" fillId="27" borderId="26" xfId="0" applyNumberFormat="1" applyFont="1" applyFill="1" applyBorder="1" applyProtection="1">
      <protection hidden="1"/>
    </xf>
    <xf numFmtId="177" fontId="50" fillId="23" borderId="26" xfId="0" applyNumberFormat="1" applyFont="1" applyFill="1" applyBorder="1" applyProtection="1">
      <protection hidden="1"/>
    </xf>
    <xf numFmtId="177" fontId="50" fillId="19" borderId="26" xfId="0" applyNumberFormat="1" applyFont="1" applyFill="1" applyBorder="1" applyProtection="1">
      <protection hidden="1"/>
    </xf>
    <xf numFmtId="166" fontId="50" fillId="0" borderId="0" xfId="25" applyNumberFormat="1" applyFont="1" applyProtection="1">
      <protection hidden="1"/>
    </xf>
    <xf numFmtId="10" fontId="50" fillId="0" borderId="0" xfId="25" applyNumberFormat="1" applyFont="1" applyProtection="1">
      <protection hidden="1"/>
    </xf>
    <xf numFmtId="177" fontId="50" fillId="0" borderId="0" xfId="25" applyNumberFormat="1" applyFont="1" applyProtection="1">
      <protection hidden="1"/>
    </xf>
    <xf numFmtId="177" fontId="18" fillId="22" borderId="12" xfId="0" applyNumberFormat="1" applyFont="1" applyFill="1" applyBorder="1" applyAlignment="1" applyProtection="1">
      <alignment horizontal="right"/>
      <protection hidden="1"/>
    </xf>
    <xf numFmtId="177" fontId="18" fillId="19" borderId="26" xfId="0" applyNumberFormat="1" applyFont="1" applyFill="1" applyBorder="1" applyAlignment="1" applyProtection="1">
      <alignment horizontal="right"/>
      <protection hidden="1"/>
    </xf>
    <xf numFmtId="177" fontId="18" fillId="26" borderId="26" xfId="0" applyNumberFormat="1" applyFont="1" applyFill="1" applyBorder="1" applyAlignment="1" applyProtection="1">
      <alignment horizontal="right"/>
      <protection hidden="1"/>
    </xf>
    <xf numFmtId="177" fontId="18" fillId="22" borderId="26" xfId="0" applyNumberFormat="1" applyFont="1" applyFill="1" applyBorder="1" applyAlignment="1" applyProtection="1">
      <alignment horizontal="right"/>
      <protection hidden="1"/>
    </xf>
    <xf numFmtId="177" fontId="17" fillId="22" borderId="12" xfId="25" applyNumberFormat="1" applyFont="1" applyFill="1" applyBorder="1" applyAlignment="1" applyProtection="1">
      <alignment horizontal="right"/>
      <protection hidden="1"/>
    </xf>
    <xf numFmtId="177" fontId="17" fillId="19" borderId="26" xfId="25" applyNumberFormat="1" applyFont="1" applyFill="1" applyBorder="1" applyAlignment="1" applyProtection="1">
      <alignment horizontal="right"/>
      <protection hidden="1"/>
    </xf>
    <xf numFmtId="177" fontId="17" fillId="26" borderId="26" xfId="25" applyNumberFormat="1" applyFont="1" applyFill="1" applyBorder="1" applyAlignment="1" applyProtection="1">
      <alignment horizontal="right"/>
      <protection hidden="1"/>
    </xf>
    <xf numFmtId="177" fontId="17" fillId="22" borderId="26" xfId="25" applyNumberFormat="1" applyFont="1" applyFill="1" applyBorder="1" applyAlignment="1" applyProtection="1">
      <alignment horizontal="right"/>
      <protection hidden="1"/>
    </xf>
    <xf numFmtId="177" fontId="18" fillId="19" borderId="0" xfId="0" applyNumberFormat="1" applyFont="1" applyFill="1" applyBorder="1" applyAlignment="1" applyProtection="1">
      <alignment horizontal="right"/>
      <protection hidden="1"/>
    </xf>
    <xf numFmtId="177" fontId="13" fillId="18" borderId="0" xfId="0" applyNumberFormat="1" applyFont="1" applyFill="1" applyBorder="1" applyAlignment="1" applyProtection="1">
      <alignment horizontal="left"/>
      <protection hidden="1"/>
    </xf>
    <xf numFmtId="177" fontId="18" fillId="18" borderId="0" xfId="0" applyNumberFormat="1" applyFont="1" applyFill="1" applyBorder="1" applyAlignment="1" applyProtection="1">
      <alignment wrapText="1"/>
      <protection hidden="1"/>
    </xf>
    <xf numFmtId="177" fontId="46" fillId="18" borderId="0" xfId="0" applyNumberFormat="1" applyFont="1" applyFill="1" applyBorder="1" applyProtection="1">
      <protection hidden="1"/>
    </xf>
    <xf numFmtId="177" fontId="47" fillId="22" borderId="12" xfId="0" applyNumberFormat="1" applyFont="1" applyFill="1" applyBorder="1" applyAlignment="1" applyProtection="1">
      <alignment horizontal="right"/>
      <protection hidden="1"/>
    </xf>
    <xf numFmtId="177" fontId="47" fillId="19" borderId="26" xfId="0" applyNumberFormat="1" applyFont="1" applyFill="1" applyBorder="1" applyAlignment="1" applyProtection="1">
      <alignment horizontal="right"/>
      <protection hidden="1"/>
    </xf>
    <xf numFmtId="177" fontId="47" fillId="26" borderId="26" xfId="0" applyNumberFormat="1" applyFont="1" applyFill="1" applyBorder="1" applyAlignment="1" applyProtection="1">
      <alignment horizontal="right"/>
      <protection hidden="1"/>
    </xf>
    <xf numFmtId="177" fontId="46" fillId="18" borderId="26" xfId="0" applyNumberFormat="1" applyFont="1" applyFill="1" applyBorder="1" applyProtection="1">
      <protection hidden="1"/>
    </xf>
    <xf numFmtId="177" fontId="47" fillId="22" borderId="26" xfId="0" applyNumberFormat="1" applyFont="1" applyFill="1" applyBorder="1" applyAlignment="1" applyProtection="1">
      <alignment horizontal="right"/>
      <protection hidden="1"/>
    </xf>
    <xf numFmtId="177" fontId="47" fillId="18" borderId="26" xfId="0" applyNumberFormat="1" applyFont="1" applyFill="1" applyBorder="1" applyAlignment="1" applyProtection="1">
      <alignment horizontal="right"/>
      <protection hidden="1"/>
    </xf>
    <xf numFmtId="187" fontId="47" fillId="23" borderId="26" xfId="25" applyNumberFormat="1" applyFont="1" applyFill="1" applyBorder="1" applyAlignment="1" applyProtection="1">
      <alignment horizontal="right"/>
      <protection hidden="1"/>
    </xf>
    <xf numFmtId="177" fontId="47" fillId="24" borderId="26" xfId="0" applyNumberFormat="1" applyFont="1" applyFill="1" applyBorder="1" applyAlignment="1" applyProtection="1">
      <alignment horizontal="right"/>
      <protection hidden="1"/>
    </xf>
    <xf numFmtId="187" fontId="47" fillId="17" borderId="19" xfId="25" applyNumberFormat="1" applyFont="1" applyFill="1" applyBorder="1" applyAlignment="1" applyProtection="1">
      <alignment horizontal="right"/>
      <protection hidden="1"/>
    </xf>
    <xf numFmtId="177" fontId="46" fillId="19" borderId="0" xfId="0" applyNumberFormat="1" applyFont="1" applyFill="1" applyBorder="1" applyAlignment="1" applyProtection="1">
      <alignment horizontal="right"/>
      <protection hidden="1"/>
    </xf>
    <xf numFmtId="177" fontId="46" fillId="0" borderId="0" xfId="0" applyNumberFormat="1" applyFont="1" applyProtection="1">
      <protection hidden="1"/>
    </xf>
    <xf numFmtId="177" fontId="15" fillId="23" borderId="12" xfId="0" applyNumberFormat="1" applyFont="1" applyFill="1" applyBorder="1" applyAlignment="1" applyProtection="1">
      <alignment horizontal="right"/>
      <protection hidden="1"/>
    </xf>
    <xf numFmtId="177" fontId="15" fillId="27" borderId="26" xfId="0" applyNumberFormat="1" applyFont="1" applyFill="1" applyBorder="1" applyAlignment="1" applyProtection="1">
      <alignment horizontal="right"/>
      <protection hidden="1"/>
    </xf>
    <xf numFmtId="177" fontId="13" fillId="19" borderId="0" xfId="0" applyNumberFormat="1" applyFont="1" applyFill="1" applyBorder="1" applyAlignment="1" applyProtection="1">
      <alignment horizontal="right"/>
      <protection hidden="1"/>
    </xf>
    <xf numFmtId="177" fontId="13" fillId="18" borderId="0" xfId="0" applyNumberFormat="1" applyFont="1" applyFill="1" applyBorder="1" applyAlignment="1" applyProtection="1">
      <alignment wrapText="1"/>
      <protection hidden="1"/>
    </xf>
    <xf numFmtId="177" fontId="17" fillId="22" borderId="12" xfId="4" applyNumberFormat="1" applyFont="1" applyFill="1" applyBorder="1" applyAlignment="1" applyProtection="1">
      <alignment horizontal="right"/>
      <protection hidden="1"/>
    </xf>
    <xf numFmtId="177" fontId="17" fillId="19" borderId="26" xfId="4" applyNumberFormat="1" applyFont="1" applyFill="1" applyBorder="1" applyAlignment="1" applyProtection="1">
      <alignment horizontal="right"/>
      <protection hidden="1"/>
    </xf>
    <xf numFmtId="177" fontId="17" fillId="26" borderId="26" xfId="4" applyNumberFormat="1" applyFont="1" applyFill="1" applyBorder="1" applyAlignment="1" applyProtection="1">
      <alignment horizontal="right"/>
      <protection hidden="1"/>
    </xf>
    <xf numFmtId="177" fontId="17" fillId="22" borderId="26" xfId="4" applyNumberFormat="1" applyFont="1" applyFill="1" applyBorder="1" applyAlignment="1" applyProtection="1">
      <alignment horizontal="right"/>
      <protection hidden="1"/>
    </xf>
    <xf numFmtId="180" fontId="13" fillId="0" borderId="0" xfId="0" applyNumberFormat="1" applyFont="1" applyProtection="1">
      <protection hidden="1"/>
    </xf>
    <xf numFmtId="179" fontId="13" fillId="22" borderId="12" xfId="0" applyNumberFormat="1" applyFont="1" applyFill="1" applyBorder="1" applyAlignment="1" applyProtection="1">
      <alignment horizontal="right"/>
      <protection hidden="1"/>
    </xf>
    <xf numFmtId="188" fontId="13" fillId="19" borderId="26" xfId="0" applyNumberFormat="1" applyFont="1" applyFill="1" applyBorder="1" applyAlignment="1" applyProtection="1">
      <alignment horizontal="right"/>
      <protection hidden="1"/>
    </xf>
    <xf numFmtId="188" fontId="13" fillId="26" borderId="26" xfId="0" applyNumberFormat="1" applyFont="1" applyFill="1" applyBorder="1" applyAlignment="1" applyProtection="1">
      <alignment horizontal="right"/>
      <protection hidden="1"/>
    </xf>
    <xf numFmtId="179" fontId="13" fillId="18" borderId="26" xfId="0" applyNumberFormat="1" applyFont="1" applyFill="1" applyBorder="1" applyProtection="1">
      <protection hidden="1"/>
    </xf>
    <xf numFmtId="179" fontId="13" fillId="22" borderId="26" xfId="0" applyNumberFormat="1" applyFont="1" applyFill="1" applyBorder="1" applyAlignment="1" applyProtection="1">
      <alignment horizontal="right"/>
      <protection hidden="1"/>
    </xf>
    <xf numFmtId="179" fontId="13" fillId="19" borderId="26" xfId="0" applyNumberFormat="1" applyFont="1" applyFill="1" applyBorder="1" applyAlignment="1" applyProtection="1">
      <alignment horizontal="right"/>
      <protection hidden="1"/>
    </xf>
    <xf numFmtId="179" fontId="17" fillId="18" borderId="26" xfId="0" applyNumberFormat="1" applyFont="1" applyFill="1" applyBorder="1" applyAlignment="1" applyProtection="1">
      <alignment horizontal="right"/>
      <protection hidden="1"/>
    </xf>
    <xf numFmtId="179" fontId="17" fillId="24" borderId="26" xfId="0" applyNumberFormat="1" applyFont="1" applyFill="1" applyBorder="1" applyAlignment="1" applyProtection="1">
      <alignment horizontal="right"/>
      <protection hidden="1"/>
    </xf>
    <xf numFmtId="179" fontId="18" fillId="22" borderId="12" xfId="0" applyNumberFormat="1" applyFont="1" applyFill="1" applyBorder="1" applyAlignment="1" applyProtection="1">
      <alignment horizontal="right"/>
      <protection hidden="1"/>
    </xf>
    <xf numFmtId="177" fontId="45" fillId="20" borderId="0" xfId="0" applyNumberFormat="1" applyFont="1" applyFill="1" applyAlignment="1" applyProtection="1">
      <protection hidden="1"/>
    </xf>
    <xf numFmtId="179" fontId="13" fillId="27" borderId="26" xfId="0" applyNumberFormat="1" applyFont="1" applyFill="1" applyBorder="1" applyProtection="1">
      <protection hidden="1"/>
    </xf>
    <xf numFmtId="179" fontId="17" fillId="22" borderId="26" xfId="4" applyNumberFormat="1" applyFont="1" applyFill="1" applyBorder="1" applyAlignment="1" applyProtection="1">
      <alignment horizontal="right"/>
      <protection hidden="1"/>
    </xf>
    <xf numFmtId="179" fontId="17" fillId="19" borderId="26" xfId="4" applyNumberFormat="1" applyFont="1" applyFill="1" applyBorder="1" applyAlignment="1" applyProtection="1">
      <alignment horizontal="right"/>
      <protection hidden="1"/>
    </xf>
    <xf numFmtId="179" fontId="18" fillId="19" borderId="26" xfId="0" applyNumberFormat="1" applyFont="1" applyFill="1" applyBorder="1" applyAlignment="1" applyProtection="1">
      <alignment horizontal="right"/>
      <protection hidden="1"/>
    </xf>
    <xf numFmtId="179" fontId="18" fillId="26" borderId="26" xfId="0" applyNumberFormat="1" applyFont="1" applyFill="1" applyBorder="1" applyAlignment="1" applyProtection="1">
      <alignment horizontal="right"/>
      <protection hidden="1"/>
    </xf>
    <xf numFmtId="179" fontId="18" fillId="22" borderId="26" xfId="0" applyNumberFormat="1" applyFont="1" applyFill="1" applyBorder="1" applyAlignment="1" applyProtection="1">
      <alignment horizontal="right"/>
      <protection hidden="1"/>
    </xf>
    <xf numFmtId="179" fontId="15" fillId="22" borderId="12" xfId="4" applyNumberFormat="1" applyFont="1" applyFill="1" applyBorder="1" applyAlignment="1" applyProtection="1">
      <alignment horizontal="right"/>
      <protection hidden="1"/>
    </xf>
    <xf numFmtId="179" fontId="15" fillId="19" borderId="26" xfId="4" applyNumberFormat="1" applyFont="1" applyFill="1" applyBorder="1" applyAlignment="1" applyProtection="1">
      <alignment horizontal="right"/>
      <protection hidden="1"/>
    </xf>
    <xf numFmtId="179" fontId="15" fillId="26" borderId="26" xfId="4" applyNumberFormat="1" applyFont="1" applyFill="1" applyBorder="1" applyAlignment="1" applyProtection="1">
      <alignment horizontal="right"/>
      <protection hidden="1"/>
    </xf>
    <xf numFmtId="179" fontId="15" fillId="22" borderId="26" xfId="4" applyNumberFormat="1" applyFont="1" applyFill="1" applyBorder="1" applyAlignment="1" applyProtection="1">
      <alignment horizontal="right"/>
      <protection hidden="1"/>
    </xf>
    <xf numFmtId="179" fontId="15" fillId="18" borderId="26" xfId="0" applyNumberFormat="1" applyFont="1" applyFill="1" applyBorder="1" applyAlignment="1" applyProtection="1">
      <alignment horizontal="right"/>
      <protection hidden="1"/>
    </xf>
    <xf numFmtId="177" fontId="18" fillId="0" borderId="0" xfId="0" applyNumberFormat="1" applyFont="1" applyBorder="1" applyProtection="1">
      <protection hidden="1"/>
    </xf>
    <xf numFmtId="177" fontId="46" fillId="18" borderId="0" xfId="0" quotePrefix="1" applyNumberFormat="1" applyFont="1" applyFill="1" applyBorder="1" applyAlignment="1" applyProtection="1">
      <alignment horizontal="left" wrapText="1" indent="1"/>
      <protection hidden="1"/>
    </xf>
    <xf numFmtId="179" fontId="47" fillId="22" borderId="12" xfId="4" applyNumberFormat="1" applyFont="1" applyFill="1" applyBorder="1" applyAlignment="1" applyProtection="1">
      <alignment horizontal="right"/>
      <protection hidden="1"/>
    </xf>
    <xf numFmtId="179" fontId="47" fillId="19" borderId="26" xfId="4" applyNumberFormat="1" applyFont="1" applyFill="1" applyBorder="1" applyAlignment="1" applyProtection="1">
      <alignment horizontal="right"/>
      <protection hidden="1"/>
    </xf>
    <xf numFmtId="179" fontId="47" fillId="26" borderId="26" xfId="4" applyNumberFormat="1" applyFont="1" applyFill="1" applyBorder="1" applyAlignment="1" applyProtection="1">
      <alignment horizontal="right"/>
      <protection hidden="1"/>
    </xf>
    <xf numFmtId="179" fontId="47" fillId="22" borderId="26" xfId="4" applyNumberFormat="1" applyFont="1" applyFill="1" applyBorder="1" applyAlignment="1" applyProtection="1">
      <alignment horizontal="right"/>
      <protection hidden="1"/>
    </xf>
    <xf numFmtId="179" fontId="47" fillId="18" borderId="26" xfId="0" applyNumberFormat="1" applyFont="1" applyFill="1" applyBorder="1" applyAlignment="1" applyProtection="1">
      <alignment horizontal="right"/>
      <protection hidden="1"/>
    </xf>
    <xf numFmtId="177" fontId="46" fillId="19" borderId="0" xfId="0" applyNumberFormat="1" applyFont="1" applyFill="1" applyAlignment="1" applyProtection="1">
      <alignment horizontal="right"/>
      <protection hidden="1"/>
    </xf>
    <xf numFmtId="166" fontId="18" fillId="19" borderId="0" xfId="25" applyNumberFormat="1" applyFont="1" applyFill="1" applyBorder="1" applyProtection="1">
      <protection hidden="1"/>
    </xf>
    <xf numFmtId="177" fontId="13" fillId="10" borderId="0" xfId="0" applyNumberFormat="1" applyFont="1" applyFill="1" applyBorder="1" applyProtection="1">
      <protection hidden="1"/>
    </xf>
    <xf numFmtId="177" fontId="13" fillId="19" borderId="0" xfId="0" applyNumberFormat="1" applyFont="1" applyFill="1" applyAlignment="1" applyProtection="1">
      <protection hidden="1"/>
    </xf>
    <xf numFmtId="177" fontId="13" fillId="19" borderId="0" xfId="0" applyNumberFormat="1" applyFont="1" applyFill="1" applyBorder="1" applyAlignment="1" applyProtection="1">
      <protection hidden="1"/>
    </xf>
    <xf numFmtId="166" fontId="13" fillId="19" borderId="0" xfId="25" applyNumberFormat="1" applyFont="1" applyFill="1" applyBorder="1" applyAlignment="1" applyProtection="1">
      <protection hidden="1"/>
    </xf>
    <xf numFmtId="177" fontId="45" fillId="19" borderId="0" xfId="0" applyNumberFormat="1" applyFont="1" applyFill="1" applyAlignment="1" applyProtection="1">
      <protection hidden="1"/>
    </xf>
    <xf numFmtId="177" fontId="45" fillId="19" borderId="0" xfId="0" applyNumberFormat="1" applyFont="1" applyFill="1" applyAlignment="1" applyProtection="1">
      <alignment wrapText="1"/>
      <protection hidden="1"/>
    </xf>
    <xf numFmtId="0" fontId="0" fillId="0" borderId="0" xfId="0" applyAlignment="1" applyProtection="1">
      <alignment wrapText="1"/>
      <protection hidden="1"/>
    </xf>
    <xf numFmtId="0" fontId="0" fillId="19" borderId="0" xfId="0" applyFill="1" applyAlignment="1" applyProtection="1">
      <protection hidden="1"/>
    </xf>
    <xf numFmtId="177" fontId="13" fillId="10" borderId="0" xfId="0" applyNumberFormat="1" applyFont="1" applyFill="1" applyBorder="1" applyAlignment="1" applyProtection="1">
      <protection hidden="1"/>
    </xf>
    <xf numFmtId="166" fontId="13" fillId="10" borderId="0" xfId="25" applyNumberFormat="1" applyFont="1" applyFill="1" applyBorder="1" applyAlignment="1" applyProtection="1">
      <protection hidden="1"/>
    </xf>
    <xf numFmtId="166" fontId="13" fillId="10" borderId="0" xfId="25" applyNumberFormat="1" applyFont="1" applyFill="1" applyBorder="1" applyProtection="1">
      <protection hidden="1"/>
    </xf>
    <xf numFmtId="177" fontId="15" fillId="18" borderId="0" xfId="0" applyNumberFormat="1" applyFont="1" applyFill="1" applyProtection="1">
      <protection hidden="1"/>
    </xf>
    <xf numFmtId="166" fontId="18" fillId="18" borderId="0" xfId="25" applyNumberFormat="1" applyFont="1" applyFill="1" applyBorder="1" applyAlignment="1" applyProtection="1">
      <alignment horizontal="center"/>
      <protection hidden="1"/>
    </xf>
    <xf numFmtId="177" fontId="13" fillId="0" borderId="0" xfId="0" applyNumberFormat="1" applyFont="1" applyBorder="1" applyProtection="1">
      <protection hidden="1"/>
    </xf>
    <xf numFmtId="177" fontId="13" fillId="18" borderId="0" xfId="0" applyNumberFormat="1" applyFont="1" applyFill="1" applyProtection="1">
      <protection hidden="1"/>
    </xf>
    <xf numFmtId="166" fontId="13" fillId="18" borderId="0" xfId="25" applyNumberFormat="1" applyFont="1" applyFill="1" applyBorder="1" applyProtection="1">
      <protection hidden="1"/>
    </xf>
    <xf numFmtId="0" fontId="6" fillId="12" borderId="0" xfId="0" applyNumberFormat="1" applyFont="1" applyFill="1" applyBorder="1" applyAlignment="1" applyProtection="1">
      <alignment horizontal="center"/>
      <protection hidden="1"/>
    </xf>
    <xf numFmtId="38" fontId="6" fillId="14" borderId="0" xfId="0" applyNumberFormat="1" applyFont="1" applyFill="1" applyBorder="1" applyAlignment="1" applyProtection="1">
      <alignment horizontal="center"/>
      <protection hidden="1"/>
    </xf>
    <xf numFmtId="40" fontId="6" fillId="12" borderId="0" xfId="0" applyNumberFormat="1" applyFont="1" applyFill="1" applyBorder="1" applyAlignment="1" applyProtection="1">
      <alignment horizontal="right"/>
      <protection hidden="1"/>
    </xf>
    <xf numFmtId="0" fontId="6" fillId="11" borderId="0" xfId="0" applyNumberFormat="1" applyFont="1" applyFill="1" applyBorder="1" applyAlignment="1" applyProtection="1">
      <alignment horizontal="right"/>
      <protection hidden="1"/>
    </xf>
    <xf numFmtId="0" fontId="6" fillId="13" borderId="0" xfId="0" applyNumberFormat="1" applyFont="1" applyFill="1" applyBorder="1" applyAlignment="1" applyProtection="1">
      <alignment horizontal="right"/>
      <protection hidden="1"/>
    </xf>
    <xf numFmtId="177" fontId="18" fillId="22" borderId="12" xfId="0" applyNumberFormat="1" applyFont="1" applyFill="1" applyBorder="1" applyProtection="1">
      <protection hidden="1"/>
    </xf>
    <xf numFmtId="177" fontId="18" fillId="26" borderId="26" xfId="0" applyNumberFormat="1" applyFont="1" applyFill="1" applyBorder="1" applyProtection="1">
      <protection hidden="1"/>
    </xf>
    <xf numFmtId="177" fontId="18" fillId="22" borderId="26" xfId="0" applyNumberFormat="1" applyFont="1" applyFill="1" applyBorder="1" applyProtection="1">
      <protection hidden="1"/>
    </xf>
    <xf numFmtId="177" fontId="13" fillId="22" borderId="12" xfId="0" applyNumberFormat="1" applyFont="1" applyFill="1" applyBorder="1" applyProtection="1">
      <protection hidden="1"/>
    </xf>
    <xf numFmtId="177" fontId="13" fillId="19" borderId="26" xfId="0" applyNumberFormat="1" applyFont="1" applyFill="1" applyBorder="1" applyProtection="1">
      <protection hidden="1"/>
    </xf>
    <xf numFmtId="177" fontId="13" fillId="26" borderId="26" xfId="0" applyNumberFormat="1" applyFont="1" applyFill="1" applyBorder="1" applyProtection="1">
      <protection hidden="1"/>
    </xf>
    <xf numFmtId="177" fontId="13" fillId="22" borderId="26" xfId="0" applyNumberFormat="1" applyFont="1" applyFill="1" applyBorder="1" applyProtection="1">
      <protection hidden="1"/>
    </xf>
    <xf numFmtId="177" fontId="13" fillId="24" borderId="26" xfId="0" applyNumberFormat="1" applyFont="1" applyFill="1" applyBorder="1" applyProtection="1">
      <protection hidden="1"/>
    </xf>
    <xf numFmtId="177" fontId="13" fillId="18" borderId="0" xfId="37" applyNumberFormat="1" applyFont="1" applyFill="1" applyBorder="1" applyAlignment="1" applyProtection="1">
      <alignment horizontal="left"/>
      <protection hidden="1"/>
    </xf>
    <xf numFmtId="177" fontId="18" fillId="18" borderId="0" xfId="37" applyNumberFormat="1" applyFont="1" applyFill="1" applyBorder="1" applyProtection="1">
      <protection hidden="1"/>
    </xf>
    <xf numFmtId="177" fontId="18" fillId="24" borderId="26" xfId="0" applyNumberFormat="1" applyFont="1" applyFill="1" applyBorder="1" applyProtection="1">
      <protection hidden="1"/>
    </xf>
    <xf numFmtId="177" fontId="18" fillId="18" borderId="0" xfId="0" applyNumberFormat="1" applyFont="1" applyFill="1" applyAlignment="1" applyProtection="1">
      <alignment horizontal="right"/>
      <protection hidden="1"/>
    </xf>
    <xf numFmtId="38" fontId="9" fillId="14" borderId="0" xfId="0" applyNumberFormat="1" applyFont="1" applyFill="1" applyBorder="1" applyProtection="1">
      <protection hidden="1"/>
    </xf>
    <xf numFmtId="38" fontId="9" fillId="14" borderId="0" xfId="4" applyNumberFormat="1" applyFont="1" applyFill="1" applyBorder="1" applyProtection="1">
      <protection hidden="1"/>
    </xf>
    <xf numFmtId="38" fontId="9" fillId="9" borderId="0" xfId="0" applyNumberFormat="1" applyFont="1" applyFill="1" applyBorder="1" applyProtection="1">
      <protection hidden="1"/>
    </xf>
    <xf numFmtId="38" fontId="9" fillId="10" borderId="0" xfId="0" applyNumberFormat="1" applyFont="1" applyFill="1" applyBorder="1" applyProtection="1">
      <protection hidden="1"/>
    </xf>
    <xf numFmtId="177" fontId="18" fillId="18" borderId="0" xfId="0" applyNumberFormat="1" applyFont="1" applyFill="1" applyBorder="1" applyAlignment="1" applyProtection="1">
      <alignment horizontal="right"/>
      <protection hidden="1"/>
    </xf>
    <xf numFmtId="177" fontId="13" fillId="18" borderId="0" xfId="0" applyNumberFormat="1" applyFont="1" applyFill="1" applyAlignment="1" applyProtection="1">
      <alignment horizontal="right"/>
      <protection hidden="1"/>
    </xf>
    <xf numFmtId="38" fontId="8" fillId="12" borderId="0" xfId="0" applyNumberFormat="1" applyFont="1" applyFill="1" applyBorder="1" applyAlignment="1" applyProtection="1">
      <protection hidden="1"/>
    </xf>
    <xf numFmtId="38" fontId="3" fillId="14" borderId="0" xfId="0" applyNumberFormat="1" applyFont="1" applyFill="1" applyBorder="1" applyProtection="1">
      <protection hidden="1"/>
    </xf>
    <xf numFmtId="38" fontId="8" fillId="12" borderId="0" xfId="4" applyNumberFormat="1" applyFont="1" applyFill="1" applyBorder="1" applyAlignment="1" applyProtection="1">
      <protection hidden="1"/>
    </xf>
    <xf numFmtId="38" fontId="8" fillId="11" borderId="0" xfId="0" applyNumberFormat="1" applyFont="1" applyFill="1" applyBorder="1" applyAlignment="1" applyProtection="1">
      <protection hidden="1"/>
    </xf>
    <xf numFmtId="38" fontId="8" fillId="13" borderId="0" xfId="0" applyNumberFormat="1" applyFont="1" applyFill="1" applyBorder="1" applyAlignment="1" applyProtection="1">
      <protection hidden="1"/>
    </xf>
    <xf numFmtId="38" fontId="3" fillId="14" borderId="0" xfId="4" applyNumberFormat="1" applyFont="1" applyFill="1" applyBorder="1" applyProtection="1">
      <protection hidden="1"/>
    </xf>
    <xf numFmtId="38" fontId="3" fillId="9" borderId="0" xfId="0" applyNumberFormat="1" applyFont="1" applyFill="1" applyBorder="1" applyProtection="1">
      <protection hidden="1"/>
    </xf>
    <xf numFmtId="38" fontId="3" fillId="10" borderId="0" xfId="0" applyNumberFormat="1" applyFont="1" applyFill="1" applyBorder="1" applyProtection="1">
      <protection hidden="1"/>
    </xf>
    <xf numFmtId="177" fontId="15" fillId="18" borderId="0" xfId="0" applyNumberFormat="1" applyFont="1" applyFill="1" applyBorder="1" applyAlignment="1" applyProtection="1">
      <alignment horizontal="right"/>
      <protection hidden="1"/>
    </xf>
    <xf numFmtId="38" fontId="13" fillId="19" borderId="0" xfId="0" applyNumberFormat="1" applyFont="1" applyFill="1" applyBorder="1" applyAlignment="1" applyProtection="1">
      <alignment horizontal="left"/>
      <protection hidden="1"/>
    </xf>
    <xf numFmtId="177" fontId="13" fillId="0" borderId="26" xfId="0" applyNumberFormat="1" applyFont="1" applyFill="1" applyBorder="1" applyProtection="1">
      <protection hidden="1"/>
    </xf>
    <xf numFmtId="177" fontId="17" fillId="18" borderId="0" xfId="0" applyNumberFormat="1" applyFont="1" applyFill="1" applyBorder="1" applyAlignment="1" applyProtection="1">
      <alignment horizontal="right"/>
      <protection hidden="1"/>
    </xf>
    <xf numFmtId="166" fontId="17" fillId="23" borderId="26" xfId="25" applyNumberFormat="1" applyFont="1" applyFill="1" applyBorder="1" applyAlignment="1" applyProtection="1">
      <alignment horizontal="right"/>
      <protection hidden="1"/>
    </xf>
    <xf numFmtId="166" fontId="17" fillId="17" borderId="19" xfId="25" applyNumberFormat="1" applyFont="1" applyFill="1" applyBorder="1" applyAlignment="1" applyProtection="1">
      <alignment horizontal="right"/>
      <protection hidden="1"/>
    </xf>
    <xf numFmtId="166" fontId="15" fillId="23" borderId="26" xfId="25" applyNumberFormat="1" applyFont="1" applyFill="1" applyBorder="1" applyAlignment="1" applyProtection="1">
      <alignment horizontal="right"/>
      <protection hidden="1"/>
    </xf>
    <xf numFmtId="166" fontId="15" fillId="17" borderId="19" xfId="25" applyNumberFormat="1" applyFont="1" applyFill="1" applyBorder="1" applyAlignment="1" applyProtection="1">
      <alignment horizontal="right"/>
      <protection hidden="1"/>
    </xf>
    <xf numFmtId="176" fontId="17" fillId="22" borderId="12" xfId="4" applyNumberFormat="1" applyFont="1" applyFill="1" applyBorder="1" applyAlignment="1" applyProtection="1">
      <alignment horizontal="right"/>
      <protection hidden="1"/>
    </xf>
    <xf numFmtId="176" fontId="17" fillId="19" borderId="26" xfId="4" applyNumberFormat="1" applyFont="1" applyFill="1" applyBorder="1" applyAlignment="1" applyProtection="1">
      <alignment horizontal="right"/>
      <protection hidden="1"/>
    </xf>
    <xf numFmtId="176" fontId="17" fillId="26" borderId="26" xfId="4" applyNumberFormat="1" applyFont="1" applyFill="1" applyBorder="1" applyAlignment="1" applyProtection="1">
      <alignment horizontal="right"/>
      <protection hidden="1"/>
    </xf>
    <xf numFmtId="178" fontId="17" fillId="18" borderId="26" xfId="0" applyNumberFormat="1" applyFont="1" applyFill="1" applyBorder="1" applyAlignment="1" applyProtection="1">
      <alignment horizontal="right"/>
      <protection hidden="1"/>
    </xf>
    <xf numFmtId="176" fontId="17" fillId="22" borderId="26" xfId="4" applyNumberFormat="1" applyFont="1" applyFill="1" applyBorder="1" applyAlignment="1" applyProtection="1">
      <alignment horizontal="right"/>
      <protection hidden="1"/>
    </xf>
    <xf numFmtId="176" fontId="17" fillId="18" borderId="26" xfId="4" applyNumberFormat="1" applyFont="1" applyFill="1" applyBorder="1" applyAlignment="1" applyProtection="1">
      <alignment horizontal="right"/>
      <protection hidden="1"/>
    </xf>
    <xf numFmtId="166" fontId="17" fillId="23" borderId="26" xfId="4" applyNumberFormat="1" applyFont="1" applyFill="1" applyBorder="1" applyAlignment="1" applyProtection="1">
      <alignment horizontal="right"/>
      <protection hidden="1"/>
    </xf>
    <xf numFmtId="178" fontId="13" fillId="24" borderId="26" xfId="0" applyNumberFormat="1" applyFont="1" applyFill="1" applyBorder="1" applyProtection="1">
      <protection hidden="1"/>
    </xf>
    <xf numFmtId="178" fontId="13" fillId="18" borderId="26" xfId="0" applyNumberFormat="1" applyFont="1" applyFill="1" applyBorder="1" applyProtection="1">
      <protection hidden="1"/>
    </xf>
    <xf numFmtId="166" fontId="17" fillId="17" borderId="19" xfId="4" applyNumberFormat="1" applyFont="1" applyFill="1" applyBorder="1" applyAlignment="1" applyProtection="1">
      <alignment horizontal="right"/>
      <protection hidden="1"/>
    </xf>
    <xf numFmtId="166" fontId="15" fillId="18" borderId="0" xfId="25" applyNumberFormat="1" applyFont="1" applyFill="1" applyBorder="1" applyAlignment="1" applyProtection="1">
      <alignment horizontal="right"/>
      <protection hidden="1"/>
    </xf>
    <xf numFmtId="177" fontId="13" fillId="10" borderId="0" xfId="0" applyNumberFormat="1" applyFont="1" applyFill="1" applyProtection="1">
      <protection hidden="1"/>
    </xf>
    <xf numFmtId="166" fontId="13" fillId="0" borderId="0" xfId="25" applyNumberFormat="1" applyFont="1" applyBorder="1" applyProtection="1">
      <protection hidden="1"/>
    </xf>
    <xf numFmtId="177" fontId="15" fillId="18" borderId="0" xfId="0" applyNumberFormat="1" applyFont="1" applyFill="1" applyBorder="1" applyProtection="1">
      <protection hidden="1"/>
    </xf>
    <xf numFmtId="177" fontId="18" fillId="18" borderId="0" xfId="0" applyNumberFormat="1" applyFont="1" applyFill="1" applyProtection="1">
      <protection hidden="1"/>
    </xf>
    <xf numFmtId="166" fontId="13" fillId="18" borderId="0" xfId="25" applyNumberFormat="1" applyFont="1" applyFill="1" applyBorder="1" applyAlignment="1" applyProtection="1">
      <alignment horizontal="right"/>
      <protection hidden="1"/>
    </xf>
    <xf numFmtId="177" fontId="13" fillId="18" borderId="0" xfId="4" applyNumberFormat="1" applyFont="1" applyFill="1" applyBorder="1" applyAlignment="1" applyProtection="1">
      <protection hidden="1"/>
    </xf>
    <xf numFmtId="177" fontId="17" fillId="23" borderId="12" xfId="0" applyNumberFormat="1" applyFont="1" applyFill="1" applyBorder="1" applyAlignment="1" applyProtection="1">
      <protection hidden="1"/>
    </xf>
    <xf numFmtId="177" fontId="17" fillId="19" borderId="26" xfId="0" applyNumberFormat="1" applyFont="1" applyFill="1" applyBorder="1" applyAlignment="1" applyProtection="1">
      <protection hidden="1"/>
    </xf>
    <xf numFmtId="177" fontId="17" fillId="26" borderId="26" xfId="0" applyNumberFormat="1" applyFont="1" applyFill="1" applyBorder="1" applyAlignment="1" applyProtection="1">
      <protection hidden="1"/>
    </xf>
    <xf numFmtId="177" fontId="17" fillId="22" borderId="26" xfId="0" applyNumberFormat="1" applyFont="1" applyFill="1" applyBorder="1" applyAlignment="1" applyProtection="1">
      <protection hidden="1"/>
    </xf>
    <xf numFmtId="177" fontId="13" fillId="23" borderId="12" xfId="0" applyNumberFormat="1" applyFont="1" applyFill="1" applyBorder="1" applyAlignment="1" applyProtection="1">
      <alignment horizontal="right"/>
      <protection hidden="1"/>
    </xf>
    <xf numFmtId="177" fontId="13" fillId="19" borderId="26" xfId="0" applyNumberFormat="1" applyFont="1" applyFill="1" applyBorder="1" applyAlignment="1" applyProtection="1">
      <alignment horizontal="right"/>
      <protection hidden="1"/>
    </xf>
    <xf numFmtId="177" fontId="13" fillId="26" borderId="26" xfId="0" applyNumberFormat="1" applyFont="1" applyFill="1" applyBorder="1" applyAlignment="1" applyProtection="1">
      <alignment horizontal="right"/>
      <protection hidden="1"/>
    </xf>
    <xf numFmtId="177" fontId="13" fillId="22" borderId="26" xfId="0" applyNumberFormat="1" applyFont="1" applyFill="1" applyBorder="1" applyAlignment="1" applyProtection="1">
      <alignment horizontal="right"/>
      <protection hidden="1"/>
    </xf>
    <xf numFmtId="177" fontId="17" fillId="18" borderId="26" xfId="0" applyNumberFormat="1" applyFont="1" applyFill="1" applyBorder="1" applyAlignment="1" applyProtection="1">
      <protection hidden="1"/>
    </xf>
    <xf numFmtId="177" fontId="18" fillId="18" borderId="0" xfId="0" applyNumberFormat="1" applyFont="1" applyFill="1" applyBorder="1" applyAlignment="1" applyProtection="1">
      <protection hidden="1"/>
    </xf>
    <xf numFmtId="177" fontId="18" fillId="23" borderId="12" xfId="25" applyNumberFormat="1" applyFont="1" applyFill="1" applyBorder="1" applyAlignment="1" applyProtection="1">
      <alignment horizontal="right"/>
      <protection hidden="1"/>
    </xf>
    <xf numFmtId="177" fontId="18" fillId="19" borderId="26" xfId="25" applyNumberFormat="1" applyFont="1" applyFill="1" applyBorder="1" applyAlignment="1" applyProtection="1">
      <alignment horizontal="right"/>
      <protection hidden="1"/>
    </xf>
    <xf numFmtId="177" fontId="18" fillId="26" borderId="26" xfId="25" applyNumberFormat="1" applyFont="1" applyFill="1" applyBorder="1" applyAlignment="1" applyProtection="1">
      <alignment horizontal="right"/>
      <protection hidden="1"/>
    </xf>
    <xf numFmtId="177" fontId="18" fillId="22" borderId="26" xfId="25" applyNumberFormat="1" applyFont="1" applyFill="1" applyBorder="1" applyAlignment="1" applyProtection="1">
      <alignment horizontal="right"/>
      <protection hidden="1"/>
    </xf>
    <xf numFmtId="177" fontId="17" fillId="23" borderId="12" xfId="0" applyNumberFormat="1" applyFont="1" applyFill="1" applyBorder="1" applyAlignment="1" applyProtection="1">
      <alignment horizontal="right"/>
      <protection hidden="1"/>
    </xf>
    <xf numFmtId="177" fontId="15" fillId="18" borderId="0" xfId="4" applyNumberFormat="1" applyFont="1" applyFill="1" applyBorder="1" applyAlignment="1" applyProtection="1">
      <protection hidden="1"/>
    </xf>
    <xf numFmtId="177" fontId="46" fillId="18" borderId="0" xfId="0" applyNumberFormat="1" applyFont="1" applyFill="1" applyBorder="1" applyAlignment="1" applyProtection="1">
      <protection hidden="1"/>
    </xf>
    <xf numFmtId="177" fontId="18" fillId="23" borderId="12" xfId="0" applyNumberFormat="1" applyFont="1" applyFill="1" applyBorder="1" applyAlignment="1" applyProtection="1">
      <alignment horizontal="right"/>
      <protection hidden="1"/>
    </xf>
    <xf numFmtId="177" fontId="18" fillId="18" borderId="26" xfId="0" applyNumberFormat="1" applyFont="1" applyFill="1" applyBorder="1" applyAlignment="1" applyProtection="1">
      <alignment horizontal="right"/>
      <protection hidden="1"/>
    </xf>
    <xf numFmtId="177" fontId="15" fillId="18" borderId="26" xfId="0" applyNumberFormat="1" applyFont="1" applyFill="1" applyBorder="1" applyAlignment="1" applyProtection="1">
      <alignment horizontal="center"/>
      <protection hidden="1"/>
    </xf>
    <xf numFmtId="177" fontId="46" fillId="18" borderId="0" xfId="0" applyNumberFormat="1" applyFont="1" applyFill="1" applyBorder="1" applyAlignment="1" applyProtection="1">
      <alignment wrapText="1"/>
      <protection hidden="1"/>
    </xf>
    <xf numFmtId="177" fontId="47" fillId="23" borderId="12" xfId="0" applyNumberFormat="1" applyFont="1" applyFill="1" applyBorder="1" applyAlignment="1" applyProtection="1">
      <alignment horizontal="right"/>
      <protection hidden="1"/>
    </xf>
    <xf numFmtId="177" fontId="18" fillId="18" borderId="0" xfId="4" applyNumberFormat="1" applyFont="1" applyFill="1" applyBorder="1" applyAlignment="1" applyProtection="1">
      <protection hidden="1"/>
    </xf>
    <xf numFmtId="177" fontId="45" fillId="10" borderId="0" xfId="0" applyNumberFormat="1" applyFont="1" applyFill="1" applyProtection="1">
      <protection hidden="1"/>
    </xf>
    <xf numFmtId="166" fontId="13" fillId="19" borderId="0" xfId="0" applyNumberFormat="1" applyFont="1" applyFill="1" applyProtection="1">
      <protection hidden="1"/>
    </xf>
    <xf numFmtId="177" fontId="13" fillId="9" borderId="0" xfId="0" applyNumberFormat="1" applyFont="1" applyFill="1" applyProtection="1">
      <protection hidden="1"/>
    </xf>
    <xf numFmtId="177" fontId="13" fillId="18" borderId="26" xfId="0" applyNumberFormat="1" applyFont="1" applyFill="1" applyBorder="1" applyAlignment="1" applyProtection="1">
      <alignment horizontal="right"/>
      <protection hidden="1"/>
    </xf>
    <xf numFmtId="177" fontId="13" fillId="18" borderId="0" xfId="0" applyNumberFormat="1" applyFont="1" applyFill="1" applyBorder="1" applyAlignment="1" applyProtection="1">
      <alignment horizontal="right"/>
      <protection hidden="1"/>
    </xf>
    <xf numFmtId="177" fontId="17" fillId="18" borderId="26" xfId="0" applyNumberFormat="1" applyFont="1" applyFill="1" applyBorder="1" applyAlignment="1" applyProtection="1">
      <alignment horizontal="center"/>
      <protection hidden="1"/>
    </xf>
    <xf numFmtId="177" fontId="18" fillId="18" borderId="0" xfId="0" applyNumberFormat="1" applyFont="1" applyFill="1" applyBorder="1" applyAlignment="1" applyProtection="1">
      <alignment horizontal="left"/>
      <protection hidden="1"/>
    </xf>
    <xf numFmtId="177" fontId="15" fillId="18" borderId="26" xfId="0" applyNumberFormat="1" applyFont="1" applyFill="1" applyBorder="1" applyAlignment="1" applyProtection="1">
      <protection hidden="1"/>
    </xf>
    <xf numFmtId="187" fontId="18" fillId="23" borderId="26" xfId="25" applyNumberFormat="1" applyFont="1" applyFill="1" applyBorder="1" applyAlignment="1" applyProtection="1">
      <alignment horizontal="center"/>
      <protection hidden="1"/>
    </xf>
    <xf numFmtId="0" fontId="15" fillId="24" borderId="26" xfId="0" applyNumberFormat="1" applyFont="1" applyFill="1" applyBorder="1" applyAlignment="1" applyProtection="1">
      <alignment horizontal="center"/>
      <protection hidden="1"/>
    </xf>
    <xf numFmtId="0" fontId="15" fillId="18" borderId="26" xfId="0" applyNumberFormat="1" applyFont="1" applyFill="1" applyBorder="1" applyAlignment="1" applyProtection="1">
      <alignment horizontal="center"/>
      <protection hidden="1"/>
    </xf>
    <xf numFmtId="187" fontId="18" fillId="17" borderId="19" xfId="25" applyNumberFormat="1" applyFont="1" applyFill="1" applyBorder="1" applyAlignment="1" applyProtection="1">
      <alignment horizontal="center"/>
      <protection hidden="1"/>
    </xf>
    <xf numFmtId="177" fontId="17" fillId="18" borderId="0" xfId="4" applyNumberFormat="1" applyFont="1" applyFill="1" applyBorder="1" applyAlignment="1" applyProtection="1">
      <alignment horizontal="right"/>
      <protection hidden="1"/>
    </xf>
    <xf numFmtId="187" fontId="13" fillId="23" borderId="26" xfId="25" applyNumberFormat="1" applyFont="1" applyFill="1" applyBorder="1" applyAlignment="1" applyProtection="1">
      <alignment horizontal="right"/>
      <protection hidden="1"/>
    </xf>
    <xf numFmtId="187" fontId="13" fillId="17" borderId="19" xfId="25" applyNumberFormat="1" applyFont="1" applyFill="1" applyBorder="1" applyAlignment="1" applyProtection="1">
      <alignment horizontal="right"/>
      <protection hidden="1"/>
    </xf>
    <xf numFmtId="177" fontId="17" fillId="0" borderId="26" xfId="0" applyNumberFormat="1" applyFont="1" applyFill="1" applyBorder="1" applyAlignment="1" applyProtection="1">
      <alignment horizontal="right"/>
      <protection hidden="1"/>
    </xf>
    <xf numFmtId="177" fontId="13" fillId="0" borderId="26" xfId="0" applyNumberFormat="1" applyFont="1" applyFill="1" applyBorder="1" applyAlignment="1" applyProtection="1">
      <alignment horizontal="right"/>
      <protection hidden="1"/>
    </xf>
    <xf numFmtId="177" fontId="64" fillId="19" borderId="0" xfId="0" applyNumberFormat="1" applyFont="1" applyFill="1" applyAlignment="1" applyProtection="1">
      <alignment horizontal="left" vertical="center"/>
      <protection hidden="1"/>
    </xf>
    <xf numFmtId="0" fontId="65" fillId="19" borderId="0" xfId="0" applyFont="1" applyFill="1" applyAlignment="1" applyProtection="1">
      <alignment horizontal="left" vertical="center"/>
      <protection hidden="1"/>
    </xf>
    <xf numFmtId="177" fontId="45" fillId="19" borderId="0" xfId="0" applyNumberFormat="1" applyFont="1" applyFill="1" applyBorder="1" applyProtection="1">
      <protection hidden="1"/>
    </xf>
    <xf numFmtId="177" fontId="18" fillId="18" borderId="26" xfId="25" applyNumberFormat="1" applyFont="1" applyFill="1" applyBorder="1" applyAlignment="1" applyProtection="1">
      <alignment horizontal="right"/>
      <protection hidden="1"/>
    </xf>
    <xf numFmtId="177" fontId="13" fillId="18" borderId="0" xfId="4" applyNumberFormat="1" applyFont="1" applyFill="1" applyBorder="1" applyAlignment="1" applyProtection="1">
      <alignment horizontal="right"/>
      <protection hidden="1"/>
    </xf>
    <xf numFmtId="177" fontId="17" fillId="17" borderId="26" xfId="0" applyNumberFormat="1" applyFont="1" applyFill="1" applyBorder="1" applyAlignment="1" applyProtection="1">
      <alignment horizontal="right"/>
      <protection hidden="1"/>
    </xf>
    <xf numFmtId="177" fontId="15" fillId="17" borderId="26" xfId="0" applyNumberFormat="1" applyFont="1" applyFill="1" applyBorder="1" applyAlignment="1" applyProtection="1">
      <alignment horizontal="right"/>
      <protection hidden="1"/>
    </xf>
    <xf numFmtId="177" fontId="48" fillId="18" borderId="26" xfId="4" applyNumberFormat="1" applyFont="1" applyFill="1" applyBorder="1" applyAlignment="1" applyProtection="1">
      <protection hidden="1"/>
    </xf>
    <xf numFmtId="177" fontId="15" fillId="18" borderId="0" xfId="4" applyNumberFormat="1" applyFont="1" applyFill="1" applyBorder="1" applyAlignment="1" applyProtection="1">
      <alignment horizontal="right"/>
      <protection hidden="1"/>
    </xf>
    <xf numFmtId="177" fontId="58" fillId="18" borderId="26" xfId="4" applyNumberFormat="1" applyFont="1" applyFill="1" applyBorder="1" applyAlignment="1" applyProtection="1">
      <protection hidden="1"/>
    </xf>
    <xf numFmtId="177" fontId="50" fillId="18" borderId="0" xfId="0" applyNumberFormat="1" applyFont="1" applyFill="1" applyBorder="1" applyAlignment="1" applyProtection="1">
      <protection hidden="1"/>
    </xf>
    <xf numFmtId="177" fontId="50" fillId="18" borderId="0" xfId="0" applyNumberFormat="1" applyFont="1" applyFill="1" applyBorder="1" applyAlignment="1" applyProtection="1">
      <alignment horizontal="right"/>
      <protection hidden="1"/>
    </xf>
    <xf numFmtId="177" fontId="15" fillId="18" borderId="26" xfId="4" applyNumberFormat="1" applyFont="1" applyFill="1" applyBorder="1" applyAlignment="1" applyProtection="1">
      <protection hidden="1"/>
    </xf>
    <xf numFmtId="9" fontId="15" fillId="18" borderId="26" xfId="0" applyNumberFormat="1" applyFont="1" applyFill="1" applyBorder="1" applyAlignment="1" applyProtection="1">
      <protection hidden="1"/>
    </xf>
    <xf numFmtId="177" fontId="18" fillId="18" borderId="0" xfId="4" applyNumberFormat="1" applyFont="1" applyFill="1" applyBorder="1" applyAlignment="1" applyProtection="1">
      <alignment horizontal="right"/>
      <protection hidden="1"/>
    </xf>
    <xf numFmtId="177" fontId="47" fillId="17" borderId="26" xfId="0" applyNumberFormat="1" applyFont="1" applyFill="1" applyBorder="1" applyAlignment="1" applyProtection="1">
      <alignment horizontal="right"/>
      <protection hidden="1"/>
    </xf>
    <xf numFmtId="0" fontId="2" fillId="21" borderId="0" xfId="0" applyFont="1" applyFill="1" applyAlignment="1" applyProtection="1">
      <protection hidden="1"/>
    </xf>
    <xf numFmtId="177" fontId="17" fillId="27" borderId="26" xfId="0" applyNumberFormat="1" applyFont="1" applyFill="1" applyBorder="1" applyAlignment="1" applyProtection="1">
      <protection hidden="1"/>
    </xf>
    <xf numFmtId="177" fontId="18" fillId="27" borderId="26" xfId="25" applyNumberFormat="1" applyFont="1" applyFill="1" applyBorder="1" applyAlignment="1" applyProtection="1">
      <alignment horizontal="right"/>
      <protection hidden="1"/>
    </xf>
    <xf numFmtId="177" fontId="13" fillId="27" borderId="26" xfId="0" applyNumberFormat="1" applyFont="1" applyFill="1" applyBorder="1" applyAlignment="1" applyProtection="1">
      <alignment horizontal="right"/>
      <protection hidden="1"/>
    </xf>
    <xf numFmtId="177" fontId="18" fillId="27" borderId="26" xfId="0" applyNumberFormat="1" applyFont="1" applyFill="1" applyBorder="1" applyAlignment="1" applyProtection="1">
      <alignment horizontal="right"/>
      <protection hidden="1"/>
    </xf>
    <xf numFmtId="177" fontId="18" fillId="18" borderId="26" xfId="0" applyNumberFormat="1" applyFont="1" applyFill="1" applyBorder="1" applyAlignment="1" applyProtection="1">
      <protection hidden="1"/>
    </xf>
    <xf numFmtId="177" fontId="49" fillId="15" borderId="0" xfId="0" applyNumberFormat="1" applyFont="1" applyFill="1" applyProtection="1">
      <protection hidden="1"/>
    </xf>
    <xf numFmtId="177" fontId="47" fillId="27" borderId="26" xfId="0" applyNumberFormat="1" applyFont="1" applyFill="1" applyBorder="1" applyAlignment="1" applyProtection="1">
      <alignment horizontal="right"/>
      <protection hidden="1"/>
    </xf>
    <xf numFmtId="177" fontId="46" fillId="18" borderId="26" xfId="0" applyNumberFormat="1" applyFont="1" applyFill="1" applyBorder="1" applyAlignment="1" applyProtection="1">
      <protection hidden="1"/>
    </xf>
    <xf numFmtId="166" fontId="13" fillId="19" borderId="0" xfId="25" applyNumberFormat="1" applyFont="1" applyFill="1" applyBorder="1" applyAlignment="1" applyProtection="1">
      <alignment horizontal="right"/>
      <protection hidden="1"/>
    </xf>
    <xf numFmtId="166" fontId="17" fillId="23" borderId="12" xfId="25" applyNumberFormat="1" applyFont="1" applyFill="1" applyBorder="1" applyAlignment="1" applyProtection="1">
      <alignment horizontal="right"/>
      <protection hidden="1"/>
    </xf>
    <xf numFmtId="166" fontId="17" fillId="18" borderId="26" xfId="25" applyNumberFormat="1" applyFont="1" applyFill="1" applyBorder="1" applyAlignment="1" applyProtection="1">
      <alignment horizontal="right"/>
      <protection hidden="1"/>
    </xf>
    <xf numFmtId="166" fontId="17" fillId="27" borderId="26" xfId="25" applyNumberFormat="1" applyFont="1" applyFill="1" applyBorder="1" applyAlignment="1" applyProtection="1">
      <alignment horizontal="right"/>
      <protection hidden="1"/>
    </xf>
    <xf numFmtId="166" fontId="17" fillId="22" borderId="26" xfId="25" applyNumberFormat="1" applyFont="1" applyFill="1" applyBorder="1" applyAlignment="1" applyProtection="1">
      <alignment horizontal="right"/>
      <protection hidden="1"/>
    </xf>
    <xf numFmtId="166" fontId="17" fillId="19" borderId="26" xfId="25" applyNumberFormat="1" applyFont="1" applyFill="1" applyBorder="1" applyAlignment="1" applyProtection="1">
      <alignment horizontal="right"/>
      <protection hidden="1"/>
    </xf>
    <xf numFmtId="166" fontId="13" fillId="18" borderId="26" xfId="25" applyNumberFormat="1" applyFont="1" applyFill="1" applyBorder="1" applyAlignment="1" applyProtection="1">
      <alignment horizontal="right"/>
      <protection hidden="1"/>
    </xf>
    <xf numFmtId="166" fontId="17" fillId="17" borderId="26" xfId="25" applyNumberFormat="1" applyFont="1" applyFill="1" applyBorder="1" applyAlignment="1" applyProtection="1">
      <alignment horizontal="right"/>
      <protection hidden="1"/>
    </xf>
    <xf numFmtId="166" fontId="17" fillId="18" borderId="19" xfId="25" applyNumberFormat="1" applyFont="1" applyFill="1" applyBorder="1" applyAlignment="1" applyProtection="1">
      <alignment horizontal="right"/>
      <protection hidden="1"/>
    </xf>
    <xf numFmtId="166" fontId="15" fillId="23" borderId="12" xfId="25" applyNumberFormat="1" applyFont="1" applyFill="1" applyBorder="1" applyAlignment="1" applyProtection="1">
      <alignment horizontal="right"/>
      <protection hidden="1"/>
    </xf>
    <xf numFmtId="166" fontId="15" fillId="18" borderId="26" xfId="25" applyNumberFormat="1" applyFont="1" applyFill="1" applyBorder="1" applyAlignment="1" applyProtection="1">
      <alignment horizontal="right"/>
      <protection hidden="1"/>
    </xf>
    <xf numFmtId="166" fontId="15" fillId="27" borderId="26" xfId="25" applyNumberFormat="1" applyFont="1" applyFill="1" applyBorder="1" applyAlignment="1" applyProtection="1">
      <alignment horizontal="right"/>
      <protection hidden="1"/>
    </xf>
    <xf numFmtId="166" fontId="15" fillId="22" borderId="26" xfId="25" applyNumberFormat="1" applyFont="1" applyFill="1" applyBorder="1" applyAlignment="1" applyProtection="1">
      <alignment horizontal="right"/>
      <protection hidden="1"/>
    </xf>
    <xf numFmtId="166" fontId="15" fillId="19" borderId="26" xfId="25" applyNumberFormat="1" applyFont="1" applyFill="1" applyBorder="1" applyAlignment="1" applyProtection="1">
      <alignment horizontal="right"/>
      <protection hidden="1"/>
    </xf>
    <xf numFmtId="166" fontId="18" fillId="18" borderId="26" xfId="25" applyNumberFormat="1" applyFont="1" applyFill="1" applyBorder="1" applyAlignment="1" applyProtection="1">
      <alignment horizontal="right"/>
      <protection hidden="1"/>
    </xf>
    <xf numFmtId="166" fontId="15" fillId="17" borderId="26" xfId="25" applyNumberFormat="1" applyFont="1" applyFill="1" applyBorder="1" applyAlignment="1" applyProtection="1">
      <alignment horizontal="right"/>
      <protection hidden="1"/>
    </xf>
    <xf numFmtId="166" fontId="15" fillId="18" borderId="19" xfId="25" applyNumberFormat="1" applyFont="1" applyFill="1" applyBorder="1" applyAlignment="1" applyProtection="1">
      <alignment horizontal="right"/>
      <protection hidden="1"/>
    </xf>
    <xf numFmtId="177" fontId="49" fillId="18" borderId="0" xfId="0" applyNumberFormat="1" applyFont="1" applyFill="1" applyBorder="1" applyAlignment="1" applyProtection="1">
      <alignment horizontal="right"/>
      <protection hidden="1"/>
    </xf>
    <xf numFmtId="166" fontId="47" fillId="23" borderId="12" xfId="25" applyNumberFormat="1" applyFont="1" applyFill="1" applyBorder="1" applyAlignment="1" applyProtection="1">
      <alignment horizontal="right"/>
      <protection hidden="1"/>
    </xf>
    <xf numFmtId="166" fontId="47" fillId="18" borderId="26" xfId="25" applyNumberFormat="1" applyFont="1" applyFill="1" applyBorder="1" applyAlignment="1" applyProtection="1">
      <alignment horizontal="right"/>
      <protection hidden="1"/>
    </xf>
    <xf numFmtId="166" fontId="47" fillId="27" borderId="26" xfId="25" applyNumberFormat="1" applyFont="1" applyFill="1" applyBorder="1" applyAlignment="1" applyProtection="1">
      <alignment horizontal="right"/>
      <protection hidden="1"/>
    </xf>
    <xf numFmtId="166" fontId="47" fillId="22" borderId="26" xfId="25" applyNumberFormat="1" applyFont="1" applyFill="1" applyBorder="1" applyAlignment="1" applyProtection="1">
      <alignment horizontal="right"/>
      <protection hidden="1"/>
    </xf>
    <xf numFmtId="166" fontId="47" fillId="19" borderId="26" xfId="25" applyNumberFormat="1" applyFont="1" applyFill="1" applyBorder="1" applyAlignment="1" applyProtection="1">
      <alignment horizontal="right"/>
      <protection hidden="1"/>
    </xf>
    <xf numFmtId="166" fontId="46" fillId="18" borderId="26" xfId="25" applyNumberFormat="1" applyFont="1" applyFill="1" applyBorder="1" applyAlignment="1" applyProtection="1">
      <alignment horizontal="right"/>
      <protection hidden="1"/>
    </xf>
    <xf numFmtId="166" fontId="47" fillId="17" borderId="26" xfId="25" applyNumberFormat="1" applyFont="1" applyFill="1" applyBorder="1" applyAlignment="1" applyProtection="1">
      <alignment horizontal="right"/>
      <protection hidden="1"/>
    </xf>
    <xf numFmtId="166" fontId="47" fillId="18" borderId="19" xfId="25" applyNumberFormat="1" applyFont="1" applyFill="1" applyBorder="1" applyAlignment="1" applyProtection="1">
      <alignment horizontal="right"/>
      <protection hidden="1"/>
    </xf>
    <xf numFmtId="177" fontId="46" fillId="18" borderId="0" xfId="0" applyNumberFormat="1" applyFont="1" applyFill="1" applyBorder="1" applyAlignment="1" applyProtection="1">
      <alignment horizontal="right"/>
      <protection hidden="1"/>
    </xf>
    <xf numFmtId="166" fontId="17" fillId="24" borderId="26" xfId="25" applyNumberFormat="1" applyFont="1" applyFill="1" applyBorder="1" applyAlignment="1" applyProtection="1">
      <alignment horizontal="right"/>
      <protection hidden="1"/>
    </xf>
    <xf numFmtId="166" fontId="15" fillId="24" borderId="26" xfId="25" applyNumberFormat="1" applyFont="1" applyFill="1" applyBorder="1" applyAlignment="1" applyProtection="1">
      <alignment horizontal="right"/>
      <protection hidden="1"/>
    </xf>
    <xf numFmtId="177" fontId="17" fillId="19" borderId="0" xfId="0" applyNumberFormat="1" applyFont="1" applyFill="1" applyBorder="1" applyAlignment="1" applyProtection="1">
      <protection hidden="1"/>
    </xf>
    <xf numFmtId="177" fontId="57" fillId="18" borderId="0" xfId="0" applyNumberFormat="1" applyFont="1" applyFill="1" applyProtection="1">
      <protection hidden="1"/>
    </xf>
    <xf numFmtId="177" fontId="57" fillId="19" borderId="0" xfId="0" applyNumberFormat="1" applyFont="1" applyFill="1" applyProtection="1">
      <protection hidden="1"/>
    </xf>
    <xf numFmtId="177" fontId="56" fillId="18" borderId="0" xfId="0" applyNumberFormat="1" applyFont="1" applyFill="1" applyBorder="1" applyProtection="1">
      <protection hidden="1"/>
    </xf>
    <xf numFmtId="166" fontId="57" fillId="18" borderId="0" xfId="25" applyNumberFormat="1" applyFont="1" applyFill="1" applyBorder="1" applyAlignment="1" applyProtection="1">
      <alignment horizontal="right"/>
      <protection hidden="1"/>
    </xf>
    <xf numFmtId="177" fontId="57" fillId="18" borderId="0" xfId="0" applyNumberFormat="1" applyFont="1" applyFill="1" applyBorder="1" applyProtection="1">
      <protection hidden="1"/>
    </xf>
    <xf numFmtId="177" fontId="57" fillId="18" borderId="0" xfId="0" applyNumberFormat="1" applyFont="1" applyFill="1" applyBorder="1" applyAlignment="1" applyProtection="1">
      <protection hidden="1"/>
    </xf>
    <xf numFmtId="177" fontId="46" fillId="19" borderId="0" xfId="0" applyNumberFormat="1" applyFont="1" applyFill="1" applyBorder="1" applyProtection="1">
      <protection hidden="1"/>
    </xf>
    <xf numFmtId="177" fontId="13" fillId="10" borderId="0" xfId="0" applyNumberFormat="1" applyFont="1" applyFill="1" applyAlignment="1" applyProtection="1">
      <protection hidden="1"/>
    </xf>
    <xf numFmtId="177" fontId="47" fillId="18" borderId="26" xfId="0" applyNumberFormat="1" applyFont="1" applyFill="1" applyBorder="1" applyAlignment="1" applyProtection="1">
      <alignment horizontal="center"/>
      <protection hidden="1"/>
    </xf>
    <xf numFmtId="177" fontId="13" fillId="0" borderId="0" xfId="0" applyNumberFormat="1" applyFont="1" applyAlignment="1" applyProtection="1">
      <protection hidden="1"/>
    </xf>
    <xf numFmtId="166" fontId="13" fillId="0" borderId="0" xfId="25" applyNumberFormat="1" applyFont="1" applyBorder="1" applyAlignment="1" applyProtection="1">
      <protection hidden="1"/>
    </xf>
    <xf numFmtId="177" fontId="15" fillId="19" borderId="0" xfId="37" applyNumberFormat="1" applyFont="1" applyFill="1" applyBorder="1" applyAlignment="1" applyProtection="1">
      <alignment horizontal="center"/>
      <protection hidden="1"/>
    </xf>
    <xf numFmtId="177" fontId="15" fillId="18" borderId="0" xfId="37" applyNumberFormat="1" applyFont="1" applyFill="1" applyBorder="1" applyAlignment="1" applyProtection="1">
      <alignment horizontal="center"/>
      <protection hidden="1"/>
    </xf>
    <xf numFmtId="0" fontId="15" fillId="18" borderId="0" xfId="37" applyNumberFormat="1" applyFont="1" applyFill="1" applyBorder="1" applyAlignment="1" applyProtection="1">
      <alignment horizontal="center"/>
      <protection hidden="1"/>
    </xf>
    <xf numFmtId="177" fontId="15" fillId="18" borderId="0" xfId="37" applyNumberFormat="1" applyFont="1" applyFill="1" applyBorder="1" applyAlignment="1" applyProtection="1">
      <alignment horizontal="right"/>
      <protection hidden="1"/>
    </xf>
    <xf numFmtId="177" fontId="13" fillId="0" borderId="0" xfId="37" applyNumberFormat="1" applyFont="1" applyProtection="1">
      <protection hidden="1"/>
    </xf>
    <xf numFmtId="177" fontId="13" fillId="19" borderId="0" xfId="37" applyNumberFormat="1" applyFont="1" applyFill="1" applyBorder="1" applyProtection="1">
      <protection hidden="1"/>
    </xf>
    <xf numFmtId="177" fontId="18" fillId="19" borderId="23" xfId="0" applyNumberFormat="1" applyFont="1" applyFill="1" applyBorder="1" applyProtection="1">
      <protection hidden="1"/>
    </xf>
    <xf numFmtId="177" fontId="55" fillId="18" borderId="0" xfId="37" applyNumberFormat="1" applyFont="1" applyFill="1" applyBorder="1" applyAlignment="1" applyProtection="1">
      <alignment horizontal="right"/>
      <protection hidden="1"/>
    </xf>
    <xf numFmtId="177" fontId="55" fillId="19" borderId="0" xfId="37" applyNumberFormat="1" applyFont="1" applyFill="1" applyBorder="1" applyAlignment="1" applyProtection="1">
      <alignment horizontal="right"/>
      <protection hidden="1"/>
    </xf>
    <xf numFmtId="177" fontId="56" fillId="18" borderId="0" xfId="37" applyNumberFormat="1" applyFont="1" applyFill="1" applyBorder="1" applyProtection="1">
      <protection hidden="1"/>
    </xf>
    <xf numFmtId="166" fontId="57" fillId="18" borderId="0" xfId="25" applyNumberFormat="1" applyFont="1" applyFill="1" applyBorder="1" applyProtection="1">
      <protection hidden="1"/>
    </xf>
    <xf numFmtId="177" fontId="57" fillId="18" borderId="0" xfId="37" applyNumberFormat="1" applyFont="1" applyFill="1" applyBorder="1" applyProtection="1">
      <protection hidden="1"/>
    </xf>
    <xf numFmtId="177" fontId="13" fillId="18" borderId="0" xfId="37" applyNumberFormat="1" applyFont="1" applyFill="1" applyBorder="1" applyProtection="1">
      <protection hidden="1"/>
    </xf>
    <xf numFmtId="177" fontId="15" fillId="19" borderId="0" xfId="37" applyNumberFormat="1" applyFont="1" applyFill="1" applyBorder="1" applyAlignment="1" applyProtection="1">
      <protection hidden="1"/>
    </xf>
    <xf numFmtId="177" fontId="18" fillId="19" borderId="0" xfId="37" applyNumberFormat="1" applyFont="1" applyFill="1" applyBorder="1" applyProtection="1">
      <protection hidden="1"/>
    </xf>
    <xf numFmtId="177" fontId="15" fillId="23" borderId="12" xfId="27" applyNumberFormat="1" applyFont="1" applyFill="1" applyBorder="1" applyAlignment="1" applyProtection="1">
      <protection hidden="1"/>
    </xf>
    <xf numFmtId="177" fontId="15" fillId="18" borderId="26" xfId="27" applyNumberFormat="1" applyFont="1" applyFill="1" applyBorder="1" applyAlignment="1" applyProtection="1">
      <protection hidden="1"/>
    </xf>
    <xf numFmtId="177" fontId="15" fillId="27" borderId="26" xfId="27" applyNumberFormat="1" applyFont="1" applyFill="1" applyBorder="1" applyAlignment="1" applyProtection="1">
      <protection hidden="1"/>
    </xf>
    <xf numFmtId="177" fontId="15" fillId="22" borderId="26" xfId="27" applyNumberFormat="1" applyFont="1" applyFill="1" applyBorder="1" applyAlignment="1" applyProtection="1">
      <protection hidden="1"/>
    </xf>
    <xf numFmtId="177" fontId="15" fillId="19" borderId="26" xfId="27" applyNumberFormat="1" applyFont="1" applyFill="1" applyBorder="1" applyAlignment="1" applyProtection="1">
      <protection hidden="1"/>
    </xf>
    <xf numFmtId="177" fontId="18" fillId="18" borderId="26" xfId="4" applyNumberFormat="1" applyFont="1" applyFill="1" applyBorder="1" applyAlignment="1" applyProtection="1">
      <protection hidden="1"/>
    </xf>
    <xf numFmtId="177" fontId="18" fillId="18" borderId="0" xfId="4" applyNumberFormat="1" applyFont="1" applyFill="1" applyBorder="1" applyProtection="1">
      <protection hidden="1"/>
    </xf>
    <xf numFmtId="177" fontId="18" fillId="0" borderId="0" xfId="37" applyNumberFormat="1" applyFont="1" applyProtection="1">
      <protection hidden="1"/>
    </xf>
    <xf numFmtId="177" fontId="17" fillId="19" borderId="0" xfId="37" applyNumberFormat="1" applyFont="1" applyFill="1" applyBorder="1" applyAlignment="1" applyProtection="1">
      <protection hidden="1"/>
    </xf>
    <xf numFmtId="177" fontId="17" fillId="23" borderId="12" xfId="27" applyNumberFormat="1" applyFont="1" applyFill="1" applyBorder="1" applyAlignment="1" applyProtection="1">
      <protection hidden="1"/>
    </xf>
    <xf numFmtId="177" fontId="17" fillId="18" borderId="26" xfId="27" applyNumberFormat="1" applyFont="1" applyFill="1" applyBorder="1" applyAlignment="1" applyProtection="1">
      <protection hidden="1"/>
    </xf>
    <xf numFmtId="177" fontId="17" fillId="27" borderId="26" xfId="27" applyNumberFormat="1" applyFont="1" applyFill="1" applyBorder="1" applyAlignment="1" applyProtection="1">
      <protection hidden="1"/>
    </xf>
    <xf numFmtId="177" fontId="17" fillId="22" borderId="26" xfId="27" applyNumberFormat="1" applyFont="1" applyFill="1" applyBorder="1" applyAlignment="1" applyProtection="1">
      <protection hidden="1"/>
    </xf>
    <xf numFmtId="177" fontId="17" fillId="19" borderId="26" xfId="27" applyNumberFormat="1" applyFont="1" applyFill="1" applyBorder="1" applyAlignment="1" applyProtection="1">
      <protection hidden="1"/>
    </xf>
    <xf numFmtId="177" fontId="17" fillId="18" borderId="26" xfId="4" applyNumberFormat="1" applyFont="1" applyFill="1" applyBorder="1" applyAlignment="1" applyProtection="1">
      <protection hidden="1"/>
    </xf>
    <xf numFmtId="177" fontId="17" fillId="17" borderId="26" xfId="27" applyNumberFormat="1" applyFont="1" applyFill="1" applyBorder="1" applyAlignment="1" applyProtection="1">
      <protection hidden="1"/>
    </xf>
    <xf numFmtId="177" fontId="13" fillId="18" borderId="0" xfId="4" applyNumberFormat="1" applyFont="1" applyFill="1" applyBorder="1" applyProtection="1">
      <protection hidden="1"/>
    </xf>
    <xf numFmtId="177" fontId="13" fillId="18" borderId="26" xfId="4" applyNumberFormat="1" applyFont="1" applyFill="1" applyBorder="1" applyAlignment="1" applyProtection="1">
      <protection hidden="1"/>
    </xf>
    <xf numFmtId="177" fontId="15" fillId="17" borderId="26" xfId="27" applyNumberFormat="1" applyFont="1" applyFill="1" applyBorder="1" applyAlignment="1" applyProtection="1">
      <protection hidden="1"/>
    </xf>
    <xf numFmtId="177" fontId="13" fillId="19" borderId="0" xfId="37" applyNumberFormat="1" applyFont="1" applyFill="1" applyBorder="1" applyAlignment="1" applyProtection="1">
      <alignment horizontal="left"/>
      <protection hidden="1"/>
    </xf>
    <xf numFmtId="177" fontId="46" fillId="19" borderId="0" xfId="37" applyNumberFormat="1" applyFont="1" applyFill="1" applyBorder="1" applyProtection="1">
      <protection hidden="1"/>
    </xf>
    <xf numFmtId="177" fontId="47" fillId="23" borderId="12" xfId="27" applyNumberFormat="1" applyFont="1" applyFill="1" applyBorder="1" applyAlignment="1" applyProtection="1">
      <protection hidden="1"/>
    </xf>
    <xf numFmtId="177" fontId="47" fillId="18" borderId="26" xfId="27" applyNumberFormat="1" applyFont="1" applyFill="1" applyBorder="1" applyAlignment="1" applyProtection="1">
      <protection hidden="1"/>
    </xf>
    <xf numFmtId="177" fontId="47" fillId="27" borderId="26" xfId="27" applyNumberFormat="1" applyFont="1" applyFill="1" applyBorder="1" applyAlignment="1" applyProtection="1">
      <protection hidden="1"/>
    </xf>
    <xf numFmtId="177" fontId="47" fillId="22" borderId="26" xfId="27" applyNumberFormat="1" applyFont="1" applyFill="1" applyBorder="1" applyAlignment="1" applyProtection="1">
      <protection hidden="1"/>
    </xf>
    <xf numFmtId="177" fontId="47" fillId="19" borderId="26" xfId="27" applyNumberFormat="1" applyFont="1" applyFill="1" applyBorder="1" applyAlignment="1" applyProtection="1">
      <protection hidden="1"/>
    </xf>
    <xf numFmtId="177" fontId="47" fillId="18" borderId="26" xfId="4" applyNumberFormat="1" applyFont="1" applyFill="1" applyBorder="1" applyAlignment="1" applyProtection="1">
      <protection hidden="1"/>
    </xf>
    <xf numFmtId="177" fontId="47" fillId="17" borderId="26" xfId="27" applyNumberFormat="1" applyFont="1" applyFill="1" applyBorder="1" applyAlignment="1" applyProtection="1">
      <protection hidden="1"/>
    </xf>
    <xf numFmtId="177" fontId="46" fillId="18" borderId="0" xfId="4" applyNumberFormat="1" applyFont="1" applyFill="1" applyBorder="1" applyProtection="1">
      <protection hidden="1"/>
    </xf>
    <xf numFmtId="177" fontId="50" fillId="19" borderId="0" xfId="37" applyNumberFormat="1" applyFont="1" applyFill="1" applyBorder="1" applyProtection="1">
      <protection hidden="1"/>
    </xf>
    <xf numFmtId="177" fontId="15" fillId="23" borderId="12" xfId="25" applyNumberFormat="1" applyFont="1" applyFill="1" applyBorder="1" applyAlignment="1" applyProtection="1">
      <protection hidden="1"/>
    </xf>
    <xf numFmtId="177" fontId="15" fillId="18" borderId="26" xfId="25" applyNumberFormat="1" applyFont="1" applyFill="1" applyBorder="1" applyAlignment="1" applyProtection="1">
      <protection hidden="1"/>
    </xf>
    <xf numFmtId="177" fontId="15" fillId="27" borderId="26" xfId="25" applyNumberFormat="1" applyFont="1" applyFill="1" applyBorder="1" applyAlignment="1" applyProtection="1">
      <protection hidden="1"/>
    </xf>
    <xf numFmtId="177" fontId="15" fillId="22" borderId="26" xfId="25" applyNumberFormat="1" applyFont="1" applyFill="1" applyBorder="1" applyAlignment="1" applyProtection="1">
      <protection hidden="1"/>
    </xf>
    <xf numFmtId="177" fontId="15" fillId="19" borderId="26" xfId="25" applyNumberFormat="1" applyFont="1" applyFill="1" applyBorder="1" applyAlignment="1" applyProtection="1">
      <protection hidden="1"/>
    </xf>
    <xf numFmtId="177" fontId="15" fillId="17" borderId="26" xfId="25" applyNumberFormat="1" applyFont="1" applyFill="1" applyBorder="1" applyAlignment="1" applyProtection="1">
      <protection hidden="1"/>
    </xf>
    <xf numFmtId="177" fontId="47" fillId="19" borderId="0" xfId="37" applyNumberFormat="1" applyFont="1" applyFill="1" applyBorder="1" applyAlignment="1" applyProtection="1">
      <protection hidden="1"/>
    </xf>
    <xf numFmtId="177" fontId="47" fillId="23" borderId="12" xfId="25" applyNumberFormat="1" applyFont="1" applyFill="1" applyBorder="1" applyAlignment="1" applyProtection="1">
      <protection hidden="1"/>
    </xf>
    <xf numFmtId="177" fontId="47" fillId="18" borderId="26" xfId="25" applyNumberFormat="1" applyFont="1" applyFill="1" applyBorder="1" applyAlignment="1" applyProtection="1">
      <protection hidden="1"/>
    </xf>
    <xf numFmtId="177" fontId="47" fillId="27" borderId="26" xfId="25" applyNumberFormat="1" applyFont="1" applyFill="1" applyBorder="1" applyAlignment="1" applyProtection="1">
      <protection hidden="1"/>
    </xf>
    <xf numFmtId="177" fontId="47" fillId="22" borderId="26" xfId="25" applyNumberFormat="1" applyFont="1" applyFill="1" applyBorder="1" applyAlignment="1" applyProtection="1">
      <protection hidden="1"/>
    </xf>
    <xf numFmtId="177" fontId="47" fillId="19" borderId="26" xfId="25" applyNumberFormat="1" applyFont="1" applyFill="1" applyBorder="1" applyAlignment="1" applyProtection="1">
      <protection hidden="1"/>
    </xf>
    <xf numFmtId="177" fontId="46" fillId="18" borderId="26" xfId="4" applyNumberFormat="1" applyFont="1" applyFill="1" applyBorder="1" applyAlignment="1" applyProtection="1">
      <protection hidden="1"/>
    </xf>
    <xf numFmtId="177" fontId="46" fillId="0" borderId="0" xfId="37" applyNumberFormat="1" applyFont="1" applyProtection="1">
      <protection hidden="1"/>
    </xf>
    <xf numFmtId="177" fontId="47" fillId="17" borderId="26" xfId="25" applyNumberFormat="1" applyFont="1" applyFill="1" applyBorder="1" applyAlignment="1" applyProtection="1">
      <protection hidden="1"/>
    </xf>
    <xf numFmtId="177" fontId="17" fillId="23" borderId="12" xfId="25" applyNumberFormat="1" applyFont="1" applyFill="1" applyBorder="1" applyAlignment="1" applyProtection="1">
      <protection hidden="1"/>
    </xf>
    <xf numFmtId="177" fontId="17" fillId="18" borderId="26" xfId="25" applyNumberFormat="1" applyFont="1" applyFill="1" applyBorder="1" applyAlignment="1" applyProtection="1">
      <protection hidden="1"/>
    </xf>
    <xf numFmtId="177" fontId="17" fillId="27" borderId="26" xfId="25" applyNumberFormat="1" applyFont="1" applyFill="1" applyBorder="1" applyAlignment="1" applyProtection="1">
      <protection hidden="1"/>
    </xf>
    <xf numFmtId="177" fontId="17" fillId="22" borderId="26" xfId="25" applyNumberFormat="1" applyFont="1" applyFill="1" applyBorder="1" applyAlignment="1" applyProtection="1">
      <protection hidden="1"/>
    </xf>
    <xf numFmtId="177" fontId="17" fillId="19" borderId="26" xfId="25" applyNumberFormat="1" applyFont="1" applyFill="1" applyBorder="1" applyAlignment="1" applyProtection="1">
      <protection hidden="1"/>
    </xf>
    <xf numFmtId="177" fontId="17" fillId="17" borderId="26" xfId="25" applyNumberFormat="1" applyFont="1" applyFill="1" applyBorder="1" applyAlignment="1" applyProtection="1">
      <protection hidden="1"/>
    </xf>
    <xf numFmtId="177" fontId="17" fillId="19" borderId="0" xfId="37" applyNumberFormat="1" applyFont="1" applyFill="1" applyBorder="1" applyAlignment="1" applyProtection="1">
      <alignment horizontal="left"/>
      <protection hidden="1"/>
    </xf>
    <xf numFmtId="177" fontId="17" fillId="18" borderId="0" xfId="27" applyNumberFormat="1" applyFont="1" applyFill="1" applyBorder="1" applyAlignment="1" applyProtection="1">
      <alignment horizontal="right"/>
      <protection hidden="1"/>
    </xf>
    <xf numFmtId="166" fontId="17" fillId="18" borderId="0" xfId="25" applyNumberFormat="1" applyFont="1" applyFill="1" applyBorder="1" applyAlignment="1" applyProtection="1">
      <alignment horizontal="right"/>
      <protection hidden="1"/>
    </xf>
    <xf numFmtId="177" fontId="13" fillId="10" borderId="0" xfId="37" applyNumberFormat="1" applyFont="1" applyFill="1" applyProtection="1">
      <protection hidden="1"/>
    </xf>
    <xf numFmtId="177" fontId="45" fillId="10" borderId="0" xfId="37" applyNumberFormat="1" applyFont="1" applyFill="1" applyProtection="1">
      <protection hidden="1"/>
    </xf>
    <xf numFmtId="177" fontId="13" fillId="10" borderId="0" xfId="37" applyNumberFormat="1" applyFont="1" applyFill="1" applyBorder="1" applyProtection="1">
      <protection hidden="1"/>
    </xf>
    <xf numFmtId="166" fontId="15" fillId="19" borderId="0" xfId="25" applyNumberFormat="1" applyFont="1" applyFill="1" applyBorder="1" applyAlignment="1" applyProtection="1">
      <alignment horizontal="center"/>
      <protection hidden="1"/>
    </xf>
    <xf numFmtId="0" fontId="15" fillId="19" borderId="0" xfId="37" applyNumberFormat="1" applyFont="1" applyFill="1" applyBorder="1" applyAlignment="1" applyProtection="1">
      <alignment horizontal="center"/>
      <protection hidden="1"/>
    </xf>
    <xf numFmtId="177" fontId="15" fillId="19" borderId="0" xfId="37" applyNumberFormat="1" applyFont="1" applyFill="1" applyBorder="1" applyAlignment="1" applyProtection="1">
      <alignment horizontal="right"/>
      <protection hidden="1"/>
    </xf>
    <xf numFmtId="177" fontId="17" fillId="23" borderId="12" xfId="37" applyNumberFormat="1" applyFont="1" applyFill="1" applyBorder="1" applyAlignment="1" applyProtection="1">
      <protection hidden="1"/>
    </xf>
    <xf numFmtId="177" fontId="17" fillId="18" borderId="26" xfId="37" applyNumberFormat="1" applyFont="1" applyFill="1" applyBorder="1" applyAlignment="1" applyProtection="1">
      <protection hidden="1"/>
    </xf>
    <xf numFmtId="177" fontId="17" fillId="27" borderId="26" xfId="37" applyNumberFormat="1" applyFont="1" applyFill="1" applyBorder="1" applyAlignment="1" applyProtection="1">
      <protection hidden="1"/>
    </xf>
    <xf numFmtId="177" fontId="17" fillId="22" borderId="26" xfId="37" applyNumberFormat="1" applyFont="1" applyFill="1" applyBorder="1" applyAlignment="1" applyProtection="1">
      <protection hidden="1"/>
    </xf>
    <xf numFmtId="177" fontId="17" fillId="19" borderId="26" xfId="37" applyNumberFormat="1" applyFont="1" applyFill="1" applyBorder="1" applyAlignment="1" applyProtection="1">
      <protection hidden="1"/>
    </xf>
    <xf numFmtId="177" fontId="17" fillId="19" borderId="26" xfId="4" applyNumberFormat="1" applyFont="1" applyFill="1" applyBorder="1" applyAlignment="1" applyProtection="1">
      <protection hidden="1"/>
    </xf>
    <xf numFmtId="187" fontId="17" fillId="24" borderId="19" xfId="25" applyNumberFormat="1" applyFont="1" applyFill="1" applyBorder="1" applyAlignment="1" applyProtection="1">
      <alignment horizontal="right"/>
      <protection hidden="1"/>
    </xf>
    <xf numFmtId="177" fontId="17" fillId="19" borderId="0" xfId="4" applyNumberFormat="1" applyFont="1" applyFill="1" applyBorder="1" applyAlignment="1" applyProtection="1">
      <protection hidden="1"/>
    </xf>
    <xf numFmtId="174" fontId="17" fillId="17" borderId="26" xfId="27" applyNumberFormat="1" applyFont="1" applyFill="1" applyBorder="1" applyAlignment="1" applyProtection="1">
      <protection hidden="1"/>
    </xf>
    <xf numFmtId="174" fontId="17" fillId="19" borderId="26" xfId="27" applyNumberFormat="1" applyFont="1" applyFill="1" applyBorder="1" applyAlignment="1" applyProtection="1">
      <protection hidden="1"/>
    </xf>
    <xf numFmtId="177" fontId="18" fillId="19" borderId="0" xfId="37" applyNumberFormat="1" applyFont="1" applyFill="1" applyBorder="1" applyAlignment="1" applyProtection="1">
      <protection hidden="1"/>
    </xf>
    <xf numFmtId="187" fontId="15" fillId="24" borderId="19" xfId="25" applyNumberFormat="1" applyFont="1" applyFill="1" applyBorder="1" applyAlignment="1" applyProtection="1">
      <alignment horizontal="right"/>
      <protection hidden="1"/>
    </xf>
    <xf numFmtId="177" fontId="18" fillId="19" borderId="0" xfId="4" applyNumberFormat="1" applyFont="1" applyFill="1" applyBorder="1" applyProtection="1">
      <protection hidden="1"/>
    </xf>
    <xf numFmtId="177" fontId="13" fillId="23" borderId="12" xfId="37" applyNumberFormat="1" applyFont="1" applyFill="1" applyBorder="1" applyProtection="1">
      <protection hidden="1"/>
    </xf>
    <xf numFmtId="177" fontId="13" fillId="18" borderId="26" xfId="37" applyNumberFormat="1" applyFont="1" applyFill="1" applyBorder="1" applyProtection="1">
      <protection hidden="1"/>
    </xf>
    <xf numFmtId="177" fontId="13" fillId="27" borderId="26" xfId="37" applyNumberFormat="1" applyFont="1" applyFill="1" applyBorder="1" applyProtection="1">
      <protection hidden="1"/>
    </xf>
    <xf numFmtId="177" fontId="13" fillId="22" borderId="26" xfId="37" applyNumberFormat="1" applyFont="1" applyFill="1" applyBorder="1" applyProtection="1">
      <protection hidden="1"/>
    </xf>
    <xf numFmtId="177" fontId="13" fillId="19" borderId="26" xfId="37" applyNumberFormat="1" applyFont="1" applyFill="1" applyBorder="1" applyProtection="1">
      <protection hidden="1"/>
    </xf>
    <xf numFmtId="177" fontId="18" fillId="19" borderId="26" xfId="4" applyNumberFormat="1" applyFont="1" applyFill="1" applyBorder="1" applyProtection="1">
      <protection hidden="1"/>
    </xf>
    <xf numFmtId="177" fontId="13" fillId="17" borderId="26" xfId="37" applyNumberFormat="1" applyFont="1" applyFill="1" applyBorder="1" applyProtection="1">
      <protection hidden="1"/>
    </xf>
    <xf numFmtId="164" fontId="17" fillId="17" borderId="26" xfId="27" applyNumberFormat="1" applyFont="1" applyFill="1" applyBorder="1" applyAlignment="1" applyProtection="1">
      <protection hidden="1"/>
    </xf>
    <xf numFmtId="164" fontId="17" fillId="19" borderId="26" xfId="27" applyNumberFormat="1" applyFont="1" applyFill="1" applyBorder="1" applyAlignment="1" applyProtection="1">
      <protection hidden="1"/>
    </xf>
    <xf numFmtId="177" fontId="13" fillId="19" borderId="0" xfId="4" applyNumberFormat="1" applyFont="1" applyFill="1" applyBorder="1" applyProtection="1">
      <protection hidden="1"/>
    </xf>
    <xf numFmtId="187" fontId="17" fillId="23" borderId="26" xfId="38" applyNumberFormat="1" applyFont="1" applyFill="1" applyBorder="1" applyAlignment="1" applyProtection="1">
      <alignment horizontal="right"/>
      <protection hidden="1"/>
    </xf>
    <xf numFmtId="187" fontId="17" fillId="24" borderId="19" xfId="38" applyNumberFormat="1" applyFont="1" applyFill="1" applyBorder="1" applyAlignment="1" applyProtection="1">
      <alignment horizontal="right"/>
      <protection hidden="1"/>
    </xf>
    <xf numFmtId="177" fontId="15" fillId="19" borderId="0" xfId="37" applyNumberFormat="1" applyFont="1" applyFill="1" applyBorder="1" applyAlignment="1" applyProtection="1">
      <alignment horizontal="left"/>
      <protection hidden="1"/>
    </xf>
    <xf numFmtId="177" fontId="18" fillId="23" borderId="12" xfId="37" applyNumberFormat="1" applyFont="1" applyFill="1" applyBorder="1" applyAlignment="1" applyProtection="1">
      <alignment horizontal="right"/>
      <protection hidden="1"/>
    </xf>
    <xf numFmtId="177" fontId="18" fillId="18" borderId="26" xfId="37" applyNumberFormat="1" applyFont="1" applyFill="1" applyBorder="1" applyAlignment="1" applyProtection="1">
      <alignment horizontal="right"/>
      <protection hidden="1"/>
    </xf>
    <xf numFmtId="177" fontId="18" fillId="27" borderId="26" xfId="37" applyNumberFormat="1" applyFont="1" applyFill="1" applyBorder="1" applyAlignment="1" applyProtection="1">
      <alignment horizontal="right"/>
      <protection hidden="1"/>
    </xf>
    <xf numFmtId="177" fontId="18" fillId="22" borderId="26" xfId="37" applyNumberFormat="1" applyFont="1" applyFill="1" applyBorder="1" applyAlignment="1" applyProtection="1">
      <alignment horizontal="right"/>
      <protection hidden="1"/>
    </xf>
    <xf numFmtId="177" fontId="18" fillId="19" borderId="26" xfId="37" applyNumberFormat="1" applyFont="1" applyFill="1" applyBorder="1" applyAlignment="1" applyProtection="1">
      <alignment horizontal="right"/>
      <protection hidden="1"/>
    </xf>
    <xf numFmtId="177" fontId="18" fillId="17" borderId="26" xfId="37" applyNumberFormat="1" applyFont="1" applyFill="1" applyBorder="1" applyAlignment="1" applyProtection="1">
      <alignment horizontal="right"/>
      <protection hidden="1"/>
    </xf>
    <xf numFmtId="177" fontId="15" fillId="23" borderId="12" xfId="37" applyNumberFormat="1" applyFont="1" applyFill="1" applyBorder="1" applyAlignment="1" applyProtection="1">
      <protection hidden="1"/>
    </xf>
    <xf numFmtId="177" fontId="15" fillId="18" borderId="26" xfId="37" applyNumberFormat="1" applyFont="1" applyFill="1" applyBorder="1" applyAlignment="1" applyProtection="1">
      <protection hidden="1"/>
    </xf>
    <xf numFmtId="177" fontId="15" fillId="27" borderId="26" xfId="37" applyNumberFormat="1" applyFont="1" applyFill="1" applyBorder="1" applyAlignment="1" applyProtection="1">
      <protection hidden="1"/>
    </xf>
    <xf numFmtId="177" fontId="15" fillId="22" borderId="26" xfId="37" applyNumberFormat="1" applyFont="1" applyFill="1" applyBorder="1" applyAlignment="1" applyProtection="1">
      <protection hidden="1"/>
    </xf>
    <xf numFmtId="177" fontId="15" fillId="19" borderId="26" xfId="37" applyNumberFormat="1" applyFont="1" applyFill="1" applyBorder="1" applyAlignment="1" applyProtection="1">
      <protection hidden="1"/>
    </xf>
    <xf numFmtId="177" fontId="15" fillId="19" borderId="26" xfId="4" applyNumberFormat="1" applyFont="1" applyFill="1" applyBorder="1" applyAlignment="1" applyProtection="1">
      <protection hidden="1"/>
    </xf>
    <xf numFmtId="177" fontId="15" fillId="19" borderId="0" xfId="4" applyNumberFormat="1" applyFont="1" applyFill="1" applyBorder="1" applyAlignment="1" applyProtection="1">
      <protection hidden="1"/>
    </xf>
    <xf numFmtId="177" fontId="15" fillId="23" borderId="12" xfId="27" applyNumberFormat="1" applyFont="1" applyFill="1" applyBorder="1" applyAlignment="1" applyProtection="1">
      <alignment horizontal="right"/>
      <protection hidden="1"/>
    </xf>
    <xf numFmtId="177" fontId="15" fillId="18" borderId="26" xfId="27" applyNumberFormat="1" applyFont="1" applyFill="1" applyBorder="1" applyAlignment="1" applyProtection="1">
      <alignment horizontal="right"/>
      <protection hidden="1"/>
    </xf>
    <xf numFmtId="177" fontId="15" fillId="27" borderId="26" xfId="27" applyNumberFormat="1" applyFont="1" applyFill="1" applyBorder="1" applyAlignment="1" applyProtection="1">
      <alignment horizontal="right"/>
      <protection hidden="1"/>
    </xf>
    <xf numFmtId="177" fontId="15" fillId="22" borderId="26" xfId="27" applyNumberFormat="1" applyFont="1" applyFill="1" applyBorder="1" applyAlignment="1" applyProtection="1">
      <alignment horizontal="right"/>
      <protection hidden="1"/>
    </xf>
    <xf numFmtId="177" fontId="15" fillId="19" borderId="26" xfId="27" applyNumberFormat="1" applyFont="1" applyFill="1" applyBorder="1" applyAlignment="1" applyProtection="1">
      <alignment horizontal="right"/>
      <protection hidden="1"/>
    </xf>
    <xf numFmtId="177" fontId="47" fillId="19" borderId="0" xfId="37" applyNumberFormat="1" applyFont="1" applyFill="1" applyBorder="1" applyAlignment="1" applyProtection="1">
      <alignment horizontal="left"/>
      <protection hidden="1"/>
    </xf>
    <xf numFmtId="177" fontId="46" fillId="23" borderId="12" xfId="37" applyNumberFormat="1" applyFont="1" applyFill="1" applyBorder="1" applyAlignment="1" applyProtection="1">
      <alignment horizontal="right"/>
      <protection hidden="1"/>
    </xf>
    <xf numFmtId="177" fontId="46" fillId="18" borderId="26" xfId="37" applyNumberFormat="1" applyFont="1" applyFill="1" applyBorder="1" applyAlignment="1" applyProtection="1">
      <alignment horizontal="right"/>
      <protection hidden="1"/>
    </xf>
    <xf numFmtId="177" fontId="46" fillId="27" borderId="26" xfId="37" applyNumberFormat="1" applyFont="1" applyFill="1" applyBorder="1" applyAlignment="1" applyProtection="1">
      <alignment horizontal="right"/>
      <protection hidden="1"/>
    </xf>
    <xf numFmtId="177" fontId="46" fillId="22" borderId="26" xfId="37" applyNumberFormat="1" applyFont="1" applyFill="1" applyBorder="1" applyAlignment="1" applyProtection="1">
      <alignment horizontal="right"/>
      <protection hidden="1"/>
    </xf>
    <xf numFmtId="177" fontId="46" fillId="19" borderId="26" xfId="37" applyNumberFormat="1" applyFont="1" applyFill="1" applyBorder="1" applyAlignment="1" applyProtection="1">
      <alignment horizontal="right"/>
      <protection hidden="1"/>
    </xf>
    <xf numFmtId="177" fontId="46" fillId="19" borderId="26" xfId="4" applyNumberFormat="1" applyFont="1" applyFill="1" applyBorder="1" applyProtection="1">
      <protection hidden="1"/>
    </xf>
    <xf numFmtId="177" fontId="46" fillId="17" borderId="26" xfId="37" applyNumberFormat="1" applyFont="1" applyFill="1" applyBorder="1" applyProtection="1">
      <protection hidden="1"/>
    </xf>
    <xf numFmtId="177" fontId="46" fillId="19" borderId="26" xfId="37" applyNumberFormat="1" applyFont="1" applyFill="1" applyBorder="1" applyProtection="1">
      <protection hidden="1"/>
    </xf>
    <xf numFmtId="187" fontId="47" fillId="24" borderId="19" xfId="25" applyNumberFormat="1" applyFont="1" applyFill="1" applyBorder="1" applyAlignment="1" applyProtection="1">
      <alignment horizontal="right"/>
      <protection hidden="1"/>
    </xf>
    <xf numFmtId="177" fontId="46" fillId="19" borderId="0" xfId="4" applyNumberFormat="1" applyFont="1" applyFill="1" applyBorder="1" applyProtection="1">
      <protection hidden="1"/>
    </xf>
    <xf numFmtId="177" fontId="18" fillId="17" borderId="26" xfId="37" applyNumberFormat="1" applyFont="1" applyFill="1" applyBorder="1" applyProtection="1">
      <protection hidden="1"/>
    </xf>
    <xf numFmtId="177" fontId="18" fillId="19" borderId="26" xfId="37" applyNumberFormat="1" applyFont="1" applyFill="1" applyBorder="1" applyProtection="1">
      <protection hidden="1"/>
    </xf>
    <xf numFmtId="177" fontId="48" fillId="19" borderId="0" xfId="37" applyNumberFormat="1" applyFont="1" applyFill="1" applyBorder="1" applyProtection="1">
      <protection hidden="1"/>
    </xf>
    <xf numFmtId="177" fontId="18" fillId="19" borderId="0" xfId="37" applyNumberFormat="1" applyFont="1" applyFill="1" applyBorder="1" applyAlignment="1" applyProtection="1">
      <alignment horizontal="right"/>
      <protection hidden="1"/>
    </xf>
    <xf numFmtId="166" fontId="18" fillId="19" borderId="0" xfId="25" applyNumberFormat="1" applyFont="1" applyFill="1" applyBorder="1" applyAlignment="1" applyProtection="1">
      <alignment horizontal="right"/>
      <protection hidden="1"/>
    </xf>
    <xf numFmtId="0" fontId="13" fillId="10" borderId="0" xfId="27" applyFont="1" applyFill="1" applyProtection="1">
      <protection hidden="1"/>
    </xf>
    <xf numFmtId="0" fontId="13" fillId="10" borderId="0" xfId="27" applyFont="1" applyFill="1" applyBorder="1" applyProtection="1">
      <protection hidden="1"/>
    </xf>
    <xf numFmtId="0" fontId="13" fillId="0" borderId="0" xfId="37" applyFont="1" applyProtection="1">
      <protection hidden="1"/>
    </xf>
    <xf numFmtId="166" fontId="17" fillId="19" borderId="19" xfId="25" applyNumberFormat="1" applyFont="1" applyFill="1" applyBorder="1" applyAlignment="1" applyProtection="1">
      <alignment horizontal="right"/>
      <protection hidden="1"/>
    </xf>
    <xf numFmtId="166" fontId="15" fillId="19" borderId="19" xfId="25" applyNumberFormat="1" applyFont="1" applyFill="1" applyBorder="1" applyAlignment="1" applyProtection="1">
      <alignment horizontal="right"/>
      <protection hidden="1"/>
    </xf>
    <xf numFmtId="177" fontId="47" fillId="19" borderId="0" xfId="4" applyNumberFormat="1" applyFont="1" applyFill="1" applyBorder="1" applyAlignment="1" applyProtection="1">
      <protection hidden="1"/>
    </xf>
    <xf numFmtId="166" fontId="47" fillId="19" borderId="19" xfId="25" applyNumberFormat="1" applyFont="1" applyFill="1" applyBorder="1" applyAlignment="1" applyProtection="1">
      <alignment horizontal="right"/>
      <protection hidden="1"/>
    </xf>
    <xf numFmtId="166" fontId="17" fillId="19" borderId="0" xfId="25" applyNumberFormat="1" applyFont="1" applyFill="1" applyBorder="1" applyAlignment="1" applyProtection="1">
      <alignment horizontal="right"/>
      <protection hidden="1"/>
    </xf>
    <xf numFmtId="0" fontId="13" fillId="19" borderId="0" xfId="27" applyFont="1" applyFill="1" applyProtection="1">
      <protection hidden="1"/>
    </xf>
    <xf numFmtId="177" fontId="18" fillId="19" borderId="0" xfId="27" applyNumberFormat="1" applyFont="1" applyFill="1" applyBorder="1" applyAlignment="1" applyProtection="1">
      <alignment horizontal="center"/>
      <protection hidden="1"/>
    </xf>
    <xf numFmtId="0" fontId="15" fillId="19" borderId="0" xfId="0" applyNumberFormat="1" applyFont="1" applyFill="1" applyBorder="1" applyAlignment="1" applyProtection="1">
      <alignment horizontal="center"/>
      <protection hidden="1"/>
    </xf>
    <xf numFmtId="177" fontId="42" fillId="19" borderId="0" xfId="27" applyNumberFormat="1" applyFont="1" applyFill="1" applyBorder="1" applyAlignment="1" applyProtection="1">
      <alignment horizontal="center"/>
      <protection hidden="1"/>
    </xf>
    <xf numFmtId="177" fontId="43" fillId="19" borderId="0" xfId="0" applyNumberFormat="1" applyFont="1" applyFill="1" applyBorder="1" applyProtection="1">
      <protection hidden="1"/>
    </xf>
    <xf numFmtId="177" fontId="17" fillId="27" borderId="26" xfId="0" applyNumberFormat="1" applyFont="1" applyFill="1" applyBorder="1" applyAlignment="1" applyProtection="1">
      <alignment horizontal="right"/>
      <protection hidden="1"/>
    </xf>
    <xf numFmtId="177" fontId="17" fillId="19" borderId="0" xfId="0" applyNumberFormat="1" applyFont="1" applyFill="1" applyBorder="1" applyAlignment="1" applyProtection="1">
      <alignment horizontal="right"/>
      <protection hidden="1"/>
    </xf>
    <xf numFmtId="177" fontId="17" fillId="19" borderId="0" xfId="0" applyNumberFormat="1" applyFont="1" applyFill="1" applyBorder="1" applyAlignment="1" applyProtection="1">
      <alignment horizontal="left"/>
      <protection hidden="1"/>
    </xf>
    <xf numFmtId="177" fontId="13" fillId="17" borderId="26" xfId="0" applyNumberFormat="1" applyFont="1" applyFill="1" applyBorder="1" applyProtection="1">
      <protection hidden="1"/>
    </xf>
    <xf numFmtId="177" fontId="47" fillId="19" borderId="0" xfId="0" applyNumberFormat="1" applyFont="1" applyFill="1" applyBorder="1" applyAlignment="1" applyProtection="1">
      <protection hidden="1"/>
    </xf>
    <xf numFmtId="177" fontId="47" fillId="19" borderId="0" xfId="0" quotePrefix="1" applyNumberFormat="1" applyFont="1" applyFill="1" applyBorder="1" applyAlignment="1" applyProtection="1">
      <alignment horizontal="left" indent="1"/>
      <protection hidden="1"/>
    </xf>
    <xf numFmtId="177" fontId="46" fillId="17" borderId="26" xfId="0" applyNumberFormat="1" applyFont="1" applyFill="1" applyBorder="1" applyProtection="1">
      <protection hidden="1"/>
    </xf>
    <xf numFmtId="177" fontId="46" fillId="19" borderId="26" xfId="0" applyNumberFormat="1" applyFont="1" applyFill="1" applyBorder="1" applyProtection="1">
      <protection hidden="1"/>
    </xf>
    <xf numFmtId="177" fontId="47" fillId="19" borderId="0" xfId="0" applyNumberFormat="1" applyFont="1" applyFill="1" applyBorder="1" applyAlignment="1" applyProtection="1">
      <alignment horizontal="right"/>
      <protection hidden="1"/>
    </xf>
    <xf numFmtId="177" fontId="15" fillId="19" borderId="0" xfId="0" applyNumberFormat="1" applyFont="1" applyFill="1" applyBorder="1" applyAlignment="1" applyProtection="1">
      <protection hidden="1"/>
    </xf>
    <xf numFmtId="177" fontId="15" fillId="19" borderId="0" xfId="0" applyNumberFormat="1" applyFont="1" applyFill="1" applyBorder="1" applyAlignment="1" applyProtection="1">
      <alignment horizontal="left"/>
      <protection hidden="1"/>
    </xf>
    <xf numFmtId="177" fontId="18" fillId="17" borderId="26" xfId="0" applyNumberFormat="1" applyFont="1" applyFill="1" applyBorder="1" applyProtection="1">
      <protection hidden="1"/>
    </xf>
    <xf numFmtId="177" fontId="15" fillId="19" borderId="0" xfId="0" applyNumberFormat="1" applyFont="1" applyFill="1" applyBorder="1" applyAlignment="1" applyProtection="1">
      <alignment horizontal="right"/>
      <protection hidden="1"/>
    </xf>
    <xf numFmtId="177" fontId="47" fillId="19" borderId="26" xfId="25" applyNumberFormat="1" applyFont="1" applyFill="1" applyBorder="1" applyAlignment="1" applyProtection="1">
      <alignment horizontal="right"/>
      <protection hidden="1"/>
    </xf>
    <xf numFmtId="177" fontId="47" fillId="18" borderId="26" xfId="25" applyNumberFormat="1" applyFont="1" applyFill="1" applyBorder="1" applyAlignment="1" applyProtection="1">
      <alignment horizontal="right"/>
      <protection hidden="1"/>
    </xf>
    <xf numFmtId="177" fontId="17" fillId="19" borderId="0" xfId="0" quotePrefix="1" applyNumberFormat="1" applyFont="1" applyFill="1" applyBorder="1" applyAlignment="1" applyProtection="1">
      <alignment horizontal="left"/>
      <protection hidden="1"/>
    </xf>
    <xf numFmtId="177" fontId="20" fillId="19" borderId="0" xfId="0" applyNumberFormat="1" applyFont="1" applyFill="1" applyBorder="1" applyAlignment="1" applyProtection="1">
      <alignment horizontal="right"/>
      <protection hidden="1"/>
    </xf>
    <xf numFmtId="177" fontId="48" fillId="19" borderId="0" xfId="0" applyNumberFormat="1" applyFont="1" applyFill="1" applyBorder="1" applyProtection="1">
      <protection hidden="1"/>
    </xf>
    <xf numFmtId="166" fontId="48" fillId="19" borderId="0" xfId="25" applyNumberFormat="1" applyFont="1" applyFill="1" applyBorder="1" applyProtection="1">
      <protection hidden="1"/>
    </xf>
    <xf numFmtId="0" fontId="45" fillId="19" borderId="0" xfId="0" applyFont="1" applyFill="1" applyProtection="1">
      <protection hidden="1"/>
    </xf>
    <xf numFmtId="177" fontId="45" fillId="19" borderId="0" xfId="0" applyNumberFormat="1" applyFont="1" applyFill="1" applyProtection="1">
      <protection hidden="1"/>
    </xf>
    <xf numFmtId="166" fontId="15" fillId="19" borderId="0" xfId="25" applyNumberFormat="1" applyFont="1" applyFill="1" applyBorder="1" applyAlignment="1" applyProtection="1">
      <alignment horizontal="right"/>
      <protection hidden="1"/>
    </xf>
    <xf numFmtId="177" fontId="20" fillId="19" borderId="0" xfId="37" applyNumberFormat="1" applyFont="1" applyFill="1" applyBorder="1" applyAlignment="1" applyProtection="1">
      <protection hidden="1"/>
    </xf>
    <xf numFmtId="177" fontId="15" fillId="19" borderId="12" xfId="27" applyNumberFormat="1" applyFont="1" applyFill="1" applyBorder="1" applyAlignment="1" applyProtection="1">
      <protection hidden="1"/>
    </xf>
    <xf numFmtId="179" fontId="15" fillId="23" borderId="12" xfId="27" applyNumberFormat="1" applyFont="1" applyFill="1" applyBorder="1" applyAlignment="1" applyProtection="1">
      <alignment horizontal="right"/>
      <protection hidden="1"/>
    </xf>
    <xf numFmtId="179" fontId="15" fillId="18" borderId="26" xfId="27" applyNumberFormat="1" applyFont="1" applyFill="1" applyBorder="1" applyAlignment="1" applyProtection="1">
      <alignment horizontal="right"/>
      <protection hidden="1"/>
    </xf>
    <xf numFmtId="179" fontId="15" fillId="27" borderId="26" xfId="27" applyNumberFormat="1" applyFont="1" applyFill="1" applyBorder="1" applyAlignment="1" applyProtection="1">
      <alignment horizontal="right"/>
      <protection hidden="1"/>
    </xf>
    <xf numFmtId="179" fontId="15" fillId="22" borderId="26" xfId="27" applyNumberFormat="1" applyFont="1" applyFill="1" applyBorder="1" applyAlignment="1" applyProtection="1">
      <alignment horizontal="right"/>
      <protection hidden="1"/>
    </xf>
    <xf numFmtId="179" fontId="15" fillId="19" borderId="26" xfId="27" applyNumberFormat="1" applyFont="1" applyFill="1" applyBorder="1" applyAlignment="1" applyProtection="1">
      <alignment horizontal="right"/>
      <protection hidden="1"/>
    </xf>
    <xf numFmtId="178" fontId="18" fillId="19" borderId="26" xfId="35" applyNumberFormat="1" applyFont="1" applyFill="1" applyBorder="1" applyProtection="1">
      <protection hidden="1"/>
    </xf>
    <xf numFmtId="179" fontId="15" fillId="17" borderId="26" xfId="27" applyNumberFormat="1" applyFont="1" applyFill="1" applyBorder="1" applyAlignment="1" applyProtection="1">
      <alignment horizontal="right"/>
      <protection hidden="1"/>
    </xf>
    <xf numFmtId="177" fontId="17" fillId="19" borderId="0" xfId="27" applyNumberFormat="1" applyFont="1" applyFill="1" applyBorder="1" applyAlignment="1" applyProtection="1">
      <protection hidden="1"/>
    </xf>
    <xf numFmtId="179" fontId="17" fillId="23" borderId="12" xfId="39" applyNumberFormat="1" applyFont="1" applyFill="1" applyBorder="1" applyAlignment="1" applyProtection="1">
      <alignment horizontal="right"/>
      <protection hidden="1"/>
    </xf>
    <xf numFmtId="179" fontId="17" fillId="18" borderId="26" xfId="39" applyNumberFormat="1" applyFont="1" applyFill="1" applyBorder="1" applyAlignment="1" applyProtection="1">
      <alignment horizontal="right"/>
      <protection hidden="1"/>
    </xf>
    <xf numFmtId="179" fontId="17" fillId="27" borderId="26" xfId="39" applyNumberFormat="1" applyFont="1" applyFill="1" applyBorder="1" applyAlignment="1" applyProtection="1">
      <alignment horizontal="right"/>
      <protection hidden="1"/>
    </xf>
    <xf numFmtId="179" fontId="17" fillId="22" borderId="26" xfId="39" applyNumberFormat="1" applyFont="1" applyFill="1" applyBorder="1" applyAlignment="1" applyProtection="1">
      <alignment horizontal="right"/>
      <protection hidden="1"/>
    </xf>
    <xf numFmtId="179" fontId="17" fillId="19" borderId="26" xfId="39" applyNumberFormat="1" applyFont="1" applyFill="1" applyBorder="1" applyAlignment="1" applyProtection="1">
      <alignment horizontal="right"/>
      <protection hidden="1"/>
    </xf>
    <xf numFmtId="178" fontId="17" fillId="19" borderId="26" xfId="35" applyNumberFormat="1" applyFont="1" applyFill="1" applyBorder="1" applyAlignment="1" applyProtection="1">
      <protection hidden="1"/>
    </xf>
    <xf numFmtId="179" fontId="17" fillId="17" borderId="26" xfId="39" applyNumberFormat="1" applyFont="1" applyFill="1" applyBorder="1" applyAlignment="1" applyProtection="1">
      <alignment horizontal="right"/>
      <protection hidden="1"/>
    </xf>
    <xf numFmtId="179" fontId="17" fillId="23" borderId="12" xfId="27" applyNumberFormat="1" applyFont="1" applyFill="1" applyBorder="1" applyAlignment="1" applyProtection="1">
      <alignment horizontal="right"/>
      <protection hidden="1"/>
    </xf>
    <xf numFmtId="179" fontId="17" fillId="18" borderId="26" xfId="27" applyNumberFormat="1" applyFont="1" applyFill="1" applyBorder="1" applyAlignment="1" applyProtection="1">
      <alignment horizontal="right"/>
      <protection hidden="1"/>
    </xf>
    <xf numFmtId="179" fontId="17" fillId="27" borderId="26" xfId="27" applyNumberFormat="1" applyFont="1" applyFill="1" applyBorder="1" applyAlignment="1" applyProtection="1">
      <alignment horizontal="right"/>
      <protection hidden="1"/>
    </xf>
    <xf numFmtId="179" fontId="17" fillId="22" borderId="26" xfId="27" applyNumberFormat="1" applyFont="1" applyFill="1" applyBorder="1" applyAlignment="1" applyProtection="1">
      <alignment horizontal="right"/>
      <protection hidden="1"/>
    </xf>
    <xf numFmtId="179" fontId="17" fillId="19" borderId="26" xfId="27" applyNumberFormat="1" applyFont="1" applyFill="1" applyBorder="1" applyAlignment="1" applyProtection="1">
      <alignment horizontal="right"/>
      <protection hidden="1"/>
    </xf>
    <xf numFmtId="179" fontId="17" fillId="17" borderId="26" xfId="27" applyNumberFormat="1" applyFont="1" applyFill="1" applyBorder="1" applyAlignment="1" applyProtection="1">
      <alignment horizontal="right"/>
      <protection hidden="1"/>
    </xf>
    <xf numFmtId="187" fontId="15" fillId="23" borderId="26" xfId="38" applyNumberFormat="1" applyFont="1" applyFill="1" applyBorder="1" applyAlignment="1" applyProtection="1">
      <alignment horizontal="right"/>
      <protection hidden="1"/>
    </xf>
    <xf numFmtId="187" fontId="15" fillId="24" borderId="19" xfId="38" applyNumberFormat="1" applyFont="1" applyFill="1" applyBorder="1" applyAlignment="1" applyProtection="1">
      <alignment horizontal="right"/>
      <protection hidden="1"/>
    </xf>
    <xf numFmtId="177" fontId="47" fillId="19" borderId="0" xfId="27" applyNumberFormat="1" applyFont="1" applyFill="1" applyBorder="1" applyAlignment="1" applyProtection="1">
      <protection hidden="1"/>
    </xf>
    <xf numFmtId="179" fontId="47" fillId="23" borderId="12" xfId="27" applyNumberFormat="1" applyFont="1" applyFill="1" applyBorder="1" applyAlignment="1" applyProtection="1">
      <alignment horizontal="right"/>
      <protection hidden="1"/>
    </xf>
    <xf numFmtId="179" fontId="47" fillId="18" borderId="26" xfId="27" applyNumberFormat="1" applyFont="1" applyFill="1" applyBorder="1" applyAlignment="1" applyProtection="1">
      <alignment horizontal="right"/>
      <protection hidden="1"/>
    </xf>
    <xf numFmtId="179" fontId="47" fillId="27" borderId="26" xfId="27" applyNumberFormat="1" applyFont="1" applyFill="1" applyBorder="1" applyAlignment="1" applyProtection="1">
      <alignment horizontal="right"/>
      <protection hidden="1"/>
    </xf>
    <xf numFmtId="179" fontId="47" fillId="22" borderId="26" xfId="27" applyNumberFormat="1" applyFont="1" applyFill="1" applyBorder="1" applyAlignment="1" applyProtection="1">
      <alignment horizontal="right"/>
      <protection hidden="1"/>
    </xf>
    <xf numFmtId="179" fontId="47" fillId="19" borderId="26" xfId="27" applyNumberFormat="1" applyFont="1" applyFill="1" applyBorder="1" applyAlignment="1" applyProtection="1">
      <alignment horizontal="right"/>
      <protection hidden="1"/>
    </xf>
    <xf numFmtId="178" fontId="47" fillId="19" borderId="26" xfId="35" applyNumberFormat="1" applyFont="1" applyFill="1" applyBorder="1" applyAlignment="1" applyProtection="1">
      <protection hidden="1"/>
    </xf>
    <xf numFmtId="187" fontId="47" fillId="23" borderId="26" xfId="38" applyNumberFormat="1" applyFont="1" applyFill="1" applyBorder="1" applyAlignment="1" applyProtection="1">
      <alignment horizontal="right"/>
      <protection hidden="1"/>
    </xf>
    <xf numFmtId="179" fontId="47" fillId="17" borderId="26" xfId="27" applyNumberFormat="1" applyFont="1" applyFill="1" applyBorder="1" applyAlignment="1" applyProtection="1">
      <alignment horizontal="right"/>
      <protection hidden="1"/>
    </xf>
    <xf numFmtId="187" fontId="47" fillId="24" borderId="19" xfId="38" applyNumberFormat="1" applyFont="1" applyFill="1" applyBorder="1" applyAlignment="1" applyProtection="1">
      <alignment horizontal="right"/>
      <protection hidden="1"/>
    </xf>
    <xf numFmtId="177" fontId="13" fillId="19" borderId="0" xfId="37" applyNumberFormat="1" applyFont="1" applyFill="1" applyProtection="1">
      <protection hidden="1"/>
    </xf>
    <xf numFmtId="179" fontId="17" fillId="19" borderId="0" xfId="27" applyNumberFormat="1" applyFont="1" applyFill="1" applyBorder="1" applyAlignment="1" applyProtection="1">
      <alignment horizontal="right"/>
      <protection hidden="1"/>
    </xf>
    <xf numFmtId="179" fontId="18" fillId="19" borderId="0" xfId="39" applyNumberFormat="1" applyFont="1" applyFill="1" applyBorder="1" applyAlignment="1" applyProtection="1">
      <alignment horizontal="right"/>
      <protection hidden="1"/>
    </xf>
    <xf numFmtId="179" fontId="15" fillId="19" borderId="0" xfId="27" applyNumberFormat="1" applyFont="1" applyFill="1" applyBorder="1" applyAlignment="1" applyProtection="1">
      <alignment horizontal="right"/>
      <protection hidden="1"/>
    </xf>
    <xf numFmtId="178" fontId="18" fillId="19" borderId="0" xfId="35" applyNumberFormat="1" applyFont="1" applyFill="1" applyBorder="1" applyProtection="1">
      <protection hidden="1"/>
    </xf>
    <xf numFmtId="186" fontId="17" fillId="19" borderId="0" xfId="38" applyNumberFormat="1" applyFont="1" applyFill="1" applyBorder="1" applyAlignment="1" applyProtection="1">
      <alignment horizontal="right"/>
      <protection hidden="1"/>
    </xf>
    <xf numFmtId="177" fontId="13" fillId="19" borderId="0" xfId="37" applyNumberFormat="1" applyFont="1" applyFill="1" applyAlignment="1" applyProtection="1">
      <protection hidden="1"/>
    </xf>
    <xf numFmtId="177" fontId="45" fillId="19" borderId="0" xfId="37" applyNumberFormat="1" applyFont="1" applyFill="1" applyAlignment="1" applyProtection="1">
      <protection hidden="1"/>
    </xf>
    <xf numFmtId="166" fontId="45" fillId="19" borderId="0" xfId="25" applyNumberFormat="1" applyFont="1" applyFill="1" applyAlignment="1" applyProtection="1">
      <protection hidden="1"/>
    </xf>
    <xf numFmtId="177" fontId="13" fillId="19" borderId="0" xfId="37" applyNumberFormat="1" applyFont="1" applyFill="1" applyBorder="1" applyAlignment="1" applyProtection="1">
      <protection hidden="1"/>
    </xf>
    <xf numFmtId="177" fontId="13" fillId="10" borderId="0" xfId="37" applyNumberFormat="1" applyFont="1" applyFill="1" applyAlignment="1" applyProtection="1">
      <protection hidden="1"/>
    </xf>
    <xf numFmtId="177" fontId="45" fillId="10" borderId="0" xfId="37" applyNumberFormat="1" applyFont="1" applyFill="1" applyAlignment="1" applyProtection="1">
      <protection hidden="1"/>
    </xf>
    <xf numFmtId="166" fontId="45" fillId="10" borderId="0" xfId="25" applyNumberFormat="1" applyFont="1" applyFill="1" applyAlignment="1" applyProtection="1">
      <protection hidden="1"/>
    </xf>
    <xf numFmtId="177" fontId="13" fillId="10" borderId="0" xfId="37" applyNumberFormat="1" applyFont="1" applyFill="1" applyBorder="1" applyAlignment="1" applyProtection="1">
      <protection hidden="1"/>
    </xf>
    <xf numFmtId="177" fontId="13" fillId="0" borderId="0" xfId="37" applyNumberFormat="1" applyFont="1" applyBorder="1" applyProtection="1">
      <protection hidden="1"/>
    </xf>
    <xf numFmtId="177" fontId="15" fillId="19" borderId="0" xfId="0" applyNumberFormat="1" applyFont="1" applyFill="1" applyBorder="1" applyProtection="1">
      <protection hidden="1"/>
    </xf>
    <xf numFmtId="177" fontId="57" fillId="19" borderId="0" xfId="0" applyNumberFormat="1" applyFont="1" applyFill="1" applyBorder="1" applyProtection="1">
      <protection hidden="1"/>
    </xf>
    <xf numFmtId="166" fontId="57" fillId="19" borderId="0" xfId="25" applyNumberFormat="1" applyFont="1" applyFill="1" applyBorder="1" applyAlignment="1" applyProtection="1">
      <alignment horizontal="right"/>
      <protection hidden="1"/>
    </xf>
    <xf numFmtId="177" fontId="56" fillId="19" borderId="0" xfId="0" applyNumberFormat="1" applyFont="1" applyFill="1" applyBorder="1" applyProtection="1">
      <protection hidden="1"/>
    </xf>
    <xf numFmtId="177" fontId="15" fillId="19" borderId="0" xfId="27" applyNumberFormat="1" applyFont="1" applyFill="1" applyBorder="1" applyAlignment="1" applyProtection="1">
      <protection hidden="1"/>
    </xf>
    <xf numFmtId="177" fontId="15" fillId="22" borderId="12" xfId="0" applyNumberFormat="1" applyFont="1" applyFill="1" applyBorder="1" applyAlignment="1" applyProtection="1">
      <protection hidden="1"/>
    </xf>
    <xf numFmtId="177" fontId="15" fillId="27" borderId="26" xfId="0" applyNumberFormat="1" applyFont="1" applyFill="1" applyBorder="1" applyAlignment="1" applyProtection="1">
      <protection hidden="1"/>
    </xf>
    <xf numFmtId="177" fontId="15" fillId="22" borderId="26" xfId="0" applyNumberFormat="1" applyFont="1" applyFill="1" applyBorder="1" applyAlignment="1" applyProtection="1">
      <protection hidden="1"/>
    </xf>
    <xf numFmtId="177" fontId="15" fillId="19" borderId="26" xfId="0" applyNumberFormat="1" applyFont="1" applyFill="1" applyBorder="1" applyAlignment="1" applyProtection="1">
      <protection hidden="1"/>
    </xf>
    <xf numFmtId="177" fontId="17" fillId="22" borderId="12" xfId="0" applyNumberFormat="1" applyFont="1" applyFill="1" applyBorder="1" applyAlignment="1" applyProtection="1">
      <protection hidden="1"/>
    </xf>
    <xf numFmtId="177" fontId="13" fillId="22" borderId="12" xfId="0" applyNumberFormat="1" applyFont="1" applyFill="1" applyBorder="1" applyAlignment="1" applyProtection="1">
      <alignment horizontal="right"/>
      <protection hidden="1"/>
    </xf>
    <xf numFmtId="177" fontId="47" fillId="19" borderId="0" xfId="0" quotePrefix="1" applyNumberFormat="1" applyFont="1" applyFill="1" applyBorder="1" applyAlignment="1" applyProtection="1">
      <alignment horizontal="left"/>
      <protection hidden="1"/>
    </xf>
    <xf numFmtId="177" fontId="46" fillId="22" borderId="12" xfId="0" applyNumberFormat="1" applyFont="1" applyFill="1" applyBorder="1" applyAlignment="1" applyProtection="1">
      <alignment horizontal="right"/>
      <protection hidden="1"/>
    </xf>
    <xf numFmtId="177" fontId="46" fillId="18" borderId="26" xfId="0" applyNumberFormat="1" applyFont="1" applyFill="1" applyBorder="1" applyAlignment="1" applyProtection="1">
      <alignment horizontal="right"/>
      <protection hidden="1"/>
    </xf>
    <xf numFmtId="177" fontId="46" fillId="27" borderId="26" xfId="0" applyNumberFormat="1" applyFont="1" applyFill="1" applyBorder="1" applyAlignment="1" applyProtection="1">
      <alignment horizontal="right"/>
      <protection hidden="1"/>
    </xf>
    <xf numFmtId="177" fontId="46" fillId="22" borderId="26" xfId="0" applyNumberFormat="1" applyFont="1" applyFill="1" applyBorder="1" applyAlignment="1" applyProtection="1">
      <alignment horizontal="right"/>
      <protection hidden="1"/>
    </xf>
    <xf numFmtId="177" fontId="46" fillId="19" borderId="26" xfId="0" applyNumberFormat="1" applyFont="1" applyFill="1" applyBorder="1" applyAlignment="1" applyProtection="1">
      <alignment horizontal="right"/>
      <protection hidden="1"/>
    </xf>
    <xf numFmtId="177" fontId="47" fillId="19" borderId="26" xfId="0" applyNumberFormat="1" applyFont="1" applyFill="1" applyBorder="1" applyAlignment="1" applyProtection="1">
      <protection hidden="1"/>
    </xf>
    <xf numFmtId="177" fontId="18" fillId="19" borderId="0" xfId="0" applyNumberFormat="1" applyFont="1" applyFill="1" applyBorder="1" applyAlignment="1" applyProtection="1">
      <protection hidden="1"/>
    </xf>
    <xf numFmtId="177" fontId="18" fillId="22" borderId="12" xfId="25" applyNumberFormat="1" applyFont="1" applyFill="1" applyBorder="1" applyAlignment="1" applyProtection="1">
      <alignment horizontal="right"/>
      <protection hidden="1"/>
    </xf>
    <xf numFmtId="177" fontId="13" fillId="19" borderId="0" xfId="4" applyNumberFormat="1" applyFont="1" applyFill="1" applyBorder="1" applyAlignment="1" applyProtection="1">
      <alignment horizontal="right"/>
      <protection hidden="1"/>
    </xf>
    <xf numFmtId="177" fontId="46" fillId="19" borderId="0" xfId="0" quotePrefix="1" applyNumberFormat="1" applyFont="1" applyFill="1" applyBorder="1" applyAlignment="1" applyProtection="1">
      <alignment horizontal="left" indent="1"/>
      <protection hidden="1"/>
    </xf>
    <xf numFmtId="177" fontId="18" fillId="19" borderId="0" xfId="4" applyNumberFormat="1" applyFont="1" applyFill="1" applyBorder="1" applyAlignment="1" applyProtection="1">
      <alignment horizontal="right"/>
      <protection hidden="1"/>
    </xf>
    <xf numFmtId="177" fontId="18" fillId="19" borderId="0" xfId="0" applyNumberFormat="1" applyFont="1" applyFill="1" applyBorder="1" applyAlignment="1" applyProtection="1">
      <alignment wrapText="1"/>
      <protection hidden="1"/>
    </xf>
    <xf numFmtId="177" fontId="46" fillId="19" borderId="0" xfId="0" applyNumberFormat="1" applyFont="1" applyFill="1" applyBorder="1" applyAlignment="1" applyProtection="1">
      <alignment wrapText="1"/>
      <protection hidden="1"/>
    </xf>
    <xf numFmtId="177" fontId="46" fillId="19" borderId="0" xfId="4" applyNumberFormat="1" applyFont="1" applyFill="1" applyBorder="1" applyAlignment="1" applyProtection="1">
      <alignment horizontal="right"/>
      <protection hidden="1"/>
    </xf>
    <xf numFmtId="177" fontId="46" fillId="18" borderId="0" xfId="4" applyNumberFormat="1" applyFont="1" applyFill="1" applyBorder="1" applyAlignment="1" applyProtection="1">
      <alignment horizontal="right"/>
      <protection hidden="1"/>
    </xf>
    <xf numFmtId="0" fontId="71" fillId="21" borderId="0" xfId="0" applyFont="1" applyFill="1" applyProtection="1">
      <protection hidden="1"/>
    </xf>
    <xf numFmtId="177" fontId="17" fillId="18" borderId="14" xfId="0" applyNumberFormat="1" applyFont="1" applyFill="1" applyBorder="1" applyAlignment="1" applyProtection="1">
      <alignment horizontal="right"/>
      <protection hidden="1"/>
    </xf>
    <xf numFmtId="177" fontId="15" fillId="18" borderId="14" xfId="0" applyNumberFormat="1" applyFont="1" applyFill="1" applyBorder="1" applyAlignment="1" applyProtection="1">
      <protection hidden="1"/>
    </xf>
    <xf numFmtId="177" fontId="15" fillId="18" borderId="14" xfId="0" applyNumberFormat="1" applyFont="1" applyFill="1" applyBorder="1" applyAlignment="1" applyProtection="1">
      <alignment horizontal="right"/>
      <protection hidden="1"/>
    </xf>
    <xf numFmtId="177" fontId="46" fillId="18" borderId="0" xfId="0" quotePrefix="1" applyNumberFormat="1" applyFont="1" applyFill="1" applyBorder="1" applyAlignment="1" applyProtection="1">
      <alignment horizontal="left" indent="1"/>
      <protection hidden="1"/>
    </xf>
    <xf numFmtId="177" fontId="47" fillId="18" borderId="14" xfId="0" applyNumberFormat="1" applyFont="1" applyFill="1" applyBorder="1" applyAlignment="1" applyProtection="1">
      <alignment horizontal="right"/>
      <protection hidden="1"/>
    </xf>
    <xf numFmtId="0" fontId="71" fillId="21" borderId="0" xfId="0" applyFont="1" applyFill="1" applyBorder="1" applyProtection="1">
      <protection hidden="1"/>
    </xf>
    <xf numFmtId="177" fontId="18" fillId="18" borderId="14" xfId="0" applyNumberFormat="1" applyFont="1" applyFill="1" applyBorder="1" applyAlignment="1" applyProtection="1">
      <alignment horizontal="right"/>
      <protection hidden="1"/>
    </xf>
    <xf numFmtId="177" fontId="46" fillId="18" borderId="14" xfId="0" applyNumberFormat="1" applyFont="1" applyFill="1" applyBorder="1" applyAlignment="1" applyProtection="1">
      <alignment horizontal="right"/>
      <protection hidden="1"/>
    </xf>
    <xf numFmtId="0" fontId="53" fillId="10" borderId="0" xfId="0" applyFont="1" applyFill="1" applyBorder="1" applyAlignment="1" applyProtection="1">
      <alignment horizontal="centerContinuous"/>
      <protection hidden="1"/>
    </xf>
    <xf numFmtId="0" fontId="53" fillId="19" borderId="0" xfId="0" applyFont="1" applyFill="1" applyBorder="1" applyAlignment="1" applyProtection="1">
      <alignment horizontal="center"/>
      <protection hidden="1"/>
    </xf>
    <xf numFmtId="1" fontId="53" fillId="19" borderId="0" xfId="0" applyNumberFormat="1" applyFont="1" applyFill="1" applyBorder="1" applyAlignment="1" applyProtection="1">
      <alignment horizontal="centerContinuous"/>
      <protection hidden="1"/>
    </xf>
    <xf numFmtId="0" fontId="53" fillId="19" borderId="0" xfId="0" applyFont="1" applyFill="1" applyBorder="1" applyAlignment="1" applyProtection="1">
      <alignment horizontal="centerContinuous"/>
      <protection hidden="1"/>
    </xf>
    <xf numFmtId="0" fontId="11" fillId="10" borderId="0" xfId="0" applyFont="1" applyFill="1" applyBorder="1" applyProtection="1">
      <protection hidden="1"/>
    </xf>
    <xf numFmtId="0" fontId="11" fillId="19" borderId="0" xfId="0" applyFont="1" applyFill="1" applyBorder="1" applyProtection="1">
      <protection hidden="1"/>
    </xf>
    <xf numFmtId="166" fontId="53" fillId="19" borderId="0" xfId="25" applyNumberFormat="1" applyFont="1" applyFill="1" applyBorder="1" applyAlignment="1" applyProtection="1">
      <alignment horizontal="center"/>
      <protection hidden="1"/>
    </xf>
    <xf numFmtId="0" fontId="21" fillId="19" borderId="0" xfId="0" applyFont="1" applyFill="1" applyBorder="1" applyProtection="1">
      <protection hidden="1"/>
    </xf>
    <xf numFmtId="0" fontId="53" fillId="10" borderId="0" xfId="0" applyFont="1" applyFill="1" applyBorder="1" applyAlignment="1" applyProtection="1">
      <alignment horizontal="center"/>
      <protection hidden="1"/>
    </xf>
    <xf numFmtId="1" fontId="53" fillId="19" borderId="0" xfId="0" applyNumberFormat="1" applyFont="1" applyFill="1" applyBorder="1" applyAlignment="1" applyProtection="1">
      <alignment horizontal="center"/>
      <protection hidden="1"/>
    </xf>
    <xf numFmtId="38" fontId="17" fillId="13" borderId="10" xfId="0" applyNumberFormat="1" applyFont="1" applyFill="1" applyBorder="1" applyAlignment="1" applyProtection="1">
      <protection hidden="1"/>
    </xf>
    <xf numFmtId="38" fontId="17" fillId="18" borderId="10" xfId="0" applyNumberFormat="1" applyFont="1" applyFill="1" applyBorder="1" applyAlignment="1" applyProtection="1">
      <protection hidden="1"/>
    </xf>
    <xf numFmtId="38" fontId="17" fillId="13" borderId="0" xfId="0" applyNumberFormat="1" applyFont="1" applyFill="1" applyBorder="1" applyAlignment="1" applyProtection="1">
      <protection hidden="1"/>
    </xf>
    <xf numFmtId="38" fontId="17" fillId="19" borderId="10" xfId="0" applyNumberFormat="1" applyFont="1" applyFill="1" applyBorder="1" applyAlignment="1" applyProtection="1">
      <protection hidden="1"/>
    </xf>
    <xf numFmtId="38" fontId="17" fillId="19" borderId="0" xfId="0" applyNumberFormat="1" applyFont="1" applyFill="1" applyBorder="1" applyAlignment="1" applyProtection="1">
      <protection hidden="1"/>
    </xf>
    <xf numFmtId="166" fontId="17" fillId="19" borderId="10" xfId="25" applyNumberFormat="1" applyFont="1" applyFill="1" applyBorder="1" applyAlignment="1" applyProtection="1">
      <alignment horizontal="right"/>
      <protection hidden="1"/>
    </xf>
    <xf numFmtId="166" fontId="17" fillId="19" borderId="10" xfId="25" applyNumberFormat="1" applyFont="1" applyFill="1" applyBorder="1" applyAlignment="1" applyProtection="1">
      <protection hidden="1"/>
    </xf>
    <xf numFmtId="38" fontId="8" fillId="19" borderId="0" xfId="0" applyNumberFormat="1" applyFont="1" applyFill="1" applyBorder="1" applyAlignment="1" applyProtection="1">
      <protection hidden="1"/>
    </xf>
    <xf numFmtId="177" fontId="17" fillId="17" borderId="19" xfId="0" applyNumberFormat="1" applyFont="1" applyFill="1" applyBorder="1" applyAlignment="1" applyProtection="1">
      <alignment horizontal="right"/>
      <protection hidden="1"/>
    </xf>
    <xf numFmtId="38" fontId="17" fillId="13" borderId="34" xfId="0" applyNumberFormat="1" applyFont="1" applyFill="1" applyBorder="1" applyAlignment="1" applyProtection="1">
      <protection hidden="1"/>
    </xf>
    <xf numFmtId="187" fontId="17" fillId="17" borderId="19" xfId="0" applyNumberFormat="1" applyFont="1" applyFill="1" applyBorder="1" applyAlignment="1" applyProtection="1">
      <protection hidden="1"/>
    </xf>
    <xf numFmtId="166" fontId="8" fillId="19" borderId="14" xfId="25" applyNumberFormat="1" applyFont="1" applyFill="1" applyBorder="1" applyAlignment="1" applyProtection="1">
      <alignment horizontal="right"/>
      <protection hidden="1"/>
    </xf>
    <xf numFmtId="38" fontId="17" fillId="18" borderId="0" xfId="0" applyNumberFormat="1" applyFont="1" applyFill="1" applyBorder="1" applyAlignment="1" applyProtection="1">
      <protection hidden="1"/>
    </xf>
    <xf numFmtId="177" fontId="15" fillId="17" borderId="19" xfId="0" applyNumberFormat="1" applyFont="1" applyFill="1" applyBorder="1" applyAlignment="1" applyProtection="1">
      <alignment horizontal="right"/>
      <protection hidden="1"/>
    </xf>
    <xf numFmtId="38" fontId="18" fillId="10" borderId="34" xfId="0" applyNumberFormat="1" applyFont="1" applyFill="1" applyBorder="1" applyAlignment="1" applyProtection="1">
      <protection hidden="1"/>
    </xf>
    <xf numFmtId="187" fontId="15" fillId="17" borderId="19" xfId="0" applyNumberFormat="1" applyFont="1" applyFill="1" applyBorder="1" applyAlignment="1" applyProtection="1">
      <protection hidden="1"/>
    </xf>
    <xf numFmtId="166" fontId="9" fillId="19" borderId="14" xfId="25" applyNumberFormat="1" applyFont="1" applyFill="1" applyBorder="1" applyAlignment="1" applyProtection="1">
      <alignment horizontal="right"/>
      <protection hidden="1"/>
    </xf>
    <xf numFmtId="38" fontId="18" fillId="18" borderId="0" xfId="0" applyNumberFormat="1" applyFont="1" applyFill="1" applyBorder="1" applyAlignment="1" applyProtection="1">
      <protection hidden="1"/>
    </xf>
    <xf numFmtId="38" fontId="15" fillId="23" borderId="12" xfId="0" applyNumberFormat="1" applyFont="1" applyFill="1" applyBorder="1" applyAlignment="1" applyProtection="1">
      <protection hidden="1"/>
    </xf>
    <xf numFmtId="38" fontId="15" fillId="17" borderId="19" xfId="0" applyNumberFormat="1" applyFont="1" applyFill="1" applyBorder="1" applyAlignment="1" applyProtection="1">
      <protection hidden="1"/>
    </xf>
    <xf numFmtId="38" fontId="15" fillId="18" borderId="0" xfId="0" applyNumberFormat="1" applyFont="1" applyFill="1" applyBorder="1" applyAlignment="1" applyProtection="1">
      <protection hidden="1"/>
    </xf>
    <xf numFmtId="38" fontId="15" fillId="13" borderId="34" xfId="0" applyNumberFormat="1" applyFont="1" applyFill="1" applyBorder="1" applyAlignment="1" applyProtection="1">
      <protection hidden="1"/>
    </xf>
    <xf numFmtId="166" fontId="10" fillId="19" borderId="14" xfId="25" applyNumberFormat="1" applyFont="1" applyFill="1" applyBorder="1" applyAlignment="1" applyProtection="1">
      <alignment horizontal="right"/>
      <protection hidden="1"/>
    </xf>
    <xf numFmtId="177" fontId="47" fillId="17" borderId="19" xfId="0" applyNumberFormat="1" applyFont="1" applyFill="1" applyBorder="1" applyAlignment="1" applyProtection="1">
      <alignment horizontal="right"/>
      <protection hidden="1"/>
    </xf>
    <xf numFmtId="38" fontId="47" fillId="13" borderId="34" xfId="0" applyNumberFormat="1" applyFont="1" applyFill="1" applyBorder="1" applyAlignment="1" applyProtection="1">
      <protection hidden="1"/>
    </xf>
    <xf numFmtId="187" fontId="47" fillId="17" borderId="19" xfId="0" applyNumberFormat="1" applyFont="1" applyFill="1" applyBorder="1" applyAlignment="1" applyProtection="1">
      <protection hidden="1"/>
    </xf>
    <xf numFmtId="164" fontId="17" fillId="19" borderId="13" xfId="0" applyNumberFormat="1" applyFont="1" applyFill="1" applyBorder="1" applyAlignment="1" applyProtection="1">
      <protection hidden="1"/>
    </xf>
    <xf numFmtId="164" fontId="17" fillId="18" borderId="13" xfId="0" applyNumberFormat="1" applyFont="1" applyFill="1" applyBorder="1" applyAlignment="1" applyProtection="1">
      <protection hidden="1"/>
    </xf>
    <xf numFmtId="164" fontId="17" fillId="19" borderId="0" xfId="0" applyNumberFormat="1" applyFont="1" applyFill="1" applyBorder="1" applyAlignment="1" applyProtection="1">
      <protection hidden="1"/>
    </xf>
    <xf numFmtId="177" fontId="17" fillId="19" borderId="13" xfId="0" applyNumberFormat="1" applyFont="1" applyFill="1" applyBorder="1" applyAlignment="1" applyProtection="1">
      <protection hidden="1"/>
    </xf>
    <xf numFmtId="166" fontId="17" fillId="19" borderId="13" xfId="25" applyNumberFormat="1" applyFont="1" applyFill="1" applyBorder="1" applyAlignment="1" applyProtection="1">
      <alignment horizontal="right"/>
      <protection hidden="1"/>
    </xf>
    <xf numFmtId="166" fontId="8" fillId="19" borderId="0" xfId="25" applyNumberFormat="1" applyFont="1" applyFill="1" applyBorder="1" applyAlignment="1" applyProtection="1">
      <alignment horizontal="right"/>
      <protection hidden="1"/>
    </xf>
    <xf numFmtId="166" fontId="13" fillId="10" borderId="0" xfId="25" applyNumberFormat="1" applyFont="1" applyFill="1" applyProtection="1">
      <protection hidden="1"/>
    </xf>
    <xf numFmtId="38" fontId="13" fillId="10" borderId="0" xfId="0" applyNumberFormat="1" applyFont="1" applyFill="1" applyProtection="1">
      <protection hidden="1"/>
    </xf>
    <xf numFmtId="38" fontId="13" fillId="10" borderId="0" xfId="25" applyNumberFormat="1" applyFont="1" applyFill="1" applyBorder="1" applyProtection="1">
      <protection hidden="1"/>
    </xf>
    <xf numFmtId="38" fontId="53" fillId="19" borderId="0" xfId="0" applyNumberFormat="1" applyFont="1" applyFill="1" applyBorder="1" applyAlignment="1" applyProtection="1">
      <alignment horizontal="center"/>
      <protection hidden="1"/>
    </xf>
    <xf numFmtId="38" fontId="53" fillId="19" borderId="0" xfId="0" applyNumberFormat="1" applyFont="1" applyFill="1" applyBorder="1" applyAlignment="1" applyProtection="1">
      <alignment horizontal="centerContinuous"/>
      <protection hidden="1"/>
    </xf>
    <xf numFmtId="166" fontId="17" fillId="18" borderId="10" xfId="25" applyNumberFormat="1" applyFont="1" applyFill="1" applyBorder="1" applyAlignment="1" applyProtection="1">
      <alignment horizontal="right"/>
      <protection hidden="1"/>
    </xf>
    <xf numFmtId="166" fontId="17" fillId="18" borderId="10" xfId="25" applyNumberFormat="1" applyFont="1" applyFill="1" applyBorder="1" applyAlignment="1" applyProtection="1">
      <protection hidden="1"/>
    </xf>
    <xf numFmtId="38" fontId="8" fillId="18" borderId="0" xfId="0" applyNumberFormat="1" applyFont="1" applyFill="1" applyBorder="1" applyAlignment="1" applyProtection="1">
      <protection hidden="1"/>
    </xf>
    <xf numFmtId="187" fontId="17" fillId="23" borderId="12" xfId="25" applyNumberFormat="1" applyFont="1" applyFill="1" applyBorder="1" applyAlignment="1" applyProtection="1">
      <alignment horizontal="right"/>
      <protection hidden="1"/>
    </xf>
    <xf numFmtId="187" fontId="17" fillId="17" borderId="19" xfId="0" applyNumberFormat="1" applyFont="1" applyFill="1" applyBorder="1" applyAlignment="1" applyProtection="1">
      <alignment horizontal="right"/>
      <protection hidden="1"/>
    </xf>
    <xf numFmtId="187" fontId="15" fillId="23" borderId="12" xfId="25" applyNumberFormat="1" applyFont="1" applyFill="1" applyBorder="1" applyAlignment="1" applyProtection="1">
      <alignment horizontal="right"/>
      <protection hidden="1"/>
    </xf>
    <xf numFmtId="187" fontId="15" fillId="17" borderId="19" xfId="0" applyNumberFormat="1" applyFont="1" applyFill="1" applyBorder="1" applyAlignment="1" applyProtection="1">
      <alignment horizontal="right"/>
      <protection hidden="1"/>
    </xf>
    <xf numFmtId="38" fontId="17" fillId="23" borderId="12" xfId="0" applyNumberFormat="1" applyFont="1" applyFill="1" applyBorder="1" applyAlignment="1" applyProtection="1">
      <protection hidden="1"/>
    </xf>
    <xf numFmtId="38" fontId="17" fillId="17" borderId="19" xfId="0" applyNumberFormat="1" applyFont="1" applyFill="1" applyBorder="1" applyAlignment="1" applyProtection="1">
      <protection hidden="1"/>
    </xf>
    <xf numFmtId="38" fontId="47" fillId="23" borderId="12" xfId="0" applyNumberFormat="1" applyFont="1" applyFill="1" applyBorder="1" applyAlignment="1" applyProtection="1">
      <protection hidden="1"/>
    </xf>
    <xf numFmtId="187" fontId="47" fillId="23" borderId="12" xfId="25" applyNumberFormat="1" applyFont="1" applyFill="1" applyBorder="1" applyAlignment="1" applyProtection="1">
      <alignment horizontal="right"/>
      <protection hidden="1"/>
    </xf>
    <xf numFmtId="187" fontId="47" fillId="17" borderId="19" xfId="0" applyNumberFormat="1" applyFont="1" applyFill="1" applyBorder="1" applyAlignment="1" applyProtection="1">
      <alignment horizontal="right"/>
      <protection hidden="1"/>
    </xf>
    <xf numFmtId="0" fontId="53" fillId="19" borderId="0" xfId="0" applyFont="1" applyFill="1" applyBorder="1" applyAlignment="1" applyProtection="1">
      <alignment horizontal="left"/>
      <protection hidden="1"/>
    </xf>
    <xf numFmtId="166" fontId="17" fillId="19" borderId="0" xfId="25" applyNumberFormat="1" applyFont="1" applyFill="1" applyBorder="1" applyAlignment="1" applyProtection="1">
      <protection hidden="1"/>
    </xf>
    <xf numFmtId="166" fontId="17" fillId="16" borderId="19" xfId="25" applyNumberFormat="1" applyFont="1" applyFill="1" applyBorder="1" applyAlignment="1" applyProtection="1">
      <alignment horizontal="right"/>
      <protection hidden="1"/>
    </xf>
    <xf numFmtId="166" fontId="17" fillId="13" borderId="34" xfId="25" applyNumberFormat="1" applyFont="1" applyFill="1" applyBorder="1" applyAlignment="1" applyProtection="1">
      <alignment horizontal="right"/>
      <protection hidden="1"/>
    </xf>
    <xf numFmtId="38" fontId="17" fillId="13" borderId="14" xfId="0" applyNumberFormat="1" applyFont="1" applyFill="1" applyBorder="1" applyAlignment="1" applyProtection="1">
      <protection hidden="1"/>
    </xf>
    <xf numFmtId="187" fontId="15" fillId="18" borderId="0" xfId="0" applyNumberFormat="1" applyFont="1" applyFill="1" applyBorder="1" applyAlignment="1" applyProtection="1">
      <alignment horizontal="right"/>
      <protection hidden="1"/>
    </xf>
    <xf numFmtId="166" fontId="15" fillId="16" borderId="19" xfId="25" applyNumberFormat="1" applyFont="1" applyFill="1" applyBorder="1" applyAlignment="1" applyProtection="1">
      <alignment horizontal="right"/>
      <protection hidden="1"/>
    </xf>
    <xf numFmtId="166" fontId="18" fillId="10" borderId="34" xfId="25" applyNumberFormat="1" applyFont="1" applyFill="1" applyBorder="1" applyAlignment="1" applyProtection="1">
      <alignment horizontal="right"/>
      <protection hidden="1"/>
    </xf>
    <xf numFmtId="38" fontId="18" fillId="10" borderId="14" xfId="0" applyNumberFormat="1" applyFont="1" applyFill="1" applyBorder="1" applyAlignment="1" applyProtection="1">
      <protection hidden="1"/>
    </xf>
    <xf numFmtId="166" fontId="9" fillId="19" borderId="0" xfId="25" applyNumberFormat="1" applyFont="1" applyFill="1" applyBorder="1" applyAlignment="1" applyProtection="1">
      <alignment horizontal="right"/>
      <protection hidden="1"/>
    </xf>
    <xf numFmtId="166" fontId="15" fillId="13" borderId="34" xfId="25" applyNumberFormat="1" applyFont="1" applyFill="1" applyBorder="1" applyAlignment="1" applyProtection="1">
      <alignment horizontal="right"/>
      <protection hidden="1"/>
    </xf>
    <xf numFmtId="38" fontId="15" fillId="13" borderId="14" xfId="0" applyNumberFormat="1" applyFont="1" applyFill="1" applyBorder="1" applyAlignment="1" applyProtection="1">
      <protection hidden="1"/>
    </xf>
    <xf numFmtId="166" fontId="10" fillId="19" borderId="0" xfId="25" applyNumberFormat="1" applyFont="1" applyFill="1" applyBorder="1" applyAlignment="1" applyProtection="1">
      <alignment horizontal="right"/>
      <protection hidden="1"/>
    </xf>
    <xf numFmtId="177" fontId="46" fillId="18" borderId="0" xfId="0" applyNumberFormat="1" applyFont="1" applyFill="1" applyProtection="1">
      <protection hidden="1"/>
    </xf>
    <xf numFmtId="38" fontId="47" fillId="18" borderId="0" xfId="0" applyNumberFormat="1" applyFont="1" applyFill="1" applyBorder="1" applyAlignment="1" applyProtection="1">
      <protection hidden="1"/>
    </xf>
    <xf numFmtId="166" fontId="47" fillId="16" borderId="19" xfId="25" applyNumberFormat="1" applyFont="1" applyFill="1" applyBorder="1" applyAlignment="1" applyProtection="1">
      <alignment horizontal="right"/>
      <protection hidden="1"/>
    </xf>
    <xf numFmtId="166" fontId="47" fillId="13" borderId="34" xfId="25" applyNumberFormat="1" applyFont="1" applyFill="1" applyBorder="1" applyAlignment="1" applyProtection="1">
      <alignment horizontal="right"/>
      <protection hidden="1"/>
    </xf>
    <xf numFmtId="166" fontId="47" fillId="18" borderId="0" xfId="25" applyNumberFormat="1" applyFont="1" applyFill="1" applyBorder="1" applyAlignment="1" applyProtection="1">
      <alignment horizontal="right"/>
      <protection hidden="1"/>
    </xf>
    <xf numFmtId="166" fontId="62" fillId="19" borderId="0" xfId="25" applyNumberFormat="1" applyFont="1" applyFill="1" applyBorder="1" applyAlignment="1" applyProtection="1">
      <alignment horizontal="right"/>
      <protection hidden="1"/>
    </xf>
    <xf numFmtId="38" fontId="47" fillId="13" borderId="14" xfId="0" applyNumberFormat="1" applyFont="1" applyFill="1" applyBorder="1" applyAlignment="1" applyProtection="1">
      <protection hidden="1"/>
    </xf>
    <xf numFmtId="164" fontId="17" fillId="13" borderId="13" xfId="0" applyNumberFormat="1" applyFont="1" applyFill="1" applyBorder="1" applyAlignment="1" applyProtection="1">
      <protection hidden="1"/>
    </xf>
    <xf numFmtId="166" fontId="62" fillId="19" borderId="14" xfId="25" applyNumberFormat="1" applyFont="1" applyFill="1" applyBorder="1" applyAlignment="1" applyProtection="1">
      <alignment horizontal="right"/>
      <protection hidden="1"/>
    </xf>
    <xf numFmtId="38" fontId="47" fillId="17" borderId="19" xfId="0" applyNumberFormat="1" applyFont="1" applyFill="1" applyBorder="1" applyAlignment="1" applyProtection="1">
      <protection hidden="1"/>
    </xf>
    <xf numFmtId="38" fontId="15" fillId="18" borderId="0" xfId="22" applyNumberFormat="1" applyFont="1" applyFill="1" applyProtection="1">
      <protection hidden="1"/>
    </xf>
    <xf numFmtId="38" fontId="18" fillId="19" borderId="0" xfId="37" applyNumberFormat="1" applyFont="1" applyFill="1" applyBorder="1" applyProtection="1">
      <protection hidden="1"/>
    </xf>
    <xf numFmtId="0" fontId="15" fillId="18" borderId="0" xfId="37" applyFont="1" applyFill="1" applyBorder="1" applyAlignment="1" applyProtection="1">
      <alignment horizontal="center"/>
      <protection hidden="1"/>
    </xf>
    <xf numFmtId="38" fontId="18" fillId="19" borderId="0" xfId="20" applyNumberFormat="1" applyFont="1" applyFill="1" applyProtection="1">
      <protection hidden="1"/>
    </xf>
    <xf numFmtId="0" fontId="15" fillId="18" borderId="0" xfId="22" applyNumberFormat="1" applyFont="1" applyFill="1" applyBorder="1" applyAlignment="1" applyProtection="1">
      <alignment horizontal="center"/>
      <protection hidden="1"/>
    </xf>
    <xf numFmtId="177" fontId="18" fillId="18" borderId="25" xfId="0" applyNumberFormat="1" applyFont="1" applyFill="1" applyBorder="1" applyProtection="1">
      <protection hidden="1"/>
    </xf>
    <xf numFmtId="38" fontId="18" fillId="18" borderId="0" xfId="37" applyNumberFormat="1" applyFont="1" applyFill="1" applyBorder="1" applyProtection="1">
      <protection hidden="1"/>
    </xf>
    <xf numFmtId="38" fontId="13" fillId="18" borderId="0" xfId="20" applyNumberFormat="1" applyFont="1" applyFill="1" applyProtection="1">
      <protection hidden="1"/>
    </xf>
    <xf numFmtId="0" fontId="18" fillId="18" borderId="0" xfId="27" applyFont="1" applyFill="1" applyAlignment="1" applyProtection="1">
      <alignment horizontal="right"/>
      <protection hidden="1"/>
    </xf>
    <xf numFmtId="177" fontId="13" fillId="18" borderId="0" xfId="37" applyNumberFormat="1" applyFont="1" applyFill="1" applyProtection="1">
      <protection hidden="1"/>
    </xf>
    <xf numFmtId="0" fontId="18" fillId="18" borderId="0" xfId="27" applyFont="1" applyFill="1" applyBorder="1" applyAlignment="1" applyProtection="1">
      <alignment horizontal="right"/>
      <protection hidden="1"/>
    </xf>
    <xf numFmtId="38" fontId="13" fillId="18" borderId="0" xfId="20" applyNumberFormat="1" applyFont="1" applyFill="1" applyBorder="1" applyProtection="1">
      <protection hidden="1"/>
    </xf>
    <xf numFmtId="38" fontId="15" fillId="18" borderId="0" xfId="22" applyNumberFormat="1" applyFont="1" applyFill="1" applyBorder="1" applyProtection="1">
      <protection hidden="1"/>
    </xf>
    <xf numFmtId="0" fontId="15" fillId="18" borderId="12" xfId="27" applyFont="1" applyFill="1" applyBorder="1" applyAlignment="1" applyProtection="1">
      <protection hidden="1"/>
    </xf>
    <xf numFmtId="9" fontId="15" fillId="23" borderId="12" xfId="25" applyNumberFormat="1" applyFont="1" applyFill="1" applyBorder="1" applyAlignment="1" applyProtection="1">
      <alignment horizontal="right"/>
      <protection hidden="1"/>
    </xf>
    <xf numFmtId="9" fontId="15" fillId="18" borderId="26" xfId="25" applyNumberFormat="1" applyFont="1" applyFill="1" applyBorder="1" applyAlignment="1" applyProtection="1">
      <alignment horizontal="right"/>
      <protection hidden="1"/>
    </xf>
    <xf numFmtId="9" fontId="15" fillId="27" borderId="26" xfId="25" applyNumberFormat="1" applyFont="1" applyFill="1" applyBorder="1" applyAlignment="1" applyProtection="1">
      <alignment horizontal="right"/>
      <protection hidden="1"/>
    </xf>
    <xf numFmtId="9" fontId="15" fillId="18" borderId="26" xfId="25" applyFont="1" applyFill="1" applyBorder="1" applyAlignment="1" applyProtection="1">
      <alignment horizontal="right"/>
      <protection hidden="1"/>
    </xf>
    <xf numFmtId="9" fontId="15" fillId="22" borderId="26" xfId="25" applyFont="1" applyFill="1" applyBorder="1" applyAlignment="1" applyProtection="1">
      <alignment horizontal="right"/>
      <protection hidden="1"/>
    </xf>
    <xf numFmtId="9" fontId="15" fillId="19" borderId="26" xfId="25" applyFont="1" applyFill="1" applyBorder="1" applyAlignment="1" applyProtection="1">
      <alignment horizontal="right"/>
      <protection hidden="1"/>
    </xf>
    <xf numFmtId="0" fontId="15" fillId="18" borderId="26" xfId="27" applyFont="1" applyFill="1" applyBorder="1" applyAlignment="1" applyProtection="1">
      <protection hidden="1"/>
    </xf>
    <xf numFmtId="9" fontId="15" fillId="17" borderId="26" xfId="25" applyNumberFormat="1" applyFont="1" applyFill="1" applyBorder="1" applyAlignment="1" applyProtection="1">
      <alignment horizontal="right"/>
      <protection hidden="1"/>
    </xf>
    <xf numFmtId="0" fontId="15" fillId="18" borderId="0" xfId="20" applyNumberFormat="1" applyFont="1" applyFill="1" applyBorder="1" applyAlignment="1" applyProtection="1">
      <alignment horizontal="center"/>
      <protection hidden="1"/>
    </xf>
    <xf numFmtId="0" fontId="15" fillId="23" borderId="12" xfId="37" applyNumberFormat="1" applyFont="1" applyFill="1" applyBorder="1" applyAlignment="1" applyProtection="1">
      <alignment horizontal="right"/>
      <protection hidden="1"/>
    </xf>
    <xf numFmtId="0" fontId="15" fillId="18" borderId="26" xfId="37" applyNumberFormat="1" applyFont="1" applyFill="1" applyBorder="1" applyAlignment="1" applyProtection="1">
      <alignment horizontal="right"/>
      <protection hidden="1"/>
    </xf>
    <xf numFmtId="0" fontId="15" fillId="27" borderId="26" xfId="37" applyNumberFormat="1" applyFont="1" applyFill="1" applyBorder="1" applyAlignment="1" applyProtection="1">
      <alignment horizontal="right"/>
      <protection hidden="1"/>
    </xf>
    <xf numFmtId="0" fontId="18" fillId="18" borderId="26" xfId="37" applyFont="1" applyFill="1" applyBorder="1" applyAlignment="1" applyProtection="1">
      <alignment horizontal="right"/>
      <protection hidden="1"/>
    </xf>
    <xf numFmtId="0" fontId="15" fillId="22" borderId="26" xfId="37" applyFont="1" applyFill="1" applyBorder="1" applyAlignment="1" applyProtection="1">
      <alignment horizontal="right"/>
      <protection hidden="1"/>
    </xf>
    <xf numFmtId="0" fontId="18" fillId="19" borderId="26" xfId="37" applyFont="1" applyFill="1" applyBorder="1" applyAlignment="1" applyProtection="1">
      <alignment horizontal="right"/>
      <protection hidden="1"/>
    </xf>
    <xf numFmtId="0" fontId="15" fillId="18" borderId="26" xfId="37" applyFont="1" applyFill="1" applyBorder="1" applyAlignment="1" applyProtection="1">
      <alignment horizontal="right"/>
      <protection hidden="1"/>
    </xf>
    <xf numFmtId="0" fontId="15" fillId="17" borderId="26" xfId="37" applyNumberFormat="1" applyFont="1" applyFill="1" applyBorder="1" applyAlignment="1" applyProtection="1">
      <alignment horizontal="right"/>
      <protection hidden="1"/>
    </xf>
    <xf numFmtId="174" fontId="15" fillId="23" borderId="12" xfId="27" applyNumberFormat="1" applyFont="1" applyFill="1" applyBorder="1" applyAlignment="1" applyProtection="1">
      <protection hidden="1"/>
    </xf>
    <xf numFmtId="174" fontId="15" fillId="18" borderId="26" xfId="27" applyNumberFormat="1" applyFont="1" applyFill="1" applyBorder="1" applyAlignment="1" applyProtection="1">
      <protection hidden="1"/>
    </xf>
    <xf numFmtId="174" fontId="15" fillId="27" borderId="26" xfId="27" applyNumberFormat="1" applyFont="1" applyFill="1" applyBorder="1" applyAlignment="1" applyProtection="1">
      <protection hidden="1"/>
    </xf>
    <xf numFmtId="174" fontId="15" fillId="22" borderId="26" xfId="27" applyNumberFormat="1" applyFont="1" applyFill="1" applyBorder="1" applyAlignment="1" applyProtection="1">
      <protection hidden="1"/>
    </xf>
    <xf numFmtId="174" fontId="15" fillId="19" borderId="26" xfId="27" applyNumberFormat="1" applyFont="1" applyFill="1" applyBorder="1" applyAlignment="1" applyProtection="1">
      <protection hidden="1"/>
    </xf>
    <xf numFmtId="174" fontId="15" fillId="17" borderId="26" xfId="27" applyNumberFormat="1" applyFont="1" applyFill="1" applyBorder="1" applyAlignment="1" applyProtection="1">
      <protection hidden="1"/>
    </xf>
    <xf numFmtId="38" fontId="17" fillId="18" borderId="0" xfId="22" applyNumberFormat="1" applyFont="1" applyFill="1" applyProtection="1">
      <protection hidden="1"/>
    </xf>
    <xf numFmtId="0" fontId="17" fillId="18" borderId="0" xfId="27" quotePrefix="1" applyFont="1" applyFill="1" applyBorder="1" applyAlignment="1" applyProtection="1">
      <protection hidden="1"/>
    </xf>
    <xf numFmtId="174" fontId="17" fillId="23" borderId="18" xfId="27" applyNumberFormat="1" applyFont="1" applyFill="1" applyBorder="1" applyAlignment="1" applyProtection="1">
      <alignment horizontal="right"/>
      <protection hidden="1"/>
    </xf>
    <xf numFmtId="174" fontId="17" fillId="18" borderId="13" xfId="27" applyNumberFormat="1" applyFont="1" applyFill="1" applyBorder="1" applyAlignment="1" applyProtection="1">
      <alignment horizontal="right"/>
      <protection hidden="1"/>
    </xf>
    <xf numFmtId="174" fontId="17" fillId="18" borderId="26" xfId="27" applyNumberFormat="1" applyFont="1" applyFill="1" applyBorder="1" applyAlignment="1" applyProtection="1">
      <alignment horizontal="right"/>
      <protection hidden="1"/>
    </xf>
    <xf numFmtId="174" fontId="17" fillId="18" borderId="13" xfId="27" applyNumberFormat="1" applyFont="1" applyFill="1" applyBorder="1" applyAlignment="1" applyProtection="1">
      <protection hidden="1"/>
    </xf>
    <xf numFmtId="174" fontId="17" fillId="22" borderId="13" xfId="27" applyNumberFormat="1" applyFont="1" applyFill="1" applyBorder="1" applyAlignment="1" applyProtection="1">
      <alignment horizontal="right"/>
      <protection hidden="1"/>
    </xf>
    <xf numFmtId="174" fontId="17" fillId="19" borderId="13" xfId="27" applyNumberFormat="1" applyFont="1" applyFill="1" applyBorder="1" applyAlignment="1" applyProtection="1">
      <protection hidden="1"/>
    </xf>
    <xf numFmtId="187" fontId="17" fillId="23" borderId="13" xfId="25" applyNumberFormat="1" applyFont="1" applyFill="1" applyBorder="1" applyAlignment="1" applyProtection="1">
      <alignment horizontal="right"/>
      <protection hidden="1"/>
    </xf>
    <xf numFmtId="174" fontId="17" fillId="17" borderId="13" xfId="27" applyNumberFormat="1" applyFont="1" applyFill="1" applyBorder="1" applyAlignment="1" applyProtection="1">
      <alignment horizontal="right"/>
      <protection hidden="1"/>
    </xf>
    <xf numFmtId="187" fontId="17" fillId="17" borderId="17" xfId="25" applyNumberFormat="1" applyFont="1" applyFill="1" applyBorder="1" applyAlignment="1" applyProtection="1">
      <alignment horizontal="right"/>
      <protection hidden="1"/>
    </xf>
    <xf numFmtId="38" fontId="47" fillId="18" borderId="0" xfId="22" applyNumberFormat="1" applyFont="1" applyFill="1" applyProtection="1">
      <protection hidden="1"/>
    </xf>
    <xf numFmtId="0" fontId="47" fillId="18" borderId="0" xfId="27" quotePrefix="1" applyFont="1" applyFill="1" applyBorder="1" applyAlignment="1" applyProtection="1">
      <alignment horizontal="left" indent="1"/>
      <protection hidden="1"/>
    </xf>
    <xf numFmtId="174" fontId="47" fillId="23" borderId="18" xfId="27" applyNumberFormat="1" applyFont="1" applyFill="1" applyBorder="1" applyAlignment="1" applyProtection="1">
      <alignment horizontal="right"/>
      <protection hidden="1"/>
    </xf>
    <xf numFmtId="174" fontId="47" fillId="18" borderId="13" xfId="27" applyNumberFormat="1" applyFont="1" applyFill="1" applyBorder="1" applyAlignment="1" applyProtection="1">
      <alignment horizontal="right"/>
      <protection hidden="1"/>
    </xf>
    <xf numFmtId="174" fontId="47" fillId="18" borderId="26" xfId="27" applyNumberFormat="1" applyFont="1" applyFill="1" applyBorder="1" applyAlignment="1" applyProtection="1">
      <alignment horizontal="right"/>
      <protection hidden="1"/>
    </xf>
    <xf numFmtId="174" fontId="47" fillId="27" borderId="26" xfId="27" applyNumberFormat="1" applyFont="1" applyFill="1" applyBorder="1" applyAlignment="1" applyProtection="1">
      <protection hidden="1"/>
    </xf>
    <xf numFmtId="174" fontId="47" fillId="18" borderId="13" xfId="27" applyNumberFormat="1" applyFont="1" applyFill="1" applyBorder="1" applyAlignment="1" applyProtection="1">
      <protection hidden="1"/>
    </xf>
    <xf numFmtId="174" fontId="47" fillId="22" borderId="13" xfId="27" applyNumberFormat="1" applyFont="1" applyFill="1" applyBorder="1" applyAlignment="1" applyProtection="1">
      <alignment horizontal="right"/>
      <protection hidden="1"/>
    </xf>
    <xf numFmtId="174" fontId="47" fillId="19" borderId="13" xfId="27" applyNumberFormat="1" applyFont="1" applyFill="1" applyBorder="1" applyAlignment="1" applyProtection="1">
      <protection hidden="1"/>
    </xf>
    <xf numFmtId="187" fontId="47" fillId="23" borderId="13" xfId="25" applyNumberFormat="1" applyFont="1" applyFill="1" applyBorder="1" applyAlignment="1" applyProtection="1">
      <alignment horizontal="right"/>
      <protection hidden="1"/>
    </xf>
    <xf numFmtId="174" fontId="47" fillId="17" borderId="13" xfId="27" applyNumberFormat="1" applyFont="1" applyFill="1" applyBorder="1" applyAlignment="1" applyProtection="1">
      <alignment horizontal="right"/>
      <protection hidden="1"/>
    </xf>
    <xf numFmtId="187" fontId="47" fillId="17" borderId="17" xfId="25" applyNumberFormat="1" applyFont="1" applyFill="1" applyBorder="1" applyAlignment="1" applyProtection="1">
      <alignment horizontal="right"/>
      <protection hidden="1"/>
    </xf>
    <xf numFmtId="38" fontId="46" fillId="18" borderId="0" xfId="20" applyNumberFormat="1" applyFont="1" applyFill="1" applyBorder="1" applyProtection="1">
      <protection hidden="1"/>
    </xf>
    <xf numFmtId="0" fontId="46" fillId="0" borderId="0" xfId="37" applyFont="1" applyProtection="1">
      <protection hidden="1"/>
    </xf>
    <xf numFmtId="181" fontId="47" fillId="23" borderId="12" xfId="27" applyNumberFormat="1" applyFont="1" applyFill="1" applyBorder="1" applyAlignment="1" applyProtection="1">
      <alignment horizontal="right"/>
      <protection hidden="1"/>
    </xf>
    <xf numFmtId="181" fontId="47" fillId="18" borderId="26" xfId="27" applyNumberFormat="1" applyFont="1" applyFill="1" applyBorder="1" applyAlignment="1" applyProtection="1">
      <alignment horizontal="right"/>
      <protection hidden="1"/>
    </xf>
    <xf numFmtId="181" fontId="47" fillId="22" borderId="26" xfId="27" applyNumberFormat="1" applyFont="1" applyFill="1" applyBorder="1" applyAlignment="1" applyProtection="1">
      <alignment horizontal="right"/>
      <protection hidden="1"/>
    </xf>
    <xf numFmtId="181" fontId="47" fillId="19" borderId="26" xfId="27" applyNumberFormat="1" applyFont="1" applyFill="1" applyBorder="1" applyAlignment="1" applyProtection="1">
      <alignment horizontal="right"/>
      <protection hidden="1"/>
    </xf>
    <xf numFmtId="174" fontId="17" fillId="18" borderId="26" xfId="27" applyNumberFormat="1" applyFont="1" applyFill="1" applyBorder="1" applyAlignment="1" applyProtection="1">
      <protection hidden="1"/>
    </xf>
    <xf numFmtId="174" fontId="47" fillId="17" borderId="26" xfId="37" applyNumberFormat="1" applyFont="1" applyFill="1" applyBorder="1" applyAlignment="1" applyProtection="1">
      <alignment horizontal="right"/>
      <protection hidden="1"/>
    </xf>
    <xf numFmtId="174" fontId="17" fillId="18" borderId="26" xfId="37" applyNumberFormat="1" applyFont="1" applyFill="1" applyBorder="1" applyAlignment="1" applyProtection="1">
      <alignment horizontal="right"/>
      <protection hidden="1"/>
    </xf>
    <xf numFmtId="174" fontId="47" fillId="18" borderId="26" xfId="27" applyNumberFormat="1" applyFont="1" applyFill="1" applyBorder="1" applyAlignment="1" applyProtection="1">
      <protection hidden="1"/>
    </xf>
    <xf numFmtId="0" fontId="17" fillId="18" borderId="0" xfId="22" applyNumberFormat="1" applyFont="1" applyFill="1" applyBorder="1" applyAlignment="1" applyProtection="1">
      <alignment horizontal="center"/>
      <protection hidden="1"/>
    </xf>
    <xf numFmtId="174" fontId="17" fillId="23" borderId="12" xfId="27" applyNumberFormat="1" applyFont="1" applyFill="1" applyBorder="1" applyAlignment="1" applyProtection="1">
      <alignment horizontal="right"/>
      <protection hidden="1"/>
    </xf>
    <xf numFmtId="174" fontId="17" fillId="22" borderId="26" xfId="27" applyNumberFormat="1" applyFont="1" applyFill="1" applyBorder="1" applyAlignment="1" applyProtection="1">
      <alignment horizontal="right"/>
      <protection hidden="1"/>
    </xf>
    <xf numFmtId="174" fontId="17" fillId="18" borderId="10" xfId="27" applyNumberFormat="1" applyFont="1" applyFill="1" applyBorder="1" applyAlignment="1" applyProtection="1">
      <protection hidden="1"/>
    </xf>
    <xf numFmtId="174" fontId="17" fillId="17" borderId="10" xfId="27" applyNumberFormat="1" applyFont="1" applyFill="1" applyBorder="1" applyAlignment="1" applyProtection="1">
      <alignment horizontal="right"/>
      <protection hidden="1"/>
    </xf>
    <xf numFmtId="174" fontId="17" fillId="18" borderId="10" xfId="27" applyNumberFormat="1" applyFont="1" applyFill="1" applyBorder="1" applyAlignment="1" applyProtection="1">
      <alignment horizontal="right"/>
      <protection hidden="1"/>
    </xf>
    <xf numFmtId="187" fontId="17" fillId="17" borderId="27" xfId="25" applyNumberFormat="1" applyFont="1" applyFill="1" applyBorder="1" applyAlignment="1" applyProtection="1">
      <alignment horizontal="right"/>
      <protection hidden="1"/>
    </xf>
    <xf numFmtId="174" fontId="15" fillId="23" borderId="20" xfId="37" applyNumberFormat="1" applyFont="1" applyFill="1" applyBorder="1" applyAlignment="1" applyProtection="1">
      <alignment horizontal="right"/>
      <protection hidden="1"/>
    </xf>
    <xf numFmtId="174" fontId="15" fillId="18" borderId="10" xfId="37" applyNumberFormat="1" applyFont="1" applyFill="1" applyBorder="1" applyAlignment="1" applyProtection="1">
      <alignment horizontal="right"/>
      <protection hidden="1"/>
    </xf>
    <xf numFmtId="174" fontId="15" fillId="18" borderId="26" xfId="37" applyNumberFormat="1" applyFont="1" applyFill="1" applyBorder="1" applyAlignment="1" applyProtection="1">
      <alignment horizontal="right"/>
      <protection hidden="1"/>
    </xf>
    <xf numFmtId="174" fontId="15" fillId="27" borderId="10" xfId="37" applyNumberFormat="1" applyFont="1" applyFill="1" applyBorder="1" applyAlignment="1" applyProtection="1">
      <alignment horizontal="right"/>
      <protection hidden="1"/>
    </xf>
    <xf numFmtId="174" fontId="13" fillId="18" borderId="10" xfId="37" applyNumberFormat="1" applyFont="1" applyFill="1" applyBorder="1" applyAlignment="1" applyProtection="1">
      <alignment horizontal="right"/>
      <protection hidden="1"/>
    </xf>
    <xf numFmtId="174" fontId="15" fillId="22" borderId="10" xfId="37" applyNumberFormat="1" applyFont="1" applyFill="1" applyBorder="1" applyAlignment="1" applyProtection="1">
      <alignment horizontal="right"/>
      <protection hidden="1"/>
    </xf>
    <xf numFmtId="174" fontId="13" fillId="19" borderId="10" xfId="37" applyNumberFormat="1" applyFont="1" applyFill="1" applyBorder="1" applyAlignment="1" applyProtection="1">
      <alignment horizontal="right"/>
      <protection hidden="1"/>
    </xf>
    <xf numFmtId="187" fontId="15" fillId="23" borderId="10" xfId="25" applyNumberFormat="1" applyFont="1" applyFill="1" applyBorder="1" applyAlignment="1" applyProtection="1">
      <alignment horizontal="right"/>
      <protection hidden="1"/>
    </xf>
    <xf numFmtId="174" fontId="15" fillId="17" borderId="10" xfId="37" applyNumberFormat="1" applyFont="1" applyFill="1" applyBorder="1" applyAlignment="1" applyProtection="1">
      <alignment horizontal="right"/>
      <protection hidden="1"/>
    </xf>
    <xf numFmtId="187" fontId="15" fillId="17" borderId="27" xfId="25" applyNumberFormat="1" applyFont="1" applyFill="1" applyBorder="1" applyAlignment="1" applyProtection="1">
      <alignment horizontal="right"/>
      <protection hidden="1"/>
    </xf>
    <xf numFmtId="38" fontId="18" fillId="18" borderId="0" xfId="20" applyNumberFormat="1" applyFont="1" applyFill="1" applyBorder="1" applyProtection="1">
      <protection hidden="1"/>
    </xf>
    <xf numFmtId="0" fontId="18" fillId="0" borderId="0" xfId="37" applyFont="1" applyProtection="1">
      <protection hidden="1"/>
    </xf>
    <xf numFmtId="174" fontId="17" fillId="27" borderId="26" xfId="27" applyNumberFormat="1" applyFont="1" applyFill="1" applyBorder="1" applyAlignment="1" applyProtection="1">
      <alignment horizontal="right"/>
      <protection hidden="1"/>
    </xf>
    <xf numFmtId="174" fontId="17" fillId="17" borderId="26" xfId="27" applyNumberFormat="1" applyFont="1" applyFill="1" applyBorder="1" applyAlignment="1" applyProtection="1">
      <alignment horizontal="right"/>
      <protection hidden="1"/>
    </xf>
    <xf numFmtId="174" fontId="15" fillId="23" borderId="22" xfId="37" applyNumberFormat="1" applyFont="1" applyFill="1" applyBorder="1" applyAlignment="1" applyProtection="1">
      <alignment horizontal="right"/>
      <protection hidden="1"/>
    </xf>
    <xf numFmtId="174" fontId="15" fillId="18" borderId="0" xfId="37" applyNumberFormat="1" applyFont="1" applyFill="1" applyBorder="1" applyAlignment="1" applyProtection="1">
      <alignment horizontal="right"/>
      <protection hidden="1"/>
    </xf>
    <xf numFmtId="174" fontId="15" fillId="27" borderId="0" xfId="37" applyNumberFormat="1" applyFont="1" applyFill="1" applyBorder="1" applyAlignment="1" applyProtection="1">
      <alignment horizontal="right"/>
      <protection hidden="1"/>
    </xf>
    <xf numFmtId="174" fontId="13" fillId="18" borderId="29" xfId="37" applyNumberFormat="1" applyFont="1" applyFill="1" applyBorder="1" applyAlignment="1" applyProtection="1">
      <alignment horizontal="right"/>
      <protection hidden="1"/>
    </xf>
    <xf numFmtId="174" fontId="15" fillId="22" borderId="29" xfId="37" applyNumberFormat="1" applyFont="1" applyFill="1" applyBorder="1" applyAlignment="1" applyProtection="1">
      <alignment horizontal="right"/>
      <protection hidden="1"/>
    </xf>
    <xf numFmtId="174" fontId="13" fillId="19" borderId="29" xfId="37" applyNumberFormat="1" applyFont="1" applyFill="1" applyBorder="1" applyAlignment="1" applyProtection="1">
      <alignment horizontal="right"/>
      <protection hidden="1"/>
    </xf>
    <xf numFmtId="174" fontId="15" fillId="18" borderId="29" xfId="37" applyNumberFormat="1" applyFont="1" applyFill="1" applyBorder="1" applyAlignment="1" applyProtection="1">
      <alignment horizontal="right"/>
      <protection hidden="1"/>
    </xf>
    <xf numFmtId="174" fontId="17" fillId="18" borderId="29" xfId="27" applyNumberFormat="1" applyFont="1" applyFill="1" applyBorder="1" applyAlignment="1" applyProtection="1">
      <protection hidden="1"/>
    </xf>
    <xf numFmtId="187" fontId="15" fillId="23" borderId="29" xfId="25" applyNumberFormat="1" applyFont="1" applyFill="1" applyBorder="1" applyAlignment="1" applyProtection="1">
      <alignment horizontal="right"/>
      <protection hidden="1"/>
    </xf>
    <xf numFmtId="174" fontId="15" fillId="17" borderId="29" xfId="37" applyNumberFormat="1" applyFont="1" applyFill="1" applyBorder="1" applyAlignment="1" applyProtection="1">
      <alignment horizontal="right"/>
      <protection hidden="1"/>
    </xf>
    <xf numFmtId="187" fontId="15" fillId="17" borderId="30" xfId="25" applyNumberFormat="1" applyFont="1" applyFill="1" applyBorder="1" applyAlignment="1" applyProtection="1">
      <alignment horizontal="right"/>
      <protection hidden="1"/>
    </xf>
    <xf numFmtId="175" fontId="15" fillId="22" borderId="12" xfId="27" applyNumberFormat="1" applyFont="1" applyFill="1" applyBorder="1" applyAlignment="1" applyProtection="1">
      <alignment horizontal="right"/>
      <protection hidden="1"/>
    </xf>
    <xf numFmtId="175" fontId="15" fillId="18" borderId="26" xfId="27" applyNumberFormat="1" applyFont="1" applyFill="1" applyBorder="1" applyAlignment="1" applyProtection="1">
      <alignment horizontal="right"/>
      <protection hidden="1"/>
    </xf>
    <xf numFmtId="175" fontId="15" fillId="27" borderId="26" xfId="27" applyNumberFormat="1" applyFont="1" applyFill="1" applyBorder="1" applyAlignment="1" applyProtection="1">
      <alignment horizontal="right"/>
      <protection hidden="1"/>
    </xf>
    <xf numFmtId="175" fontId="15" fillId="22" borderId="26" xfId="27" applyNumberFormat="1" applyFont="1" applyFill="1" applyBorder="1" applyAlignment="1" applyProtection="1">
      <alignment horizontal="right"/>
      <protection hidden="1"/>
    </xf>
    <xf numFmtId="175" fontId="15" fillId="19" borderId="13" xfId="27" applyNumberFormat="1" applyFont="1" applyFill="1" applyBorder="1" applyAlignment="1" applyProtection="1">
      <alignment horizontal="right"/>
      <protection hidden="1"/>
    </xf>
    <xf numFmtId="175" fontId="15" fillId="18" borderId="13" xfId="27" applyNumberFormat="1" applyFont="1" applyFill="1" applyBorder="1" applyAlignment="1" applyProtection="1">
      <alignment horizontal="right"/>
      <protection hidden="1"/>
    </xf>
    <xf numFmtId="0" fontId="15" fillId="18" borderId="13" xfId="27" applyFont="1" applyFill="1" applyBorder="1" applyAlignment="1" applyProtection="1">
      <protection hidden="1"/>
    </xf>
    <xf numFmtId="174" fontId="13" fillId="18" borderId="0" xfId="37" applyNumberFormat="1" applyFont="1" applyFill="1" applyBorder="1" applyAlignment="1" applyProtection="1">
      <alignment horizontal="right"/>
      <protection hidden="1"/>
    </xf>
    <xf numFmtId="175" fontId="15" fillId="17" borderId="43" xfId="27" applyNumberFormat="1" applyFont="1" applyFill="1" applyBorder="1" applyAlignment="1" applyProtection="1">
      <alignment horizontal="right"/>
      <protection hidden="1"/>
    </xf>
    <xf numFmtId="175" fontId="15" fillId="18" borderId="43" xfId="27" applyNumberFormat="1" applyFont="1" applyFill="1" applyBorder="1" applyAlignment="1" applyProtection="1">
      <alignment horizontal="right"/>
      <protection hidden="1"/>
    </xf>
    <xf numFmtId="187" fontId="15" fillId="17" borderId="11" xfId="25" applyNumberFormat="1" applyFont="1" applyFill="1" applyBorder="1" applyAlignment="1" applyProtection="1">
      <alignment horizontal="right"/>
      <protection hidden="1"/>
    </xf>
    <xf numFmtId="175" fontId="17" fillId="23" borderId="18" xfId="27" applyNumberFormat="1" applyFont="1" applyFill="1" applyBorder="1" applyAlignment="1" applyProtection="1">
      <alignment horizontal="right"/>
      <protection hidden="1"/>
    </xf>
    <xf numFmtId="175" fontId="17" fillId="18" borderId="13" xfId="27" applyNumberFormat="1" applyFont="1" applyFill="1" applyBorder="1" applyAlignment="1" applyProtection="1">
      <alignment horizontal="right"/>
      <protection hidden="1"/>
    </xf>
    <xf numFmtId="175" fontId="17" fillId="18" borderId="26" xfId="27" applyNumberFormat="1" applyFont="1" applyFill="1" applyBorder="1" applyAlignment="1" applyProtection="1">
      <alignment horizontal="right"/>
      <protection hidden="1"/>
    </xf>
    <xf numFmtId="175" fontId="17" fillId="27" borderId="13" xfId="27" applyNumberFormat="1" applyFont="1" applyFill="1" applyBorder="1" applyAlignment="1" applyProtection="1">
      <alignment horizontal="right"/>
      <protection hidden="1"/>
    </xf>
    <xf numFmtId="175" fontId="17" fillId="22" borderId="13" xfId="27" applyNumberFormat="1" applyFont="1" applyFill="1" applyBorder="1" applyAlignment="1" applyProtection="1">
      <alignment horizontal="right"/>
      <protection hidden="1"/>
    </xf>
    <xf numFmtId="175" fontId="17" fillId="19" borderId="42" xfId="27" applyNumberFormat="1" applyFont="1" applyFill="1" applyBorder="1" applyAlignment="1" applyProtection="1">
      <alignment horizontal="right"/>
      <protection hidden="1"/>
    </xf>
    <xf numFmtId="175" fontId="17" fillId="18" borderId="42" xfId="27" applyNumberFormat="1" applyFont="1" applyFill="1" applyBorder="1" applyAlignment="1" applyProtection="1">
      <alignment horizontal="right"/>
      <protection hidden="1"/>
    </xf>
    <xf numFmtId="0" fontId="17" fillId="18" borderId="43" xfId="27" applyFont="1" applyFill="1" applyBorder="1" applyAlignment="1" applyProtection="1">
      <protection hidden="1"/>
    </xf>
    <xf numFmtId="174" fontId="13" fillId="18" borderId="43" xfId="37" applyNumberFormat="1" applyFont="1" applyFill="1" applyBorder="1" applyAlignment="1" applyProtection="1">
      <alignment horizontal="right"/>
      <protection hidden="1"/>
    </xf>
    <xf numFmtId="175" fontId="17" fillId="17" borderId="43" xfId="27" applyNumberFormat="1" applyFont="1" applyFill="1" applyBorder="1" applyAlignment="1" applyProtection="1">
      <alignment horizontal="right"/>
      <protection hidden="1"/>
    </xf>
    <xf numFmtId="175" fontId="17" fillId="18" borderId="43" xfId="27" applyNumberFormat="1" applyFont="1" applyFill="1" applyBorder="1" applyAlignment="1" applyProtection="1">
      <alignment horizontal="right"/>
      <protection hidden="1"/>
    </xf>
    <xf numFmtId="187" fontId="17" fillId="17" borderId="44" xfId="25" applyNumberFormat="1" applyFont="1" applyFill="1" applyBorder="1" applyAlignment="1" applyProtection="1">
      <alignment horizontal="right"/>
      <protection hidden="1"/>
    </xf>
    <xf numFmtId="175" fontId="17" fillId="23" borderId="12" xfId="27" applyNumberFormat="1" applyFont="1" applyFill="1" applyBorder="1" applyAlignment="1" applyProtection="1">
      <alignment horizontal="right"/>
      <protection hidden="1"/>
    </xf>
    <xf numFmtId="175" fontId="17" fillId="27" borderId="26" xfId="27" applyNumberFormat="1" applyFont="1" applyFill="1" applyBorder="1" applyAlignment="1" applyProtection="1">
      <alignment horizontal="right"/>
      <protection hidden="1"/>
    </xf>
    <xf numFmtId="175" fontId="17" fillId="22" borderId="26" xfId="27" applyNumberFormat="1" applyFont="1" applyFill="1" applyBorder="1" applyAlignment="1" applyProtection="1">
      <alignment horizontal="right"/>
      <protection hidden="1"/>
    </xf>
    <xf numFmtId="175" fontId="17" fillId="19" borderId="26" xfId="27" applyNumberFormat="1" applyFont="1" applyFill="1" applyBorder="1" applyAlignment="1" applyProtection="1">
      <alignment horizontal="right"/>
      <protection hidden="1"/>
    </xf>
    <xf numFmtId="0" fontId="17" fillId="18" borderId="10" xfId="27" applyFont="1" applyFill="1" applyBorder="1" applyAlignment="1" applyProtection="1">
      <protection hidden="1"/>
    </xf>
    <xf numFmtId="174" fontId="13" fillId="18" borderId="47" xfId="37" applyNumberFormat="1" applyFont="1" applyFill="1" applyBorder="1" applyAlignment="1" applyProtection="1">
      <alignment horizontal="right"/>
      <protection hidden="1"/>
    </xf>
    <xf numFmtId="175" fontId="17" fillId="17" borderId="47" xfId="27" applyNumberFormat="1" applyFont="1" applyFill="1" applyBorder="1" applyAlignment="1" applyProtection="1">
      <alignment horizontal="right"/>
      <protection hidden="1"/>
    </xf>
    <xf numFmtId="175" fontId="17" fillId="18" borderId="47" xfId="27" applyNumberFormat="1" applyFont="1" applyFill="1" applyBorder="1" applyAlignment="1" applyProtection="1">
      <alignment horizontal="right"/>
      <protection hidden="1"/>
    </xf>
    <xf numFmtId="187" fontId="17" fillId="17" borderId="48" xfId="25" applyNumberFormat="1" applyFont="1" applyFill="1" applyBorder="1" applyAlignment="1" applyProtection="1">
      <alignment horizontal="right"/>
      <protection hidden="1"/>
    </xf>
    <xf numFmtId="0" fontId="17" fillId="18" borderId="0" xfId="27" applyFont="1" applyFill="1" applyBorder="1" applyAlignment="1" applyProtection="1">
      <protection hidden="1"/>
    </xf>
    <xf numFmtId="174" fontId="17" fillId="23" borderId="20" xfId="27" applyNumberFormat="1" applyFont="1" applyFill="1" applyBorder="1" applyAlignment="1" applyProtection="1">
      <alignment horizontal="right"/>
      <protection hidden="1"/>
    </xf>
    <xf numFmtId="174" fontId="17" fillId="27" borderId="10" xfId="27" applyNumberFormat="1" applyFont="1" applyFill="1" applyBorder="1" applyAlignment="1" applyProtection="1">
      <alignment horizontal="right"/>
      <protection hidden="1"/>
    </xf>
    <xf numFmtId="174" fontId="17" fillId="22" borderId="10" xfId="27" applyNumberFormat="1" applyFont="1" applyFill="1" applyBorder="1" applyAlignment="1" applyProtection="1">
      <alignment horizontal="right"/>
      <protection hidden="1"/>
    </xf>
    <xf numFmtId="174" fontId="17" fillId="19" borderId="10" xfId="27" applyNumberFormat="1" applyFont="1" applyFill="1" applyBorder="1" applyAlignment="1" applyProtection="1">
      <alignment horizontal="right"/>
      <protection hidden="1"/>
    </xf>
    <xf numFmtId="175" fontId="15" fillId="23" borderId="12" xfId="27" applyNumberFormat="1" applyFont="1" applyFill="1" applyBorder="1" applyAlignment="1" applyProtection="1">
      <alignment horizontal="right"/>
      <protection hidden="1"/>
    </xf>
    <xf numFmtId="175" fontId="15" fillId="19" borderId="26" xfId="27" applyNumberFormat="1" applyFont="1" applyFill="1" applyBorder="1" applyAlignment="1" applyProtection="1">
      <alignment horizontal="right"/>
      <protection hidden="1"/>
    </xf>
    <xf numFmtId="175" fontId="15" fillId="17" borderId="26" xfId="27" applyNumberFormat="1" applyFont="1" applyFill="1" applyBorder="1" applyAlignment="1" applyProtection="1">
      <alignment horizontal="right"/>
      <protection hidden="1"/>
    </xf>
    <xf numFmtId="175" fontId="17" fillId="19" borderId="13" xfId="27" applyNumberFormat="1" applyFont="1" applyFill="1" applyBorder="1" applyAlignment="1" applyProtection="1">
      <alignment horizontal="right"/>
      <protection hidden="1"/>
    </xf>
    <xf numFmtId="0" fontId="17" fillId="18" borderId="31" xfId="27" applyFont="1" applyFill="1" applyBorder="1" applyAlignment="1" applyProtection="1">
      <protection hidden="1"/>
    </xf>
    <xf numFmtId="175" fontId="17" fillId="17" borderId="13" xfId="27" applyNumberFormat="1" applyFont="1" applyFill="1" applyBorder="1" applyAlignment="1" applyProtection="1">
      <alignment horizontal="right"/>
      <protection hidden="1"/>
    </xf>
    <xf numFmtId="175" fontId="17" fillId="23" borderId="16" xfId="27" applyNumberFormat="1" applyFont="1" applyFill="1" applyBorder="1" applyAlignment="1" applyProtection="1">
      <alignment horizontal="right"/>
      <protection hidden="1"/>
    </xf>
    <xf numFmtId="175" fontId="17" fillId="18" borderId="31" xfId="27" applyNumberFormat="1" applyFont="1" applyFill="1" applyBorder="1" applyAlignment="1" applyProtection="1">
      <alignment horizontal="right"/>
      <protection hidden="1"/>
    </xf>
    <xf numFmtId="175" fontId="17" fillId="27" borderId="31" xfId="27" applyNumberFormat="1" applyFont="1" applyFill="1" applyBorder="1" applyAlignment="1" applyProtection="1">
      <alignment horizontal="right"/>
      <protection hidden="1"/>
    </xf>
    <xf numFmtId="175" fontId="17" fillId="22" borderId="31" xfId="27" applyNumberFormat="1" applyFont="1" applyFill="1" applyBorder="1" applyAlignment="1" applyProtection="1">
      <alignment horizontal="right"/>
      <protection hidden="1"/>
    </xf>
    <xf numFmtId="175" fontId="17" fillId="19" borderId="31" xfId="27" applyNumberFormat="1" applyFont="1" applyFill="1" applyBorder="1" applyAlignment="1" applyProtection="1">
      <alignment horizontal="right"/>
      <protection hidden="1"/>
    </xf>
    <xf numFmtId="9" fontId="17" fillId="18" borderId="31" xfId="27" applyNumberFormat="1" applyFont="1" applyFill="1" applyBorder="1" applyAlignment="1" applyProtection="1">
      <alignment horizontal="right"/>
      <protection hidden="1"/>
    </xf>
    <xf numFmtId="187" fontId="17" fillId="23" borderId="31" xfId="25" applyNumberFormat="1" applyFont="1" applyFill="1" applyBorder="1" applyAlignment="1" applyProtection="1">
      <alignment horizontal="right"/>
      <protection hidden="1"/>
    </xf>
    <xf numFmtId="175" fontId="17" fillId="17" borderId="31" xfId="27" applyNumberFormat="1" applyFont="1" applyFill="1" applyBorder="1" applyAlignment="1" applyProtection="1">
      <alignment horizontal="right"/>
      <protection hidden="1"/>
    </xf>
    <xf numFmtId="187" fontId="17" fillId="17" borderId="32" xfId="25" applyNumberFormat="1" applyFont="1" applyFill="1" applyBorder="1" applyAlignment="1" applyProtection="1">
      <alignment horizontal="right"/>
      <protection hidden="1"/>
    </xf>
    <xf numFmtId="174" fontId="17" fillId="23" borderId="14" xfId="27" applyNumberFormat="1" applyFont="1" applyFill="1" applyBorder="1" applyAlignment="1" applyProtection="1">
      <alignment horizontal="right"/>
      <protection hidden="1"/>
    </xf>
    <xf numFmtId="174" fontId="17" fillId="18" borderId="0" xfId="27" applyNumberFormat="1" applyFont="1" applyFill="1" applyBorder="1" applyAlignment="1" applyProtection="1">
      <alignment horizontal="right"/>
      <protection hidden="1"/>
    </xf>
    <xf numFmtId="174" fontId="17" fillId="27" borderId="0" xfId="27" applyNumberFormat="1" applyFont="1" applyFill="1" applyBorder="1" applyAlignment="1" applyProtection="1">
      <alignment horizontal="right"/>
      <protection hidden="1"/>
    </xf>
    <xf numFmtId="174" fontId="17" fillId="22" borderId="0" xfId="27" applyNumberFormat="1" applyFont="1" applyFill="1" applyBorder="1" applyAlignment="1" applyProtection="1">
      <alignment horizontal="right"/>
      <protection hidden="1"/>
    </xf>
    <xf numFmtId="174" fontId="17" fillId="19" borderId="0" xfId="27" applyNumberFormat="1" applyFont="1" applyFill="1" applyBorder="1" applyAlignment="1" applyProtection="1">
      <alignment horizontal="right"/>
      <protection hidden="1"/>
    </xf>
    <xf numFmtId="187" fontId="17" fillId="23" borderId="0" xfId="25" applyNumberFormat="1" applyFont="1" applyFill="1" applyBorder="1" applyAlignment="1" applyProtection="1">
      <alignment horizontal="right"/>
      <protection hidden="1"/>
    </xf>
    <xf numFmtId="174" fontId="17" fillId="17" borderId="0" xfId="27" applyNumberFormat="1" applyFont="1" applyFill="1" applyBorder="1" applyAlignment="1" applyProtection="1">
      <alignment horizontal="right"/>
      <protection hidden="1"/>
    </xf>
    <xf numFmtId="187" fontId="17" fillId="17" borderId="11" xfId="25" applyNumberFormat="1" applyFont="1" applyFill="1" applyBorder="1" applyAlignment="1" applyProtection="1">
      <alignment horizontal="right"/>
      <protection hidden="1"/>
    </xf>
    <xf numFmtId="0" fontId="17" fillId="18" borderId="16" xfId="27" applyFont="1" applyFill="1" applyBorder="1" applyAlignment="1" applyProtection="1">
      <protection hidden="1"/>
    </xf>
    <xf numFmtId="185" fontId="15" fillId="23" borderId="16" xfId="27" applyNumberFormat="1" applyFont="1" applyFill="1" applyBorder="1" applyAlignment="1" applyProtection="1">
      <alignment horizontal="right"/>
      <protection hidden="1"/>
    </xf>
    <xf numFmtId="185" fontId="15" fillId="18" borderId="26" xfId="27" applyNumberFormat="1" applyFont="1" applyFill="1" applyBorder="1" applyAlignment="1" applyProtection="1">
      <alignment horizontal="right"/>
      <protection hidden="1"/>
    </xf>
    <xf numFmtId="185" fontId="15" fillId="27" borderId="26" xfId="27" applyNumberFormat="1" applyFont="1" applyFill="1" applyBorder="1" applyAlignment="1" applyProtection="1">
      <alignment horizontal="right"/>
      <protection hidden="1"/>
    </xf>
    <xf numFmtId="185" fontId="15" fillId="18" borderId="31" xfId="27" applyNumberFormat="1" applyFont="1" applyFill="1" applyBorder="1" applyAlignment="1" applyProtection="1">
      <alignment horizontal="right"/>
      <protection hidden="1"/>
    </xf>
    <xf numFmtId="185" fontId="15" fillId="22" borderId="31" xfId="27" applyNumberFormat="1" applyFont="1" applyFill="1" applyBorder="1" applyAlignment="1" applyProtection="1">
      <alignment horizontal="right"/>
      <protection hidden="1"/>
    </xf>
    <xf numFmtId="185" fontId="15" fillId="19" borderId="31" xfId="27" applyNumberFormat="1" applyFont="1" applyFill="1" applyBorder="1" applyAlignment="1" applyProtection="1">
      <alignment horizontal="right"/>
      <protection hidden="1"/>
    </xf>
    <xf numFmtId="185" fontId="15" fillId="17" borderId="31" xfId="27" applyNumberFormat="1" applyFont="1" applyFill="1" applyBorder="1" applyAlignment="1" applyProtection="1">
      <alignment horizontal="right"/>
      <protection hidden="1"/>
    </xf>
    <xf numFmtId="185" fontId="17" fillId="23" borderId="16" xfId="27" applyNumberFormat="1" applyFont="1" applyFill="1" applyBorder="1" applyAlignment="1" applyProtection="1">
      <alignment horizontal="right"/>
      <protection hidden="1"/>
    </xf>
    <xf numFmtId="185" fontId="17" fillId="18" borderId="26" xfId="27" applyNumberFormat="1" applyFont="1" applyFill="1" applyBorder="1" applyAlignment="1" applyProtection="1">
      <alignment horizontal="right"/>
      <protection hidden="1"/>
    </xf>
    <xf numFmtId="185" fontId="17" fillId="27" borderId="26" xfId="27" applyNumberFormat="1" applyFont="1" applyFill="1" applyBorder="1" applyAlignment="1" applyProtection="1">
      <alignment horizontal="right"/>
      <protection hidden="1"/>
    </xf>
    <xf numFmtId="185" fontId="17" fillId="18" borderId="31" xfId="27" applyNumberFormat="1" applyFont="1" applyFill="1" applyBorder="1" applyAlignment="1" applyProtection="1">
      <alignment horizontal="right"/>
      <protection hidden="1"/>
    </xf>
    <xf numFmtId="185" fontId="17" fillId="22" borderId="31" xfId="27" applyNumberFormat="1" applyFont="1" applyFill="1" applyBorder="1" applyAlignment="1" applyProtection="1">
      <alignment horizontal="right"/>
      <protection hidden="1"/>
    </xf>
    <xf numFmtId="185" fontId="17" fillId="19" borderId="31" xfId="27" applyNumberFormat="1" applyFont="1" applyFill="1" applyBorder="1" applyAlignment="1" applyProtection="1">
      <alignment horizontal="right"/>
      <protection hidden="1"/>
    </xf>
    <xf numFmtId="185" fontId="17" fillId="17" borderId="31" xfId="27" applyNumberFormat="1" applyFont="1" applyFill="1" applyBorder="1" applyAlignment="1" applyProtection="1">
      <alignment horizontal="right"/>
      <protection hidden="1"/>
    </xf>
    <xf numFmtId="0" fontId="15" fillId="18" borderId="49" xfId="27" applyFont="1" applyFill="1" applyBorder="1" applyAlignment="1" applyProtection="1">
      <alignment vertical="top"/>
      <protection hidden="1"/>
    </xf>
    <xf numFmtId="174" fontId="15" fillId="23" borderId="33" xfId="27" applyNumberFormat="1" applyFont="1" applyFill="1" applyBorder="1" applyAlignment="1" applyProtection="1">
      <alignment horizontal="right"/>
      <protection hidden="1"/>
    </xf>
    <xf numFmtId="174" fontId="15" fillId="18" borderId="29" xfId="27" applyNumberFormat="1" applyFont="1" applyFill="1" applyBorder="1" applyAlignment="1" applyProtection="1">
      <alignment horizontal="right"/>
      <protection hidden="1"/>
    </xf>
    <xf numFmtId="174" fontId="15" fillId="18" borderId="50" xfId="27" applyNumberFormat="1" applyFont="1" applyFill="1" applyBorder="1" applyAlignment="1" applyProtection="1">
      <alignment horizontal="right"/>
      <protection hidden="1"/>
    </xf>
    <xf numFmtId="174" fontId="15" fillId="27" borderId="29" xfId="27" applyNumberFormat="1" applyFont="1" applyFill="1" applyBorder="1" applyAlignment="1" applyProtection="1">
      <alignment horizontal="right"/>
      <protection hidden="1"/>
    </xf>
    <xf numFmtId="174" fontId="15" fillId="18" borderId="31" xfId="27" applyNumberFormat="1" applyFont="1" applyFill="1" applyBorder="1" applyAlignment="1" applyProtection="1">
      <alignment horizontal="right"/>
      <protection hidden="1"/>
    </xf>
    <xf numFmtId="174" fontId="15" fillId="22" borderId="31" xfId="27" applyNumberFormat="1" applyFont="1" applyFill="1" applyBorder="1" applyAlignment="1" applyProtection="1">
      <alignment horizontal="right"/>
      <protection hidden="1"/>
    </xf>
    <xf numFmtId="174" fontId="15" fillId="19" borderId="31" xfId="27" applyNumberFormat="1" applyFont="1" applyFill="1" applyBorder="1" applyAlignment="1" applyProtection="1">
      <alignment horizontal="right"/>
      <protection hidden="1"/>
    </xf>
    <xf numFmtId="0" fontId="15" fillId="18" borderId="31" xfId="27" applyFont="1" applyFill="1" applyBorder="1" applyAlignment="1" applyProtection="1">
      <protection hidden="1"/>
    </xf>
    <xf numFmtId="187" fontId="15" fillId="23" borderId="31" xfId="25" applyNumberFormat="1" applyFont="1" applyFill="1" applyBorder="1" applyAlignment="1" applyProtection="1">
      <alignment horizontal="right"/>
      <protection hidden="1"/>
    </xf>
    <xf numFmtId="174" fontId="15" fillId="17" borderId="31" xfId="27" applyNumberFormat="1" applyFont="1" applyFill="1" applyBorder="1" applyAlignment="1" applyProtection="1">
      <alignment horizontal="right"/>
      <protection hidden="1"/>
    </xf>
    <xf numFmtId="187" fontId="15" fillId="17" borderId="51" xfId="25" applyNumberFormat="1" applyFont="1" applyFill="1" applyBorder="1" applyAlignment="1" applyProtection="1">
      <alignment horizontal="right"/>
      <protection hidden="1"/>
    </xf>
    <xf numFmtId="174" fontId="15" fillId="23" borderId="20" xfId="27" applyNumberFormat="1" applyFont="1" applyFill="1" applyBorder="1" applyAlignment="1" applyProtection="1">
      <alignment horizontal="right"/>
      <protection hidden="1"/>
    </xf>
    <xf numFmtId="174" fontId="15" fillId="18" borderId="10" xfId="27" applyNumberFormat="1" applyFont="1" applyFill="1" applyBorder="1" applyAlignment="1" applyProtection="1">
      <alignment horizontal="right"/>
      <protection hidden="1"/>
    </xf>
    <xf numFmtId="174" fontId="15" fillId="27" borderId="10" xfId="27" applyNumberFormat="1" applyFont="1" applyFill="1" applyBorder="1" applyAlignment="1" applyProtection="1">
      <alignment horizontal="right"/>
      <protection hidden="1"/>
    </xf>
    <xf numFmtId="174" fontId="15" fillId="22" borderId="10" xfId="27" applyNumberFormat="1" applyFont="1" applyFill="1" applyBorder="1" applyAlignment="1" applyProtection="1">
      <alignment horizontal="right"/>
      <protection hidden="1"/>
    </xf>
    <xf numFmtId="174" fontId="15" fillId="19" borderId="10" xfId="27" applyNumberFormat="1" applyFont="1" applyFill="1" applyBorder="1" applyAlignment="1" applyProtection="1">
      <alignment horizontal="right"/>
      <protection hidden="1"/>
    </xf>
    <xf numFmtId="174" fontId="15" fillId="17" borderId="10" xfId="27" applyNumberFormat="1" applyFont="1" applyFill="1" applyBorder="1" applyAlignment="1" applyProtection="1">
      <alignment horizontal="right"/>
      <protection hidden="1"/>
    </xf>
    <xf numFmtId="0" fontId="15" fillId="18" borderId="12" xfId="27" applyFont="1" applyFill="1" applyBorder="1" applyAlignment="1" applyProtection="1">
      <alignment vertical="top"/>
      <protection hidden="1"/>
    </xf>
    <xf numFmtId="174" fontId="15" fillId="23" borderId="12" xfId="27" applyNumberFormat="1" applyFont="1" applyFill="1" applyBorder="1" applyAlignment="1" applyProtection="1">
      <alignment horizontal="right"/>
      <protection hidden="1"/>
    </xf>
    <xf numFmtId="174" fontId="15" fillId="18" borderId="26" xfId="27" applyNumberFormat="1" applyFont="1" applyFill="1" applyBorder="1" applyAlignment="1" applyProtection="1">
      <alignment horizontal="right"/>
      <protection hidden="1"/>
    </xf>
    <xf numFmtId="174" fontId="15" fillId="27" borderId="26" xfId="27" applyNumberFormat="1" applyFont="1" applyFill="1" applyBorder="1" applyAlignment="1" applyProtection="1">
      <alignment horizontal="right"/>
      <protection hidden="1"/>
    </xf>
    <xf numFmtId="174" fontId="15" fillId="22" borderId="26" xfId="27" applyNumberFormat="1" applyFont="1" applyFill="1" applyBorder="1" applyAlignment="1" applyProtection="1">
      <alignment horizontal="right"/>
      <protection hidden="1"/>
    </xf>
    <xf numFmtId="174" fontId="15" fillId="19" borderId="26" xfId="27" applyNumberFormat="1" applyFont="1" applyFill="1" applyBorder="1" applyAlignment="1" applyProtection="1">
      <alignment horizontal="right"/>
      <protection hidden="1"/>
    </xf>
    <xf numFmtId="174" fontId="15" fillId="17" borderId="26" xfId="27" applyNumberFormat="1" applyFont="1" applyFill="1" applyBorder="1" applyAlignment="1" applyProtection="1">
      <alignment horizontal="right"/>
      <protection hidden="1"/>
    </xf>
    <xf numFmtId="0" fontId="15" fillId="18" borderId="0" xfId="27" applyNumberFormat="1" applyFont="1" applyFill="1" applyBorder="1" applyAlignment="1" applyProtection="1">
      <protection hidden="1"/>
    </xf>
    <xf numFmtId="177" fontId="17" fillId="18" borderId="0" xfId="37" applyNumberFormat="1" applyFont="1" applyFill="1" applyBorder="1" applyAlignment="1" applyProtection="1">
      <protection hidden="1"/>
    </xf>
    <xf numFmtId="187" fontId="17" fillId="18" borderId="0" xfId="25" applyNumberFormat="1" applyFont="1" applyFill="1" applyBorder="1" applyAlignment="1" applyProtection="1">
      <alignment horizontal="right"/>
      <protection hidden="1"/>
    </xf>
    <xf numFmtId="0" fontId="13" fillId="19" borderId="0" xfId="20" applyFont="1" applyFill="1" applyProtection="1">
      <protection hidden="1"/>
    </xf>
    <xf numFmtId="0" fontId="13" fillId="19" borderId="0" xfId="37" applyFont="1" applyFill="1" applyProtection="1">
      <protection hidden="1"/>
    </xf>
    <xf numFmtId="0" fontId="13" fillId="10" borderId="0" xfId="37" applyFont="1" applyFill="1" applyProtection="1">
      <protection hidden="1"/>
    </xf>
    <xf numFmtId="0" fontId="13" fillId="10" borderId="0" xfId="37" applyFont="1" applyFill="1" applyBorder="1" applyProtection="1">
      <protection hidden="1"/>
    </xf>
    <xf numFmtId="0" fontId="13" fillId="10" borderId="0" xfId="20" applyFont="1" applyFill="1" applyProtection="1">
      <protection hidden="1"/>
    </xf>
    <xf numFmtId="0" fontId="13" fillId="0" borderId="0" xfId="37" applyFont="1" applyBorder="1" applyProtection="1">
      <protection hidden="1"/>
    </xf>
    <xf numFmtId="38" fontId="18" fillId="19" borderId="0" xfId="20" applyNumberFormat="1" applyFont="1" applyFill="1" applyBorder="1" applyProtection="1">
      <protection hidden="1"/>
    </xf>
    <xf numFmtId="38" fontId="13" fillId="19" borderId="0" xfId="20" applyNumberFormat="1" applyFont="1" applyFill="1" applyBorder="1" applyProtection="1">
      <protection hidden="1"/>
    </xf>
    <xf numFmtId="166" fontId="13" fillId="22" borderId="12" xfId="37" applyNumberFormat="1" applyFont="1" applyFill="1" applyBorder="1" applyAlignment="1" applyProtection="1">
      <protection hidden="1"/>
    </xf>
    <xf numFmtId="166" fontId="13" fillId="18" borderId="26" xfId="37" applyNumberFormat="1" applyFont="1" applyFill="1" applyBorder="1" applyAlignment="1" applyProtection="1">
      <protection hidden="1"/>
    </xf>
    <xf numFmtId="166" fontId="13" fillId="27" borderId="26" xfId="37" applyNumberFormat="1" applyFont="1" applyFill="1" applyBorder="1" applyAlignment="1" applyProtection="1">
      <protection hidden="1"/>
    </xf>
    <xf numFmtId="166" fontId="13" fillId="22" borderId="26" xfId="37" applyNumberFormat="1" applyFont="1" applyFill="1" applyBorder="1" applyAlignment="1" applyProtection="1">
      <protection hidden="1"/>
    </xf>
    <xf numFmtId="166" fontId="13" fillId="19" borderId="26" xfId="37" applyNumberFormat="1" applyFont="1" applyFill="1" applyBorder="1" applyAlignment="1" applyProtection="1">
      <protection hidden="1"/>
    </xf>
    <xf numFmtId="166" fontId="13" fillId="23" borderId="26" xfId="25" applyNumberFormat="1" applyFont="1" applyFill="1" applyBorder="1" applyAlignment="1" applyProtection="1">
      <alignment horizontal="right"/>
      <protection hidden="1"/>
    </xf>
    <xf numFmtId="166" fontId="13" fillId="17" borderId="26" xfId="37" applyNumberFormat="1" applyFont="1" applyFill="1" applyBorder="1" applyAlignment="1" applyProtection="1">
      <protection hidden="1"/>
    </xf>
    <xf numFmtId="166" fontId="13" fillId="24" borderId="19" xfId="25" applyNumberFormat="1" applyFont="1" applyFill="1" applyBorder="1" applyAlignment="1" applyProtection="1">
      <alignment horizontal="right"/>
      <protection hidden="1"/>
    </xf>
    <xf numFmtId="3" fontId="15" fillId="18" borderId="0" xfId="20" applyNumberFormat="1" applyFont="1" applyFill="1" applyBorder="1" applyAlignment="1" applyProtection="1">
      <alignment horizontal="center"/>
      <protection hidden="1"/>
    </xf>
    <xf numFmtId="9" fontId="17" fillId="23" borderId="12" xfId="37" applyNumberFormat="1" applyFont="1" applyFill="1" applyBorder="1" applyAlignment="1" applyProtection="1">
      <alignment horizontal="right"/>
      <protection hidden="1"/>
    </xf>
    <xf numFmtId="9" fontId="17" fillId="18" borderId="26" xfId="37" applyNumberFormat="1" applyFont="1" applyFill="1" applyBorder="1" applyAlignment="1" applyProtection="1">
      <alignment horizontal="right"/>
      <protection hidden="1"/>
    </xf>
    <xf numFmtId="9" fontId="17" fillId="27" borderId="26" xfId="37" applyNumberFormat="1" applyFont="1" applyFill="1" applyBorder="1" applyAlignment="1" applyProtection="1">
      <alignment horizontal="right"/>
      <protection hidden="1"/>
    </xf>
    <xf numFmtId="9" fontId="17" fillId="18" borderId="26" xfId="27" applyNumberFormat="1" applyFont="1" applyFill="1" applyBorder="1" applyAlignment="1" applyProtection="1">
      <alignment horizontal="right"/>
      <protection hidden="1"/>
    </xf>
    <xf numFmtId="9" fontId="17" fillId="22" borderId="26" xfId="27" applyNumberFormat="1" applyFont="1" applyFill="1" applyBorder="1" applyAlignment="1" applyProtection="1">
      <alignment horizontal="right"/>
      <protection hidden="1"/>
    </xf>
    <xf numFmtId="9" fontId="17" fillId="19" borderId="26" xfId="27" applyNumberFormat="1" applyFont="1" applyFill="1" applyBorder="1" applyAlignment="1" applyProtection="1">
      <alignment horizontal="right"/>
      <protection hidden="1"/>
    </xf>
    <xf numFmtId="9" fontId="17" fillId="17" borderId="26" xfId="37" applyNumberFormat="1" applyFont="1" applyFill="1" applyBorder="1" applyAlignment="1" applyProtection="1">
      <alignment horizontal="right"/>
      <protection hidden="1"/>
    </xf>
    <xf numFmtId="9" fontId="15" fillId="18" borderId="0" xfId="20" applyNumberFormat="1" applyFont="1" applyFill="1" applyBorder="1" applyAlignment="1" applyProtection="1">
      <alignment horizontal="center"/>
      <protection hidden="1"/>
    </xf>
    <xf numFmtId="9" fontId="13" fillId="22" borderId="12" xfId="37" applyNumberFormat="1" applyFont="1" applyFill="1" applyBorder="1" applyAlignment="1" applyProtection="1">
      <alignment horizontal="right"/>
      <protection hidden="1"/>
    </xf>
    <xf numFmtId="9" fontId="13" fillId="18" borderId="26" xfId="37" applyNumberFormat="1" applyFont="1" applyFill="1" applyBorder="1" applyAlignment="1" applyProtection="1">
      <alignment horizontal="right"/>
      <protection hidden="1"/>
    </xf>
    <xf numFmtId="9" fontId="13" fillId="27" borderId="26" xfId="37" applyNumberFormat="1" applyFont="1" applyFill="1" applyBorder="1" applyAlignment="1" applyProtection="1">
      <alignment horizontal="right"/>
      <protection hidden="1"/>
    </xf>
    <xf numFmtId="9" fontId="13" fillId="22" borderId="26" xfId="37" applyNumberFormat="1" applyFont="1" applyFill="1" applyBorder="1" applyAlignment="1" applyProtection="1">
      <alignment horizontal="right"/>
      <protection hidden="1"/>
    </xf>
    <xf numFmtId="9" fontId="13" fillId="19" borderId="26" xfId="37" applyNumberFormat="1" applyFont="1" applyFill="1" applyBorder="1" applyAlignment="1" applyProtection="1">
      <alignment horizontal="right"/>
      <protection hidden="1"/>
    </xf>
    <xf numFmtId="9" fontId="13" fillId="17" borderId="26" xfId="37" applyNumberFormat="1" applyFont="1" applyFill="1" applyBorder="1" applyAlignment="1" applyProtection="1">
      <alignment horizontal="right"/>
      <protection hidden="1"/>
    </xf>
    <xf numFmtId="0" fontId="15" fillId="18" borderId="15" xfId="27" applyFont="1" applyFill="1" applyBorder="1" applyAlignment="1" applyProtection="1">
      <protection hidden="1"/>
    </xf>
    <xf numFmtId="9" fontId="13" fillId="22" borderId="13" xfId="37" applyNumberFormat="1" applyFont="1" applyFill="1" applyBorder="1" applyAlignment="1" applyProtection="1">
      <alignment horizontal="right"/>
      <protection hidden="1"/>
    </xf>
    <xf numFmtId="9" fontId="13" fillId="18" borderId="13" xfId="37" applyNumberFormat="1" applyFont="1" applyFill="1" applyBorder="1" applyAlignment="1" applyProtection="1">
      <alignment horizontal="right"/>
      <protection hidden="1"/>
    </xf>
    <xf numFmtId="9" fontId="13" fillId="27" borderId="13" xfId="37" applyNumberFormat="1" applyFont="1" applyFill="1" applyBorder="1" applyAlignment="1" applyProtection="1">
      <alignment horizontal="right"/>
      <protection hidden="1"/>
    </xf>
    <xf numFmtId="9" fontId="13" fillId="19" borderId="13" xfId="37" applyNumberFormat="1" applyFont="1" applyFill="1" applyBorder="1" applyAlignment="1" applyProtection="1">
      <alignment horizontal="right"/>
      <protection hidden="1"/>
    </xf>
    <xf numFmtId="166" fontId="13" fillId="23" borderId="13" xfId="25" applyNumberFormat="1" applyFont="1" applyFill="1" applyBorder="1" applyAlignment="1" applyProtection="1">
      <alignment horizontal="right"/>
      <protection hidden="1"/>
    </xf>
    <xf numFmtId="9" fontId="13" fillId="17" borderId="13" xfId="37" applyNumberFormat="1" applyFont="1" applyFill="1" applyBorder="1" applyAlignment="1" applyProtection="1">
      <alignment horizontal="right"/>
      <protection hidden="1"/>
    </xf>
    <xf numFmtId="166" fontId="13" fillId="24" borderId="17" xfId="25" applyNumberFormat="1" applyFont="1" applyFill="1" applyBorder="1" applyAlignment="1" applyProtection="1">
      <alignment horizontal="right"/>
      <protection hidden="1"/>
    </xf>
    <xf numFmtId="38" fontId="18" fillId="18" borderId="0" xfId="20" applyNumberFormat="1" applyFont="1" applyFill="1" applyProtection="1">
      <protection hidden="1"/>
    </xf>
    <xf numFmtId="9" fontId="17" fillId="23" borderId="20" xfId="37" applyNumberFormat="1" applyFont="1" applyFill="1" applyBorder="1" applyAlignment="1" applyProtection="1">
      <alignment horizontal="right"/>
      <protection hidden="1"/>
    </xf>
    <xf numFmtId="9" fontId="17" fillId="18" borderId="10" xfId="37" applyNumberFormat="1" applyFont="1" applyFill="1" applyBorder="1" applyAlignment="1" applyProtection="1">
      <alignment horizontal="right"/>
      <protection hidden="1"/>
    </xf>
    <xf numFmtId="9" fontId="17" fillId="27" borderId="10" xfId="37" applyNumberFormat="1" applyFont="1" applyFill="1" applyBorder="1" applyAlignment="1" applyProtection="1">
      <alignment horizontal="right"/>
      <protection hidden="1"/>
    </xf>
    <xf numFmtId="9" fontId="17" fillId="18" borderId="10" xfId="27" applyNumberFormat="1" applyFont="1" applyFill="1" applyBorder="1" applyAlignment="1" applyProtection="1">
      <alignment horizontal="right"/>
      <protection hidden="1"/>
    </xf>
    <xf numFmtId="9" fontId="17" fillId="22" borderId="10" xfId="27" applyNumberFormat="1" applyFont="1" applyFill="1" applyBorder="1" applyAlignment="1" applyProtection="1">
      <alignment horizontal="right"/>
      <protection hidden="1"/>
    </xf>
    <xf numFmtId="9" fontId="17" fillId="19" borderId="10" xfId="27" applyNumberFormat="1" applyFont="1" applyFill="1" applyBorder="1" applyAlignment="1" applyProtection="1">
      <alignment horizontal="right"/>
      <protection hidden="1"/>
    </xf>
    <xf numFmtId="166" fontId="17" fillId="23" borderId="10" xfId="25" applyNumberFormat="1" applyFont="1" applyFill="1" applyBorder="1" applyAlignment="1" applyProtection="1">
      <alignment horizontal="right"/>
      <protection hidden="1"/>
    </xf>
    <xf numFmtId="9" fontId="17" fillId="17" borderId="10" xfId="37" applyNumberFormat="1" applyFont="1" applyFill="1" applyBorder="1" applyAlignment="1" applyProtection="1">
      <alignment horizontal="right"/>
      <protection hidden="1"/>
    </xf>
    <xf numFmtId="166" fontId="17" fillId="17" borderId="27" xfId="25" applyNumberFormat="1" applyFont="1" applyFill="1" applyBorder="1" applyAlignment="1" applyProtection="1">
      <alignment horizontal="right"/>
      <protection hidden="1"/>
    </xf>
    <xf numFmtId="166" fontId="13" fillId="22" borderId="12" xfId="37" applyNumberFormat="1" applyFont="1" applyFill="1" applyBorder="1" applyAlignment="1" applyProtection="1">
      <alignment horizontal="right"/>
      <protection hidden="1"/>
    </xf>
    <xf numFmtId="166" fontId="13" fillId="18" borderId="26" xfId="37" applyNumberFormat="1" applyFont="1" applyFill="1" applyBorder="1" applyAlignment="1" applyProtection="1">
      <alignment horizontal="right"/>
      <protection hidden="1"/>
    </xf>
    <xf numFmtId="166" fontId="13" fillId="27" borderId="26" xfId="37" applyNumberFormat="1" applyFont="1" applyFill="1" applyBorder="1" applyAlignment="1" applyProtection="1">
      <alignment horizontal="right"/>
      <protection hidden="1"/>
    </xf>
    <xf numFmtId="166" fontId="13" fillId="22" borderId="26" xfId="37" applyNumberFormat="1" applyFont="1" applyFill="1" applyBorder="1" applyAlignment="1" applyProtection="1">
      <alignment horizontal="right"/>
      <protection hidden="1"/>
    </xf>
    <xf numFmtId="166" fontId="13" fillId="19" borderId="26" xfId="37" applyNumberFormat="1" applyFont="1" applyFill="1" applyBorder="1" applyAlignment="1" applyProtection="1">
      <alignment horizontal="right"/>
      <protection hidden="1"/>
    </xf>
    <xf numFmtId="166" fontId="13" fillId="17" borderId="26" xfId="37" applyNumberFormat="1" applyFont="1" applyFill="1" applyBorder="1" applyAlignment="1" applyProtection="1">
      <alignment horizontal="right"/>
      <protection hidden="1"/>
    </xf>
    <xf numFmtId="0" fontId="15" fillId="18" borderId="0" xfId="18" applyNumberFormat="1" applyFont="1" applyFill="1" applyBorder="1" applyAlignment="1" applyProtection="1">
      <alignment horizontal="center"/>
      <protection hidden="1"/>
    </xf>
    <xf numFmtId="187" fontId="15" fillId="18" borderId="26" xfId="27" applyNumberFormat="1" applyFont="1" applyFill="1" applyBorder="1" applyAlignment="1" applyProtection="1">
      <protection hidden="1"/>
    </xf>
    <xf numFmtId="174" fontId="17" fillId="23" borderId="18" xfId="37" applyNumberFormat="1" applyFont="1" applyFill="1" applyBorder="1" applyAlignment="1" applyProtection="1">
      <alignment horizontal="right"/>
      <protection hidden="1"/>
    </xf>
    <xf numFmtId="174" fontId="17" fillId="22" borderId="13" xfId="27" applyNumberFormat="1" applyFont="1" applyFill="1" applyBorder="1" applyAlignment="1" applyProtection="1">
      <protection hidden="1"/>
    </xf>
    <xf numFmtId="174" fontId="17" fillId="18" borderId="13" xfId="37" applyNumberFormat="1" applyFont="1" applyFill="1" applyBorder="1" applyAlignment="1" applyProtection="1">
      <alignment horizontal="right"/>
      <protection hidden="1"/>
    </xf>
    <xf numFmtId="187" fontId="17" fillId="18" borderId="13" xfId="27" applyNumberFormat="1" applyFont="1" applyFill="1" applyBorder="1" applyAlignment="1" applyProtection="1">
      <protection hidden="1"/>
    </xf>
    <xf numFmtId="174" fontId="17" fillId="17" borderId="13" xfId="37" applyNumberFormat="1" applyFont="1" applyFill="1" applyBorder="1" applyAlignment="1" applyProtection="1">
      <alignment horizontal="right"/>
      <protection hidden="1"/>
    </xf>
    <xf numFmtId="174" fontId="17" fillId="23" borderId="16" xfId="37" applyNumberFormat="1" applyFont="1" applyFill="1" applyBorder="1" applyAlignment="1" applyProtection="1">
      <alignment horizontal="right"/>
      <protection hidden="1"/>
    </xf>
    <xf numFmtId="174" fontId="17" fillId="18" borderId="31" xfId="27" applyNumberFormat="1" applyFont="1" applyFill="1" applyBorder="1" applyAlignment="1" applyProtection="1">
      <protection hidden="1"/>
    </xf>
    <xf numFmtId="174" fontId="17" fillId="22" borderId="31" xfId="27" applyNumberFormat="1" applyFont="1" applyFill="1" applyBorder="1" applyAlignment="1" applyProtection="1">
      <protection hidden="1"/>
    </xf>
    <xf numFmtId="174" fontId="17" fillId="19" borderId="31" xfId="27" applyNumberFormat="1" applyFont="1" applyFill="1" applyBorder="1" applyAlignment="1" applyProtection="1">
      <protection hidden="1"/>
    </xf>
    <xf numFmtId="174" fontId="17" fillId="18" borderId="31" xfId="37" applyNumberFormat="1" applyFont="1" applyFill="1" applyBorder="1" applyAlignment="1" applyProtection="1">
      <alignment horizontal="right"/>
      <protection hidden="1"/>
    </xf>
    <xf numFmtId="187" fontId="17" fillId="18" borderId="31" xfId="27" applyNumberFormat="1" applyFont="1" applyFill="1" applyBorder="1" applyAlignment="1" applyProtection="1">
      <protection hidden="1"/>
    </xf>
    <xf numFmtId="174" fontId="17" fillId="17" borderId="31" xfId="37" applyNumberFormat="1" applyFont="1" applyFill="1" applyBorder="1" applyAlignment="1" applyProtection="1">
      <alignment horizontal="right"/>
      <protection hidden="1"/>
    </xf>
    <xf numFmtId="174" fontId="13" fillId="22" borderId="20" xfId="37" applyNumberFormat="1" applyFont="1" applyFill="1" applyBorder="1" applyAlignment="1" applyProtection="1">
      <alignment horizontal="right"/>
      <protection hidden="1"/>
    </xf>
    <xf numFmtId="174" fontId="13" fillId="18" borderId="26" xfId="37" applyNumberFormat="1" applyFont="1" applyFill="1" applyBorder="1" applyAlignment="1" applyProtection="1">
      <alignment horizontal="right"/>
      <protection hidden="1"/>
    </xf>
    <xf numFmtId="174" fontId="13" fillId="27" borderId="26" xfId="37" applyNumberFormat="1" applyFont="1" applyFill="1" applyBorder="1" applyAlignment="1" applyProtection="1">
      <alignment horizontal="right"/>
      <protection hidden="1"/>
    </xf>
    <xf numFmtId="174" fontId="13" fillId="22" borderId="10" xfId="37" applyNumberFormat="1" applyFont="1" applyFill="1" applyBorder="1" applyAlignment="1" applyProtection="1">
      <alignment horizontal="right"/>
      <protection hidden="1"/>
    </xf>
    <xf numFmtId="187" fontId="13" fillId="19" borderId="10" xfId="37" applyNumberFormat="1" applyFont="1" applyFill="1" applyBorder="1" applyAlignment="1" applyProtection="1">
      <alignment horizontal="right"/>
      <protection hidden="1"/>
    </xf>
    <xf numFmtId="174" fontId="13" fillId="17" borderId="10" xfId="37" applyNumberFormat="1" applyFont="1" applyFill="1" applyBorder="1" applyAlignment="1" applyProtection="1">
      <alignment horizontal="right"/>
      <protection hidden="1"/>
    </xf>
    <xf numFmtId="174" fontId="15" fillId="22" borderId="12" xfId="37" applyNumberFormat="1" applyFont="1" applyFill="1" applyBorder="1" applyAlignment="1" applyProtection="1">
      <alignment horizontal="right"/>
      <protection hidden="1"/>
    </xf>
    <xf numFmtId="174" fontId="15" fillId="27" borderId="26" xfId="37" applyNumberFormat="1" applyFont="1" applyFill="1" applyBorder="1" applyAlignment="1" applyProtection="1">
      <alignment horizontal="right"/>
      <protection hidden="1"/>
    </xf>
    <xf numFmtId="174" fontId="15" fillId="22" borderId="26" xfId="37" applyNumberFormat="1" applyFont="1" applyFill="1" applyBorder="1" applyAlignment="1" applyProtection="1">
      <alignment horizontal="right"/>
      <protection hidden="1"/>
    </xf>
    <xf numFmtId="174" fontId="15" fillId="19" borderId="26" xfId="37" applyNumberFormat="1" applyFont="1" applyFill="1" applyBorder="1" applyAlignment="1" applyProtection="1">
      <alignment horizontal="right"/>
      <protection hidden="1"/>
    </xf>
    <xf numFmtId="187" fontId="15" fillId="19" borderId="26" xfId="37" applyNumberFormat="1" applyFont="1" applyFill="1" applyBorder="1" applyAlignment="1" applyProtection="1">
      <alignment horizontal="right"/>
      <protection hidden="1"/>
    </xf>
    <xf numFmtId="174" fontId="15" fillId="17" borderId="26" xfId="37" applyNumberFormat="1" applyFont="1" applyFill="1" applyBorder="1" applyAlignment="1" applyProtection="1">
      <alignment horizontal="right"/>
      <protection hidden="1"/>
    </xf>
    <xf numFmtId="3" fontId="20" fillId="18" borderId="0" xfId="20" applyNumberFormat="1" applyFont="1" applyFill="1" applyBorder="1" applyAlignment="1" applyProtection="1">
      <alignment horizontal="center"/>
      <protection hidden="1"/>
    </xf>
    <xf numFmtId="0" fontId="20" fillId="18" borderId="0" xfId="27" applyFont="1" applyFill="1" applyBorder="1" applyAlignment="1" applyProtection="1">
      <protection hidden="1"/>
    </xf>
    <xf numFmtId="174" fontId="20" fillId="22" borderId="12" xfId="37" applyNumberFormat="1" applyFont="1" applyFill="1" applyBorder="1" applyAlignment="1" applyProtection="1">
      <alignment horizontal="right"/>
      <protection hidden="1"/>
    </xf>
    <xf numFmtId="174" fontId="20" fillId="18" borderId="26" xfId="37" applyNumberFormat="1" applyFont="1" applyFill="1" applyBorder="1" applyAlignment="1" applyProtection="1">
      <alignment horizontal="right"/>
      <protection hidden="1"/>
    </xf>
    <xf numFmtId="174" fontId="20" fillId="27" borderId="26" xfId="37" applyNumberFormat="1" applyFont="1" applyFill="1" applyBorder="1" applyAlignment="1" applyProtection="1">
      <alignment horizontal="right"/>
      <protection hidden="1"/>
    </xf>
    <xf numFmtId="174" fontId="20" fillId="22" borderId="26" xfId="37" applyNumberFormat="1" applyFont="1" applyFill="1" applyBorder="1" applyAlignment="1" applyProtection="1">
      <alignment horizontal="right"/>
      <protection hidden="1"/>
    </xf>
    <xf numFmtId="174" fontId="20" fillId="19" borderId="26" xfId="37" applyNumberFormat="1" applyFont="1" applyFill="1" applyBorder="1" applyAlignment="1" applyProtection="1">
      <alignment horizontal="right"/>
      <protection hidden="1"/>
    </xf>
    <xf numFmtId="187" fontId="20" fillId="18" borderId="26" xfId="37" applyNumberFormat="1" applyFont="1" applyFill="1" applyBorder="1" applyAlignment="1" applyProtection="1">
      <alignment horizontal="right"/>
      <protection hidden="1"/>
    </xf>
    <xf numFmtId="174" fontId="20" fillId="17" borderId="26" xfId="37" applyNumberFormat="1" applyFont="1" applyFill="1" applyBorder="1" applyAlignment="1" applyProtection="1">
      <alignment horizontal="right"/>
      <protection hidden="1"/>
    </xf>
    <xf numFmtId="0" fontId="20" fillId="18" borderId="0" xfId="20" applyNumberFormat="1" applyFont="1" applyFill="1" applyBorder="1" applyAlignment="1" applyProtection="1">
      <alignment horizontal="center"/>
      <protection hidden="1"/>
    </xf>
    <xf numFmtId="0" fontId="50" fillId="0" borderId="0" xfId="37" applyFont="1" applyProtection="1">
      <protection hidden="1"/>
    </xf>
    <xf numFmtId="179" fontId="15" fillId="22" borderId="12" xfId="37" applyNumberFormat="1" applyFont="1" applyFill="1" applyBorder="1" applyAlignment="1" applyProtection="1">
      <alignment horizontal="right"/>
      <protection hidden="1"/>
    </xf>
    <xf numFmtId="179" fontId="15" fillId="18" borderId="26" xfId="37" applyNumberFormat="1" applyFont="1" applyFill="1" applyBorder="1" applyAlignment="1" applyProtection="1">
      <alignment horizontal="right"/>
      <protection hidden="1"/>
    </xf>
    <xf numFmtId="179" fontId="15" fillId="27" borderId="26" xfId="37" applyNumberFormat="1" applyFont="1" applyFill="1" applyBorder="1" applyAlignment="1" applyProtection="1">
      <alignment horizontal="right"/>
      <protection hidden="1"/>
    </xf>
    <xf numFmtId="179" fontId="15" fillId="22" borderId="26" xfId="37" applyNumberFormat="1" applyFont="1" applyFill="1" applyBorder="1" applyAlignment="1" applyProtection="1">
      <alignment horizontal="right"/>
      <protection hidden="1"/>
    </xf>
    <xf numFmtId="179" fontId="15" fillId="19" borderId="26" xfId="37" applyNumberFormat="1" applyFont="1" applyFill="1" applyBorder="1" applyAlignment="1" applyProtection="1">
      <alignment horizontal="right"/>
      <protection hidden="1"/>
    </xf>
    <xf numFmtId="187" fontId="15" fillId="18" borderId="26" xfId="37" applyNumberFormat="1" applyFont="1" applyFill="1" applyBorder="1" applyAlignment="1" applyProtection="1">
      <alignment horizontal="right"/>
      <protection hidden="1"/>
    </xf>
    <xf numFmtId="179" fontId="15" fillId="28" borderId="26" xfId="37" applyNumberFormat="1" applyFont="1" applyFill="1" applyBorder="1" applyAlignment="1" applyProtection="1">
      <alignment horizontal="right"/>
      <protection hidden="1"/>
    </xf>
    <xf numFmtId="182" fontId="15" fillId="18" borderId="26" xfId="37" applyNumberFormat="1" applyFont="1" applyFill="1" applyBorder="1" applyAlignment="1" applyProtection="1">
      <alignment horizontal="right"/>
      <protection hidden="1"/>
    </xf>
    <xf numFmtId="0" fontId="15" fillId="18" borderId="0" xfId="27" applyFont="1" applyFill="1" applyBorder="1" applyAlignment="1" applyProtection="1">
      <protection hidden="1"/>
    </xf>
    <xf numFmtId="174" fontId="13" fillId="22" borderId="12" xfId="37" applyNumberFormat="1" applyFont="1" applyFill="1" applyBorder="1" applyAlignment="1" applyProtection="1">
      <alignment horizontal="right"/>
      <protection hidden="1"/>
    </xf>
    <xf numFmtId="174" fontId="13" fillId="22" borderId="26" xfId="37" applyNumberFormat="1" applyFont="1" applyFill="1" applyBorder="1" applyAlignment="1" applyProtection="1">
      <alignment horizontal="right"/>
      <protection hidden="1"/>
    </xf>
    <xf numFmtId="174" fontId="13" fillId="19" borderId="26" xfId="37" applyNumberFormat="1" applyFont="1" applyFill="1" applyBorder="1" applyAlignment="1" applyProtection="1">
      <alignment horizontal="right"/>
      <protection hidden="1"/>
    </xf>
    <xf numFmtId="187" fontId="13" fillId="19" borderId="26" xfId="37" applyNumberFormat="1" applyFont="1" applyFill="1" applyBorder="1" applyAlignment="1" applyProtection="1">
      <alignment horizontal="right"/>
      <protection hidden="1"/>
    </xf>
    <xf numFmtId="174" fontId="13" fillId="17" borderId="26" xfId="37" applyNumberFormat="1" applyFont="1" applyFill="1" applyBorder="1" applyAlignment="1" applyProtection="1">
      <alignment horizontal="right"/>
      <protection hidden="1"/>
    </xf>
    <xf numFmtId="187" fontId="15" fillId="19" borderId="26" xfId="27" applyNumberFormat="1" applyFont="1" applyFill="1" applyBorder="1" applyAlignment="1" applyProtection="1">
      <alignment horizontal="right"/>
      <protection hidden="1"/>
    </xf>
    <xf numFmtId="175" fontId="15" fillId="28" borderId="26" xfId="27" applyNumberFormat="1" applyFont="1" applyFill="1" applyBorder="1" applyAlignment="1" applyProtection="1">
      <alignment horizontal="right"/>
      <protection hidden="1"/>
    </xf>
    <xf numFmtId="174" fontId="15" fillId="23" borderId="18" xfId="27" applyNumberFormat="1" applyFont="1" applyFill="1" applyBorder="1" applyAlignment="1" applyProtection="1">
      <alignment horizontal="right"/>
      <protection hidden="1"/>
    </xf>
    <xf numFmtId="174" fontId="15" fillId="18" borderId="13" xfId="27" applyNumberFormat="1" applyFont="1" applyFill="1" applyBorder="1" applyAlignment="1" applyProtection="1">
      <alignment horizontal="right"/>
      <protection hidden="1"/>
    </xf>
    <xf numFmtId="174" fontId="15" fillId="27" borderId="13" xfId="27" applyNumberFormat="1" applyFont="1" applyFill="1" applyBorder="1" applyAlignment="1" applyProtection="1">
      <alignment horizontal="right"/>
      <protection hidden="1"/>
    </xf>
    <xf numFmtId="174" fontId="15" fillId="22" borderId="13" xfId="27" applyNumberFormat="1" applyFont="1" applyFill="1" applyBorder="1" applyAlignment="1" applyProtection="1">
      <alignment horizontal="right"/>
      <protection hidden="1"/>
    </xf>
    <xf numFmtId="174" fontId="15" fillId="19" borderId="13" xfId="27" applyNumberFormat="1" applyFont="1" applyFill="1" applyBorder="1" applyAlignment="1" applyProtection="1">
      <alignment horizontal="right"/>
      <protection hidden="1"/>
    </xf>
    <xf numFmtId="187" fontId="15" fillId="18" borderId="13" xfId="27" applyNumberFormat="1" applyFont="1" applyFill="1" applyBorder="1" applyAlignment="1" applyProtection="1">
      <alignment horizontal="right"/>
      <protection hidden="1"/>
    </xf>
    <xf numFmtId="174" fontId="15" fillId="17" borderId="13" xfId="27" applyNumberFormat="1" applyFont="1" applyFill="1" applyBorder="1" applyAlignment="1" applyProtection="1">
      <alignment horizontal="right"/>
      <protection hidden="1"/>
    </xf>
    <xf numFmtId="187" fontId="15" fillId="23" borderId="13" xfId="25" applyNumberFormat="1" applyFont="1" applyFill="1" applyBorder="1" applyAlignment="1" applyProtection="1">
      <alignment horizontal="right"/>
      <protection hidden="1"/>
    </xf>
    <xf numFmtId="187" fontId="15" fillId="17" borderId="17" xfId="25" applyNumberFormat="1" applyFont="1" applyFill="1" applyBorder="1" applyAlignment="1" applyProtection="1">
      <alignment horizontal="right"/>
      <protection hidden="1"/>
    </xf>
    <xf numFmtId="9" fontId="15" fillId="23" borderId="12" xfId="37" applyNumberFormat="1" applyFont="1" applyFill="1" applyBorder="1" applyAlignment="1" applyProtection="1">
      <alignment horizontal="right"/>
      <protection hidden="1"/>
    </xf>
    <xf numFmtId="9" fontId="15" fillId="18" borderId="26" xfId="37" applyNumberFormat="1" applyFont="1" applyFill="1" applyBorder="1" applyAlignment="1" applyProtection="1">
      <alignment horizontal="right"/>
      <protection hidden="1"/>
    </xf>
    <xf numFmtId="9" fontId="15" fillId="27" borderId="26" xfId="37" applyNumberFormat="1" applyFont="1" applyFill="1" applyBorder="1" applyAlignment="1" applyProtection="1">
      <alignment horizontal="right"/>
      <protection hidden="1"/>
    </xf>
    <xf numFmtId="9" fontId="15" fillId="18" borderId="26" xfId="27" applyNumberFormat="1" applyFont="1" applyFill="1" applyBorder="1" applyAlignment="1" applyProtection="1">
      <alignment horizontal="right"/>
      <protection hidden="1"/>
    </xf>
    <xf numFmtId="9" fontId="15" fillId="22" borderId="26" xfId="27" applyNumberFormat="1" applyFont="1" applyFill="1" applyBorder="1" applyAlignment="1" applyProtection="1">
      <alignment horizontal="right"/>
      <protection hidden="1"/>
    </xf>
    <xf numFmtId="9" fontId="15" fillId="19" borderId="26" xfId="27" applyNumberFormat="1" applyFont="1" applyFill="1" applyBorder="1" applyAlignment="1" applyProtection="1">
      <alignment horizontal="right"/>
      <protection hidden="1"/>
    </xf>
    <xf numFmtId="9" fontId="15" fillId="17" borderId="26" xfId="37" applyNumberFormat="1" applyFont="1" applyFill="1" applyBorder="1" applyAlignment="1" applyProtection="1">
      <alignment horizontal="right"/>
      <protection hidden="1"/>
    </xf>
    <xf numFmtId="174" fontId="47" fillId="23" borderId="18" xfId="37" applyNumberFormat="1" applyFont="1" applyFill="1" applyBorder="1" applyAlignment="1" applyProtection="1">
      <alignment horizontal="right"/>
      <protection hidden="1"/>
    </xf>
    <xf numFmtId="174" fontId="47" fillId="18" borderId="13" xfId="37" applyNumberFormat="1" applyFont="1" applyFill="1" applyBorder="1" applyAlignment="1" applyProtection="1">
      <alignment horizontal="right"/>
      <protection hidden="1"/>
    </xf>
    <xf numFmtId="174" fontId="47" fillId="18" borderId="26" xfId="37" applyNumberFormat="1" applyFont="1" applyFill="1" applyBorder="1" applyAlignment="1" applyProtection="1">
      <alignment horizontal="right"/>
      <protection hidden="1"/>
    </xf>
    <xf numFmtId="174" fontId="47" fillId="27" borderId="13" xfId="37" applyNumberFormat="1" applyFont="1" applyFill="1" applyBorder="1" applyAlignment="1" applyProtection="1">
      <alignment horizontal="right"/>
      <protection hidden="1"/>
    </xf>
    <xf numFmtId="174" fontId="47" fillId="22" borderId="13" xfId="27" applyNumberFormat="1" applyFont="1" applyFill="1" applyBorder="1" applyAlignment="1" applyProtection="1">
      <protection hidden="1"/>
    </xf>
    <xf numFmtId="174" fontId="47" fillId="17" borderId="13" xfId="37" applyNumberFormat="1" applyFont="1" applyFill="1" applyBorder="1" applyAlignment="1" applyProtection="1">
      <alignment horizontal="right"/>
      <protection hidden="1"/>
    </xf>
    <xf numFmtId="38" fontId="50" fillId="18" borderId="0" xfId="20" applyNumberFormat="1" applyFont="1" applyFill="1" applyProtection="1">
      <protection hidden="1"/>
    </xf>
    <xf numFmtId="9" fontId="47" fillId="23" borderId="12" xfId="37" applyNumberFormat="1" applyFont="1" applyFill="1" applyBorder="1" applyAlignment="1" applyProtection="1">
      <alignment horizontal="right"/>
      <protection hidden="1"/>
    </xf>
    <xf numFmtId="9" fontId="47" fillId="18" borderId="26" xfId="37" applyNumberFormat="1" applyFont="1" applyFill="1" applyBorder="1" applyAlignment="1" applyProtection="1">
      <alignment horizontal="right"/>
      <protection hidden="1"/>
    </xf>
    <xf numFmtId="9" fontId="47" fillId="27" borderId="26" xfId="27" applyNumberFormat="1" applyFont="1" applyFill="1" applyBorder="1" applyAlignment="1" applyProtection="1">
      <alignment horizontal="right"/>
      <protection hidden="1"/>
    </xf>
    <xf numFmtId="9" fontId="47" fillId="18" borderId="26" xfId="27" applyNumberFormat="1" applyFont="1" applyFill="1" applyBorder="1" applyAlignment="1" applyProtection="1">
      <alignment horizontal="right"/>
      <protection hidden="1"/>
    </xf>
    <xf numFmtId="9" fontId="47" fillId="22" borderId="26" xfId="27" applyNumberFormat="1" applyFont="1" applyFill="1" applyBorder="1" applyAlignment="1" applyProtection="1">
      <alignment horizontal="right"/>
      <protection hidden="1"/>
    </xf>
    <xf numFmtId="9" fontId="47" fillId="19" borderId="26" xfId="27" applyNumberFormat="1" applyFont="1" applyFill="1" applyBorder="1" applyAlignment="1" applyProtection="1">
      <alignment horizontal="right"/>
      <protection hidden="1"/>
    </xf>
    <xf numFmtId="187" fontId="47" fillId="18" borderId="31" xfId="27" applyNumberFormat="1" applyFont="1" applyFill="1" applyBorder="1" applyAlignment="1" applyProtection="1">
      <protection hidden="1"/>
    </xf>
    <xf numFmtId="9" fontId="47" fillId="17" borderId="26" xfId="37" applyNumberFormat="1" applyFont="1" applyFill="1" applyBorder="1" applyAlignment="1" applyProtection="1">
      <alignment horizontal="right"/>
      <protection hidden="1"/>
    </xf>
    <xf numFmtId="174" fontId="47" fillId="18" borderId="31" xfId="27" applyNumberFormat="1" applyFont="1" applyFill="1" applyBorder="1" applyAlignment="1" applyProtection="1">
      <protection hidden="1"/>
    </xf>
    <xf numFmtId="9" fontId="15" fillId="23" borderId="18" xfId="37" applyNumberFormat="1" applyFont="1" applyFill="1" applyBorder="1" applyAlignment="1" applyProtection="1">
      <alignment horizontal="right"/>
      <protection hidden="1"/>
    </xf>
    <xf numFmtId="9" fontId="15" fillId="18" borderId="13" xfId="37" applyNumberFormat="1" applyFont="1" applyFill="1" applyBorder="1" applyAlignment="1" applyProtection="1">
      <alignment horizontal="right"/>
      <protection hidden="1"/>
    </xf>
    <xf numFmtId="9" fontId="15" fillId="27" borderId="13" xfId="37" applyNumberFormat="1" applyFont="1" applyFill="1" applyBorder="1" applyAlignment="1" applyProtection="1">
      <alignment horizontal="right"/>
      <protection hidden="1"/>
    </xf>
    <xf numFmtId="9" fontId="15" fillId="18" borderId="13" xfId="27" applyNumberFormat="1" applyFont="1" applyFill="1" applyBorder="1" applyAlignment="1" applyProtection="1">
      <alignment horizontal="right"/>
      <protection hidden="1"/>
    </xf>
    <xf numFmtId="9" fontId="15" fillId="22" borderId="13" xfId="27" applyNumberFormat="1" applyFont="1" applyFill="1" applyBorder="1" applyAlignment="1" applyProtection="1">
      <alignment horizontal="right"/>
      <protection hidden="1"/>
    </xf>
    <xf numFmtId="9" fontId="15" fillId="19" borderId="13" xfId="27" applyNumberFormat="1" applyFont="1" applyFill="1" applyBorder="1" applyAlignment="1" applyProtection="1">
      <alignment horizontal="right"/>
      <protection hidden="1"/>
    </xf>
    <xf numFmtId="187" fontId="15" fillId="18" borderId="13" xfId="37" applyNumberFormat="1" applyFont="1" applyFill="1" applyBorder="1" applyAlignment="1" applyProtection="1">
      <alignment horizontal="right"/>
      <protection hidden="1"/>
    </xf>
    <xf numFmtId="9" fontId="15" fillId="17" borderId="13" xfId="37" applyNumberFormat="1" applyFont="1" applyFill="1" applyBorder="1" applyAlignment="1" applyProtection="1">
      <alignment horizontal="right"/>
      <protection hidden="1"/>
    </xf>
    <xf numFmtId="174" fontId="15" fillId="18" borderId="13" xfId="37" applyNumberFormat="1" applyFont="1" applyFill="1" applyBorder="1" applyAlignment="1" applyProtection="1">
      <alignment horizontal="right"/>
      <protection hidden="1"/>
    </xf>
    <xf numFmtId="174" fontId="15" fillId="23" borderId="12" xfId="37" applyNumberFormat="1" applyFont="1" applyFill="1" applyBorder="1" applyAlignment="1" applyProtection="1">
      <alignment horizontal="right"/>
      <protection hidden="1"/>
    </xf>
    <xf numFmtId="174" fontId="13" fillId="0" borderId="0" xfId="37" applyNumberFormat="1" applyFont="1" applyProtection="1">
      <protection hidden="1"/>
    </xf>
    <xf numFmtId="174" fontId="17" fillId="23" borderId="12" xfId="37" applyNumberFormat="1" applyFont="1" applyFill="1" applyBorder="1" applyAlignment="1" applyProtection="1">
      <alignment horizontal="right"/>
      <protection hidden="1"/>
    </xf>
    <xf numFmtId="174" fontId="17" fillId="27" borderId="26" xfId="37" applyNumberFormat="1" applyFont="1" applyFill="1" applyBorder="1" applyAlignment="1" applyProtection="1">
      <alignment horizontal="right"/>
      <protection hidden="1"/>
    </xf>
    <xf numFmtId="174" fontId="17" fillId="22" borderId="26" xfId="27" applyNumberFormat="1" applyFont="1" applyFill="1" applyBorder="1" applyAlignment="1" applyProtection="1">
      <protection hidden="1"/>
    </xf>
    <xf numFmtId="187" fontId="17" fillId="18" borderId="26" xfId="27" applyNumberFormat="1" applyFont="1" applyFill="1" applyBorder="1" applyAlignment="1" applyProtection="1">
      <protection hidden="1"/>
    </xf>
    <xf numFmtId="174" fontId="17" fillId="17" borderId="26" xfId="37" applyNumberFormat="1" applyFont="1" applyFill="1" applyBorder="1" applyAlignment="1" applyProtection="1">
      <alignment horizontal="right"/>
      <protection hidden="1"/>
    </xf>
    <xf numFmtId="0" fontId="17" fillId="18" borderId="0" xfId="27" quotePrefix="1" applyFont="1" applyFill="1" applyBorder="1" applyAlignment="1" applyProtection="1">
      <alignment vertical="center"/>
      <protection hidden="1"/>
    </xf>
    <xf numFmtId="0" fontId="17" fillId="18" borderId="0" xfId="20" applyNumberFormat="1" applyFont="1" applyFill="1" applyBorder="1" applyAlignment="1" applyProtection="1">
      <alignment horizontal="center"/>
      <protection hidden="1"/>
    </xf>
    <xf numFmtId="174" fontId="15" fillId="19" borderId="10" xfId="37" applyNumberFormat="1" applyFont="1" applyFill="1" applyBorder="1" applyAlignment="1" applyProtection="1">
      <alignment horizontal="right"/>
      <protection hidden="1"/>
    </xf>
    <xf numFmtId="187" fontId="15" fillId="18" borderId="10" xfId="37" applyNumberFormat="1" applyFont="1" applyFill="1" applyBorder="1" applyAlignment="1" applyProtection="1">
      <alignment horizontal="right"/>
      <protection hidden="1"/>
    </xf>
    <xf numFmtId="0" fontId="2" fillId="21" borderId="0" xfId="0" applyFont="1" applyFill="1" applyAlignment="1" applyProtection="1">
      <alignment vertical="center"/>
      <protection hidden="1"/>
    </xf>
    <xf numFmtId="3" fontId="15" fillId="18" borderId="0" xfId="20" applyNumberFormat="1" applyFont="1" applyFill="1" applyBorder="1" applyAlignment="1" applyProtection="1">
      <alignment horizontal="center" vertical="center"/>
      <protection hidden="1"/>
    </xf>
    <xf numFmtId="0" fontId="15" fillId="18" borderId="1" xfId="27" applyFont="1" applyFill="1" applyBorder="1" applyAlignment="1" applyProtection="1">
      <alignment vertical="center"/>
      <protection hidden="1"/>
    </xf>
    <xf numFmtId="175" fontId="15" fillId="22" borderId="12" xfId="27" applyNumberFormat="1" applyFont="1" applyFill="1" applyBorder="1" applyAlignment="1" applyProtection="1">
      <alignment horizontal="right" vertical="center"/>
      <protection hidden="1"/>
    </xf>
    <xf numFmtId="175" fontId="15" fillId="18" borderId="26" xfId="27" applyNumberFormat="1" applyFont="1" applyFill="1" applyBorder="1" applyAlignment="1" applyProtection="1">
      <alignment horizontal="right" vertical="center"/>
      <protection hidden="1"/>
    </xf>
    <xf numFmtId="175" fontId="15" fillId="27" borderId="26" xfId="27" applyNumberFormat="1" applyFont="1" applyFill="1" applyBorder="1" applyAlignment="1" applyProtection="1">
      <alignment horizontal="right" vertical="center"/>
      <protection hidden="1"/>
    </xf>
    <xf numFmtId="175" fontId="15" fillId="22" borderId="26" xfId="27" applyNumberFormat="1" applyFont="1" applyFill="1" applyBorder="1" applyAlignment="1" applyProtection="1">
      <alignment horizontal="right" vertical="center"/>
      <protection hidden="1"/>
    </xf>
    <xf numFmtId="175" fontId="15" fillId="19" borderId="26" xfId="27" applyNumberFormat="1" applyFont="1" applyFill="1" applyBorder="1" applyAlignment="1" applyProtection="1">
      <alignment horizontal="right" vertical="center"/>
      <protection hidden="1"/>
    </xf>
    <xf numFmtId="187" fontId="15" fillId="19" borderId="26" xfId="27" applyNumberFormat="1" applyFont="1" applyFill="1" applyBorder="1" applyAlignment="1" applyProtection="1">
      <alignment horizontal="right" vertical="center"/>
      <protection hidden="1"/>
    </xf>
    <xf numFmtId="187" fontId="15" fillId="23" borderId="26" xfId="25" applyNumberFormat="1" applyFont="1" applyFill="1" applyBorder="1" applyAlignment="1" applyProtection="1">
      <alignment horizontal="right" vertical="center"/>
      <protection hidden="1"/>
    </xf>
    <xf numFmtId="175" fontId="15" fillId="17" borderId="26" xfId="27" applyNumberFormat="1" applyFont="1" applyFill="1" applyBorder="1" applyAlignment="1" applyProtection="1">
      <alignment horizontal="right" vertical="center"/>
      <protection hidden="1"/>
    </xf>
    <xf numFmtId="187" fontId="15" fillId="24" borderId="19" xfId="25" applyNumberFormat="1" applyFont="1" applyFill="1" applyBorder="1" applyAlignment="1" applyProtection="1">
      <alignment horizontal="right" vertical="center"/>
      <protection hidden="1"/>
    </xf>
    <xf numFmtId="0" fontId="15" fillId="18" borderId="0" xfId="20" applyNumberFormat="1" applyFont="1" applyFill="1" applyBorder="1" applyAlignment="1" applyProtection="1">
      <alignment horizontal="center" vertical="center"/>
      <protection hidden="1"/>
    </xf>
    <xf numFmtId="0" fontId="13" fillId="0" borderId="0" xfId="37" applyFont="1" applyAlignment="1" applyProtection="1">
      <alignment vertical="center"/>
      <protection hidden="1"/>
    </xf>
    <xf numFmtId="187" fontId="17" fillId="18" borderId="0" xfId="27" applyNumberFormat="1" applyFont="1" applyFill="1" applyBorder="1" applyAlignment="1" applyProtection="1">
      <alignment horizontal="right"/>
      <protection hidden="1"/>
    </xf>
    <xf numFmtId="174" fontId="15" fillId="23" borderId="16" xfId="37" applyNumberFormat="1" applyFont="1" applyFill="1" applyBorder="1" applyAlignment="1" applyProtection="1">
      <alignment horizontal="right"/>
      <protection hidden="1"/>
    </xf>
    <xf numFmtId="174" fontId="15" fillId="18" borderId="31" xfId="37" applyNumberFormat="1" applyFont="1" applyFill="1" applyBorder="1" applyAlignment="1" applyProtection="1">
      <alignment horizontal="right"/>
      <protection hidden="1"/>
    </xf>
    <xf numFmtId="174" fontId="15" fillId="22" borderId="31" xfId="37" applyNumberFormat="1" applyFont="1" applyFill="1" applyBorder="1" applyAlignment="1" applyProtection="1">
      <alignment horizontal="right"/>
      <protection hidden="1"/>
    </xf>
    <xf numFmtId="174" fontId="15" fillId="19" borderId="31" xfId="37" applyNumberFormat="1" applyFont="1" applyFill="1" applyBorder="1" applyAlignment="1" applyProtection="1">
      <alignment horizontal="right"/>
      <protection hidden="1"/>
    </xf>
    <xf numFmtId="187" fontId="15" fillId="18" borderId="31" xfId="37" applyNumberFormat="1" applyFont="1" applyFill="1" applyBorder="1" applyAlignment="1" applyProtection="1">
      <alignment horizontal="right"/>
      <protection hidden="1"/>
    </xf>
    <xf numFmtId="174" fontId="15" fillId="17" borderId="31" xfId="37" applyNumberFormat="1" applyFont="1" applyFill="1" applyBorder="1" applyAlignment="1" applyProtection="1">
      <alignment horizontal="right"/>
      <protection hidden="1"/>
    </xf>
    <xf numFmtId="174" fontId="15" fillId="23" borderId="21" xfId="37" applyNumberFormat="1" applyFont="1" applyFill="1" applyBorder="1" applyAlignment="1" applyProtection="1">
      <alignment horizontal="right"/>
      <protection hidden="1"/>
    </xf>
    <xf numFmtId="174" fontId="15" fillId="18" borderId="0" xfId="27" applyNumberFormat="1" applyFont="1" applyFill="1" applyBorder="1" applyAlignment="1" applyProtection="1">
      <protection hidden="1"/>
    </xf>
    <xf numFmtId="174" fontId="15" fillId="22" borderId="0" xfId="27" applyNumberFormat="1" applyFont="1" applyFill="1" applyBorder="1" applyAlignment="1" applyProtection="1">
      <protection hidden="1"/>
    </xf>
    <xf numFmtId="174" fontId="15" fillId="19" borderId="0" xfId="27" applyNumberFormat="1" applyFont="1" applyFill="1" applyBorder="1" applyAlignment="1" applyProtection="1">
      <protection hidden="1"/>
    </xf>
    <xf numFmtId="187" fontId="15" fillId="18" borderId="0" xfId="27" applyNumberFormat="1" applyFont="1" applyFill="1" applyBorder="1" applyAlignment="1" applyProtection="1">
      <protection hidden="1"/>
    </xf>
    <xf numFmtId="187" fontId="15" fillId="23" borderId="0" xfId="25" applyNumberFormat="1" applyFont="1" applyFill="1" applyBorder="1" applyAlignment="1" applyProtection="1">
      <alignment horizontal="right"/>
      <protection hidden="1"/>
    </xf>
    <xf numFmtId="174" fontId="15" fillId="17" borderId="0" xfId="37" applyNumberFormat="1" applyFont="1" applyFill="1" applyBorder="1" applyAlignment="1" applyProtection="1">
      <alignment horizontal="right"/>
      <protection hidden="1"/>
    </xf>
    <xf numFmtId="187" fontId="15" fillId="17" borderId="28" xfId="25" applyNumberFormat="1" applyFont="1" applyFill="1" applyBorder="1" applyAlignment="1" applyProtection="1">
      <alignment horizontal="right"/>
      <protection hidden="1"/>
    </xf>
    <xf numFmtId="0" fontId="15" fillId="18" borderId="16" xfId="27" applyFont="1" applyFill="1" applyBorder="1" applyAlignment="1" applyProtection="1">
      <protection hidden="1"/>
    </xf>
    <xf numFmtId="9" fontId="15" fillId="23" borderId="33" xfId="37" applyNumberFormat="1" applyFont="1" applyFill="1" applyBorder="1" applyAlignment="1" applyProtection="1">
      <alignment horizontal="right"/>
      <protection hidden="1"/>
    </xf>
    <xf numFmtId="9" fontId="15" fillId="18" borderId="31" xfId="27" applyNumberFormat="1" applyFont="1" applyFill="1" applyBorder="1" applyAlignment="1" applyProtection="1">
      <alignment horizontal="right"/>
      <protection hidden="1"/>
    </xf>
    <xf numFmtId="9" fontId="15" fillId="22" borderId="31" xfId="27" applyNumberFormat="1" applyFont="1" applyFill="1" applyBorder="1" applyAlignment="1" applyProtection="1">
      <alignment horizontal="right"/>
      <protection hidden="1"/>
    </xf>
    <xf numFmtId="9" fontId="15" fillId="19" borderId="31" xfId="27" applyNumberFormat="1" applyFont="1" applyFill="1" applyBorder="1" applyAlignment="1" applyProtection="1">
      <alignment horizontal="right"/>
      <protection hidden="1"/>
    </xf>
    <xf numFmtId="9" fontId="15" fillId="18" borderId="31" xfId="37" applyNumberFormat="1" applyFont="1" applyFill="1" applyBorder="1" applyAlignment="1" applyProtection="1">
      <alignment horizontal="right"/>
      <protection hidden="1"/>
    </xf>
    <xf numFmtId="187" fontId="15" fillId="18" borderId="31" xfId="27" applyNumberFormat="1" applyFont="1" applyFill="1" applyBorder="1" applyAlignment="1" applyProtection="1">
      <alignment horizontal="right"/>
      <protection hidden="1"/>
    </xf>
    <xf numFmtId="9" fontId="15" fillId="17" borderId="31" xfId="37" applyNumberFormat="1" applyFont="1" applyFill="1" applyBorder="1" applyAlignment="1" applyProtection="1">
      <alignment horizontal="right"/>
      <protection hidden="1"/>
    </xf>
    <xf numFmtId="0" fontId="13" fillId="10" borderId="0" xfId="21" applyFont="1" applyFill="1" applyProtection="1">
      <protection hidden="1"/>
    </xf>
    <xf numFmtId="38" fontId="18" fillId="10" borderId="0" xfId="21" applyNumberFormat="1" applyFont="1" applyFill="1" applyAlignment="1" applyProtection="1">
      <alignment horizontal="center"/>
      <protection hidden="1"/>
    </xf>
    <xf numFmtId="38" fontId="13" fillId="10" borderId="0" xfId="21" applyNumberFormat="1" applyFont="1" applyFill="1" applyProtection="1">
      <protection hidden="1"/>
    </xf>
    <xf numFmtId="166" fontId="13" fillId="19" borderId="0" xfId="25" applyNumberFormat="1" applyFont="1" applyFill="1" applyAlignment="1" applyProtection="1">
      <alignment horizontal="right"/>
      <protection hidden="1"/>
    </xf>
    <xf numFmtId="0" fontId="13" fillId="19" borderId="0" xfId="37" applyFont="1" applyFill="1" applyBorder="1" applyProtection="1">
      <protection hidden="1"/>
    </xf>
    <xf numFmtId="166" fontId="13" fillId="0" borderId="0" xfId="25" applyNumberFormat="1" applyFont="1" applyAlignment="1" applyProtection="1">
      <alignment horizontal="right"/>
      <protection hidden="1"/>
    </xf>
    <xf numFmtId="38" fontId="57" fillId="18" borderId="0" xfId="37" applyNumberFormat="1" applyFont="1" applyFill="1" applyBorder="1" applyProtection="1">
      <protection hidden="1"/>
    </xf>
    <xf numFmtId="38" fontId="55" fillId="18" borderId="0" xfId="37" applyNumberFormat="1" applyFont="1" applyFill="1" applyBorder="1" applyAlignment="1" applyProtection="1">
      <alignment horizontal="center"/>
      <protection hidden="1"/>
    </xf>
    <xf numFmtId="0" fontId="55" fillId="18" borderId="0" xfId="37" applyFont="1" applyFill="1" applyBorder="1" applyAlignment="1" applyProtection="1">
      <alignment horizontal="center"/>
      <protection hidden="1"/>
    </xf>
    <xf numFmtId="0" fontId="55" fillId="18" borderId="0" xfId="37" applyNumberFormat="1" applyFont="1" applyFill="1" applyBorder="1" applyAlignment="1" applyProtection="1">
      <alignment horizontal="center"/>
      <protection hidden="1"/>
    </xf>
    <xf numFmtId="38" fontId="13" fillId="18" borderId="0" xfId="18" applyNumberFormat="1" applyFont="1" applyFill="1" applyBorder="1" applyProtection="1">
      <protection hidden="1"/>
    </xf>
    <xf numFmtId="174" fontId="15" fillId="22" borderId="12" xfId="27" applyNumberFormat="1" applyFont="1" applyFill="1" applyBorder="1" applyAlignment="1" applyProtection="1">
      <protection hidden="1"/>
    </xf>
    <xf numFmtId="3" fontId="17" fillId="18" borderId="0" xfId="18" applyNumberFormat="1" applyFont="1" applyFill="1" applyBorder="1" applyAlignment="1" applyProtection="1">
      <alignment horizontal="center"/>
      <protection hidden="1"/>
    </xf>
    <xf numFmtId="174" fontId="17" fillId="22" borderId="12" xfId="27" applyNumberFormat="1" applyFont="1" applyFill="1" applyBorder="1" applyAlignment="1" applyProtection="1">
      <alignment horizontal="right"/>
      <protection hidden="1"/>
    </xf>
    <xf numFmtId="174" fontId="17" fillId="19" borderId="26" xfId="27" applyNumberFormat="1" applyFont="1" applyFill="1" applyBorder="1" applyAlignment="1" applyProtection="1">
      <alignment horizontal="right"/>
      <protection hidden="1"/>
    </xf>
    <xf numFmtId="3" fontId="15" fillId="18" borderId="0" xfId="18" applyNumberFormat="1" applyFont="1" applyFill="1" applyBorder="1" applyAlignment="1" applyProtection="1">
      <alignment horizontal="center"/>
      <protection hidden="1"/>
    </xf>
    <xf numFmtId="174" fontId="15" fillId="22" borderId="12" xfId="27" applyNumberFormat="1" applyFont="1" applyFill="1" applyBorder="1" applyAlignment="1" applyProtection="1">
      <alignment horizontal="right"/>
      <protection hidden="1"/>
    </xf>
    <xf numFmtId="49" fontId="17" fillId="18" borderId="0" xfId="27" quotePrefix="1" applyNumberFormat="1" applyFont="1" applyFill="1" applyBorder="1" applyAlignment="1" applyProtection="1">
      <protection hidden="1"/>
    </xf>
    <xf numFmtId="175" fontId="17" fillId="22" borderId="12" xfId="27" applyNumberFormat="1" applyFont="1" applyFill="1" applyBorder="1" applyAlignment="1" applyProtection="1">
      <alignment horizontal="right"/>
      <protection hidden="1"/>
    </xf>
    <xf numFmtId="175" fontId="17" fillId="17" borderId="26" xfId="27" applyNumberFormat="1" applyFont="1" applyFill="1" applyBorder="1" applyAlignment="1" applyProtection="1">
      <alignment horizontal="right"/>
      <protection hidden="1"/>
    </xf>
    <xf numFmtId="174" fontId="17" fillId="22" borderId="20" xfId="27" applyNumberFormat="1" applyFont="1" applyFill="1" applyBorder="1" applyAlignment="1" applyProtection="1">
      <alignment horizontal="right"/>
      <protection hidden="1"/>
    </xf>
    <xf numFmtId="187" fontId="17" fillId="23" borderId="10" xfId="25" applyNumberFormat="1" applyFont="1" applyFill="1" applyBorder="1" applyAlignment="1" applyProtection="1">
      <alignment horizontal="right"/>
      <protection hidden="1"/>
    </xf>
    <xf numFmtId="0" fontId="13" fillId="18" borderId="0" xfId="37" applyFont="1" applyFill="1" applyBorder="1" applyProtection="1">
      <protection hidden="1"/>
    </xf>
    <xf numFmtId="38" fontId="13" fillId="18" borderId="0" xfId="37" applyNumberFormat="1" applyFont="1" applyFill="1" applyBorder="1" applyProtection="1">
      <protection hidden="1"/>
    </xf>
    <xf numFmtId="38" fontId="13" fillId="19" borderId="0" xfId="37" applyNumberFormat="1" applyFont="1" applyFill="1" applyBorder="1" applyProtection="1">
      <protection hidden="1"/>
    </xf>
    <xf numFmtId="38" fontId="15" fillId="18" borderId="0" xfId="37" applyNumberFormat="1" applyFont="1" applyFill="1" applyBorder="1" applyAlignment="1" applyProtection="1">
      <alignment horizontal="center"/>
      <protection hidden="1"/>
    </xf>
    <xf numFmtId="0" fontId="15" fillId="18" borderId="0" xfId="22" applyNumberFormat="1" applyFont="1" applyFill="1" applyBorder="1" applyAlignment="1" applyProtection="1">
      <alignment horizontal="center" vertical="center"/>
      <protection hidden="1"/>
    </xf>
    <xf numFmtId="0" fontId="15" fillId="18" borderId="49" xfId="27" applyFont="1" applyFill="1" applyBorder="1" applyAlignment="1" applyProtection="1">
      <alignment vertical="center"/>
      <protection hidden="1"/>
    </xf>
    <xf numFmtId="174" fontId="15" fillId="22" borderId="18" xfId="27" applyNumberFormat="1" applyFont="1" applyFill="1" applyBorder="1" applyAlignment="1" applyProtection="1">
      <alignment vertical="center"/>
      <protection hidden="1"/>
    </xf>
    <xf numFmtId="174" fontId="15" fillId="18" borderId="13" xfId="27" applyNumberFormat="1" applyFont="1" applyFill="1" applyBorder="1" applyAlignment="1" applyProtection="1">
      <alignment vertical="center"/>
      <protection hidden="1"/>
    </xf>
    <xf numFmtId="174" fontId="15" fillId="27" borderId="13" xfId="27" applyNumberFormat="1" applyFont="1" applyFill="1" applyBorder="1" applyAlignment="1" applyProtection="1">
      <alignment vertical="center"/>
      <protection hidden="1"/>
    </xf>
    <xf numFmtId="174" fontId="15" fillId="22" borderId="13" xfId="27" applyNumberFormat="1" applyFont="1" applyFill="1" applyBorder="1" applyAlignment="1" applyProtection="1">
      <alignment vertical="center"/>
      <protection hidden="1"/>
    </xf>
    <xf numFmtId="174" fontId="15" fillId="19" borderId="13" xfId="27" applyNumberFormat="1" applyFont="1" applyFill="1" applyBorder="1" applyAlignment="1" applyProtection="1">
      <alignment vertical="center"/>
      <protection hidden="1"/>
    </xf>
    <xf numFmtId="187" fontId="15" fillId="23" borderId="13" xfId="25" applyNumberFormat="1" applyFont="1" applyFill="1" applyBorder="1" applyAlignment="1" applyProtection="1">
      <alignment horizontal="right" vertical="center"/>
      <protection hidden="1"/>
    </xf>
    <xf numFmtId="174" fontId="15" fillId="17" borderId="13" xfId="27" applyNumberFormat="1" applyFont="1" applyFill="1" applyBorder="1" applyAlignment="1" applyProtection="1">
      <alignment vertical="center"/>
      <protection hidden="1"/>
    </xf>
    <xf numFmtId="187" fontId="15" fillId="17" borderId="17" xfId="25" applyNumberFormat="1" applyFont="1" applyFill="1" applyBorder="1" applyAlignment="1" applyProtection="1">
      <alignment horizontal="right" vertical="center"/>
      <protection hidden="1"/>
    </xf>
    <xf numFmtId="0" fontId="15" fillId="18" borderId="0" xfId="18" applyNumberFormat="1" applyFont="1" applyFill="1" applyBorder="1" applyAlignment="1" applyProtection="1">
      <alignment horizontal="center" vertical="center"/>
      <protection hidden="1"/>
    </xf>
    <xf numFmtId="0" fontId="20" fillId="18" borderId="0" xfId="22" applyNumberFormat="1" applyFont="1" applyFill="1" applyBorder="1" applyAlignment="1" applyProtection="1">
      <alignment horizontal="center"/>
      <protection hidden="1"/>
    </xf>
    <xf numFmtId="0" fontId="47" fillId="18" borderId="0" xfId="27" quotePrefix="1" applyFont="1" applyFill="1" applyBorder="1" applyAlignment="1" applyProtection="1">
      <protection hidden="1"/>
    </xf>
    <xf numFmtId="174" fontId="47" fillId="22" borderId="12" xfId="27" applyNumberFormat="1" applyFont="1" applyFill="1" applyBorder="1" applyAlignment="1" applyProtection="1">
      <alignment horizontal="right"/>
      <protection hidden="1"/>
    </xf>
    <xf numFmtId="174" fontId="47" fillId="27" borderId="26" xfId="27" applyNumberFormat="1" applyFont="1" applyFill="1" applyBorder="1" applyAlignment="1" applyProtection="1">
      <alignment horizontal="right"/>
      <protection hidden="1"/>
    </xf>
    <xf numFmtId="174" fontId="47" fillId="22" borderId="26" xfId="27" applyNumberFormat="1" applyFont="1" applyFill="1" applyBorder="1" applyAlignment="1" applyProtection="1">
      <alignment horizontal="right"/>
      <protection hidden="1"/>
    </xf>
    <xf numFmtId="174" fontId="47" fillId="19" borderId="26" xfId="27" applyNumberFormat="1" applyFont="1" applyFill="1" applyBorder="1" applyAlignment="1" applyProtection="1">
      <alignment horizontal="right"/>
      <protection hidden="1"/>
    </xf>
    <xf numFmtId="174" fontId="47" fillId="17" borderId="26" xfId="27" applyNumberFormat="1" applyFont="1" applyFill="1" applyBorder="1" applyAlignment="1" applyProtection="1">
      <protection hidden="1"/>
    </xf>
    <xf numFmtId="0" fontId="20" fillId="18" borderId="0" xfId="18" applyNumberFormat="1" applyFont="1" applyFill="1" applyBorder="1" applyAlignment="1" applyProtection="1">
      <alignment horizontal="center"/>
      <protection hidden="1"/>
    </xf>
    <xf numFmtId="174" fontId="15" fillId="22" borderId="20" xfId="37" applyNumberFormat="1" applyFont="1" applyFill="1" applyBorder="1" applyAlignment="1" applyProtection="1">
      <protection hidden="1"/>
    </xf>
    <xf numFmtId="174" fontId="15" fillId="18" borderId="10" xfId="37" applyNumberFormat="1" applyFont="1" applyFill="1" applyBorder="1" applyAlignment="1" applyProtection="1">
      <protection hidden="1"/>
    </xf>
    <xf numFmtId="174" fontId="15" fillId="27" borderId="10" xfId="37" applyNumberFormat="1" applyFont="1" applyFill="1" applyBorder="1" applyAlignment="1" applyProtection="1">
      <protection hidden="1"/>
    </xf>
    <xf numFmtId="174" fontId="13" fillId="18" borderId="10" xfId="37" applyNumberFormat="1" applyFont="1" applyFill="1" applyBorder="1" applyAlignment="1" applyProtection="1">
      <protection hidden="1"/>
    </xf>
    <xf numFmtId="174" fontId="13" fillId="22" borderId="10" xfId="37" applyNumberFormat="1" applyFont="1" applyFill="1" applyBorder="1" applyAlignment="1" applyProtection="1">
      <protection hidden="1"/>
    </xf>
    <xf numFmtId="174" fontId="13" fillId="19" borderId="10" xfId="37" applyNumberFormat="1" applyFont="1" applyFill="1" applyBorder="1" applyAlignment="1" applyProtection="1">
      <protection hidden="1"/>
    </xf>
    <xf numFmtId="174" fontId="15" fillId="17" borderId="10" xfId="37" applyNumberFormat="1" applyFont="1" applyFill="1" applyBorder="1" applyAlignment="1" applyProtection="1">
      <protection hidden="1"/>
    </xf>
    <xf numFmtId="187" fontId="15" fillId="17" borderId="27" xfId="25" applyNumberFormat="1" applyFont="1" applyFill="1" applyBorder="1" applyAlignment="1" applyProtection="1">
      <protection hidden="1"/>
    </xf>
    <xf numFmtId="0" fontId="15" fillId="22" borderId="20" xfId="37" applyNumberFormat="1" applyFont="1" applyFill="1" applyBorder="1" applyAlignment="1" applyProtection="1">
      <protection hidden="1"/>
    </xf>
    <xf numFmtId="0" fontId="15" fillId="18" borderId="10" xfId="37" applyNumberFormat="1" applyFont="1" applyFill="1" applyBorder="1" applyAlignment="1" applyProtection="1">
      <protection hidden="1"/>
    </xf>
    <xf numFmtId="0" fontId="15" fillId="27" borderId="10" xfId="37" applyNumberFormat="1" applyFont="1" applyFill="1" applyBorder="1" applyAlignment="1" applyProtection="1">
      <protection hidden="1"/>
    </xf>
    <xf numFmtId="0" fontId="13" fillId="18" borderId="10" xfId="37" applyFont="1" applyFill="1" applyBorder="1" applyAlignment="1" applyProtection="1">
      <protection hidden="1"/>
    </xf>
    <xf numFmtId="38" fontId="13" fillId="22" borderId="10" xfId="37" applyNumberFormat="1" applyFont="1" applyFill="1" applyBorder="1" applyAlignment="1" applyProtection="1">
      <protection hidden="1"/>
    </xf>
    <xf numFmtId="38" fontId="13" fillId="19" borderId="10" xfId="37" applyNumberFormat="1" applyFont="1" applyFill="1" applyBorder="1" applyAlignment="1" applyProtection="1">
      <protection hidden="1"/>
    </xf>
    <xf numFmtId="0" fontId="15" fillId="18" borderId="10" xfId="37" applyFont="1" applyFill="1" applyBorder="1" applyAlignment="1" applyProtection="1">
      <protection hidden="1"/>
    </xf>
    <xf numFmtId="38" fontId="13" fillId="18" borderId="10" xfId="37" applyNumberFormat="1" applyFont="1" applyFill="1" applyBorder="1" applyAlignment="1" applyProtection="1">
      <protection hidden="1"/>
    </xf>
    <xf numFmtId="0" fontId="15" fillId="17" borderId="10" xfId="37" applyNumberFormat="1" applyFont="1" applyFill="1" applyBorder="1" applyAlignment="1" applyProtection="1">
      <protection hidden="1"/>
    </xf>
    <xf numFmtId="0" fontId="15" fillId="18" borderId="12" xfId="27" applyFont="1" applyFill="1" applyBorder="1" applyAlignment="1" applyProtection="1">
      <alignment vertical="center"/>
      <protection hidden="1"/>
    </xf>
    <xf numFmtId="175" fontId="15" fillId="22" borderId="12" xfId="27" applyNumberFormat="1" applyFont="1" applyFill="1" applyBorder="1" applyAlignment="1" applyProtection="1">
      <alignment vertical="center"/>
      <protection hidden="1"/>
    </xf>
    <xf numFmtId="175" fontId="15" fillId="18" borderId="26" xfId="27" applyNumberFormat="1" applyFont="1" applyFill="1" applyBorder="1" applyAlignment="1" applyProtection="1">
      <alignment vertical="center"/>
      <protection hidden="1"/>
    </xf>
    <xf numFmtId="175" fontId="15" fillId="27" borderId="26" xfId="27" applyNumberFormat="1" applyFont="1" applyFill="1" applyBorder="1" applyAlignment="1" applyProtection="1">
      <alignment vertical="center"/>
      <protection hidden="1"/>
    </xf>
    <xf numFmtId="175" fontId="15" fillId="22" borderId="26" xfId="27" applyNumberFormat="1" applyFont="1" applyFill="1" applyBorder="1" applyAlignment="1" applyProtection="1">
      <alignment vertical="center"/>
      <protection hidden="1"/>
    </xf>
    <xf numFmtId="175" fontId="15" fillId="19" borderId="26" xfId="27" applyNumberFormat="1" applyFont="1" applyFill="1" applyBorder="1" applyAlignment="1" applyProtection="1">
      <alignment vertical="center"/>
      <protection hidden="1"/>
    </xf>
    <xf numFmtId="175" fontId="15" fillId="17" borderId="26" xfId="27" applyNumberFormat="1" applyFont="1" applyFill="1" applyBorder="1" applyAlignment="1" applyProtection="1">
      <alignment vertical="center"/>
      <protection hidden="1"/>
    </xf>
    <xf numFmtId="187" fontId="15" fillId="17" borderId="19" xfId="25" applyNumberFormat="1" applyFont="1" applyFill="1" applyBorder="1" applyAlignment="1" applyProtection="1">
      <alignment horizontal="right" vertical="center"/>
      <protection hidden="1"/>
    </xf>
    <xf numFmtId="174" fontId="13" fillId="22" borderId="20" xfId="37" applyNumberFormat="1" applyFont="1" applyFill="1" applyBorder="1" applyAlignment="1" applyProtection="1">
      <protection hidden="1"/>
    </xf>
    <xf numFmtId="174" fontId="13" fillId="27" borderId="10" xfId="37" applyNumberFormat="1" applyFont="1" applyFill="1" applyBorder="1" applyAlignment="1" applyProtection="1">
      <protection hidden="1"/>
    </xf>
    <xf numFmtId="174" fontId="15" fillId="22" borderId="10" xfId="37" applyNumberFormat="1" applyFont="1" applyFill="1" applyBorder="1" applyAlignment="1" applyProtection="1">
      <protection hidden="1"/>
    </xf>
    <xf numFmtId="174" fontId="15" fillId="19" borderId="10" xfId="37" applyNumberFormat="1" applyFont="1" applyFill="1" applyBorder="1" applyAlignment="1" applyProtection="1">
      <protection hidden="1"/>
    </xf>
    <xf numFmtId="187" fontId="13" fillId="23" borderId="10" xfId="25" applyNumberFormat="1" applyFont="1" applyFill="1" applyBorder="1" applyAlignment="1" applyProtection="1">
      <alignment horizontal="right"/>
      <protection hidden="1"/>
    </xf>
    <xf numFmtId="174" fontId="13" fillId="17" borderId="10" xfId="37" applyNumberFormat="1" applyFont="1" applyFill="1" applyBorder="1" applyAlignment="1" applyProtection="1">
      <protection hidden="1"/>
    </xf>
    <xf numFmtId="187" fontId="13" fillId="17" borderId="27" xfId="25" applyNumberFormat="1" applyFont="1" applyFill="1" applyBorder="1" applyAlignment="1" applyProtection="1">
      <protection hidden="1"/>
    </xf>
    <xf numFmtId="175" fontId="15" fillId="22" borderId="12" xfId="27" applyNumberFormat="1" applyFont="1" applyFill="1" applyBorder="1" applyAlignment="1" applyProtection="1">
      <protection hidden="1"/>
    </xf>
    <xf numFmtId="175" fontId="15" fillId="18" borderId="26" xfId="27" applyNumberFormat="1" applyFont="1" applyFill="1" applyBorder="1" applyAlignment="1" applyProtection="1">
      <protection hidden="1"/>
    </xf>
    <xf numFmtId="175" fontId="15" fillId="27" borderId="26" xfId="27" applyNumberFormat="1" applyFont="1" applyFill="1" applyBorder="1" applyAlignment="1" applyProtection="1">
      <protection hidden="1"/>
    </xf>
    <xf numFmtId="175" fontId="15" fillId="22" borderId="26" xfId="27" applyNumberFormat="1" applyFont="1" applyFill="1" applyBorder="1" applyAlignment="1" applyProtection="1">
      <protection hidden="1"/>
    </xf>
    <xf numFmtId="175" fontId="15" fillId="19" borderId="26" xfId="27" applyNumberFormat="1" applyFont="1" applyFill="1" applyBorder="1" applyAlignment="1" applyProtection="1">
      <protection hidden="1"/>
    </xf>
    <xf numFmtId="175" fontId="15" fillId="17" borderId="26" xfId="27" applyNumberFormat="1" applyFont="1" applyFill="1" applyBorder="1" applyAlignment="1" applyProtection="1">
      <protection hidden="1"/>
    </xf>
    <xf numFmtId="174" fontId="15" fillId="22" borderId="12" xfId="37" applyNumberFormat="1" applyFont="1" applyFill="1" applyBorder="1" applyAlignment="1" applyProtection="1">
      <protection hidden="1"/>
    </xf>
    <xf numFmtId="174" fontId="13" fillId="18" borderId="26" xfId="37" applyNumberFormat="1" applyFont="1" applyFill="1" applyBorder="1" applyAlignment="1" applyProtection="1">
      <protection hidden="1"/>
    </xf>
    <xf numFmtId="174" fontId="13" fillId="22" borderId="26" xfId="37" applyNumberFormat="1" applyFont="1" applyFill="1" applyBorder="1" applyAlignment="1" applyProtection="1">
      <protection hidden="1"/>
    </xf>
    <xf numFmtId="174" fontId="13" fillId="19" borderId="26" xfId="37" applyNumberFormat="1" applyFont="1" applyFill="1" applyBorder="1" applyAlignment="1" applyProtection="1">
      <protection hidden="1"/>
    </xf>
    <xf numFmtId="174" fontId="15" fillId="18" borderId="26" xfId="37" applyNumberFormat="1" applyFont="1" applyFill="1" applyBorder="1" applyAlignment="1" applyProtection="1">
      <protection hidden="1"/>
    </xf>
    <xf numFmtId="174" fontId="15" fillId="17" borderId="26" xfId="37" applyNumberFormat="1" applyFont="1" applyFill="1" applyBorder="1" applyAlignment="1" applyProtection="1">
      <protection hidden="1"/>
    </xf>
    <xf numFmtId="174" fontId="15" fillId="22" borderId="18" xfId="37" applyNumberFormat="1" applyFont="1" applyFill="1" applyBorder="1" applyAlignment="1" applyProtection="1">
      <protection hidden="1"/>
    </xf>
    <xf numFmtId="174" fontId="15" fillId="18" borderId="13" xfId="37" applyNumberFormat="1" applyFont="1" applyFill="1" applyBorder="1" applyAlignment="1" applyProtection="1">
      <protection hidden="1"/>
    </xf>
    <xf numFmtId="174" fontId="15" fillId="27" borderId="13" xfId="37" applyNumberFormat="1" applyFont="1" applyFill="1" applyBorder="1" applyAlignment="1" applyProtection="1">
      <protection hidden="1"/>
    </xf>
    <xf numFmtId="174" fontId="13" fillId="18" borderId="13" xfId="37" applyNumberFormat="1" applyFont="1" applyFill="1" applyBorder="1" applyAlignment="1" applyProtection="1">
      <protection hidden="1"/>
    </xf>
    <xf numFmtId="174" fontId="13" fillId="22" borderId="13" xfId="37" applyNumberFormat="1" applyFont="1" applyFill="1" applyBorder="1" applyAlignment="1" applyProtection="1">
      <protection hidden="1"/>
    </xf>
    <xf numFmtId="174" fontId="13" fillId="19" borderId="13" xfId="37" applyNumberFormat="1" applyFont="1" applyFill="1" applyBorder="1" applyAlignment="1" applyProtection="1">
      <protection hidden="1"/>
    </xf>
    <xf numFmtId="174" fontId="15" fillId="17" borderId="13" xfId="37" applyNumberFormat="1" applyFont="1" applyFill="1" applyBorder="1" applyAlignment="1" applyProtection="1">
      <protection hidden="1"/>
    </xf>
    <xf numFmtId="38" fontId="13" fillId="18" borderId="0" xfId="18" applyNumberFormat="1" applyFont="1" applyFill="1" applyProtection="1">
      <protection hidden="1"/>
    </xf>
    <xf numFmtId="0" fontId="13" fillId="19" borderId="0" xfId="37" applyFont="1" applyFill="1" applyAlignment="1" applyProtection="1">
      <alignment horizontal="left"/>
      <protection hidden="1"/>
    </xf>
    <xf numFmtId="0" fontId="55" fillId="19" borderId="0" xfId="37" applyFont="1" applyFill="1" applyBorder="1" applyAlignment="1" applyProtection="1">
      <alignment horizontal="center"/>
      <protection hidden="1"/>
    </xf>
    <xf numFmtId="38" fontId="18" fillId="18" borderId="0" xfId="18" applyNumberFormat="1" applyFont="1" applyFill="1" applyBorder="1" applyProtection="1">
      <protection hidden="1"/>
    </xf>
    <xf numFmtId="177" fontId="55" fillId="18" borderId="0" xfId="37" applyNumberFormat="1" applyFont="1" applyFill="1" applyBorder="1" applyAlignment="1" applyProtection="1">
      <alignment horizontal="center"/>
      <protection hidden="1"/>
    </xf>
    <xf numFmtId="3" fontId="17" fillId="23" borderId="12" xfId="27" applyNumberFormat="1" applyFont="1" applyFill="1" applyBorder="1" applyAlignment="1" applyProtection="1">
      <alignment horizontal="right"/>
      <protection hidden="1"/>
    </xf>
    <xf numFmtId="3" fontId="17" fillId="18" borderId="26" xfId="27" applyNumberFormat="1" applyFont="1" applyFill="1" applyBorder="1" applyAlignment="1" applyProtection="1">
      <alignment horizontal="right"/>
      <protection hidden="1"/>
    </xf>
    <xf numFmtId="3" fontId="17" fillId="27" borderId="26" xfId="27" applyNumberFormat="1" applyFont="1" applyFill="1" applyBorder="1" applyAlignment="1" applyProtection="1">
      <alignment horizontal="right"/>
      <protection hidden="1"/>
    </xf>
    <xf numFmtId="3" fontId="17" fillId="22" borderId="26" xfId="27" applyNumberFormat="1" applyFont="1" applyFill="1" applyBorder="1" applyAlignment="1" applyProtection="1">
      <alignment horizontal="right"/>
      <protection hidden="1"/>
    </xf>
    <xf numFmtId="3" fontId="17" fillId="19" borderId="26" xfId="27" applyNumberFormat="1" applyFont="1" applyFill="1" applyBorder="1" applyAlignment="1" applyProtection="1">
      <alignment horizontal="right"/>
      <protection hidden="1"/>
    </xf>
    <xf numFmtId="3" fontId="17" fillId="17" borderId="26" xfId="27" applyNumberFormat="1" applyFont="1" applyFill="1" applyBorder="1" applyAlignment="1" applyProtection="1">
      <alignment horizontal="right"/>
      <protection hidden="1"/>
    </xf>
    <xf numFmtId="3" fontId="47" fillId="23" borderId="12" xfId="27" applyNumberFormat="1" applyFont="1" applyFill="1" applyBorder="1" applyAlignment="1" applyProtection="1">
      <alignment horizontal="right"/>
      <protection hidden="1"/>
    </xf>
    <xf numFmtId="3" fontId="47" fillId="19" borderId="26" xfId="27" applyNumberFormat="1" applyFont="1" applyFill="1" applyBorder="1" applyAlignment="1" applyProtection="1">
      <alignment horizontal="right"/>
      <protection hidden="1"/>
    </xf>
    <xf numFmtId="3" fontId="47" fillId="26" borderId="26" xfId="27" applyNumberFormat="1" applyFont="1" applyFill="1" applyBorder="1" applyAlignment="1" applyProtection="1">
      <alignment horizontal="right"/>
      <protection hidden="1"/>
    </xf>
    <xf numFmtId="3" fontId="47" fillId="22" borderId="26" xfId="27" applyNumberFormat="1" applyFont="1" applyFill="1" applyBorder="1" applyAlignment="1" applyProtection="1">
      <alignment horizontal="right"/>
      <protection hidden="1"/>
    </xf>
    <xf numFmtId="3" fontId="47" fillId="18" borderId="26" xfId="27" applyNumberFormat="1" applyFont="1" applyFill="1" applyBorder="1" applyAlignment="1" applyProtection="1">
      <alignment horizontal="right"/>
      <protection hidden="1"/>
    </xf>
    <xf numFmtId="3" fontId="47" fillId="17" borderId="26" xfId="27" applyNumberFormat="1" applyFont="1" applyFill="1" applyBorder="1" applyAlignment="1" applyProtection="1">
      <alignment horizontal="right"/>
      <protection hidden="1"/>
    </xf>
    <xf numFmtId="38" fontId="46" fillId="18" borderId="0" xfId="18" applyNumberFormat="1" applyFont="1" applyFill="1" applyBorder="1" applyProtection="1">
      <protection hidden="1"/>
    </xf>
    <xf numFmtId="172" fontId="17" fillId="23" borderId="12" xfId="27" applyNumberFormat="1" applyFont="1" applyFill="1" applyBorder="1" applyAlignment="1" applyProtection="1">
      <alignment horizontal="right"/>
      <protection hidden="1"/>
    </xf>
    <xf numFmtId="172" fontId="17" fillId="18" borderId="26" xfId="27" applyNumberFormat="1" applyFont="1" applyFill="1" applyBorder="1" applyAlignment="1" applyProtection="1">
      <alignment horizontal="right"/>
      <protection hidden="1"/>
    </xf>
    <xf numFmtId="172" fontId="17" fillId="27" borderId="26" xfId="27" applyNumberFormat="1" applyFont="1" applyFill="1" applyBorder="1" applyAlignment="1" applyProtection="1">
      <alignment horizontal="right"/>
      <protection hidden="1"/>
    </xf>
    <xf numFmtId="172" fontId="17" fillId="22" borderId="26" xfId="27" applyNumberFormat="1" applyFont="1" applyFill="1" applyBorder="1" applyAlignment="1" applyProtection="1">
      <alignment horizontal="right"/>
      <protection hidden="1"/>
    </xf>
    <xf numFmtId="172" fontId="17" fillId="19" borderId="26" xfId="27" applyNumberFormat="1" applyFont="1" applyFill="1" applyBorder="1" applyAlignment="1" applyProtection="1">
      <alignment horizontal="right"/>
      <protection hidden="1"/>
    </xf>
    <xf numFmtId="172" fontId="17" fillId="17" borderId="26" xfId="27" applyNumberFormat="1" applyFont="1" applyFill="1" applyBorder="1" applyAlignment="1" applyProtection="1">
      <alignment horizontal="right"/>
      <protection hidden="1"/>
    </xf>
    <xf numFmtId="172" fontId="15" fillId="23" borderId="12" xfId="27" applyNumberFormat="1" applyFont="1" applyFill="1" applyBorder="1" applyAlignment="1" applyProtection="1">
      <alignment horizontal="right"/>
      <protection hidden="1"/>
    </xf>
    <xf numFmtId="172" fontId="15" fillId="18" borderId="26" xfId="27" applyNumberFormat="1" applyFont="1" applyFill="1" applyBorder="1" applyAlignment="1" applyProtection="1">
      <alignment horizontal="right"/>
      <protection hidden="1"/>
    </xf>
    <xf numFmtId="172" fontId="15" fillId="27" borderId="26" xfId="27" applyNumberFormat="1" applyFont="1" applyFill="1" applyBorder="1" applyAlignment="1" applyProtection="1">
      <alignment horizontal="right"/>
      <protection hidden="1"/>
    </xf>
    <xf numFmtId="172" fontId="15" fillId="22" borderId="26" xfId="27" applyNumberFormat="1" applyFont="1" applyFill="1" applyBorder="1" applyAlignment="1" applyProtection="1">
      <alignment horizontal="right"/>
      <protection hidden="1"/>
    </xf>
    <xf numFmtId="172" fontId="15" fillId="19" borderId="26" xfId="27" applyNumberFormat="1" applyFont="1" applyFill="1" applyBorder="1" applyAlignment="1" applyProtection="1">
      <alignment horizontal="right"/>
      <protection hidden="1"/>
    </xf>
    <xf numFmtId="172" fontId="15" fillId="17" borderId="26" xfId="27" applyNumberFormat="1" applyFont="1" applyFill="1" applyBorder="1" applyAlignment="1" applyProtection="1">
      <alignment horizontal="right"/>
      <protection hidden="1"/>
    </xf>
    <xf numFmtId="38" fontId="18" fillId="18" borderId="0" xfId="18" applyNumberFormat="1" applyFont="1" applyFill="1" applyProtection="1">
      <protection hidden="1"/>
    </xf>
    <xf numFmtId="9" fontId="17" fillId="23" borderId="12" xfId="25" applyNumberFormat="1" applyFont="1" applyFill="1" applyBorder="1" applyAlignment="1" applyProtection="1">
      <alignment horizontal="right"/>
      <protection hidden="1"/>
    </xf>
    <xf numFmtId="9" fontId="17" fillId="18" borderId="26" xfId="25" applyNumberFormat="1" applyFont="1" applyFill="1" applyBorder="1" applyAlignment="1" applyProtection="1">
      <alignment horizontal="right"/>
      <protection hidden="1"/>
    </xf>
    <xf numFmtId="9" fontId="17" fillId="27" borderId="26" xfId="25" applyNumberFormat="1" applyFont="1" applyFill="1" applyBorder="1" applyAlignment="1" applyProtection="1">
      <alignment horizontal="right"/>
      <protection hidden="1"/>
    </xf>
    <xf numFmtId="9" fontId="17" fillId="18" borderId="26" xfId="25" applyFont="1" applyFill="1" applyBorder="1" applyAlignment="1" applyProtection="1">
      <alignment horizontal="right"/>
      <protection hidden="1"/>
    </xf>
    <xf numFmtId="9" fontId="17" fillId="22" borderId="26" xfId="25" applyFont="1" applyFill="1" applyBorder="1" applyAlignment="1" applyProtection="1">
      <alignment horizontal="right"/>
      <protection hidden="1"/>
    </xf>
    <xf numFmtId="9" fontId="17" fillId="19" borderId="26" xfId="25" applyFont="1" applyFill="1" applyBorder="1" applyAlignment="1" applyProtection="1">
      <alignment horizontal="right"/>
      <protection hidden="1"/>
    </xf>
    <xf numFmtId="9" fontId="17" fillId="17" borderId="26" xfId="25" applyFont="1" applyFill="1" applyBorder="1" applyAlignment="1" applyProtection="1">
      <alignment horizontal="right"/>
      <protection hidden="1"/>
    </xf>
    <xf numFmtId="181" fontId="17" fillId="23" borderId="12" xfId="27" applyNumberFormat="1" applyFont="1" applyFill="1" applyBorder="1" applyAlignment="1" applyProtection="1">
      <alignment horizontal="right"/>
      <protection hidden="1"/>
    </xf>
    <xf numFmtId="181" fontId="17" fillId="18" borderId="26" xfId="27" applyNumberFormat="1" applyFont="1" applyFill="1" applyBorder="1" applyAlignment="1" applyProtection="1">
      <alignment horizontal="right"/>
      <protection hidden="1"/>
    </xf>
    <xf numFmtId="181" fontId="17" fillId="27" borderId="26" xfId="27" applyNumberFormat="1" applyFont="1" applyFill="1" applyBorder="1" applyAlignment="1" applyProtection="1">
      <alignment horizontal="right"/>
      <protection hidden="1"/>
    </xf>
    <xf numFmtId="181" fontId="17" fillId="22" borderId="26" xfId="27" applyNumberFormat="1" applyFont="1" applyFill="1" applyBorder="1" applyAlignment="1" applyProtection="1">
      <alignment horizontal="right"/>
      <protection hidden="1"/>
    </xf>
    <xf numFmtId="181" fontId="17" fillId="19" borderId="26" xfId="27" applyNumberFormat="1" applyFont="1" applyFill="1" applyBorder="1" applyAlignment="1" applyProtection="1">
      <alignment horizontal="right"/>
      <protection hidden="1"/>
    </xf>
    <xf numFmtId="181" fontId="17" fillId="17" borderId="26" xfId="27" applyNumberFormat="1" applyFont="1" applyFill="1" applyBorder="1" applyAlignment="1" applyProtection="1">
      <alignment horizontal="right"/>
      <protection hidden="1"/>
    </xf>
    <xf numFmtId="181" fontId="47" fillId="27" borderId="26" xfId="27" applyNumberFormat="1" applyFont="1" applyFill="1" applyBorder="1" applyAlignment="1" applyProtection="1">
      <alignment horizontal="right"/>
      <protection hidden="1"/>
    </xf>
    <xf numFmtId="181" fontId="47" fillId="17" borderId="26" xfId="27" applyNumberFormat="1" applyFont="1" applyFill="1" applyBorder="1" applyAlignment="1" applyProtection="1">
      <alignment horizontal="right"/>
      <protection hidden="1"/>
    </xf>
    <xf numFmtId="38" fontId="46" fillId="18" borderId="0" xfId="18" applyNumberFormat="1" applyFont="1" applyFill="1" applyProtection="1">
      <protection hidden="1"/>
    </xf>
    <xf numFmtId="0" fontId="47" fillId="18" borderId="0" xfId="27" applyFont="1" applyFill="1" applyBorder="1" applyAlignment="1" applyProtection="1">
      <alignment horizontal="left" indent="1"/>
      <protection hidden="1"/>
    </xf>
    <xf numFmtId="0" fontId="17" fillId="18" borderId="0" xfId="27" applyFont="1" applyFill="1" applyBorder="1" applyAlignment="1" applyProtection="1">
      <alignment horizontal="left"/>
      <protection hidden="1"/>
    </xf>
    <xf numFmtId="181" fontId="15" fillId="23" borderId="12" xfId="27" applyNumberFormat="1" applyFont="1" applyFill="1" applyBorder="1" applyAlignment="1" applyProtection="1">
      <alignment horizontal="right"/>
      <protection hidden="1"/>
    </xf>
    <xf numFmtId="181" fontId="15" fillId="18" borderId="26" xfId="27" applyNumberFormat="1" applyFont="1" applyFill="1" applyBorder="1" applyAlignment="1" applyProtection="1">
      <alignment horizontal="right"/>
      <protection hidden="1"/>
    </xf>
    <xf numFmtId="181" fontId="15" fillId="27" borderId="26" xfId="27" applyNumberFormat="1" applyFont="1" applyFill="1" applyBorder="1" applyAlignment="1" applyProtection="1">
      <alignment horizontal="right"/>
      <protection hidden="1"/>
    </xf>
    <xf numFmtId="181" fontId="15" fillId="22" borderId="26" xfId="27" applyNumberFormat="1" applyFont="1" applyFill="1" applyBorder="1" applyAlignment="1" applyProtection="1">
      <alignment horizontal="right"/>
      <protection hidden="1"/>
    </xf>
    <xf numFmtId="181" fontId="15" fillId="19" borderId="26" xfId="27" applyNumberFormat="1" applyFont="1" applyFill="1" applyBorder="1" applyAlignment="1" applyProtection="1">
      <alignment horizontal="right"/>
      <protection hidden="1"/>
    </xf>
    <xf numFmtId="181" fontId="15" fillId="17" borderId="26" xfId="27" applyNumberFormat="1" applyFont="1" applyFill="1" applyBorder="1" applyAlignment="1" applyProtection="1">
      <alignment horizontal="right"/>
      <protection hidden="1"/>
    </xf>
    <xf numFmtId="0" fontId="15" fillId="18" borderId="0" xfId="27" quotePrefix="1" applyFont="1" applyFill="1" applyBorder="1" applyAlignment="1" applyProtection="1">
      <protection hidden="1"/>
    </xf>
    <xf numFmtId="3" fontId="15" fillId="23" borderId="18" xfId="27" applyNumberFormat="1" applyFont="1" applyFill="1" applyBorder="1" applyAlignment="1" applyProtection="1">
      <alignment horizontal="right"/>
      <protection hidden="1"/>
    </xf>
    <xf numFmtId="3" fontId="15" fillId="18" borderId="13" xfId="27" applyNumberFormat="1" applyFont="1" applyFill="1" applyBorder="1" applyAlignment="1" applyProtection="1">
      <alignment horizontal="right"/>
      <protection hidden="1"/>
    </xf>
    <xf numFmtId="3" fontId="15" fillId="27" borderId="13" xfId="27" applyNumberFormat="1" applyFont="1" applyFill="1" applyBorder="1" applyAlignment="1" applyProtection="1">
      <alignment horizontal="right"/>
      <protection hidden="1"/>
    </xf>
    <xf numFmtId="3" fontId="15" fillId="22" borderId="13" xfId="27" applyNumberFormat="1" applyFont="1" applyFill="1" applyBorder="1" applyAlignment="1" applyProtection="1">
      <alignment horizontal="right"/>
      <protection hidden="1"/>
    </xf>
    <xf numFmtId="3" fontId="15" fillId="19" borderId="13" xfId="27" applyNumberFormat="1" applyFont="1" applyFill="1" applyBorder="1" applyAlignment="1" applyProtection="1">
      <alignment horizontal="right"/>
      <protection hidden="1"/>
    </xf>
    <xf numFmtId="3" fontId="15" fillId="17" borderId="13" xfId="27" applyNumberFormat="1" applyFont="1" applyFill="1" applyBorder="1" applyAlignment="1" applyProtection="1">
      <alignment horizontal="right"/>
      <protection hidden="1"/>
    </xf>
    <xf numFmtId="3" fontId="15" fillId="23" borderId="12" xfId="18" applyNumberFormat="1" applyFont="1" applyFill="1" applyBorder="1" applyAlignment="1" applyProtection="1">
      <alignment horizontal="right"/>
      <protection hidden="1"/>
    </xf>
    <xf numFmtId="3" fontId="15" fillId="18" borderId="26" xfId="18" applyNumberFormat="1" applyFont="1" applyFill="1" applyBorder="1" applyAlignment="1" applyProtection="1">
      <alignment horizontal="right"/>
      <protection hidden="1"/>
    </xf>
    <xf numFmtId="3" fontId="15" fillId="27" borderId="26" xfId="18" applyNumberFormat="1" applyFont="1" applyFill="1" applyBorder="1" applyAlignment="1" applyProtection="1">
      <alignment horizontal="right"/>
      <protection hidden="1"/>
    </xf>
    <xf numFmtId="181" fontId="15" fillId="18" borderId="26" xfId="18" applyNumberFormat="1" applyFont="1" applyFill="1" applyBorder="1" applyAlignment="1" applyProtection="1">
      <alignment horizontal="right"/>
      <protection hidden="1"/>
    </xf>
    <xf numFmtId="164" fontId="15" fillId="22" borderId="26" xfId="18" applyNumberFormat="1" applyFont="1" applyFill="1" applyBorder="1" applyAlignment="1" applyProtection="1">
      <alignment horizontal="right"/>
      <protection hidden="1"/>
    </xf>
    <xf numFmtId="181" fontId="15" fillId="19" borderId="26" xfId="18" applyNumberFormat="1" applyFont="1" applyFill="1" applyBorder="1" applyAlignment="1" applyProtection="1">
      <alignment horizontal="right"/>
      <protection hidden="1"/>
    </xf>
    <xf numFmtId="171" fontId="15" fillId="18" borderId="26" xfId="18" applyNumberFormat="1" applyFont="1" applyFill="1" applyBorder="1" applyAlignment="1" applyProtection="1">
      <alignment horizontal="right"/>
      <protection hidden="1"/>
    </xf>
    <xf numFmtId="3" fontId="15" fillId="17" borderId="26" xfId="18" applyNumberFormat="1" applyFont="1" applyFill="1" applyBorder="1" applyAlignment="1" applyProtection="1">
      <alignment horizontal="right"/>
      <protection hidden="1"/>
    </xf>
    <xf numFmtId="3" fontId="15" fillId="18" borderId="0" xfId="27" applyNumberFormat="1" applyFont="1" applyFill="1" applyBorder="1" applyAlignment="1" applyProtection="1">
      <protection hidden="1"/>
    </xf>
    <xf numFmtId="166" fontId="15" fillId="18" borderId="0" xfId="25" applyNumberFormat="1" applyFont="1" applyFill="1" applyBorder="1" applyAlignment="1" applyProtection="1">
      <protection hidden="1"/>
    </xf>
    <xf numFmtId="0" fontId="13" fillId="19" borderId="0" xfId="18" applyFont="1" applyFill="1" applyProtection="1">
      <protection hidden="1"/>
    </xf>
    <xf numFmtId="0" fontId="13" fillId="10" borderId="0" xfId="18" applyFont="1" applyFill="1" applyProtection="1">
      <protection hidden="1"/>
    </xf>
    <xf numFmtId="0" fontId="13" fillId="10" borderId="0" xfId="18" applyFont="1" applyFill="1" applyBorder="1" applyProtection="1">
      <protection hidden="1"/>
    </xf>
    <xf numFmtId="0" fontId="13" fillId="19" borderId="0" xfId="18" applyFont="1" applyFill="1" applyAlignment="1" applyProtection="1">
      <alignment horizontal="left"/>
      <protection hidden="1"/>
    </xf>
    <xf numFmtId="38" fontId="18" fillId="19" borderId="0" xfId="18" applyNumberFormat="1" applyFont="1" applyFill="1" applyBorder="1" applyProtection="1">
      <protection hidden="1"/>
    </xf>
    <xf numFmtId="3" fontId="15" fillId="18" borderId="0" xfId="37" applyNumberFormat="1" applyFont="1" applyFill="1" applyBorder="1" applyAlignment="1" applyProtection="1">
      <alignment horizontal="center"/>
      <protection hidden="1"/>
    </xf>
    <xf numFmtId="3" fontId="17" fillId="18" borderId="0" xfId="27" applyNumberFormat="1" applyFont="1" applyFill="1" applyBorder="1" applyAlignment="1" applyProtection="1">
      <alignment horizontal="right"/>
      <protection hidden="1"/>
    </xf>
    <xf numFmtId="0" fontId="15" fillId="18" borderId="0" xfId="37" applyNumberFormat="1" applyFont="1" applyFill="1" applyBorder="1" applyAlignment="1" applyProtection="1">
      <alignment horizontal="right"/>
      <protection hidden="1"/>
    </xf>
    <xf numFmtId="38" fontId="13" fillId="18" borderId="0" xfId="37" applyNumberFormat="1" applyFont="1" applyFill="1" applyBorder="1" applyAlignment="1" applyProtection="1">
      <alignment horizontal="right"/>
      <protection hidden="1"/>
    </xf>
    <xf numFmtId="38" fontId="45" fillId="10" borderId="0" xfId="37" applyNumberFormat="1" applyFont="1" applyFill="1" applyProtection="1">
      <protection hidden="1"/>
    </xf>
    <xf numFmtId="38" fontId="15" fillId="19" borderId="0" xfId="22" applyNumberFormat="1" applyFont="1" applyFill="1" applyProtection="1">
      <protection hidden="1"/>
    </xf>
    <xf numFmtId="177" fontId="18" fillId="19" borderId="0" xfId="37" applyNumberFormat="1" applyFont="1" applyFill="1" applyBorder="1" applyAlignment="1" applyProtection="1">
      <alignment horizontal="center"/>
      <protection hidden="1"/>
    </xf>
    <xf numFmtId="0" fontId="15" fillId="19" borderId="0" xfId="37" applyFont="1" applyFill="1" applyBorder="1" applyAlignment="1" applyProtection="1">
      <alignment horizontal="center"/>
      <protection hidden="1"/>
    </xf>
    <xf numFmtId="38" fontId="18" fillId="19" borderId="0" xfId="19" applyNumberFormat="1" applyFont="1" applyFill="1" applyBorder="1" applyProtection="1">
      <protection hidden="1"/>
    </xf>
    <xf numFmtId="0" fontId="15" fillId="19" borderId="0" xfId="22" applyNumberFormat="1" applyFont="1" applyFill="1" applyBorder="1" applyAlignment="1" applyProtection="1">
      <alignment horizontal="center"/>
      <protection hidden="1"/>
    </xf>
    <xf numFmtId="0" fontId="18" fillId="19" borderId="0" xfId="27" applyFont="1" applyFill="1" applyAlignment="1" applyProtection="1">
      <alignment horizontal="right"/>
      <protection hidden="1"/>
    </xf>
    <xf numFmtId="38" fontId="13" fillId="19" borderId="0" xfId="19" applyNumberFormat="1" applyFont="1" applyFill="1" applyBorder="1" applyProtection="1">
      <protection hidden="1"/>
    </xf>
    <xf numFmtId="0" fontId="15" fillId="19" borderId="12" xfId="27" applyFont="1" applyFill="1" applyBorder="1" applyAlignment="1" applyProtection="1">
      <protection hidden="1"/>
    </xf>
    <xf numFmtId="164" fontId="17" fillId="22" borderId="12" xfId="27" applyNumberFormat="1" applyFont="1" applyFill="1" applyBorder="1" applyAlignment="1" applyProtection="1">
      <protection hidden="1"/>
    </xf>
    <xf numFmtId="164" fontId="17" fillId="18" borderId="26" xfId="27" applyNumberFormat="1" applyFont="1" applyFill="1" applyBorder="1" applyAlignment="1" applyProtection="1">
      <protection hidden="1"/>
    </xf>
    <xf numFmtId="164" fontId="17" fillId="27" borderId="26" xfId="27" applyNumberFormat="1" applyFont="1" applyFill="1" applyBorder="1" applyAlignment="1" applyProtection="1">
      <protection hidden="1"/>
    </xf>
    <xf numFmtId="164" fontId="13" fillId="22" borderId="26" xfId="27" applyNumberFormat="1" applyFont="1" applyFill="1" applyBorder="1" applyAlignment="1" applyProtection="1">
      <protection hidden="1"/>
    </xf>
    <xf numFmtId="164" fontId="13" fillId="19" borderId="26" xfId="27" applyNumberFormat="1" applyFont="1" applyFill="1" applyBorder="1" applyAlignment="1" applyProtection="1">
      <protection hidden="1"/>
    </xf>
    <xf numFmtId="0" fontId="17" fillId="19" borderId="26" xfId="27" applyFont="1" applyFill="1" applyBorder="1" applyAlignment="1" applyProtection="1">
      <protection hidden="1"/>
    </xf>
    <xf numFmtId="166" fontId="17" fillId="22" borderId="26" xfId="25" applyNumberFormat="1" applyFont="1" applyFill="1" applyBorder="1" applyAlignment="1" applyProtection="1">
      <protection hidden="1"/>
    </xf>
    <xf numFmtId="166" fontId="17" fillId="17" borderId="19" xfId="25" applyNumberFormat="1" applyFont="1" applyFill="1" applyBorder="1" applyAlignment="1" applyProtection="1">
      <protection hidden="1"/>
    </xf>
    <xf numFmtId="3" fontId="15" fillId="19" borderId="0" xfId="19" applyNumberFormat="1" applyFont="1" applyFill="1" applyBorder="1" applyAlignment="1" applyProtection="1">
      <alignment horizontal="center"/>
      <protection hidden="1"/>
    </xf>
    <xf numFmtId="0" fontId="17" fillId="19" borderId="0" xfId="27" quotePrefix="1" applyFont="1" applyFill="1" applyBorder="1" applyAlignment="1" applyProtection="1">
      <protection hidden="1"/>
    </xf>
    <xf numFmtId="166" fontId="17" fillId="22" borderId="12" xfId="27" applyNumberFormat="1" applyFont="1" applyFill="1" applyBorder="1" applyAlignment="1" applyProtection="1">
      <alignment horizontal="right"/>
      <protection hidden="1"/>
    </xf>
    <xf numFmtId="166" fontId="17" fillId="18" borderId="26" xfId="27" applyNumberFormat="1" applyFont="1" applyFill="1" applyBorder="1" applyAlignment="1" applyProtection="1">
      <alignment horizontal="right"/>
      <protection hidden="1"/>
    </xf>
    <xf numFmtId="166" fontId="17" fillId="27" borderId="26" xfId="27" applyNumberFormat="1" applyFont="1" applyFill="1" applyBorder="1" applyAlignment="1" applyProtection="1">
      <alignment horizontal="right"/>
      <protection hidden="1"/>
    </xf>
    <xf numFmtId="166" fontId="13" fillId="22" borderId="26" xfId="27" applyNumberFormat="1" applyFont="1" applyFill="1" applyBorder="1" applyAlignment="1" applyProtection="1">
      <alignment horizontal="right"/>
      <protection hidden="1"/>
    </xf>
    <xf numFmtId="166" fontId="13" fillId="19" borderId="26" xfId="27" applyNumberFormat="1" applyFont="1" applyFill="1" applyBorder="1" applyAlignment="1" applyProtection="1">
      <alignment horizontal="right"/>
      <protection hidden="1"/>
    </xf>
    <xf numFmtId="166" fontId="17" fillId="19" borderId="26" xfId="27" applyNumberFormat="1" applyFont="1" applyFill="1" applyBorder="1" applyAlignment="1" applyProtection="1">
      <alignment horizontal="right"/>
      <protection hidden="1"/>
    </xf>
    <xf numFmtId="166" fontId="17" fillId="17" borderId="26" xfId="27" applyNumberFormat="1" applyFont="1" applyFill="1" applyBorder="1" applyAlignment="1" applyProtection="1">
      <alignment horizontal="right"/>
      <protection hidden="1"/>
    </xf>
    <xf numFmtId="164" fontId="17" fillId="22" borderId="12" xfId="27" applyNumberFormat="1" applyFont="1" applyFill="1" applyBorder="1" applyAlignment="1" applyProtection="1">
      <alignment horizontal="right"/>
      <protection hidden="1"/>
    </xf>
    <xf numFmtId="164" fontId="17" fillId="18" borderId="26" xfId="27" applyNumberFormat="1" applyFont="1" applyFill="1" applyBorder="1" applyAlignment="1" applyProtection="1">
      <alignment horizontal="right"/>
      <protection hidden="1"/>
    </xf>
    <xf numFmtId="164" fontId="17" fillId="27" borderId="26" xfId="27" applyNumberFormat="1" applyFont="1" applyFill="1" applyBorder="1" applyAlignment="1" applyProtection="1">
      <alignment horizontal="right"/>
      <protection hidden="1"/>
    </xf>
    <xf numFmtId="164" fontId="13" fillId="22" borderId="26" xfId="27" applyNumberFormat="1" applyFont="1" applyFill="1" applyBorder="1" applyAlignment="1" applyProtection="1">
      <alignment horizontal="right"/>
      <protection hidden="1"/>
    </xf>
    <xf numFmtId="164" fontId="13" fillId="19" borderId="26" xfId="27" applyNumberFormat="1" applyFont="1" applyFill="1" applyBorder="1" applyAlignment="1" applyProtection="1">
      <alignment horizontal="right"/>
      <protection hidden="1"/>
    </xf>
    <xf numFmtId="164" fontId="17" fillId="17" borderId="26" xfId="27" applyNumberFormat="1" applyFont="1" applyFill="1" applyBorder="1" applyAlignment="1" applyProtection="1">
      <alignment horizontal="right"/>
      <protection hidden="1"/>
    </xf>
    <xf numFmtId="164" fontId="17" fillId="19" borderId="26" xfId="27" applyNumberFormat="1" applyFont="1" applyFill="1" applyBorder="1" applyAlignment="1" applyProtection="1">
      <alignment horizontal="right"/>
      <protection hidden="1"/>
    </xf>
    <xf numFmtId="0" fontId="15" fillId="19" borderId="0" xfId="19" applyNumberFormat="1" applyFont="1" applyFill="1" applyBorder="1" applyAlignment="1" applyProtection="1">
      <alignment horizontal="center"/>
      <protection hidden="1"/>
    </xf>
    <xf numFmtId="174" fontId="18" fillId="22" borderId="26" xfId="27" applyNumberFormat="1" applyFont="1" applyFill="1" applyBorder="1" applyAlignment="1" applyProtection="1">
      <alignment horizontal="right"/>
      <protection hidden="1"/>
    </xf>
    <xf numFmtId="174" fontId="18" fillId="19" borderId="26" xfId="27" applyNumberFormat="1" applyFont="1" applyFill="1" applyBorder="1" applyAlignment="1" applyProtection="1">
      <alignment horizontal="right"/>
      <protection hidden="1"/>
    </xf>
    <xf numFmtId="187" fontId="15" fillId="22" borderId="26" xfId="25" applyNumberFormat="1" applyFont="1" applyFill="1" applyBorder="1" applyAlignment="1" applyProtection="1">
      <alignment horizontal="right"/>
      <protection hidden="1"/>
    </xf>
    <xf numFmtId="174" fontId="13" fillId="22" borderId="26" xfId="27" applyNumberFormat="1" applyFont="1" applyFill="1" applyBorder="1" applyAlignment="1" applyProtection="1">
      <alignment horizontal="right"/>
      <protection hidden="1"/>
    </xf>
    <xf numFmtId="174" fontId="13" fillId="19" borderId="26" xfId="27" applyNumberFormat="1" applyFont="1" applyFill="1" applyBorder="1" applyAlignment="1" applyProtection="1">
      <alignment horizontal="right"/>
      <protection hidden="1"/>
    </xf>
    <xf numFmtId="187" fontId="17" fillId="22" borderId="26" xfId="25" applyNumberFormat="1" applyFont="1" applyFill="1" applyBorder="1" applyAlignment="1" applyProtection="1">
      <alignment horizontal="right"/>
      <protection hidden="1"/>
    </xf>
    <xf numFmtId="0" fontId="17" fillId="19" borderId="0" xfId="27" applyFont="1" applyFill="1" applyBorder="1" applyAlignment="1" applyProtection="1">
      <protection hidden="1"/>
    </xf>
    <xf numFmtId="9" fontId="17" fillId="22" borderId="12" xfId="27" applyNumberFormat="1" applyFont="1" applyFill="1" applyBorder="1" applyAlignment="1" applyProtection="1">
      <alignment horizontal="right"/>
      <protection hidden="1"/>
    </xf>
    <xf numFmtId="9" fontId="17" fillId="27" borderId="26" xfId="27" applyNumberFormat="1" applyFont="1" applyFill="1" applyBorder="1" applyAlignment="1" applyProtection="1">
      <alignment horizontal="right"/>
      <protection hidden="1"/>
    </xf>
    <xf numFmtId="9" fontId="13" fillId="22" borderId="26" xfId="27" applyNumberFormat="1" applyFont="1" applyFill="1" applyBorder="1" applyAlignment="1" applyProtection="1">
      <alignment horizontal="right"/>
      <protection hidden="1"/>
    </xf>
    <xf numFmtId="9" fontId="13" fillId="19" borderId="26" xfId="27" applyNumberFormat="1" applyFont="1" applyFill="1" applyBorder="1" applyAlignment="1" applyProtection="1">
      <alignment horizontal="right"/>
      <protection hidden="1"/>
    </xf>
    <xf numFmtId="0" fontId="17" fillId="22" borderId="12" xfId="27" applyFont="1" applyFill="1" applyBorder="1" applyAlignment="1" applyProtection="1">
      <alignment horizontal="right"/>
      <protection hidden="1"/>
    </xf>
    <xf numFmtId="0" fontId="17" fillId="18" borderId="26" xfId="27" applyFont="1" applyFill="1" applyBorder="1" applyAlignment="1" applyProtection="1">
      <alignment horizontal="right"/>
      <protection hidden="1"/>
    </xf>
    <xf numFmtId="0" fontId="17" fillId="27" borderId="26" xfId="27" applyFont="1" applyFill="1" applyBorder="1" applyAlignment="1" applyProtection="1">
      <alignment horizontal="right"/>
      <protection hidden="1"/>
    </xf>
    <xf numFmtId="0" fontId="13" fillId="22" borderId="26" xfId="27" applyFont="1" applyFill="1" applyBorder="1" applyAlignment="1" applyProtection="1">
      <alignment horizontal="right"/>
      <protection hidden="1"/>
    </xf>
    <xf numFmtId="0" fontId="13" fillId="19" borderId="26" xfId="27" applyFont="1" applyFill="1" applyBorder="1" applyAlignment="1" applyProtection="1">
      <alignment horizontal="right"/>
      <protection hidden="1"/>
    </xf>
    <xf numFmtId="0" fontId="17" fillId="19" borderId="26" xfId="27" applyFont="1" applyFill="1" applyBorder="1" applyAlignment="1" applyProtection="1">
      <alignment horizontal="right"/>
      <protection hidden="1"/>
    </xf>
    <xf numFmtId="0" fontId="17" fillId="17" borderId="26" xfId="27" applyFont="1" applyFill="1" applyBorder="1" applyAlignment="1" applyProtection="1">
      <alignment horizontal="right"/>
      <protection hidden="1"/>
    </xf>
    <xf numFmtId="169" fontId="15" fillId="18" borderId="26" xfId="27" applyNumberFormat="1" applyFont="1" applyFill="1" applyBorder="1" applyAlignment="1" applyProtection="1">
      <alignment horizontal="right"/>
      <protection hidden="1"/>
    </xf>
    <xf numFmtId="169" fontId="15" fillId="27" borderId="26" xfId="27" applyNumberFormat="1" applyFont="1" applyFill="1" applyBorder="1" applyAlignment="1" applyProtection="1">
      <alignment horizontal="right"/>
      <protection hidden="1"/>
    </xf>
    <xf numFmtId="169" fontId="18" fillId="19" borderId="26" xfId="27" applyNumberFormat="1" applyFont="1" applyFill="1" applyBorder="1" applyAlignment="1" applyProtection="1">
      <alignment horizontal="right"/>
      <protection hidden="1"/>
    </xf>
    <xf numFmtId="169" fontId="15" fillId="19" borderId="26" xfId="27" applyNumberFormat="1" applyFont="1" applyFill="1" applyBorder="1" applyAlignment="1" applyProtection="1">
      <alignment horizontal="right"/>
      <protection hidden="1"/>
    </xf>
    <xf numFmtId="169" fontId="15" fillId="17" borderId="26" xfId="27" applyNumberFormat="1" applyFont="1" applyFill="1" applyBorder="1" applyAlignment="1" applyProtection="1">
      <alignment horizontal="right"/>
      <protection hidden="1"/>
    </xf>
    <xf numFmtId="0" fontId="17" fillId="22" borderId="20" xfId="27" applyFont="1" applyFill="1" applyBorder="1" applyAlignment="1" applyProtection="1">
      <alignment horizontal="right"/>
      <protection hidden="1"/>
    </xf>
    <xf numFmtId="0" fontId="17" fillId="18" borderId="10" xfId="27" applyFont="1" applyFill="1" applyBorder="1" applyAlignment="1" applyProtection="1">
      <alignment horizontal="right"/>
      <protection hidden="1"/>
    </xf>
    <xf numFmtId="0" fontId="17" fillId="27" borderId="10" xfId="27" applyFont="1" applyFill="1" applyBorder="1" applyAlignment="1" applyProtection="1">
      <alignment horizontal="right"/>
      <protection hidden="1"/>
    </xf>
    <xf numFmtId="0" fontId="17" fillId="22" borderId="10" xfId="27" applyFont="1" applyFill="1" applyBorder="1" applyAlignment="1" applyProtection="1">
      <alignment horizontal="right"/>
      <protection hidden="1"/>
    </xf>
    <xf numFmtId="0" fontId="13" fillId="19" borderId="10" xfId="27" applyFont="1" applyFill="1" applyBorder="1" applyAlignment="1" applyProtection="1">
      <alignment horizontal="right"/>
      <protection hidden="1"/>
    </xf>
    <xf numFmtId="0" fontId="17" fillId="19" borderId="10" xfId="27" applyFont="1" applyFill="1" applyBorder="1" applyAlignment="1" applyProtection="1">
      <alignment horizontal="right"/>
      <protection hidden="1"/>
    </xf>
    <xf numFmtId="187" fontId="17" fillId="22" borderId="10" xfId="25" applyNumberFormat="1" applyFont="1" applyFill="1" applyBorder="1" applyAlignment="1" applyProtection="1">
      <alignment horizontal="right"/>
      <protection hidden="1"/>
    </xf>
    <xf numFmtId="0" fontId="17" fillId="17" borderId="10" xfId="27" applyFont="1" applyFill="1" applyBorder="1" applyAlignment="1" applyProtection="1">
      <alignment horizontal="right"/>
      <protection hidden="1"/>
    </xf>
    <xf numFmtId="169" fontId="17" fillId="18" borderId="26" xfId="27" applyNumberFormat="1" applyFont="1" applyFill="1" applyBorder="1" applyAlignment="1" applyProtection="1">
      <alignment horizontal="right"/>
      <protection hidden="1"/>
    </xf>
    <xf numFmtId="169" fontId="17" fillId="27" borderId="26" xfId="27" applyNumberFormat="1" applyFont="1" applyFill="1" applyBorder="1" applyAlignment="1" applyProtection="1">
      <alignment horizontal="right"/>
      <protection hidden="1"/>
    </xf>
    <xf numFmtId="169" fontId="13" fillId="19" borderId="26" xfId="27" applyNumberFormat="1" applyFont="1" applyFill="1" applyBorder="1" applyAlignment="1" applyProtection="1">
      <alignment horizontal="right"/>
      <protection hidden="1"/>
    </xf>
    <xf numFmtId="169" fontId="17" fillId="19" borderId="26" xfId="27" applyNumberFormat="1" applyFont="1" applyFill="1" applyBorder="1" applyAlignment="1" applyProtection="1">
      <alignment horizontal="right"/>
      <protection hidden="1"/>
    </xf>
    <xf numFmtId="169" fontId="17" fillId="17" borderId="26" xfId="27" applyNumberFormat="1" applyFont="1" applyFill="1" applyBorder="1" applyAlignment="1" applyProtection="1">
      <alignment horizontal="right"/>
      <protection hidden="1"/>
    </xf>
    <xf numFmtId="49" fontId="17" fillId="19" borderId="0" xfId="27" quotePrefix="1" applyNumberFormat="1" applyFont="1" applyFill="1" applyBorder="1" applyAlignment="1" applyProtection="1">
      <protection hidden="1"/>
    </xf>
    <xf numFmtId="3" fontId="15" fillId="18" borderId="26" xfId="27" applyNumberFormat="1" applyFont="1" applyFill="1" applyBorder="1" applyAlignment="1" applyProtection="1">
      <alignment horizontal="right"/>
      <protection hidden="1"/>
    </xf>
    <xf numFmtId="3" fontId="18" fillId="22" borderId="26" xfId="27" applyNumberFormat="1" applyFont="1" applyFill="1" applyBorder="1" applyAlignment="1" applyProtection="1">
      <alignment horizontal="right"/>
      <protection hidden="1"/>
    </xf>
    <xf numFmtId="3" fontId="18" fillId="19" borderId="26" xfId="27" applyNumberFormat="1" applyFont="1" applyFill="1" applyBorder="1" applyAlignment="1" applyProtection="1">
      <alignment horizontal="right"/>
      <protection hidden="1"/>
    </xf>
    <xf numFmtId="3" fontId="15" fillId="19" borderId="26" xfId="27" applyNumberFormat="1" applyFont="1" applyFill="1" applyBorder="1" applyAlignment="1" applyProtection="1">
      <alignment horizontal="right"/>
      <protection hidden="1"/>
    </xf>
    <xf numFmtId="0" fontId="13" fillId="22" borderId="10" xfId="27" applyFont="1" applyFill="1" applyBorder="1" applyAlignment="1" applyProtection="1">
      <alignment horizontal="right"/>
      <protection hidden="1"/>
    </xf>
    <xf numFmtId="38" fontId="13" fillId="19" borderId="0" xfId="19" applyNumberFormat="1" applyFont="1" applyFill="1" applyProtection="1">
      <protection hidden="1"/>
    </xf>
    <xf numFmtId="0" fontId="15" fillId="19" borderId="12" xfId="27" applyFont="1" applyFill="1" applyBorder="1" applyAlignment="1" applyProtection="1">
      <alignment vertical="center"/>
      <protection hidden="1"/>
    </xf>
    <xf numFmtId="9" fontId="15" fillId="22" borderId="12" xfId="27" applyNumberFormat="1" applyFont="1" applyFill="1" applyBorder="1" applyAlignment="1" applyProtection="1">
      <alignment horizontal="right"/>
      <protection hidden="1"/>
    </xf>
    <xf numFmtId="9" fontId="15" fillId="27" borderId="26" xfId="27" applyNumberFormat="1" applyFont="1" applyFill="1" applyBorder="1" applyAlignment="1" applyProtection="1">
      <alignment horizontal="right"/>
      <protection hidden="1"/>
    </xf>
    <xf numFmtId="9" fontId="18" fillId="22" borderId="26" xfId="27" applyNumberFormat="1" applyFont="1" applyFill="1" applyBorder="1" applyAlignment="1" applyProtection="1">
      <alignment horizontal="right"/>
      <protection hidden="1"/>
    </xf>
    <xf numFmtId="9" fontId="18" fillId="19" borderId="26" xfId="27" applyNumberFormat="1" applyFont="1" applyFill="1" applyBorder="1" applyAlignment="1" applyProtection="1">
      <alignment horizontal="right"/>
      <protection hidden="1"/>
    </xf>
    <xf numFmtId="9" fontId="15" fillId="17" borderId="26" xfId="27" applyNumberFormat="1" applyFont="1" applyFill="1" applyBorder="1" applyAlignment="1" applyProtection="1">
      <alignment horizontal="right"/>
      <protection hidden="1"/>
    </xf>
    <xf numFmtId="9" fontId="17" fillId="17" borderId="26" xfId="27" applyNumberFormat="1" applyFont="1" applyFill="1" applyBorder="1" applyAlignment="1" applyProtection="1">
      <alignment horizontal="right"/>
      <protection hidden="1"/>
    </xf>
    <xf numFmtId="9" fontId="17" fillId="19" borderId="0" xfId="27" applyNumberFormat="1" applyFont="1" applyFill="1" applyBorder="1" applyAlignment="1" applyProtection="1">
      <alignment horizontal="right"/>
      <protection hidden="1"/>
    </xf>
    <xf numFmtId="9" fontId="13" fillId="19" borderId="0" xfId="27" applyNumberFormat="1" applyFont="1" applyFill="1" applyBorder="1" applyAlignment="1" applyProtection="1">
      <alignment horizontal="right"/>
      <protection hidden="1"/>
    </xf>
    <xf numFmtId="166" fontId="13" fillId="19" borderId="0" xfId="25" applyNumberFormat="1" applyFont="1" applyFill="1" applyProtection="1">
      <protection hidden="1"/>
    </xf>
    <xf numFmtId="38" fontId="18" fillId="19" borderId="0" xfId="19" applyNumberFormat="1" applyFont="1" applyFill="1" applyProtection="1">
      <protection hidden="1"/>
    </xf>
    <xf numFmtId="0" fontId="15" fillId="19" borderId="46" xfId="27" applyFont="1" applyFill="1" applyBorder="1" applyAlignment="1" applyProtection="1">
      <protection hidden="1"/>
    </xf>
    <xf numFmtId="0" fontId="17" fillId="22" borderId="26" xfId="27" applyFont="1" applyFill="1" applyBorder="1" applyAlignment="1" applyProtection="1">
      <alignment horizontal="right"/>
      <protection hidden="1"/>
    </xf>
    <xf numFmtId="3" fontId="17" fillId="19" borderId="0" xfId="19" applyNumberFormat="1" applyFont="1" applyFill="1" applyBorder="1" applyAlignment="1" applyProtection="1">
      <alignment horizontal="center"/>
      <protection hidden="1"/>
    </xf>
    <xf numFmtId="0" fontId="17" fillId="19" borderId="28" xfId="27" quotePrefix="1" applyFont="1" applyFill="1" applyBorder="1" applyAlignment="1" applyProtection="1">
      <protection hidden="1"/>
    </xf>
    <xf numFmtId="166" fontId="17" fillId="23" borderId="26" xfId="27" applyNumberFormat="1" applyFont="1" applyFill="1" applyBorder="1" applyAlignment="1" applyProtection="1">
      <alignment horizontal="right"/>
      <protection hidden="1"/>
    </xf>
    <xf numFmtId="0" fontId="18" fillId="19" borderId="45" xfId="27" applyFont="1" applyFill="1" applyBorder="1" applyAlignment="1" applyProtection="1">
      <alignment horizontal="right"/>
      <protection hidden="1"/>
    </xf>
    <xf numFmtId="174" fontId="15" fillId="26" borderId="26" xfId="27" applyNumberFormat="1" applyFont="1" applyFill="1" applyBorder="1" applyAlignment="1" applyProtection="1">
      <alignment horizontal="right"/>
      <protection hidden="1"/>
    </xf>
    <xf numFmtId="174" fontId="13" fillId="10" borderId="0" xfId="37" applyNumberFormat="1" applyFont="1" applyFill="1" applyProtection="1">
      <protection hidden="1"/>
    </xf>
    <xf numFmtId="174" fontId="17" fillId="28" borderId="26" xfId="27" applyNumberFormat="1" applyFont="1" applyFill="1" applyBorder="1" applyAlignment="1" applyProtection="1">
      <alignment horizontal="right"/>
      <protection hidden="1"/>
    </xf>
    <xf numFmtId="0" fontId="17" fillId="28" borderId="26" xfId="27" applyFont="1" applyFill="1" applyBorder="1" applyAlignment="1" applyProtection="1">
      <alignment horizontal="right"/>
      <protection hidden="1"/>
    </xf>
    <xf numFmtId="169" fontId="15" fillId="28" borderId="26" xfId="27" applyNumberFormat="1" applyFont="1" applyFill="1" applyBorder="1" applyAlignment="1" applyProtection="1">
      <alignment horizontal="right"/>
      <protection hidden="1"/>
    </xf>
    <xf numFmtId="0" fontId="17" fillId="28" borderId="10" xfId="27" applyFont="1" applyFill="1" applyBorder="1" applyAlignment="1" applyProtection="1">
      <alignment horizontal="right"/>
      <protection hidden="1"/>
    </xf>
    <xf numFmtId="49" fontId="17" fillId="19" borderId="0" xfId="27" applyNumberFormat="1" applyFont="1" applyFill="1" applyBorder="1" applyAlignment="1" applyProtection="1">
      <protection hidden="1"/>
    </xf>
    <xf numFmtId="169" fontId="17" fillId="28" borderId="26" xfId="27" applyNumberFormat="1" applyFont="1" applyFill="1" applyBorder="1" applyAlignment="1" applyProtection="1">
      <alignment horizontal="right"/>
      <protection hidden="1"/>
    </xf>
    <xf numFmtId="0" fontId="17" fillId="19" borderId="0" xfId="22" applyNumberFormat="1" applyFont="1" applyFill="1" applyBorder="1" applyAlignment="1" applyProtection="1">
      <alignment horizontal="center"/>
      <protection hidden="1"/>
    </xf>
    <xf numFmtId="0" fontId="13" fillId="19" borderId="0" xfId="27" applyFont="1" applyFill="1" applyAlignment="1" applyProtection="1">
      <alignment horizontal="right"/>
      <protection hidden="1"/>
    </xf>
    <xf numFmtId="168" fontId="15" fillId="22" borderId="12" xfId="4" applyNumberFormat="1" applyFont="1" applyFill="1" applyBorder="1" applyAlignment="1" applyProtection="1">
      <alignment horizontal="right"/>
      <protection hidden="1"/>
    </xf>
    <xf numFmtId="168" fontId="15" fillId="18" borderId="26" xfId="4" applyNumberFormat="1" applyFont="1" applyFill="1" applyBorder="1" applyAlignment="1" applyProtection="1">
      <alignment horizontal="right"/>
      <protection hidden="1"/>
    </xf>
    <xf numFmtId="168" fontId="15" fillId="27" borderId="26" xfId="4" applyNumberFormat="1" applyFont="1" applyFill="1" applyBorder="1" applyAlignment="1" applyProtection="1">
      <alignment horizontal="right"/>
      <protection hidden="1"/>
    </xf>
    <xf numFmtId="168" fontId="15" fillId="22" borderId="26" xfId="4" applyNumberFormat="1" applyFont="1" applyFill="1" applyBorder="1" applyAlignment="1" applyProtection="1">
      <alignment horizontal="right"/>
      <protection hidden="1"/>
    </xf>
    <xf numFmtId="168" fontId="15" fillId="19" borderId="26" xfId="4" applyNumberFormat="1" applyFont="1" applyFill="1" applyBorder="1" applyAlignment="1" applyProtection="1">
      <alignment horizontal="right"/>
      <protection hidden="1"/>
    </xf>
    <xf numFmtId="0" fontId="15" fillId="19" borderId="0" xfId="27" applyFont="1" applyFill="1" applyBorder="1" applyAlignment="1" applyProtection="1">
      <protection hidden="1"/>
    </xf>
    <xf numFmtId="164" fontId="15" fillId="18" borderId="26" xfId="27" applyNumberFormat="1" applyFont="1" applyFill="1" applyBorder="1" applyAlignment="1" applyProtection="1">
      <alignment horizontal="right"/>
      <protection hidden="1"/>
    </xf>
    <xf numFmtId="164" fontId="15" fillId="27" borderId="26" xfId="27" applyNumberFormat="1" applyFont="1" applyFill="1" applyBorder="1" applyAlignment="1" applyProtection="1">
      <alignment horizontal="right"/>
      <protection hidden="1"/>
    </xf>
    <xf numFmtId="164" fontId="15" fillId="19" borderId="26" xfId="27" applyNumberFormat="1" applyFont="1" applyFill="1" applyBorder="1" applyAlignment="1" applyProtection="1">
      <alignment horizontal="right"/>
      <protection hidden="1"/>
    </xf>
    <xf numFmtId="0" fontId="17" fillId="22" borderId="14" xfId="27" applyFont="1" applyFill="1" applyBorder="1" applyAlignment="1" applyProtection="1">
      <alignment horizontal="right"/>
      <protection hidden="1"/>
    </xf>
    <xf numFmtId="174" fontId="17" fillId="22" borderId="21" xfId="27" applyNumberFormat="1" applyFont="1" applyFill="1" applyBorder="1" applyAlignment="1" applyProtection="1">
      <alignment horizontal="right"/>
      <protection hidden="1"/>
    </xf>
    <xf numFmtId="187" fontId="17" fillId="22" borderId="0" xfId="25" applyNumberFormat="1" applyFont="1" applyFill="1" applyBorder="1" applyAlignment="1" applyProtection="1">
      <alignment horizontal="right"/>
      <protection hidden="1"/>
    </xf>
    <xf numFmtId="187" fontId="17" fillId="17" borderId="28" xfId="25" applyNumberFormat="1" applyFont="1" applyFill="1" applyBorder="1" applyAlignment="1" applyProtection="1">
      <alignment horizontal="right"/>
      <protection hidden="1"/>
    </xf>
    <xf numFmtId="0" fontId="15" fillId="19" borderId="0" xfId="20" applyNumberFormat="1" applyFont="1" applyFill="1" applyBorder="1" applyAlignment="1" applyProtection="1">
      <alignment horizontal="center"/>
      <protection hidden="1"/>
    </xf>
    <xf numFmtId="38" fontId="13" fillId="19" borderId="0" xfId="37" applyNumberFormat="1" applyFont="1" applyFill="1" applyBorder="1" applyAlignment="1" applyProtection="1">
      <alignment horizontal="right"/>
      <protection hidden="1"/>
    </xf>
    <xf numFmtId="38" fontId="45" fillId="10" borderId="0" xfId="22" applyNumberFormat="1" applyFont="1" applyFill="1" applyProtection="1">
      <protection hidden="1"/>
    </xf>
    <xf numFmtId="38" fontId="13" fillId="10" borderId="0" xfId="19" applyNumberFormat="1" applyFont="1" applyFill="1" applyBorder="1" applyProtection="1">
      <protection hidden="1"/>
    </xf>
    <xf numFmtId="38" fontId="13" fillId="10" borderId="0" xfId="19" applyNumberFormat="1" applyFont="1" applyFill="1" applyProtection="1">
      <protection hidden="1"/>
    </xf>
    <xf numFmtId="0" fontId="13" fillId="10" borderId="0" xfId="22" applyFont="1" applyFill="1" applyBorder="1" applyProtection="1">
      <protection hidden="1"/>
    </xf>
    <xf numFmtId="0" fontId="2" fillId="21" borderId="0" xfId="37" applyFont="1" applyFill="1" applyProtection="1">
      <protection hidden="1"/>
    </xf>
    <xf numFmtId="0" fontId="3" fillId="19" borderId="0" xfId="17" applyFont="1" applyFill="1" applyProtection="1">
      <protection hidden="1"/>
    </xf>
    <xf numFmtId="177" fontId="42" fillId="21" borderId="24" xfId="27" applyNumberFormat="1" applyFont="1" applyFill="1" applyBorder="1" applyAlignment="1" applyProtection="1">
      <alignment horizontal="left"/>
      <protection hidden="1"/>
    </xf>
    <xf numFmtId="169" fontId="9" fillId="19" borderId="0" xfId="26" applyNumberFormat="1" applyFont="1" applyFill="1" applyBorder="1" applyProtection="1">
      <protection hidden="1"/>
    </xf>
    <xf numFmtId="0" fontId="9" fillId="19" borderId="0" xfId="26" applyFont="1" applyFill="1" applyBorder="1" applyAlignment="1" applyProtection="1">
      <alignment horizontal="right"/>
      <protection hidden="1"/>
    </xf>
    <xf numFmtId="15" fontId="9" fillId="19" borderId="0" xfId="26" applyNumberFormat="1" applyFont="1" applyFill="1" applyBorder="1" applyProtection="1">
      <protection hidden="1"/>
    </xf>
    <xf numFmtId="16" fontId="23" fillId="19" borderId="0" xfId="26" applyNumberFormat="1" applyFont="1" applyFill="1" applyBorder="1" applyAlignment="1" applyProtection="1">
      <alignment horizontal="right"/>
      <protection hidden="1"/>
    </xf>
    <xf numFmtId="0" fontId="9" fillId="19" borderId="0" xfId="26" applyFont="1" applyFill="1" applyBorder="1" applyAlignment="1" applyProtection="1">
      <alignment horizontal="center"/>
      <protection hidden="1"/>
    </xf>
    <xf numFmtId="0" fontId="9" fillId="19" borderId="0" xfId="26" applyFont="1" applyFill="1" applyBorder="1" applyAlignment="1" applyProtection="1">
      <alignment horizontal="right" wrapText="1"/>
      <protection hidden="1"/>
    </xf>
    <xf numFmtId="0" fontId="9" fillId="19" borderId="0" xfId="26" applyFont="1" applyFill="1" applyBorder="1" applyProtection="1">
      <protection hidden="1"/>
    </xf>
    <xf numFmtId="3" fontId="9" fillId="19" borderId="0" xfId="26" applyNumberFormat="1" applyFont="1" applyFill="1" applyBorder="1" applyAlignment="1" applyProtection="1">
      <alignment horizontal="center"/>
      <protection hidden="1"/>
    </xf>
    <xf numFmtId="0" fontId="3" fillId="0" borderId="0" xfId="28" applyFont="1" applyFill="1" applyProtection="1">
      <protection hidden="1"/>
    </xf>
    <xf numFmtId="0" fontId="3" fillId="9" borderId="0" xfId="17" applyFont="1" applyFill="1" applyProtection="1">
      <protection hidden="1"/>
    </xf>
    <xf numFmtId="15" fontId="9" fillId="19" borderId="0" xfId="26" applyNumberFormat="1" applyFont="1" applyFill="1" applyBorder="1" applyAlignment="1" applyProtection="1">
      <alignment horizontal="right"/>
      <protection hidden="1"/>
    </xf>
    <xf numFmtId="15" fontId="9" fillId="19" borderId="0" xfId="26" applyNumberFormat="1" applyFont="1" applyFill="1" applyBorder="1" applyAlignment="1" applyProtection="1">
      <alignment horizontal="center"/>
      <protection hidden="1"/>
    </xf>
    <xf numFmtId="15" fontId="9" fillId="19" borderId="0" xfId="26" applyNumberFormat="1" applyFont="1" applyFill="1" applyBorder="1" applyAlignment="1" applyProtection="1">
      <alignment wrapText="1"/>
      <protection hidden="1"/>
    </xf>
    <xf numFmtId="170" fontId="10" fillId="19" borderId="0" xfId="27" applyNumberFormat="1" applyFont="1" applyFill="1" applyBorder="1" applyAlignment="1" applyProtection="1">
      <protection hidden="1"/>
    </xf>
    <xf numFmtId="0" fontId="3" fillId="0" borderId="0" xfId="28" applyFont="1" applyFill="1" applyAlignment="1" applyProtection="1">
      <alignment vertical="top"/>
      <protection hidden="1"/>
    </xf>
    <xf numFmtId="0" fontId="3" fillId="19" borderId="0" xfId="17" applyFont="1" applyFill="1" applyAlignment="1" applyProtection="1">
      <alignment wrapText="1"/>
      <protection hidden="1"/>
    </xf>
    <xf numFmtId="0" fontId="9" fillId="19" borderId="0" xfId="26" applyFont="1" applyFill="1" applyBorder="1" applyAlignment="1" applyProtection="1">
      <alignment wrapText="1"/>
      <protection hidden="1"/>
    </xf>
    <xf numFmtId="0" fontId="67" fillId="19" borderId="0" xfId="26" applyFont="1" applyFill="1" applyBorder="1" applyAlignment="1" applyProtection="1">
      <alignment horizontal="right" wrapText="1"/>
      <protection hidden="1"/>
    </xf>
    <xf numFmtId="169" fontId="67" fillId="19" borderId="0" xfId="26" applyNumberFormat="1" applyFont="1" applyFill="1" applyBorder="1" applyAlignment="1" applyProtection="1">
      <alignment horizontal="right" wrapText="1"/>
      <protection hidden="1"/>
    </xf>
    <xf numFmtId="15" fontId="67" fillId="18" borderId="0" xfId="26" applyNumberFormat="1" applyFont="1" applyFill="1" applyBorder="1" applyAlignment="1" applyProtection="1">
      <alignment horizontal="right" wrapText="1"/>
      <protection hidden="1"/>
    </xf>
    <xf numFmtId="0" fontId="67" fillId="18" borderId="0" xfId="26" applyFont="1" applyFill="1" applyBorder="1" applyAlignment="1" applyProtection="1">
      <alignment horizontal="right" wrapText="1"/>
      <protection hidden="1"/>
    </xf>
    <xf numFmtId="15" fontId="67" fillId="19" borderId="0" xfId="26" applyNumberFormat="1" applyFont="1" applyFill="1" applyBorder="1" applyAlignment="1" applyProtection="1">
      <alignment horizontal="right" wrapText="1"/>
      <protection hidden="1"/>
    </xf>
    <xf numFmtId="0" fontId="67" fillId="19" borderId="0" xfId="26" applyFont="1" applyFill="1" applyBorder="1" applyAlignment="1" applyProtection="1">
      <alignment horizontal="center" wrapText="1"/>
      <protection hidden="1"/>
    </xf>
    <xf numFmtId="0" fontId="67" fillId="19" borderId="0" xfId="26" applyFont="1" applyFill="1" applyBorder="1" applyAlignment="1" applyProtection="1">
      <alignment horizontal="left" wrapText="1"/>
      <protection hidden="1"/>
    </xf>
    <xf numFmtId="15" fontId="9" fillId="19" borderId="0" xfId="26" applyNumberFormat="1" applyFont="1" applyFill="1" applyBorder="1" applyAlignment="1" applyProtection="1">
      <alignment horizontal="center" vertical="top" wrapText="1"/>
      <protection hidden="1"/>
    </xf>
    <xf numFmtId="0" fontId="3" fillId="0" borderId="0" xfId="28" applyFont="1" applyFill="1" applyAlignment="1" applyProtection="1">
      <alignment vertical="top" wrapText="1"/>
      <protection hidden="1"/>
    </xf>
    <xf numFmtId="0" fontId="3" fillId="9" borderId="0" xfId="17" applyFont="1" applyFill="1" applyAlignment="1" applyProtection="1">
      <alignment wrapText="1"/>
      <protection hidden="1"/>
    </xf>
    <xf numFmtId="0" fontId="24" fillId="19" borderId="0" xfId="26" applyFont="1" applyFill="1" applyBorder="1" applyAlignment="1" applyProtection="1">
      <alignment horizontal="center" vertical="top"/>
      <protection hidden="1"/>
    </xf>
    <xf numFmtId="0" fontId="10" fillId="18" borderId="35" xfId="27" applyFont="1" applyFill="1" applyBorder="1" applyAlignment="1" applyProtection="1">
      <alignment wrapText="1"/>
      <protection hidden="1"/>
    </xf>
    <xf numFmtId="0" fontId="10" fillId="18" borderId="36" xfId="27" applyFont="1" applyFill="1" applyBorder="1" applyAlignment="1" applyProtection="1">
      <alignment horizontal="center" wrapText="1"/>
      <protection hidden="1"/>
    </xf>
    <xf numFmtId="169" fontId="10" fillId="18" borderId="36" xfId="27" applyNumberFormat="1" applyFont="1" applyFill="1" applyBorder="1" applyAlignment="1" applyProtection="1">
      <alignment horizontal="center" wrapText="1"/>
      <protection hidden="1"/>
    </xf>
    <xf numFmtId="1" fontId="10" fillId="19" borderId="36" xfId="27" applyNumberFormat="1" applyFont="1" applyFill="1" applyBorder="1" applyAlignment="1" applyProtection="1">
      <alignment wrapText="1"/>
      <protection hidden="1"/>
    </xf>
    <xf numFmtId="169" fontId="10" fillId="19" borderId="36" xfId="27" applyNumberFormat="1" applyFont="1" applyFill="1" applyBorder="1" applyAlignment="1" applyProtection="1">
      <alignment wrapText="1"/>
      <protection hidden="1"/>
    </xf>
    <xf numFmtId="173" fontId="10" fillId="18" borderId="36" xfId="27" applyNumberFormat="1" applyFont="1" applyFill="1" applyBorder="1" applyAlignment="1" applyProtection="1">
      <alignment horizontal="right" wrapText="1"/>
      <protection hidden="1"/>
    </xf>
    <xf numFmtId="15" fontId="10" fillId="18" borderId="36" xfId="27" applyNumberFormat="1" applyFont="1" applyFill="1" applyBorder="1" applyAlignment="1" applyProtection="1">
      <alignment horizontal="right" wrapText="1"/>
      <protection hidden="1"/>
    </xf>
    <xf numFmtId="15" fontId="10" fillId="18" borderId="37" xfId="27" quotePrefix="1" applyNumberFormat="1" applyFont="1" applyFill="1" applyBorder="1" applyAlignment="1" applyProtection="1">
      <alignment horizontal="right" wrapText="1"/>
      <protection hidden="1"/>
    </xf>
    <xf numFmtId="169" fontId="10" fillId="18" borderId="36" xfId="27" applyNumberFormat="1" applyFont="1" applyFill="1" applyBorder="1" applyAlignment="1" applyProtection="1">
      <alignment wrapText="1"/>
      <protection hidden="1"/>
    </xf>
    <xf numFmtId="169" fontId="10" fillId="18" borderId="36" xfId="27" applyNumberFormat="1" applyFont="1" applyFill="1" applyBorder="1" applyAlignment="1" applyProtection="1">
      <alignment horizontal="left" wrapText="1"/>
      <protection hidden="1"/>
    </xf>
    <xf numFmtId="170" fontId="10" fillId="18" borderId="38" xfId="27" applyNumberFormat="1" applyFont="1" applyFill="1" applyBorder="1" applyAlignment="1" applyProtection="1">
      <alignment horizontal="center" wrapText="1"/>
      <protection hidden="1"/>
    </xf>
    <xf numFmtId="170" fontId="10" fillId="19" borderId="0" xfId="27" applyNumberFormat="1" applyFont="1" applyFill="1" applyBorder="1" applyAlignment="1" applyProtection="1">
      <alignment wrapText="1"/>
      <protection hidden="1"/>
    </xf>
    <xf numFmtId="1" fontId="9" fillId="19" borderId="0" xfId="26" applyNumberFormat="1" applyFont="1" applyFill="1" applyBorder="1" applyProtection="1">
      <protection hidden="1"/>
    </xf>
    <xf numFmtId="15" fontId="9" fillId="19" borderId="0" xfId="26" applyNumberFormat="1" applyFont="1" applyFill="1" applyBorder="1" applyAlignment="1" applyProtection="1">
      <alignment horizontal="left"/>
      <protection hidden="1"/>
    </xf>
    <xf numFmtId="0" fontId="10" fillId="18" borderId="35" xfId="27" applyFont="1" applyFill="1" applyBorder="1" applyAlignment="1" applyProtection="1">
      <protection hidden="1"/>
    </xf>
    <xf numFmtId="1" fontId="10" fillId="18" borderId="36" xfId="27" applyNumberFormat="1" applyFont="1" applyFill="1" applyBorder="1" applyAlignment="1" applyProtection="1">
      <alignment wrapText="1"/>
      <protection hidden="1"/>
    </xf>
    <xf numFmtId="183" fontId="10" fillId="18" borderId="36" xfId="27" applyNumberFormat="1" applyFont="1" applyFill="1" applyBorder="1" applyAlignment="1" applyProtection="1">
      <alignment horizontal="right" wrapText="1"/>
      <protection hidden="1"/>
    </xf>
    <xf numFmtId="184" fontId="10" fillId="18" borderId="37" xfId="27" quotePrefix="1" applyNumberFormat="1" applyFont="1" applyFill="1" applyBorder="1" applyAlignment="1" applyProtection="1">
      <alignment horizontal="right" wrapText="1"/>
      <protection hidden="1"/>
    </xf>
    <xf numFmtId="0" fontId="66" fillId="18" borderId="39" xfId="27" applyFont="1" applyFill="1" applyBorder="1" applyAlignment="1" applyProtection="1">
      <protection hidden="1"/>
    </xf>
    <xf numFmtId="0" fontId="66" fillId="18" borderId="40" xfId="27" applyFont="1" applyFill="1" applyBorder="1" applyAlignment="1" applyProtection="1">
      <alignment horizontal="center"/>
      <protection hidden="1"/>
    </xf>
    <xf numFmtId="169" fontId="66" fillId="18" borderId="40" xfId="27" applyNumberFormat="1" applyFont="1" applyFill="1" applyBorder="1" applyAlignment="1" applyProtection="1">
      <alignment horizontal="center"/>
      <protection hidden="1"/>
    </xf>
    <xf numFmtId="1" fontId="66" fillId="18" borderId="40" xfId="27" applyNumberFormat="1" applyFont="1" applyFill="1" applyBorder="1" applyAlignment="1" applyProtection="1">
      <protection hidden="1"/>
    </xf>
    <xf numFmtId="169" fontId="66" fillId="18" borderId="41" xfId="27" applyNumberFormat="1" applyFont="1" applyFill="1" applyBorder="1" applyAlignment="1" applyProtection="1">
      <protection hidden="1"/>
    </xf>
    <xf numFmtId="10" fontId="3" fillId="19" borderId="0" xfId="26" applyNumberFormat="1" applyFont="1" applyFill="1" applyBorder="1" applyAlignment="1" applyProtection="1">
      <alignment horizontal="right"/>
      <protection hidden="1"/>
    </xf>
    <xf numFmtId="15" fontId="3" fillId="19" borderId="0" xfId="26" applyNumberFormat="1" applyFont="1" applyFill="1" applyBorder="1" applyProtection="1">
      <protection hidden="1"/>
    </xf>
    <xf numFmtId="16" fontId="3" fillId="19" borderId="0" xfId="26" applyNumberFormat="1" applyFont="1" applyFill="1" applyBorder="1" applyAlignment="1" applyProtection="1">
      <alignment horizontal="right"/>
      <protection hidden="1"/>
    </xf>
    <xf numFmtId="3" fontId="3" fillId="19" borderId="0" xfId="26" applyNumberFormat="1" applyFont="1" applyFill="1" applyBorder="1" applyAlignment="1" applyProtection="1">
      <alignment horizontal="center"/>
      <protection hidden="1"/>
    </xf>
    <xf numFmtId="3" fontId="3" fillId="19" borderId="0" xfId="26" applyNumberFormat="1" applyFont="1" applyFill="1" applyBorder="1" applyAlignment="1" applyProtection="1">
      <alignment horizontal="right" wrapText="1"/>
      <protection hidden="1"/>
    </xf>
    <xf numFmtId="0" fontId="3" fillId="19" borderId="0" xfId="26" applyFont="1" applyFill="1" applyBorder="1" applyProtection="1">
      <protection hidden="1"/>
    </xf>
    <xf numFmtId="0" fontId="3" fillId="19" borderId="0" xfId="26" applyFont="1" applyFill="1" applyBorder="1" applyAlignment="1" applyProtection="1">
      <alignment horizontal="center"/>
      <protection hidden="1"/>
    </xf>
    <xf numFmtId="0" fontId="6" fillId="18" borderId="0" xfId="27" applyFont="1" applyFill="1" applyBorder="1" applyAlignment="1" applyProtection="1">
      <protection hidden="1"/>
    </xf>
    <xf numFmtId="0" fontId="6" fillId="18" borderId="0" xfId="27" applyFont="1" applyFill="1" applyBorder="1" applyAlignment="1" applyProtection="1">
      <alignment horizontal="center"/>
      <protection hidden="1"/>
    </xf>
    <xf numFmtId="169" fontId="6" fillId="18" borderId="0" xfId="27" applyNumberFormat="1" applyFont="1" applyFill="1" applyBorder="1" applyAlignment="1" applyProtection="1">
      <alignment horizontal="center"/>
      <protection hidden="1"/>
    </xf>
    <xf numFmtId="1" fontId="6" fillId="18" borderId="0" xfId="27" applyNumberFormat="1" applyFont="1" applyFill="1" applyBorder="1" applyAlignment="1" applyProtection="1">
      <protection hidden="1"/>
    </xf>
    <xf numFmtId="169" fontId="6" fillId="18" borderId="0" xfId="27" applyNumberFormat="1" applyFont="1" applyFill="1" applyBorder="1" applyAlignment="1" applyProtection="1">
      <protection hidden="1"/>
    </xf>
    <xf numFmtId="169" fontId="66" fillId="18" borderId="40" xfId="27" applyNumberFormat="1" applyFont="1" applyFill="1" applyBorder="1" applyAlignment="1" applyProtection="1">
      <protection hidden="1"/>
    </xf>
    <xf numFmtId="0" fontId="13" fillId="19" borderId="0" xfId="17" applyFont="1" applyFill="1" applyProtection="1">
      <protection hidden="1"/>
    </xf>
    <xf numFmtId="0" fontId="19" fillId="18" borderId="0" xfId="27" applyFont="1" applyFill="1" applyBorder="1" applyAlignment="1" applyProtection="1">
      <alignment horizontal="left"/>
      <protection hidden="1"/>
    </xf>
    <xf numFmtId="0" fontId="17" fillId="18" borderId="0" xfId="27" applyFont="1" applyFill="1" applyBorder="1" applyAlignment="1" applyProtection="1">
      <alignment horizontal="center"/>
      <protection hidden="1"/>
    </xf>
    <xf numFmtId="169" fontId="17" fillId="18" borderId="0" xfId="27" applyNumberFormat="1" applyFont="1" applyFill="1" applyBorder="1" applyAlignment="1" applyProtection="1">
      <alignment horizontal="center"/>
      <protection hidden="1"/>
    </xf>
    <xf numFmtId="169" fontId="17" fillId="18" borderId="0" xfId="27" applyNumberFormat="1" applyFont="1" applyFill="1" applyBorder="1" applyAlignment="1" applyProtection="1">
      <protection hidden="1"/>
    </xf>
    <xf numFmtId="10" fontId="13" fillId="19" borderId="0" xfId="26" applyNumberFormat="1" applyFont="1" applyFill="1" applyBorder="1" applyAlignment="1" applyProtection="1">
      <alignment horizontal="right"/>
      <protection hidden="1"/>
    </xf>
    <xf numFmtId="15" fontId="13" fillId="19" borderId="0" xfId="26" applyNumberFormat="1" applyFont="1" applyFill="1" applyBorder="1" applyProtection="1">
      <protection hidden="1"/>
    </xf>
    <xf numFmtId="16" fontId="13" fillId="19" borderId="0" xfId="26" applyNumberFormat="1" applyFont="1" applyFill="1" applyBorder="1" applyAlignment="1" applyProtection="1">
      <alignment horizontal="right"/>
      <protection hidden="1"/>
    </xf>
    <xf numFmtId="3" fontId="13" fillId="19" borderId="0" xfId="26" applyNumberFormat="1" applyFont="1" applyFill="1" applyBorder="1" applyAlignment="1" applyProtection="1">
      <alignment horizontal="center"/>
      <protection hidden="1"/>
    </xf>
    <xf numFmtId="3" fontId="13" fillId="19" borderId="0" xfId="26" applyNumberFormat="1" applyFont="1" applyFill="1" applyBorder="1" applyAlignment="1" applyProtection="1">
      <alignment horizontal="right" wrapText="1"/>
      <protection hidden="1"/>
    </xf>
    <xf numFmtId="0" fontId="13" fillId="19" borderId="0" xfId="26" applyFont="1" applyFill="1" applyBorder="1" applyProtection="1">
      <protection hidden="1"/>
    </xf>
    <xf numFmtId="0" fontId="13" fillId="19" borderId="0" xfId="26" applyFont="1" applyFill="1" applyBorder="1" applyAlignment="1" applyProtection="1">
      <alignment horizontal="center"/>
      <protection hidden="1"/>
    </xf>
    <xf numFmtId="0" fontId="13" fillId="0" borderId="0" xfId="28" applyFont="1" applyFill="1" applyProtection="1">
      <protection hidden="1"/>
    </xf>
    <xf numFmtId="0" fontId="13" fillId="9" borderId="0" xfId="17" applyFont="1" applyFill="1" applyProtection="1">
      <protection hidden="1"/>
    </xf>
    <xf numFmtId="0" fontId="3" fillId="0" borderId="0" xfId="17" applyFont="1" applyFill="1" applyProtection="1">
      <protection hidden="1"/>
    </xf>
    <xf numFmtId="169" fontId="3" fillId="0" borderId="0" xfId="17" applyNumberFormat="1" applyFont="1" applyFill="1" applyProtection="1">
      <protection hidden="1"/>
    </xf>
    <xf numFmtId="0" fontId="3" fillId="0" borderId="0" xfId="17" applyFont="1" applyFill="1" applyAlignment="1" applyProtection="1">
      <alignment horizontal="right"/>
      <protection hidden="1"/>
    </xf>
    <xf numFmtId="0" fontId="3" fillId="0" borderId="0" xfId="17" applyFont="1" applyFill="1" applyAlignment="1" applyProtection="1">
      <alignment horizontal="center"/>
      <protection hidden="1"/>
    </xf>
    <xf numFmtId="0" fontId="3" fillId="0" borderId="0" xfId="17" applyFont="1" applyFill="1" applyAlignment="1" applyProtection="1">
      <alignment wrapText="1"/>
      <protection hidden="1"/>
    </xf>
    <xf numFmtId="169" fontId="3" fillId="9" borderId="0" xfId="17" applyNumberFormat="1" applyFont="1" applyFill="1" applyProtection="1">
      <protection hidden="1"/>
    </xf>
    <xf numFmtId="0" fontId="3" fillId="9" borderId="0" xfId="17" applyFont="1" applyFill="1" applyAlignment="1" applyProtection="1">
      <alignment horizontal="right"/>
      <protection hidden="1"/>
    </xf>
    <xf numFmtId="0" fontId="3" fillId="9" borderId="0" xfId="17" applyFont="1" applyFill="1" applyAlignment="1" applyProtection="1">
      <alignment horizontal="center"/>
      <protection hidden="1"/>
    </xf>
    <xf numFmtId="177" fontId="18" fillId="25" borderId="0" xfId="0" applyNumberFormat="1" applyFont="1" applyFill="1" applyProtection="1">
      <protection hidden="1"/>
    </xf>
    <xf numFmtId="177" fontId="15" fillId="23" borderId="12" xfId="0" applyNumberFormat="1" applyFont="1" applyFill="1" applyBorder="1" applyAlignment="1" applyProtection="1">
      <protection hidden="1"/>
    </xf>
    <xf numFmtId="177" fontId="60" fillId="19" borderId="0" xfId="0" applyNumberFormat="1" applyFont="1" applyFill="1" applyProtection="1">
      <protection hidden="1"/>
    </xf>
    <xf numFmtId="166" fontId="60" fillId="19" borderId="0" xfId="25" applyNumberFormat="1" applyFont="1" applyFill="1" applyBorder="1" applyProtection="1">
      <protection hidden="1"/>
    </xf>
    <xf numFmtId="177" fontId="60" fillId="19" borderId="0" xfId="0" applyNumberFormat="1" applyFont="1" applyFill="1" applyBorder="1" applyProtection="1">
      <protection hidden="1"/>
    </xf>
    <xf numFmtId="177" fontId="60" fillId="19" borderId="0" xfId="0" applyNumberFormat="1" applyFont="1" applyFill="1" applyAlignment="1" applyProtection="1">
      <protection hidden="1"/>
    </xf>
    <xf numFmtId="166" fontId="60" fillId="19" borderId="0" xfId="25" applyNumberFormat="1" applyFont="1" applyFill="1" applyBorder="1" applyAlignment="1" applyProtection="1">
      <protection hidden="1"/>
    </xf>
    <xf numFmtId="177" fontId="49" fillId="18" borderId="0" xfId="0" applyNumberFormat="1" applyFont="1" applyFill="1" applyBorder="1" applyProtection="1">
      <protection hidden="1"/>
    </xf>
  </cellXfs>
  <cellStyles count="40">
    <cellStyle name="%" xfId="1"/>
    <cellStyle name="******************************************" xfId="2"/>
    <cellStyle name="Berekening" xfId="3"/>
    <cellStyle name="Comma" xfId="4" builtinId="3"/>
    <cellStyle name="Comma 2" xfId="5"/>
    <cellStyle name="Comma 2 2" xfId="35"/>
    <cellStyle name="Comma 3" xfId="36"/>
    <cellStyle name="Controlecel" xfId="6"/>
    <cellStyle name="Gekoppelde cel" xfId="7"/>
    <cellStyle name="Goed" xfId="8"/>
    <cellStyle name="Hyperlink" xfId="9" builtinId="8"/>
    <cellStyle name="Invoer" xfId="10"/>
    <cellStyle name="Kop 1" xfId="11"/>
    <cellStyle name="Kop 2" xfId="12"/>
    <cellStyle name="Kop 3" xfId="13"/>
    <cellStyle name="Kop 4" xfId="14"/>
    <cellStyle name="Neutraal" xfId="15"/>
    <cellStyle name="Normal" xfId="0" builtinId="0"/>
    <cellStyle name="Normal 2" xfId="16"/>
    <cellStyle name="Normal 2 2" xfId="37"/>
    <cellStyle name="Normal 3" xfId="34"/>
    <cellStyle name="Normal 4" xfId="39"/>
    <cellStyle name="Normal_09.01.26 KPN Q4 2008 Factsheets Internal final" xfId="17"/>
    <cellStyle name="Normal_Book1" xfId="18"/>
    <cellStyle name="Normal_Book2" xfId="19"/>
    <cellStyle name="Normal_Book3" xfId="20"/>
    <cellStyle name="Normal_Sheet1" xfId="21"/>
    <cellStyle name="Normal_W&amp;O KPI's" xfId="22"/>
    <cellStyle name="Notitie" xfId="23"/>
    <cellStyle name="Ongeldig" xfId="24"/>
    <cellStyle name="Percent" xfId="25" builtinId="5"/>
    <cellStyle name="Percent 2" xfId="38"/>
    <cellStyle name="Standaard_Bijlage1_1" xfId="26"/>
    <cellStyle name="Standaard_KPN (Qs 2000 and 2001) (2002-03-14)" xfId="27"/>
    <cellStyle name="Standaard_Schulden per 1 juli" xfId="28"/>
    <cellStyle name="Titel" xfId="29"/>
    <cellStyle name="Totaal" xfId="30"/>
    <cellStyle name="Uitvoer" xfId="31"/>
    <cellStyle name="Verklarende tekst" xfId="32"/>
    <cellStyle name="Waarschuwingstekst" xfId="33"/>
  </cellStyles>
  <dxfs count="1">
    <dxf>
      <font>
        <condense val="0"/>
        <extend val="0"/>
        <color indexed="10"/>
      </font>
    </dxf>
  </dxfs>
  <tableStyles count="0" defaultTableStyle="TableStyleMedium9" defaultPivotStyle="PivotStyleLight16"/>
  <colors>
    <mruColors>
      <color rgb="FFCCFFCC"/>
      <color rgb="FFBFF3C4"/>
      <color rgb="FF66FF99"/>
      <color rgb="FF66FF33"/>
      <color rgb="FF009900"/>
      <color rgb="FFCCFFFF"/>
      <color rgb="FF1802BE"/>
      <color rgb="FF1306B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38100</xdr:colOff>
      <xdr:row>3</xdr:row>
      <xdr:rowOff>95250</xdr:rowOff>
    </xdr:from>
    <xdr:to>
      <xdr:col>7</xdr:col>
      <xdr:colOff>85725</xdr:colOff>
      <xdr:row>8</xdr:row>
      <xdr:rowOff>152400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7726" t="25105" r="17520" b="36960"/>
        <a:stretch>
          <a:fillRect/>
        </a:stretch>
      </xdr:blipFill>
      <xdr:spPr bwMode="auto">
        <a:xfrm>
          <a:off x="180975" y="561975"/>
          <a:ext cx="20193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9526</xdr:colOff>
      <xdr:row>33</xdr:row>
      <xdr:rowOff>75083</xdr:rowOff>
    </xdr:from>
    <xdr:to>
      <xdr:col>15</xdr:col>
      <xdr:colOff>549088</xdr:colOff>
      <xdr:row>49</xdr:row>
      <xdr:rowOff>114301</xdr:rowOff>
    </xdr:to>
    <xdr:sp macro="" textlink="">
      <xdr:nvSpPr>
        <xdr:cNvPr id="3" name="Rectangle 113"/>
        <xdr:cNvSpPr>
          <a:spLocks noChangeArrowheads="1"/>
        </xdr:cNvSpPr>
      </xdr:nvSpPr>
      <xdr:spPr bwMode="auto">
        <a:xfrm>
          <a:off x="152401" y="5428133"/>
          <a:ext cx="7311837" cy="2668118"/>
        </a:xfrm>
        <a:prstGeom prst="rect">
          <a:avLst/>
        </a:prstGeom>
        <a:solidFill>
          <a:srgbClr val="FFFFFF"/>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r>
            <a:rPr lang="en-US" sz="900" b="1" i="0">
              <a:effectLst/>
              <a:latin typeface="KPN Sans" pitchFamily="34" charset="0"/>
              <a:ea typeface="+mn-ea"/>
              <a:cs typeface="+mn-cs"/>
            </a:rPr>
            <a:t>Safe harbor</a:t>
          </a:r>
        </a:p>
        <a:p>
          <a:r>
            <a:rPr lang="en-US" sz="900" b="0" i="1">
              <a:effectLst/>
              <a:latin typeface="KPN Sans" pitchFamily="34" charset="0"/>
              <a:ea typeface="+mn-ea"/>
              <a:cs typeface="+mn-cs"/>
            </a:rPr>
            <a:t>Non-GAAP measures and management estimates</a:t>
          </a:r>
        </a:p>
        <a:p>
          <a:r>
            <a:rPr lang="en-US" sz="900" b="0" i="0">
              <a:effectLst/>
              <a:latin typeface="KPN Sans" pitchFamily="34" charset="0"/>
              <a:ea typeface="+mn-ea"/>
              <a:cs typeface="+mn-cs"/>
            </a:rPr>
            <a:t>This financial report contains a number of non-GAAP figures, such as EBITDA and Free Cash Flow (‘FCF’). These non-GAAP figures should not be viewed as a substitute for KPN’s GAAP figures. </a:t>
          </a:r>
        </a:p>
        <a:p>
          <a:r>
            <a:rPr lang="en-US" sz="900" b="0" i="0">
              <a:effectLst/>
              <a:latin typeface="KPN Sans" pitchFamily="34" charset="0"/>
              <a:ea typeface="+mn-ea"/>
              <a:cs typeface="+mn-cs"/>
            </a:rPr>
            <a:t>KPN defines EBITDA as operating result before depreciation and impairments of PP&amp;E and amortization and impairments of intangible assets. Note that KPN’s definition of EBITDA deviates from the literal definition of earnings before interest, taxes, depreciation and amortization and should not be considered in isolation or as a substitute for analyses of the results as reported under IFRS as adopted by the European Union. In the Net Debt / EBITDA ratio, KPN defines Net Debt as the nominal value of interest bearing financial liabilities excluding derivatives and related collateral, representing the net repayment obligations in Euro, taking into account 50% of the nominal value of the hybrid capital instruments, less net cash and short-term investments, and defines EBITDA as a 12 month rolling total excluding restructuring costs, incidentals and major changes in the composition of the Group (acquisitions and disposals). Free Cash Flow is defined as cash flow from operating activities plus proceeds from real estate, minus capital expenditures (Capex), being expenditures on PP&amp;E and software and excluding tax recapture regarding E-Plus. Revenues are defined as the total of revenues and other income unless indicated otherwise. Adjusted revenues and adjusted EBITDA are derived from revenues (including other income) and EBITDA, respectively, and are adjusted for the impact of restructuring costs and incidentals.</a:t>
          </a:r>
        </a:p>
        <a:p>
          <a:r>
            <a:rPr lang="en-US" sz="900" b="0" i="0">
              <a:effectLst/>
              <a:latin typeface="KPN Sans" pitchFamily="34" charset="0"/>
              <a:ea typeface="+mn-ea"/>
              <a:cs typeface="+mn-cs"/>
            </a:rPr>
            <a:t>The term service revenues refers to wireless service revenues. Underlying service revenues are derived from service revenues adjusted for the impact of MTA and roaming (regulation) and incidentals. </a:t>
          </a:r>
        </a:p>
        <a:p>
          <a:r>
            <a:rPr lang="en-US" sz="900" b="0" i="0">
              <a:effectLst/>
              <a:latin typeface="KPN Sans" pitchFamily="34" charset="0"/>
              <a:ea typeface="+mn-ea"/>
              <a:cs typeface="+mn-cs"/>
            </a:rPr>
            <a:t>All market share information in this financial report is based on management estimates based on externally available information, unless indicated otherwise. For a full overview on KPN’s non-financial information, reference is made to KPN’s quarterly factsheets available on www.kpn.com/ir</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kpn.com/ir" TargetMode="External"/><Relationship Id="rId1" Type="http://schemas.openxmlformats.org/officeDocument/2006/relationships/hyperlink" Target="mailto:ir@kpn.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51"/>
  <sheetViews>
    <sheetView showGridLines="0" tabSelected="1" view="pageBreakPreview" zoomScaleNormal="100" zoomScaleSheetLayoutView="100" workbookViewId="0"/>
  </sheetViews>
  <sheetFormatPr defaultRowHeight="12.75"/>
  <cols>
    <col min="1" max="1" width="1.28515625" style="19" customWidth="1"/>
    <col min="2" max="2" width="0.85546875" style="19" customWidth="1"/>
    <col min="3" max="3" width="1.7109375" style="19" customWidth="1"/>
    <col min="4" max="4" width="0.85546875" style="19" customWidth="1"/>
    <col min="5" max="16" width="9" style="19" customWidth="1"/>
    <col min="17" max="17" width="0.85546875" style="19" customWidth="1"/>
    <col min="18" max="18" width="1.28515625" style="19" customWidth="1"/>
    <col min="19" max="16384" width="9.140625" style="19"/>
  </cols>
  <sheetData>
    <row r="1" spans="1:18" ht="8.25" customHeight="1">
      <c r="A1" s="18"/>
      <c r="B1" s="18"/>
      <c r="C1" s="18"/>
      <c r="D1" s="18"/>
      <c r="E1" s="18"/>
      <c r="F1" s="18"/>
      <c r="G1" s="18"/>
      <c r="H1" s="18"/>
      <c r="I1" s="18"/>
      <c r="J1" s="18"/>
      <c r="K1" s="18"/>
      <c r="L1" s="18"/>
      <c r="M1" s="18"/>
      <c r="N1" s="18"/>
      <c r="O1" s="18"/>
      <c r="P1" s="18"/>
      <c r="Q1" s="18"/>
      <c r="R1" s="18"/>
    </row>
    <row r="2" spans="1:18">
      <c r="A2" s="18"/>
      <c r="B2" s="20"/>
      <c r="C2" s="20"/>
      <c r="D2" s="20"/>
      <c r="E2" s="20"/>
      <c r="F2" s="20"/>
      <c r="G2" s="20"/>
      <c r="H2" s="20"/>
      <c r="I2" s="20"/>
      <c r="J2" s="20"/>
      <c r="K2" s="20"/>
      <c r="L2" s="20"/>
      <c r="M2" s="20"/>
      <c r="N2" s="20"/>
      <c r="O2" s="20"/>
      <c r="P2" s="20"/>
      <c r="Q2" s="20"/>
      <c r="R2" s="18"/>
    </row>
    <row r="3" spans="1:18">
      <c r="A3" s="18"/>
      <c r="B3" s="20"/>
      <c r="C3" s="20"/>
      <c r="D3" s="20"/>
      <c r="E3" s="20"/>
      <c r="F3" s="20"/>
      <c r="G3" s="20"/>
      <c r="H3" s="20"/>
      <c r="I3" s="20"/>
      <c r="J3" s="21"/>
      <c r="K3" s="20"/>
      <c r="L3" s="20"/>
      <c r="M3" s="20"/>
      <c r="N3" s="20"/>
      <c r="O3" s="20"/>
      <c r="P3" s="20"/>
      <c r="Q3" s="20"/>
      <c r="R3" s="18"/>
    </row>
    <row r="4" spans="1:18">
      <c r="A4" s="18"/>
      <c r="B4" s="20"/>
      <c r="C4" s="20"/>
      <c r="D4" s="20"/>
      <c r="E4" s="20"/>
      <c r="F4" s="20"/>
      <c r="G4" s="20"/>
      <c r="H4" s="20"/>
      <c r="I4" s="20"/>
      <c r="J4" s="20"/>
      <c r="K4" s="20"/>
      <c r="L4" s="20"/>
      <c r="M4" s="20"/>
      <c r="N4" s="20"/>
      <c r="O4" s="20"/>
      <c r="P4" s="20"/>
      <c r="Q4" s="20"/>
      <c r="R4" s="18"/>
    </row>
    <row r="5" spans="1:18">
      <c r="A5" s="18"/>
      <c r="B5" s="20"/>
      <c r="C5" s="20"/>
      <c r="D5" s="20"/>
      <c r="E5" s="20"/>
      <c r="F5" s="20"/>
      <c r="G5" s="20"/>
      <c r="H5" s="20"/>
      <c r="I5" s="20"/>
      <c r="J5" s="20"/>
      <c r="K5" s="20"/>
      <c r="L5" s="20"/>
      <c r="M5" s="20"/>
      <c r="N5" s="20"/>
      <c r="O5" s="20"/>
      <c r="P5" s="20"/>
      <c r="Q5" s="20"/>
      <c r="R5" s="18"/>
    </row>
    <row r="6" spans="1:18">
      <c r="A6" s="18"/>
      <c r="B6" s="20"/>
      <c r="C6" s="20"/>
      <c r="D6" s="20"/>
      <c r="E6" s="20"/>
      <c r="F6" s="20"/>
      <c r="G6" s="20"/>
      <c r="H6" s="20"/>
      <c r="I6" s="20"/>
      <c r="J6" s="20"/>
      <c r="K6" s="20"/>
      <c r="L6" s="22"/>
      <c r="M6" s="22"/>
      <c r="N6" s="22"/>
      <c r="O6" s="20"/>
      <c r="P6" s="20"/>
      <c r="Q6" s="20"/>
      <c r="R6" s="18"/>
    </row>
    <row r="7" spans="1:18">
      <c r="A7" s="18"/>
      <c r="B7" s="20"/>
      <c r="C7" s="20"/>
      <c r="D7" s="20"/>
      <c r="E7" s="20"/>
      <c r="F7" s="20"/>
      <c r="G7" s="20"/>
      <c r="H7" s="20"/>
      <c r="I7" s="20"/>
      <c r="J7" s="20"/>
      <c r="K7" s="20"/>
      <c r="L7" s="20"/>
      <c r="M7" s="20"/>
      <c r="N7" s="20"/>
      <c r="O7" s="20"/>
      <c r="P7" s="20"/>
      <c r="Q7" s="20"/>
      <c r="R7" s="18"/>
    </row>
    <row r="8" spans="1:18">
      <c r="A8" s="18"/>
      <c r="B8" s="20"/>
      <c r="C8" s="20"/>
      <c r="D8" s="20"/>
      <c r="E8" s="20"/>
      <c r="F8" s="20"/>
      <c r="G8" s="20"/>
      <c r="H8" s="20"/>
      <c r="I8" s="20"/>
      <c r="J8" s="20"/>
      <c r="K8" s="20"/>
      <c r="L8" s="20"/>
      <c r="M8" s="20"/>
      <c r="N8" s="20"/>
      <c r="O8" s="20"/>
      <c r="P8" s="20"/>
      <c r="Q8" s="20"/>
      <c r="R8" s="18"/>
    </row>
    <row r="9" spans="1:18">
      <c r="A9" s="18"/>
      <c r="B9" s="20"/>
      <c r="C9" s="20"/>
      <c r="D9" s="20"/>
      <c r="E9" s="20"/>
      <c r="F9" s="20"/>
      <c r="G9" s="20"/>
      <c r="H9" s="20"/>
      <c r="I9" s="20"/>
      <c r="J9" s="20"/>
      <c r="K9" s="20"/>
      <c r="L9" s="20"/>
      <c r="M9" s="20"/>
      <c r="N9" s="20"/>
      <c r="O9" s="20"/>
      <c r="P9" s="20"/>
      <c r="Q9" s="20"/>
      <c r="R9" s="18"/>
    </row>
    <row r="10" spans="1:18" ht="23.25">
      <c r="A10" s="18"/>
      <c r="B10" s="20"/>
      <c r="C10" s="23" t="s">
        <v>591</v>
      </c>
      <c r="D10" s="22"/>
      <c r="E10" s="22"/>
      <c r="F10" s="22"/>
      <c r="G10" s="22"/>
      <c r="H10" s="22"/>
      <c r="I10" s="22"/>
      <c r="J10" s="22"/>
      <c r="K10" s="22"/>
      <c r="L10" s="22"/>
      <c r="M10" s="22"/>
      <c r="N10" s="24"/>
      <c r="O10" s="20"/>
      <c r="P10" s="20"/>
      <c r="Q10" s="20"/>
      <c r="R10" s="18"/>
    </row>
    <row r="11" spans="1:18">
      <c r="A11" s="18"/>
      <c r="B11" s="20"/>
      <c r="C11" s="25" t="s">
        <v>566</v>
      </c>
      <c r="D11" s="20"/>
      <c r="E11" s="20"/>
      <c r="F11" s="20"/>
      <c r="G11" s="20"/>
      <c r="H11" s="20"/>
      <c r="I11" s="20"/>
      <c r="J11" s="20"/>
      <c r="K11" s="20"/>
      <c r="L11" s="20"/>
      <c r="M11" s="20"/>
      <c r="N11" s="20"/>
      <c r="O11" s="20"/>
      <c r="P11" s="20"/>
      <c r="Q11" s="20"/>
      <c r="R11" s="18"/>
    </row>
    <row r="12" spans="1:18" ht="13.5">
      <c r="A12" s="18"/>
      <c r="B12" s="20"/>
      <c r="C12" s="26" t="s">
        <v>544</v>
      </c>
      <c r="D12" s="20"/>
      <c r="E12" s="20"/>
      <c r="F12" s="20"/>
      <c r="G12" s="20"/>
      <c r="H12" s="20"/>
      <c r="I12" s="20"/>
      <c r="J12" s="20"/>
      <c r="K12" s="20"/>
      <c r="L12" s="20"/>
      <c r="M12" s="20"/>
      <c r="N12" s="20"/>
      <c r="O12" s="20"/>
      <c r="P12" s="20"/>
      <c r="Q12" s="20"/>
      <c r="R12" s="18"/>
    </row>
    <row r="13" spans="1:18">
      <c r="A13" s="18"/>
      <c r="B13" s="20"/>
      <c r="C13" s="20"/>
      <c r="D13" s="20"/>
      <c r="E13" s="20"/>
      <c r="F13" s="20"/>
      <c r="G13" s="20"/>
      <c r="H13" s="20"/>
      <c r="I13" s="20"/>
      <c r="J13" s="20"/>
      <c r="K13" s="20"/>
      <c r="L13" s="20"/>
      <c r="M13" s="20"/>
      <c r="N13" s="20"/>
      <c r="O13" s="20"/>
      <c r="P13" s="20"/>
      <c r="Q13" s="20"/>
      <c r="R13" s="18"/>
    </row>
    <row r="14" spans="1:18" ht="14.25">
      <c r="A14" s="18"/>
      <c r="B14" s="20"/>
      <c r="C14" s="27" t="s">
        <v>14</v>
      </c>
      <c r="D14" s="20"/>
      <c r="E14" s="20"/>
      <c r="F14" s="20"/>
      <c r="G14" s="20"/>
      <c r="H14" s="20"/>
      <c r="I14" s="20"/>
      <c r="J14" s="20"/>
      <c r="K14" s="20"/>
      <c r="L14" s="20"/>
      <c r="M14" s="20"/>
      <c r="N14" s="20"/>
      <c r="O14" s="20"/>
      <c r="P14" s="20"/>
      <c r="Q14" s="20"/>
      <c r="R14" s="18"/>
    </row>
    <row r="15" spans="1:18" ht="12.2" customHeight="1">
      <c r="A15" s="18"/>
      <c r="B15" s="20"/>
      <c r="C15" s="28" t="s">
        <v>15</v>
      </c>
      <c r="D15" s="28"/>
      <c r="E15" s="28" t="s">
        <v>451</v>
      </c>
      <c r="F15" s="20"/>
      <c r="G15" s="20"/>
      <c r="H15" s="20"/>
      <c r="I15" s="20"/>
      <c r="J15" s="20"/>
      <c r="K15" s="20"/>
      <c r="L15" s="20"/>
      <c r="M15" s="20"/>
      <c r="N15" s="20"/>
      <c r="O15" s="20"/>
      <c r="P15" s="20"/>
      <c r="Q15" s="20"/>
      <c r="R15" s="18"/>
    </row>
    <row r="16" spans="1:18" ht="12.2" customHeight="1">
      <c r="A16" s="18"/>
      <c r="B16" s="20"/>
      <c r="C16" s="28" t="s">
        <v>15</v>
      </c>
      <c r="D16" s="28"/>
      <c r="E16" s="28" t="s">
        <v>421</v>
      </c>
      <c r="F16" s="20"/>
      <c r="G16" s="20"/>
      <c r="H16" s="20"/>
      <c r="I16" s="20"/>
      <c r="J16" s="20"/>
      <c r="K16" s="20"/>
      <c r="L16" s="20"/>
      <c r="M16" s="20"/>
      <c r="N16" s="20"/>
      <c r="O16" s="20"/>
      <c r="P16" s="20"/>
      <c r="Q16" s="20"/>
      <c r="R16" s="18"/>
    </row>
    <row r="17" spans="1:18" ht="12.2" customHeight="1">
      <c r="A17" s="18"/>
      <c r="B17" s="20"/>
      <c r="C17" s="28" t="s">
        <v>15</v>
      </c>
      <c r="D17" s="28"/>
      <c r="E17" s="28" t="s">
        <v>452</v>
      </c>
      <c r="F17" s="20"/>
      <c r="G17" s="20"/>
      <c r="H17" s="20"/>
      <c r="I17" s="20"/>
      <c r="J17" s="20"/>
      <c r="K17" s="20"/>
      <c r="L17" s="20"/>
      <c r="M17" s="20"/>
      <c r="N17" s="20"/>
      <c r="O17" s="20"/>
      <c r="P17" s="20"/>
      <c r="Q17" s="20"/>
      <c r="R17" s="18"/>
    </row>
    <row r="18" spans="1:18" ht="13.5" customHeight="1">
      <c r="A18" s="18"/>
      <c r="B18" s="20"/>
      <c r="C18" s="28" t="s">
        <v>15</v>
      </c>
      <c r="D18" s="28"/>
      <c r="E18" s="28" t="s">
        <v>509</v>
      </c>
      <c r="F18" s="28"/>
      <c r="G18" s="20"/>
      <c r="H18" s="20"/>
      <c r="I18" s="20"/>
      <c r="J18" s="20"/>
      <c r="K18" s="20"/>
      <c r="L18" s="20"/>
      <c r="M18" s="20"/>
      <c r="N18" s="20"/>
      <c r="O18" s="20"/>
      <c r="P18" s="20"/>
      <c r="Q18" s="20"/>
      <c r="R18" s="18"/>
    </row>
    <row r="19" spans="1:18" ht="12.2" customHeight="1">
      <c r="A19" s="18"/>
      <c r="B19" s="20"/>
      <c r="C19" s="28" t="s">
        <v>15</v>
      </c>
      <c r="D19" s="28"/>
      <c r="E19" s="28" t="s">
        <v>453</v>
      </c>
      <c r="F19" s="28"/>
      <c r="G19" s="20"/>
      <c r="H19" s="20"/>
      <c r="I19" s="20"/>
      <c r="J19" s="20"/>
      <c r="K19" s="20"/>
      <c r="L19" s="20"/>
      <c r="M19" s="20"/>
      <c r="N19" s="20"/>
      <c r="O19" s="20"/>
      <c r="P19" s="20"/>
      <c r="Q19" s="20"/>
      <c r="R19" s="18"/>
    </row>
    <row r="20" spans="1:18" ht="12" customHeight="1">
      <c r="A20" s="18"/>
      <c r="B20" s="20"/>
      <c r="C20" s="28" t="s">
        <v>15</v>
      </c>
      <c r="D20" s="29"/>
      <c r="E20" s="29" t="s">
        <v>465</v>
      </c>
      <c r="F20" s="29"/>
      <c r="G20" s="29"/>
      <c r="H20" s="20"/>
      <c r="I20" s="20"/>
      <c r="J20" s="20"/>
      <c r="K20" s="20"/>
      <c r="L20" s="20"/>
      <c r="M20" s="20"/>
      <c r="N20" s="20"/>
      <c r="O20" s="20"/>
      <c r="P20" s="20"/>
      <c r="Q20" s="20"/>
      <c r="R20" s="18"/>
    </row>
    <row r="21" spans="1:18" ht="12.2" customHeight="1">
      <c r="A21" s="18"/>
      <c r="B21" s="20"/>
      <c r="C21" s="28" t="s">
        <v>15</v>
      </c>
      <c r="D21" s="28"/>
      <c r="E21" s="28" t="s">
        <v>557</v>
      </c>
      <c r="F21" s="29"/>
      <c r="G21" s="29"/>
      <c r="H21" s="20"/>
      <c r="I21" s="20"/>
      <c r="J21" s="20"/>
      <c r="K21" s="20"/>
      <c r="L21" s="20"/>
      <c r="M21" s="20"/>
      <c r="N21" s="20"/>
      <c r="O21" s="20"/>
      <c r="P21" s="20"/>
      <c r="Q21" s="20"/>
      <c r="R21" s="18"/>
    </row>
    <row r="22" spans="1:18" ht="12.2" customHeight="1">
      <c r="A22" s="18"/>
      <c r="B22" s="20"/>
      <c r="C22" s="28" t="s">
        <v>15</v>
      </c>
      <c r="D22" s="28"/>
      <c r="E22" s="28" t="s">
        <v>206</v>
      </c>
      <c r="F22" s="28"/>
      <c r="G22" s="20"/>
      <c r="H22" s="20"/>
      <c r="I22" s="20"/>
      <c r="J22" s="20"/>
      <c r="K22" s="20"/>
      <c r="L22" s="20"/>
      <c r="M22" s="20"/>
      <c r="N22" s="20"/>
      <c r="O22" s="20"/>
      <c r="P22" s="20"/>
      <c r="Q22" s="20"/>
      <c r="R22" s="18"/>
    </row>
    <row r="23" spans="1:18" ht="12.2" customHeight="1">
      <c r="A23" s="18"/>
      <c r="B23" s="20"/>
      <c r="C23" s="28" t="s">
        <v>15</v>
      </c>
      <c r="D23" s="28"/>
      <c r="E23" s="28" t="s">
        <v>205</v>
      </c>
      <c r="F23" s="28"/>
      <c r="G23" s="20"/>
      <c r="H23" s="20"/>
      <c r="I23" s="20"/>
      <c r="J23" s="20"/>
      <c r="K23" s="20"/>
      <c r="L23" s="20"/>
      <c r="M23" s="20"/>
      <c r="N23" s="20"/>
      <c r="O23" s="20"/>
      <c r="P23" s="20"/>
      <c r="Q23" s="20"/>
      <c r="R23" s="18"/>
    </row>
    <row r="24" spans="1:18" ht="12.2" customHeight="1">
      <c r="A24" s="18"/>
      <c r="B24" s="20"/>
      <c r="C24" s="28" t="s">
        <v>15</v>
      </c>
      <c r="D24" s="28"/>
      <c r="E24" s="28" t="s">
        <v>243</v>
      </c>
      <c r="F24" s="28"/>
      <c r="G24" s="20"/>
      <c r="H24" s="20"/>
      <c r="I24" s="20"/>
      <c r="J24" s="20"/>
      <c r="K24" s="20"/>
      <c r="L24" s="20"/>
      <c r="M24" s="20"/>
      <c r="N24" s="20"/>
      <c r="O24" s="20"/>
      <c r="P24" s="20"/>
      <c r="Q24" s="20"/>
      <c r="R24" s="18"/>
    </row>
    <row r="25" spans="1:18" ht="12.2" customHeight="1">
      <c r="A25" s="18"/>
      <c r="B25" s="20"/>
      <c r="C25" s="28" t="s">
        <v>15</v>
      </c>
      <c r="D25" s="28"/>
      <c r="E25" s="28" t="s">
        <v>212</v>
      </c>
      <c r="F25" s="28"/>
      <c r="G25" s="20"/>
      <c r="H25" s="20"/>
      <c r="I25" s="20"/>
      <c r="J25" s="20"/>
      <c r="K25" s="20"/>
      <c r="L25" s="20"/>
      <c r="M25" s="20"/>
      <c r="N25" s="20"/>
      <c r="O25" s="20"/>
      <c r="P25" s="20"/>
      <c r="Q25" s="20"/>
      <c r="R25" s="18"/>
    </row>
    <row r="26" spans="1:18" ht="12.2" customHeight="1">
      <c r="A26" s="18"/>
      <c r="B26" s="20"/>
      <c r="C26" s="28" t="s">
        <v>15</v>
      </c>
      <c r="D26" s="28"/>
      <c r="E26" s="28" t="s">
        <v>213</v>
      </c>
      <c r="F26" s="28"/>
      <c r="G26" s="20"/>
      <c r="H26" s="20"/>
      <c r="I26" s="20"/>
      <c r="J26" s="20"/>
      <c r="K26" s="20"/>
      <c r="L26" s="20"/>
      <c r="M26" s="20"/>
      <c r="N26" s="20"/>
      <c r="O26" s="20"/>
      <c r="P26" s="20"/>
      <c r="Q26" s="20"/>
      <c r="R26" s="18"/>
    </row>
    <row r="27" spans="1:18" ht="13.5" customHeight="1">
      <c r="A27" s="18"/>
      <c r="B27" s="20"/>
      <c r="C27" s="28" t="s">
        <v>15</v>
      </c>
      <c r="D27" s="28"/>
      <c r="E27" s="28" t="s">
        <v>289</v>
      </c>
      <c r="F27" s="28"/>
      <c r="G27" s="20"/>
      <c r="H27" s="20"/>
      <c r="I27" s="20"/>
      <c r="J27" s="20"/>
      <c r="K27" s="20"/>
      <c r="L27" s="20"/>
      <c r="M27" s="20"/>
      <c r="N27" s="20"/>
      <c r="O27" s="20"/>
      <c r="P27" s="20"/>
      <c r="Q27" s="20"/>
      <c r="R27" s="18"/>
    </row>
    <row r="28" spans="1:18" ht="12.2" customHeight="1">
      <c r="A28" s="18"/>
      <c r="B28" s="20"/>
      <c r="C28" s="28" t="s">
        <v>15</v>
      </c>
      <c r="D28" s="28"/>
      <c r="E28" s="28" t="s">
        <v>101</v>
      </c>
      <c r="F28" s="28"/>
      <c r="G28" s="20"/>
      <c r="H28" s="20"/>
      <c r="I28" s="20"/>
      <c r="J28" s="20"/>
      <c r="K28" s="20"/>
      <c r="L28" s="20"/>
      <c r="M28" s="20"/>
      <c r="N28" s="20"/>
      <c r="O28" s="20"/>
      <c r="P28" s="20"/>
      <c r="Q28" s="20"/>
      <c r="R28" s="18"/>
    </row>
    <row r="29" spans="1:18" ht="12.2" customHeight="1">
      <c r="A29" s="18"/>
      <c r="B29" s="20"/>
      <c r="C29" s="28"/>
      <c r="D29" s="28"/>
      <c r="E29" s="28"/>
      <c r="F29" s="28"/>
      <c r="G29" s="20"/>
      <c r="H29" s="20"/>
      <c r="I29" s="20"/>
      <c r="J29" s="20"/>
      <c r="K29" s="20"/>
      <c r="L29" s="20"/>
      <c r="M29" s="20"/>
      <c r="N29" s="20"/>
      <c r="O29" s="20"/>
      <c r="P29" s="20"/>
      <c r="Q29" s="20"/>
      <c r="R29" s="18"/>
    </row>
    <row r="30" spans="1:18">
      <c r="A30" s="18"/>
      <c r="B30" s="20"/>
      <c r="C30" s="20"/>
      <c r="D30" s="20"/>
      <c r="E30" s="20"/>
      <c r="F30" s="20"/>
      <c r="G30" s="20"/>
      <c r="H30" s="20"/>
      <c r="I30" s="20"/>
      <c r="J30" s="20"/>
      <c r="K30" s="20"/>
      <c r="L30" s="20"/>
      <c r="M30" s="20"/>
      <c r="N30" s="20"/>
      <c r="O30" s="20"/>
      <c r="P30" s="20"/>
      <c r="Q30" s="20"/>
      <c r="R30" s="18"/>
    </row>
    <row r="31" spans="1:18">
      <c r="A31" s="18"/>
      <c r="B31" s="20"/>
      <c r="C31" s="30" t="s">
        <v>16</v>
      </c>
      <c r="D31" s="31"/>
      <c r="E31" s="32"/>
      <c r="F31" s="32"/>
      <c r="G31" s="20"/>
      <c r="H31" s="20"/>
      <c r="I31" s="20"/>
      <c r="J31" s="20"/>
      <c r="K31" s="20"/>
      <c r="L31" s="20"/>
      <c r="M31" s="20"/>
      <c r="N31" s="20"/>
      <c r="O31" s="20"/>
      <c r="P31" s="20"/>
      <c r="Q31" s="20"/>
      <c r="R31" s="18"/>
    </row>
    <row r="32" spans="1:18">
      <c r="A32" s="18"/>
      <c r="B32" s="20"/>
      <c r="C32" s="33" t="s">
        <v>17</v>
      </c>
      <c r="D32" s="31"/>
      <c r="E32" s="32"/>
      <c r="F32" s="32"/>
      <c r="G32" s="20"/>
      <c r="H32" s="20"/>
      <c r="I32" s="20"/>
      <c r="J32" s="20"/>
      <c r="K32" s="20"/>
      <c r="L32" s="20"/>
      <c r="M32" s="20"/>
      <c r="N32" s="20"/>
      <c r="O32" s="20"/>
      <c r="P32" s="20"/>
      <c r="Q32" s="20"/>
      <c r="R32" s="18"/>
    </row>
    <row r="33" spans="1:18">
      <c r="A33" s="18"/>
      <c r="B33" s="20"/>
      <c r="C33" s="33" t="s">
        <v>18</v>
      </c>
      <c r="D33" s="33"/>
      <c r="E33" s="32"/>
      <c r="F33" s="33" t="s">
        <v>19</v>
      </c>
      <c r="G33" s="34"/>
      <c r="H33" s="20"/>
      <c r="I33" s="20"/>
      <c r="J33" s="20"/>
      <c r="K33" s="20"/>
      <c r="L33" s="20"/>
      <c r="M33" s="20"/>
      <c r="N33" s="20"/>
      <c r="O33" s="20"/>
      <c r="P33" s="20"/>
      <c r="Q33" s="20"/>
      <c r="R33" s="18"/>
    </row>
    <row r="34" spans="1:18">
      <c r="A34" s="18"/>
      <c r="B34" s="20"/>
      <c r="C34" s="33"/>
      <c r="D34" s="33"/>
      <c r="E34" s="32"/>
      <c r="F34" s="33"/>
      <c r="G34" s="34"/>
      <c r="H34" s="20"/>
      <c r="I34" s="20"/>
      <c r="J34" s="20"/>
      <c r="K34" s="20"/>
      <c r="L34" s="20"/>
      <c r="M34" s="20"/>
      <c r="N34" s="20"/>
      <c r="O34" s="20"/>
      <c r="P34" s="20"/>
      <c r="Q34" s="20"/>
      <c r="R34" s="18"/>
    </row>
    <row r="35" spans="1:18">
      <c r="A35" s="18"/>
      <c r="B35" s="20"/>
      <c r="C35" s="35" t="s">
        <v>107</v>
      </c>
      <c r="D35" s="31"/>
      <c r="E35" s="32"/>
      <c r="F35" s="32"/>
      <c r="G35" s="20"/>
      <c r="H35" s="20"/>
      <c r="I35" s="20"/>
      <c r="J35" s="20"/>
      <c r="K35" s="20"/>
      <c r="L35" s="20"/>
      <c r="M35" s="20"/>
      <c r="N35" s="20"/>
      <c r="O35" s="20"/>
      <c r="P35" s="20"/>
      <c r="Q35" s="20"/>
      <c r="R35" s="18"/>
    </row>
    <row r="36" spans="1:18">
      <c r="A36" s="18"/>
      <c r="B36" s="20"/>
      <c r="C36" s="35" t="s">
        <v>20</v>
      </c>
      <c r="D36" s="31"/>
      <c r="E36" s="32"/>
      <c r="F36" s="32"/>
      <c r="G36" s="20"/>
      <c r="H36" s="20"/>
      <c r="I36" s="20"/>
      <c r="J36" s="20"/>
      <c r="K36" s="20"/>
      <c r="L36" s="20"/>
      <c r="M36" s="20"/>
      <c r="N36" s="20"/>
      <c r="O36" s="20"/>
      <c r="P36" s="20"/>
      <c r="Q36" s="20"/>
      <c r="R36" s="18"/>
    </row>
    <row r="37" spans="1:18">
      <c r="A37" s="18"/>
      <c r="B37" s="20"/>
      <c r="C37" s="20"/>
      <c r="D37" s="20"/>
      <c r="E37" s="20"/>
      <c r="F37" s="20"/>
      <c r="G37" s="20"/>
      <c r="H37" s="20"/>
      <c r="I37" s="20"/>
      <c r="J37" s="20"/>
      <c r="K37" s="20"/>
      <c r="L37" s="20"/>
      <c r="M37" s="20"/>
      <c r="N37" s="20"/>
      <c r="O37" s="20"/>
      <c r="P37" s="20"/>
      <c r="Q37" s="20"/>
      <c r="R37" s="18"/>
    </row>
    <row r="38" spans="1:18">
      <c r="A38" s="18"/>
      <c r="B38" s="20"/>
      <c r="C38" s="20"/>
      <c r="D38" s="20"/>
      <c r="E38" s="20"/>
      <c r="F38" s="20"/>
      <c r="G38" s="20"/>
      <c r="H38" s="20"/>
      <c r="I38" s="20"/>
      <c r="J38" s="20"/>
      <c r="K38" s="20"/>
      <c r="L38" s="20"/>
      <c r="M38" s="20"/>
      <c r="N38" s="20"/>
      <c r="O38" s="20"/>
      <c r="P38" s="20"/>
      <c r="Q38" s="20"/>
      <c r="R38" s="18"/>
    </row>
    <row r="39" spans="1:18" ht="13.5">
      <c r="A39" s="18"/>
      <c r="B39" s="20"/>
      <c r="C39" s="36"/>
      <c r="D39" s="20"/>
      <c r="E39" s="20"/>
      <c r="F39" s="20"/>
      <c r="G39" s="20"/>
      <c r="H39" s="20"/>
      <c r="I39" s="20"/>
      <c r="J39" s="20"/>
      <c r="K39" s="20"/>
      <c r="L39" s="20"/>
      <c r="M39" s="20"/>
      <c r="N39" s="20"/>
      <c r="O39" s="20"/>
      <c r="P39" s="20"/>
      <c r="Q39" s="20"/>
      <c r="R39" s="18"/>
    </row>
    <row r="40" spans="1:18" ht="13.5">
      <c r="A40" s="18"/>
      <c r="B40" s="29"/>
      <c r="C40" s="37"/>
      <c r="D40" s="29"/>
      <c r="E40" s="29"/>
      <c r="F40" s="29"/>
      <c r="G40" s="29"/>
      <c r="H40" s="29"/>
      <c r="I40" s="29"/>
      <c r="J40" s="29"/>
      <c r="K40" s="29"/>
      <c r="L40" s="29"/>
      <c r="M40" s="29"/>
      <c r="N40" s="29"/>
      <c r="O40" s="29"/>
      <c r="P40" s="29"/>
      <c r="Q40" s="29"/>
      <c r="R40" s="18"/>
    </row>
    <row r="41" spans="1:18" ht="13.5">
      <c r="A41" s="18"/>
      <c r="B41" s="29"/>
      <c r="C41" s="36"/>
      <c r="D41" s="29"/>
      <c r="E41" s="29"/>
      <c r="F41" s="29"/>
      <c r="G41" s="29"/>
      <c r="H41" s="29"/>
      <c r="I41" s="29"/>
      <c r="J41" s="29"/>
      <c r="K41" s="29"/>
      <c r="L41" s="29"/>
      <c r="M41" s="29"/>
      <c r="N41" s="29"/>
      <c r="O41" s="29"/>
      <c r="P41" s="29"/>
      <c r="Q41" s="29"/>
      <c r="R41" s="18"/>
    </row>
    <row r="42" spans="1:18" ht="13.5">
      <c r="A42" s="18"/>
      <c r="B42" s="29"/>
      <c r="C42" s="36"/>
      <c r="D42" s="29"/>
      <c r="E42" s="29"/>
      <c r="F42" s="29"/>
      <c r="G42" s="29"/>
      <c r="H42" s="29"/>
      <c r="I42" s="29"/>
      <c r="J42" s="29"/>
      <c r="K42" s="29"/>
      <c r="L42" s="29"/>
      <c r="M42" s="29"/>
      <c r="N42" s="29"/>
      <c r="O42" s="29"/>
      <c r="P42" s="29"/>
      <c r="Q42" s="29"/>
      <c r="R42" s="18"/>
    </row>
    <row r="43" spans="1:18">
      <c r="A43" s="18"/>
      <c r="B43" s="29"/>
      <c r="C43" s="29"/>
      <c r="D43" s="29"/>
      <c r="E43" s="29"/>
      <c r="F43" s="29"/>
      <c r="G43" s="29"/>
      <c r="H43" s="29"/>
      <c r="I43" s="29"/>
      <c r="J43" s="29"/>
      <c r="K43" s="29"/>
      <c r="L43" s="29"/>
      <c r="M43" s="29"/>
      <c r="N43" s="29"/>
      <c r="O43" s="29"/>
      <c r="P43" s="29"/>
      <c r="Q43" s="29"/>
      <c r="R43" s="18"/>
    </row>
    <row r="44" spans="1:18">
      <c r="A44" s="18"/>
      <c r="B44" s="29"/>
      <c r="C44" s="29"/>
      <c r="D44" s="29"/>
      <c r="E44" s="29"/>
      <c r="F44" s="29"/>
      <c r="G44" s="29"/>
      <c r="H44" s="29"/>
      <c r="I44" s="29"/>
      <c r="J44" s="29"/>
      <c r="K44" s="29"/>
      <c r="L44" s="29"/>
      <c r="M44" s="29"/>
      <c r="N44" s="29"/>
      <c r="O44" s="29"/>
      <c r="P44" s="29"/>
      <c r="Q44" s="29"/>
      <c r="R44" s="18"/>
    </row>
    <row r="45" spans="1:18">
      <c r="A45" s="18"/>
      <c r="B45" s="29"/>
      <c r="C45" s="29"/>
      <c r="D45" s="29"/>
      <c r="E45" s="29"/>
      <c r="F45" s="29"/>
      <c r="G45" s="29"/>
      <c r="H45" s="29"/>
      <c r="I45" s="29"/>
      <c r="J45" s="29"/>
      <c r="K45" s="29"/>
      <c r="L45" s="29"/>
      <c r="M45" s="29"/>
      <c r="N45" s="29"/>
      <c r="O45" s="29"/>
      <c r="P45" s="29"/>
      <c r="Q45" s="29"/>
      <c r="R45" s="18"/>
    </row>
    <row r="46" spans="1:18">
      <c r="A46" s="18"/>
      <c r="B46" s="29"/>
      <c r="C46" s="29"/>
      <c r="D46" s="29"/>
      <c r="E46" s="29"/>
      <c r="F46" s="29"/>
      <c r="G46" s="29"/>
      <c r="H46" s="29"/>
      <c r="I46" s="29"/>
      <c r="J46" s="29"/>
      <c r="K46" s="29"/>
      <c r="L46" s="29"/>
      <c r="M46" s="29"/>
      <c r="N46" s="29"/>
      <c r="O46" s="29"/>
      <c r="P46" s="29"/>
      <c r="Q46" s="29"/>
      <c r="R46" s="18"/>
    </row>
    <row r="47" spans="1:18">
      <c r="A47" s="18"/>
      <c r="B47" s="29"/>
      <c r="C47" s="29"/>
      <c r="D47" s="29"/>
      <c r="E47" s="29"/>
      <c r="F47" s="29"/>
      <c r="G47" s="29"/>
      <c r="H47" s="29"/>
      <c r="I47" s="29"/>
      <c r="J47" s="29"/>
      <c r="K47" s="29"/>
      <c r="L47" s="29"/>
      <c r="M47" s="29"/>
      <c r="N47" s="29"/>
      <c r="O47" s="29"/>
      <c r="P47" s="29"/>
      <c r="Q47" s="29"/>
      <c r="R47" s="18"/>
    </row>
    <row r="48" spans="1:18">
      <c r="A48" s="18"/>
      <c r="B48" s="29"/>
      <c r="C48" s="29"/>
      <c r="D48" s="29"/>
      <c r="E48" s="29"/>
      <c r="F48" s="29"/>
      <c r="G48" s="29"/>
      <c r="H48" s="29"/>
      <c r="I48" s="29"/>
      <c r="J48" s="29"/>
      <c r="K48" s="29"/>
      <c r="L48" s="29"/>
      <c r="M48" s="29"/>
      <c r="N48" s="29"/>
      <c r="O48" s="29"/>
      <c r="P48" s="29"/>
      <c r="Q48" s="29"/>
      <c r="R48" s="18"/>
    </row>
    <row r="49" spans="1:18">
      <c r="A49" s="18"/>
      <c r="B49" s="29"/>
      <c r="C49" s="29"/>
      <c r="D49" s="29"/>
      <c r="E49" s="29"/>
      <c r="F49" s="29"/>
      <c r="G49" s="29"/>
      <c r="H49" s="29"/>
      <c r="I49" s="29"/>
      <c r="J49" s="29"/>
      <c r="K49" s="29"/>
      <c r="L49" s="29"/>
      <c r="M49" s="29"/>
      <c r="N49" s="29"/>
      <c r="O49" s="29"/>
      <c r="P49" s="29"/>
      <c r="Q49" s="29"/>
      <c r="R49" s="18"/>
    </row>
    <row r="50" spans="1:18">
      <c r="A50" s="18"/>
      <c r="B50" s="29"/>
      <c r="C50" s="29"/>
      <c r="D50" s="29"/>
      <c r="E50" s="29"/>
      <c r="F50" s="29"/>
      <c r="G50" s="29"/>
      <c r="H50" s="29"/>
      <c r="I50" s="29"/>
      <c r="J50" s="29"/>
      <c r="K50" s="29"/>
      <c r="L50" s="29"/>
      <c r="M50" s="29"/>
      <c r="N50" s="29"/>
      <c r="O50" s="29"/>
      <c r="P50" s="29"/>
      <c r="Q50" s="29"/>
      <c r="R50" s="18"/>
    </row>
    <row r="51" spans="1:18" ht="8.25" customHeight="1">
      <c r="A51" s="18"/>
      <c r="B51" s="18"/>
      <c r="C51" s="18"/>
      <c r="D51" s="18"/>
      <c r="E51" s="18"/>
      <c r="F51" s="18"/>
      <c r="G51" s="18"/>
      <c r="H51" s="18"/>
      <c r="I51" s="18"/>
      <c r="J51" s="18"/>
      <c r="K51" s="18"/>
      <c r="L51" s="18"/>
      <c r="M51" s="18"/>
      <c r="N51" s="18"/>
      <c r="O51" s="18"/>
      <c r="P51" s="18"/>
      <c r="Q51" s="18"/>
      <c r="R51" s="18"/>
    </row>
  </sheetData>
  <sheetProtection password="C793" sheet="1" objects="1" scenarios="1"/>
  <hyperlinks>
    <hyperlink ref="C35" r:id="rId1"/>
    <hyperlink ref="C36" r:id="rId2"/>
  </hyperlinks>
  <printOptions horizontalCentered="1"/>
  <pageMargins left="0.74803149606299213" right="0.74803149606299213" top="0.98425196850393704" bottom="0.98425196850393704" header="0.51181102362204722" footer="0.51181102362204722"/>
  <pageSetup paperSize="9" scale="76" fitToWidth="0" fitToHeight="0" orientation="portrait" r:id="rId3"/>
  <headerFooter alignWithMargins="0">
    <oddHeader>&amp;CKPN Investor Relations</oddHeader>
    <oddFooter>&amp;L&amp;8
Q3 2014 &amp;C&amp;8&amp;A&amp;R&amp;8  &amp;P/&amp;N</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2"/>
  <cols>
    <col min="1" max="1" width="1.28515625" style="39" customWidth="1"/>
    <col min="2" max="2" width="1.7109375" style="39" customWidth="1"/>
    <col min="3" max="3" width="59.140625" style="39" bestFit="1" customWidth="1"/>
    <col min="4" max="4" width="9.42578125" style="39" bestFit="1" customWidth="1"/>
    <col min="5" max="5" width="10.7109375" style="248" bestFit="1" customWidth="1"/>
    <col min="6" max="6" width="14.85546875" style="39" bestFit="1" customWidth="1"/>
    <col min="7" max="7" width="9.42578125" style="39" customWidth="1"/>
    <col min="8" max="8" width="1.7109375" style="39" customWidth="1"/>
    <col min="9" max="9" width="9.42578125" style="39" bestFit="1" customWidth="1"/>
    <col min="10" max="10" width="10.7109375" style="248" bestFit="1" customWidth="1"/>
    <col min="11" max="11" width="14.85546875" style="39" bestFit="1" customWidth="1"/>
    <col min="12" max="12" width="9.42578125" style="39" customWidth="1"/>
    <col min="13" max="13" width="1.7109375" style="39" customWidth="1"/>
    <col min="14" max="14" width="9.42578125" style="95" bestFit="1" customWidth="1"/>
    <col min="15" max="15" width="9.42578125" style="95" customWidth="1"/>
    <col min="16" max="16" width="1.7109375" style="39" customWidth="1"/>
    <col min="17" max="17" width="1.28515625" style="39" customWidth="1"/>
    <col min="18" max="16384" width="9.140625" style="39"/>
  </cols>
  <sheetData>
    <row r="1" spans="1:16384" ht="9"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c r="BGX1" s="18"/>
      <c r="BGY1" s="18"/>
      <c r="BGZ1" s="18"/>
      <c r="BHA1" s="18"/>
      <c r="BHB1" s="18"/>
      <c r="BHC1" s="18"/>
      <c r="BHD1" s="18"/>
      <c r="BHE1" s="18"/>
      <c r="BHF1" s="18"/>
      <c r="BHG1" s="18"/>
      <c r="BHH1" s="18"/>
      <c r="BHI1" s="18"/>
      <c r="BHJ1" s="18"/>
      <c r="BHK1" s="18"/>
      <c r="BHL1" s="18"/>
      <c r="BHM1" s="18"/>
      <c r="BHN1" s="18"/>
      <c r="BHO1" s="18"/>
      <c r="BHP1" s="18"/>
      <c r="BHQ1" s="18"/>
      <c r="BHR1" s="18"/>
      <c r="BHS1" s="18"/>
      <c r="BHT1" s="18"/>
      <c r="BHU1" s="18"/>
      <c r="BHV1" s="18"/>
      <c r="BHW1" s="18"/>
      <c r="BHX1" s="18"/>
      <c r="BHY1" s="18"/>
      <c r="BHZ1" s="18"/>
      <c r="BIA1" s="18"/>
      <c r="BIB1" s="18"/>
      <c r="BIC1" s="18"/>
      <c r="BID1" s="18"/>
      <c r="BIE1" s="18"/>
      <c r="BIF1" s="18"/>
      <c r="BIG1" s="18"/>
      <c r="BIH1" s="18"/>
      <c r="BII1" s="18"/>
      <c r="BIJ1" s="18"/>
      <c r="BIK1" s="18"/>
      <c r="BIL1" s="18"/>
      <c r="BIM1" s="18"/>
      <c r="BIN1" s="18"/>
      <c r="BIO1" s="18"/>
      <c r="BIP1" s="18"/>
      <c r="BIQ1" s="18"/>
      <c r="BIR1" s="18"/>
      <c r="BIS1" s="18"/>
      <c r="BIT1" s="18"/>
      <c r="BIU1" s="18"/>
      <c r="BIV1" s="18"/>
      <c r="BIW1" s="18"/>
      <c r="BIX1" s="18"/>
      <c r="BIY1" s="18"/>
      <c r="BIZ1" s="18"/>
      <c r="BJA1" s="18"/>
      <c r="BJB1" s="18"/>
      <c r="BJC1" s="18"/>
      <c r="BJD1" s="18"/>
      <c r="BJE1" s="18"/>
      <c r="BJF1" s="18"/>
      <c r="BJG1" s="18"/>
      <c r="BJH1" s="18"/>
      <c r="BJI1" s="18"/>
      <c r="BJJ1" s="18"/>
      <c r="BJK1" s="18"/>
      <c r="BJL1" s="18"/>
      <c r="BJM1" s="18"/>
      <c r="BJN1" s="18"/>
      <c r="BJO1" s="18"/>
      <c r="BJP1" s="18"/>
      <c r="BJQ1" s="18"/>
      <c r="BJR1" s="18"/>
      <c r="BJS1" s="18"/>
      <c r="BJT1" s="18"/>
      <c r="BJU1" s="18"/>
      <c r="BJV1" s="18"/>
      <c r="BJW1" s="18"/>
      <c r="BJX1" s="18"/>
      <c r="BJY1" s="18"/>
      <c r="BJZ1" s="18"/>
      <c r="BKA1" s="18"/>
      <c r="BKB1" s="18"/>
      <c r="BKC1" s="18"/>
      <c r="BKD1" s="18"/>
      <c r="BKE1" s="18"/>
      <c r="BKF1" s="18"/>
      <c r="BKG1" s="18"/>
      <c r="BKH1" s="18"/>
      <c r="BKI1" s="18"/>
      <c r="BKJ1" s="18"/>
      <c r="BKK1" s="18"/>
      <c r="BKL1" s="18"/>
      <c r="BKM1" s="18"/>
      <c r="BKN1" s="18"/>
      <c r="BKO1" s="18"/>
      <c r="BKP1" s="18"/>
      <c r="BKQ1" s="18"/>
      <c r="BKR1" s="18"/>
      <c r="BKS1" s="18"/>
      <c r="BKT1" s="18"/>
      <c r="BKU1" s="18"/>
      <c r="BKV1" s="18"/>
      <c r="BKW1" s="18"/>
      <c r="BKX1" s="18"/>
      <c r="BKY1" s="18"/>
      <c r="BKZ1" s="18"/>
      <c r="BLA1" s="18"/>
      <c r="BLB1" s="18"/>
      <c r="BLC1" s="18"/>
      <c r="BLD1" s="18"/>
      <c r="BLE1" s="18"/>
      <c r="BLF1" s="18"/>
      <c r="BLG1" s="18"/>
      <c r="BLH1" s="18"/>
      <c r="BLI1" s="18"/>
      <c r="BLJ1" s="18"/>
      <c r="BLK1" s="18"/>
      <c r="BLL1" s="18"/>
      <c r="BLM1" s="18"/>
      <c r="BLN1" s="18"/>
      <c r="BLO1" s="18"/>
      <c r="BLP1" s="18"/>
      <c r="BLQ1" s="18"/>
      <c r="BLR1" s="18"/>
      <c r="BLS1" s="18"/>
      <c r="BLT1" s="18"/>
      <c r="BLU1" s="18"/>
      <c r="BLV1" s="18"/>
      <c r="BLW1" s="18"/>
      <c r="BLX1" s="18"/>
      <c r="BLY1" s="18"/>
      <c r="BLZ1" s="18"/>
      <c r="BMA1" s="18"/>
      <c r="BMB1" s="18"/>
      <c r="BMC1" s="18"/>
      <c r="BMD1" s="18"/>
      <c r="BME1" s="18"/>
      <c r="BMF1" s="18"/>
      <c r="BMG1" s="18"/>
      <c r="BMH1" s="18"/>
      <c r="BMI1" s="18"/>
      <c r="BMJ1" s="18"/>
      <c r="BMK1" s="18"/>
      <c r="BML1" s="18"/>
      <c r="BMM1" s="18"/>
      <c r="BMN1" s="18"/>
      <c r="BMO1" s="18"/>
      <c r="BMP1" s="18"/>
      <c r="BMQ1" s="18"/>
      <c r="BMR1" s="18"/>
      <c r="BMS1" s="18"/>
      <c r="BMT1" s="18"/>
      <c r="BMU1" s="18"/>
      <c r="BMV1" s="18"/>
      <c r="BMW1" s="18"/>
      <c r="BMX1" s="18"/>
      <c r="BMY1" s="18"/>
      <c r="BMZ1" s="18"/>
      <c r="BNA1" s="18"/>
      <c r="BNB1" s="18"/>
      <c r="BNC1" s="18"/>
      <c r="BND1" s="18"/>
      <c r="BNE1" s="18"/>
      <c r="BNF1" s="18"/>
      <c r="BNG1" s="18"/>
      <c r="BNH1" s="18"/>
      <c r="BNI1" s="18"/>
      <c r="BNJ1" s="18"/>
      <c r="BNK1" s="18"/>
      <c r="BNL1" s="18"/>
      <c r="BNM1" s="18"/>
      <c r="BNN1" s="18"/>
      <c r="BNO1" s="18"/>
      <c r="BNP1" s="18"/>
      <c r="BNQ1" s="18"/>
      <c r="BNR1" s="18"/>
      <c r="BNS1" s="18"/>
      <c r="BNT1" s="18"/>
      <c r="BNU1" s="18"/>
      <c r="BNV1" s="18"/>
      <c r="BNW1" s="18"/>
      <c r="BNX1" s="18"/>
      <c r="BNY1" s="18"/>
      <c r="BNZ1" s="18"/>
      <c r="BOA1" s="18"/>
      <c r="BOB1" s="18"/>
      <c r="BOC1" s="18"/>
      <c r="BOD1" s="18"/>
      <c r="BOE1" s="18"/>
      <c r="BOF1" s="18"/>
      <c r="BOG1" s="18"/>
      <c r="BOH1" s="18"/>
      <c r="BOI1" s="18"/>
      <c r="BOJ1" s="18"/>
      <c r="BOK1" s="18"/>
      <c r="BOL1" s="18"/>
      <c r="BOM1" s="18"/>
      <c r="BON1" s="18"/>
      <c r="BOO1" s="18"/>
      <c r="BOP1" s="18"/>
      <c r="BOQ1" s="18"/>
      <c r="BOR1" s="18"/>
      <c r="BOS1" s="18"/>
      <c r="BOT1" s="18"/>
      <c r="BOU1" s="18"/>
      <c r="BOV1" s="18"/>
      <c r="BOW1" s="18"/>
      <c r="BOX1" s="18"/>
      <c r="BOY1" s="18"/>
      <c r="BOZ1" s="18"/>
      <c r="BPA1" s="18"/>
      <c r="BPB1" s="18"/>
      <c r="BPC1" s="18"/>
      <c r="BPD1" s="18"/>
      <c r="BPE1" s="18"/>
      <c r="BPF1" s="18"/>
      <c r="BPG1" s="18"/>
      <c r="BPH1" s="18"/>
      <c r="BPI1" s="18"/>
      <c r="BPJ1" s="18"/>
      <c r="BPK1" s="18"/>
      <c r="BPL1" s="18"/>
      <c r="BPM1" s="18"/>
      <c r="BPN1" s="18"/>
      <c r="BPO1" s="18"/>
      <c r="BPP1" s="18"/>
      <c r="BPQ1" s="18"/>
      <c r="BPR1" s="18"/>
      <c r="BPS1" s="18"/>
      <c r="BPT1" s="18"/>
      <c r="BPU1" s="18"/>
      <c r="BPV1" s="18"/>
      <c r="BPW1" s="18"/>
      <c r="BPX1" s="18"/>
      <c r="BPY1" s="18"/>
      <c r="BPZ1" s="18"/>
      <c r="BQA1" s="18"/>
      <c r="BQB1" s="18"/>
      <c r="BQC1" s="18"/>
      <c r="BQD1" s="18"/>
      <c r="BQE1" s="18"/>
      <c r="BQF1" s="18"/>
      <c r="BQG1" s="18"/>
      <c r="BQH1" s="18"/>
      <c r="BQI1" s="18"/>
      <c r="BQJ1" s="18"/>
      <c r="BQK1" s="18"/>
      <c r="BQL1" s="18"/>
      <c r="BQM1" s="18"/>
      <c r="BQN1" s="18"/>
      <c r="BQO1" s="18"/>
      <c r="BQP1" s="18"/>
      <c r="BQQ1" s="18"/>
      <c r="BQR1" s="18"/>
      <c r="BQS1" s="18"/>
      <c r="BQT1" s="18"/>
      <c r="BQU1" s="18"/>
      <c r="BQV1" s="18"/>
      <c r="BQW1" s="18"/>
      <c r="BQX1" s="18"/>
      <c r="BQY1" s="18"/>
      <c r="BQZ1" s="18"/>
      <c r="BRA1" s="18"/>
      <c r="BRB1" s="18"/>
      <c r="BRC1" s="18"/>
      <c r="BRD1" s="18"/>
      <c r="BRE1" s="18"/>
      <c r="BRF1" s="18"/>
      <c r="BRG1" s="18"/>
      <c r="BRH1" s="18"/>
      <c r="BRI1" s="18"/>
      <c r="BRJ1" s="18"/>
      <c r="BRK1" s="18"/>
      <c r="BRL1" s="18"/>
      <c r="BRM1" s="18"/>
      <c r="BRN1" s="18"/>
      <c r="BRO1" s="18"/>
      <c r="BRP1" s="18"/>
      <c r="BRQ1" s="18"/>
      <c r="BRR1" s="18"/>
      <c r="BRS1" s="18"/>
      <c r="BRT1" s="18"/>
      <c r="BRU1" s="18"/>
      <c r="BRV1" s="18"/>
      <c r="BRW1" s="18"/>
      <c r="BRX1" s="18"/>
      <c r="BRY1" s="18"/>
      <c r="BRZ1" s="18"/>
      <c r="BSA1" s="18"/>
      <c r="BSB1" s="18"/>
      <c r="BSC1" s="18"/>
      <c r="BSD1" s="18"/>
      <c r="BSE1" s="18"/>
      <c r="BSF1" s="18"/>
      <c r="BSG1" s="18"/>
      <c r="BSH1" s="18"/>
      <c r="BSI1" s="18"/>
      <c r="BSJ1" s="18"/>
      <c r="BSK1" s="18"/>
      <c r="BSL1" s="18"/>
      <c r="BSM1" s="18"/>
      <c r="BSN1" s="18"/>
      <c r="BSO1" s="18"/>
      <c r="BSP1" s="18"/>
      <c r="BSQ1" s="18"/>
      <c r="BSR1" s="18"/>
      <c r="BSS1" s="18"/>
      <c r="BST1" s="18"/>
      <c r="BSU1" s="18"/>
      <c r="BSV1" s="18"/>
      <c r="BSW1" s="18"/>
      <c r="BSX1" s="18"/>
      <c r="BSY1" s="18"/>
      <c r="BSZ1" s="18"/>
      <c r="BTA1" s="18"/>
      <c r="BTB1" s="18"/>
      <c r="BTC1" s="18"/>
      <c r="BTD1" s="18"/>
      <c r="BTE1" s="18"/>
      <c r="BTF1" s="18"/>
      <c r="BTG1" s="18"/>
      <c r="BTH1" s="18"/>
      <c r="BTI1" s="18"/>
      <c r="BTJ1" s="18"/>
      <c r="BTK1" s="18"/>
      <c r="BTL1" s="18"/>
      <c r="BTM1" s="18"/>
      <c r="BTN1" s="18"/>
      <c r="BTO1" s="18"/>
      <c r="BTP1" s="18"/>
      <c r="BTQ1" s="18"/>
      <c r="BTR1" s="18"/>
      <c r="BTS1" s="18"/>
      <c r="BTT1" s="18"/>
      <c r="BTU1" s="18"/>
      <c r="BTV1" s="18"/>
      <c r="BTW1" s="18"/>
      <c r="BTX1" s="18"/>
      <c r="BTY1" s="18"/>
      <c r="BTZ1" s="18"/>
      <c r="BUA1" s="18"/>
      <c r="BUB1" s="18"/>
      <c r="BUC1" s="18"/>
      <c r="BUD1" s="18"/>
      <c r="BUE1" s="18"/>
      <c r="BUF1" s="18"/>
      <c r="BUG1" s="18"/>
      <c r="BUH1" s="18"/>
      <c r="BUI1" s="18"/>
      <c r="BUJ1" s="18"/>
      <c r="BUK1" s="18"/>
      <c r="BUL1" s="18"/>
      <c r="BUM1" s="18"/>
      <c r="BUN1" s="18"/>
      <c r="BUO1" s="18"/>
      <c r="BUP1" s="18"/>
      <c r="BUQ1" s="18"/>
      <c r="BUR1" s="18"/>
      <c r="BUS1" s="18"/>
      <c r="BUT1" s="18"/>
      <c r="BUU1" s="18"/>
      <c r="BUV1" s="18"/>
      <c r="BUW1" s="18"/>
      <c r="BUX1" s="18"/>
      <c r="BUY1" s="18"/>
      <c r="BUZ1" s="18"/>
      <c r="BVA1" s="18"/>
      <c r="BVB1" s="18"/>
      <c r="BVC1" s="18"/>
      <c r="BVD1" s="18"/>
      <c r="BVE1" s="18"/>
      <c r="BVF1" s="18"/>
      <c r="BVG1" s="18"/>
      <c r="BVH1" s="18"/>
      <c r="BVI1" s="18"/>
      <c r="BVJ1" s="18"/>
      <c r="BVK1" s="18"/>
      <c r="BVL1" s="18"/>
      <c r="BVM1" s="18"/>
      <c r="BVN1" s="18"/>
      <c r="BVO1" s="18"/>
      <c r="BVP1" s="18"/>
      <c r="BVQ1" s="18"/>
      <c r="BVR1" s="18"/>
      <c r="BVS1" s="18"/>
      <c r="BVT1" s="18"/>
      <c r="BVU1" s="18"/>
      <c r="BVV1" s="18"/>
      <c r="BVW1" s="18"/>
      <c r="BVX1" s="18"/>
      <c r="BVY1" s="18"/>
      <c r="BVZ1" s="18"/>
      <c r="BWA1" s="18"/>
      <c r="BWB1" s="18"/>
      <c r="BWC1" s="18"/>
      <c r="BWD1" s="18"/>
      <c r="BWE1" s="18"/>
      <c r="BWF1" s="18"/>
      <c r="BWG1" s="18"/>
      <c r="BWH1" s="18"/>
      <c r="BWI1" s="18"/>
      <c r="BWJ1" s="18"/>
      <c r="BWK1" s="18"/>
      <c r="BWL1" s="18"/>
      <c r="BWM1" s="18"/>
      <c r="BWN1" s="18"/>
      <c r="BWO1" s="18"/>
      <c r="BWP1" s="18"/>
      <c r="BWQ1" s="18"/>
      <c r="BWR1" s="18"/>
      <c r="BWS1" s="18"/>
      <c r="BWT1" s="18"/>
      <c r="BWU1" s="18"/>
      <c r="BWV1" s="18"/>
      <c r="BWW1" s="18"/>
      <c r="BWX1" s="18"/>
      <c r="BWY1" s="18"/>
      <c r="BWZ1" s="18"/>
      <c r="BXA1" s="18"/>
      <c r="BXB1" s="18"/>
      <c r="BXC1" s="18"/>
      <c r="BXD1" s="18"/>
      <c r="BXE1" s="18"/>
      <c r="BXF1" s="18"/>
      <c r="BXG1" s="18"/>
      <c r="BXH1" s="18"/>
      <c r="BXI1" s="18"/>
      <c r="BXJ1" s="18"/>
      <c r="BXK1" s="18"/>
      <c r="BXL1" s="18"/>
      <c r="BXM1" s="18"/>
      <c r="BXN1" s="18"/>
      <c r="BXO1" s="18"/>
      <c r="BXP1" s="18"/>
      <c r="BXQ1" s="18"/>
      <c r="BXR1" s="18"/>
      <c r="BXS1" s="18"/>
      <c r="BXT1" s="18"/>
      <c r="BXU1" s="18"/>
      <c r="BXV1" s="18"/>
      <c r="BXW1" s="18"/>
      <c r="BXX1" s="18"/>
      <c r="BXY1" s="18"/>
      <c r="BXZ1" s="18"/>
      <c r="BYA1" s="18"/>
      <c r="BYB1" s="18"/>
      <c r="BYC1" s="18"/>
      <c r="BYD1" s="18"/>
      <c r="BYE1" s="18"/>
      <c r="BYF1" s="18"/>
      <c r="BYG1" s="18"/>
      <c r="BYH1" s="18"/>
      <c r="BYI1" s="18"/>
      <c r="BYJ1" s="18"/>
      <c r="BYK1" s="18"/>
      <c r="BYL1" s="18"/>
      <c r="BYM1" s="18"/>
      <c r="BYN1" s="18"/>
      <c r="BYO1" s="18"/>
      <c r="BYP1" s="18"/>
      <c r="BYQ1" s="18"/>
      <c r="BYR1" s="18"/>
      <c r="BYS1" s="18"/>
      <c r="BYT1" s="18"/>
      <c r="BYU1" s="18"/>
      <c r="BYV1" s="18"/>
      <c r="BYW1" s="18"/>
      <c r="BYX1" s="18"/>
      <c r="BYY1" s="18"/>
      <c r="BYZ1" s="18"/>
      <c r="BZA1" s="18"/>
      <c r="BZB1" s="18"/>
      <c r="BZC1" s="18"/>
      <c r="BZD1" s="18"/>
      <c r="BZE1" s="18"/>
      <c r="BZF1" s="18"/>
      <c r="BZG1" s="18"/>
      <c r="BZH1" s="18"/>
      <c r="BZI1" s="18"/>
      <c r="BZJ1" s="18"/>
      <c r="BZK1" s="18"/>
      <c r="BZL1" s="18"/>
      <c r="BZM1" s="18"/>
      <c r="BZN1" s="18"/>
      <c r="BZO1" s="18"/>
      <c r="BZP1" s="18"/>
      <c r="BZQ1" s="18"/>
      <c r="BZR1" s="18"/>
      <c r="BZS1" s="18"/>
      <c r="BZT1" s="18"/>
      <c r="BZU1" s="18"/>
      <c r="BZV1" s="18"/>
      <c r="BZW1" s="18"/>
      <c r="BZX1" s="18"/>
      <c r="BZY1" s="18"/>
      <c r="BZZ1" s="18"/>
      <c r="CAA1" s="18"/>
      <c r="CAB1" s="18"/>
      <c r="CAC1" s="18"/>
      <c r="CAD1" s="18"/>
      <c r="CAE1" s="18"/>
      <c r="CAF1" s="18"/>
      <c r="CAG1" s="18"/>
      <c r="CAH1" s="18"/>
      <c r="CAI1" s="18"/>
      <c r="CAJ1" s="18"/>
      <c r="CAK1" s="18"/>
      <c r="CAL1" s="18"/>
      <c r="CAM1" s="18"/>
      <c r="CAN1" s="18"/>
      <c r="CAO1" s="18"/>
      <c r="CAP1" s="18"/>
      <c r="CAQ1" s="18"/>
      <c r="CAR1" s="18"/>
      <c r="CAS1" s="18"/>
      <c r="CAT1" s="18"/>
      <c r="CAU1" s="18"/>
      <c r="CAV1" s="18"/>
      <c r="CAW1" s="18"/>
      <c r="CAX1" s="18"/>
      <c r="CAY1" s="18"/>
      <c r="CAZ1" s="18"/>
      <c r="CBA1" s="18"/>
      <c r="CBB1" s="18"/>
      <c r="CBC1" s="18"/>
      <c r="CBD1" s="18"/>
      <c r="CBE1" s="18"/>
      <c r="CBF1" s="18"/>
      <c r="CBG1" s="18"/>
      <c r="CBH1" s="18"/>
      <c r="CBI1" s="18"/>
      <c r="CBJ1" s="18"/>
      <c r="CBK1" s="18"/>
      <c r="CBL1" s="18"/>
      <c r="CBM1" s="18"/>
      <c r="CBN1" s="18"/>
      <c r="CBO1" s="18"/>
      <c r="CBP1" s="18"/>
      <c r="CBQ1" s="18"/>
      <c r="CBR1" s="18"/>
      <c r="CBS1" s="18"/>
      <c r="CBT1" s="18"/>
      <c r="CBU1" s="18"/>
      <c r="CBV1" s="18"/>
      <c r="CBW1" s="18"/>
      <c r="CBX1" s="18"/>
      <c r="CBY1" s="18"/>
      <c r="CBZ1" s="18"/>
      <c r="CCA1" s="18"/>
      <c r="CCB1" s="18"/>
      <c r="CCC1" s="18"/>
      <c r="CCD1" s="18"/>
      <c r="CCE1" s="18"/>
      <c r="CCF1" s="18"/>
      <c r="CCG1" s="18"/>
      <c r="CCH1" s="18"/>
      <c r="CCI1" s="18"/>
      <c r="CCJ1" s="18"/>
      <c r="CCK1" s="18"/>
      <c r="CCL1" s="18"/>
      <c r="CCM1" s="18"/>
      <c r="CCN1" s="18"/>
      <c r="CCO1" s="18"/>
      <c r="CCP1" s="18"/>
      <c r="CCQ1" s="18"/>
      <c r="CCR1" s="18"/>
      <c r="CCS1" s="18"/>
      <c r="CCT1" s="18"/>
      <c r="CCU1" s="18"/>
      <c r="CCV1" s="18"/>
      <c r="CCW1" s="18"/>
      <c r="CCX1" s="18"/>
      <c r="CCY1" s="18"/>
      <c r="CCZ1" s="18"/>
      <c r="CDA1" s="18"/>
      <c r="CDB1" s="18"/>
      <c r="CDC1" s="18"/>
      <c r="CDD1" s="18"/>
      <c r="CDE1" s="18"/>
      <c r="CDF1" s="18"/>
      <c r="CDG1" s="18"/>
      <c r="CDH1" s="18"/>
      <c r="CDI1" s="18"/>
      <c r="CDJ1" s="18"/>
      <c r="CDK1" s="18"/>
      <c r="CDL1" s="18"/>
      <c r="CDM1" s="18"/>
      <c r="CDN1" s="18"/>
      <c r="CDO1" s="18"/>
      <c r="CDP1" s="18"/>
      <c r="CDQ1" s="18"/>
      <c r="CDR1" s="18"/>
      <c r="CDS1" s="18"/>
      <c r="CDT1" s="18"/>
      <c r="CDU1" s="18"/>
      <c r="CDV1" s="18"/>
      <c r="CDW1" s="18"/>
      <c r="CDX1" s="18"/>
      <c r="CDY1" s="18"/>
      <c r="CDZ1" s="18"/>
      <c r="CEA1" s="18"/>
      <c r="CEB1" s="18"/>
      <c r="CEC1" s="18"/>
      <c r="CED1" s="18"/>
      <c r="CEE1" s="18"/>
      <c r="CEF1" s="18"/>
      <c r="CEG1" s="18"/>
      <c r="CEH1" s="18"/>
      <c r="CEI1" s="18"/>
      <c r="CEJ1" s="18"/>
      <c r="CEK1" s="18"/>
      <c r="CEL1" s="18"/>
      <c r="CEM1" s="18"/>
      <c r="CEN1" s="18"/>
      <c r="CEO1" s="18"/>
      <c r="CEP1" s="18"/>
      <c r="CEQ1" s="18"/>
      <c r="CER1" s="18"/>
      <c r="CES1" s="18"/>
      <c r="CET1" s="18"/>
      <c r="CEU1" s="18"/>
      <c r="CEV1" s="18"/>
      <c r="CEW1" s="18"/>
      <c r="CEX1" s="18"/>
      <c r="CEY1" s="18"/>
      <c r="CEZ1" s="18"/>
      <c r="CFA1" s="18"/>
      <c r="CFB1" s="18"/>
      <c r="CFC1" s="18"/>
      <c r="CFD1" s="18"/>
      <c r="CFE1" s="18"/>
      <c r="CFF1" s="18"/>
      <c r="CFG1" s="18"/>
      <c r="CFH1" s="18"/>
      <c r="CFI1" s="18"/>
      <c r="CFJ1" s="18"/>
      <c r="CFK1" s="18"/>
      <c r="CFL1" s="18"/>
      <c r="CFM1" s="18"/>
      <c r="CFN1" s="18"/>
      <c r="CFO1" s="18"/>
      <c r="CFP1" s="18"/>
      <c r="CFQ1" s="18"/>
      <c r="CFR1" s="18"/>
      <c r="CFS1" s="18"/>
      <c r="CFT1" s="18"/>
      <c r="CFU1" s="18"/>
      <c r="CFV1" s="18"/>
      <c r="CFW1" s="18"/>
      <c r="CFX1" s="18"/>
      <c r="CFY1" s="18"/>
      <c r="CFZ1" s="18"/>
      <c r="CGA1" s="18"/>
      <c r="CGB1" s="18"/>
      <c r="CGC1" s="18"/>
      <c r="CGD1" s="18"/>
      <c r="CGE1" s="18"/>
      <c r="CGF1" s="18"/>
      <c r="CGG1" s="18"/>
      <c r="CGH1" s="18"/>
      <c r="CGI1" s="18"/>
      <c r="CGJ1" s="18"/>
      <c r="CGK1" s="18"/>
      <c r="CGL1" s="18"/>
      <c r="CGM1" s="18"/>
      <c r="CGN1" s="18"/>
      <c r="CGO1" s="18"/>
      <c r="CGP1" s="18"/>
      <c r="CGQ1" s="18"/>
      <c r="CGR1" s="18"/>
      <c r="CGS1" s="18"/>
      <c r="CGT1" s="18"/>
      <c r="CGU1" s="18"/>
      <c r="CGV1" s="18"/>
      <c r="CGW1" s="18"/>
      <c r="CGX1" s="18"/>
      <c r="CGY1" s="18"/>
      <c r="CGZ1" s="18"/>
      <c r="CHA1" s="18"/>
      <c r="CHB1" s="18"/>
      <c r="CHC1" s="18"/>
      <c r="CHD1" s="18"/>
      <c r="CHE1" s="18"/>
      <c r="CHF1" s="18"/>
      <c r="CHG1" s="18"/>
      <c r="CHH1" s="18"/>
      <c r="CHI1" s="18"/>
      <c r="CHJ1" s="18"/>
      <c r="CHK1" s="18"/>
      <c r="CHL1" s="18"/>
      <c r="CHM1" s="18"/>
      <c r="CHN1" s="18"/>
      <c r="CHO1" s="18"/>
      <c r="CHP1" s="18"/>
      <c r="CHQ1" s="18"/>
      <c r="CHR1" s="18"/>
      <c r="CHS1" s="18"/>
      <c r="CHT1" s="18"/>
      <c r="CHU1" s="18"/>
      <c r="CHV1" s="18"/>
      <c r="CHW1" s="18"/>
      <c r="CHX1" s="18"/>
      <c r="CHY1" s="18"/>
      <c r="CHZ1" s="18"/>
      <c r="CIA1" s="18"/>
      <c r="CIB1" s="18"/>
      <c r="CIC1" s="18"/>
      <c r="CID1" s="18"/>
      <c r="CIE1" s="18"/>
      <c r="CIF1" s="18"/>
      <c r="CIG1" s="18"/>
      <c r="CIH1" s="18"/>
      <c r="CII1" s="18"/>
      <c r="CIJ1" s="18"/>
      <c r="CIK1" s="18"/>
      <c r="CIL1" s="18"/>
      <c r="CIM1" s="18"/>
      <c r="CIN1" s="18"/>
      <c r="CIO1" s="18"/>
      <c r="CIP1" s="18"/>
      <c r="CIQ1" s="18"/>
      <c r="CIR1" s="18"/>
      <c r="CIS1" s="18"/>
      <c r="CIT1" s="18"/>
      <c r="CIU1" s="18"/>
      <c r="CIV1" s="18"/>
      <c r="CIW1" s="18"/>
      <c r="CIX1" s="18"/>
      <c r="CIY1" s="18"/>
      <c r="CIZ1" s="18"/>
      <c r="CJA1" s="18"/>
      <c r="CJB1" s="18"/>
      <c r="CJC1" s="18"/>
      <c r="CJD1" s="18"/>
      <c r="CJE1" s="18"/>
      <c r="CJF1" s="18"/>
      <c r="CJG1" s="18"/>
      <c r="CJH1" s="18"/>
      <c r="CJI1" s="18"/>
      <c r="CJJ1" s="18"/>
      <c r="CJK1" s="18"/>
      <c r="CJL1" s="18"/>
      <c r="CJM1" s="18"/>
      <c r="CJN1" s="18"/>
      <c r="CJO1" s="18"/>
      <c r="CJP1" s="18"/>
      <c r="CJQ1" s="18"/>
      <c r="CJR1" s="18"/>
      <c r="CJS1" s="18"/>
      <c r="CJT1" s="18"/>
      <c r="CJU1" s="18"/>
      <c r="CJV1" s="18"/>
      <c r="CJW1" s="18"/>
      <c r="CJX1" s="18"/>
      <c r="CJY1" s="18"/>
      <c r="CJZ1" s="18"/>
      <c r="CKA1" s="18"/>
      <c r="CKB1" s="18"/>
      <c r="CKC1" s="18"/>
      <c r="CKD1" s="18"/>
      <c r="CKE1" s="18"/>
      <c r="CKF1" s="18"/>
      <c r="CKG1" s="18"/>
      <c r="CKH1" s="18"/>
      <c r="CKI1" s="18"/>
      <c r="CKJ1" s="18"/>
      <c r="CKK1" s="18"/>
      <c r="CKL1" s="18"/>
      <c r="CKM1" s="18"/>
      <c r="CKN1" s="18"/>
      <c r="CKO1" s="18"/>
      <c r="CKP1" s="18"/>
      <c r="CKQ1" s="18"/>
      <c r="CKR1" s="18"/>
      <c r="CKS1" s="18"/>
      <c r="CKT1" s="18"/>
      <c r="CKU1" s="18"/>
      <c r="CKV1" s="18"/>
      <c r="CKW1" s="18"/>
      <c r="CKX1" s="18"/>
      <c r="CKY1" s="18"/>
      <c r="CKZ1" s="18"/>
      <c r="CLA1" s="18"/>
      <c r="CLB1" s="18"/>
      <c r="CLC1" s="18"/>
      <c r="CLD1" s="18"/>
      <c r="CLE1" s="18"/>
      <c r="CLF1" s="18"/>
      <c r="CLG1" s="18"/>
      <c r="CLH1" s="18"/>
      <c r="CLI1" s="18"/>
      <c r="CLJ1" s="18"/>
      <c r="CLK1" s="18"/>
      <c r="CLL1" s="18"/>
      <c r="CLM1" s="18"/>
      <c r="CLN1" s="18"/>
      <c r="CLO1" s="18"/>
      <c r="CLP1" s="18"/>
      <c r="CLQ1" s="18"/>
      <c r="CLR1" s="18"/>
      <c r="CLS1" s="18"/>
      <c r="CLT1" s="18"/>
      <c r="CLU1" s="18"/>
      <c r="CLV1" s="18"/>
      <c r="CLW1" s="18"/>
      <c r="CLX1" s="18"/>
      <c r="CLY1" s="18"/>
      <c r="CLZ1" s="18"/>
      <c r="CMA1" s="18"/>
      <c r="CMB1" s="18"/>
      <c r="CMC1" s="18"/>
      <c r="CMD1" s="18"/>
      <c r="CME1" s="18"/>
      <c r="CMF1" s="18"/>
      <c r="CMG1" s="18"/>
      <c r="CMH1" s="18"/>
      <c r="CMI1" s="18"/>
      <c r="CMJ1" s="18"/>
      <c r="CMK1" s="18"/>
      <c r="CML1" s="18"/>
      <c r="CMM1" s="18"/>
      <c r="CMN1" s="18"/>
      <c r="CMO1" s="18"/>
      <c r="CMP1" s="18"/>
      <c r="CMQ1" s="18"/>
      <c r="CMR1" s="18"/>
      <c r="CMS1" s="18"/>
      <c r="CMT1" s="18"/>
      <c r="CMU1" s="18"/>
      <c r="CMV1" s="18"/>
      <c r="CMW1" s="18"/>
      <c r="CMX1" s="18"/>
      <c r="CMY1" s="18"/>
      <c r="CMZ1" s="18"/>
      <c r="CNA1" s="18"/>
      <c r="CNB1" s="18"/>
      <c r="CNC1" s="18"/>
      <c r="CND1" s="18"/>
      <c r="CNE1" s="18"/>
      <c r="CNF1" s="18"/>
      <c r="CNG1" s="18"/>
      <c r="CNH1" s="18"/>
      <c r="CNI1" s="18"/>
      <c r="CNJ1" s="18"/>
      <c r="CNK1" s="18"/>
      <c r="CNL1" s="18"/>
      <c r="CNM1" s="18"/>
      <c r="CNN1" s="18"/>
      <c r="CNO1" s="18"/>
      <c r="CNP1" s="18"/>
      <c r="CNQ1" s="18"/>
      <c r="CNR1" s="18"/>
      <c r="CNS1" s="18"/>
      <c r="CNT1" s="18"/>
      <c r="CNU1" s="18"/>
      <c r="CNV1" s="18"/>
      <c r="CNW1" s="18"/>
      <c r="CNX1" s="18"/>
      <c r="CNY1" s="18"/>
      <c r="CNZ1" s="18"/>
      <c r="COA1" s="18"/>
      <c r="COB1" s="18"/>
      <c r="COC1" s="18"/>
      <c r="COD1" s="18"/>
      <c r="COE1" s="18"/>
      <c r="COF1" s="18"/>
      <c r="COG1" s="18"/>
      <c r="COH1" s="18"/>
      <c r="COI1" s="18"/>
      <c r="COJ1" s="18"/>
      <c r="COK1" s="18"/>
      <c r="COL1" s="18"/>
      <c r="COM1" s="18"/>
      <c r="CON1" s="18"/>
      <c r="COO1" s="18"/>
      <c r="COP1" s="18"/>
      <c r="COQ1" s="18"/>
      <c r="COR1" s="18"/>
      <c r="COS1" s="18"/>
      <c r="COT1" s="18"/>
      <c r="COU1" s="18"/>
      <c r="COV1" s="18"/>
      <c r="COW1" s="18"/>
      <c r="COX1" s="18"/>
      <c r="COY1" s="18"/>
      <c r="COZ1" s="18"/>
      <c r="CPA1" s="18"/>
      <c r="CPB1" s="18"/>
      <c r="CPC1" s="18"/>
      <c r="CPD1" s="18"/>
      <c r="CPE1" s="18"/>
      <c r="CPF1" s="18"/>
      <c r="CPG1" s="18"/>
      <c r="CPH1" s="18"/>
      <c r="CPI1" s="18"/>
      <c r="CPJ1" s="18"/>
      <c r="CPK1" s="18"/>
      <c r="CPL1" s="18"/>
      <c r="CPM1" s="18"/>
      <c r="CPN1" s="18"/>
      <c r="CPO1" s="18"/>
      <c r="CPP1" s="18"/>
      <c r="CPQ1" s="18"/>
      <c r="CPR1" s="18"/>
      <c r="CPS1" s="18"/>
      <c r="CPT1" s="18"/>
      <c r="CPU1" s="18"/>
      <c r="CPV1" s="18"/>
      <c r="CPW1" s="18"/>
      <c r="CPX1" s="18"/>
      <c r="CPY1" s="18"/>
      <c r="CPZ1" s="18"/>
      <c r="CQA1" s="18"/>
      <c r="CQB1" s="18"/>
      <c r="CQC1" s="18"/>
      <c r="CQD1" s="18"/>
      <c r="CQE1" s="18"/>
      <c r="CQF1" s="18"/>
      <c r="CQG1" s="18"/>
      <c r="CQH1" s="18"/>
      <c r="CQI1" s="18"/>
      <c r="CQJ1" s="18"/>
      <c r="CQK1" s="18"/>
      <c r="CQL1" s="18"/>
      <c r="CQM1" s="18"/>
      <c r="CQN1" s="18"/>
      <c r="CQO1" s="18"/>
      <c r="CQP1" s="18"/>
      <c r="CQQ1" s="18"/>
      <c r="CQR1" s="18"/>
      <c r="CQS1" s="18"/>
      <c r="CQT1" s="18"/>
      <c r="CQU1" s="18"/>
      <c r="CQV1" s="18"/>
      <c r="CQW1" s="18"/>
      <c r="CQX1" s="18"/>
      <c r="CQY1" s="18"/>
      <c r="CQZ1" s="18"/>
      <c r="CRA1" s="18"/>
      <c r="CRB1" s="18"/>
      <c r="CRC1" s="18"/>
      <c r="CRD1" s="18"/>
      <c r="CRE1" s="18"/>
      <c r="CRF1" s="18"/>
      <c r="CRG1" s="18"/>
      <c r="CRH1" s="18"/>
      <c r="CRI1" s="18"/>
      <c r="CRJ1" s="18"/>
      <c r="CRK1" s="18"/>
      <c r="CRL1" s="18"/>
      <c r="CRM1" s="18"/>
      <c r="CRN1" s="18"/>
      <c r="CRO1" s="18"/>
      <c r="CRP1" s="18"/>
      <c r="CRQ1" s="18"/>
      <c r="CRR1" s="18"/>
      <c r="CRS1" s="18"/>
      <c r="CRT1" s="18"/>
      <c r="CRU1" s="18"/>
      <c r="CRV1" s="18"/>
      <c r="CRW1" s="18"/>
      <c r="CRX1" s="18"/>
      <c r="CRY1" s="18"/>
      <c r="CRZ1" s="18"/>
      <c r="CSA1" s="18"/>
      <c r="CSB1" s="18"/>
      <c r="CSC1" s="18"/>
      <c r="CSD1" s="18"/>
      <c r="CSE1" s="18"/>
      <c r="CSF1" s="18"/>
      <c r="CSG1" s="18"/>
      <c r="CSH1" s="18"/>
      <c r="CSI1" s="18"/>
      <c r="CSJ1" s="18"/>
      <c r="CSK1" s="18"/>
      <c r="CSL1" s="18"/>
      <c r="CSM1" s="18"/>
      <c r="CSN1" s="18"/>
      <c r="CSO1" s="18"/>
      <c r="CSP1" s="18"/>
      <c r="CSQ1" s="18"/>
      <c r="CSR1" s="18"/>
      <c r="CSS1" s="18"/>
      <c r="CST1" s="18"/>
      <c r="CSU1" s="18"/>
      <c r="CSV1" s="18"/>
      <c r="CSW1" s="18"/>
      <c r="CSX1" s="18"/>
      <c r="CSY1" s="18"/>
      <c r="CSZ1" s="18"/>
      <c r="CTA1" s="18"/>
      <c r="CTB1" s="18"/>
      <c r="CTC1" s="18"/>
      <c r="CTD1" s="18"/>
      <c r="CTE1" s="18"/>
      <c r="CTF1" s="18"/>
      <c r="CTG1" s="18"/>
      <c r="CTH1" s="18"/>
      <c r="CTI1" s="18"/>
      <c r="CTJ1" s="18"/>
      <c r="CTK1" s="18"/>
      <c r="CTL1" s="18"/>
      <c r="CTM1" s="18"/>
      <c r="CTN1" s="18"/>
      <c r="CTO1" s="18"/>
      <c r="CTP1" s="18"/>
      <c r="CTQ1" s="18"/>
      <c r="CTR1" s="18"/>
      <c r="CTS1" s="18"/>
      <c r="CTT1" s="18"/>
      <c r="CTU1" s="18"/>
      <c r="CTV1" s="18"/>
      <c r="CTW1" s="18"/>
      <c r="CTX1" s="18"/>
      <c r="CTY1" s="18"/>
      <c r="CTZ1" s="18"/>
      <c r="CUA1" s="18"/>
      <c r="CUB1" s="18"/>
      <c r="CUC1" s="18"/>
      <c r="CUD1" s="18"/>
      <c r="CUE1" s="18"/>
      <c r="CUF1" s="18"/>
      <c r="CUG1" s="18"/>
      <c r="CUH1" s="18"/>
      <c r="CUI1" s="18"/>
      <c r="CUJ1" s="18"/>
      <c r="CUK1" s="18"/>
      <c r="CUL1" s="18"/>
      <c r="CUM1" s="18"/>
      <c r="CUN1" s="18"/>
      <c r="CUO1" s="18"/>
      <c r="CUP1" s="18"/>
      <c r="CUQ1" s="18"/>
      <c r="CUR1" s="18"/>
      <c r="CUS1" s="18"/>
      <c r="CUT1" s="18"/>
      <c r="CUU1" s="18"/>
      <c r="CUV1" s="18"/>
      <c r="CUW1" s="18"/>
      <c r="CUX1" s="18"/>
      <c r="CUY1" s="18"/>
      <c r="CUZ1" s="18"/>
      <c r="CVA1" s="18"/>
      <c r="CVB1" s="18"/>
      <c r="CVC1" s="18"/>
      <c r="CVD1" s="18"/>
      <c r="CVE1" s="18"/>
      <c r="CVF1" s="18"/>
      <c r="CVG1" s="18"/>
      <c r="CVH1" s="18"/>
      <c r="CVI1" s="18"/>
      <c r="CVJ1" s="18"/>
      <c r="CVK1" s="18"/>
      <c r="CVL1" s="18"/>
      <c r="CVM1" s="18"/>
      <c r="CVN1" s="18"/>
      <c r="CVO1" s="18"/>
      <c r="CVP1" s="18"/>
      <c r="CVQ1" s="18"/>
      <c r="CVR1" s="18"/>
      <c r="CVS1" s="18"/>
      <c r="CVT1" s="18"/>
      <c r="CVU1" s="18"/>
      <c r="CVV1" s="18"/>
      <c r="CVW1" s="18"/>
      <c r="CVX1" s="18"/>
      <c r="CVY1" s="18"/>
      <c r="CVZ1" s="18"/>
      <c r="CWA1" s="18"/>
      <c r="CWB1" s="18"/>
      <c r="CWC1" s="18"/>
      <c r="CWD1" s="18"/>
      <c r="CWE1" s="18"/>
      <c r="CWF1" s="18"/>
      <c r="CWG1" s="18"/>
      <c r="CWH1" s="18"/>
      <c r="CWI1" s="18"/>
      <c r="CWJ1" s="18"/>
      <c r="CWK1" s="18"/>
      <c r="CWL1" s="18"/>
      <c r="CWM1" s="18"/>
      <c r="CWN1" s="18"/>
      <c r="CWO1" s="18"/>
      <c r="CWP1" s="18"/>
      <c r="CWQ1" s="18"/>
      <c r="CWR1" s="18"/>
      <c r="CWS1" s="18"/>
      <c r="CWT1" s="18"/>
      <c r="CWU1" s="18"/>
      <c r="CWV1" s="18"/>
      <c r="CWW1" s="18"/>
      <c r="CWX1" s="18"/>
      <c r="CWY1" s="18"/>
      <c r="CWZ1" s="18"/>
      <c r="CXA1" s="18"/>
      <c r="CXB1" s="18"/>
      <c r="CXC1" s="18"/>
      <c r="CXD1" s="18"/>
      <c r="CXE1" s="18"/>
      <c r="CXF1" s="18"/>
      <c r="CXG1" s="18"/>
      <c r="CXH1" s="18"/>
      <c r="CXI1" s="18"/>
      <c r="CXJ1" s="18"/>
      <c r="CXK1" s="18"/>
      <c r="CXL1" s="18"/>
      <c r="CXM1" s="18"/>
      <c r="CXN1" s="18"/>
      <c r="CXO1" s="18"/>
      <c r="CXP1" s="18"/>
      <c r="CXQ1" s="18"/>
      <c r="CXR1" s="18"/>
      <c r="CXS1" s="18"/>
      <c r="CXT1" s="18"/>
      <c r="CXU1" s="18"/>
      <c r="CXV1" s="18"/>
      <c r="CXW1" s="18"/>
      <c r="CXX1" s="18"/>
      <c r="CXY1" s="18"/>
      <c r="CXZ1" s="18"/>
      <c r="CYA1" s="18"/>
      <c r="CYB1" s="18"/>
      <c r="CYC1" s="18"/>
      <c r="CYD1" s="18"/>
      <c r="CYE1" s="18"/>
      <c r="CYF1" s="18"/>
      <c r="CYG1" s="18"/>
      <c r="CYH1" s="18"/>
      <c r="CYI1" s="18"/>
      <c r="CYJ1" s="18"/>
      <c r="CYK1" s="18"/>
      <c r="CYL1" s="18"/>
      <c r="CYM1" s="18"/>
      <c r="CYN1" s="18"/>
      <c r="CYO1" s="18"/>
      <c r="CYP1" s="18"/>
      <c r="CYQ1" s="18"/>
      <c r="CYR1" s="18"/>
      <c r="CYS1" s="18"/>
      <c r="CYT1" s="18"/>
      <c r="CYU1" s="18"/>
      <c r="CYV1" s="18"/>
      <c r="CYW1" s="18"/>
      <c r="CYX1" s="18"/>
      <c r="CYY1" s="18"/>
      <c r="CYZ1" s="18"/>
      <c r="CZA1" s="18"/>
      <c r="CZB1" s="18"/>
      <c r="CZC1" s="18"/>
      <c r="CZD1" s="18"/>
      <c r="CZE1" s="18"/>
      <c r="CZF1" s="18"/>
      <c r="CZG1" s="18"/>
      <c r="CZH1" s="18"/>
      <c r="CZI1" s="18"/>
      <c r="CZJ1" s="18"/>
      <c r="CZK1" s="18"/>
      <c r="CZL1" s="18"/>
      <c r="CZM1" s="18"/>
      <c r="CZN1" s="18"/>
      <c r="CZO1" s="18"/>
      <c r="CZP1" s="18"/>
      <c r="CZQ1" s="18"/>
      <c r="CZR1" s="18"/>
      <c r="CZS1" s="18"/>
      <c r="CZT1" s="18"/>
      <c r="CZU1" s="18"/>
      <c r="CZV1" s="18"/>
      <c r="CZW1" s="18"/>
      <c r="CZX1" s="18"/>
      <c r="CZY1" s="18"/>
      <c r="CZZ1" s="18"/>
      <c r="DAA1" s="18"/>
      <c r="DAB1" s="18"/>
      <c r="DAC1" s="18"/>
      <c r="DAD1" s="18"/>
      <c r="DAE1" s="18"/>
      <c r="DAF1" s="18"/>
      <c r="DAG1" s="18"/>
      <c r="DAH1" s="18"/>
      <c r="DAI1" s="18"/>
      <c r="DAJ1" s="18"/>
      <c r="DAK1" s="18"/>
      <c r="DAL1" s="18"/>
      <c r="DAM1" s="18"/>
      <c r="DAN1" s="18"/>
      <c r="DAO1" s="18"/>
      <c r="DAP1" s="18"/>
      <c r="DAQ1" s="18"/>
      <c r="DAR1" s="18"/>
      <c r="DAS1" s="18"/>
      <c r="DAT1" s="18"/>
      <c r="DAU1" s="18"/>
      <c r="DAV1" s="18"/>
      <c r="DAW1" s="18"/>
      <c r="DAX1" s="18"/>
      <c r="DAY1" s="18"/>
      <c r="DAZ1" s="18"/>
      <c r="DBA1" s="18"/>
      <c r="DBB1" s="18"/>
      <c r="DBC1" s="18"/>
      <c r="DBD1" s="18"/>
      <c r="DBE1" s="18"/>
      <c r="DBF1" s="18"/>
      <c r="DBG1" s="18"/>
      <c r="DBH1" s="18"/>
      <c r="DBI1" s="18"/>
      <c r="DBJ1" s="18"/>
      <c r="DBK1" s="18"/>
      <c r="DBL1" s="18"/>
      <c r="DBM1" s="18"/>
      <c r="DBN1" s="18"/>
      <c r="DBO1" s="18"/>
      <c r="DBP1" s="18"/>
      <c r="DBQ1" s="18"/>
      <c r="DBR1" s="18"/>
      <c r="DBS1" s="18"/>
      <c r="DBT1" s="18"/>
      <c r="DBU1" s="18"/>
      <c r="DBV1" s="18"/>
      <c r="DBW1" s="18"/>
      <c r="DBX1" s="18"/>
      <c r="DBY1" s="18"/>
      <c r="DBZ1" s="18"/>
      <c r="DCA1" s="18"/>
      <c r="DCB1" s="18"/>
      <c r="DCC1" s="18"/>
      <c r="DCD1" s="18"/>
      <c r="DCE1" s="18"/>
      <c r="DCF1" s="18"/>
      <c r="DCG1" s="18"/>
      <c r="DCH1" s="18"/>
      <c r="DCI1" s="18"/>
      <c r="DCJ1" s="18"/>
      <c r="DCK1" s="18"/>
      <c r="DCL1" s="18"/>
      <c r="DCM1" s="18"/>
      <c r="DCN1" s="18"/>
      <c r="DCO1" s="18"/>
      <c r="DCP1" s="18"/>
      <c r="DCQ1" s="18"/>
      <c r="DCR1" s="18"/>
      <c r="DCS1" s="18"/>
      <c r="DCT1" s="18"/>
      <c r="DCU1" s="18"/>
      <c r="DCV1" s="18"/>
      <c r="DCW1" s="18"/>
      <c r="DCX1" s="18"/>
      <c r="DCY1" s="18"/>
      <c r="DCZ1" s="18"/>
      <c r="DDA1" s="18"/>
      <c r="DDB1" s="18"/>
      <c r="DDC1" s="18"/>
      <c r="DDD1" s="18"/>
      <c r="DDE1" s="18"/>
      <c r="DDF1" s="18"/>
      <c r="DDG1" s="18"/>
      <c r="DDH1" s="18"/>
      <c r="DDI1" s="18"/>
      <c r="DDJ1" s="18"/>
      <c r="DDK1" s="18"/>
      <c r="DDL1" s="18"/>
      <c r="DDM1" s="18"/>
      <c r="DDN1" s="18"/>
      <c r="DDO1" s="18"/>
      <c r="DDP1" s="18"/>
      <c r="DDQ1" s="18"/>
      <c r="DDR1" s="18"/>
      <c r="DDS1" s="18"/>
      <c r="DDT1" s="18"/>
      <c r="DDU1" s="18"/>
      <c r="DDV1" s="18"/>
      <c r="DDW1" s="18"/>
      <c r="DDX1" s="18"/>
      <c r="DDY1" s="18"/>
      <c r="DDZ1" s="18"/>
      <c r="DEA1" s="18"/>
      <c r="DEB1" s="18"/>
      <c r="DEC1" s="18"/>
      <c r="DED1" s="18"/>
      <c r="DEE1" s="18"/>
      <c r="DEF1" s="18"/>
      <c r="DEG1" s="18"/>
      <c r="DEH1" s="18"/>
      <c r="DEI1" s="18"/>
      <c r="DEJ1" s="18"/>
      <c r="DEK1" s="18"/>
      <c r="DEL1" s="18"/>
      <c r="DEM1" s="18"/>
      <c r="DEN1" s="18"/>
      <c r="DEO1" s="18"/>
      <c r="DEP1" s="18"/>
      <c r="DEQ1" s="18"/>
      <c r="DER1" s="18"/>
      <c r="DES1" s="18"/>
      <c r="DET1" s="18"/>
      <c r="DEU1" s="18"/>
      <c r="DEV1" s="18"/>
      <c r="DEW1" s="18"/>
      <c r="DEX1" s="18"/>
      <c r="DEY1" s="18"/>
      <c r="DEZ1" s="18"/>
      <c r="DFA1" s="18"/>
      <c r="DFB1" s="18"/>
      <c r="DFC1" s="18"/>
      <c r="DFD1" s="18"/>
      <c r="DFE1" s="18"/>
      <c r="DFF1" s="18"/>
      <c r="DFG1" s="18"/>
      <c r="DFH1" s="18"/>
      <c r="DFI1" s="18"/>
      <c r="DFJ1" s="18"/>
      <c r="DFK1" s="18"/>
      <c r="DFL1" s="18"/>
      <c r="DFM1" s="18"/>
      <c r="DFN1" s="18"/>
      <c r="DFO1" s="18"/>
      <c r="DFP1" s="18"/>
      <c r="DFQ1" s="18"/>
      <c r="DFR1" s="18"/>
      <c r="DFS1" s="18"/>
      <c r="DFT1" s="18"/>
      <c r="DFU1" s="18"/>
      <c r="DFV1" s="18"/>
      <c r="DFW1" s="18"/>
      <c r="DFX1" s="18"/>
      <c r="DFY1" s="18"/>
      <c r="DFZ1" s="18"/>
      <c r="DGA1" s="18"/>
      <c r="DGB1" s="18"/>
      <c r="DGC1" s="18"/>
      <c r="DGD1" s="18"/>
      <c r="DGE1" s="18"/>
      <c r="DGF1" s="18"/>
      <c r="DGG1" s="18"/>
      <c r="DGH1" s="18"/>
      <c r="DGI1" s="18"/>
      <c r="DGJ1" s="18"/>
      <c r="DGK1" s="18"/>
      <c r="DGL1" s="18"/>
      <c r="DGM1" s="18"/>
      <c r="DGN1" s="18"/>
      <c r="DGO1" s="18"/>
      <c r="DGP1" s="18"/>
      <c r="DGQ1" s="18"/>
      <c r="DGR1" s="18"/>
      <c r="DGS1" s="18"/>
      <c r="DGT1" s="18"/>
      <c r="DGU1" s="18"/>
      <c r="DGV1" s="18"/>
      <c r="DGW1" s="18"/>
      <c r="DGX1" s="18"/>
      <c r="DGY1" s="18"/>
      <c r="DGZ1" s="18"/>
      <c r="DHA1" s="18"/>
      <c r="DHB1" s="18"/>
      <c r="DHC1" s="18"/>
      <c r="DHD1" s="18"/>
      <c r="DHE1" s="18"/>
      <c r="DHF1" s="18"/>
      <c r="DHG1" s="18"/>
      <c r="DHH1" s="18"/>
      <c r="DHI1" s="18"/>
      <c r="DHJ1" s="18"/>
      <c r="DHK1" s="18"/>
      <c r="DHL1" s="18"/>
      <c r="DHM1" s="18"/>
      <c r="DHN1" s="18"/>
      <c r="DHO1" s="18"/>
      <c r="DHP1" s="18"/>
      <c r="DHQ1" s="18"/>
      <c r="DHR1" s="18"/>
      <c r="DHS1" s="18"/>
      <c r="DHT1" s="18"/>
      <c r="DHU1" s="18"/>
      <c r="DHV1" s="18"/>
      <c r="DHW1" s="18"/>
      <c r="DHX1" s="18"/>
      <c r="DHY1" s="18"/>
      <c r="DHZ1" s="18"/>
      <c r="DIA1" s="18"/>
      <c r="DIB1" s="18"/>
      <c r="DIC1" s="18"/>
      <c r="DID1" s="18"/>
      <c r="DIE1" s="18"/>
      <c r="DIF1" s="18"/>
      <c r="DIG1" s="18"/>
      <c r="DIH1" s="18"/>
      <c r="DII1" s="18"/>
      <c r="DIJ1" s="18"/>
      <c r="DIK1" s="18"/>
      <c r="DIL1" s="18"/>
      <c r="DIM1" s="18"/>
      <c r="DIN1" s="18"/>
      <c r="DIO1" s="18"/>
      <c r="DIP1" s="18"/>
      <c r="DIQ1" s="18"/>
      <c r="DIR1" s="18"/>
      <c r="DIS1" s="18"/>
      <c r="DIT1" s="18"/>
      <c r="DIU1" s="18"/>
      <c r="DIV1" s="18"/>
      <c r="DIW1" s="18"/>
      <c r="DIX1" s="18"/>
      <c r="DIY1" s="18"/>
      <c r="DIZ1" s="18"/>
      <c r="DJA1" s="18"/>
      <c r="DJB1" s="18"/>
      <c r="DJC1" s="18"/>
      <c r="DJD1" s="18"/>
      <c r="DJE1" s="18"/>
      <c r="DJF1" s="18"/>
      <c r="DJG1" s="18"/>
      <c r="DJH1" s="18"/>
      <c r="DJI1" s="18"/>
      <c r="DJJ1" s="18"/>
      <c r="DJK1" s="18"/>
      <c r="DJL1" s="18"/>
      <c r="DJM1" s="18"/>
      <c r="DJN1" s="18"/>
      <c r="DJO1" s="18"/>
      <c r="DJP1" s="18"/>
      <c r="DJQ1" s="18"/>
      <c r="DJR1" s="18"/>
      <c r="DJS1" s="18"/>
      <c r="DJT1" s="18"/>
      <c r="DJU1" s="18"/>
      <c r="DJV1" s="18"/>
      <c r="DJW1" s="18"/>
      <c r="DJX1" s="18"/>
      <c r="DJY1" s="18"/>
      <c r="DJZ1" s="18"/>
      <c r="DKA1" s="18"/>
      <c r="DKB1" s="18"/>
      <c r="DKC1" s="18"/>
      <c r="DKD1" s="18"/>
      <c r="DKE1" s="18"/>
      <c r="DKF1" s="18"/>
      <c r="DKG1" s="18"/>
      <c r="DKH1" s="18"/>
      <c r="DKI1" s="18"/>
      <c r="DKJ1" s="18"/>
      <c r="DKK1" s="18"/>
      <c r="DKL1" s="18"/>
      <c r="DKM1" s="18"/>
      <c r="DKN1" s="18"/>
      <c r="DKO1" s="18"/>
      <c r="DKP1" s="18"/>
      <c r="DKQ1" s="18"/>
      <c r="DKR1" s="18"/>
      <c r="DKS1" s="18"/>
      <c r="DKT1" s="18"/>
      <c r="DKU1" s="18"/>
      <c r="DKV1" s="18"/>
      <c r="DKW1" s="18"/>
      <c r="DKX1" s="18"/>
      <c r="DKY1" s="18"/>
      <c r="DKZ1" s="18"/>
      <c r="DLA1" s="18"/>
      <c r="DLB1" s="18"/>
      <c r="DLC1" s="18"/>
      <c r="DLD1" s="18"/>
      <c r="DLE1" s="18"/>
      <c r="DLF1" s="18"/>
      <c r="DLG1" s="18"/>
      <c r="DLH1" s="18"/>
      <c r="DLI1" s="18"/>
      <c r="DLJ1" s="18"/>
      <c r="DLK1" s="18"/>
      <c r="DLL1" s="18"/>
      <c r="DLM1" s="18"/>
      <c r="DLN1" s="18"/>
      <c r="DLO1" s="18"/>
      <c r="DLP1" s="18"/>
      <c r="DLQ1" s="18"/>
      <c r="DLR1" s="18"/>
      <c r="DLS1" s="18"/>
      <c r="DLT1" s="18"/>
      <c r="DLU1" s="18"/>
      <c r="DLV1" s="18"/>
      <c r="DLW1" s="18"/>
      <c r="DLX1" s="18"/>
      <c r="DLY1" s="18"/>
      <c r="DLZ1" s="18"/>
      <c r="DMA1" s="18"/>
      <c r="DMB1" s="18"/>
      <c r="DMC1" s="18"/>
      <c r="DMD1" s="18"/>
      <c r="DME1" s="18"/>
      <c r="DMF1" s="18"/>
      <c r="DMG1" s="18"/>
      <c r="DMH1" s="18"/>
      <c r="DMI1" s="18"/>
      <c r="DMJ1" s="18"/>
      <c r="DMK1" s="18"/>
      <c r="DML1" s="18"/>
      <c r="DMM1" s="18"/>
      <c r="DMN1" s="18"/>
      <c r="DMO1" s="18"/>
      <c r="DMP1" s="18"/>
      <c r="DMQ1" s="18"/>
      <c r="DMR1" s="18"/>
      <c r="DMS1" s="18"/>
      <c r="DMT1" s="18"/>
      <c r="DMU1" s="18"/>
      <c r="DMV1" s="18"/>
      <c r="DMW1" s="18"/>
      <c r="DMX1" s="18"/>
      <c r="DMY1" s="18"/>
      <c r="DMZ1" s="18"/>
      <c r="DNA1" s="18"/>
      <c r="DNB1" s="18"/>
      <c r="DNC1" s="18"/>
      <c r="DND1" s="18"/>
      <c r="DNE1" s="18"/>
      <c r="DNF1" s="18"/>
      <c r="DNG1" s="18"/>
      <c r="DNH1" s="18"/>
      <c r="DNI1" s="18"/>
      <c r="DNJ1" s="18"/>
      <c r="DNK1" s="18"/>
      <c r="DNL1" s="18"/>
      <c r="DNM1" s="18"/>
      <c r="DNN1" s="18"/>
      <c r="DNO1" s="18"/>
      <c r="DNP1" s="18"/>
      <c r="DNQ1" s="18"/>
      <c r="DNR1" s="18"/>
      <c r="DNS1" s="18"/>
      <c r="DNT1" s="18"/>
      <c r="DNU1" s="18"/>
      <c r="DNV1" s="18"/>
      <c r="DNW1" s="18"/>
      <c r="DNX1" s="18"/>
      <c r="DNY1" s="18"/>
      <c r="DNZ1" s="18"/>
      <c r="DOA1" s="18"/>
      <c r="DOB1" s="18"/>
      <c r="DOC1" s="18"/>
      <c r="DOD1" s="18"/>
      <c r="DOE1" s="18"/>
      <c r="DOF1" s="18"/>
      <c r="DOG1" s="18"/>
      <c r="DOH1" s="18"/>
      <c r="DOI1" s="18"/>
      <c r="DOJ1" s="18"/>
      <c r="DOK1" s="18"/>
      <c r="DOL1" s="18"/>
      <c r="DOM1" s="18"/>
      <c r="DON1" s="18"/>
      <c r="DOO1" s="18"/>
      <c r="DOP1" s="18"/>
      <c r="DOQ1" s="18"/>
      <c r="DOR1" s="18"/>
      <c r="DOS1" s="18"/>
      <c r="DOT1" s="18"/>
      <c r="DOU1" s="18"/>
      <c r="DOV1" s="18"/>
      <c r="DOW1" s="18"/>
      <c r="DOX1" s="18"/>
      <c r="DOY1" s="18"/>
      <c r="DOZ1" s="18"/>
      <c r="DPA1" s="18"/>
      <c r="DPB1" s="18"/>
      <c r="DPC1" s="18"/>
      <c r="DPD1" s="18"/>
      <c r="DPE1" s="18"/>
      <c r="DPF1" s="18"/>
      <c r="DPG1" s="18"/>
      <c r="DPH1" s="18"/>
      <c r="DPI1" s="18"/>
      <c r="DPJ1" s="18"/>
      <c r="DPK1" s="18"/>
      <c r="DPL1" s="18"/>
      <c r="DPM1" s="18"/>
      <c r="DPN1" s="18"/>
      <c r="DPO1" s="18"/>
      <c r="DPP1" s="18"/>
      <c r="DPQ1" s="18"/>
      <c r="DPR1" s="18"/>
      <c r="DPS1" s="18"/>
      <c r="DPT1" s="18"/>
      <c r="DPU1" s="18"/>
      <c r="DPV1" s="18"/>
      <c r="DPW1" s="18"/>
      <c r="DPX1" s="18"/>
      <c r="DPY1" s="18"/>
      <c r="DPZ1" s="18"/>
      <c r="DQA1" s="18"/>
      <c r="DQB1" s="18"/>
      <c r="DQC1" s="18"/>
      <c r="DQD1" s="18"/>
      <c r="DQE1" s="18"/>
      <c r="DQF1" s="18"/>
      <c r="DQG1" s="18"/>
      <c r="DQH1" s="18"/>
      <c r="DQI1" s="18"/>
      <c r="DQJ1" s="18"/>
      <c r="DQK1" s="18"/>
      <c r="DQL1" s="18"/>
      <c r="DQM1" s="18"/>
      <c r="DQN1" s="18"/>
      <c r="DQO1" s="18"/>
      <c r="DQP1" s="18"/>
      <c r="DQQ1" s="18"/>
      <c r="DQR1" s="18"/>
      <c r="DQS1" s="18"/>
      <c r="DQT1" s="18"/>
      <c r="DQU1" s="18"/>
      <c r="DQV1" s="18"/>
      <c r="DQW1" s="18"/>
      <c r="DQX1" s="18"/>
      <c r="DQY1" s="18"/>
      <c r="DQZ1" s="18"/>
      <c r="DRA1" s="18"/>
      <c r="DRB1" s="18"/>
      <c r="DRC1" s="18"/>
      <c r="DRD1" s="18"/>
      <c r="DRE1" s="18"/>
      <c r="DRF1" s="18"/>
      <c r="DRG1" s="18"/>
      <c r="DRH1" s="18"/>
      <c r="DRI1" s="18"/>
      <c r="DRJ1" s="18"/>
      <c r="DRK1" s="18"/>
      <c r="DRL1" s="18"/>
      <c r="DRM1" s="18"/>
      <c r="DRN1" s="18"/>
      <c r="DRO1" s="18"/>
      <c r="DRP1" s="18"/>
      <c r="DRQ1" s="18"/>
      <c r="DRR1" s="18"/>
      <c r="DRS1" s="18"/>
      <c r="DRT1" s="18"/>
      <c r="DRU1" s="18"/>
      <c r="DRV1" s="18"/>
      <c r="DRW1" s="18"/>
      <c r="DRX1" s="18"/>
      <c r="DRY1" s="18"/>
      <c r="DRZ1" s="18"/>
      <c r="DSA1" s="18"/>
      <c r="DSB1" s="18"/>
      <c r="DSC1" s="18"/>
      <c r="DSD1" s="18"/>
      <c r="DSE1" s="18"/>
      <c r="DSF1" s="18"/>
      <c r="DSG1" s="18"/>
      <c r="DSH1" s="18"/>
      <c r="DSI1" s="18"/>
      <c r="DSJ1" s="18"/>
      <c r="DSK1" s="18"/>
      <c r="DSL1" s="18"/>
      <c r="DSM1" s="18"/>
      <c r="DSN1" s="18"/>
      <c r="DSO1" s="18"/>
      <c r="DSP1" s="18"/>
      <c r="DSQ1" s="18"/>
      <c r="DSR1" s="18"/>
      <c r="DSS1" s="18"/>
      <c r="DST1" s="18"/>
      <c r="DSU1" s="18"/>
      <c r="DSV1" s="18"/>
      <c r="DSW1" s="18"/>
      <c r="DSX1" s="18"/>
      <c r="DSY1" s="18"/>
      <c r="DSZ1" s="18"/>
      <c r="DTA1" s="18"/>
      <c r="DTB1" s="18"/>
      <c r="DTC1" s="18"/>
      <c r="DTD1" s="18"/>
      <c r="DTE1" s="18"/>
      <c r="DTF1" s="18"/>
      <c r="DTG1" s="18"/>
      <c r="DTH1" s="18"/>
      <c r="DTI1" s="18"/>
      <c r="DTJ1" s="18"/>
      <c r="DTK1" s="18"/>
      <c r="DTL1" s="18"/>
      <c r="DTM1" s="18"/>
      <c r="DTN1" s="18"/>
      <c r="DTO1" s="18"/>
      <c r="DTP1" s="18"/>
      <c r="DTQ1" s="18"/>
      <c r="DTR1" s="18"/>
      <c r="DTS1" s="18"/>
      <c r="DTT1" s="18"/>
      <c r="DTU1" s="18"/>
      <c r="DTV1" s="18"/>
      <c r="DTW1" s="18"/>
      <c r="DTX1" s="18"/>
      <c r="DTY1" s="18"/>
      <c r="DTZ1" s="18"/>
      <c r="DUA1" s="18"/>
      <c r="DUB1" s="18"/>
      <c r="DUC1" s="18"/>
      <c r="DUD1" s="18"/>
      <c r="DUE1" s="18"/>
      <c r="DUF1" s="18"/>
      <c r="DUG1" s="18"/>
      <c r="DUH1" s="18"/>
      <c r="DUI1" s="18"/>
      <c r="DUJ1" s="18"/>
      <c r="DUK1" s="18"/>
      <c r="DUL1" s="18"/>
      <c r="DUM1" s="18"/>
      <c r="DUN1" s="18"/>
      <c r="DUO1" s="18"/>
      <c r="DUP1" s="18"/>
      <c r="DUQ1" s="18"/>
      <c r="DUR1" s="18"/>
      <c r="DUS1" s="18"/>
      <c r="DUT1" s="18"/>
      <c r="DUU1" s="18"/>
      <c r="DUV1" s="18"/>
      <c r="DUW1" s="18"/>
      <c r="DUX1" s="18"/>
      <c r="DUY1" s="18"/>
      <c r="DUZ1" s="18"/>
      <c r="DVA1" s="18"/>
      <c r="DVB1" s="18"/>
      <c r="DVC1" s="18"/>
      <c r="DVD1" s="18"/>
      <c r="DVE1" s="18"/>
      <c r="DVF1" s="18"/>
      <c r="DVG1" s="18"/>
      <c r="DVH1" s="18"/>
      <c r="DVI1" s="18"/>
      <c r="DVJ1" s="18"/>
      <c r="DVK1" s="18"/>
      <c r="DVL1" s="18"/>
      <c r="DVM1" s="18"/>
      <c r="DVN1" s="18"/>
      <c r="DVO1" s="18"/>
      <c r="DVP1" s="18"/>
      <c r="DVQ1" s="18"/>
      <c r="DVR1" s="18"/>
      <c r="DVS1" s="18"/>
      <c r="DVT1" s="18"/>
      <c r="DVU1" s="18"/>
      <c r="DVV1" s="18"/>
      <c r="DVW1" s="18"/>
      <c r="DVX1" s="18"/>
      <c r="DVY1" s="18"/>
      <c r="DVZ1" s="18"/>
      <c r="DWA1" s="18"/>
      <c r="DWB1" s="18"/>
      <c r="DWC1" s="18"/>
      <c r="DWD1" s="18"/>
      <c r="DWE1" s="18"/>
      <c r="DWF1" s="18"/>
      <c r="DWG1" s="18"/>
      <c r="DWH1" s="18"/>
      <c r="DWI1" s="18"/>
      <c r="DWJ1" s="18"/>
      <c r="DWK1" s="18"/>
      <c r="DWL1" s="18"/>
      <c r="DWM1" s="18"/>
      <c r="DWN1" s="18"/>
      <c r="DWO1" s="18"/>
      <c r="DWP1" s="18"/>
      <c r="DWQ1" s="18"/>
      <c r="DWR1" s="18"/>
      <c r="DWS1" s="18"/>
      <c r="DWT1" s="18"/>
      <c r="DWU1" s="18"/>
      <c r="DWV1" s="18"/>
      <c r="DWW1" s="18"/>
      <c r="DWX1" s="18"/>
      <c r="DWY1" s="18"/>
      <c r="DWZ1" s="18"/>
      <c r="DXA1" s="18"/>
      <c r="DXB1" s="18"/>
      <c r="DXC1" s="18"/>
      <c r="DXD1" s="18"/>
      <c r="DXE1" s="18"/>
      <c r="DXF1" s="18"/>
      <c r="DXG1" s="18"/>
      <c r="DXH1" s="18"/>
      <c r="DXI1" s="18"/>
      <c r="DXJ1" s="18"/>
      <c r="DXK1" s="18"/>
      <c r="DXL1" s="18"/>
      <c r="DXM1" s="18"/>
      <c r="DXN1" s="18"/>
      <c r="DXO1" s="18"/>
      <c r="DXP1" s="18"/>
      <c r="DXQ1" s="18"/>
      <c r="DXR1" s="18"/>
      <c r="DXS1" s="18"/>
      <c r="DXT1" s="18"/>
      <c r="DXU1" s="18"/>
      <c r="DXV1" s="18"/>
      <c r="DXW1" s="18"/>
      <c r="DXX1" s="18"/>
      <c r="DXY1" s="18"/>
      <c r="DXZ1" s="18"/>
      <c r="DYA1" s="18"/>
      <c r="DYB1" s="18"/>
      <c r="DYC1" s="18"/>
      <c r="DYD1" s="18"/>
      <c r="DYE1" s="18"/>
      <c r="DYF1" s="18"/>
      <c r="DYG1" s="18"/>
      <c r="DYH1" s="18"/>
      <c r="DYI1" s="18"/>
      <c r="DYJ1" s="18"/>
      <c r="DYK1" s="18"/>
      <c r="DYL1" s="18"/>
      <c r="DYM1" s="18"/>
      <c r="DYN1" s="18"/>
      <c r="DYO1" s="18"/>
      <c r="DYP1" s="18"/>
      <c r="DYQ1" s="18"/>
      <c r="DYR1" s="18"/>
      <c r="DYS1" s="18"/>
      <c r="DYT1" s="18"/>
      <c r="DYU1" s="18"/>
      <c r="DYV1" s="18"/>
      <c r="DYW1" s="18"/>
      <c r="DYX1" s="18"/>
      <c r="DYY1" s="18"/>
      <c r="DYZ1" s="18"/>
      <c r="DZA1" s="18"/>
      <c r="DZB1" s="18"/>
      <c r="DZC1" s="18"/>
      <c r="DZD1" s="18"/>
      <c r="DZE1" s="18"/>
      <c r="DZF1" s="18"/>
      <c r="DZG1" s="18"/>
      <c r="DZH1" s="18"/>
      <c r="DZI1" s="18"/>
      <c r="DZJ1" s="18"/>
      <c r="DZK1" s="18"/>
      <c r="DZL1" s="18"/>
      <c r="DZM1" s="18"/>
      <c r="DZN1" s="18"/>
      <c r="DZO1" s="18"/>
      <c r="DZP1" s="18"/>
      <c r="DZQ1" s="18"/>
      <c r="DZR1" s="18"/>
      <c r="DZS1" s="18"/>
      <c r="DZT1" s="18"/>
      <c r="DZU1" s="18"/>
      <c r="DZV1" s="18"/>
      <c r="DZW1" s="18"/>
      <c r="DZX1" s="18"/>
      <c r="DZY1" s="18"/>
      <c r="DZZ1" s="18"/>
      <c r="EAA1" s="18"/>
      <c r="EAB1" s="18"/>
      <c r="EAC1" s="18"/>
      <c r="EAD1" s="18"/>
      <c r="EAE1" s="18"/>
      <c r="EAF1" s="18"/>
      <c r="EAG1" s="18"/>
      <c r="EAH1" s="18"/>
      <c r="EAI1" s="18"/>
      <c r="EAJ1" s="18"/>
      <c r="EAK1" s="18"/>
      <c r="EAL1" s="18"/>
      <c r="EAM1" s="18"/>
      <c r="EAN1" s="18"/>
      <c r="EAO1" s="18"/>
      <c r="EAP1" s="18"/>
      <c r="EAQ1" s="18"/>
      <c r="EAR1" s="18"/>
      <c r="EAS1" s="18"/>
      <c r="EAT1" s="18"/>
      <c r="EAU1" s="18"/>
      <c r="EAV1" s="18"/>
      <c r="EAW1" s="18"/>
      <c r="EAX1" s="18"/>
      <c r="EAY1" s="18"/>
      <c r="EAZ1" s="18"/>
      <c r="EBA1" s="18"/>
      <c r="EBB1" s="18"/>
      <c r="EBC1" s="18"/>
      <c r="EBD1" s="18"/>
      <c r="EBE1" s="18"/>
      <c r="EBF1" s="18"/>
      <c r="EBG1" s="18"/>
      <c r="EBH1" s="18"/>
      <c r="EBI1" s="18"/>
      <c r="EBJ1" s="18"/>
      <c r="EBK1" s="18"/>
      <c r="EBL1" s="18"/>
      <c r="EBM1" s="18"/>
      <c r="EBN1" s="18"/>
      <c r="EBO1" s="18"/>
      <c r="EBP1" s="18"/>
      <c r="EBQ1" s="18"/>
      <c r="EBR1" s="18"/>
      <c r="EBS1" s="18"/>
      <c r="EBT1" s="18"/>
      <c r="EBU1" s="18"/>
      <c r="EBV1" s="18"/>
      <c r="EBW1" s="18"/>
      <c r="EBX1" s="18"/>
      <c r="EBY1" s="18"/>
      <c r="EBZ1" s="18"/>
      <c r="ECA1" s="18"/>
      <c r="ECB1" s="18"/>
      <c r="ECC1" s="18"/>
      <c r="ECD1" s="18"/>
      <c r="ECE1" s="18"/>
      <c r="ECF1" s="18"/>
      <c r="ECG1" s="18"/>
      <c r="ECH1" s="18"/>
      <c r="ECI1" s="18"/>
      <c r="ECJ1" s="18"/>
      <c r="ECK1" s="18"/>
      <c r="ECL1" s="18"/>
      <c r="ECM1" s="18"/>
      <c r="ECN1" s="18"/>
      <c r="ECO1" s="18"/>
      <c r="ECP1" s="18"/>
      <c r="ECQ1" s="18"/>
      <c r="ECR1" s="18"/>
      <c r="ECS1" s="18"/>
      <c r="ECT1" s="18"/>
      <c r="ECU1" s="18"/>
      <c r="ECV1" s="18"/>
      <c r="ECW1" s="18"/>
      <c r="ECX1" s="18"/>
      <c r="ECY1" s="18"/>
      <c r="ECZ1" s="18"/>
      <c r="EDA1" s="18"/>
      <c r="EDB1" s="18"/>
      <c r="EDC1" s="18"/>
      <c r="EDD1" s="18"/>
      <c r="EDE1" s="18"/>
      <c r="EDF1" s="18"/>
      <c r="EDG1" s="18"/>
      <c r="EDH1" s="18"/>
      <c r="EDI1" s="18"/>
      <c r="EDJ1" s="18"/>
      <c r="EDK1" s="18"/>
      <c r="EDL1" s="18"/>
      <c r="EDM1" s="18"/>
      <c r="EDN1" s="18"/>
      <c r="EDO1" s="18"/>
      <c r="EDP1" s="18"/>
      <c r="EDQ1" s="18"/>
      <c r="EDR1" s="18"/>
      <c r="EDS1" s="18"/>
      <c r="EDT1" s="18"/>
      <c r="EDU1" s="18"/>
      <c r="EDV1" s="18"/>
      <c r="EDW1" s="18"/>
      <c r="EDX1" s="18"/>
      <c r="EDY1" s="18"/>
      <c r="EDZ1" s="18"/>
      <c r="EEA1" s="18"/>
      <c r="EEB1" s="18"/>
      <c r="EEC1" s="18"/>
      <c r="EED1" s="18"/>
      <c r="EEE1" s="18"/>
      <c r="EEF1" s="18"/>
      <c r="EEG1" s="18"/>
      <c r="EEH1" s="18"/>
      <c r="EEI1" s="18"/>
      <c r="EEJ1" s="18"/>
      <c r="EEK1" s="18"/>
      <c r="EEL1" s="18"/>
      <c r="EEM1" s="18"/>
      <c r="EEN1" s="18"/>
      <c r="EEO1" s="18"/>
      <c r="EEP1" s="18"/>
      <c r="EEQ1" s="18"/>
      <c r="EER1" s="18"/>
      <c r="EES1" s="18"/>
      <c r="EET1" s="18"/>
      <c r="EEU1" s="18"/>
      <c r="EEV1" s="18"/>
      <c r="EEW1" s="18"/>
      <c r="EEX1" s="18"/>
      <c r="EEY1" s="18"/>
      <c r="EEZ1" s="18"/>
      <c r="EFA1" s="18"/>
      <c r="EFB1" s="18"/>
      <c r="EFC1" s="18"/>
      <c r="EFD1" s="18"/>
      <c r="EFE1" s="18"/>
      <c r="EFF1" s="18"/>
      <c r="EFG1" s="18"/>
      <c r="EFH1" s="18"/>
      <c r="EFI1" s="18"/>
      <c r="EFJ1" s="18"/>
      <c r="EFK1" s="18"/>
      <c r="EFL1" s="18"/>
      <c r="EFM1" s="18"/>
      <c r="EFN1" s="18"/>
      <c r="EFO1" s="18"/>
      <c r="EFP1" s="18"/>
      <c r="EFQ1" s="18"/>
      <c r="EFR1" s="18"/>
      <c r="EFS1" s="18"/>
      <c r="EFT1" s="18"/>
      <c r="EFU1" s="18"/>
      <c r="EFV1" s="18"/>
      <c r="EFW1" s="18"/>
      <c r="EFX1" s="18"/>
      <c r="EFY1" s="18"/>
      <c r="EFZ1" s="18"/>
      <c r="EGA1" s="18"/>
      <c r="EGB1" s="18"/>
      <c r="EGC1" s="18"/>
      <c r="EGD1" s="18"/>
      <c r="EGE1" s="18"/>
      <c r="EGF1" s="18"/>
      <c r="EGG1" s="18"/>
      <c r="EGH1" s="18"/>
      <c r="EGI1" s="18"/>
      <c r="EGJ1" s="18"/>
      <c r="EGK1" s="18"/>
      <c r="EGL1" s="18"/>
      <c r="EGM1" s="18"/>
      <c r="EGN1" s="18"/>
      <c r="EGO1" s="18"/>
      <c r="EGP1" s="18"/>
      <c r="EGQ1" s="18"/>
      <c r="EGR1" s="18"/>
      <c r="EGS1" s="18"/>
      <c r="EGT1" s="18"/>
      <c r="EGU1" s="18"/>
      <c r="EGV1" s="18"/>
      <c r="EGW1" s="18"/>
      <c r="EGX1" s="18"/>
      <c r="EGY1" s="18"/>
      <c r="EGZ1" s="18"/>
      <c r="EHA1" s="18"/>
      <c r="EHB1" s="18"/>
      <c r="EHC1" s="18"/>
      <c r="EHD1" s="18"/>
      <c r="EHE1" s="18"/>
      <c r="EHF1" s="18"/>
      <c r="EHG1" s="18"/>
      <c r="EHH1" s="18"/>
      <c r="EHI1" s="18"/>
      <c r="EHJ1" s="18"/>
      <c r="EHK1" s="18"/>
      <c r="EHL1" s="18"/>
      <c r="EHM1" s="18"/>
      <c r="EHN1" s="18"/>
      <c r="EHO1" s="18"/>
      <c r="EHP1" s="18"/>
      <c r="EHQ1" s="18"/>
      <c r="EHR1" s="18"/>
      <c r="EHS1" s="18"/>
      <c r="EHT1" s="18"/>
      <c r="EHU1" s="18"/>
      <c r="EHV1" s="18"/>
      <c r="EHW1" s="18"/>
      <c r="EHX1" s="18"/>
      <c r="EHY1" s="18"/>
      <c r="EHZ1" s="18"/>
      <c r="EIA1" s="18"/>
      <c r="EIB1" s="18"/>
      <c r="EIC1" s="18"/>
      <c r="EID1" s="18"/>
      <c r="EIE1" s="18"/>
      <c r="EIF1" s="18"/>
      <c r="EIG1" s="18"/>
      <c r="EIH1" s="18"/>
      <c r="EII1" s="18"/>
      <c r="EIJ1" s="18"/>
      <c r="EIK1" s="18"/>
      <c r="EIL1" s="18"/>
      <c r="EIM1" s="18"/>
      <c r="EIN1" s="18"/>
      <c r="EIO1" s="18"/>
      <c r="EIP1" s="18"/>
      <c r="EIQ1" s="18"/>
      <c r="EIR1" s="18"/>
      <c r="EIS1" s="18"/>
      <c r="EIT1" s="18"/>
      <c r="EIU1" s="18"/>
      <c r="EIV1" s="18"/>
      <c r="EIW1" s="18"/>
      <c r="EIX1" s="18"/>
      <c r="EIY1" s="18"/>
      <c r="EIZ1" s="18"/>
      <c r="EJA1" s="18"/>
      <c r="EJB1" s="18"/>
      <c r="EJC1" s="18"/>
      <c r="EJD1" s="18"/>
      <c r="EJE1" s="18"/>
      <c r="EJF1" s="18"/>
      <c r="EJG1" s="18"/>
      <c r="EJH1" s="18"/>
      <c r="EJI1" s="18"/>
      <c r="EJJ1" s="18"/>
      <c r="EJK1" s="18"/>
      <c r="EJL1" s="18"/>
      <c r="EJM1" s="18"/>
      <c r="EJN1" s="18"/>
      <c r="EJO1" s="18"/>
      <c r="EJP1" s="18"/>
      <c r="EJQ1" s="18"/>
      <c r="EJR1" s="18"/>
      <c r="EJS1" s="18"/>
      <c r="EJT1" s="18"/>
      <c r="EJU1" s="18"/>
      <c r="EJV1" s="18"/>
      <c r="EJW1" s="18"/>
      <c r="EJX1" s="18"/>
      <c r="EJY1" s="18"/>
      <c r="EJZ1" s="18"/>
      <c r="EKA1" s="18"/>
      <c r="EKB1" s="18"/>
      <c r="EKC1" s="18"/>
      <c r="EKD1" s="18"/>
      <c r="EKE1" s="18"/>
      <c r="EKF1" s="18"/>
      <c r="EKG1" s="18"/>
      <c r="EKH1" s="18"/>
      <c r="EKI1" s="18"/>
      <c r="EKJ1" s="18"/>
      <c r="EKK1" s="18"/>
      <c r="EKL1" s="18"/>
      <c r="EKM1" s="18"/>
      <c r="EKN1" s="18"/>
      <c r="EKO1" s="18"/>
      <c r="EKP1" s="18"/>
      <c r="EKQ1" s="18"/>
      <c r="EKR1" s="18"/>
      <c r="EKS1" s="18"/>
      <c r="EKT1" s="18"/>
      <c r="EKU1" s="18"/>
      <c r="EKV1" s="18"/>
      <c r="EKW1" s="18"/>
      <c r="EKX1" s="18"/>
      <c r="EKY1" s="18"/>
      <c r="EKZ1" s="18"/>
      <c r="ELA1" s="18"/>
      <c r="ELB1" s="18"/>
      <c r="ELC1" s="18"/>
      <c r="ELD1" s="18"/>
      <c r="ELE1" s="18"/>
      <c r="ELF1" s="18"/>
      <c r="ELG1" s="18"/>
      <c r="ELH1" s="18"/>
      <c r="ELI1" s="18"/>
      <c r="ELJ1" s="18"/>
      <c r="ELK1" s="18"/>
      <c r="ELL1" s="18"/>
      <c r="ELM1" s="18"/>
      <c r="ELN1" s="18"/>
      <c r="ELO1" s="18"/>
      <c r="ELP1" s="18"/>
      <c r="ELQ1" s="18"/>
      <c r="ELR1" s="18"/>
      <c r="ELS1" s="18"/>
      <c r="ELT1" s="18"/>
      <c r="ELU1" s="18"/>
      <c r="ELV1" s="18"/>
      <c r="ELW1" s="18"/>
      <c r="ELX1" s="18"/>
      <c r="ELY1" s="18"/>
      <c r="ELZ1" s="18"/>
      <c r="EMA1" s="18"/>
      <c r="EMB1" s="18"/>
      <c r="EMC1" s="18"/>
      <c r="EMD1" s="18"/>
      <c r="EME1" s="18"/>
      <c r="EMF1" s="18"/>
      <c r="EMG1" s="18"/>
      <c r="EMH1" s="18"/>
      <c r="EMI1" s="18"/>
      <c r="EMJ1" s="18"/>
      <c r="EMK1" s="18"/>
      <c r="EML1" s="18"/>
      <c r="EMM1" s="18"/>
      <c r="EMN1" s="18"/>
      <c r="EMO1" s="18"/>
      <c r="EMP1" s="18"/>
      <c r="EMQ1" s="18"/>
      <c r="EMR1" s="18"/>
      <c r="EMS1" s="18"/>
      <c r="EMT1" s="18"/>
      <c r="EMU1" s="18"/>
      <c r="EMV1" s="18"/>
      <c r="EMW1" s="18"/>
      <c r="EMX1" s="18"/>
      <c r="EMY1" s="18"/>
      <c r="EMZ1" s="18"/>
      <c r="ENA1" s="18"/>
      <c r="ENB1" s="18"/>
      <c r="ENC1" s="18"/>
      <c r="END1" s="18"/>
      <c r="ENE1" s="18"/>
      <c r="ENF1" s="18"/>
      <c r="ENG1" s="18"/>
      <c r="ENH1" s="18"/>
      <c r="ENI1" s="18"/>
      <c r="ENJ1" s="18"/>
      <c r="ENK1" s="18"/>
      <c r="ENL1" s="18"/>
      <c r="ENM1" s="18"/>
      <c r="ENN1" s="18"/>
      <c r="ENO1" s="18"/>
      <c r="ENP1" s="18"/>
      <c r="ENQ1" s="18"/>
      <c r="ENR1" s="18"/>
      <c r="ENS1" s="18"/>
      <c r="ENT1" s="18"/>
      <c r="ENU1" s="18"/>
      <c r="ENV1" s="18"/>
      <c r="ENW1" s="18"/>
      <c r="ENX1" s="18"/>
      <c r="ENY1" s="18"/>
      <c r="ENZ1" s="18"/>
      <c r="EOA1" s="18"/>
      <c r="EOB1" s="18"/>
      <c r="EOC1" s="18"/>
      <c r="EOD1" s="18"/>
      <c r="EOE1" s="18"/>
      <c r="EOF1" s="18"/>
      <c r="EOG1" s="18"/>
      <c r="EOH1" s="18"/>
      <c r="EOI1" s="18"/>
      <c r="EOJ1" s="18"/>
      <c r="EOK1" s="18"/>
      <c r="EOL1" s="18"/>
      <c r="EOM1" s="18"/>
      <c r="EON1" s="18"/>
      <c r="EOO1" s="18"/>
      <c r="EOP1" s="18"/>
      <c r="EOQ1" s="18"/>
      <c r="EOR1" s="18"/>
      <c r="EOS1" s="18"/>
      <c r="EOT1" s="18"/>
      <c r="EOU1" s="18"/>
      <c r="EOV1" s="18"/>
      <c r="EOW1" s="18"/>
      <c r="EOX1" s="18"/>
      <c r="EOY1" s="18"/>
      <c r="EOZ1" s="18"/>
      <c r="EPA1" s="18"/>
      <c r="EPB1" s="18"/>
      <c r="EPC1" s="18"/>
      <c r="EPD1" s="18"/>
      <c r="EPE1" s="18"/>
      <c r="EPF1" s="18"/>
      <c r="EPG1" s="18"/>
      <c r="EPH1" s="18"/>
      <c r="EPI1" s="18"/>
      <c r="EPJ1" s="18"/>
      <c r="EPK1" s="18"/>
      <c r="EPL1" s="18"/>
      <c r="EPM1" s="18"/>
      <c r="EPN1" s="18"/>
      <c r="EPO1" s="18"/>
      <c r="EPP1" s="18"/>
      <c r="EPQ1" s="18"/>
      <c r="EPR1" s="18"/>
      <c r="EPS1" s="18"/>
      <c r="EPT1" s="18"/>
      <c r="EPU1" s="18"/>
      <c r="EPV1" s="18"/>
      <c r="EPW1" s="18"/>
      <c r="EPX1" s="18"/>
      <c r="EPY1" s="18"/>
      <c r="EPZ1" s="18"/>
      <c r="EQA1" s="18"/>
      <c r="EQB1" s="18"/>
      <c r="EQC1" s="18"/>
      <c r="EQD1" s="18"/>
      <c r="EQE1" s="18"/>
      <c r="EQF1" s="18"/>
      <c r="EQG1" s="18"/>
      <c r="EQH1" s="18"/>
      <c r="EQI1" s="18"/>
      <c r="EQJ1" s="18"/>
      <c r="EQK1" s="18"/>
      <c r="EQL1" s="18"/>
      <c r="EQM1" s="18"/>
      <c r="EQN1" s="18"/>
      <c r="EQO1" s="18"/>
      <c r="EQP1" s="18"/>
      <c r="EQQ1" s="18"/>
      <c r="EQR1" s="18"/>
      <c r="EQS1" s="18"/>
      <c r="EQT1" s="18"/>
      <c r="EQU1" s="18"/>
      <c r="EQV1" s="18"/>
      <c r="EQW1" s="18"/>
      <c r="EQX1" s="18"/>
      <c r="EQY1" s="18"/>
      <c r="EQZ1" s="18"/>
      <c r="ERA1" s="18"/>
      <c r="ERB1" s="18"/>
      <c r="ERC1" s="18"/>
      <c r="ERD1" s="18"/>
      <c r="ERE1" s="18"/>
      <c r="ERF1" s="18"/>
      <c r="ERG1" s="18"/>
      <c r="ERH1" s="18"/>
      <c r="ERI1" s="18"/>
      <c r="ERJ1" s="18"/>
      <c r="ERK1" s="18"/>
      <c r="ERL1" s="18"/>
      <c r="ERM1" s="18"/>
      <c r="ERN1" s="18"/>
      <c r="ERO1" s="18"/>
      <c r="ERP1" s="18"/>
      <c r="ERQ1" s="18"/>
      <c r="ERR1" s="18"/>
      <c r="ERS1" s="18"/>
      <c r="ERT1" s="18"/>
      <c r="ERU1" s="18"/>
      <c r="ERV1" s="18"/>
      <c r="ERW1" s="18"/>
      <c r="ERX1" s="18"/>
      <c r="ERY1" s="18"/>
      <c r="ERZ1" s="18"/>
      <c r="ESA1" s="18"/>
      <c r="ESB1" s="18"/>
      <c r="ESC1" s="18"/>
      <c r="ESD1" s="18"/>
      <c r="ESE1" s="18"/>
      <c r="ESF1" s="18"/>
      <c r="ESG1" s="18"/>
      <c r="ESH1" s="18"/>
      <c r="ESI1" s="18"/>
      <c r="ESJ1" s="18"/>
      <c r="ESK1" s="18"/>
      <c r="ESL1" s="18"/>
      <c r="ESM1" s="18"/>
      <c r="ESN1" s="18"/>
      <c r="ESO1" s="18"/>
      <c r="ESP1" s="18"/>
      <c r="ESQ1" s="18"/>
      <c r="ESR1" s="18"/>
      <c r="ESS1" s="18"/>
      <c r="EST1" s="18"/>
      <c r="ESU1" s="18"/>
      <c r="ESV1" s="18"/>
      <c r="ESW1" s="18"/>
      <c r="ESX1" s="18"/>
      <c r="ESY1" s="18"/>
      <c r="ESZ1" s="18"/>
      <c r="ETA1" s="18"/>
      <c r="ETB1" s="18"/>
      <c r="ETC1" s="18"/>
      <c r="ETD1" s="18"/>
      <c r="ETE1" s="18"/>
      <c r="ETF1" s="18"/>
      <c r="ETG1" s="18"/>
      <c r="ETH1" s="18"/>
      <c r="ETI1" s="18"/>
      <c r="ETJ1" s="18"/>
      <c r="ETK1" s="18"/>
      <c r="ETL1" s="18"/>
      <c r="ETM1" s="18"/>
      <c r="ETN1" s="18"/>
      <c r="ETO1" s="18"/>
      <c r="ETP1" s="18"/>
      <c r="ETQ1" s="18"/>
      <c r="ETR1" s="18"/>
      <c r="ETS1" s="18"/>
      <c r="ETT1" s="18"/>
      <c r="ETU1" s="18"/>
      <c r="ETV1" s="18"/>
      <c r="ETW1" s="18"/>
      <c r="ETX1" s="18"/>
      <c r="ETY1" s="18"/>
      <c r="ETZ1" s="18"/>
      <c r="EUA1" s="18"/>
      <c r="EUB1" s="18"/>
      <c r="EUC1" s="18"/>
      <c r="EUD1" s="18"/>
      <c r="EUE1" s="18"/>
      <c r="EUF1" s="18"/>
      <c r="EUG1" s="18"/>
      <c r="EUH1" s="18"/>
      <c r="EUI1" s="18"/>
      <c r="EUJ1" s="18"/>
      <c r="EUK1" s="18"/>
      <c r="EUL1" s="18"/>
      <c r="EUM1" s="18"/>
      <c r="EUN1" s="18"/>
      <c r="EUO1" s="18"/>
      <c r="EUP1" s="18"/>
      <c r="EUQ1" s="18"/>
      <c r="EUR1" s="18"/>
      <c r="EUS1" s="18"/>
      <c r="EUT1" s="18"/>
      <c r="EUU1" s="18"/>
      <c r="EUV1" s="18"/>
      <c r="EUW1" s="18"/>
      <c r="EUX1" s="18"/>
      <c r="EUY1" s="18"/>
      <c r="EUZ1" s="18"/>
      <c r="EVA1" s="18"/>
      <c r="EVB1" s="18"/>
      <c r="EVC1" s="18"/>
      <c r="EVD1" s="18"/>
      <c r="EVE1" s="18"/>
      <c r="EVF1" s="18"/>
      <c r="EVG1" s="18"/>
      <c r="EVH1" s="18"/>
      <c r="EVI1" s="18"/>
      <c r="EVJ1" s="18"/>
      <c r="EVK1" s="18"/>
      <c r="EVL1" s="18"/>
      <c r="EVM1" s="18"/>
      <c r="EVN1" s="18"/>
      <c r="EVO1" s="18"/>
      <c r="EVP1" s="18"/>
      <c r="EVQ1" s="18"/>
      <c r="EVR1" s="18"/>
      <c r="EVS1" s="18"/>
      <c r="EVT1" s="18"/>
      <c r="EVU1" s="18"/>
      <c r="EVV1" s="18"/>
      <c r="EVW1" s="18"/>
      <c r="EVX1" s="18"/>
      <c r="EVY1" s="18"/>
      <c r="EVZ1" s="18"/>
      <c r="EWA1" s="18"/>
      <c r="EWB1" s="18"/>
      <c r="EWC1" s="18"/>
      <c r="EWD1" s="18"/>
      <c r="EWE1" s="18"/>
      <c r="EWF1" s="18"/>
      <c r="EWG1" s="18"/>
      <c r="EWH1" s="18"/>
      <c r="EWI1" s="18"/>
      <c r="EWJ1" s="18"/>
      <c r="EWK1" s="18"/>
      <c r="EWL1" s="18"/>
      <c r="EWM1" s="18"/>
      <c r="EWN1" s="18"/>
      <c r="EWO1" s="18"/>
      <c r="EWP1" s="18"/>
      <c r="EWQ1" s="18"/>
      <c r="EWR1" s="18"/>
      <c r="EWS1" s="18"/>
      <c r="EWT1" s="18"/>
      <c r="EWU1" s="18"/>
      <c r="EWV1" s="18"/>
      <c r="EWW1" s="18"/>
      <c r="EWX1" s="18"/>
      <c r="EWY1" s="18"/>
      <c r="EWZ1" s="18"/>
      <c r="EXA1" s="18"/>
      <c r="EXB1" s="18"/>
      <c r="EXC1" s="18"/>
      <c r="EXD1" s="18"/>
      <c r="EXE1" s="18"/>
      <c r="EXF1" s="18"/>
      <c r="EXG1" s="18"/>
      <c r="EXH1" s="18"/>
      <c r="EXI1" s="18"/>
      <c r="EXJ1" s="18"/>
      <c r="EXK1" s="18"/>
      <c r="EXL1" s="18"/>
      <c r="EXM1" s="18"/>
      <c r="EXN1" s="18"/>
      <c r="EXO1" s="18"/>
      <c r="EXP1" s="18"/>
      <c r="EXQ1" s="18"/>
      <c r="EXR1" s="18"/>
      <c r="EXS1" s="18"/>
      <c r="EXT1" s="18"/>
      <c r="EXU1" s="18"/>
      <c r="EXV1" s="18"/>
      <c r="EXW1" s="18"/>
      <c r="EXX1" s="18"/>
      <c r="EXY1" s="18"/>
      <c r="EXZ1" s="18"/>
      <c r="EYA1" s="18"/>
      <c r="EYB1" s="18"/>
      <c r="EYC1" s="18"/>
      <c r="EYD1" s="18"/>
      <c r="EYE1" s="18"/>
      <c r="EYF1" s="18"/>
      <c r="EYG1" s="18"/>
      <c r="EYH1" s="18"/>
      <c r="EYI1" s="18"/>
      <c r="EYJ1" s="18"/>
      <c r="EYK1" s="18"/>
      <c r="EYL1" s="18"/>
      <c r="EYM1" s="18"/>
      <c r="EYN1" s="18"/>
      <c r="EYO1" s="18"/>
      <c r="EYP1" s="18"/>
      <c r="EYQ1" s="18"/>
      <c r="EYR1" s="18"/>
      <c r="EYS1" s="18"/>
      <c r="EYT1" s="18"/>
      <c r="EYU1" s="18"/>
      <c r="EYV1" s="18"/>
      <c r="EYW1" s="18"/>
      <c r="EYX1" s="18"/>
      <c r="EYY1" s="18"/>
      <c r="EYZ1" s="18"/>
      <c r="EZA1" s="18"/>
      <c r="EZB1" s="18"/>
      <c r="EZC1" s="18"/>
      <c r="EZD1" s="18"/>
      <c r="EZE1" s="18"/>
      <c r="EZF1" s="18"/>
      <c r="EZG1" s="18"/>
      <c r="EZH1" s="18"/>
      <c r="EZI1" s="18"/>
      <c r="EZJ1" s="18"/>
      <c r="EZK1" s="18"/>
      <c r="EZL1" s="18"/>
      <c r="EZM1" s="18"/>
      <c r="EZN1" s="18"/>
      <c r="EZO1" s="18"/>
      <c r="EZP1" s="18"/>
      <c r="EZQ1" s="18"/>
      <c r="EZR1" s="18"/>
      <c r="EZS1" s="18"/>
      <c r="EZT1" s="18"/>
      <c r="EZU1" s="18"/>
      <c r="EZV1" s="18"/>
      <c r="EZW1" s="18"/>
      <c r="EZX1" s="18"/>
      <c r="EZY1" s="18"/>
      <c r="EZZ1" s="18"/>
      <c r="FAA1" s="18"/>
      <c r="FAB1" s="18"/>
      <c r="FAC1" s="18"/>
      <c r="FAD1" s="18"/>
      <c r="FAE1" s="18"/>
      <c r="FAF1" s="18"/>
      <c r="FAG1" s="18"/>
      <c r="FAH1" s="18"/>
      <c r="FAI1" s="18"/>
      <c r="FAJ1" s="18"/>
      <c r="FAK1" s="18"/>
      <c r="FAL1" s="18"/>
      <c r="FAM1" s="18"/>
      <c r="FAN1" s="18"/>
      <c r="FAO1" s="18"/>
      <c r="FAP1" s="18"/>
      <c r="FAQ1" s="18"/>
      <c r="FAR1" s="18"/>
      <c r="FAS1" s="18"/>
      <c r="FAT1" s="18"/>
      <c r="FAU1" s="18"/>
      <c r="FAV1" s="18"/>
      <c r="FAW1" s="18"/>
      <c r="FAX1" s="18"/>
      <c r="FAY1" s="18"/>
      <c r="FAZ1" s="18"/>
      <c r="FBA1" s="18"/>
      <c r="FBB1" s="18"/>
      <c r="FBC1" s="18"/>
      <c r="FBD1" s="18"/>
      <c r="FBE1" s="18"/>
      <c r="FBF1" s="18"/>
      <c r="FBG1" s="18"/>
      <c r="FBH1" s="18"/>
      <c r="FBI1" s="18"/>
      <c r="FBJ1" s="18"/>
      <c r="FBK1" s="18"/>
      <c r="FBL1" s="18"/>
      <c r="FBM1" s="18"/>
      <c r="FBN1" s="18"/>
      <c r="FBO1" s="18"/>
      <c r="FBP1" s="18"/>
      <c r="FBQ1" s="18"/>
      <c r="FBR1" s="18"/>
      <c r="FBS1" s="18"/>
      <c r="FBT1" s="18"/>
      <c r="FBU1" s="18"/>
      <c r="FBV1" s="18"/>
      <c r="FBW1" s="18"/>
      <c r="FBX1" s="18"/>
      <c r="FBY1" s="18"/>
      <c r="FBZ1" s="18"/>
      <c r="FCA1" s="18"/>
      <c r="FCB1" s="18"/>
      <c r="FCC1" s="18"/>
      <c r="FCD1" s="18"/>
      <c r="FCE1" s="18"/>
      <c r="FCF1" s="18"/>
      <c r="FCG1" s="18"/>
      <c r="FCH1" s="18"/>
      <c r="FCI1" s="18"/>
      <c r="FCJ1" s="18"/>
      <c r="FCK1" s="18"/>
      <c r="FCL1" s="18"/>
      <c r="FCM1" s="18"/>
      <c r="FCN1" s="18"/>
      <c r="FCO1" s="18"/>
      <c r="FCP1" s="18"/>
      <c r="FCQ1" s="18"/>
      <c r="FCR1" s="18"/>
      <c r="FCS1" s="18"/>
      <c r="FCT1" s="18"/>
      <c r="FCU1" s="18"/>
      <c r="FCV1" s="18"/>
      <c r="FCW1" s="18"/>
      <c r="FCX1" s="18"/>
      <c r="FCY1" s="18"/>
      <c r="FCZ1" s="18"/>
      <c r="FDA1" s="18"/>
      <c r="FDB1" s="18"/>
      <c r="FDC1" s="18"/>
      <c r="FDD1" s="18"/>
      <c r="FDE1" s="18"/>
      <c r="FDF1" s="18"/>
      <c r="FDG1" s="18"/>
      <c r="FDH1" s="18"/>
      <c r="FDI1" s="18"/>
      <c r="FDJ1" s="18"/>
      <c r="FDK1" s="18"/>
      <c r="FDL1" s="18"/>
      <c r="FDM1" s="18"/>
      <c r="FDN1" s="18"/>
      <c r="FDO1" s="18"/>
      <c r="FDP1" s="18"/>
      <c r="FDQ1" s="18"/>
      <c r="FDR1" s="18"/>
      <c r="FDS1" s="18"/>
      <c r="FDT1" s="18"/>
      <c r="FDU1" s="18"/>
      <c r="FDV1" s="18"/>
      <c r="FDW1" s="18"/>
      <c r="FDX1" s="18"/>
      <c r="FDY1" s="18"/>
      <c r="FDZ1" s="18"/>
      <c r="FEA1" s="18"/>
      <c r="FEB1" s="18"/>
      <c r="FEC1" s="18"/>
      <c r="FED1" s="18"/>
      <c r="FEE1" s="18"/>
      <c r="FEF1" s="18"/>
      <c r="FEG1" s="18"/>
      <c r="FEH1" s="18"/>
      <c r="FEI1" s="18"/>
      <c r="FEJ1" s="18"/>
      <c r="FEK1" s="18"/>
      <c r="FEL1" s="18"/>
      <c r="FEM1" s="18"/>
      <c r="FEN1" s="18"/>
      <c r="FEO1" s="18"/>
      <c r="FEP1" s="18"/>
      <c r="FEQ1" s="18"/>
      <c r="FER1" s="18"/>
      <c r="FES1" s="18"/>
      <c r="FET1" s="18"/>
      <c r="FEU1" s="18"/>
      <c r="FEV1" s="18"/>
      <c r="FEW1" s="18"/>
      <c r="FEX1" s="18"/>
      <c r="FEY1" s="18"/>
      <c r="FEZ1" s="18"/>
      <c r="FFA1" s="18"/>
      <c r="FFB1" s="18"/>
      <c r="FFC1" s="18"/>
      <c r="FFD1" s="18"/>
      <c r="FFE1" s="18"/>
      <c r="FFF1" s="18"/>
      <c r="FFG1" s="18"/>
      <c r="FFH1" s="18"/>
      <c r="FFI1" s="18"/>
      <c r="FFJ1" s="18"/>
      <c r="FFK1" s="18"/>
      <c r="FFL1" s="18"/>
      <c r="FFM1" s="18"/>
      <c r="FFN1" s="18"/>
      <c r="FFO1" s="18"/>
      <c r="FFP1" s="18"/>
      <c r="FFQ1" s="18"/>
      <c r="FFR1" s="18"/>
      <c r="FFS1" s="18"/>
      <c r="FFT1" s="18"/>
      <c r="FFU1" s="18"/>
      <c r="FFV1" s="18"/>
      <c r="FFW1" s="18"/>
      <c r="FFX1" s="18"/>
      <c r="FFY1" s="18"/>
      <c r="FFZ1" s="18"/>
      <c r="FGA1" s="18"/>
      <c r="FGB1" s="18"/>
      <c r="FGC1" s="18"/>
      <c r="FGD1" s="18"/>
      <c r="FGE1" s="18"/>
      <c r="FGF1" s="18"/>
      <c r="FGG1" s="18"/>
      <c r="FGH1" s="18"/>
      <c r="FGI1" s="18"/>
      <c r="FGJ1" s="18"/>
      <c r="FGK1" s="18"/>
      <c r="FGL1" s="18"/>
      <c r="FGM1" s="18"/>
      <c r="FGN1" s="18"/>
      <c r="FGO1" s="18"/>
      <c r="FGP1" s="18"/>
      <c r="FGQ1" s="18"/>
      <c r="FGR1" s="18"/>
      <c r="FGS1" s="18"/>
      <c r="FGT1" s="18"/>
      <c r="FGU1" s="18"/>
      <c r="FGV1" s="18"/>
      <c r="FGW1" s="18"/>
      <c r="FGX1" s="18"/>
      <c r="FGY1" s="18"/>
      <c r="FGZ1" s="18"/>
      <c r="FHA1" s="18"/>
      <c r="FHB1" s="18"/>
      <c r="FHC1" s="18"/>
      <c r="FHD1" s="18"/>
      <c r="FHE1" s="18"/>
      <c r="FHF1" s="18"/>
      <c r="FHG1" s="18"/>
      <c r="FHH1" s="18"/>
      <c r="FHI1" s="18"/>
      <c r="FHJ1" s="18"/>
      <c r="FHK1" s="18"/>
      <c r="FHL1" s="18"/>
      <c r="FHM1" s="18"/>
      <c r="FHN1" s="18"/>
      <c r="FHO1" s="18"/>
      <c r="FHP1" s="18"/>
      <c r="FHQ1" s="18"/>
      <c r="FHR1" s="18"/>
      <c r="FHS1" s="18"/>
      <c r="FHT1" s="18"/>
      <c r="FHU1" s="18"/>
      <c r="FHV1" s="18"/>
      <c r="FHW1" s="18"/>
      <c r="FHX1" s="18"/>
      <c r="FHY1" s="18"/>
      <c r="FHZ1" s="18"/>
      <c r="FIA1" s="18"/>
      <c r="FIB1" s="18"/>
      <c r="FIC1" s="18"/>
      <c r="FID1" s="18"/>
      <c r="FIE1" s="18"/>
      <c r="FIF1" s="18"/>
      <c r="FIG1" s="18"/>
      <c r="FIH1" s="18"/>
      <c r="FII1" s="18"/>
      <c r="FIJ1" s="18"/>
      <c r="FIK1" s="18"/>
      <c r="FIL1" s="18"/>
      <c r="FIM1" s="18"/>
      <c r="FIN1" s="18"/>
      <c r="FIO1" s="18"/>
      <c r="FIP1" s="18"/>
      <c r="FIQ1" s="18"/>
      <c r="FIR1" s="18"/>
      <c r="FIS1" s="18"/>
      <c r="FIT1" s="18"/>
      <c r="FIU1" s="18"/>
      <c r="FIV1" s="18"/>
      <c r="FIW1" s="18"/>
      <c r="FIX1" s="18"/>
      <c r="FIY1" s="18"/>
      <c r="FIZ1" s="18"/>
      <c r="FJA1" s="18"/>
      <c r="FJB1" s="18"/>
      <c r="FJC1" s="18"/>
      <c r="FJD1" s="18"/>
      <c r="FJE1" s="18"/>
      <c r="FJF1" s="18"/>
      <c r="FJG1" s="18"/>
      <c r="FJH1" s="18"/>
      <c r="FJI1" s="18"/>
      <c r="FJJ1" s="18"/>
      <c r="FJK1" s="18"/>
      <c r="FJL1" s="18"/>
      <c r="FJM1" s="18"/>
      <c r="FJN1" s="18"/>
      <c r="FJO1" s="18"/>
      <c r="FJP1" s="18"/>
      <c r="FJQ1" s="18"/>
      <c r="FJR1" s="18"/>
      <c r="FJS1" s="18"/>
      <c r="FJT1" s="18"/>
      <c r="FJU1" s="18"/>
      <c r="FJV1" s="18"/>
      <c r="FJW1" s="18"/>
      <c r="FJX1" s="18"/>
      <c r="FJY1" s="18"/>
      <c r="FJZ1" s="18"/>
      <c r="FKA1" s="18"/>
      <c r="FKB1" s="18"/>
      <c r="FKC1" s="18"/>
      <c r="FKD1" s="18"/>
      <c r="FKE1" s="18"/>
      <c r="FKF1" s="18"/>
      <c r="FKG1" s="18"/>
      <c r="FKH1" s="18"/>
      <c r="FKI1" s="18"/>
      <c r="FKJ1" s="18"/>
      <c r="FKK1" s="18"/>
      <c r="FKL1" s="18"/>
      <c r="FKM1" s="18"/>
      <c r="FKN1" s="18"/>
      <c r="FKO1" s="18"/>
      <c r="FKP1" s="18"/>
      <c r="FKQ1" s="18"/>
      <c r="FKR1" s="18"/>
      <c r="FKS1" s="18"/>
      <c r="FKT1" s="18"/>
      <c r="FKU1" s="18"/>
      <c r="FKV1" s="18"/>
      <c r="FKW1" s="18"/>
      <c r="FKX1" s="18"/>
      <c r="FKY1" s="18"/>
      <c r="FKZ1" s="18"/>
      <c r="FLA1" s="18"/>
      <c r="FLB1" s="18"/>
      <c r="FLC1" s="18"/>
      <c r="FLD1" s="18"/>
      <c r="FLE1" s="18"/>
      <c r="FLF1" s="18"/>
      <c r="FLG1" s="18"/>
      <c r="FLH1" s="18"/>
      <c r="FLI1" s="18"/>
      <c r="FLJ1" s="18"/>
      <c r="FLK1" s="18"/>
      <c r="FLL1" s="18"/>
      <c r="FLM1" s="18"/>
      <c r="FLN1" s="18"/>
      <c r="FLO1" s="18"/>
      <c r="FLP1" s="18"/>
      <c r="FLQ1" s="18"/>
      <c r="FLR1" s="18"/>
      <c r="FLS1" s="18"/>
      <c r="FLT1" s="18"/>
      <c r="FLU1" s="18"/>
      <c r="FLV1" s="18"/>
      <c r="FLW1" s="18"/>
      <c r="FLX1" s="18"/>
      <c r="FLY1" s="18"/>
      <c r="FLZ1" s="18"/>
      <c r="FMA1" s="18"/>
      <c r="FMB1" s="18"/>
      <c r="FMC1" s="18"/>
      <c r="FMD1" s="18"/>
      <c r="FME1" s="18"/>
      <c r="FMF1" s="18"/>
      <c r="FMG1" s="18"/>
      <c r="FMH1" s="18"/>
      <c r="FMI1" s="18"/>
      <c r="FMJ1" s="18"/>
      <c r="FMK1" s="18"/>
      <c r="FML1" s="18"/>
      <c r="FMM1" s="18"/>
      <c r="FMN1" s="18"/>
      <c r="FMO1" s="18"/>
      <c r="FMP1" s="18"/>
      <c r="FMQ1" s="18"/>
      <c r="FMR1" s="18"/>
      <c r="FMS1" s="18"/>
      <c r="FMT1" s="18"/>
      <c r="FMU1" s="18"/>
      <c r="FMV1" s="18"/>
      <c r="FMW1" s="18"/>
      <c r="FMX1" s="18"/>
      <c r="FMY1" s="18"/>
      <c r="FMZ1" s="18"/>
      <c r="FNA1" s="18"/>
      <c r="FNB1" s="18"/>
      <c r="FNC1" s="18"/>
      <c r="FND1" s="18"/>
      <c r="FNE1" s="18"/>
      <c r="FNF1" s="18"/>
      <c r="FNG1" s="18"/>
      <c r="FNH1" s="18"/>
      <c r="FNI1" s="18"/>
      <c r="FNJ1" s="18"/>
      <c r="FNK1" s="18"/>
      <c r="FNL1" s="18"/>
      <c r="FNM1" s="18"/>
      <c r="FNN1" s="18"/>
      <c r="FNO1" s="18"/>
      <c r="FNP1" s="18"/>
      <c r="FNQ1" s="18"/>
      <c r="FNR1" s="18"/>
      <c r="FNS1" s="18"/>
      <c r="FNT1" s="18"/>
      <c r="FNU1" s="18"/>
      <c r="FNV1" s="18"/>
      <c r="FNW1" s="18"/>
      <c r="FNX1" s="18"/>
      <c r="FNY1" s="18"/>
      <c r="FNZ1" s="18"/>
      <c r="FOA1" s="18"/>
      <c r="FOB1" s="18"/>
      <c r="FOC1" s="18"/>
      <c r="FOD1" s="18"/>
      <c r="FOE1" s="18"/>
      <c r="FOF1" s="18"/>
      <c r="FOG1" s="18"/>
      <c r="FOH1" s="18"/>
      <c r="FOI1" s="18"/>
      <c r="FOJ1" s="18"/>
      <c r="FOK1" s="18"/>
      <c r="FOL1" s="18"/>
      <c r="FOM1" s="18"/>
      <c r="FON1" s="18"/>
      <c r="FOO1" s="18"/>
      <c r="FOP1" s="18"/>
      <c r="FOQ1" s="18"/>
      <c r="FOR1" s="18"/>
      <c r="FOS1" s="18"/>
      <c r="FOT1" s="18"/>
      <c r="FOU1" s="18"/>
      <c r="FOV1" s="18"/>
      <c r="FOW1" s="18"/>
      <c r="FOX1" s="18"/>
      <c r="FOY1" s="18"/>
      <c r="FOZ1" s="18"/>
      <c r="FPA1" s="18"/>
      <c r="FPB1" s="18"/>
      <c r="FPC1" s="18"/>
      <c r="FPD1" s="18"/>
      <c r="FPE1" s="18"/>
      <c r="FPF1" s="18"/>
      <c r="FPG1" s="18"/>
      <c r="FPH1" s="18"/>
      <c r="FPI1" s="18"/>
      <c r="FPJ1" s="18"/>
      <c r="FPK1" s="18"/>
      <c r="FPL1" s="18"/>
      <c r="FPM1" s="18"/>
      <c r="FPN1" s="18"/>
      <c r="FPO1" s="18"/>
      <c r="FPP1" s="18"/>
      <c r="FPQ1" s="18"/>
      <c r="FPR1" s="18"/>
      <c r="FPS1" s="18"/>
      <c r="FPT1" s="18"/>
      <c r="FPU1" s="18"/>
      <c r="FPV1" s="18"/>
      <c r="FPW1" s="18"/>
      <c r="FPX1" s="18"/>
      <c r="FPY1" s="18"/>
      <c r="FPZ1" s="18"/>
      <c r="FQA1" s="18"/>
      <c r="FQB1" s="18"/>
      <c r="FQC1" s="18"/>
      <c r="FQD1" s="18"/>
      <c r="FQE1" s="18"/>
      <c r="FQF1" s="18"/>
      <c r="FQG1" s="18"/>
      <c r="FQH1" s="18"/>
      <c r="FQI1" s="18"/>
      <c r="FQJ1" s="18"/>
      <c r="FQK1" s="18"/>
      <c r="FQL1" s="18"/>
      <c r="FQM1" s="18"/>
      <c r="FQN1" s="18"/>
      <c r="FQO1" s="18"/>
      <c r="FQP1" s="18"/>
      <c r="FQQ1" s="18"/>
      <c r="FQR1" s="18"/>
      <c r="FQS1" s="18"/>
      <c r="FQT1" s="18"/>
      <c r="FQU1" s="18"/>
      <c r="FQV1" s="18"/>
      <c r="FQW1" s="18"/>
      <c r="FQX1" s="18"/>
      <c r="FQY1" s="18"/>
      <c r="FQZ1" s="18"/>
      <c r="FRA1" s="18"/>
      <c r="FRB1" s="18"/>
      <c r="FRC1" s="18"/>
      <c r="FRD1" s="18"/>
      <c r="FRE1" s="18"/>
      <c r="FRF1" s="18"/>
      <c r="FRG1" s="18"/>
      <c r="FRH1" s="18"/>
      <c r="FRI1" s="18"/>
      <c r="FRJ1" s="18"/>
      <c r="FRK1" s="18"/>
      <c r="FRL1" s="18"/>
      <c r="FRM1" s="18"/>
      <c r="FRN1" s="18"/>
      <c r="FRO1" s="18"/>
      <c r="FRP1" s="18"/>
      <c r="FRQ1" s="18"/>
      <c r="FRR1" s="18"/>
      <c r="FRS1" s="18"/>
      <c r="FRT1" s="18"/>
      <c r="FRU1" s="18"/>
      <c r="FRV1" s="18"/>
      <c r="FRW1" s="18"/>
      <c r="FRX1" s="18"/>
      <c r="FRY1" s="18"/>
      <c r="FRZ1" s="18"/>
      <c r="FSA1" s="18"/>
      <c r="FSB1" s="18"/>
      <c r="FSC1" s="18"/>
      <c r="FSD1" s="18"/>
      <c r="FSE1" s="18"/>
      <c r="FSF1" s="18"/>
      <c r="FSG1" s="18"/>
      <c r="FSH1" s="18"/>
      <c r="FSI1" s="18"/>
      <c r="FSJ1" s="18"/>
      <c r="FSK1" s="18"/>
      <c r="FSL1" s="18"/>
      <c r="FSM1" s="18"/>
      <c r="FSN1" s="18"/>
      <c r="FSO1" s="18"/>
      <c r="FSP1" s="18"/>
      <c r="FSQ1" s="18"/>
      <c r="FSR1" s="18"/>
      <c r="FSS1" s="18"/>
      <c r="FST1" s="18"/>
      <c r="FSU1" s="18"/>
      <c r="FSV1" s="18"/>
      <c r="FSW1" s="18"/>
      <c r="FSX1" s="18"/>
      <c r="FSY1" s="18"/>
      <c r="FSZ1" s="18"/>
      <c r="FTA1" s="18"/>
      <c r="FTB1" s="18"/>
      <c r="FTC1" s="18"/>
      <c r="FTD1" s="18"/>
      <c r="FTE1" s="18"/>
      <c r="FTF1" s="18"/>
      <c r="FTG1" s="18"/>
      <c r="FTH1" s="18"/>
      <c r="FTI1" s="18"/>
      <c r="FTJ1" s="18"/>
      <c r="FTK1" s="18"/>
      <c r="FTL1" s="18"/>
      <c r="FTM1" s="18"/>
      <c r="FTN1" s="18"/>
      <c r="FTO1" s="18"/>
      <c r="FTP1" s="18"/>
      <c r="FTQ1" s="18"/>
      <c r="FTR1" s="18"/>
      <c r="FTS1" s="18"/>
      <c r="FTT1" s="18"/>
      <c r="FTU1" s="18"/>
      <c r="FTV1" s="18"/>
      <c r="FTW1" s="18"/>
      <c r="FTX1" s="18"/>
      <c r="FTY1" s="18"/>
      <c r="FTZ1" s="18"/>
      <c r="FUA1" s="18"/>
      <c r="FUB1" s="18"/>
      <c r="FUC1" s="18"/>
      <c r="FUD1" s="18"/>
      <c r="FUE1" s="18"/>
      <c r="FUF1" s="18"/>
      <c r="FUG1" s="18"/>
      <c r="FUH1" s="18"/>
      <c r="FUI1" s="18"/>
      <c r="FUJ1" s="18"/>
      <c r="FUK1" s="18"/>
      <c r="FUL1" s="18"/>
      <c r="FUM1" s="18"/>
      <c r="FUN1" s="18"/>
      <c r="FUO1" s="18"/>
      <c r="FUP1" s="18"/>
      <c r="FUQ1" s="18"/>
      <c r="FUR1" s="18"/>
      <c r="FUS1" s="18"/>
      <c r="FUT1" s="18"/>
      <c r="FUU1" s="18"/>
      <c r="FUV1" s="18"/>
      <c r="FUW1" s="18"/>
      <c r="FUX1" s="18"/>
      <c r="FUY1" s="18"/>
      <c r="FUZ1" s="18"/>
      <c r="FVA1" s="18"/>
      <c r="FVB1" s="18"/>
      <c r="FVC1" s="18"/>
      <c r="FVD1" s="18"/>
      <c r="FVE1" s="18"/>
      <c r="FVF1" s="18"/>
      <c r="FVG1" s="18"/>
      <c r="FVH1" s="18"/>
      <c r="FVI1" s="18"/>
      <c r="FVJ1" s="18"/>
      <c r="FVK1" s="18"/>
      <c r="FVL1" s="18"/>
      <c r="FVM1" s="18"/>
      <c r="FVN1" s="18"/>
      <c r="FVO1" s="18"/>
      <c r="FVP1" s="18"/>
      <c r="FVQ1" s="18"/>
      <c r="FVR1" s="18"/>
      <c r="FVS1" s="18"/>
      <c r="FVT1" s="18"/>
      <c r="FVU1" s="18"/>
      <c r="FVV1" s="18"/>
      <c r="FVW1" s="18"/>
      <c r="FVX1" s="18"/>
      <c r="FVY1" s="18"/>
      <c r="FVZ1" s="18"/>
      <c r="FWA1" s="18"/>
      <c r="FWB1" s="18"/>
      <c r="FWC1" s="18"/>
      <c r="FWD1" s="18"/>
      <c r="FWE1" s="18"/>
      <c r="FWF1" s="18"/>
      <c r="FWG1" s="18"/>
      <c r="FWH1" s="18"/>
      <c r="FWI1" s="18"/>
      <c r="FWJ1" s="18"/>
      <c r="FWK1" s="18"/>
      <c r="FWL1" s="18"/>
      <c r="FWM1" s="18"/>
      <c r="FWN1" s="18"/>
      <c r="FWO1" s="18"/>
      <c r="FWP1" s="18"/>
      <c r="FWQ1" s="18"/>
      <c r="FWR1" s="18"/>
      <c r="FWS1" s="18"/>
      <c r="FWT1" s="18"/>
      <c r="FWU1" s="18"/>
      <c r="FWV1" s="18"/>
      <c r="FWW1" s="18"/>
      <c r="FWX1" s="18"/>
      <c r="FWY1" s="18"/>
      <c r="FWZ1" s="18"/>
      <c r="FXA1" s="18"/>
      <c r="FXB1" s="18"/>
      <c r="FXC1" s="18"/>
      <c r="FXD1" s="18"/>
      <c r="FXE1" s="18"/>
      <c r="FXF1" s="18"/>
      <c r="FXG1" s="18"/>
      <c r="FXH1" s="18"/>
      <c r="FXI1" s="18"/>
      <c r="FXJ1" s="18"/>
      <c r="FXK1" s="18"/>
      <c r="FXL1" s="18"/>
      <c r="FXM1" s="18"/>
      <c r="FXN1" s="18"/>
      <c r="FXO1" s="18"/>
      <c r="FXP1" s="18"/>
      <c r="FXQ1" s="18"/>
      <c r="FXR1" s="18"/>
      <c r="FXS1" s="18"/>
      <c r="FXT1" s="18"/>
      <c r="FXU1" s="18"/>
      <c r="FXV1" s="18"/>
      <c r="FXW1" s="18"/>
      <c r="FXX1" s="18"/>
      <c r="FXY1" s="18"/>
      <c r="FXZ1" s="18"/>
      <c r="FYA1" s="18"/>
      <c r="FYB1" s="18"/>
      <c r="FYC1" s="18"/>
      <c r="FYD1" s="18"/>
      <c r="FYE1" s="18"/>
      <c r="FYF1" s="18"/>
      <c r="FYG1" s="18"/>
      <c r="FYH1" s="18"/>
      <c r="FYI1" s="18"/>
      <c r="FYJ1" s="18"/>
      <c r="FYK1" s="18"/>
      <c r="FYL1" s="18"/>
      <c r="FYM1" s="18"/>
      <c r="FYN1" s="18"/>
      <c r="FYO1" s="18"/>
      <c r="FYP1" s="18"/>
      <c r="FYQ1" s="18"/>
      <c r="FYR1" s="18"/>
      <c r="FYS1" s="18"/>
      <c r="FYT1" s="18"/>
      <c r="FYU1" s="18"/>
      <c r="FYV1" s="18"/>
      <c r="FYW1" s="18"/>
      <c r="FYX1" s="18"/>
      <c r="FYY1" s="18"/>
      <c r="FYZ1" s="18"/>
      <c r="FZA1" s="18"/>
      <c r="FZB1" s="18"/>
      <c r="FZC1" s="18"/>
      <c r="FZD1" s="18"/>
      <c r="FZE1" s="18"/>
      <c r="FZF1" s="18"/>
      <c r="FZG1" s="18"/>
      <c r="FZH1" s="18"/>
      <c r="FZI1" s="18"/>
      <c r="FZJ1" s="18"/>
      <c r="FZK1" s="18"/>
      <c r="FZL1" s="18"/>
      <c r="FZM1" s="18"/>
      <c r="FZN1" s="18"/>
      <c r="FZO1" s="18"/>
      <c r="FZP1" s="18"/>
      <c r="FZQ1" s="18"/>
      <c r="FZR1" s="18"/>
      <c r="FZS1" s="18"/>
      <c r="FZT1" s="18"/>
      <c r="FZU1" s="18"/>
      <c r="FZV1" s="18"/>
      <c r="FZW1" s="18"/>
      <c r="FZX1" s="18"/>
      <c r="FZY1" s="18"/>
      <c r="FZZ1" s="18"/>
      <c r="GAA1" s="18"/>
      <c r="GAB1" s="18"/>
      <c r="GAC1" s="18"/>
      <c r="GAD1" s="18"/>
      <c r="GAE1" s="18"/>
      <c r="GAF1" s="18"/>
      <c r="GAG1" s="18"/>
      <c r="GAH1" s="18"/>
      <c r="GAI1" s="18"/>
      <c r="GAJ1" s="18"/>
      <c r="GAK1" s="18"/>
      <c r="GAL1" s="18"/>
      <c r="GAM1" s="18"/>
      <c r="GAN1" s="18"/>
      <c r="GAO1" s="18"/>
      <c r="GAP1" s="18"/>
      <c r="GAQ1" s="18"/>
      <c r="GAR1" s="18"/>
      <c r="GAS1" s="18"/>
      <c r="GAT1" s="18"/>
      <c r="GAU1" s="18"/>
      <c r="GAV1" s="18"/>
      <c r="GAW1" s="18"/>
      <c r="GAX1" s="18"/>
      <c r="GAY1" s="18"/>
      <c r="GAZ1" s="18"/>
      <c r="GBA1" s="18"/>
      <c r="GBB1" s="18"/>
      <c r="GBC1" s="18"/>
      <c r="GBD1" s="18"/>
      <c r="GBE1" s="18"/>
      <c r="GBF1" s="18"/>
      <c r="GBG1" s="18"/>
      <c r="GBH1" s="18"/>
      <c r="GBI1" s="18"/>
      <c r="GBJ1" s="18"/>
      <c r="GBK1" s="18"/>
      <c r="GBL1" s="18"/>
      <c r="GBM1" s="18"/>
      <c r="GBN1" s="18"/>
      <c r="GBO1" s="18"/>
      <c r="GBP1" s="18"/>
      <c r="GBQ1" s="18"/>
      <c r="GBR1" s="18"/>
      <c r="GBS1" s="18"/>
      <c r="GBT1" s="18"/>
      <c r="GBU1" s="18"/>
      <c r="GBV1" s="18"/>
      <c r="GBW1" s="18"/>
      <c r="GBX1" s="18"/>
      <c r="GBY1" s="18"/>
      <c r="GBZ1" s="18"/>
      <c r="GCA1" s="18"/>
      <c r="GCB1" s="18"/>
      <c r="GCC1" s="18"/>
      <c r="GCD1" s="18"/>
      <c r="GCE1" s="18"/>
      <c r="GCF1" s="18"/>
      <c r="GCG1" s="18"/>
      <c r="GCH1" s="18"/>
      <c r="GCI1" s="18"/>
      <c r="GCJ1" s="18"/>
      <c r="GCK1" s="18"/>
      <c r="GCL1" s="18"/>
      <c r="GCM1" s="18"/>
      <c r="GCN1" s="18"/>
      <c r="GCO1" s="18"/>
      <c r="GCP1" s="18"/>
      <c r="GCQ1" s="18"/>
      <c r="GCR1" s="18"/>
      <c r="GCS1" s="18"/>
      <c r="GCT1" s="18"/>
      <c r="GCU1" s="18"/>
      <c r="GCV1" s="18"/>
      <c r="GCW1" s="18"/>
      <c r="GCX1" s="18"/>
      <c r="GCY1" s="18"/>
      <c r="GCZ1" s="18"/>
      <c r="GDA1" s="18"/>
      <c r="GDB1" s="18"/>
      <c r="GDC1" s="18"/>
      <c r="GDD1" s="18"/>
      <c r="GDE1" s="18"/>
      <c r="GDF1" s="18"/>
      <c r="GDG1" s="18"/>
      <c r="GDH1" s="18"/>
      <c r="GDI1" s="18"/>
      <c r="GDJ1" s="18"/>
      <c r="GDK1" s="18"/>
      <c r="GDL1" s="18"/>
      <c r="GDM1" s="18"/>
      <c r="GDN1" s="18"/>
      <c r="GDO1" s="18"/>
      <c r="GDP1" s="18"/>
      <c r="GDQ1" s="18"/>
      <c r="GDR1" s="18"/>
      <c r="GDS1" s="18"/>
      <c r="GDT1" s="18"/>
      <c r="GDU1" s="18"/>
      <c r="GDV1" s="18"/>
      <c r="GDW1" s="18"/>
      <c r="GDX1" s="18"/>
      <c r="GDY1" s="18"/>
      <c r="GDZ1" s="18"/>
      <c r="GEA1" s="18"/>
      <c r="GEB1" s="18"/>
      <c r="GEC1" s="18"/>
      <c r="GED1" s="18"/>
      <c r="GEE1" s="18"/>
      <c r="GEF1" s="18"/>
      <c r="GEG1" s="18"/>
      <c r="GEH1" s="18"/>
      <c r="GEI1" s="18"/>
      <c r="GEJ1" s="18"/>
      <c r="GEK1" s="18"/>
      <c r="GEL1" s="18"/>
      <c r="GEM1" s="18"/>
      <c r="GEN1" s="18"/>
      <c r="GEO1" s="18"/>
      <c r="GEP1" s="18"/>
      <c r="GEQ1" s="18"/>
      <c r="GER1" s="18"/>
      <c r="GES1" s="18"/>
      <c r="GET1" s="18"/>
      <c r="GEU1" s="18"/>
      <c r="GEV1" s="18"/>
      <c r="GEW1" s="18"/>
      <c r="GEX1" s="18"/>
      <c r="GEY1" s="18"/>
      <c r="GEZ1" s="18"/>
      <c r="GFA1" s="18"/>
      <c r="GFB1" s="18"/>
      <c r="GFC1" s="18"/>
      <c r="GFD1" s="18"/>
      <c r="GFE1" s="18"/>
      <c r="GFF1" s="18"/>
      <c r="GFG1" s="18"/>
      <c r="GFH1" s="18"/>
      <c r="GFI1" s="18"/>
      <c r="GFJ1" s="18"/>
      <c r="GFK1" s="18"/>
      <c r="GFL1" s="18"/>
      <c r="GFM1" s="18"/>
      <c r="GFN1" s="18"/>
      <c r="GFO1" s="18"/>
      <c r="GFP1" s="18"/>
      <c r="GFQ1" s="18"/>
      <c r="GFR1" s="18"/>
      <c r="GFS1" s="18"/>
      <c r="GFT1" s="18"/>
      <c r="GFU1" s="18"/>
      <c r="GFV1" s="18"/>
      <c r="GFW1" s="18"/>
      <c r="GFX1" s="18"/>
      <c r="GFY1" s="18"/>
      <c r="GFZ1" s="18"/>
      <c r="GGA1" s="18"/>
      <c r="GGB1" s="18"/>
      <c r="GGC1" s="18"/>
      <c r="GGD1" s="18"/>
      <c r="GGE1" s="18"/>
      <c r="GGF1" s="18"/>
      <c r="GGG1" s="18"/>
      <c r="GGH1" s="18"/>
      <c r="GGI1" s="18"/>
      <c r="GGJ1" s="18"/>
      <c r="GGK1" s="18"/>
      <c r="GGL1" s="18"/>
      <c r="GGM1" s="18"/>
      <c r="GGN1" s="18"/>
      <c r="GGO1" s="18"/>
      <c r="GGP1" s="18"/>
      <c r="GGQ1" s="18"/>
      <c r="GGR1" s="18"/>
      <c r="GGS1" s="18"/>
      <c r="GGT1" s="18"/>
      <c r="GGU1" s="18"/>
      <c r="GGV1" s="18"/>
      <c r="GGW1" s="18"/>
      <c r="GGX1" s="18"/>
      <c r="GGY1" s="18"/>
      <c r="GGZ1" s="18"/>
      <c r="GHA1" s="18"/>
      <c r="GHB1" s="18"/>
      <c r="GHC1" s="18"/>
      <c r="GHD1" s="18"/>
      <c r="GHE1" s="18"/>
      <c r="GHF1" s="18"/>
      <c r="GHG1" s="18"/>
      <c r="GHH1" s="18"/>
      <c r="GHI1" s="18"/>
      <c r="GHJ1" s="18"/>
      <c r="GHK1" s="18"/>
      <c r="GHL1" s="18"/>
      <c r="GHM1" s="18"/>
      <c r="GHN1" s="18"/>
      <c r="GHO1" s="18"/>
      <c r="GHP1" s="18"/>
      <c r="GHQ1" s="18"/>
      <c r="GHR1" s="18"/>
      <c r="GHS1" s="18"/>
      <c r="GHT1" s="18"/>
      <c r="GHU1" s="18"/>
      <c r="GHV1" s="18"/>
      <c r="GHW1" s="18"/>
      <c r="GHX1" s="18"/>
      <c r="GHY1" s="18"/>
      <c r="GHZ1" s="18"/>
      <c r="GIA1" s="18"/>
      <c r="GIB1" s="18"/>
      <c r="GIC1" s="18"/>
      <c r="GID1" s="18"/>
      <c r="GIE1" s="18"/>
      <c r="GIF1" s="18"/>
      <c r="GIG1" s="18"/>
      <c r="GIH1" s="18"/>
      <c r="GII1" s="18"/>
      <c r="GIJ1" s="18"/>
      <c r="GIK1" s="18"/>
      <c r="GIL1" s="18"/>
      <c r="GIM1" s="18"/>
      <c r="GIN1" s="18"/>
      <c r="GIO1" s="18"/>
      <c r="GIP1" s="18"/>
      <c r="GIQ1" s="18"/>
      <c r="GIR1" s="18"/>
      <c r="GIS1" s="18"/>
      <c r="GIT1" s="18"/>
      <c r="GIU1" s="18"/>
      <c r="GIV1" s="18"/>
      <c r="GIW1" s="18"/>
      <c r="GIX1" s="18"/>
      <c r="GIY1" s="18"/>
      <c r="GIZ1" s="18"/>
      <c r="GJA1" s="18"/>
      <c r="GJB1" s="18"/>
      <c r="GJC1" s="18"/>
      <c r="GJD1" s="18"/>
      <c r="GJE1" s="18"/>
      <c r="GJF1" s="18"/>
      <c r="GJG1" s="18"/>
      <c r="GJH1" s="18"/>
      <c r="GJI1" s="18"/>
      <c r="GJJ1" s="18"/>
      <c r="GJK1" s="18"/>
      <c r="GJL1" s="18"/>
      <c r="GJM1" s="18"/>
      <c r="GJN1" s="18"/>
      <c r="GJO1" s="18"/>
      <c r="GJP1" s="18"/>
      <c r="GJQ1" s="18"/>
      <c r="GJR1" s="18"/>
      <c r="GJS1" s="18"/>
      <c r="GJT1" s="18"/>
      <c r="GJU1" s="18"/>
      <c r="GJV1" s="18"/>
      <c r="GJW1" s="18"/>
      <c r="GJX1" s="18"/>
      <c r="GJY1" s="18"/>
      <c r="GJZ1" s="18"/>
      <c r="GKA1" s="18"/>
      <c r="GKB1" s="18"/>
      <c r="GKC1" s="18"/>
      <c r="GKD1" s="18"/>
      <c r="GKE1" s="18"/>
      <c r="GKF1" s="18"/>
      <c r="GKG1" s="18"/>
      <c r="GKH1" s="18"/>
      <c r="GKI1" s="18"/>
      <c r="GKJ1" s="18"/>
      <c r="GKK1" s="18"/>
      <c r="GKL1" s="18"/>
      <c r="GKM1" s="18"/>
      <c r="GKN1" s="18"/>
      <c r="GKO1" s="18"/>
      <c r="GKP1" s="18"/>
      <c r="GKQ1" s="18"/>
      <c r="GKR1" s="18"/>
      <c r="GKS1" s="18"/>
      <c r="GKT1" s="18"/>
      <c r="GKU1" s="18"/>
      <c r="GKV1" s="18"/>
      <c r="GKW1" s="18"/>
      <c r="GKX1" s="18"/>
      <c r="GKY1" s="18"/>
      <c r="GKZ1" s="18"/>
      <c r="GLA1" s="18"/>
      <c r="GLB1" s="18"/>
      <c r="GLC1" s="18"/>
      <c r="GLD1" s="18"/>
      <c r="GLE1" s="18"/>
      <c r="GLF1" s="18"/>
      <c r="GLG1" s="18"/>
      <c r="GLH1" s="18"/>
      <c r="GLI1" s="18"/>
      <c r="GLJ1" s="18"/>
      <c r="GLK1" s="18"/>
      <c r="GLL1" s="18"/>
      <c r="GLM1" s="18"/>
      <c r="GLN1" s="18"/>
      <c r="GLO1" s="18"/>
      <c r="GLP1" s="18"/>
      <c r="GLQ1" s="18"/>
      <c r="GLR1" s="18"/>
      <c r="GLS1" s="18"/>
      <c r="GLT1" s="18"/>
      <c r="GLU1" s="18"/>
      <c r="GLV1" s="18"/>
      <c r="GLW1" s="18"/>
      <c r="GLX1" s="18"/>
      <c r="GLY1" s="18"/>
      <c r="GLZ1" s="18"/>
      <c r="GMA1" s="18"/>
      <c r="GMB1" s="18"/>
      <c r="GMC1" s="18"/>
      <c r="GMD1" s="18"/>
      <c r="GME1" s="18"/>
      <c r="GMF1" s="18"/>
      <c r="GMG1" s="18"/>
      <c r="GMH1" s="18"/>
      <c r="GMI1" s="18"/>
      <c r="GMJ1" s="18"/>
      <c r="GMK1" s="18"/>
      <c r="GML1" s="18"/>
      <c r="GMM1" s="18"/>
      <c r="GMN1" s="18"/>
      <c r="GMO1" s="18"/>
      <c r="GMP1" s="18"/>
      <c r="GMQ1" s="18"/>
      <c r="GMR1" s="18"/>
      <c r="GMS1" s="18"/>
      <c r="GMT1" s="18"/>
      <c r="GMU1" s="18"/>
      <c r="GMV1" s="18"/>
      <c r="GMW1" s="18"/>
      <c r="GMX1" s="18"/>
      <c r="GMY1" s="18"/>
      <c r="GMZ1" s="18"/>
      <c r="GNA1" s="18"/>
      <c r="GNB1" s="18"/>
      <c r="GNC1" s="18"/>
      <c r="GND1" s="18"/>
      <c r="GNE1" s="18"/>
      <c r="GNF1" s="18"/>
      <c r="GNG1" s="18"/>
      <c r="GNH1" s="18"/>
      <c r="GNI1" s="18"/>
      <c r="GNJ1" s="18"/>
      <c r="GNK1" s="18"/>
      <c r="GNL1" s="18"/>
      <c r="GNM1" s="18"/>
      <c r="GNN1" s="18"/>
      <c r="GNO1" s="18"/>
      <c r="GNP1" s="18"/>
      <c r="GNQ1" s="18"/>
      <c r="GNR1" s="18"/>
      <c r="GNS1" s="18"/>
      <c r="GNT1" s="18"/>
      <c r="GNU1" s="18"/>
      <c r="GNV1" s="18"/>
      <c r="GNW1" s="18"/>
      <c r="GNX1" s="18"/>
      <c r="GNY1" s="18"/>
      <c r="GNZ1" s="18"/>
      <c r="GOA1" s="18"/>
      <c r="GOB1" s="18"/>
      <c r="GOC1" s="18"/>
      <c r="GOD1" s="18"/>
      <c r="GOE1" s="18"/>
      <c r="GOF1" s="18"/>
      <c r="GOG1" s="18"/>
      <c r="GOH1" s="18"/>
      <c r="GOI1" s="18"/>
      <c r="GOJ1" s="18"/>
      <c r="GOK1" s="18"/>
      <c r="GOL1" s="18"/>
      <c r="GOM1" s="18"/>
      <c r="GON1" s="18"/>
      <c r="GOO1" s="18"/>
      <c r="GOP1" s="18"/>
      <c r="GOQ1" s="18"/>
      <c r="GOR1" s="18"/>
      <c r="GOS1" s="18"/>
      <c r="GOT1" s="18"/>
      <c r="GOU1" s="18"/>
      <c r="GOV1" s="18"/>
      <c r="GOW1" s="18"/>
      <c r="GOX1" s="18"/>
      <c r="GOY1" s="18"/>
      <c r="GOZ1" s="18"/>
      <c r="GPA1" s="18"/>
      <c r="GPB1" s="18"/>
      <c r="GPC1" s="18"/>
      <c r="GPD1" s="18"/>
      <c r="GPE1" s="18"/>
      <c r="GPF1" s="18"/>
      <c r="GPG1" s="18"/>
      <c r="GPH1" s="18"/>
      <c r="GPI1" s="18"/>
      <c r="GPJ1" s="18"/>
      <c r="GPK1" s="18"/>
      <c r="GPL1" s="18"/>
      <c r="GPM1" s="18"/>
      <c r="GPN1" s="18"/>
      <c r="GPO1" s="18"/>
      <c r="GPP1" s="18"/>
      <c r="GPQ1" s="18"/>
      <c r="GPR1" s="18"/>
      <c r="GPS1" s="18"/>
      <c r="GPT1" s="18"/>
      <c r="GPU1" s="18"/>
      <c r="GPV1" s="18"/>
      <c r="GPW1" s="18"/>
      <c r="GPX1" s="18"/>
      <c r="GPY1" s="18"/>
      <c r="GPZ1" s="18"/>
      <c r="GQA1" s="18"/>
      <c r="GQB1" s="18"/>
      <c r="GQC1" s="18"/>
      <c r="GQD1" s="18"/>
      <c r="GQE1" s="18"/>
      <c r="GQF1" s="18"/>
      <c r="GQG1" s="18"/>
      <c r="GQH1" s="18"/>
      <c r="GQI1" s="18"/>
      <c r="GQJ1" s="18"/>
      <c r="GQK1" s="18"/>
      <c r="GQL1" s="18"/>
      <c r="GQM1" s="18"/>
      <c r="GQN1" s="18"/>
      <c r="GQO1" s="18"/>
      <c r="GQP1" s="18"/>
      <c r="GQQ1" s="18"/>
      <c r="GQR1" s="18"/>
      <c r="GQS1" s="18"/>
      <c r="GQT1" s="18"/>
      <c r="GQU1" s="18"/>
      <c r="GQV1" s="18"/>
      <c r="GQW1" s="18"/>
      <c r="GQX1" s="18"/>
      <c r="GQY1" s="18"/>
      <c r="GQZ1" s="18"/>
      <c r="GRA1" s="18"/>
      <c r="GRB1" s="18"/>
      <c r="GRC1" s="18"/>
      <c r="GRD1" s="18"/>
      <c r="GRE1" s="18"/>
      <c r="GRF1" s="18"/>
      <c r="GRG1" s="18"/>
      <c r="GRH1" s="18"/>
      <c r="GRI1" s="18"/>
      <c r="GRJ1" s="18"/>
      <c r="GRK1" s="18"/>
      <c r="GRL1" s="18"/>
      <c r="GRM1" s="18"/>
      <c r="GRN1" s="18"/>
      <c r="GRO1" s="18"/>
      <c r="GRP1" s="18"/>
      <c r="GRQ1" s="18"/>
      <c r="GRR1" s="18"/>
      <c r="GRS1" s="18"/>
      <c r="GRT1" s="18"/>
      <c r="GRU1" s="18"/>
      <c r="GRV1" s="18"/>
      <c r="GRW1" s="18"/>
      <c r="GRX1" s="18"/>
      <c r="GRY1" s="18"/>
      <c r="GRZ1" s="18"/>
      <c r="GSA1" s="18"/>
      <c r="GSB1" s="18"/>
      <c r="GSC1" s="18"/>
      <c r="GSD1" s="18"/>
      <c r="GSE1" s="18"/>
      <c r="GSF1" s="18"/>
      <c r="GSG1" s="18"/>
      <c r="GSH1" s="18"/>
      <c r="GSI1" s="18"/>
      <c r="GSJ1" s="18"/>
      <c r="GSK1" s="18"/>
      <c r="GSL1" s="18"/>
      <c r="GSM1" s="18"/>
      <c r="GSN1" s="18"/>
      <c r="GSO1" s="18"/>
      <c r="GSP1" s="18"/>
      <c r="GSQ1" s="18"/>
      <c r="GSR1" s="18"/>
      <c r="GSS1" s="18"/>
      <c r="GST1" s="18"/>
      <c r="GSU1" s="18"/>
      <c r="GSV1" s="18"/>
      <c r="GSW1" s="18"/>
      <c r="GSX1" s="18"/>
      <c r="GSY1" s="18"/>
      <c r="GSZ1" s="18"/>
      <c r="GTA1" s="18"/>
      <c r="GTB1" s="18"/>
      <c r="GTC1" s="18"/>
      <c r="GTD1" s="18"/>
      <c r="GTE1" s="18"/>
      <c r="GTF1" s="18"/>
      <c r="GTG1" s="18"/>
      <c r="GTH1" s="18"/>
      <c r="GTI1" s="18"/>
      <c r="GTJ1" s="18"/>
      <c r="GTK1" s="18"/>
      <c r="GTL1" s="18"/>
      <c r="GTM1" s="18"/>
      <c r="GTN1" s="18"/>
      <c r="GTO1" s="18"/>
      <c r="GTP1" s="18"/>
      <c r="GTQ1" s="18"/>
      <c r="GTR1" s="18"/>
      <c r="GTS1" s="18"/>
      <c r="GTT1" s="18"/>
      <c r="GTU1" s="18"/>
      <c r="GTV1" s="18"/>
      <c r="GTW1" s="18"/>
      <c r="GTX1" s="18"/>
      <c r="GTY1" s="18"/>
      <c r="GTZ1" s="18"/>
      <c r="GUA1" s="18"/>
      <c r="GUB1" s="18"/>
      <c r="GUC1" s="18"/>
      <c r="GUD1" s="18"/>
      <c r="GUE1" s="18"/>
      <c r="GUF1" s="18"/>
      <c r="GUG1" s="18"/>
      <c r="GUH1" s="18"/>
      <c r="GUI1" s="18"/>
      <c r="GUJ1" s="18"/>
      <c r="GUK1" s="18"/>
      <c r="GUL1" s="18"/>
      <c r="GUM1" s="18"/>
      <c r="GUN1" s="18"/>
      <c r="GUO1" s="18"/>
      <c r="GUP1" s="18"/>
      <c r="GUQ1" s="18"/>
      <c r="GUR1" s="18"/>
      <c r="GUS1" s="18"/>
      <c r="GUT1" s="18"/>
      <c r="GUU1" s="18"/>
      <c r="GUV1" s="18"/>
      <c r="GUW1" s="18"/>
      <c r="GUX1" s="18"/>
      <c r="GUY1" s="18"/>
      <c r="GUZ1" s="18"/>
      <c r="GVA1" s="18"/>
      <c r="GVB1" s="18"/>
      <c r="GVC1" s="18"/>
      <c r="GVD1" s="18"/>
      <c r="GVE1" s="18"/>
      <c r="GVF1" s="18"/>
      <c r="GVG1" s="18"/>
      <c r="GVH1" s="18"/>
      <c r="GVI1" s="18"/>
      <c r="GVJ1" s="18"/>
      <c r="GVK1" s="18"/>
      <c r="GVL1" s="18"/>
      <c r="GVM1" s="18"/>
      <c r="GVN1" s="18"/>
      <c r="GVO1" s="18"/>
      <c r="GVP1" s="18"/>
      <c r="GVQ1" s="18"/>
      <c r="GVR1" s="18"/>
      <c r="GVS1" s="18"/>
      <c r="GVT1" s="18"/>
      <c r="GVU1" s="18"/>
      <c r="GVV1" s="18"/>
      <c r="GVW1" s="18"/>
      <c r="GVX1" s="18"/>
      <c r="GVY1" s="18"/>
      <c r="GVZ1" s="18"/>
      <c r="GWA1" s="18"/>
      <c r="GWB1" s="18"/>
      <c r="GWC1" s="18"/>
      <c r="GWD1" s="18"/>
      <c r="GWE1" s="18"/>
      <c r="GWF1" s="18"/>
      <c r="GWG1" s="18"/>
      <c r="GWH1" s="18"/>
      <c r="GWI1" s="18"/>
      <c r="GWJ1" s="18"/>
      <c r="GWK1" s="18"/>
      <c r="GWL1" s="18"/>
      <c r="GWM1" s="18"/>
      <c r="GWN1" s="18"/>
      <c r="GWO1" s="18"/>
      <c r="GWP1" s="18"/>
      <c r="GWQ1" s="18"/>
      <c r="GWR1" s="18"/>
      <c r="GWS1" s="18"/>
      <c r="GWT1" s="18"/>
      <c r="GWU1" s="18"/>
      <c r="GWV1" s="18"/>
      <c r="GWW1" s="18"/>
      <c r="GWX1" s="18"/>
      <c r="GWY1" s="18"/>
      <c r="GWZ1" s="18"/>
      <c r="GXA1" s="18"/>
      <c r="GXB1" s="18"/>
      <c r="GXC1" s="18"/>
      <c r="GXD1" s="18"/>
      <c r="GXE1" s="18"/>
      <c r="GXF1" s="18"/>
      <c r="GXG1" s="18"/>
      <c r="GXH1" s="18"/>
      <c r="GXI1" s="18"/>
      <c r="GXJ1" s="18"/>
      <c r="GXK1" s="18"/>
      <c r="GXL1" s="18"/>
      <c r="GXM1" s="18"/>
      <c r="GXN1" s="18"/>
      <c r="GXO1" s="18"/>
      <c r="GXP1" s="18"/>
      <c r="GXQ1" s="18"/>
      <c r="GXR1" s="18"/>
      <c r="GXS1" s="18"/>
      <c r="GXT1" s="18"/>
      <c r="GXU1" s="18"/>
      <c r="GXV1" s="18"/>
      <c r="GXW1" s="18"/>
      <c r="GXX1" s="18"/>
      <c r="GXY1" s="18"/>
      <c r="GXZ1" s="18"/>
      <c r="GYA1" s="18"/>
      <c r="GYB1" s="18"/>
      <c r="GYC1" s="18"/>
      <c r="GYD1" s="18"/>
      <c r="GYE1" s="18"/>
      <c r="GYF1" s="18"/>
      <c r="GYG1" s="18"/>
      <c r="GYH1" s="18"/>
      <c r="GYI1" s="18"/>
      <c r="GYJ1" s="18"/>
      <c r="GYK1" s="18"/>
      <c r="GYL1" s="18"/>
      <c r="GYM1" s="18"/>
      <c r="GYN1" s="18"/>
      <c r="GYO1" s="18"/>
      <c r="GYP1" s="18"/>
      <c r="GYQ1" s="18"/>
      <c r="GYR1" s="18"/>
      <c r="GYS1" s="18"/>
      <c r="GYT1" s="18"/>
      <c r="GYU1" s="18"/>
      <c r="GYV1" s="18"/>
      <c r="GYW1" s="18"/>
      <c r="GYX1" s="18"/>
      <c r="GYY1" s="18"/>
      <c r="GYZ1" s="18"/>
      <c r="GZA1" s="18"/>
      <c r="GZB1" s="18"/>
      <c r="GZC1" s="18"/>
      <c r="GZD1" s="18"/>
      <c r="GZE1" s="18"/>
      <c r="GZF1" s="18"/>
      <c r="GZG1" s="18"/>
      <c r="GZH1" s="18"/>
      <c r="GZI1" s="18"/>
      <c r="GZJ1" s="18"/>
      <c r="GZK1" s="18"/>
      <c r="GZL1" s="18"/>
      <c r="GZM1" s="18"/>
      <c r="GZN1" s="18"/>
      <c r="GZO1" s="18"/>
      <c r="GZP1" s="18"/>
      <c r="GZQ1" s="18"/>
      <c r="GZR1" s="18"/>
      <c r="GZS1" s="18"/>
      <c r="GZT1" s="18"/>
      <c r="GZU1" s="18"/>
      <c r="GZV1" s="18"/>
      <c r="GZW1" s="18"/>
      <c r="GZX1" s="18"/>
      <c r="GZY1" s="18"/>
      <c r="GZZ1" s="18"/>
      <c r="HAA1" s="18"/>
      <c r="HAB1" s="18"/>
      <c r="HAC1" s="18"/>
      <c r="HAD1" s="18"/>
      <c r="HAE1" s="18"/>
      <c r="HAF1" s="18"/>
      <c r="HAG1" s="18"/>
      <c r="HAH1" s="18"/>
      <c r="HAI1" s="18"/>
      <c r="HAJ1" s="18"/>
      <c r="HAK1" s="18"/>
      <c r="HAL1" s="18"/>
      <c r="HAM1" s="18"/>
      <c r="HAN1" s="18"/>
      <c r="HAO1" s="18"/>
      <c r="HAP1" s="18"/>
      <c r="HAQ1" s="18"/>
      <c r="HAR1" s="18"/>
      <c r="HAS1" s="18"/>
      <c r="HAT1" s="18"/>
      <c r="HAU1" s="18"/>
      <c r="HAV1" s="18"/>
      <c r="HAW1" s="18"/>
      <c r="HAX1" s="18"/>
      <c r="HAY1" s="18"/>
      <c r="HAZ1" s="18"/>
      <c r="HBA1" s="18"/>
      <c r="HBB1" s="18"/>
      <c r="HBC1" s="18"/>
      <c r="HBD1" s="18"/>
      <c r="HBE1" s="18"/>
      <c r="HBF1" s="18"/>
      <c r="HBG1" s="18"/>
      <c r="HBH1" s="18"/>
      <c r="HBI1" s="18"/>
      <c r="HBJ1" s="18"/>
      <c r="HBK1" s="18"/>
      <c r="HBL1" s="18"/>
      <c r="HBM1" s="18"/>
      <c r="HBN1" s="18"/>
      <c r="HBO1" s="18"/>
      <c r="HBP1" s="18"/>
      <c r="HBQ1" s="18"/>
      <c r="HBR1" s="18"/>
      <c r="HBS1" s="18"/>
      <c r="HBT1" s="18"/>
      <c r="HBU1" s="18"/>
      <c r="HBV1" s="18"/>
      <c r="HBW1" s="18"/>
      <c r="HBX1" s="18"/>
      <c r="HBY1" s="18"/>
      <c r="HBZ1" s="18"/>
      <c r="HCA1" s="18"/>
      <c r="HCB1" s="18"/>
      <c r="HCC1" s="18"/>
      <c r="HCD1" s="18"/>
      <c r="HCE1" s="18"/>
      <c r="HCF1" s="18"/>
      <c r="HCG1" s="18"/>
      <c r="HCH1" s="18"/>
      <c r="HCI1" s="18"/>
      <c r="HCJ1" s="18"/>
      <c r="HCK1" s="18"/>
      <c r="HCL1" s="18"/>
      <c r="HCM1" s="18"/>
      <c r="HCN1" s="18"/>
      <c r="HCO1" s="18"/>
      <c r="HCP1" s="18"/>
      <c r="HCQ1" s="18"/>
      <c r="HCR1" s="18"/>
      <c r="HCS1" s="18"/>
      <c r="HCT1" s="18"/>
      <c r="HCU1" s="18"/>
      <c r="HCV1" s="18"/>
      <c r="HCW1" s="18"/>
      <c r="HCX1" s="18"/>
      <c r="HCY1" s="18"/>
      <c r="HCZ1" s="18"/>
      <c r="HDA1" s="18"/>
      <c r="HDB1" s="18"/>
      <c r="HDC1" s="18"/>
      <c r="HDD1" s="18"/>
      <c r="HDE1" s="18"/>
      <c r="HDF1" s="18"/>
      <c r="HDG1" s="18"/>
      <c r="HDH1" s="18"/>
      <c r="HDI1" s="18"/>
      <c r="HDJ1" s="18"/>
      <c r="HDK1" s="18"/>
      <c r="HDL1" s="18"/>
      <c r="HDM1" s="18"/>
      <c r="HDN1" s="18"/>
      <c r="HDO1" s="18"/>
      <c r="HDP1" s="18"/>
      <c r="HDQ1" s="18"/>
      <c r="HDR1" s="18"/>
      <c r="HDS1" s="18"/>
      <c r="HDT1" s="18"/>
      <c r="HDU1" s="18"/>
      <c r="HDV1" s="18"/>
      <c r="HDW1" s="18"/>
      <c r="HDX1" s="18"/>
      <c r="HDY1" s="18"/>
      <c r="HDZ1" s="18"/>
      <c r="HEA1" s="18"/>
      <c r="HEB1" s="18"/>
      <c r="HEC1" s="18"/>
      <c r="HED1" s="18"/>
      <c r="HEE1" s="18"/>
      <c r="HEF1" s="18"/>
      <c r="HEG1" s="18"/>
      <c r="HEH1" s="18"/>
      <c r="HEI1" s="18"/>
      <c r="HEJ1" s="18"/>
      <c r="HEK1" s="18"/>
      <c r="HEL1" s="18"/>
      <c r="HEM1" s="18"/>
      <c r="HEN1" s="18"/>
      <c r="HEO1" s="18"/>
      <c r="HEP1" s="18"/>
      <c r="HEQ1" s="18"/>
      <c r="HER1" s="18"/>
      <c r="HES1" s="18"/>
      <c r="HET1" s="18"/>
      <c r="HEU1" s="18"/>
      <c r="HEV1" s="18"/>
      <c r="HEW1" s="18"/>
      <c r="HEX1" s="18"/>
      <c r="HEY1" s="18"/>
      <c r="HEZ1" s="18"/>
      <c r="HFA1" s="18"/>
      <c r="HFB1" s="18"/>
      <c r="HFC1" s="18"/>
      <c r="HFD1" s="18"/>
      <c r="HFE1" s="18"/>
      <c r="HFF1" s="18"/>
      <c r="HFG1" s="18"/>
      <c r="HFH1" s="18"/>
      <c r="HFI1" s="18"/>
      <c r="HFJ1" s="18"/>
      <c r="HFK1" s="18"/>
      <c r="HFL1" s="18"/>
      <c r="HFM1" s="18"/>
      <c r="HFN1" s="18"/>
      <c r="HFO1" s="18"/>
      <c r="HFP1" s="18"/>
      <c r="HFQ1" s="18"/>
      <c r="HFR1" s="18"/>
      <c r="HFS1" s="18"/>
      <c r="HFT1" s="18"/>
      <c r="HFU1" s="18"/>
      <c r="HFV1" s="18"/>
      <c r="HFW1" s="18"/>
      <c r="HFX1" s="18"/>
      <c r="HFY1" s="18"/>
      <c r="HFZ1" s="18"/>
      <c r="HGA1" s="18"/>
      <c r="HGB1" s="18"/>
      <c r="HGC1" s="18"/>
      <c r="HGD1" s="18"/>
      <c r="HGE1" s="18"/>
      <c r="HGF1" s="18"/>
      <c r="HGG1" s="18"/>
      <c r="HGH1" s="18"/>
      <c r="HGI1" s="18"/>
      <c r="HGJ1" s="18"/>
      <c r="HGK1" s="18"/>
      <c r="HGL1" s="18"/>
      <c r="HGM1" s="18"/>
      <c r="HGN1" s="18"/>
      <c r="HGO1" s="18"/>
      <c r="HGP1" s="18"/>
      <c r="HGQ1" s="18"/>
      <c r="HGR1" s="18"/>
      <c r="HGS1" s="18"/>
      <c r="HGT1" s="18"/>
      <c r="HGU1" s="18"/>
      <c r="HGV1" s="18"/>
      <c r="HGW1" s="18"/>
      <c r="HGX1" s="18"/>
      <c r="HGY1" s="18"/>
      <c r="HGZ1" s="18"/>
      <c r="HHA1" s="18"/>
      <c r="HHB1" s="18"/>
      <c r="HHC1" s="18"/>
      <c r="HHD1" s="18"/>
      <c r="HHE1" s="18"/>
      <c r="HHF1" s="18"/>
      <c r="HHG1" s="18"/>
      <c r="HHH1" s="18"/>
      <c r="HHI1" s="18"/>
      <c r="HHJ1" s="18"/>
      <c r="HHK1" s="18"/>
      <c r="HHL1" s="18"/>
      <c r="HHM1" s="18"/>
      <c r="HHN1" s="18"/>
      <c r="HHO1" s="18"/>
      <c r="HHP1" s="18"/>
      <c r="HHQ1" s="18"/>
      <c r="HHR1" s="18"/>
      <c r="HHS1" s="18"/>
      <c r="HHT1" s="18"/>
      <c r="HHU1" s="18"/>
      <c r="HHV1" s="18"/>
      <c r="HHW1" s="18"/>
      <c r="HHX1" s="18"/>
      <c r="HHY1" s="18"/>
      <c r="HHZ1" s="18"/>
      <c r="HIA1" s="18"/>
      <c r="HIB1" s="18"/>
      <c r="HIC1" s="18"/>
      <c r="HID1" s="18"/>
      <c r="HIE1" s="18"/>
      <c r="HIF1" s="18"/>
      <c r="HIG1" s="18"/>
      <c r="HIH1" s="18"/>
      <c r="HII1" s="18"/>
      <c r="HIJ1" s="18"/>
      <c r="HIK1" s="18"/>
      <c r="HIL1" s="18"/>
      <c r="HIM1" s="18"/>
      <c r="HIN1" s="18"/>
      <c r="HIO1" s="18"/>
      <c r="HIP1" s="18"/>
      <c r="HIQ1" s="18"/>
      <c r="HIR1" s="18"/>
      <c r="HIS1" s="18"/>
      <c r="HIT1" s="18"/>
      <c r="HIU1" s="18"/>
      <c r="HIV1" s="18"/>
      <c r="HIW1" s="18"/>
      <c r="HIX1" s="18"/>
      <c r="HIY1" s="18"/>
      <c r="HIZ1" s="18"/>
      <c r="HJA1" s="18"/>
      <c r="HJB1" s="18"/>
      <c r="HJC1" s="18"/>
      <c r="HJD1" s="18"/>
      <c r="HJE1" s="18"/>
      <c r="HJF1" s="18"/>
      <c r="HJG1" s="18"/>
      <c r="HJH1" s="18"/>
      <c r="HJI1" s="18"/>
      <c r="HJJ1" s="18"/>
      <c r="HJK1" s="18"/>
      <c r="HJL1" s="18"/>
      <c r="HJM1" s="18"/>
      <c r="HJN1" s="18"/>
      <c r="HJO1" s="18"/>
      <c r="HJP1" s="18"/>
      <c r="HJQ1" s="18"/>
      <c r="HJR1" s="18"/>
      <c r="HJS1" s="18"/>
      <c r="HJT1" s="18"/>
      <c r="HJU1" s="18"/>
      <c r="HJV1" s="18"/>
      <c r="HJW1" s="18"/>
      <c r="HJX1" s="18"/>
      <c r="HJY1" s="18"/>
      <c r="HJZ1" s="18"/>
      <c r="HKA1" s="18"/>
      <c r="HKB1" s="18"/>
      <c r="HKC1" s="18"/>
      <c r="HKD1" s="18"/>
      <c r="HKE1" s="18"/>
      <c r="HKF1" s="18"/>
      <c r="HKG1" s="18"/>
      <c r="HKH1" s="18"/>
      <c r="HKI1" s="18"/>
      <c r="HKJ1" s="18"/>
      <c r="HKK1" s="18"/>
      <c r="HKL1" s="18"/>
      <c r="HKM1" s="18"/>
      <c r="HKN1" s="18"/>
      <c r="HKO1" s="18"/>
      <c r="HKP1" s="18"/>
      <c r="HKQ1" s="18"/>
      <c r="HKR1" s="18"/>
      <c r="HKS1" s="18"/>
      <c r="HKT1" s="18"/>
      <c r="HKU1" s="18"/>
      <c r="HKV1" s="18"/>
      <c r="HKW1" s="18"/>
      <c r="HKX1" s="18"/>
      <c r="HKY1" s="18"/>
      <c r="HKZ1" s="18"/>
      <c r="HLA1" s="18"/>
      <c r="HLB1" s="18"/>
      <c r="HLC1" s="18"/>
      <c r="HLD1" s="18"/>
      <c r="HLE1" s="18"/>
      <c r="HLF1" s="18"/>
      <c r="HLG1" s="18"/>
      <c r="HLH1" s="18"/>
      <c r="HLI1" s="18"/>
      <c r="HLJ1" s="18"/>
      <c r="HLK1" s="18"/>
      <c r="HLL1" s="18"/>
      <c r="HLM1" s="18"/>
      <c r="HLN1" s="18"/>
      <c r="HLO1" s="18"/>
      <c r="HLP1" s="18"/>
      <c r="HLQ1" s="18"/>
      <c r="HLR1" s="18"/>
      <c r="HLS1" s="18"/>
      <c r="HLT1" s="18"/>
      <c r="HLU1" s="18"/>
      <c r="HLV1" s="18"/>
      <c r="HLW1" s="18"/>
      <c r="HLX1" s="18"/>
      <c r="HLY1" s="18"/>
      <c r="HLZ1" s="18"/>
      <c r="HMA1" s="18"/>
      <c r="HMB1" s="18"/>
      <c r="HMC1" s="18"/>
      <c r="HMD1" s="18"/>
      <c r="HME1" s="18"/>
      <c r="HMF1" s="18"/>
      <c r="HMG1" s="18"/>
      <c r="HMH1" s="18"/>
      <c r="HMI1" s="18"/>
      <c r="HMJ1" s="18"/>
      <c r="HMK1" s="18"/>
      <c r="HML1" s="18"/>
      <c r="HMM1" s="18"/>
      <c r="HMN1" s="18"/>
      <c r="HMO1" s="18"/>
      <c r="HMP1" s="18"/>
      <c r="HMQ1" s="18"/>
      <c r="HMR1" s="18"/>
      <c r="HMS1" s="18"/>
      <c r="HMT1" s="18"/>
      <c r="HMU1" s="18"/>
      <c r="HMV1" s="18"/>
      <c r="HMW1" s="18"/>
      <c r="HMX1" s="18"/>
      <c r="HMY1" s="18"/>
      <c r="HMZ1" s="18"/>
      <c r="HNA1" s="18"/>
      <c r="HNB1" s="18"/>
      <c r="HNC1" s="18"/>
      <c r="HND1" s="18"/>
      <c r="HNE1" s="18"/>
      <c r="HNF1" s="18"/>
      <c r="HNG1" s="18"/>
      <c r="HNH1" s="18"/>
      <c r="HNI1" s="18"/>
      <c r="HNJ1" s="18"/>
      <c r="HNK1" s="18"/>
      <c r="HNL1" s="18"/>
      <c r="HNM1" s="18"/>
      <c r="HNN1" s="18"/>
      <c r="HNO1" s="18"/>
      <c r="HNP1" s="18"/>
      <c r="HNQ1" s="18"/>
      <c r="HNR1" s="18"/>
      <c r="HNS1" s="18"/>
      <c r="HNT1" s="18"/>
      <c r="HNU1" s="18"/>
      <c r="HNV1" s="18"/>
      <c r="HNW1" s="18"/>
      <c r="HNX1" s="18"/>
      <c r="HNY1" s="18"/>
      <c r="HNZ1" s="18"/>
      <c r="HOA1" s="18"/>
      <c r="HOB1" s="18"/>
      <c r="HOC1" s="18"/>
      <c r="HOD1" s="18"/>
      <c r="HOE1" s="18"/>
      <c r="HOF1" s="18"/>
      <c r="HOG1" s="18"/>
      <c r="HOH1" s="18"/>
      <c r="HOI1" s="18"/>
      <c r="HOJ1" s="18"/>
      <c r="HOK1" s="18"/>
      <c r="HOL1" s="18"/>
      <c r="HOM1" s="18"/>
      <c r="HON1" s="18"/>
      <c r="HOO1" s="18"/>
      <c r="HOP1" s="18"/>
      <c r="HOQ1" s="18"/>
      <c r="HOR1" s="18"/>
      <c r="HOS1" s="18"/>
      <c r="HOT1" s="18"/>
      <c r="HOU1" s="18"/>
      <c r="HOV1" s="18"/>
      <c r="HOW1" s="18"/>
      <c r="HOX1" s="18"/>
      <c r="HOY1" s="18"/>
      <c r="HOZ1" s="18"/>
      <c r="HPA1" s="18"/>
      <c r="HPB1" s="18"/>
      <c r="HPC1" s="18"/>
      <c r="HPD1" s="18"/>
      <c r="HPE1" s="18"/>
      <c r="HPF1" s="18"/>
      <c r="HPG1" s="18"/>
      <c r="HPH1" s="18"/>
      <c r="HPI1" s="18"/>
      <c r="HPJ1" s="18"/>
      <c r="HPK1" s="18"/>
      <c r="HPL1" s="18"/>
      <c r="HPM1" s="18"/>
      <c r="HPN1" s="18"/>
      <c r="HPO1" s="18"/>
      <c r="HPP1" s="18"/>
      <c r="HPQ1" s="18"/>
      <c r="HPR1" s="18"/>
      <c r="HPS1" s="18"/>
      <c r="HPT1" s="18"/>
      <c r="HPU1" s="18"/>
      <c r="HPV1" s="18"/>
      <c r="HPW1" s="18"/>
      <c r="HPX1" s="18"/>
      <c r="HPY1" s="18"/>
      <c r="HPZ1" s="18"/>
      <c r="HQA1" s="18"/>
      <c r="HQB1" s="18"/>
      <c r="HQC1" s="18"/>
      <c r="HQD1" s="18"/>
      <c r="HQE1" s="18"/>
      <c r="HQF1" s="18"/>
      <c r="HQG1" s="18"/>
      <c r="HQH1" s="18"/>
      <c r="HQI1" s="18"/>
      <c r="HQJ1" s="18"/>
      <c r="HQK1" s="18"/>
      <c r="HQL1" s="18"/>
      <c r="HQM1" s="18"/>
      <c r="HQN1" s="18"/>
      <c r="HQO1" s="18"/>
      <c r="HQP1" s="18"/>
      <c r="HQQ1" s="18"/>
      <c r="HQR1" s="18"/>
      <c r="HQS1" s="18"/>
      <c r="HQT1" s="18"/>
      <c r="HQU1" s="18"/>
      <c r="HQV1" s="18"/>
      <c r="HQW1" s="18"/>
      <c r="HQX1" s="18"/>
      <c r="HQY1" s="18"/>
      <c r="HQZ1" s="18"/>
      <c r="HRA1" s="18"/>
      <c r="HRB1" s="18"/>
      <c r="HRC1" s="18"/>
      <c r="HRD1" s="18"/>
      <c r="HRE1" s="18"/>
      <c r="HRF1" s="18"/>
      <c r="HRG1" s="18"/>
      <c r="HRH1" s="18"/>
      <c r="HRI1" s="18"/>
      <c r="HRJ1" s="18"/>
      <c r="HRK1" s="18"/>
      <c r="HRL1" s="18"/>
      <c r="HRM1" s="18"/>
      <c r="HRN1" s="18"/>
      <c r="HRO1" s="18"/>
      <c r="HRP1" s="18"/>
      <c r="HRQ1" s="18"/>
      <c r="HRR1" s="18"/>
      <c r="HRS1" s="18"/>
      <c r="HRT1" s="18"/>
      <c r="HRU1" s="18"/>
      <c r="HRV1" s="18"/>
      <c r="HRW1" s="18"/>
      <c r="HRX1" s="18"/>
      <c r="HRY1" s="18"/>
      <c r="HRZ1" s="18"/>
      <c r="HSA1" s="18"/>
      <c r="HSB1" s="18"/>
      <c r="HSC1" s="18"/>
      <c r="HSD1" s="18"/>
      <c r="HSE1" s="18"/>
      <c r="HSF1" s="18"/>
      <c r="HSG1" s="18"/>
      <c r="HSH1" s="18"/>
      <c r="HSI1" s="18"/>
      <c r="HSJ1" s="18"/>
      <c r="HSK1" s="18"/>
      <c r="HSL1" s="18"/>
      <c r="HSM1" s="18"/>
      <c r="HSN1" s="18"/>
      <c r="HSO1" s="18"/>
      <c r="HSP1" s="18"/>
      <c r="HSQ1" s="18"/>
      <c r="HSR1" s="18"/>
      <c r="HSS1" s="18"/>
      <c r="HST1" s="18"/>
      <c r="HSU1" s="18"/>
      <c r="HSV1" s="18"/>
      <c r="HSW1" s="18"/>
      <c r="HSX1" s="18"/>
      <c r="HSY1" s="18"/>
      <c r="HSZ1" s="18"/>
      <c r="HTA1" s="18"/>
      <c r="HTB1" s="18"/>
      <c r="HTC1" s="18"/>
      <c r="HTD1" s="18"/>
      <c r="HTE1" s="18"/>
      <c r="HTF1" s="18"/>
      <c r="HTG1" s="18"/>
      <c r="HTH1" s="18"/>
      <c r="HTI1" s="18"/>
      <c r="HTJ1" s="18"/>
      <c r="HTK1" s="18"/>
      <c r="HTL1" s="18"/>
      <c r="HTM1" s="18"/>
      <c r="HTN1" s="18"/>
      <c r="HTO1" s="18"/>
      <c r="HTP1" s="18"/>
      <c r="HTQ1" s="18"/>
      <c r="HTR1" s="18"/>
      <c r="HTS1" s="18"/>
      <c r="HTT1" s="18"/>
      <c r="HTU1" s="18"/>
      <c r="HTV1" s="18"/>
      <c r="HTW1" s="18"/>
      <c r="HTX1" s="18"/>
      <c r="HTY1" s="18"/>
      <c r="HTZ1" s="18"/>
      <c r="HUA1" s="18"/>
      <c r="HUB1" s="18"/>
      <c r="HUC1" s="18"/>
      <c r="HUD1" s="18"/>
      <c r="HUE1" s="18"/>
      <c r="HUF1" s="18"/>
      <c r="HUG1" s="18"/>
      <c r="HUH1" s="18"/>
      <c r="HUI1" s="18"/>
      <c r="HUJ1" s="18"/>
      <c r="HUK1" s="18"/>
      <c r="HUL1" s="18"/>
      <c r="HUM1" s="18"/>
      <c r="HUN1" s="18"/>
      <c r="HUO1" s="18"/>
      <c r="HUP1" s="18"/>
      <c r="HUQ1" s="18"/>
      <c r="HUR1" s="18"/>
      <c r="HUS1" s="18"/>
      <c r="HUT1" s="18"/>
      <c r="HUU1" s="18"/>
      <c r="HUV1" s="18"/>
      <c r="HUW1" s="18"/>
      <c r="HUX1" s="18"/>
      <c r="HUY1" s="18"/>
      <c r="HUZ1" s="18"/>
      <c r="HVA1" s="18"/>
      <c r="HVB1" s="18"/>
      <c r="HVC1" s="18"/>
      <c r="HVD1" s="18"/>
      <c r="HVE1" s="18"/>
      <c r="HVF1" s="18"/>
      <c r="HVG1" s="18"/>
      <c r="HVH1" s="18"/>
      <c r="HVI1" s="18"/>
      <c r="HVJ1" s="18"/>
      <c r="HVK1" s="18"/>
      <c r="HVL1" s="18"/>
      <c r="HVM1" s="18"/>
      <c r="HVN1" s="18"/>
      <c r="HVO1" s="18"/>
      <c r="HVP1" s="18"/>
      <c r="HVQ1" s="18"/>
      <c r="HVR1" s="18"/>
      <c r="HVS1" s="18"/>
      <c r="HVT1" s="18"/>
      <c r="HVU1" s="18"/>
      <c r="HVV1" s="18"/>
      <c r="HVW1" s="18"/>
      <c r="HVX1" s="18"/>
      <c r="HVY1" s="18"/>
      <c r="HVZ1" s="18"/>
      <c r="HWA1" s="18"/>
      <c r="HWB1" s="18"/>
      <c r="HWC1" s="18"/>
      <c r="HWD1" s="18"/>
      <c r="HWE1" s="18"/>
      <c r="HWF1" s="18"/>
      <c r="HWG1" s="18"/>
      <c r="HWH1" s="18"/>
      <c r="HWI1" s="18"/>
      <c r="HWJ1" s="18"/>
      <c r="HWK1" s="18"/>
      <c r="HWL1" s="18"/>
      <c r="HWM1" s="18"/>
      <c r="HWN1" s="18"/>
      <c r="HWO1" s="18"/>
      <c r="HWP1" s="18"/>
      <c r="HWQ1" s="18"/>
      <c r="HWR1" s="18"/>
      <c r="HWS1" s="18"/>
      <c r="HWT1" s="18"/>
      <c r="HWU1" s="18"/>
      <c r="HWV1" s="18"/>
      <c r="HWW1" s="18"/>
      <c r="HWX1" s="18"/>
      <c r="HWY1" s="18"/>
      <c r="HWZ1" s="18"/>
      <c r="HXA1" s="18"/>
      <c r="HXB1" s="18"/>
      <c r="HXC1" s="18"/>
      <c r="HXD1" s="18"/>
      <c r="HXE1" s="18"/>
      <c r="HXF1" s="18"/>
      <c r="HXG1" s="18"/>
      <c r="HXH1" s="18"/>
      <c r="HXI1" s="18"/>
      <c r="HXJ1" s="18"/>
      <c r="HXK1" s="18"/>
      <c r="HXL1" s="18"/>
      <c r="HXM1" s="18"/>
      <c r="HXN1" s="18"/>
      <c r="HXO1" s="18"/>
      <c r="HXP1" s="18"/>
      <c r="HXQ1" s="18"/>
      <c r="HXR1" s="18"/>
      <c r="HXS1" s="18"/>
      <c r="HXT1" s="18"/>
      <c r="HXU1" s="18"/>
      <c r="HXV1" s="18"/>
      <c r="HXW1" s="18"/>
      <c r="HXX1" s="18"/>
      <c r="HXY1" s="18"/>
      <c r="HXZ1" s="18"/>
      <c r="HYA1" s="18"/>
      <c r="HYB1" s="18"/>
      <c r="HYC1" s="18"/>
      <c r="HYD1" s="18"/>
      <c r="HYE1" s="18"/>
      <c r="HYF1" s="18"/>
      <c r="HYG1" s="18"/>
      <c r="HYH1" s="18"/>
      <c r="HYI1" s="18"/>
      <c r="HYJ1" s="18"/>
      <c r="HYK1" s="18"/>
      <c r="HYL1" s="18"/>
      <c r="HYM1" s="18"/>
      <c r="HYN1" s="18"/>
      <c r="HYO1" s="18"/>
      <c r="HYP1" s="18"/>
      <c r="HYQ1" s="18"/>
      <c r="HYR1" s="18"/>
      <c r="HYS1" s="18"/>
      <c r="HYT1" s="18"/>
      <c r="HYU1" s="18"/>
      <c r="HYV1" s="18"/>
      <c r="HYW1" s="18"/>
      <c r="HYX1" s="18"/>
      <c r="HYY1" s="18"/>
      <c r="HYZ1" s="18"/>
      <c r="HZA1" s="18"/>
      <c r="HZB1" s="18"/>
      <c r="HZC1" s="18"/>
      <c r="HZD1" s="18"/>
      <c r="HZE1" s="18"/>
      <c r="HZF1" s="18"/>
      <c r="HZG1" s="18"/>
      <c r="HZH1" s="18"/>
      <c r="HZI1" s="18"/>
      <c r="HZJ1" s="18"/>
      <c r="HZK1" s="18"/>
      <c r="HZL1" s="18"/>
      <c r="HZM1" s="18"/>
      <c r="HZN1" s="18"/>
      <c r="HZO1" s="18"/>
      <c r="HZP1" s="18"/>
      <c r="HZQ1" s="18"/>
      <c r="HZR1" s="18"/>
      <c r="HZS1" s="18"/>
      <c r="HZT1" s="18"/>
      <c r="HZU1" s="18"/>
      <c r="HZV1" s="18"/>
      <c r="HZW1" s="18"/>
      <c r="HZX1" s="18"/>
      <c r="HZY1" s="18"/>
      <c r="HZZ1" s="18"/>
      <c r="IAA1" s="18"/>
      <c r="IAB1" s="18"/>
      <c r="IAC1" s="18"/>
      <c r="IAD1" s="18"/>
      <c r="IAE1" s="18"/>
      <c r="IAF1" s="18"/>
      <c r="IAG1" s="18"/>
      <c r="IAH1" s="18"/>
      <c r="IAI1" s="18"/>
      <c r="IAJ1" s="18"/>
      <c r="IAK1" s="18"/>
      <c r="IAL1" s="18"/>
      <c r="IAM1" s="18"/>
      <c r="IAN1" s="18"/>
      <c r="IAO1" s="18"/>
      <c r="IAP1" s="18"/>
      <c r="IAQ1" s="18"/>
      <c r="IAR1" s="18"/>
      <c r="IAS1" s="18"/>
      <c r="IAT1" s="18"/>
      <c r="IAU1" s="18"/>
      <c r="IAV1" s="18"/>
      <c r="IAW1" s="18"/>
      <c r="IAX1" s="18"/>
      <c r="IAY1" s="18"/>
      <c r="IAZ1" s="18"/>
      <c r="IBA1" s="18"/>
      <c r="IBB1" s="18"/>
      <c r="IBC1" s="18"/>
      <c r="IBD1" s="18"/>
      <c r="IBE1" s="18"/>
      <c r="IBF1" s="18"/>
      <c r="IBG1" s="18"/>
      <c r="IBH1" s="18"/>
      <c r="IBI1" s="18"/>
      <c r="IBJ1" s="18"/>
      <c r="IBK1" s="18"/>
      <c r="IBL1" s="18"/>
      <c r="IBM1" s="18"/>
      <c r="IBN1" s="18"/>
      <c r="IBO1" s="18"/>
      <c r="IBP1" s="18"/>
      <c r="IBQ1" s="18"/>
      <c r="IBR1" s="18"/>
      <c r="IBS1" s="18"/>
      <c r="IBT1" s="18"/>
      <c r="IBU1" s="18"/>
      <c r="IBV1" s="18"/>
      <c r="IBW1" s="18"/>
      <c r="IBX1" s="18"/>
      <c r="IBY1" s="18"/>
      <c r="IBZ1" s="18"/>
      <c r="ICA1" s="18"/>
      <c r="ICB1" s="18"/>
      <c r="ICC1" s="18"/>
      <c r="ICD1" s="18"/>
      <c r="ICE1" s="18"/>
      <c r="ICF1" s="18"/>
      <c r="ICG1" s="18"/>
      <c r="ICH1" s="18"/>
      <c r="ICI1" s="18"/>
      <c r="ICJ1" s="18"/>
      <c r="ICK1" s="18"/>
      <c r="ICL1" s="18"/>
      <c r="ICM1" s="18"/>
      <c r="ICN1" s="18"/>
      <c r="ICO1" s="18"/>
      <c r="ICP1" s="18"/>
      <c r="ICQ1" s="18"/>
      <c r="ICR1" s="18"/>
      <c r="ICS1" s="18"/>
      <c r="ICT1" s="18"/>
      <c r="ICU1" s="18"/>
      <c r="ICV1" s="18"/>
      <c r="ICW1" s="18"/>
      <c r="ICX1" s="18"/>
      <c r="ICY1" s="18"/>
      <c r="ICZ1" s="18"/>
      <c r="IDA1" s="18"/>
      <c r="IDB1" s="18"/>
      <c r="IDC1" s="18"/>
      <c r="IDD1" s="18"/>
      <c r="IDE1" s="18"/>
      <c r="IDF1" s="18"/>
      <c r="IDG1" s="18"/>
      <c r="IDH1" s="18"/>
      <c r="IDI1" s="18"/>
      <c r="IDJ1" s="18"/>
      <c r="IDK1" s="18"/>
      <c r="IDL1" s="18"/>
      <c r="IDM1" s="18"/>
      <c r="IDN1" s="18"/>
      <c r="IDO1" s="18"/>
      <c r="IDP1" s="18"/>
      <c r="IDQ1" s="18"/>
      <c r="IDR1" s="18"/>
      <c r="IDS1" s="18"/>
      <c r="IDT1" s="18"/>
      <c r="IDU1" s="18"/>
      <c r="IDV1" s="18"/>
      <c r="IDW1" s="18"/>
      <c r="IDX1" s="18"/>
      <c r="IDY1" s="18"/>
      <c r="IDZ1" s="18"/>
      <c r="IEA1" s="18"/>
      <c r="IEB1" s="18"/>
      <c r="IEC1" s="18"/>
      <c r="IED1" s="18"/>
      <c r="IEE1" s="18"/>
      <c r="IEF1" s="18"/>
      <c r="IEG1" s="18"/>
      <c r="IEH1" s="18"/>
      <c r="IEI1" s="18"/>
      <c r="IEJ1" s="18"/>
      <c r="IEK1" s="18"/>
      <c r="IEL1" s="18"/>
      <c r="IEM1" s="18"/>
      <c r="IEN1" s="18"/>
      <c r="IEO1" s="18"/>
      <c r="IEP1" s="18"/>
      <c r="IEQ1" s="18"/>
      <c r="IER1" s="18"/>
      <c r="IES1" s="18"/>
      <c r="IET1" s="18"/>
      <c r="IEU1" s="18"/>
      <c r="IEV1" s="18"/>
      <c r="IEW1" s="18"/>
      <c r="IEX1" s="18"/>
      <c r="IEY1" s="18"/>
      <c r="IEZ1" s="18"/>
      <c r="IFA1" s="18"/>
      <c r="IFB1" s="18"/>
      <c r="IFC1" s="18"/>
      <c r="IFD1" s="18"/>
      <c r="IFE1" s="18"/>
      <c r="IFF1" s="18"/>
      <c r="IFG1" s="18"/>
      <c r="IFH1" s="18"/>
      <c r="IFI1" s="18"/>
      <c r="IFJ1" s="18"/>
      <c r="IFK1" s="18"/>
      <c r="IFL1" s="18"/>
      <c r="IFM1" s="18"/>
      <c r="IFN1" s="18"/>
      <c r="IFO1" s="18"/>
      <c r="IFP1" s="18"/>
      <c r="IFQ1" s="18"/>
      <c r="IFR1" s="18"/>
      <c r="IFS1" s="18"/>
      <c r="IFT1" s="18"/>
      <c r="IFU1" s="18"/>
      <c r="IFV1" s="18"/>
      <c r="IFW1" s="18"/>
      <c r="IFX1" s="18"/>
      <c r="IFY1" s="18"/>
      <c r="IFZ1" s="18"/>
      <c r="IGA1" s="18"/>
      <c r="IGB1" s="18"/>
      <c r="IGC1" s="18"/>
      <c r="IGD1" s="18"/>
      <c r="IGE1" s="18"/>
      <c r="IGF1" s="18"/>
      <c r="IGG1" s="18"/>
      <c r="IGH1" s="18"/>
      <c r="IGI1" s="18"/>
      <c r="IGJ1" s="18"/>
      <c r="IGK1" s="18"/>
      <c r="IGL1" s="18"/>
      <c r="IGM1" s="18"/>
      <c r="IGN1" s="18"/>
      <c r="IGO1" s="18"/>
      <c r="IGP1" s="18"/>
      <c r="IGQ1" s="18"/>
      <c r="IGR1" s="18"/>
      <c r="IGS1" s="18"/>
      <c r="IGT1" s="18"/>
      <c r="IGU1" s="18"/>
      <c r="IGV1" s="18"/>
      <c r="IGW1" s="18"/>
      <c r="IGX1" s="18"/>
      <c r="IGY1" s="18"/>
      <c r="IGZ1" s="18"/>
      <c r="IHA1" s="18"/>
      <c r="IHB1" s="18"/>
      <c r="IHC1" s="18"/>
      <c r="IHD1" s="18"/>
      <c r="IHE1" s="18"/>
      <c r="IHF1" s="18"/>
      <c r="IHG1" s="18"/>
      <c r="IHH1" s="18"/>
      <c r="IHI1" s="18"/>
      <c r="IHJ1" s="18"/>
      <c r="IHK1" s="18"/>
      <c r="IHL1" s="18"/>
      <c r="IHM1" s="18"/>
      <c r="IHN1" s="18"/>
      <c r="IHO1" s="18"/>
      <c r="IHP1" s="18"/>
      <c r="IHQ1" s="18"/>
      <c r="IHR1" s="18"/>
      <c r="IHS1" s="18"/>
      <c r="IHT1" s="18"/>
      <c r="IHU1" s="18"/>
      <c r="IHV1" s="18"/>
      <c r="IHW1" s="18"/>
      <c r="IHX1" s="18"/>
      <c r="IHY1" s="18"/>
      <c r="IHZ1" s="18"/>
      <c r="IIA1" s="18"/>
      <c r="IIB1" s="18"/>
      <c r="IIC1" s="18"/>
      <c r="IID1" s="18"/>
      <c r="IIE1" s="18"/>
      <c r="IIF1" s="18"/>
      <c r="IIG1" s="18"/>
      <c r="IIH1" s="18"/>
      <c r="III1" s="18"/>
      <c r="IIJ1" s="18"/>
      <c r="IIK1" s="18"/>
      <c r="IIL1" s="18"/>
      <c r="IIM1" s="18"/>
      <c r="IIN1" s="18"/>
      <c r="IIO1" s="18"/>
      <c r="IIP1" s="18"/>
      <c r="IIQ1" s="18"/>
      <c r="IIR1" s="18"/>
      <c r="IIS1" s="18"/>
      <c r="IIT1" s="18"/>
      <c r="IIU1" s="18"/>
      <c r="IIV1" s="18"/>
      <c r="IIW1" s="18"/>
      <c r="IIX1" s="18"/>
      <c r="IIY1" s="18"/>
      <c r="IIZ1" s="18"/>
      <c r="IJA1" s="18"/>
      <c r="IJB1" s="18"/>
      <c r="IJC1" s="18"/>
      <c r="IJD1" s="18"/>
      <c r="IJE1" s="18"/>
      <c r="IJF1" s="18"/>
      <c r="IJG1" s="18"/>
      <c r="IJH1" s="18"/>
      <c r="IJI1" s="18"/>
      <c r="IJJ1" s="18"/>
      <c r="IJK1" s="18"/>
      <c r="IJL1" s="18"/>
      <c r="IJM1" s="18"/>
      <c r="IJN1" s="18"/>
      <c r="IJO1" s="18"/>
      <c r="IJP1" s="18"/>
      <c r="IJQ1" s="18"/>
      <c r="IJR1" s="18"/>
      <c r="IJS1" s="18"/>
      <c r="IJT1" s="18"/>
      <c r="IJU1" s="18"/>
      <c r="IJV1" s="18"/>
      <c r="IJW1" s="18"/>
      <c r="IJX1" s="18"/>
      <c r="IJY1" s="18"/>
      <c r="IJZ1" s="18"/>
      <c r="IKA1" s="18"/>
      <c r="IKB1" s="18"/>
      <c r="IKC1" s="18"/>
      <c r="IKD1" s="18"/>
      <c r="IKE1" s="18"/>
      <c r="IKF1" s="18"/>
      <c r="IKG1" s="18"/>
      <c r="IKH1" s="18"/>
      <c r="IKI1" s="18"/>
      <c r="IKJ1" s="18"/>
      <c r="IKK1" s="18"/>
      <c r="IKL1" s="18"/>
      <c r="IKM1" s="18"/>
      <c r="IKN1" s="18"/>
      <c r="IKO1" s="18"/>
      <c r="IKP1" s="18"/>
      <c r="IKQ1" s="18"/>
      <c r="IKR1" s="18"/>
      <c r="IKS1" s="18"/>
      <c r="IKT1" s="18"/>
      <c r="IKU1" s="18"/>
      <c r="IKV1" s="18"/>
      <c r="IKW1" s="18"/>
      <c r="IKX1" s="18"/>
      <c r="IKY1" s="18"/>
      <c r="IKZ1" s="18"/>
      <c r="ILA1" s="18"/>
      <c r="ILB1" s="18"/>
      <c r="ILC1" s="18"/>
      <c r="ILD1" s="18"/>
      <c r="ILE1" s="18"/>
      <c r="ILF1" s="18"/>
      <c r="ILG1" s="18"/>
      <c r="ILH1" s="18"/>
      <c r="ILI1" s="18"/>
      <c r="ILJ1" s="18"/>
      <c r="ILK1" s="18"/>
      <c r="ILL1" s="18"/>
      <c r="ILM1" s="18"/>
      <c r="ILN1" s="18"/>
      <c r="ILO1" s="18"/>
      <c r="ILP1" s="18"/>
      <c r="ILQ1" s="18"/>
      <c r="ILR1" s="18"/>
      <c r="ILS1" s="18"/>
      <c r="ILT1" s="18"/>
      <c r="ILU1" s="18"/>
      <c r="ILV1" s="18"/>
      <c r="ILW1" s="18"/>
      <c r="ILX1" s="18"/>
      <c r="ILY1" s="18"/>
      <c r="ILZ1" s="18"/>
      <c r="IMA1" s="18"/>
      <c r="IMB1" s="18"/>
      <c r="IMC1" s="18"/>
      <c r="IMD1" s="18"/>
      <c r="IME1" s="18"/>
      <c r="IMF1" s="18"/>
      <c r="IMG1" s="18"/>
      <c r="IMH1" s="18"/>
      <c r="IMI1" s="18"/>
      <c r="IMJ1" s="18"/>
      <c r="IMK1" s="18"/>
      <c r="IML1" s="18"/>
      <c r="IMM1" s="18"/>
      <c r="IMN1" s="18"/>
      <c r="IMO1" s="18"/>
      <c r="IMP1" s="18"/>
      <c r="IMQ1" s="18"/>
      <c r="IMR1" s="18"/>
      <c r="IMS1" s="18"/>
      <c r="IMT1" s="18"/>
      <c r="IMU1" s="18"/>
      <c r="IMV1" s="18"/>
      <c r="IMW1" s="18"/>
      <c r="IMX1" s="18"/>
      <c r="IMY1" s="18"/>
      <c r="IMZ1" s="18"/>
      <c r="INA1" s="18"/>
      <c r="INB1" s="18"/>
      <c r="INC1" s="18"/>
      <c r="IND1" s="18"/>
      <c r="INE1" s="18"/>
      <c r="INF1" s="18"/>
      <c r="ING1" s="18"/>
      <c r="INH1" s="18"/>
      <c r="INI1" s="18"/>
      <c r="INJ1" s="18"/>
      <c r="INK1" s="18"/>
      <c r="INL1" s="18"/>
      <c r="INM1" s="18"/>
      <c r="INN1" s="18"/>
      <c r="INO1" s="18"/>
      <c r="INP1" s="18"/>
      <c r="INQ1" s="18"/>
      <c r="INR1" s="18"/>
      <c r="INS1" s="18"/>
      <c r="INT1" s="18"/>
      <c r="INU1" s="18"/>
      <c r="INV1" s="18"/>
      <c r="INW1" s="18"/>
      <c r="INX1" s="18"/>
      <c r="INY1" s="18"/>
      <c r="INZ1" s="18"/>
      <c r="IOA1" s="18"/>
      <c r="IOB1" s="18"/>
      <c r="IOC1" s="18"/>
      <c r="IOD1" s="18"/>
      <c r="IOE1" s="18"/>
      <c r="IOF1" s="18"/>
      <c r="IOG1" s="18"/>
      <c r="IOH1" s="18"/>
      <c r="IOI1" s="18"/>
      <c r="IOJ1" s="18"/>
      <c r="IOK1" s="18"/>
      <c r="IOL1" s="18"/>
      <c r="IOM1" s="18"/>
      <c r="ION1" s="18"/>
      <c r="IOO1" s="18"/>
      <c r="IOP1" s="18"/>
      <c r="IOQ1" s="18"/>
      <c r="IOR1" s="18"/>
      <c r="IOS1" s="18"/>
      <c r="IOT1" s="18"/>
      <c r="IOU1" s="18"/>
      <c r="IOV1" s="18"/>
      <c r="IOW1" s="18"/>
      <c r="IOX1" s="18"/>
      <c r="IOY1" s="18"/>
      <c r="IOZ1" s="18"/>
      <c r="IPA1" s="18"/>
      <c r="IPB1" s="18"/>
      <c r="IPC1" s="18"/>
      <c r="IPD1" s="18"/>
      <c r="IPE1" s="18"/>
      <c r="IPF1" s="18"/>
      <c r="IPG1" s="18"/>
      <c r="IPH1" s="18"/>
      <c r="IPI1" s="18"/>
      <c r="IPJ1" s="18"/>
      <c r="IPK1" s="18"/>
      <c r="IPL1" s="18"/>
      <c r="IPM1" s="18"/>
      <c r="IPN1" s="18"/>
      <c r="IPO1" s="18"/>
      <c r="IPP1" s="18"/>
      <c r="IPQ1" s="18"/>
      <c r="IPR1" s="18"/>
      <c r="IPS1" s="18"/>
      <c r="IPT1" s="18"/>
      <c r="IPU1" s="18"/>
      <c r="IPV1" s="18"/>
      <c r="IPW1" s="18"/>
      <c r="IPX1" s="18"/>
      <c r="IPY1" s="18"/>
      <c r="IPZ1" s="18"/>
      <c r="IQA1" s="18"/>
      <c r="IQB1" s="18"/>
      <c r="IQC1" s="18"/>
      <c r="IQD1" s="18"/>
      <c r="IQE1" s="18"/>
      <c r="IQF1" s="18"/>
      <c r="IQG1" s="18"/>
      <c r="IQH1" s="18"/>
      <c r="IQI1" s="18"/>
      <c r="IQJ1" s="18"/>
      <c r="IQK1" s="18"/>
      <c r="IQL1" s="18"/>
      <c r="IQM1" s="18"/>
      <c r="IQN1" s="18"/>
      <c r="IQO1" s="18"/>
      <c r="IQP1" s="18"/>
      <c r="IQQ1" s="18"/>
      <c r="IQR1" s="18"/>
      <c r="IQS1" s="18"/>
      <c r="IQT1" s="18"/>
      <c r="IQU1" s="18"/>
      <c r="IQV1" s="18"/>
      <c r="IQW1" s="18"/>
      <c r="IQX1" s="18"/>
      <c r="IQY1" s="18"/>
      <c r="IQZ1" s="18"/>
      <c r="IRA1" s="18"/>
      <c r="IRB1" s="18"/>
      <c r="IRC1" s="18"/>
      <c r="IRD1" s="18"/>
      <c r="IRE1" s="18"/>
      <c r="IRF1" s="18"/>
      <c r="IRG1" s="18"/>
      <c r="IRH1" s="18"/>
      <c r="IRI1" s="18"/>
      <c r="IRJ1" s="18"/>
      <c r="IRK1" s="18"/>
      <c r="IRL1" s="18"/>
      <c r="IRM1" s="18"/>
      <c r="IRN1" s="18"/>
      <c r="IRO1" s="18"/>
      <c r="IRP1" s="18"/>
      <c r="IRQ1" s="18"/>
      <c r="IRR1" s="18"/>
      <c r="IRS1" s="18"/>
      <c r="IRT1" s="18"/>
      <c r="IRU1" s="18"/>
      <c r="IRV1" s="18"/>
      <c r="IRW1" s="18"/>
      <c r="IRX1" s="18"/>
      <c r="IRY1" s="18"/>
      <c r="IRZ1" s="18"/>
      <c r="ISA1" s="18"/>
      <c r="ISB1" s="18"/>
      <c r="ISC1" s="18"/>
      <c r="ISD1" s="18"/>
      <c r="ISE1" s="18"/>
      <c r="ISF1" s="18"/>
      <c r="ISG1" s="18"/>
      <c r="ISH1" s="18"/>
      <c r="ISI1" s="18"/>
      <c r="ISJ1" s="18"/>
      <c r="ISK1" s="18"/>
      <c r="ISL1" s="18"/>
      <c r="ISM1" s="18"/>
      <c r="ISN1" s="18"/>
      <c r="ISO1" s="18"/>
      <c r="ISP1" s="18"/>
      <c r="ISQ1" s="18"/>
      <c r="ISR1" s="18"/>
      <c r="ISS1" s="18"/>
      <c r="IST1" s="18"/>
      <c r="ISU1" s="18"/>
      <c r="ISV1" s="18"/>
      <c r="ISW1" s="18"/>
      <c r="ISX1" s="18"/>
      <c r="ISY1" s="18"/>
      <c r="ISZ1" s="18"/>
      <c r="ITA1" s="18"/>
      <c r="ITB1" s="18"/>
      <c r="ITC1" s="18"/>
      <c r="ITD1" s="18"/>
      <c r="ITE1" s="18"/>
      <c r="ITF1" s="18"/>
      <c r="ITG1" s="18"/>
      <c r="ITH1" s="18"/>
      <c r="ITI1" s="18"/>
      <c r="ITJ1" s="18"/>
      <c r="ITK1" s="18"/>
      <c r="ITL1" s="18"/>
      <c r="ITM1" s="18"/>
      <c r="ITN1" s="18"/>
      <c r="ITO1" s="18"/>
      <c r="ITP1" s="18"/>
      <c r="ITQ1" s="18"/>
      <c r="ITR1" s="18"/>
      <c r="ITS1" s="18"/>
      <c r="ITT1" s="18"/>
      <c r="ITU1" s="18"/>
      <c r="ITV1" s="18"/>
      <c r="ITW1" s="18"/>
      <c r="ITX1" s="18"/>
      <c r="ITY1" s="18"/>
      <c r="ITZ1" s="18"/>
      <c r="IUA1" s="18"/>
      <c r="IUB1" s="18"/>
      <c r="IUC1" s="18"/>
      <c r="IUD1" s="18"/>
      <c r="IUE1" s="18"/>
      <c r="IUF1" s="18"/>
      <c r="IUG1" s="18"/>
      <c r="IUH1" s="18"/>
      <c r="IUI1" s="18"/>
      <c r="IUJ1" s="18"/>
      <c r="IUK1" s="18"/>
      <c r="IUL1" s="18"/>
      <c r="IUM1" s="18"/>
      <c r="IUN1" s="18"/>
      <c r="IUO1" s="18"/>
      <c r="IUP1" s="18"/>
      <c r="IUQ1" s="18"/>
      <c r="IUR1" s="18"/>
      <c r="IUS1" s="18"/>
      <c r="IUT1" s="18"/>
      <c r="IUU1" s="18"/>
      <c r="IUV1" s="18"/>
      <c r="IUW1" s="18"/>
      <c r="IUX1" s="18"/>
      <c r="IUY1" s="18"/>
      <c r="IUZ1" s="18"/>
      <c r="IVA1" s="18"/>
      <c r="IVB1" s="18"/>
      <c r="IVC1" s="18"/>
      <c r="IVD1" s="18"/>
      <c r="IVE1" s="18"/>
      <c r="IVF1" s="18"/>
      <c r="IVG1" s="18"/>
      <c r="IVH1" s="18"/>
      <c r="IVI1" s="18"/>
      <c r="IVJ1" s="18"/>
      <c r="IVK1" s="18"/>
      <c r="IVL1" s="18"/>
      <c r="IVM1" s="18"/>
      <c r="IVN1" s="18"/>
      <c r="IVO1" s="18"/>
      <c r="IVP1" s="18"/>
      <c r="IVQ1" s="18"/>
      <c r="IVR1" s="18"/>
      <c r="IVS1" s="18"/>
      <c r="IVT1" s="18"/>
      <c r="IVU1" s="18"/>
      <c r="IVV1" s="18"/>
      <c r="IVW1" s="18"/>
      <c r="IVX1" s="18"/>
      <c r="IVY1" s="18"/>
      <c r="IVZ1" s="18"/>
      <c r="IWA1" s="18"/>
      <c r="IWB1" s="18"/>
      <c r="IWC1" s="18"/>
      <c r="IWD1" s="18"/>
      <c r="IWE1" s="18"/>
      <c r="IWF1" s="18"/>
      <c r="IWG1" s="18"/>
      <c r="IWH1" s="18"/>
      <c r="IWI1" s="18"/>
      <c r="IWJ1" s="18"/>
      <c r="IWK1" s="18"/>
      <c r="IWL1" s="18"/>
      <c r="IWM1" s="18"/>
      <c r="IWN1" s="18"/>
      <c r="IWO1" s="18"/>
      <c r="IWP1" s="18"/>
      <c r="IWQ1" s="18"/>
      <c r="IWR1" s="18"/>
      <c r="IWS1" s="18"/>
      <c r="IWT1" s="18"/>
      <c r="IWU1" s="18"/>
      <c r="IWV1" s="18"/>
      <c r="IWW1" s="18"/>
      <c r="IWX1" s="18"/>
      <c r="IWY1" s="18"/>
      <c r="IWZ1" s="18"/>
      <c r="IXA1" s="18"/>
      <c r="IXB1" s="18"/>
      <c r="IXC1" s="18"/>
      <c r="IXD1" s="18"/>
      <c r="IXE1" s="18"/>
      <c r="IXF1" s="18"/>
      <c r="IXG1" s="18"/>
      <c r="IXH1" s="18"/>
      <c r="IXI1" s="18"/>
      <c r="IXJ1" s="18"/>
      <c r="IXK1" s="18"/>
      <c r="IXL1" s="18"/>
      <c r="IXM1" s="18"/>
      <c r="IXN1" s="18"/>
      <c r="IXO1" s="18"/>
      <c r="IXP1" s="18"/>
      <c r="IXQ1" s="18"/>
      <c r="IXR1" s="18"/>
      <c r="IXS1" s="18"/>
      <c r="IXT1" s="18"/>
      <c r="IXU1" s="18"/>
      <c r="IXV1" s="18"/>
      <c r="IXW1" s="18"/>
      <c r="IXX1" s="18"/>
      <c r="IXY1" s="18"/>
      <c r="IXZ1" s="18"/>
      <c r="IYA1" s="18"/>
      <c r="IYB1" s="18"/>
      <c r="IYC1" s="18"/>
      <c r="IYD1" s="18"/>
      <c r="IYE1" s="18"/>
      <c r="IYF1" s="18"/>
      <c r="IYG1" s="18"/>
      <c r="IYH1" s="18"/>
      <c r="IYI1" s="18"/>
      <c r="IYJ1" s="18"/>
      <c r="IYK1" s="18"/>
      <c r="IYL1" s="18"/>
      <c r="IYM1" s="18"/>
      <c r="IYN1" s="18"/>
      <c r="IYO1" s="18"/>
      <c r="IYP1" s="18"/>
      <c r="IYQ1" s="18"/>
      <c r="IYR1" s="18"/>
      <c r="IYS1" s="18"/>
      <c r="IYT1" s="18"/>
      <c r="IYU1" s="18"/>
      <c r="IYV1" s="18"/>
      <c r="IYW1" s="18"/>
      <c r="IYX1" s="18"/>
      <c r="IYY1" s="18"/>
      <c r="IYZ1" s="18"/>
      <c r="IZA1" s="18"/>
      <c r="IZB1" s="18"/>
      <c r="IZC1" s="18"/>
      <c r="IZD1" s="18"/>
      <c r="IZE1" s="18"/>
      <c r="IZF1" s="18"/>
      <c r="IZG1" s="18"/>
      <c r="IZH1" s="18"/>
      <c r="IZI1" s="18"/>
      <c r="IZJ1" s="18"/>
      <c r="IZK1" s="18"/>
      <c r="IZL1" s="18"/>
      <c r="IZM1" s="18"/>
      <c r="IZN1" s="18"/>
      <c r="IZO1" s="18"/>
      <c r="IZP1" s="18"/>
      <c r="IZQ1" s="18"/>
      <c r="IZR1" s="18"/>
      <c r="IZS1" s="18"/>
      <c r="IZT1" s="18"/>
      <c r="IZU1" s="18"/>
      <c r="IZV1" s="18"/>
      <c r="IZW1" s="18"/>
      <c r="IZX1" s="18"/>
      <c r="IZY1" s="18"/>
      <c r="IZZ1" s="18"/>
      <c r="JAA1" s="18"/>
      <c r="JAB1" s="18"/>
      <c r="JAC1" s="18"/>
      <c r="JAD1" s="18"/>
      <c r="JAE1" s="18"/>
      <c r="JAF1" s="18"/>
      <c r="JAG1" s="18"/>
      <c r="JAH1" s="18"/>
      <c r="JAI1" s="18"/>
      <c r="JAJ1" s="18"/>
      <c r="JAK1" s="18"/>
      <c r="JAL1" s="18"/>
      <c r="JAM1" s="18"/>
      <c r="JAN1" s="18"/>
      <c r="JAO1" s="18"/>
      <c r="JAP1" s="18"/>
      <c r="JAQ1" s="18"/>
      <c r="JAR1" s="18"/>
      <c r="JAS1" s="18"/>
      <c r="JAT1" s="18"/>
      <c r="JAU1" s="18"/>
      <c r="JAV1" s="18"/>
      <c r="JAW1" s="18"/>
      <c r="JAX1" s="18"/>
      <c r="JAY1" s="18"/>
      <c r="JAZ1" s="18"/>
      <c r="JBA1" s="18"/>
      <c r="JBB1" s="18"/>
      <c r="JBC1" s="18"/>
      <c r="JBD1" s="18"/>
      <c r="JBE1" s="18"/>
      <c r="JBF1" s="18"/>
      <c r="JBG1" s="18"/>
      <c r="JBH1" s="18"/>
      <c r="JBI1" s="18"/>
      <c r="JBJ1" s="18"/>
      <c r="JBK1" s="18"/>
      <c r="JBL1" s="18"/>
      <c r="JBM1" s="18"/>
      <c r="JBN1" s="18"/>
      <c r="JBO1" s="18"/>
      <c r="JBP1" s="18"/>
      <c r="JBQ1" s="18"/>
      <c r="JBR1" s="18"/>
      <c r="JBS1" s="18"/>
      <c r="JBT1" s="18"/>
      <c r="JBU1" s="18"/>
      <c r="JBV1" s="18"/>
      <c r="JBW1" s="18"/>
      <c r="JBX1" s="18"/>
      <c r="JBY1" s="18"/>
      <c r="JBZ1" s="18"/>
      <c r="JCA1" s="18"/>
      <c r="JCB1" s="18"/>
      <c r="JCC1" s="18"/>
      <c r="JCD1" s="18"/>
      <c r="JCE1" s="18"/>
      <c r="JCF1" s="18"/>
      <c r="JCG1" s="18"/>
      <c r="JCH1" s="18"/>
      <c r="JCI1" s="18"/>
      <c r="JCJ1" s="18"/>
      <c r="JCK1" s="18"/>
      <c r="JCL1" s="18"/>
      <c r="JCM1" s="18"/>
      <c r="JCN1" s="18"/>
      <c r="JCO1" s="18"/>
      <c r="JCP1" s="18"/>
      <c r="JCQ1" s="18"/>
      <c r="JCR1" s="18"/>
      <c r="JCS1" s="18"/>
      <c r="JCT1" s="18"/>
      <c r="JCU1" s="18"/>
      <c r="JCV1" s="18"/>
      <c r="JCW1" s="18"/>
      <c r="JCX1" s="18"/>
      <c r="JCY1" s="18"/>
      <c r="JCZ1" s="18"/>
      <c r="JDA1" s="18"/>
      <c r="JDB1" s="18"/>
      <c r="JDC1" s="18"/>
      <c r="JDD1" s="18"/>
      <c r="JDE1" s="18"/>
      <c r="JDF1" s="18"/>
      <c r="JDG1" s="18"/>
      <c r="JDH1" s="18"/>
      <c r="JDI1" s="18"/>
      <c r="JDJ1" s="18"/>
      <c r="JDK1" s="18"/>
      <c r="JDL1" s="18"/>
      <c r="JDM1" s="18"/>
      <c r="JDN1" s="18"/>
      <c r="JDO1" s="18"/>
      <c r="JDP1" s="18"/>
      <c r="JDQ1" s="18"/>
      <c r="JDR1" s="18"/>
      <c r="JDS1" s="18"/>
      <c r="JDT1" s="18"/>
      <c r="JDU1" s="18"/>
      <c r="JDV1" s="18"/>
      <c r="JDW1" s="18"/>
      <c r="JDX1" s="18"/>
      <c r="JDY1" s="18"/>
      <c r="JDZ1" s="18"/>
      <c r="JEA1" s="18"/>
      <c r="JEB1" s="18"/>
      <c r="JEC1" s="18"/>
      <c r="JED1" s="18"/>
      <c r="JEE1" s="18"/>
      <c r="JEF1" s="18"/>
      <c r="JEG1" s="18"/>
      <c r="JEH1" s="18"/>
      <c r="JEI1" s="18"/>
      <c r="JEJ1" s="18"/>
      <c r="JEK1" s="18"/>
      <c r="JEL1" s="18"/>
      <c r="JEM1" s="18"/>
      <c r="JEN1" s="18"/>
      <c r="JEO1" s="18"/>
      <c r="JEP1" s="18"/>
      <c r="JEQ1" s="18"/>
      <c r="JER1" s="18"/>
      <c r="JES1" s="18"/>
      <c r="JET1" s="18"/>
      <c r="JEU1" s="18"/>
      <c r="JEV1" s="18"/>
      <c r="JEW1" s="18"/>
      <c r="JEX1" s="18"/>
      <c r="JEY1" s="18"/>
      <c r="JEZ1" s="18"/>
      <c r="JFA1" s="18"/>
      <c r="JFB1" s="18"/>
      <c r="JFC1" s="18"/>
      <c r="JFD1" s="18"/>
      <c r="JFE1" s="18"/>
      <c r="JFF1" s="18"/>
      <c r="JFG1" s="18"/>
      <c r="JFH1" s="18"/>
      <c r="JFI1" s="18"/>
      <c r="JFJ1" s="18"/>
      <c r="JFK1" s="18"/>
      <c r="JFL1" s="18"/>
      <c r="JFM1" s="18"/>
      <c r="JFN1" s="18"/>
      <c r="JFO1" s="18"/>
      <c r="JFP1" s="18"/>
      <c r="JFQ1" s="18"/>
      <c r="JFR1" s="18"/>
      <c r="JFS1" s="18"/>
      <c r="JFT1" s="18"/>
      <c r="JFU1" s="18"/>
      <c r="JFV1" s="18"/>
      <c r="JFW1" s="18"/>
      <c r="JFX1" s="18"/>
      <c r="JFY1" s="18"/>
      <c r="JFZ1" s="18"/>
      <c r="JGA1" s="18"/>
      <c r="JGB1" s="18"/>
      <c r="JGC1" s="18"/>
      <c r="JGD1" s="18"/>
      <c r="JGE1" s="18"/>
      <c r="JGF1" s="18"/>
      <c r="JGG1" s="18"/>
      <c r="JGH1" s="18"/>
      <c r="JGI1" s="18"/>
      <c r="JGJ1" s="18"/>
      <c r="JGK1" s="18"/>
      <c r="JGL1" s="18"/>
      <c r="JGM1" s="18"/>
      <c r="JGN1" s="18"/>
      <c r="JGO1" s="18"/>
      <c r="JGP1" s="18"/>
      <c r="JGQ1" s="18"/>
      <c r="JGR1" s="18"/>
      <c r="JGS1" s="18"/>
      <c r="JGT1" s="18"/>
      <c r="JGU1" s="18"/>
      <c r="JGV1" s="18"/>
      <c r="JGW1" s="18"/>
      <c r="JGX1" s="18"/>
      <c r="JGY1" s="18"/>
      <c r="JGZ1" s="18"/>
      <c r="JHA1" s="18"/>
      <c r="JHB1" s="18"/>
      <c r="JHC1" s="18"/>
      <c r="JHD1" s="18"/>
      <c r="JHE1" s="18"/>
      <c r="JHF1" s="18"/>
      <c r="JHG1" s="18"/>
      <c r="JHH1" s="18"/>
      <c r="JHI1" s="18"/>
      <c r="JHJ1" s="18"/>
      <c r="JHK1" s="18"/>
      <c r="JHL1" s="18"/>
      <c r="JHM1" s="18"/>
      <c r="JHN1" s="18"/>
      <c r="JHO1" s="18"/>
      <c r="JHP1" s="18"/>
      <c r="JHQ1" s="18"/>
      <c r="JHR1" s="18"/>
      <c r="JHS1" s="18"/>
      <c r="JHT1" s="18"/>
      <c r="JHU1" s="18"/>
      <c r="JHV1" s="18"/>
      <c r="JHW1" s="18"/>
      <c r="JHX1" s="18"/>
      <c r="JHY1" s="18"/>
      <c r="JHZ1" s="18"/>
      <c r="JIA1" s="18"/>
      <c r="JIB1" s="18"/>
      <c r="JIC1" s="18"/>
      <c r="JID1" s="18"/>
      <c r="JIE1" s="18"/>
      <c r="JIF1" s="18"/>
      <c r="JIG1" s="18"/>
      <c r="JIH1" s="18"/>
      <c r="JII1" s="18"/>
      <c r="JIJ1" s="18"/>
      <c r="JIK1" s="18"/>
      <c r="JIL1" s="18"/>
      <c r="JIM1" s="18"/>
      <c r="JIN1" s="18"/>
      <c r="JIO1" s="18"/>
      <c r="JIP1" s="18"/>
      <c r="JIQ1" s="18"/>
      <c r="JIR1" s="18"/>
      <c r="JIS1" s="18"/>
      <c r="JIT1" s="18"/>
      <c r="JIU1" s="18"/>
      <c r="JIV1" s="18"/>
      <c r="JIW1" s="18"/>
      <c r="JIX1" s="18"/>
      <c r="JIY1" s="18"/>
      <c r="JIZ1" s="18"/>
      <c r="JJA1" s="18"/>
      <c r="JJB1" s="18"/>
      <c r="JJC1" s="18"/>
      <c r="JJD1" s="18"/>
      <c r="JJE1" s="18"/>
      <c r="JJF1" s="18"/>
      <c r="JJG1" s="18"/>
      <c r="JJH1" s="18"/>
      <c r="JJI1" s="18"/>
      <c r="JJJ1" s="18"/>
      <c r="JJK1" s="18"/>
      <c r="JJL1" s="18"/>
      <c r="JJM1" s="18"/>
      <c r="JJN1" s="18"/>
      <c r="JJO1" s="18"/>
      <c r="JJP1" s="18"/>
      <c r="JJQ1" s="18"/>
      <c r="JJR1" s="18"/>
      <c r="JJS1" s="18"/>
      <c r="JJT1" s="18"/>
      <c r="JJU1" s="18"/>
      <c r="JJV1" s="18"/>
      <c r="JJW1" s="18"/>
      <c r="JJX1" s="18"/>
      <c r="JJY1" s="18"/>
      <c r="JJZ1" s="18"/>
      <c r="JKA1" s="18"/>
      <c r="JKB1" s="18"/>
      <c r="JKC1" s="18"/>
      <c r="JKD1" s="18"/>
      <c r="JKE1" s="18"/>
      <c r="JKF1" s="18"/>
      <c r="JKG1" s="18"/>
      <c r="JKH1" s="18"/>
      <c r="JKI1" s="18"/>
      <c r="JKJ1" s="18"/>
      <c r="JKK1" s="18"/>
      <c r="JKL1" s="18"/>
      <c r="JKM1" s="18"/>
      <c r="JKN1" s="18"/>
      <c r="JKO1" s="18"/>
      <c r="JKP1" s="18"/>
      <c r="JKQ1" s="18"/>
      <c r="JKR1" s="18"/>
      <c r="JKS1" s="18"/>
      <c r="JKT1" s="18"/>
      <c r="JKU1" s="18"/>
      <c r="JKV1" s="18"/>
      <c r="JKW1" s="18"/>
      <c r="JKX1" s="18"/>
      <c r="JKY1" s="18"/>
      <c r="JKZ1" s="18"/>
      <c r="JLA1" s="18"/>
      <c r="JLB1" s="18"/>
      <c r="JLC1" s="18"/>
      <c r="JLD1" s="18"/>
      <c r="JLE1" s="18"/>
      <c r="JLF1" s="18"/>
      <c r="JLG1" s="18"/>
      <c r="JLH1" s="18"/>
      <c r="JLI1" s="18"/>
      <c r="JLJ1" s="18"/>
      <c r="JLK1" s="18"/>
      <c r="JLL1" s="18"/>
      <c r="JLM1" s="18"/>
      <c r="JLN1" s="18"/>
      <c r="JLO1" s="18"/>
      <c r="JLP1" s="18"/>
      <c r="JLQ1" s="18"/>
      <c r="JLR1" s="18"/>
      <c r="JLS1" s="18"/>
      <c r="JLT1" s="18"/>
      <c r="JLU1" s="18"/>
      <c r="JLV1" s="18"/>
      <c r="JLW1" s="18"/>
      <c r="JLX1" s="18"/>
      <c r="JLY1" s="18"/>
      <c r="JLZ1" s="18"/>
      <c r="JMA1" s="18"/>
      <c r="JMB1" s="18"/>
      <c r="JMC1" s="18"/>
      <c r="JMD1" s="18"/>
      <c r="JME1" s="18"/>
      <c r="JMF1" s="18"/>
      <c r="JMG1" s="18"/>
      <c r="JMH1" s="18"/>
      <c r="JMI1" s="18"/>
      <c r="JMJ1" s="18"/>
      <c r="JMK1" s="18"/>
      <c r="JML1" s="18"/>
      <c r="JMM1" s="18"/>
      <c r="JMN1" s="18"/>
      <c r="JMO1" s="18"/>
      <c r="JMP1" s="18"/>
      <c r="JMQ1" s="18"/>
      <c r="JMR1" s="18"/>
      <c r="JMS1" s="18"/>
      <c r="JMT1" s="18"/>
      <c r="JMU1" s="18"/>
      <c r="JMV1" s="18"/>
      <c r="JMW1" s="18"/>
      <c r="JMX1" s="18"/>
      <c r="JMY1" s="18"/>
      <c r="JMZ1" s="18"/>
      <c r="JNA1" s="18"/>
      <c r="JNB1" s="18"/>
      <c r="JNC1" s="18"/>
      <c r="JND1" s="18"/>
      <c r="JNE1" s="18"/>
      <c r="JNF1" s="18"/>
      <c r="JNG1" s="18"/>
      <c r="JNH1" s="18"/>
      <c r="JNI1" s="18"/>
      <c r="JNJ1" s="18"/>
      <c r="JNK1" s="18"/>
      <c r="JNL1" s="18"/>
      <c r="JNM1" s="18"/>
      <c r="JNN1" s="18"/>
      <c r="JNO1" s="18"/>
      <c r="JNP1" s="18"/>
      <c r="JNQ1" s="18"/>
      <c r="JNR1" s="18"/>
      <c r="JNS1" s="18"/>
      <c r="JNT1" s="18"/>
      <c r="JNU1" s="18"/>
      <c r="JNV1" s="18"/>
      <c r="JNW1" s="18"/>
      <c r="JNX1" s="18"/>
      <c r="JNY1" s="18"/>
      <c r="JNZ1" s="18"/>
      <c r="JOA1" s="18"/>
      <c r="JOB1" s="18"/>
      <c r="JOC1" s="18"/>
      <c r="JOD1" s="18"/>
      <c r="JOE1" s="18"/>
      <c r="JOF1" s="18"/>
      <c r="JOG1" s="18"/>
      <c r="JOH1" s="18"/>
      <c r="JOI1" s="18"/>
      <c r="JOJ1" s="18"/>
      <c r="JOK1" s="18"/>
      <c r="JOL1" s="18"/>
      <c r="JOM1" s="18"/>
      <c r="JON1" s="18"/>
      <c r="JOO1" s="18"/>
      <c r="JOP1" s="18"/>
      <c r="JOQ1" s="18"/>
      <c r="JOR1" s="18"/>
      <c r="JOS1" s="18"/>
      <c r="JOT1" s="18"/>
      <c r="JOU1" s="18"/>
      <c r="JOV1" s="18"/>
      <c r="JOW1" s="18"/>
      <c r="JOX1" s="18"/>
      <c r="JOY1" s="18"/>
      <c r="JOZ1" s="18"/>
      <c r="JPA1" s="18"/>
      <c r="JPB1" s="18"/>
      <c r="JPC1" s="18"/>
      <c r="JPD1" s="18"/>
      <c r="JPE1" s="18"/>
      <c r="JPF1" s="18"/>
      <c r="JPG1" s="18"/>
      <c r="JPH1" s="18"/>
      <c r="JPI1" s="18"/>
      <c r="JPJ1" s="18"/>
      <c r="JPK1" s="18"/>
      <c r="JPL1" s="18"/>
      <c r="JPM1" s="18"/>
      <c r="JPN1" s="18"/>
      <c r="JPO1" s="18"/>
      <c r="JPP1" s="18"/>
      <c r="JPQ1" s="18"/>
      <c r="JPR1" s="18"/>
      <c r="JPS1" s="18"/>
      <c r="JPT1" s="18"/>
      <c r="JPU1" s="18"/>
      <c r="JPV1" s="18"/>
      <c r="JPW1" s="18"/>
      <c r="JPX1" s="18"/>
      <c r="JPY1" s="18"/>
      <c r="JPZ1" s="18"/>
      <c r="JQA1" s="18"/>
      <c r="JQB1" s="18"/>
      <c r="JQC1" s="18"/>
      <c r="JQD1" s="18"/>
      <c r="JQE1" s="18"/>
      <c r="JQF1" s="18"/>
      <c r="JQG1" s="18"/>
      <c r="JQH1" s="18"/>
      <c r="JQI1" s="18"/>
      <c r="JQJ1" s="18"/>
      <c r="JQK1" s="18"/>
      <c r="JQL1" s="18"/>
      <c r="JQM1" s="18"/>
      <c r="JQN1" s="18"/>
      <c r="JQO1" s="18"/>
      <c r="JQP1" s="18"/>
      <c r="JQQ1" s="18"/>
      <c r="JQR1" s="18"/>
      <c r="JQS1" s="18"/>
      <c r="JQT1" s="18"/>
      <c r="JQU1" s="18"/>
      <c r="JQV1" s="18"/>
      <c r="JQW1" s="18"/>
      <c r="JQX1" s="18"/>
      <c r="JQY1" s="18"/>
      <c r="JQZ1" s="18"/>
      <c r="JRA1" s="18"/>
      <c r="JRB1" s="18"/>
      <c r="JRC1" s="18"/>
      <c r="JRD1" s="18"/>
      <c r="JRE1" s="18"/>
      <c r="JRF1" s="18"/>
      <c r="JRG1" s="18"/>
      <c r="JRH1" s="18"/>
      <c r="JRI1" s="18"/>
      <c r="JRJ1" s="18"/>
      <c r="JRK1" s="18"/>
      <c r="JRL1" s="18"/>
      <c r="JRM1" s="18"/>
      <c r="JRN1" s="18"/>
      <c r="JRO1" s="18"/>
      <c r="JRP1" s="18"/>
      <c r="JRQ1" s="18"/>
      <c r="JRR1" s="18"/>
      <c r="JRS1" s="18"/>
      <c r="JRT1" s="18"/>
      <c r="JRU1" s="18"/>
      <c r="JRV1" s="18"/>
      <c r="JRW1" s="18"/>
      <c r="JRX1" s="18"/>
      <c r="JRY1" s="18"/>
      <c r="JRZ1" s="18"/>
      <c r="JSA1" s="18"/>
      <c r="JSB1" s="18"/>
      <c r="JSC1" s="18"/>
      <c r="JSD1" s="18"/>
      <c r="JSE1" s="18"/>
      <c r="JSF1" s="18"/>
      <c r="JSG1" s="18"/>
      <c r="JSH1" s="18"/>
      <c r="JSI1" s="18"/>
      <c r="JSJ1" s="18"/>
      <c r="JSK1" s="18"/>
      <c r="JSL1" s="18"/>
      <c r="JSM1" s="18"/>
      <c r="JSN1" s="18"/>
      <c r="JSO1" s="18"/>
      <c r="JSP1" s="18"/>
      <c r="JSQ1" s="18"/>
      <c r="JSR1" s="18"/>
      <c r="JSS1" s="18"/>
      <c r="JST1" s="18"/>
      <c r="JSU1" s="18"/>
      <c r="JSV1" s="18"/>
      <c r="JSW1" s="18"/>
      <c r="JSX1" s="18"/>
      <c r="JSY1" s="18"/>
      <c r="JSZ1" s="18"/>
      <c r="JTA1" s="18"/>
      <c r="JTB1" s="18"/>
      <c r="JTC1" s="18"/>
      <c r="JTD1" s="18"/>
      <c r="JTE1" s="18"/>
      <c r="JTF1" s="18"/>
      <c r="JTG1" s="18"/>
      <c r="JTH1" s="18"/>
      <c r="JTI1" s="18"/>
      <c r="JTJ1" s="18"/>
      <c r="JTK1" s="18"/>
      <c r="JTL1" s="18"/>
      <c r="JTM1" s="18"/>
      <c r="JTN1" s="18"/>
      <c r="JTO1" s="18"/>
      <c r="JTP1" s="18"/>
      <c r="JTQ1" s="18"/>
      <c r="JTR1" s="18"/>
      <c r="JTS1" s="18"/>
      <c r="JTT1" s="18"/>
      <c r="JTU1" s="18"/>
      <c r="JTV1" s="18"/>
      <c r="JTW1" s="18"/>
      <c r="JTX1" s="18"/>
      <c r="JTY1" s="18"/>
      <c r="JTZ1" s="18"/>
      <c r="JUA1" s="18"/>
      <c r="JUB1" s="18"/>
      <c r="JUC1" s="18"/>
      <c r="JUD1" s="18"/>
      <c r="JUE1" s="18"/>
      <c r="JUF1" s="18"/>
      <c r="JUG1" s="18"/>
      <c r="JUH1" s="18"/>
      <c r="JUI1" s="18"/>
      <c r="JUJ1" s="18"/>
      <c r="JUK1" s="18"/>
      <c r="JUL1" s="18"/>
      <c r="JUM1" s="18"/>
      <c r="JUN1" s="18"/>
      <c r="JUO1" s="18"/>
      <c r="JUP1" s="18"/>
      <c r="JUQ1" s="18"/>
      <c r="JUR1" s="18"/>
      <c r="JUS1" s="18"/>
      <c r="JUT1" s="18"/>
      <c r="JUU1" s="18"/>
      <c r="JUV1" s="18"/>
      <c r="JUW1" s="18"/>
      <c r="JUX1" s="18"/>
      <c r="JUY1" s="18"/>
      <c r="JUZ1" s="18"/>
      <c r="JVA1" s="18"/>
      <c r="JVB1" s="18"/>
      <c r="JVC1" s="18"/>
      <c r="JVD1" s="18"/>
      <c r="JVE1" s="18"/>
      <c r="JVF1" s="18"/>
      <c r="JVG1" s="18"/>
      <c r="JVH1" s="18"/>
      <c r="JVI1" s="18"/>
      <c r="JVJ1" s="18"/>
      <c r="JVK1" s="18"/>
      <c r="JVL1" s="18"/>
      <c r="JVM1" s="18"/>
      <c r="JVN1" s="18"/>
      <c r="JVO1" s="18"/>
      <c r="JVP1" s="18"/>
      <c r="JVQ1" s="18"/>
      <c r="JVR1" s="18"/>
      <c r="JVS1" s="18"/>
      <c r="JVT1" s="18"/>
      <c r="JVU1" s="18"/>
      <c r="JVV1" s="18"/>
      <c r="JVW1" s="18"/>
      <c r="JVX1" s="18"/>
      <c r="JVY1" s="18"/>
      <c r="JVZ1" s="18"/>
      <c r="JWA1" s="18"/>
      <c r="JWB1" s="18"/>
      <c r="JWC1" s="18"/>
      <c r="JWD1" s="18"/>
      <c r="JWE1" s="18"/>
      <c r="JWF1" s="18"/>
      <c r="JWG1" s="18"/>
      <c r="JWH1" s="18"/>
      <c r="JWI1" s="18"/>
      <c r="JWJ1" s="18"/>
      <c r="JWK1" s="18"/>
      <c r="JWL1" s="18"/>
      <c r="JWM1" s="18"/>
      <c r="JWN1" s="18"/>
      <c r="JWO1" s="18"/>
      <c r="JWP1" s="18"/>
      <c r="JWQ1" s="18"/>
      <c r="JWR1" s="18"/>
      <c r="JWS1" s="18"/>
      <c r="JWT1" s="18"/>
      <c r="JWU1" s="18"/>
      <c r="JWV1" s="18"/>
      <c r="JWW1" s="18"/>
      <c r="JWX1" s="18"/>
      <c r="JWY1" s="18"/>
      <c r="JWZ1" s="18"/>
      <c r="JXA1" s="18"/>
      <c r="JXB1" s="18"/>
      <c r="JXC1" s="18"/>
      <c r="JXD1" s="18"/>
      <c r="JXE1" s="18"/>
      <c r="JXF1" s="18"/>
      <c r="JXG1" s="18"/>
      <c r="JXH1" s="18"/>
      <c r="JXI1" s="18"/>
      <c r="JXJ1" s="18"/>
      <c r="JXK1" s="18"/>
      <c r="JXL1" s="18"/>
      <c r="JXM1" s="18"/>
      <c r="JXN1" s="18"/>
      <c r="JXO1" s="18"/>
      <c r="JXP1" s="18"/>
      <c r="JXQ1" s="18"/>
      <c r="JXR1" s="18"/>
      <c r="JXS1" s="18"/>
      <c r="JXT1" s="18"/>
      <c r="JXU1" s="18"/>
      <c r="JXV1" s="18"/>
      <c r="JXW1" s="18"/>
      <c r="JXX1" s="18"/>
      <c r="JXY1" s="18"/>
      <c r="JXZ1" s="18"/>
      <c r="JYA1" s="18"/>
      <c r="JYB1" s="18"/>
      <c r="JYC1" s="18"/>
      <c r="JYD1" s="18"/>
      <c r="JYE1" s="18"/>
      <c r="JYF1" s="18"/>
      <c r="JYG1" s="18"/>
      <c r="JYH1" s="18"/>
      <c r="JYI1" s="18"/>
      <c r="JYJ1" s="18"/>
      <c r="JYK1" s="18"/>
      <c r="JYL1" s="18"/>
      <c r="JYM1" s="18"/>
      <c r="JYN1" s="18"/>
      <c r="JYO1" s="18"/>
      <c r="JYP1" s="18"/>
      <c r="JYQ1" s="18"/>
      <c r="JYR1" s="18"/>
      <c r="JYS1" s="18"/>
      <c r="JYT1" s="18"/>
      <c r="JYU1" s="18"/>
      <c r="JYV1" s="18"/>
      <c r="JYW1" s="18"/>
      <c r="JYX1" s="18"/>
      <c r="JYY1" s="18"/>
      <c r="JYZ1" s="18"/>
      <c r="JZA1" s="18"/>
      <c r="JZB1" s="18"/>
      <c r="JZC1" s="18"/>
      <c r="JZD1" s="18"/>
      <c r="JZE1" s="18"/>
      <c r="JZF1" s="18"/>
      <c r="JZG1" s="18"/>
      <c r="JZH1" s="18"/>
      <c r="JZI1" s="18"/>
      <c r="JZJ1" s="18"/>
      <c r="JZK1" s="18"/>
      <c r="JZL1" s="18"/>
      <c r="JZM1" s="18"/>
      <c r="JZN1" s="18"/>
      <c r="JZO1" s="18"/>
      <c r="JZP1" s="18"/>
      <c r="JZQ1" s="18"/>
      <c r="JZR1" s="18"/>
      <c r="JZS1" s="18"/>
      <c r="JZT1" s="18"/>
      <c r="JZU1" s="18"/>
      <c r="JZV1" s="18"/>
      <c r="JZW1" s="18"/>
      <c r="JZX1" s="18"/>
      <c r="JZY1" s="18"/>
      <c r="JZZ1" s="18"/>
      <c r="KAA1" s="18"/>
      <c r="KAB1" s="18"/>
      <c r="KAC1" s="18"/>
      <c r="KAD1" s="18"/>
      <c r="KAE1" s="18"/>
      <c r="KAF1" s="18"/>
      <c r="KAG1" s="18"/>
      <c r="KAH1" s="18"/>
      <c r="KAI1" s="18"/>
      <c r="KAJ1" s="18"/>
      <c r="KAK1" s="18"/>
      <c r="KAL1" s="18"/>
      <c r="KAM1" s="18"/>
      <c r="KAN1" s="18"/>
      <c r="KAO1" s="18"/>
      <c r="KAP1" s="18"/>
      <c r="KAQ1" s="18"/>
      <c r="KAR1" s="18"/>
      <c r="KAS1" s="18"/>
      <c r="KAT1" s="18"/>
      <c r="KAU1" s="18"/>
      <c r="KAV1" s="18"/>
      <c r="KAW1" s="18"/>
      <c r="KAX1" s="18"/>
      <c r="KAY1" s="18"/>
      <c r="KAZ1" s="18"/>
      <c r="KBA1" s="18"/>
      <c r="KBB1" s="18"/>
      <c r="KBC1" s="18"/>
      <c r="KBD1" s="18"/>
      <c r="KBE1" s="18"/>
      <c r="KBF1" s="18"/>
      <c r="KBG1" s="18"/>
      <c r="KBH1" s="18"/>
      <c r="KBI1" s="18"/>
      <c r="KBJ1" s="18"/>
      <c r="KBK1" s="18"/>
      <c r="KBL1" s="18"/>
      <c r="KBM1" s="18"/>
      <c r="KBN1" s="18"/>
      <c r="KBO1" s="18"/>
      <c r="KBP1" s="18"/>
      <c r="KBQ1" s="18"/>
      <c r="KBR1" s="18"/>
      <c r="KBS1" s="18"/>
      <c r="KBT1" s="18"/>
      <c r="KBU1" s="18"/>
      <c r="KBV1" s="18"/>
      <c r="KBW1" s="18"/>
      <c r="KBX1" s="18"/>
      <c r="KBY1" s="18"/>
      <c r="KBZ1" s="18"/>
      <c r="KCA1" s="18"/>
      <c r="KCB1" s="18"/>
      <c r="KCC1" s="18"/>
      <c r="KCD1" s="18"/>
      <c r="KCE1" s="18"/>
      <c r="KCF1" s="18"/>
      <c r="KCG1" s="18"/>
      <c r="KCH1" s="18"/>
      <c r="KCI1" s="18"/>
      <c r="KCJ1" s="18"/>
      <c r="KCK1" s="18"/>
      <c r="KCL1" s="18"/>
      <c r="KCM1" s="18"/>
      <c r="KCN1" s="18"/>
      <c r="KCO1" s="18"/>
      <c r="KCP1" s="18"/>
      <c r="KCQ1" s="18"/>
      <c r="KCR1" s="18"/>
      <c r="KCS1" s="18"/>
      <c r="KCT1" s="18"/>
      <c r="KCU1" s="18"/>
      <c r="KCV1" s="18"/>
      <c r="KCW1" s="18"/>
      <c r="KCX1" s="18"/>
      <c r="KCY1" s="18"/>
      <c r="KCZ1" s="18"/>
      <c r="KDA1" s="18"/>
      <c r="KDB1" s="18"/>
      <c r="KDC1" s="18"/>
      <c r="KDD1" s="18"/>
      <c r="KDE1" s="18"/>
      <c r="KDF1" s="18"/>
      <c r="KDG1" s="18"/>
      <c r="KDH1" s="18"/>
      <c r="KDI1" s="18"/>
      <c r="KDJ1" s="18"/>
      <c r="KDK1" s="18"/>
      <c r="KDL1" s="18"/>
      <c r="KDM1" s="18"/>
      <c r="KDN1" s="18"/>
      <c r="KDO1" s="18"/>
      <c r="KDP1" s="18"/>
      <c r="KDQ1" s="18"/>
      <c r="KDR1" s="18"/>
      <c r="KDS1" s="18"/>
      <c r="KDT1" s="18"/>
      <c r="KDU1" s="18"/>
      <c r="KDV1" s="18"/>
      <c r="KDW1" s="18"/>
      <c r="KDX1" s="18"/>
      <c r="KDY1" s="18"/>
      <c r="KDZ1" s="18"/>
      <c r="KEA1" s="18"/>
      <c r="KEB1" s="18"/>
      <c r="KEC1" s="18"/>
      <c r="KED1" s="18"/>
      <c r="KEE1" s="18"/>
      <c r="KEF1" s="18"/>
      <c r="KEG1" s="18"/>
      <c r="KEH1" s="18"/>
      <c r="KEI1" s="18"/>
      <c r="KEJ1" s="18"/>
      <c r="KEK1" s="18"/>
      <c r="KEL1" s="18"/>
      <c r="KEM1" s="18"/>
      <c r="KEN1" s="18"/>
      <c r="KEO1" s="18"/>
      <c r="KEP1" s="18"/>
      <c r="KEQ1" s="18"/>
      <c r="KER1" s="18"/>
      <c r="KES1" s="18"/>
      <c r="KET1" s="18"/>
      <c r="KEU1" s="18"/>
      <c r="KEV1" s="18"/>
      <c r="KEW1" s="18"/>
      <c r="KEX1" s="18"/>
      <c r="KEY1" s="18"/>
      <c r="KEZ1" s="18"/>
      <c r="KFA1" s="18"/>
      <c r="KFB1" s="18"/>
      <c r="KFC1" s="18"/>
      <c r="KFD1" s="18"/>
      <c r="KFE1" s="18"/>
      <c r="KFF1" s="18"/>
      <c r="KFG1" s="18"/>
      <c r="KFH1" s="18"/>
      <c r="KFI1" s="18"/>
      <c r="KFJ1" s="18"/>
      <c r="KFK1" s="18"/>
      <c r="KFL1" s="18"/>
      <c r="KFM1" s="18"/>
      <c r="KFN1" s="18"/>
      <c r="KFO1" s="18"/>
      <c r="KFP1" s="18"/>
      <c r="KFQ1" s="18"/>
      <c r="KFR1" s="18"/>
      <c r="KFS1" s="18"/>
      <c r="KFT1" s="18"/>
      <c r="KFU1" s="18"/>
      <c r="KFV1" s="18"/>
      <c r="KFW1" s="18"/>
      <c r="KFX1" s="18"/>
      <c r="KFY1" s="18"/>
      <c r="KFZ1" s="18"/>
      <c r="KGA1" s="18"/>
      <c r="KGB1" s="18"/>
      <c r="KGC1" s="18"/>
      <c r="KGD1" s="18"/>
      <c r="KGE1" s="18"/>
      <c r="KGF1" s="18"/>
      <c r="KGG1" s="18"/>
      <c r="KGH1" s="18"/>
      <c r="KGI1" s="18"/>
      <c r="KGJ1" s="18"/>
      <c r="KGK1" s="18"/>
      <c r="KGL1" s="18"/>
      <c r="KGM1" s="18"/>
      <c r="KGN1" s="18"/>
      <c r="KGO1" s="18"/>
      <c r="KGP1" s="18"/>
      <c r="KGQ1" s="18"/>
      <c r="KGR1" s="18"/>
      <c r="KGS1" s="18"/>
      <c r="KGT1" s="18"/>
      <c r="KGU1" s="18"/>
      <c r="KGV1" s="18"/>
      <c r="KGW1" s="18"/>
      <c r="KGX1" s="18"/>
      <c r="KGY1" s="18"/>
      <c r="KGZ1" s="18"/>
      <c r="KHA1" s="18"/>
      <c r="KHB1" s="18"/>
      <c r="KHC1" s="18"/>
      <c r="KHD1" s="18"/>
      <c r="KHE1" s="18"/>
      <c r="KHF1" s="18"/>
      <c r="KHG1" s="18"/>
      <c r="KHH1" s="18"/>
      <c r="KHI1" s="18"/>
      <c r="KHJ1" s="18"/>
      <c r="KHK1" s="18"/>
      <c r="KHL1" s="18"/>
      <c r="KHM1" s="18"/>
      <c r="KHN1" s="18"/>
      <c r="KHO1" s="18"/>
      <c r="KHP1" s="18"/>
      <c r="KHQ1" s="18"/>
      <c r="KHR1" s="18"/>
      <c r="KHS1" s="18"/>
      <c r="KHT1" s="18"/>
      <c r="KHU1" s="18"/>
      <c r="KHV1" s="18"/>
      <c r="KHW1" s="18"/>
      <c r="KHX1" s="18"/>
      <c r="KHY1" s="18"/>
      <c r="KHZ1" s="18"/>
      <c r="KIA1" s="18"/>
      <c r="KIB1" s="18"/>
      <c r="KIC1" s="18"/>
      <c r="KID1" s="18"/>
      <c r="KIE1" s="18"/>
      <c r="KIF1" s="18"/>
      <c r="KIG1" s="18"/>
      <c r="KIH1" s="18"/>
      <c r="KII1" s="18"/>
      <c r="KIJ1" s="18"/>
      <c r="KIK1" s="18"/>
      <c r="KIL1" s="18"/>
      <c r="KIM1" s="18"/>
      <c r="KIN1" s="18"/>
      <c r="KIO1" s="18"/>
      <c r="KIP1" s="18"/>
      <c r="KIQ1" s="18"/>
      <c r="KIR1" s="18"/>
      <c r="KIS1" s="18"/>
      <c r="KIT1" s="18"/>
      <c r="KIU1" s="18"/>
      <c r="KIV1" s="18"/>
      <c r="KIW1" s="18"/>
      <c r="KIX1" s="18"/>
      <c r="KIY1" s="18"/>
      <c r="KIZ1" s="18"/>
      <c r="KJA1" s="18"/>
      <c r="KJB1" s="18"/>
      <c r="KJC1" s="18"/>
      <c r="KJD1" s="18"/>
      <c r="KJE1" s="18"/>
      <c r="KJF1" s="18"/>
      <c r="KJG1" s="18"/>
      <c r="KJH1" s="18"/>
      <c r="KJI1" s="18"/>
      <c r="KJJ1" s="18"/>
      <c r="KJK1" s="18"/>
      <c r="KJL1" s="18"/>
      <c r="KJM1" s="18"/>
      <c r="KJN1" s="18"/>
      <c r="KJO1" s="18"/>
      <c r="KJP1" s="18"/>
      <c r="KJQ1" s="18"/>
      <c r="KJR1" s="18"/>
      <c r="KJS1" s="18"/>
      <c r="KJT1" s="18"/>
      <c r="KJU1" s="18"/>
      <c r="KJV1" s="18"/>
      <c r="KJW1" s="18"/>
      <c r="KJX1" s="18"/>
      <c r="KJY1" s="18"/>
      <c r="KJZ1" s="18"/>
      <c r="KKA1" s="18"/>
      <c r="KKB1" s="18"/>
      <c r="KKC1" s="18"/>
      <c r="KKD1" s="18"/>
      <c r="KKE1" s="18"/>
      <c r="KKF1" s="18"/>
      <c r="KKG1" s="18"/>
      <c r="KKH1" s="18"/>
      <c r="KKI1" s="18"/>
      <c r="KKJ1" s="18"/>
      <c r="KKK1" s="18"/>
      <c r="KKL1" s="18"/>
      <c r="KKM1" s="18"/>
      <c r="KKN1" s="18"/>
      <c r="KKO1" s="18"/>
      <c r="KKP1" s="18"/>
      <c r="KKQ1" s="18"/>
      <c r="KKR1" s="18"/>
      <c r="KKS1" s="18"/>
      <c r="KKT1" s="18"/>
      <c r="KKU1" s="18"/>
      <c r="KKV1" s="18"/>
      <c r="KKW1" s="18"/>
      <c r="KKX1" s="18"/>
      <c r="KKY1" s="18"/>
      <c r="KKZ1" s="18"/>
      <c r="KLA1" s="18"/>
      <c r="KLB1" s="18"/>
      <c r="KLC1" s="18"/>
      <c r="KLD1" s="18"/>
      <c r="KLE1" s="18"/>
      <c r="KLF1" s="18"/>
      <c r="KLG1" s="18"/>
      <c r="KLH1" s="18"/>
      <c r="KLI1" s="18"/>
      <c r="KLJ1" s="18"/>
      <c r="KLK1" s="18"/>
      <c r="KLL1" s="18"/>
      <c r="KLM1" s="18"/>
      <c r="KLN1" s="18"/>
      <c r="KLO1" s="18"/>
      <c r="KLP1" s="18"/>
      <c r="KLQ1" s="18"/>
      <c r="KLR1" s="18"/>
      <c r="KLS1" s="18"/>
      <c r="KLT1" s="18"/>
      <c r="KLU1" s="18"/>
      <c r="KLV1" s="18"/>
      <c r="KLW1" s="18"/>
      <c r="KLX1" s="18"/>
      <c r="KLY1" s="18"/>
      <c r="KLZ1" s="18"/>
      <c r="KMA1" s="18"/>
      <c r="KMB1" s="18"/>
      <c r="KMC1" s="18"/>
      <c r="KMD1" s="18"/>
      <c r="KME1" s="18"/>
      <c r="KMF1" s="18"/>
      <c r="KMG1" s="18"/>
      <c r="KMH1" s="18"/>
      <c r="KMI1" s="18"/>
      <c r="KMJ1" s="18"/>
      <c r="KMK1" s="18"/>
      <c r="KML1" s="18"/>
      <c r="KMM1" s="18"/>
      <c r="KMN1" s="18"/>
      <c r="KMO1" s="18"/>
      <c r="KMP1" s="18"/>
      <c r="KMQ1" s="18"/>
      <c r="KMR1" s="18"/>
      <c r="KMS1" s="18"/>
      <c r="KMT1" s="18"/>
      <c r="KMU1" s="18"/>
      <c r="KMV1" s="18"/>
      <c r="KMW1" s="18"/>
      <c r="KMX1" s="18"/>
      <c r="KMY1" s="18"/>
      <c r="KMZ1" s="18"/>
      <c r="KNA1" s="18"/>
      <c r="KNB1" s="18"/>
      <c r="KNC1" s="18"/>
      <c r="KND1" s="18"/>
      <c r="KNE1" s="18"/>
      <c r="KNF1" s="18"/>
      <c r="KNG1" s="18"/>
      <c r="KNH1" s="18"/>
      <c r="KNI1" s="18"/>
      <c r="KNJ1" s="18"/>
      <c r="KNK1" s="18"/>
      <c r="KNL1" s="18"/>
      <c r="KNM1" s="18"/>
      <c r="KNN1" s="18"/>
      <c r="KNO1" s="18"/>
      <c r="KNP1" s="18"/>
      <c r="KNQ1" s="18"/>
      <c r="KNR1" s="18"/>
      <c r="KNS1" s="18"/>
      <c r="KNT1" s="18"/>
      <c r="KNU1" s="18"/>
      <c r="KNV1" s="18"/>
      <c r="KNW1" s="18"/>
      <c r="KNX1" s="18"/>
      <c r="KNY1" s="18"/>
      <c r="KNZ1" s="18"/>
      <c r="KOA1" s="18"/>
      <c r="KOB1" s="18"/>
      <c r="KOC1" s="18"/>
      <c r="KOD1" s="18"/>
      <c r="KOE1" s="18"/>
      <c r="KOF1" s="18"/>
      <c r="KOG1" s="18"/>
      <c r="KOH1" s="18"/>
      <c r="KOI1" s="18"/>
      <c r="KOJ1" s="18"/>
      <c r="KOK1" s="18"/>
      <c r="KOL1" s="18"/>
      <c r="KOM1" s="18"/>
      <c r="KON1" s="18"/>
      <c r="KOO1" s="18"/>
      <c r="KOP1" s="18"/>
      <c r="KOQ1" s="18"/>
      <c r="KOR1" s="18"/>
      <c r="KOS1" s="18"/>
      <c r="KOT1" s="18"/>
      <c r="KOU1" s="18"/>
      <c r="KOV1" s="18"/>
      <c r="KOW1" s="18"/>
      <c r="KOX1" s="18"/>
      <c r="KOY1" s="18"/>
      <c r="KOZ1" s="18"/>
      <c r="KPA1" s="18"/>
      <c r="KPB1" s="18"/>
      <c r="KPC1" s="18"/>
      <c r="KPD1" s="18"/>
      <c r="KPE1" s="18"/>
      <c r="KPF1" s="18"/>
      <c r="KPG1" s="18"/>
      <c r="KPH1" s="18"/>
      <c r="KPI1" s="18"/>
      <c r="KPJ1" s="18"/>
      <c r="KPK1" s="18"/>
      <c r="KPL1" s="18"/>
      <c r="KPM1" s="18"/>
      <c r="KPN1" s="18"/>
      <c r="KPO1" s="18"/>
      <c r="KPP1" s="18"/>
      <c r="KPQ1" s="18"/>
      <c r="KPR1" s="18"/>
      <c r="KPS1" s="18"/>
      <c r="KPT1" s="18"/>
      <c r="KPU1" s="18"/>
      <c r="KPV1" s="18"/>
      <c r="KPW1" s="18"/>
      <c r="KPX1" s="18"/>
      <c r="KPY1" s="18"/>
      <c r="KPZ1" s="18"/>
      <c r="KQA1" s="18"/>
      <c r="KQB1" s="18"/>
      <c r="KQC1" s="18"/>
      <c r="KQD1" s="18"/>
      <c r="KQE1" s="18"/>
      <c r="KQF1" s="18"/>
      <c r="KQG1" s="18"/>
      <c r="KQH1" s="18"/>
      <c r="KQI1" s="18"/>
      <c r="KQJ1" s="18"/>
      <c r="KQK1" s="18"/>
      <c r="KQL1" s="18"/>
      <c r="KQM1" s="18"/>
      <c r="KQN1" s="18"/>
      <c r="KQO1" s="18"/>
      <c r="KQP1" s="18"/>
      <c r="KQQ1" s="18"/>
      <c r="KQR1" s="18"/>
      <c r="KQS1" s="18"/>
      <c r="KQT1" s="18"/>
      <c r="KQU1" s="18"/>
      <c r="KQV1" s="18"/>
      <c r="KQW1" s="18"/>
      <c r="KQX1" s="18"/>
      <c r="KQY1" s="18"/>
      <c r="KQZ1" s="18"/>
      <c r="KRA1" s="18"/>
      <c r="KRB1" s="18"/>
      <c r="KRC1" s="18"/>
      <c r="KRD1" s="18"/>
      <c r="KRE1" s="18"/>
      <c r="KRF1" s="18"/>
      <c r="KRG1" s="18"/>
      <c r="KRH1" s="18"/>
      <c r="KRI1" s="18"/>
      <c r="KRJ1" s="18"/>
      <c r="KRK1" s="18"/>
      <c r="KRL1" s="18"/>
      <c r="KRM1" s="18"/>
      <c r="KRN1" s="18"/>
      <c r="KRO1" s="18"/>
      <c r="KRP1" s="18"/>
      <c r="KRQ1" s="18"/>
      <c r="KRR1" s="18"/>
      <c r="KRS1" s="18"/>
      <c r="KRT1" s="18"/>
      <c r="KRU1" s="18"/>
      <c r="KRV1" s="18"/>
      <c r="KRW1" s="18"/>
      <c r="KRX1" s="18"/>
      <c r="KRY1" s="18"/>
      <c r="KRZ1" s="18"/>
      <c r="KSA1" s="18"/>
      <c r="KSB1" s="18"/>
      <c r="KSC1" s="18"/>
      <c r="KSD1" s="18"/>
      <c r="KSE1" s="18"/>
      <c r="KSF1" s="18"/>
      <c r="KSG1" s="18"/>
      <c r="KSH1" s="18"/>
      <c r="KSI1" s="18"/>
      <c r="KSJ1" s="18"/>
      <c r="KSK1" s="18"/>
      <c r="KSL1" s="18"/>
      <c r="KSM1" s="18"/>
      <c r="KSN1" s="18"/>
      <c r="KSO1" s="18"/>
      <c r="KSP1" s="18"/>
      <c r="KSQ1" s="18"/>
      <c r="KSR1" s="18"/>
      <c r="KSS1" s="18"/>
      <c r="KST1" s="18"/>
      <c r="KSU1" s="18"/>
      <c r="KSV1" s="18"/>
      <c r="KSW1" s="18"/>
      <c r="KSX1" s="18"/>
      <c r="KSY1" s="18"/>
      <c r="KSZ1" s="18"/>
      <c r="KTA1" s="18"/>
      <c r="KTB1" s="18"/>
      <c r="KTC1" s="18"/>
      <c r="KTD1" s="18"/>
      <c r="KTE1" s="18"/>
      <c r="KTF1" s="18"/>
      <c r="KTG1" s="18"/>
      <c r="KTH1" s="18"/>
      <c r="KTI1" s="18"/>
      <c r="KTJ1" s="18"/>
      <c r="KTK1" s="18"/>
      <c r="KTL1" s="18"/>
      <c r="KTM1" s="18"/>
      <c r="KTN1" s="18"/>
      <c r="KTO1" s="18"/>
      <c r="KTP1" s="18"/>
      <c r="KTQ1" s="18"/>
      <c r="KTR1" s="18"/>
      <c r="KTS1" s="18"/>
      <c r="KTT1" s="18"/>
      <c r="KTU1" s="18"/>
      <c r="KTV1" s="18"/>
      <c r="KTW1" s="18"/>
      <c r="KTX1" s="18"/>
      <c r="KTY1" s="18"/>
      <c r="KTZ1" s="18"/>
      <c r="KUA1" s="18"/>
      <c r="KUB1" s="18"/>
      <c r="KUC1" s="18"/>
      <c r="KUD1" s="18"/>
      <c r="KUE1" s="18"/>
      <c r="KUF1" s="18"/>
      <c r="KUG1" s="18"/>
      <c r="KUH1" s="18"/>
      <c r="KUI1" s="18"/>
      <c r="KUJ1" s="18"/>
      <c r="KUK1" s="18"/>
      <c r="KUL1" s="18"/>
      <c r="KUM1" s="18"/>
      <c r="KUN1" s="18"/>
      <c r="KUO1" s="18"/>
      <c r="KUP1" s="18"/>
      <c r="KUQ1" s="18"/>
      <c r="KUR1" s="18"/>
      <c r="KUS1" s="18"/>
      <c r="KUT1" s="18"/>
      <c r="KUU1" s="18"/>
      <c r="KUV1" s="18"/>
      <c r="KUW1" s="18"/>
      <c r="KUX1" s="18"/>
      <c r="KUY1" s="18"/>
      <c r="KUZ1" s="18"/>
      <c r="KVA1" s="18"/>
      <c r="KVB1" s="18"/>
      <c r="KVC1" s="18"/>
      <c r="KVD1" s="18"/>
      <c r="KVE1" s="18"/>
      <c r="KVF1" s="18"/>
      <c r="KVG1" s="18"/>
      <c r="KVH1" s="18"/>
      <c r="KVI1" s="18"/>
      <c r="KVJ1" s="18"/>
      <c r="KVK1" s="18"/>
      <c r="KVL1" s="18"/>
      <c r="KVM1" s="18"/>
      <c r="KVN1" s="18"/>
      <c r="KVO1" s="18"/>
      <c r="KVP1" s="18"/>
      <c r="KVQ1" s="18"/>
      <c r="KVR1" s="18"/>
      <c r="KVS1" s="18"/>
      <c r="KVT1" s="18"/>
      <c r="KVU1" s="18"/>
      <c r="KVV1" s="18"/>
      <c r="KVW1" s="18"/>
      <c r="KVX1" s="18"/>
      <c r="KVY1" s="18"/>
      <c r="KVZ1" s="18"/>
      <c r="KWA1" s="18"/>
      <c r="KWB1" s="18"/>
      <c r="KWC1" s="18"/>
      <c r="KWD1" s="18"/>
      <c r="KWE1" s="18"/>
      <c r="KWF1" s="18"/>
      <c r="KWG1" s="18"/>
      <c r="KWH1" s="18"/>
      <c r="KWI1" s="18"/>
      <c r="KWJ1" s="18"/>
      <c r="KWK1" s="18"/>
      <c r="KWL1" s="18"/>
      <c r="KWM1" s="18"/>
      <c r="KWN1" s="18"/>
      <c r="KWO1" s="18"/>
      <c r="KWP1" s="18"/>
      <c r="KWQ1" s="18"/>
      <c r="KWR1" s="18"/>
      <c r="KWS1" s="18"/>
      <c r="KWT1" s="18"/>
      <c r="KWU1" s="18"/>
      <c r="KWV1" s="18"/>
      <c r="KWW1" s="18"/>
      <c r="KWX1" s="18"/>
      <c r="KWY1" s="18"/>
      <c r="KWZ1" s="18"/>
      <c r="KXA1" s="18"/>
      <c r="KXB1" s="18"/>
      <c r="KXC1" s="18"/>
      <c r="KXD1" s="18"/>
      <c r="KXE1" s="18"/>
      <c r="KXF1" s="18"/>
      <c r="KXG1" s="18"/>
      <c r="KXH1" s="18"/>
      <c r="KXI1" s="18"/>
      <c r="KXJ1" s="18"/>
      <c r="KXK1" s="18"/>
      <c r="KXL1" s="18"/>
      <c r="KXM1" s="18"/>
      <c r="KXN1" s="18"/>
      <c r="KXO1" s="18"/>
      <c r="KXP1" s="18"/>
      <c r="KXQ1" s="18"/>
      <c r="KXR1" s="18"/>
      <c r="KXS1" s="18"/>
      <c r="KXT1" s="18"/>
      <c r="KXU1" s="18"/>
      <c r="KXV1" s="18"/>
      <c r="KXW1" s="18"/>
      <c r="KXX1" s="18"/>
      <c r="KXY1" s="18"/>
      <c r="KXZ1" s="18"/>
      <c r="KYA1" s="18"/>
      <c r="KYB1" s="18"/>
      <c r="KYC1" s="18"/>
      <c r="KYD1" s="18"/>
      <c r="KYE1" s="18"/>
      <c r="KYF1" s="18"/>
      <c r="KYG1" s="18"/>
      <c r="KYH1" s="18"/>
      <c r="KYI1" s="18"/>
      <c r="KYJ1" s="18"/>
      <c r="KYK1" s="18"/>
      <c r="KYL1" s="18"/>
      <c r="KYM1" s="18"/>
      <c r="KYN1" s="18"/>
      <c r="KYO1" s="18"/>
      <c r="KYP1" s="18"/>
      <c r="KYQ1" s="18"/>
      <c r="KYR1" s="18"/>
      <c r="KYS1" s="18"/>
      <c r="KYT1" s="18"/>
      <c r="KYU1" s="18"/>
      <c r="KYV1" s="18"/>
      <c r="KYW1" s="18"/>
      <c r="KYX1" s="18"/>
      <c r="KYY1" s="18"/>
      <c r="KYZ1" s="18"/>
      <c r="KZA1" s="18"/>
      <c r="KZB1" s="18"/>
      <c r="KZC1" s="18"/>
      <c r="KZD1" s="18"/>
      <c r="KZE1" s="18"/>
      <c r="KZF1" s="18"/>
      <c r="KZG1" s="18"/>
      <c r="KZH1" s="18"/>
      <c r="KZI1" s="18"/>
      <c r="KZJ1" s="18"/>
      <c r="KZK1" s="18"/>
      <c r="KZL1" s="18"/>
      <c r="KZM1" s="18"/>
      <c r="KZN1" s="18"/>
      <c r="KZO1" s="18"/>
      <c r="KZP1" s="18"/>
      <c r="KZQ1" s="18"/>
      <c r="KZR1" s="18"/>
      <c r="KZS1" s="18"/>
      <c r="KZT1" s="18"/>
      <c r="KZU1" s="18"/>
      <c r="KZV1" s="18"/>
      <c r="KZW1" s="18"/>
      <c r="KZX1" s="18"/>
      <c r="KZY1" s="18"/>
      <c r="KZZ1" s="18"/>
      <c r="LAA1" s="18"/>
      <c r="LAB1" s="18"/>
      <c r="LAC1" s="18"/>
      <c r="LAD1" s="18"/>
      <c r="LAE1" s="18"/>
      <c r="LAF1" s="18"/>
      <c r="LAG1" s="18"/>
      <c r="LAH1" s="18"/>
      <c r="LAI1" s="18"/>
      <c r="LAJ1" s="18"/>
      <c r="LAK1" s="18"/>
      <c r="LAL1" s="18"/>
      <c r="LAM1" s="18"/>
      <c r="LAN1" s="18"/>
      <c r="LAO1" s="18"/>
      <c r="LAP1" s="18"/>
      <c r="LAQ1" s="18"/>
      <c r="LAR1" s="18"/>
      <c r="LAS1" s="18"/>
      <c r="LAT1" s="18"/>
      <c r="LAU1" s="18"/>
      <c r="LAV1" s="18"/>
      <c r="LAW1" s="18"/>
      <c r="LAX1" s="18"/>
      <c r="LAY1" s="18"/>
      <c r="LAZ1" s="18"/>
      <c r="LBA1" s="18"/>
      <c r="LBB1" s="18"/>
      <c r="LBC1" s="18"/>
      <c r="LBD1" s="18"/>
      <c r="LBE1" s="18"/>
      <c r="LBF1" s="18"/>
      <c r="LBG1" s="18"/>
      <c r="LBH1" s="18"/>
      <c r="LBI1" s="18"/>
      <c r="LBJ1" s="18"/>
      <c r="LBK1" s="18"/>
      <c r="LBL1" s="18"/>
      <c r="LBM1" s="18"/>
      <c r="LBN1" s="18"/>
      <c r="LBO1" s="18"/>
      <c r="LBP1" s="18"/>
      <c r="LBQ1" s="18"/>
      <c r="LBR1" s="18"/>
      <c r="LBS1" s="18"/>
      <c r="LBT1" s="18"/>
      <c r="LBU1" s="18"/>
      <c r="LBV1" s="18"/>
      <c r="LBW1" s="18"/>
      <c r="LBX1" s="18"/>
      <c r="LBY1" s="18"/>
      <c r="LBZ1" s="18"/>
      <c r="LCA1" s="18"/>
      <c r="LCB1" s="18"/>
      <c r="LCC1" s="18"/>
      <c r="LCD1" s="18"/>
      <c r="LCE1" s="18"/>
      <c r="LCF1" s="18"/>
      <c r="LCG1" s="18"/>
      <c r="LCH1" s="18"/>
      <c r="LCI1" s="18"/>
      <c r="LCJ1" s="18"/>
      <c r="LCK1" s="18"/>
      <c r="LCL1" s="18"/>
      <c r="LCM1" s="18"/>
      <c r="LCN1" s="18"/>
      <c r="LCO1" s="18"/>
      <c r="LCP1" s="18"/>
      <c r="LCQ1" s="18"/>
      <c r="LCR1" s="18"/>
      <c r="LCS1" s="18"/>
      <c r="LCT1" s="18"/>
      <c r="LCU1" s="18"/>
      <c r="LCV1" s="18"/>
      <c r="LCW1" s="18"/>
      <c r="LCX1" s="18"/>
      <c r="LCY1" s="18"/>
      <c r="LCZ1" s="18"/>
      <c r="LDA1" s="18"/>
      <c r="LDB1" s="18"/>
      <c r="LDC1" s="18"/>
      <c r="LDD1" s="18"/>
      <c r="LDE1" s="18"/>
      <c r="LDF1" s="18"/>
      <c r="LDG1" s="18"/>
      <c r="LDH1" s="18"/>
      <c r="LDI1" s="18"/>
      <c r="LDJ1" s="18"/>
      <c r="LDK1" s="18"/>
      <c r="LDL1" s="18"/>
      <c r="LDM1" s="18"/>
      <c r="LDN1" s="18"/>
      <c r="LDO1" s="18"/>
      <c r="LDP1" s="18"/>
      <c r="LDQ1" s="18"/>
      <c r="LDR1" s="18"/>
      <c r="LDS1" s="18"/>
      <c r="LDT1" s="18"/>
      <c r="LDU1" s="18"/>
      <c r="LDV1" s="18"/>
      <c r="LDW1" s="18"/>
      <c r="LDX1" s="18"/>
      <c r="LDY1" s="18"/>
      <c r="LDZ1" s="18"/>
      <c r="LEA1" s="18"/>
      <c r="LEB1" s="18"/>
      <c r="LEC1" s="18"/>
      <c r="LED1" s="18"/>
      <c r="LEE1" s="18"/>
      <c r="LEF1" s="18"/>
      <c r="LEG1" s="18"/>
      <c r="LEH1" s="18"/>
      <c r="LEI1" s="18"/>
      <c r="LEJ1" s="18"/>
      <c r="LEK1" s="18"/>
      <c r="LEL1" s="18"/>
      <c r="LEM1" s="18"/>
      <c r="LEN1" s="18"/>
      <c r="LEO1" s="18"/>
      <c r="LEP1" s="18"/>
      <c r="LEQ1" s="18"/>
      <c r="LER1" s="18"/>
      <c r="LES1" s="18"/>
      <c r="LET1" s="18"/>
      <c r="LEU1" s="18"/>
      <c r="LEV1" s="18"/>
      <c r="LEW1" s="18"/>
      <c r="LEX1" s="18"/>
      <c r="LEY1" s="18"/>
      <c r="LEZ1" s="18"/>
      <c r="LFA1" s="18"/>
      <c r="LFB1" s="18"/>
      <c r="LFC1" s="18"/>
      <c r="LFD1" s="18"/>
      <c r="LFE1" s="18"/>
      <c r="LFF1" s="18"/>
      <c r="LFG1" s="18"/>
      <c r="LFH1" s="18"/>
      <c r="LFI1" s="18"/>
      <c r="LFJ1" s="18"/>
      <c r="LFK1" s="18"/>
      <c r="LFL1" s="18"/>
      <c r="LFM1" s="18"/>
      <c r="LFN1" s="18"/>
      <c r="LFO1" s="18"/>
      <c r="LFP1" s="18"/>
      <c r="LFQ1" s="18"/>
      <c r="LFR1" s="18"/>
      <c r="LFS1" s="18"/>
      <c r="LFT1" s="18"/>
      <c r="LFU1" s="18"/>
      <c r="LFV1" s="18"/>
      <c r="LFW1" s="18"/>
      <c r="LFX1" s="18"/>
      <c r="LFY1" s="18"/>
      <c r="LFZ1" s="18"/>
      <c r="LGA1" s="18"/>
      <c r="LGB1" s="18"/>
      <c r="LGC1" s="18"/>
      <c r="LGD1" s="18"/>
      <c r="LGE1" s="18"/>
      <c r="LGF1" s="18"/>
      <c r="LGG1" s="18"/>
      <c r="LGH1" s="18"/>
      <c r="LGI1" s="18"/>
      <c r="LGJ1" s="18"/>
      <c r="LGK1" s="18"/>
      <c r="LGL1" s="18"/>
      <c r="LGM1" s="18"/>
      <c r="LGN1" s="18"/>
      <c r="LGO1" s="18"/>
      <c r="LGP1" s="18"/>
      <c r="LGQ1" s="18"/>
      <c r="LGR1" s="18"/>
      <c r="LGS1" s="18"/>
      <c r="LGT1" s="18"/>
      <c r="LGU1" s="18"/>
      <c r="LGV1" s="18"/>
      <c r="LGW1" s="18"/>
      <c r="LGX1" s="18"/>
      <c r="LGY1" s="18"/>
      <c r="LGZ1" s="18"/>
      <c r="LHA1" s="18"/>
      <c r="LHB1" s="18"/>
      <c r="LHC1" s="18"/>
      <c r="LHD1" s="18"/>
      <c r="LHE1" s="18"/>
      <c r="LHF1" s="18"/>
      <c r="LHG1" s="18"/>
      <c r="LHH1" s="18"/>
      <c r="LHI1" s="18"/>
      <c r="LHJ1" s="18"/>
      <c r="LHK1" s="18"/>
      <c r="LHL1" s="18"/>
      <c r="LHM1" s="18"/>
      <c r="LHN1" s="18"/>
      <c r="LHO1" s="18"/>
      <c r="LHP1" s="18"/>
      <c r="LHQ1" s="18"/>
      <c r="LHR1" s="18"/>
      <c r="LHS1" s="18"/>
      <c r="LHT1" s="18"/>
      <c r="LHU1" s="18"/>
      <c r="LHV1" s="18"/>
      <c r="LHW1" s="18"/>
      <c r="LHX1" s="18"/>
      <c r="LHY1" s="18"/>
      <c r="LHZ1" s="18"/>
      <c r="LIA1" s="18"/>
      <c r="LIB1" s="18"/>
      <c r="LIC1" s="18"/>
      <c r="LID1" s="18"/>
      <c r="LIE1" s="18"/>
      <c r="LIF1" s="18"/>
      <c r="LIG1" s="18"/>
      <c r="LIH1" s="18"/>
      <c r="LII1" s="18"/>
      <c r="LIJ1" s="18"/>
      <c r="LIK1" s="18"/>
      <c r="LIL1" s="18"/>
      <c r="LIM1" s="18"/>
      <c r="LIN1" s="18"/>
      <c r="LIO1" s="18"/>
      <c r="LIP1" s="18"/>
      <c r="LIQ1" s="18"/>
      <c r="LIR1" s="18"/>
      <c r="LIS1" s="18"/>
      <c r="LIT1" s="18"/>
      <c r="LIU1" s="18"/>
      <c r="LIV1" s="18"/>
      <c r="LIW1" s="18"/>
      <c r="LIX1" s="18"/>
      <c r="LIY1" s="18"/>
      <c r="LIZ1" s="18"/>
      <c r="LJA1" s="18"/>
      <c r="LJB1" s="18"/>
      <c r="LJC1" s="18"/>
      <c r="LJD1" s="18"/>
      <c r="LJE1" s="18"/>
      <c r="LJF1" s="18"/>
      <c r="LJG1" s="18"/>
      <c r="LJH1" s="18"/>
      <c r="LJI1" s="18"/>
      <c r="LJJ1" s="18"/>
      <c r="LJK1" s="18"/>
      <c r="LJL1" s="18"/>
      <c r="LJM1" s="18"/>
      <c r="LJN1" s="18"/>
      <c r="LJO1" s="18"/>
      <c r="LJP1" s="18"/>
      <c r="LJQ1" s="18"/>
      <c r="LJR1" s="18"/>
      <c r="LJS1" s="18"/>
      <c r="LJT1" s="18"/>
      <c r="LJU1" s="18"/>
      <c r="LJV1" s="18"/>
      <c r="LJW1" s="18"/>
      <c r="LJX1" s="18"/>
      <c r="LJY1" s="18"/>
      <c r="LJZ1" s="18"/>
      <c r="LKA1" s="18"/>
      <c r="LKB1" s="18"/>
      <c r="LKC1" s="18"/>
      <c r="LKD1" s="18"/>
      <c r="LKE1" s="18"/>
      <c r="LKF1" s="18"/>
      <c r="LKG1" s="18"/>
      <c r="LKH1" s="18"/>
      <c r="LKI1" s="18"/>
      <c r="LKJ1" s="18"/>
      <c r="LKK1" s="18"/>
      <c r="LKL1" s="18"/>
      <c r="LKM1" s="18"/>
      <c r="LKN1" s="18"/>
      <c r="LKO1" s="18"/>
      <c r="LKP1" s="18"/>
      <c r="LKQ1" s="18"/>
      <c r="LKR1" s="18"/>
      <c r="LKS1" s="18"/>
      <c r="LKT1" s="18"/>
      <c r="LKU1" s="18"/>
      <c r="LKV1" s="18"/>
      <c r="LKW1" s="18"/>
      <c r="LKX1" s="18"/>
      <c r="LKY1" s="18"/>
      <c r="LKZ1" s="18"/>
      <c r="LLA1" s="18"/>
      <c r="LLB1" s="18"/>
      <c r="LLC1" s="18"/>
      <c r="LLD1" s="18"/>
      <c r="LLE1" s="18"/>
      <c r="LLF1" s="18"/>
      <c r="LLG1" s="18"/>
      <c r="LLH1" s="18"/>
      <c r="LLI1" s="18"/>
      <c r="LLJ1" s="18"/>
      <c r="LLK1" s="18"/>
      <c r="LLL1" s="18"/>
      <c r="LLM1" s="18"/>
      <c r="LLN1" s="18"/>
      <c r="LLO1" s="18"/>
      <c r="LLP1" s="18"/>
      <c r="LLQ1" s="18"/>
      <c r="LLR1" s="18"/>
      <c r="LLS1" s="18"/>
      <c r="LLT1" s="18"/>
      <c r="LLU1" s="18"/>
      <c r="LLV1" s="18"/>
      <c r="LLW1" s="18"/>
      <c r="LLX1" s="18"/>
      <c r="LLY1" s="18"/>
      <c r="LLZ1" s="18"/>
      <c r="LMA1" s="18"/>
      <c r="LMB1" s="18"/>
      <c r="LMC1" s="18"/>
      <c r="LMD1" s="18"/>
      <c r="LME1" s="18"/>
      <c r="LMF1" s="18"/>
      <c r="LMG1" s="18"/>
      <c r="LMH1" s="18"/>
      <c r="LMI1" s="18"/>
      <c r="LMJ1" s="18"/>
      <c r="LMK1" s="18"/>
      <c r="LML1" s="18"/>
      <c r="LMM1" s="18"/>
      <c r="LMN1" s="18"/>
      <c r="LMO1" s="18"/>
      <c r="LMP1" s="18"/>
      <c r="LMQ1" s="18"/>
      <c r="LMR1" s="18"/>
      <c r="LMS1" s="18"/>
      <c r="LMT1" s="18"/>
      <c r="LMU1" s="18"/>
      <c r="LMV1" s="18"/>
      <c r="LMW1" s="18"/>
      <c r="LMX1" s="18"/>
      <c r="LMY1" s="18"/>
      <c r="LMZ1" s="18"/>
      <c r="LNA1" s="18"/>
      <c r="LNB1" s="18"/>
      <c r="LNC1" s="18"/>
      <c r="LND1" s="18"/>
      <c r="LNE1" s="18"/>
      <c r="LNF1" s="18"/>
      <c r="LNG1" s="18"/>
      <c r="LNH1" s="18"/>
      <c r="LNI1" s="18"/>
      <c r="LNJ1" s="18"/>
      <c r="LNK1" s="18"/>
      <c r="LNL1" s="18"/>
      <c r="LNM1" s="18"/>
      <c r="LNN1" s="18"/>
      <c r="LNO1" s="18"/>
      <c r="LNP1" s="18"/>
      <c r="LNQ1" s="18"/>
      <c r="LNR1" s="18"/>
      <c r="LNS1" s="18"/>
      <c r="LNT1" s="18"/>
      <c r="LNU1" s="18"/>
      <c r="LNV1" s="18"/>
      <c r="LNW1" s="18"/>
      <c r="LNX1" s="18"/>
      <c r="LNY1" s="18"/>
      <c r="LNZ1" s="18"/>
      <c r="LOA1" s="18"/>
      <c r="LOB1" s="18"/>
      <c r="LOC1" s="18"/>
      <c r="LOD1" s="18"/>
      <c r="LOE1" s="18"/>
      <c r="LOF1" s="18"/>
      <c r="LOG1" s="18"/>
      <c r="LOH1" s="18"/>
      <c r="LOI1" s="18"/>
      <c r="LOJ1" s="18"/>
      <c r="LOK1" s="18"/>
      <c r="LOL1" s="18"/>
      <c r="LOM1" s="18"/>
      <c r="LON1" s="18"/>
      <c r="LOO1" s="18"/>
      <c r="LOP1" s="18"/>
      <c r="LOQ1" s="18"/>
      <c r="LOR1" s="18"/>
      <c r="LOS1" s="18"/>
      <c r="LOT1" s="18"/>
      <c r="LOU1" s="18"/>
      <c r="LOV1" s="18"/>
      <c r="LOW1" s="18"/>
      <c r="LOX1" s="18"/>
      <c r="LOY1" s="18"/>
      <c r="LOZ1" s="18"/>
      <c r="LPA1" s="18"/>
      <c r="LPB1" s="18"/>
      <c r="LPC1" s="18"/>
      <c r="LPD1" s="18"/>
      <c r="LPE1" s="18"/>
      <c r="LPF1" s="18"/>
      <c r="LPG1" s="18"/>
      <c r="LPH1" s="18"/>
      <c r="LPI1" s="18"/>
      <c r="LPJ1" s="18"/>
      <c r="LPK1" s="18"/>
      <c r="LPL1" s="18"/>
      <c r="LPM1" s="18"/>
      <c r="LPN1" s="18"/>
      <c r="LPO1" s="18"/>
      <c r="LPP1" s="18"/>
      <c r="LPQ1" s="18"/>
      <c r="LPR1" s="18"/>
      <c r="LPS1" s="18"/>
      <c r="LPT1" s="18"/>
      <c r="LPU1" s="18"/>
      <c r="LPV1" s="18"/>
      <c r="LPW1" s="18"/>
      <c r="LPX1" s="18"/>
      <c r="LPY1" s="18"/>
      <c r="LPZ1" s="18"/>
      <c r="LQA1" s="18"/>
      <c r="LQB1" s="18"/>
      <c r="LQC1" s="18"/>
      <c r="LQD1" s="18"/>
      <c r="LQE1" s="18"/>
      <c r="LQF1" s="18"/>
      <c r="LQG1" s="18"/>
      <c r="LQH1" s="18"/>
      <c r="LQI1" s="18"/>
      <c r="LQJ1" s="18"/>
      <c r="LQK1" s="18"/>
      <c r="LQL1" s="18"/>
      <c r="LQM1" s="18"/>
      <c r="LQN1" s="18"/>
      <c r="LQO1" s="18"/>
      <c r="LQP1" s="18"/>
      <c r="LQQ1" s="18"/>
      <c r="LQR1" s="18"/>
      <c r="LQS1" s="18"/>
      <c r="LQT1" s="18"/>
      <c r="LQU1" s="18"/>
      <c r="LQV1" s="18"/>
      <c r="LQW1" s="18"/>
      <c r="LQX1" s="18"/>
      <c r="LQY1" s="18"/>
      <c r="LQZ1" s="18"/>
      <c r="LRA1" s="18"/>
      <c r="LRB1" s="18"/>
      <c r="LRC1" s="18"/>
      <c r="LRD1" s="18"/>
      <c r="LRE1" s="18"/>
      <c r="LRF1" s="18"/>
      <c r="LRG1" s="18"/>
      <c r="LRH1" s="18"/>
      <c r="LRI1" s="18"/>
      <c r="LRJ1" s="18"/>
      <c r="LRK1" s="18"/>
      <c r="LRL1" s="18"/>
      <c r="LRM1" s="18"/>
      <c r="LRN1" s="18"/>
      <c r="LRO1" s="18"/>
      <c r="LRP1" s="18"/>
      <c r="LRQ1" s="18"/>
      <c r="LRR1" s="18"/>
      <c r="LRS1" s="18"/>
      <c r="LRT1" s="18"/>
      <c r="LRU1" s="18"/>
      <c r="LRV1" s="18"/>
      <c r="LRW1" s="18"/>
      <c r="LRX1" s="18"/>
      <c r="LRY1" s="18"/>
      <c r="LRZ1" s="18"/>
      <c r="LSA1" s="18"/>
      <c r="LSB1" s="18"/>
      <c r="LSC1" s="18"/>
      <c r="LSD1" s="18"/>
      <c r="LSE1" s="18"/>
      <c r="LSF1" s="18"/>
      <c r="LSG1" s="18"/>
      <c r="LSH1" s="18"/>
      <c r="LSI1" s="18"/>
      <c r="LSJ1" s="18"/>
      <c r="LSK1" s="18"/>
      <c r="LSL1" s="18"/>
      <c r="LSM1" s="18"/>
      <c r="LSN1" s="18"/>
      <c r="LSO1" s="18"/>
      <c r="LSP1" s="18"/>
      <c r="LSQ1" s="18"/>
      <c r="LSR1" s="18"/>
      <c r="LSS1" s="18"/>
      <c r="LST1" s="18"/>
      <c r="LSU1" s="18"/>
      <c r="LSV1" s="18"/>
      <c r="LSW1" s="18"/>
      <c r="LSX1" s="18"/>
      <c r="LSY1" s="18"/>
      <c r="LSZ1" s="18"/>
      <c r="LTA1" s="18"/>
      <c r="LTB1" s="18"/>
      <c r="LTC1" s="18"/>
      <c r="LTD1" s="18"/>
      <c r="LTE1" s="18"/>
      <c r="LTF1" s="18"/>
      <c r="LTG1" s="18"/>
      <c r="LTH1" s="18"/>
      <c r="LTI1" s="18"/>
      <c r="LTJ1" s="18"/>
      <c r="LTK1" s="18"/>
      <c r="LTL1" s="18"/>
      <c r="LTM1" s="18"/>
      <c r="LTN1" s="18"/>
      <c r="LTO1" s="18"/>
      <c r="LTP1" s="18"/>
      <c r="LTQ1" s="18"/>
      <c r="LTR1" s="18"/>
      <c r="LTS1" s="18"/>
      <c r="LTT1" s="18"/>
      <c r="LTU1" s="18"/>
      <c r="LTV1" s="18"/>
      <c r="LTW1" s="18"/>
      <c r="LTX1" s="18"/>
      <c r="LTY1" s="18"/>
      <c r="LTZ1" s="18"/>
      <c r="LUA1" s="18"/>
      <c r="LUB1" s="18"/>
      <c r="LUC1" s="18"/>
      <c r="LUD1" s="18"/>
      <c r="LUE1" s="18"/>
      <c r="LUF1" s="18"/>
      <c r="LUG1" s="18"/>
      <c r="LUH1" s="18"/>
      <c r="LUI1" s="18"/>
      <c r="LUJ1" s="18"/>
      <c r="LUK1" s="18"/>
      <c r="LUL1" s="18"/>
      <c r="LUM1" s="18"/>
      <c r="LUN1" s="18"/>
      <c r="LUO1" s="18"/>
      <c r="LUP1" s="18"/>
      <c r="LUQ1" s="18"/>
      <c r="LUR1" s="18"/>
      <c r="LUS1" s="18"/>
      <c r="LUT1" s="18"/>
      <c r="LUU1" s="18"/>
      <c r="LUV1" s="18"/>
      <c r="LUW1" s="18"/>
      <c r="LUX1" s="18"/>
      <c r="LUY1" s="18"/>
      <c r="LUZ1" s="18"/>
      <c r="LVA1" s="18"/>
      <c r="LVB1" s="18"/>
      <c r="LVC1" s="18"/>
      <c r="LVD1" s="18"/>
      <c r="LVE1" s="18"/>
      <c r="LVF1" s="18"/>
      <c r="LVG1" s="18"/>
      <c r="LVH1" s="18"/>
      <c r="LVI1" s="18"/>
      <c r="LVJ1" s="18"/>
      <c r="LVK1" s="18"/>
      <c r="LVL1" s="18"/>
      <c r="LVM1" s="18"/>
      <c r="LVN1" s="18"/>
      <c r="LVO1" s="18"/>
      <c r="LVP1" s="18"/>
      <c r="LVQ1" s="18"/>
      <c r="LVR1" s="18"/>
      <c r="LVS1" s="18"/>
      <c r="LVT1" s="18"/>
      <c r="LVU1" s="18"/>
      <c r="LVV1" s="18"/>
      <c r="LVW1" s="18"/>
      <c r="LVX1" s="18"/>
      <c r="LVY1" s="18"/>
      <c r="LVZ1" s="18"/>
      <c r="LWA1" s="18"/>
      <c r="LWB1" s="18"/>
      <c r="LWC1" s="18"/>
      <c r="LWD1" s="18"/>
      <c r="LWE1" s="18"/>
      <c r="LWF1" s="18"/>
      <c r="LWG1" s="18"/>
      <c r="LWH1" s="18"/>
      <c r="LWI1" s="18"/>
      <c r="LWJ1" s="18"/>
      <c r="LWK1" s="18"/>
      <c r="LWL1" s="18"/>
      <c r="LWM1" s="18"/>
      <c r="LWN1" s="18"/>
      <c r="LWO1" s="18"/>
      <c r="LWP1" s="18"/>
      <c r="LWQ1" s="18"/>
      <c r="LWR1" s="18"/>
      <c r="LWS1" s="18"/>
      <c r="LWT1" s="18"/>
      <c r="LWU1" s="18"/>
      <c r="LWV1" s="18"/>
      <c r="LWW1" s="18"/>
      <c r="LWX1" s="18"/>
      <c r="LWY1" s="18"/>
      <c r="LWZ1" s="18"/>
      <c r="LXA1" s="18"/>
      <c r="LXB1" s="18"/>
      <c r="LXC1" s="18"/>
      <c r="LXD1" s="18"/>
      <c r="LXE1" s="18"/>
      <c r="LXF1" s="18"/>
      <c r="LXG1" s="18"/>
      <c r="LXH1" s="18"/>
      <c r="LXI1" s="18"/>
      <c r="LXJ1" s="18"/>
      <c r="LXK1" s="18"/>
      <c r="LXL1" s="18"/>
      <c r="LXM1" s="18"/>
      <c r="LXN1" s="18"/>
      <c r="LXO1" s="18"/>
      <c r="LXP1" s="18"/>
      <c r="LXQ1" s="18"/>
      <c r="LXR1" s="18"/>
      <c r="LXS1" s="18"/>
      <c r="LXT1" s="18"/>
      <c r="LXU1" s="18"/>
      <c r="LXV1" s="18"/>
      <c r="LXW1" s="18"/>
      <c r="LXX1" s="18"/>
      <c r="LXY1" s="18"/>
      <c r="LXZ1" s="18"/>
      <c r="LYA1" s="18"/>
      <c r="LYB1" s="18"/>
      <c r="LYC1" s="18"/>
      <c r="LYD1" s="18"/>
      <c r="LYE1" s="18"/>
      <c r="LYF1" s="18"/>
      <c r="LYG1" s="18"/>
      <c r="LYH1" s="18"/>
      <c r="LYI1" s="18"/>
      <c r="LYJ1" s="18"/>
      <c r="LYK1" s="18"/>
      <c r="LYL1" s="18"/>
      <c r="LYM1" s="18"/>
      <c r="LYN1" s="18"/>
      <c r="LYO1" s="18"/>
      <c r="LYP1" s="18"/>
      <c r="LYQ1" s="18"/>
      <c r="LYR1" s="18"/>
      <c r="LYS1" s="18"/>
      <c r="LYT1" s="18"/>
      <c r="LYU1" s="18"/>
      <c r="LYV1" s="18"/>
      <c r="LYW1" s="18"/>
      <c r="LYX1" s="18"/>
      <c r="LYY1" s="18"/>
      <c r="LYZ1" s="18"/>
      <c r="LZA1" s="18"/>
      <c r="LZB1" s="18"/>
      <c r="LZC1" s="18"/>
      <c r="LZD1" s="18"/>
      <c r="LZE1" s="18"/>
      <c r="LZF1" s="18"/>
      <c r="LZG1" s="18"/>
      <c r="LZH1" s="18"/>
      <c r="LZI1" s="18"/>
      <c r="LZJ1" s="18"/>
      <c r="LZK1" s="18"/>
      <c r="LZL1" s="18"/>
      <c r="LZM1" s="18"/>
      <c r="LZN1" s="18"/>
      <c r="LZO1" s="18"/>
      <c r="LZP1" s="18"/>
      <c r="LZQ1" s="18"/>
      <c r="LZR1" s="18"/>
      <c r="LZS1" s="18"/>
      <c r="LZT1" s="18"/>
      <c r="LZU1" s="18"/>
      <c r="LZV1" s="18"/>
      <c r="LZW1" s="18"/>
      <c r="LZX1" s="18"/>
      <c r="LZY1" s="18"/>
      <c r="LZZ1" s="18"/>
      <c r="MAA1" s="18"/>
      <c r="MAB1" s="18"/>
      <c r="MAC1" s="18"/>
      <c r="MAD1" s="18"/>
      <c r="MAE1" s="18"/>
      <c r="MAF1" s="18"/>
      <c r="MAG1" s="18"/>
      <c r="MAH1" s="18"/>
      <c r="MAI1" s="18"/>
      <c r="MAJ1" s="18"/>
      <c r="MAK1" s="18"/>
      <c r="MAL1" s="18"/>
      <c r="MAM1" s="18"/>
      <c r="MAN1" s="18"/>
      <c r="MAO1" s="18"/>
      <c r="MAP1" s="18"/>
      <c r="MAQ1" s="18"/>
      <c r="MAR1" s="18"/>
      <c r="MAS1" s="18"/>
      <c r="MAT1" s="18"/>
      <c r="MAU1" s="18"/>
      <c r="MAV1" s="18"/>
      <c r="MAW1" s="18"/>
      <c r="MAX1" s="18"/>
      <c r="MAY1" s="18"/>
      <c r="MAZ1" s="18"/>
      <c r="MBA1" s="18"/>
      <c r="MBB1" s="18"/>
      <c r="MBC1" s="18"/>
      <c r="MBD1" s="18"/>
      <c r="MBE1" s="18"/>
      <c r="MBF1" s="18"/>
      <c r="MBG1" s="18"/>
      <c r="MBH1" s="18"/>
      <c r="MBI1" s="18"/>
      <c r="MBJ1" s="18"/>
      <c r="MBK1" s="18"/>
      <c r="MBL1" s="18"/>
      <c r="MBM1" s="18"/>
      <c r="MBN1" s="18"/>
      <c r="MBO1" s="18"/>
      <c r="MBP1" s="18"/>
      <c r="MBQ1" s="18"/>
      <c r="MBR1" s="18"/>
      <c r="MBS1" s="18"/>
      <c r="MBT1" s="18"/>
      <c r="MBU1" s="18"/>
      <c r="MBV1" s="18"/>
      <c r="MBW1" s="18"/>
      <c r="MBX1" s="18"/>
      <c r="MBY1" s="18"/>
      <c r="MBZ1" s="18"/>
      <c r="MCA1" s="18"/>
      <c r="MCB1" s="18"/>
      <c r="MCC1" s="18"/>
      <c r="MCD1" s="18"/>
      <c r="MCE1" s="18"/>
      <c r="MCF1" s="18"/>
      <c r="MCG1" s="18"/>
      <c r="MCH1" s="18"/>
      <c r="MCI1" s="18"/>
      <c r="MCJ1" s="18"/>
      <c r="MCK1" s="18"/>
      <c r="MCL1" s="18"/>
      <c r="MCM1" s="18"/>
      <c r="MCN1" s="18"/>
      <c r="MCO1" s="18"/>
      <c r="MCP1" s="18"/>
      <c r="MCQ1" s="18"/>
      <c r="MCR1" s="18"/>
      <c r="MCS1" s="18"/>
      <c r="MCT1" s="18"/>
      <c r="MCU1" s="18"/>
      <c r="MCV1" s="18"/>
      <c r="MCW1" s="18"/>
      <c r="MCX1" s="18"/>
      <c r="MCY1" s="18"/>
      <c r="MCZ1" s="18"/>
      <c r="MDA1" s="18"/>
      <c r="MDB1" s="18"/>
      <c r="MDC1" s="18"/>
      <c r="MDD1" s="18"/>
      <c r="MDE1" s="18"/>
      <c r="MDF1" s="18"/>
      <c r="MDG1" s="18"/>
      <c r="MDH1" s="18"/>
      <c r="MDI1" s="18"/>
      <c r="MDJ1" s="18"/>
      <c r="MDK1" s="18"/>
      <c r="MDL1" s="18"/>
      <c r="MDM1" s="18"/>
      <c r="MDN1" s="18"/>
      <c r="MDO1" s="18"/>
      <c r="MDP1" s="18"/>
      <c r="MDQ1" s="18"/>
      <c r="MDR1" s="18"/>
      <c r="MDS1" s="18"/>
      <c r="MDT1" s="18"/>
      <c r="MDU1" s="18"/>
      <c r="MDV1" s="18"/>
      <c r="MDW1" s="18"/>
      <c r="MDX1" s="18"/>
      <c r="MDY1" s="18"/>
      <c r="MDZ1" s="18"/>
      <c r="MEA1" s="18"/>
      <c r="MEB1" s="18"/>
      <c r="MEC1" s="18"/>
      <c r="MED1" s="18"/>
      <c r="MEE1" s="18"/>
      <c r="MEF1" s="18"/>
      <c r="MEG1" s="18"/>
      <c r="MEH1" s="18"/>
      <c r="MEI1" s="18"/>
      <c r="MEJ1" s="18"/>
      <c r="MEK1" s="18"/>
      <c r="MEL1" s="18"/>
      <c r="MEM1" s="18"/>
      <c r="MEN1" s="18"/>
      <c r="MEO1" s="18"/>
      <c r="MEP1" s="18"/>
      <c r="MEQ1" s="18"/>
      <c r="MER1" s="18"/>
      <c r="MES1" s="18"/>
      <c r="MET1" s="18"/>
      <c r="MEU1" s="18"/>
      <c r="MEV1" s="18"/>
      <c r="MEW1" s="18"/>
      <c r="MEX1" s="18"/>
      <c r="MEY1" s="18"/>
      <c r="MEZ1" s="18"/>
      <c r="MFA1" s="18"/>
      <c r="MFB1" s="18"/>
      <c r="MFC1" s="18"/>
      <c r="MFD1" s="18"/>
      <c r="MFE1" s="18"/>
      <c r="MFF1" s="18"/>
      <c r="MFG1" s="18"/>
      <c r="MFH1" s="18"/>
      <c r="MFI1" s="18"/>
      <c r="MFJ1" s="18"/>
      <c r="MFK1" s="18"/>
      <c r="MFL1" s="18"/>
      <c r="MFM1" s="18"/>
      <c r="MFN1" s="18"/>
      <c r="MFO1" s="18"/>
      <c r="MFP1" s="18"/>
      <c r="MFQ1" s="18"/>
      <c r="MFR1" s="18"/>
      <c r="MFS1" s="18"/>
      <c r="MFT1" s="18"/>
      <c r="MFU1" s="18"/>
      <c r="MFV1" s="18"/>
      <c r="MFW1" s="18"/>
      <c r="MFX1" s="18"/>
      <c r="MFY1" s="18"/>
      <c r="MFZ1" s="18"/>
      <c r="MGA1" s="18"/>
      <c r="MGB1" s="18"/>
      <c r="MGC1" s="18"/>
      <c r="MGD1" s="18"/>
      <c r="MGE1" s="18"/>
      <c r="MGF1" s="18"/>
      <c r="MGG1" s="18"/>
      <c r="MGH1" s="18"/>
      <c r="MGI1" s="18"/>
      <c r="MGJ1" s="18"/>
      <c r="MGK1" s="18"/>
      <c r="MGL1" s="18"/>
      <c r="MGM1" s="18"/>
      <c r="MGN1" s="18"/>
      <c r="MGO1" s="18"/>
      <c r="MGP1" s="18"/>
      <c r="MGQ1" s="18"/>
      <c r="MGR1" s="18"/>
      <c r="MGS1" s="18"/>
      <c r="MGT1" s="18"/>
      <c r="MGU1" s="18"/>
      <c r="MGV1" s="18"/>
      <c r="MGW1" s="18"/>
      <c r="MGX1" s="18"/>
      <c r="MGY1" s="18"/>
      <c r="MGZ1" s="18"/>
      <c r="MHA1" s="18"/>
      <c r="MHB1" s="18"/>
      <c r="MHC1" s="18"/>
      <c r="MHD1" s="18"/>
      <c r="MHE1" s="18"/>
      <c r="MHF1" s="18"/>
      <c r="MHG1" s="18"/>
      <c r="MHH1" s="18"/>
      <c r="MHI1" s="18"/>
      <c r="MHJ1" s="18"/>
      <c r="MHK1" s="18"/>
      <c r="MHL1" s="18"/>
      <c r="MHM1" s="18"/>
      <c r="MHN1" s="18"/>
      <c r="MHO1" s="18"/>
      <c r="MHP1" s="18"/>
      <c r="MHQ1" s="18"/>
      <c r="MHR1" s="18"/>
      <c r="MHS1" s="18"/>
      <c r="MHT1" s="18"/>
      <c r="MHU1" s="18"/>
      <c r="MHV1" s="18"/>
      <c r="MHW1" s="18"/>
      <c r="MHX1" s="18"/>
      <c r="MHY1" s="18"/>
      <c r="MHZ1" s="18"/>
      <c r="MIA1" s="18"/>
      <c r="MIB1" s="18"/>
      <c r="MIC1" s="18"/>
      <c r="MID1" s="18"/>
      <c r="MIE1" s="18"/>
      <c r="MIF1" s="18"/>
      <c r="MIG1" s="18"/>
      <c r="MIH1" s="18"/>
      <c r="MII1" s="18"/>
      <c r="MIJ1" s="18"/>
      <c r="MIK1" s="18"/>
      <c r="MIL1" s="18"/>
      <c r="MIM1" s="18"/>
      <c r="MIN1" s="18"/>
      <c r="MIO1" s="18"/>
      <c r="MIP1" s="18"/>
      <c r="MIQ1" s="18"/>
      <c r="MIR1" s="18"/>
      <c r="MIS1" s="18"/>
      <c r="MIT1" s="18"/>
      <c r="MIU1" s="18"/>
      <c r="MIV1" s="18"/>
      <c r="MIW1" s="18"/>
      <c r="MIX1" s="18"/>
      <c r="MIY1" s="18"/>
      <c r="MIZ1" s="18"/>
      <c r="MJA1" s="18"/>
      <c r="MJB1" s="18"/>
      <c r="MJC1" s="18"/>
      <c r="MJD1" s="18"/>
      <c r="MJE1" s="18"/>
      <c r="MJF1" s="18"/>
      <c r="MJG1" s="18"/>
      <c r="MJH1" s="18"/>
      <c r="MJI1" s="18"/>
      <c r="MJJ1" s="18"/>
      <c r="MJK1" s="18"/>
      <c r="MJL1" s="18"/>
      <c r="MJM1" s="18"/>
      <c r="MJN1" s="18"/>
      <c r="MJO1" s="18"/>
      <c r="MJP1" s="18"/>
      <c r="MJQ1" s="18"/>
      <c r="MJR1" s="18"/>
      <c r="MJS1" s="18"/>
      <c r="MJT1" s="18"/>
      <c r="MJU1" s="18"/>
      <c r="MJV1" s="18"/>
      <c r="MJW1" s="18"/>
      <c r="MJX1" s="18"/>
      <c r="MJY1" s="18"/>
      <c r="MJZ1" s="18"/>
      <c r="MKA1" s="18"/>
      <c r="MKB1" s="18"/>
      <c r="MKC1" s="18"/>
      <c r="MKD1" s="18"/>
      <c r="MKE1" s="18"/>
      <c r="MKF1" s="18"/>
      <c r="MKG1" s="18"/>
      <c r="MKH1" s="18"/>
      <c r="MKI1" s="18"/>
      <c r="MKJ1" s="18"/>
      <c r="MKK1" s="18"/>
      <c r="MKL1" s="18"/>
      <c r="MKM1" s="18"/>
      <c r="MKN1" s="18"/>
      <c r="MKO1" s="18"/>
      <c r="MKP1" s="18"/>
      <c r="MKQ1" s="18"/>
      <c r="MKR1" s="18"/>
      <c r="MKS1" s="18"/>
      <c r="MKT1" s="18"/>
      <c r="MKU1" s="18"/>
      <c r="MKV1" s="18"/>
      <c r="MKW1" s="18"/>
      <c r="MKX1" s="18"/>
      <c r="MKY1" s="18"/>
      <c r="MKZ1" s="18"/>
      <c r="MLA1" s="18"/>
      <c r="MLB1" s="18"/>
      <c r="MLC1" s="18"/>
      <c r="MLD1" s="18"/>
      <c r="MLE1" s="18"/>
      <c r="MLF1" s="18"/>
      <c r="MLG1" s="18"/>
      <c r="MLH1" s="18"/>
      <c r="MLI1" s="18"/>
      <c r="MLJ1" s="18"/>
      <c r="MLK1" s="18"/>
      <c r="MLL1" s="18"/>
      <c r="MLM1" s="18"/>
      <c r="MLN1" s="18"/>
      <c r="MLO1" s="18"/>
      <c r="MLP1" s="18"/>
      <c r="MLQ1" s="18"/>
      <c r="MLR1" s="18"/>
      <c r="MLS1" s="18"/>
      <c r="MLT1" s="18"/>
      <c r="MLU1" s="18"/>
      <c r="MLV1" s="18"/>
      <c r="MLW1" s="18"/>
      <c r="MLX1" s="18"/>
      <c r="MLY1" s="18"/>
      <c r="MLZ1" s="18"/>
      <c r="MMA1" s="18"/>
      <c r="MMB1" s="18"/>
      <c r="MMC1" s="18"/>
      <c r="MMD1" s="18"/>
      <c r="MME1" s="18"/>
      <c r="MMF1" s="18"/>
      <c r="MMG1" s="18"/>
      <c r="MMH1" s="18"/>
      <c r="MMI1" s="18"/>
      <c r="MMJ1" s="18"/>
      <c r="MMK1" s="18"/>
      <c r="MML1" s="18"/>
      <c r="MMM1" s="18"/>
      <c r="MMN1" s="18"/>
      <c r="MMO1" s="18"/>
      <c r="MMP1" s="18"/>
      <c r="MMQ1" s="18"/>
      <c r="MMR1" s="18"/>
      <c r="MMS1" s="18"/>
      <c r="MMT1" s="18"/>
      <c r="MMU1" s="18"/>
      <c r="MMV1" s="18"/>
      <c r="MMW1" s="18"/>
      <c r="MMX1" s="18"/>
      <c r="MMY1" s="18"/>
      <c r="MMZ1" s="18"/>
      <c r="MNA1" s="18"/>
      <c r="MNB1" s="18"/>
      <c r="MNC1" s="18"/>
      <c r="MND1" s="18"/>
      <c r="MNE1" s="18"/>
      <c r="MNF1" s="18"/>
      <c r="MNG1" s="18"/>
      <c r="MNH1" s="18"/>
      <c r="MNI1" s="18"/>
      <c r="MNJ1" s="18"/>
      <c r="MNK1" s="18"/>
      <c r="MNL1" s="18"/>
      <c r="MNM1" s="18"/>
      <c r="MNN1" s="18"/>
      <c r="MNO1" s="18"/>
      <c r="MNP1" s="18"/>
      <c r="MNQ1" s="18"/>
      <c r="MNR1" s="18"/>
      <c r="MNS1" s="18"/>
      <c r="MNT1" s="18"/>
      <c r="MNU1" s="18"/>
      <c r="MNV1" s="18"/>
      <c r="MNW1" s="18"/>
      <c r="MNX1" s="18"/>
      <c r="MNY1" s="18"/>
      <c r="MNZ1" s="18"/>
      <c r="MOA1" s="18"/>
      <c r="MOB1" s="18"/>
      <c r="MOC1" s="18"/>
      <c r="MOD1" s="18"/>
      <c r="MOE1" s="18"/>
      <c r="MOF1" s="18"/>
      <c r="MOG1" s="18"/>
      <c r="MOH1" s="18"/>
      <c r="MOI1" s="18"/>
      <c r="MOJ1" s="18"/>
      <c r="MOK1" s="18"/>
      <c r="MOL1" s="18"/>
      <c r="MOM1" s="18"/>
      <c r="MON1" s="18"/>
      <c r="MOO1" s="18"/>
      <c r="MOP1" s="18"/>
      <c r="MOQ1" s="18"/>
      <c r="MOR1" s="18"/>
      <c r="MOS1" s="18"/>
      <c r="MOT1" s="18"/>
      <c r="MOU1" s="18"/>
      <c r="MOV1" s="18"/>
      <c r="MOW1" s="18"/>
      <c r="MOX1" s="18"/>
      <c r="MOY1" s="18"/>
      <c r="MOZ1" s="18"/>
      <c r="MPA1" s="18"/>
      <c r="MPB1" s="18"/>
      <c r="MPC1" s="18"/>
      <c r="MPD1" s="18"/>
      <c r="MPE1" s="18"/>
      <c r="MPF1" s="18"/>
      <c r="MPG1" s="18"/>
      <c r="MPH1" s="18"/>
      <c r="MPI1" s="18"/>
      <c r="MPJ1" s="18"/>
      <c r="MPK1" s="18"/>
      <c r="MPL1" s="18"/>
      <c r="MPM1" s="18"/>
      <c r="MPN1" s="18"/>
      <c r="MPO1" s="18"/>
      <c r="MPP1" s="18"/>
      <c r="MPQ1" s="18"/>
      <c r="MPR1" s="18"/>
      <c r="MPS1" s="18"/>
      <c r="MPT1" s="18"/>
      <c r="MPU1" s="18"/>
      <c r="MPV1" s="18"/>
      <c r="MPW1" s="18"/>
      <c r="MPX1" s="18"/>
      <c r="MPY1" s="18"/>
      <c r="MPZ1" s="18"/>
      <c r="MQA1" s="18"/>
      <c r="MQB1" s="18"/>
      <c r="MQC1" s="18"/>
      <c r="MQD1" s="18"/>
      <c r="MQE1" s="18"/>
      <c r="MQF1" s="18"/>
      <c r="MQG1" s="18"/>
      <c r="MQH1" s="18"/>
      <c r="MQI1" s="18"/>
      <c r="MQJ1" s="18"/>
      <c r="MQK1" s="18"/>
      <c r="MQL1" s="18"/>
      <c r="MQM1" s="18"/>
      <c r="MQN1" s="18"/>
      <c r="MQO1" s="18"/>
      <c r="MQP1" s="18"/>
      <c r="MQQ1" s="18"/>
      <c r="MQR1" s="18"/>
      <c r="MQS1" s="18"/>
      <c r="MQT1" s="18"/>
      <c r="MQU1" s="18"/>
      <c r="MQV1" s="18"/>
      <c r="MQW1" s="18"/>
      <c r="MQX1" s="18"/>
      <c r="MQY1" s="18"/>
      <c r="MQZ1" s="18"/>
      <c r="MRA1" s="18"/>
      <c r="MRB1" s="18"/>
      <c r="MRC1" s="18"/>
      <c r="MRD1" s="18"/>
      <c r="MRE1" s="18"/>
      <c r="MRF1" s="18"/>
      <c r="MRG1" s="18"/>
      <c r="MRH1" s="18"/>
      <c r="MRI1" s="18"/>
      <c r="MRJ1" s="18"/>
      <c r="MRK1" s="18"/>
      <c r="MRL1" s="18"/>
      <c r="MRM1" s="18"/>
      <c r="MRN1" s="18"/>
      <c r="MRO1" s="18"/>
      <c r="MRP1" s="18"/>
      <c r="MRQ1" s="18"/>
      <c r="MRR1" s="18"/>
      <c r="MRS1" s="18"/>
      <c r="MRT1" s="18"/>
      <c r="MRU1" s="18"/>
      <c r="MRV1" s="18"/>
      <c r="MRW1" s="18"/>
      <c r="MRX1" s="18"/>
      <c r="MRY1" s="18"/>
      <c r="MRZ1" s="18"/>
      <c r="MSA1" s="18"/>
      <c r="MSB1" s="18"/>
      <c r="MSC1" s="18"/>
      <c r="MSD1" s="18"/>
      <c r="MSE1" s="18"/>
      <c r="MSF1" s="18"/>
      <c r="MSG1" s="18"/>
      <c r="MSH1" s="18"/>
      <c r="MSI1" s="18"/>
      <c r="MSJ1" s="18"/>
      <c r="MSK1" s="18"/>
      <c r="MSL1" s="18"/>
      <c r="MSM1" s="18"/>
      <c r="MSN1" s="18"/>
      <c r="MSO1" s="18"/>
      <c r="MSP1" s="18"/>
      <c r="MSQ1" s="18"/>
      <c r="MSR1" s="18"/>
      <c r="MSS1" s="18"/>
      <c r="MST1" s="18"/>
      <c r="MSU1" s="18"/>
      <c r="MSV1" s="18"/>
      <c r="MSW1" s="18"/>
      <c r="MSX1" s="18"/>
      <c r="MSY1" s="18"/>
      <c r="MSZ1" s="18"/>
      <c r="MTA1" s="18"/>
      <c r="MTB1" s="18"/>
      <c r="MTC1" s="18"/>
      <c r="MTD1" s="18"/>
      <c r="MTE1" s="18"/>
      <c r="MTF1" s="18"/>
      <c r="MTG1" s="18"/>
      <c r="MTH1" s="18"/>
      <c r="MTI1" s="18"/>
      <c r="MTJ1" s="18"/>
      <c r="MTK1" s="18"/>
      <c r="MTL1" s="18"/>
      <c r="MTM1" s="18"/>
      <c r="MTN1" s="18"/>
      <c r="MTO1" s="18"/>
      <c r="MTP1" s="18"/>
      <c r="MTQ1" s="18"/>
      <c r="MTR1" s="18"/>
      <c r="MTS1" s="18"/>
      <c r="MTT1" s="18"/>
      <c r="MTU1" s="18"/>
      <c r="MTV1" s="18"/>
      <c r="MTW1" s="18"/>
      <c r="MTX1" s="18"/>
      <c r="MTY1" s="18"/>
      <c r="MTZ1" s="18"/>
      <c r="MUA1" s="18"/>
      <c r="MUB1" s="18"/>
      <c r="MUC1" s="18"/>
      <c r="MUD1" s="18"/>
      <c r="MUE1" s="18"/>
      <c r="MUF1" s="18"/>
      <c r="MUG1" s="18"/>
      <c r="MUH1" s="18"/>
      <c r="MUI1" s="18"/>
      <c r="MUJ1" s="18"/>
      <c r="MUK1" s="18"/>
      <c r="MUL1" s="18"/>
      <c r="MUM1" s="18"/>
      <c r="MUN1" s="18"/>
      <c r="MUO1" s="18"/>
      <c r="MUP1" s="18"/>
      <c r="MUQ1" s="18"/>
      <c r="MUR1" s="18"/>
      <c r="MUS1" s="18"/>
      <c r="MUT1" s="18"/>
      <c r="MUU1" s="18"/>
      <c r="MUV1" s="18"/>
      <c r="MUW1" s="18"/>
      <c r="MUX1" s="18"/>
      <c r="MUY1" s="18"/>
      <c r="MUZ1" s="18"/>
      <c r="MVA1" s="18"/>
      <c r="MVB1" s="18"/>
      <c r="MVC1" s="18"/>
      <c r="MVD1" s="18"/>
      <c r="MVE1" s="18"/>
      <c r="MVF1" s="18"/>
      <c r="MVG1" s="18"/>
      <c r="MVH1" s="18"/>
      <c r="MVI1" s="18"/>
      <c r="MVJ1" s="18"/>
      <c r="MVK1" s="18"/>
      <c r="MVL1" s="18"/>
      <c r="MVM1" s="18"/>
      <c r="MVN1" s="18"/>
      <c r="MVO1" s="18"/>
      <c r="MVP1" s="18"/>
      <c r="MVQ1" s="18"/>
      <c r="MVR1" s="18"/>
      <c r="MVS1" s="18"/>
      <c r="MVT1" s="18"/>
      <c r="MVU1" s="18"/>
      <c r="MVV1" s="18"/>
      <c r="MVW1" s="18"/>
      <c r="MVX1" s="18"/>
      <c r="MVY1" s="18"/>
      <c r="MVZ1" s="18"/>
      <c r="MWA1" s="18"/>
      <c r="MWB1" s="18"/>
      <c r="MWC1" s="18"/>
      <c r="MWD1" s="18"/>
      <c r="MWE1" s="18"/>
      <c r="MWF1" s="18"/>
      <c r="MWG1" s="18"/>
      <c r="MWH1" s="18"/>
      <c r="MWI1" s="18"/>
      <c r="MWJ1" s="18"/>
      <c r="MWK1" s="18"/>
      <c r="MWL1" s="18"/>
      <c r="MWM1" s="18"/>
      <c r="MWN1" s="18"/>
      <c r="MWO1" s="18"/>
      <c r="MWP1" s="18"/>
      <c r="MWQ1" s="18"/>
      <c r="MWR1" s="18"/>
      <c r="MWS1" s="18"/>
      <c r="MWT1" s="18"/>
      <c r="MWU1" s="18"/>
      <c r="MWV1" s="18"/>
      <c r="MWW1" s="18"/>
      <c r="MWX1" s="18"/>
      <c r="MWY1" s="18"/>
      <c r="MWZ1" s="18"/>
      <c r="MXA1" s="18"/>
      <c r="MXB1" s="18"/>
      <c r="MXC1" s="18"/>
      <c r="MXD1" s="18"/>
      <c r="MXE1" s="18"/>
      <c r="MXF1" s="18"/>
      <c r="MXG1" s="18"/>
      <c r="MXH1" s="18"/>
      <c r="MXI1" s="18"/>
      <c r="MXJ1" s="18"/>
      <c r="MXK1" s="18"/>
      <c r="MXL1" s="18"/>
      <c r="MXM1" s="18"/>
      <c r="MXN1" s="18"/>
      <c r="MXO1" s="18"/>
      <c r="MXP1" s="18"/>
      <c r="MXQ1" s="18"/>
      <c r="MXR1" s="18"/>
      <c r="MXS1" s="18"/>
      <c r="MXT1" s="18"/>
      <c r="MXU1" s="18"/>
      <c r="MXV1" s="18"/>
      <c r="MXW1" s="18"/>
      <c r="MXX1" s="18"/>
      <c r="MXY1" s="18"/>
      <c r="MXZ1" s="18"/>
      <c r="MYA1" s="18"/>
      <c r="MYB1" s="18"/>
      <c r="MYC1" s="18"/>
      <c r="MYD1" s="18"/>
      <c r="MYE1" s="18"/>
      <c r="MYF1" s="18"/>
      <c r="MYG1" s="18"/>
      <c r="MYH1" s="18"/>
      <c r="MYI1" s="18"/>
      <c r="MYJ1" s="18"/>
      <c r="MYK1" s="18"/>
      <c r="MYL1" s="18"/>
      <c r="MYM1" s="18"/>
      <c r="MYN1" s="18"/>
      <c r="MYO1" s="18"/>
      <c r="MYP1" s="18"/>
      <c r="MYQ1" s="18"/>
      <c r="MYR1" s="18"/>
      <c r="MYS1" s="18"/>
      <c r="MYT1" s="18"/>
      <c r="MYU1" s="18"/>
      <c r="MYV1" s="18"/>
      <c r="MYW1" s="18"/>
      <c r="MYX1" s="18"/>
      <c r="MYY1" s="18"/>
      <c r="MYZ1" s="18"/>
      <c r="MZA1" s="18"/>
      <c r="MZB1" s="18"/>
      <c r="MZC1" s="18"/>
      <c r="MZD1" s="18"/>
      <c r="MZE1" s="18"/>
      <c r="MZF1" s="18"/>
      <c r="MZG1" s="18"/>
      <c r="MZH1" s="18"/>
      <c r="MZI1" s="18"/>
      <c r="MZJ1" s="18"/>
      <c r="MZK1" s="18"/>
      <c r="MZL1" s="18"/>
      <c r="MZM1" s="18"/>
      <c r="MZN1" s="18"/>
      <c r="MZO1" s="18"/>
      <c r="MZP1" s="18"/>
      <c r="MZQ1" s="18"/>
      <c r="MZR1" s="18"/>
      <c r="MZS1" s="18"/>
      <c r="MZT1" s="18"/>
      <c r="MZU1" s="18"/>
      <c r="MZV1" s="18"/>
      <c r="MZW1" s="18"/>
      <c r="MZX1" s="18"/>
      <c r="MZY1" s="18"/>
      <c r="MZZ1" s="18"/>
      <c r="NAA1" s="18"/>
      <c r="NAB1" s="18"/>
      <c r="NAC1" s="18"/>
      <c r="NAD1" s="18"/>
      <c r="NAE1" s="18"/>
      <c r="NAF1" s="18"/>
      <c r="NAG1" s="18"/>
      <c r="NAH1" s="18"/>
      <c r="NAI1" s="18"/>
      <c r="NAJ1" s="18"/>
      <c r="NAK1" s="18"/>
      <c r="NAL1" s="18"/>
      <c r="NAM1" s="18"/>
      <c r="NAN1" s="18"/>
      <c r="NAO1" s="18"/>
      <c r="NAP1" s="18"/>
      <c r="NAQ1" s="18"/>
      <c r="NAR1" s="18"/>
      <c r="NAS1" s="18"/>
      <c r="NAT1" s="18"/>
      <c r="NAU1" s="18"/>
      <c r="NAV1" s="18"/>
      <c r="NAW1" s="18"/>
      <c r="NAX1" s="18"/>
      <c r="NAY1" s="18"/>
      <c r="NAZ1" s="18"/>
      <c r="NBA1" s="18"/>
      <c r="NBB1" s="18"/>
      <c r="NBC1" s="18"/>
      <c r="NBD1" s="18"/>
      <c r="NBE1" s="18"/>
      <c r="NBF1" s="18"/>
      <c r="NBG1" s="18"/>
      <c r="NBH1" s="18"/>
      <c r="NBI1" s="18"/>
      <c r="NBJ1" s="18"/>
      <c r="NBK1" s="18"/>
      <c r="NBL1" s="18"/>
      <c r="NBM1" s="18"/>
      <c r="NBN1" s="18"/>
      <c r="NBO1" s="18"/>
      <c r="NBP1" s="18"/>
      <c r="NBQ1" s="18"/>
      <c r="NBR1" s="18"/>
      <c r="NBS1" s="18"/>
      <c r="NBT1" s="18"/>
      <c r="NBU1" s="18"/>
      <c r="NBV1" s="18"/>
      <c r="NBW1" s="18"/>
      <c r="NBX1" s="18"/>
      <c r="NBY1" s="18"/>
      <c r="NBZ1" s="18"/>
      <c r="NCA1" s="18"/>
      <c r="NCB1" s="18"/>
      <c r="NCC1" s="18"/>
      <c r="NCD1" s="18"/>
      <c r="NCE1" s="18"/>
      <c r="NCF1" s="18"/>
      <c r="NCG1" s="18"/>
      <c r="NCH1" s="18"/>
      <c r="NCI1" s="18"/>
      <c r="NCJ1" s="18"/>
      <c r="NCK1" s="18"/>
      <c r="NCL1" s="18"/>
      <c r="NCM1" s="18"/>
      <c r="NCN1" s="18"/>
      <c r="NCO1" s="18"/>
      <c r="NCP1" s="18"/>
      <c r="NCQ1" s="18"/>
      <c r="NCR1" s="18"/>
      <c r="NCS1" s="18"/>
      <c r="NCT1" s="18"/>
      <c r="NCU1" s="18"/>
      <c r="NCV1" s="18"/>
      <c r="NCW1" s="18"/>
      <c r="NCX1" s="18"/>
      <c r="NCY1" s="18"/>
      <c r="NCZ1" s="18"/>
      <c r="NDA1" s="18"/>
      <c r="NDB1" s="18"/>
      <c r="NDC1" s="18"/>
      <c r="NDD1" s="18"/>
      <c r="NDE1" s="18"/>
      <c r="NDF1" s="18"/>
      <c r="NDG1" s="18"/>
      <c r="NDH1" s="18"/>
      <c r="NDI1" s="18"/>
      <c r="NDJ1" s="18"/>
      <c r="NDK1" s="18"/>
      <c r="NDL1" s="18"/>
      <c r="NDM1" s="18"/>
      <c r="NDN1" s="18"/>
      <c r="NDO1" s="18"/>
      <c r="NDP1" s="18"/>
      <c r="NDQ1" s="18"/>
      <c r="NDR1" s="18"/>
      <c r="NDS1" s="18"/>
      <c r="NDT1" s="18"/>
      <c r="NDU1" s="18"/>
      <c r="NDV1" s="18"/>
      <c r="NDW1" s="18"/>
      <c r="NDX1" s="18"/>
      <c r="NDY1" s="18"/>
      <c r="NDZ1" s="18"/>
      <c r="NEA1" s="18"/>
      <c r="NEB1" s="18"/>
      <c r="NEC1" s="18"/>
      <c r="NED1" s="18"/>
      <c r="NEE1" s="18"/>
      <c r="NEF1" s="18"/>
      <c r="NEG1" s="18"/>
      <c r="NEH1" s="18"/>
      <c r="NEI1" s="18"/>
      <c r="NEJ1" s="18"/>
      <c r="NEK1" s="18"/>
      <c r="NEL1" s="18"/>
      <c r="NEM1" s="18"/>
      <c r="NEN1" s="18"/>
      <c r="NEO1" s="18"/>
      <c r="NEP1" s="18"/>
      <c r="NEQ1" s="18"/>
      <c r="NER1" s="18"/>
      <c r="NES1" s="18"/>
      <c r="NET1" s="18"/>
      <c r="NEU1" s="18"/>
      <c r="NEV1" s="18"/>
      <c r="NEW1" s="18"/>
      <c r="NEX1" s="18"/>
      <c r="NEY1" s="18"/>
      <c r="NEZ1" s="18"/>
      <c r="NFA1" s="18"/>
      <c r="NFB1" s="18"/>
      <c r="NFC1" s="18"/>
      <c r="NFD1" s="18"/>
      <c r="NFE1" s="18"/>
      <c r="NFF1" s="18"/>
      <c r="NFG1" s="18"/>
      <c r="NFH1" s="18"/>
      <c r="NFI1" s="18"/>
      <c r="NFJ1" s="18"/>
      <c r="NFK1" s="18"/>
      <c r="NFL1" s="18"/>
      <c r="NFM1" s="18"/>
      <c r="NFN1" s="18"/>
      <c r="NFO1" s="18"/>
      <c r="NFP1" s="18"/>
      <c r="NFQ1" s="18"/>
      <c r="NFR1" s="18"/>
      <c r="NFS1" s="18"/>
      <c r="NFT1" s="18"/>
      <c r="NFU1" s="18"/>
      <c r="NFV1" s="18"/>
      <c r="NFW1" s="18"/>
      <c r="NFX1" s="18"/>
      <c r="NFY1" s="18"/>
      <c r="NFZ1" s="18"/>
      <c r="NGA1" s="18"/>
      <c r="NGB1" s="18"/>
      <c r="NGC1" s="18"/>
      <c r="NGD1" s="18"/>
      <c r="NGE1" s="18"/>
      <c r="NGF1" s="18"/>
      <c r="NGG1" s="18"/>
      <c r="NGH1" s="18"/>
      <c r="NGI1" s="18"/>
      <c r="NGJ1" s="18"/>
      <c r="NGK1" s="18"/>
      <c r="NGL1" s="18"/>
      <c r="NGM1" s="18"/>
      <c r="NGN1" s="18"/>
      <c r="NGO1" s="18"/>
      <c r="NGP1" s="18"/>
      <c r="NGQ1" s="18"/>
      <c r="NGR1" s="18"/>
      <c r="NGS1" s="18"/>
      <c r="NGT1" s="18"/>
      <c r="NGU1" s="18"/>
      <c r="NGV1" s="18"/>
      <c r="NGW1" s="18"/>
      <c r="NGX1" s="18"/>
      <c r="NGY1" s="18"/>
      <c r="NGZ1" s="18"/>
      <c r="NHA1" s="18"/>
      <c r="NHB1" s="18"/>
      <c r="NHC1" s="18"/>
      <c r="NHD1" s="18"/>
      <c r="NHE1" s="18"/>
      <c r="NHF1" s="18"/>
      <c r="NHG1" s="18"/>
      <c r="NHH1" s="18"/>
      <c r="NHI1" s="18"/>
      <c r="NHJ1" s="18"/>
      <c r="NHK1" s="18"/>
      <c r="NHL1" s="18"/>
      <c r="NHM1" s="18"/>
      <c r="NHN1" s="18"/>
      <c r="NHO1" s="18"/>
      <c r="NHP1" s="18"/>
      <c r="NHQ1" s="18"/>
      <c r="NHR1" s="18"/>
      <c r="NHS1" s="18"/>
      <c r="NHT1" s="18"/>
      <c r="NHU1" s="18"/>
      <c r="NHV1" s="18"/>
      <c r="NHW1" s="18"/>
      <c r="NHX1" s="18"/>
      <c r="NHY1" s="18"/>
      <c r="NHZ1" s="18"/>
      <c r="NIA1" s="18"/>
      <c r="NIB1" s="18"/>
      <c r="NIC1" s="18"/>
      <c r="NID1" s="18"/>
      <c r="NIE1" s="18"/>
      <c r="NIF1" s="18"/>
      <c r="NIG1" s="18"/>
      <c r="NIH1" s="18"/>
      <c r="NII1" s="18"/>
      <c r="NIJ1" s="18"/>
      <c r="NIK1" s="18"/>
      <c r="NIL1" s="18"/>
      <c r="NIM1" s="18"/>
      <c r="NIN1" s="18"/>
      <c r="NIO1" s="18"/>
      <c r="NIP1" s="18"/>
      <c r="NIQ1" s="18"/>
      <c r="NIR1" s="18"/>
      <c r="NIS1" s="18"/>
      <c r="NIT1" s="18"/>
      <c r="NIU1" s="18"/>
      <c r="NIV1" s="18"/>
      <c r="NIW1" s="18"/>
      <c r="NIX1" s="18"/>
      <c r="NIY1" s="18"/>
      <c r="NIZ1" s="18"/>
      <c r="NJA1" s="18"/>
      <c r="NJB1" s="18"/>
      <c r="NJC1" s="18"/>
      <c r="NJD1" s="18"/>
      <c r="NJE1" s="18"/>
      <c r="NJF1" s="18"/>
      <c r="NJG1" s="18"/>
      <c r="NJH1" s="18"/>
      <c r="NJI1" s="18"/>
      <c r="NJJ1" s="18"/>
      <c r="NJK1" s="18"/>
      <c r="NJL1" s="18"/>
      <c r="NJM1" s="18"/>
      <c r="NJN1" s="18"/>
      <c r="NJO1" s="18"/>
      <c r="NJP1" s="18"/>
      <c r="NJQ1" s="18"/>
      <c r="NJR1" s="18"/>
      <c r="NJS1" s="18"/>
      <c r="NJT1" s="18"/>
      <c r="NJU1" s="18"/>
      <c r="NJV1" s="18"/>
      <c r="NJW1" s="18"/>
      <c r="NJX1" s="18"/>
      <c r="NJY1" s="18"/>
      <c r="NJZ1" s="18"/>
      <c r="NKA1" s="18"/>
      <c r="NKB1" s="18"/>
      <c r="NKC1" s="18"/>
      <c r="NKD1" s="18"/>
      <c r="NKE1" s="18"/>
      <c r="NKF1" s="18"/>
      <c r="NKG1" s="18"/>
      <c r="NKH1" s="18"/>
      <c r="NKI1" s="18"/>
      <c r="NKJ1" s="18"/>
      <c r="NKK1" s="18"/>
      <c r="NKL1" s="18"/>
      <c r="NKM1" s="18"/>
      <c r="NKN1" s="18"/>
      <c r="NKO1" s="18"/>
      <c r="NKP1" s="18"/>
      <c r="NKQ1" s="18"/>
      <c r="NKR1" s="18"/>
      <c r="NKS1" s="18"/>
      <c r="NKT1" s="18"/>
      <c r="NKU1" s="18"/>
      <c r="NKV1" s="18"/>
      <c r="NKW1" s="18"/>
      <c r="NKX1" s="18"/>
      <c r="NKY1" s="18"/>
      <c r="NKZ1" s="18"/>
      <c r="NLA1" s="18"/>
      <c r="NLB1" s="18"/>
      <c r="NLC1" s="18"/>
      <c r="NLD1" s="18"/>
      <c r="NLE1" s="18"/>
      <c r="NLF1" s="18"/>
      <c r="NLG1" s="18"/>
      <c r="NLH1" s="18"/>
      <c r="NLI1" s="18"/>
      <c r="NLJ1" s="18"/>
      <c r="NLK1" s="18"/>
      <c r="NLL1" s="18"/>
      <c r="NLM1" s="18"/>
      <c r="NLN1" s="18"/>
      <c r="NLO1" s="18"/>
      <c r="NLP1" s="18"/>
      <c r="NLQ1" s="18"/>
      <c r="NLR1" s="18"/>
      <c r="NLS1" s="18"/>
      <c r="NLT1" s="18"/>
      <c r="NLU1" s="18"/>
      <c r="NLV1" s="18"/>
      <c r="NLW1" s="18"/>
      <c r="NLX1" s="18"/>
      <c r="NLY1" s="18"/>
      <c r="NLZ1" s="18"/>
      <c r="NMA1" s="18"/>
      <c r="NMB1" s="18"/>
      <c r="NMC1" s="18"/>
      <c r="NMD1" s="18"/>
      <c r="NME1" s="18"/>
      <c r="NMF1" s="18"/>
      <c r="NMG1" s="18"/>
      <c r="NMH1" s="18"/>
      <c r="NMI1" s="18"/>
      <c r="NMJ1" s="18"/>
      <c r="NMK1" s="18"/>
      <c r="NML1" s="18"/>
      <c r="NMM1" s="18"/>
      <c r="NMN1" s="18"/>
      <c r="NMO1" s="18"/>
      <c r="NMP1" s="18"/>
      <c r="NMQ1" s="18"/>
      <c r="NMR1" s="18"/>
      <c r="NMS1" s="18"/>
      <c r="NMT1" s="18"/>
      <c r="NMU1" s="18"/>
      <c r="NMV1" s="18"/>
      <c r="NMW1" s="18"/>
      <c r="NMX1" s="18"/>
      <c r="NMY1" s="18"/>
      <c r="NMZ1" s="18"/>
      <c r="NNA1" s="18"/>
      <c r="NNB1" s="18"/>
      <c r="NNC1" s="18"/>
      <c r="NND1" s="18"/>
      <c r="NNE1" s="18"/>
      <c r="NNF1" s="18"/>
      <c r="NNG1" s="18"/>
      <c r="NNH1" s="18"/>
      <c r="NNI1" s="18"/>
      <c r="NNJ1" s="18"/>
      <c r="NNK1" s="18"/>
      <c r="NNL1" s="18"/>
      <c r="NNM1" s="18"/>
      <c r="NNN1" s="18"/>
      <c r="NNO1" s="18"/>
      <c r="NNP1" s="18"/>
      <c r="NNQ1" s="18"/>
      <c r="NNR1" s="18"/>
      <c r="NNS1" s="18"/>
      <c r="NNT1" s="18"/>
      <c r="NNU1" s="18"/>
      <c r="NNV1" s="18"/>
      <c r="NNW1" s="18"/>
      <c r="NNX1" s="18"/>
      <c r="NNY1" s="18"/>
      <c r="NNZ1" s="18"/>
      <c r="NOA1" s="18"/>
      <c r="NOB1" s="18"/>
      <c r="NOC1" s="18"/>
      <c r="NOD1" s="18"/>
      <c r="NOE1" s="18"/>
      <c r="NOF1" s="18"/>
      <c r="NOG1" s="18"/>
      <c r="NOH1" s="18"/>
      <c r="NOI1" s="18"/>
      <c r="NOJ1" s="18"/>
      <c r="NOK1" s="18"/>
      <c r="NOL1" s="18"/>
      <c r="NOM1" s="18"/>
      <c r="NON1" s="18"/>
      <c r="NOO1" s="18"/>
      <c r="NOP1" s="18"/>
      <c r="NOQ1" s="18"/>
      <c r="NOR1" s="18"/>
      <c r="NOS1" s="18"/>
      <c r="NOT1" s="18"/>
      <c r="NOU1" s="18"/>
      <c r="NOV1" s="18"/>
      <c r="NOW1" s="18"/>
      <c r="NOX1" s="18"/>
      <c r="NOY1" s="18"/>
      <c r="NOZ1" s="18"/>
      <c r="NPA1" s="18"/>
      <c r="NPB1" s="18"/>
      <c r="NPC1" s="18"/>
      <c r="NPD1" s="18"/>
      <c r="NPE1" s="18"/>
      <c r="NPF1" s="18"/>
      <c r="NPG1" s="18"/>
      <c r="NPH1" s="18"/>
      <c r="NPI1" s="18"/>
      <c r="NPJ1" s="18"/>
      <c r="NPK1" s="18"/>
      <c r="NPL1" s="18"/>
      <c r="NPM1" s="18"/>
      <c r="NPN1" s="18"/>
      <c r="NPO1" s="18"/>
      <c r="NPP1" s="18"/>
      <c r="NPQ1" s="18"/>
      <c r="NPR1" s="18"/>
      <c r="NPS1" s="18"/>
      <c r="NPT1" s="18"/>
      <c r="NPU1" s="18"/>
      <c r="NPV1" s="18"/>
      <c r="NPW1" s="18"/>
      <c r="NPX1" s="18"/>
      <c r="NPY1" s="18"/>
      <c r="NPZ1" s="18"/>
      <c r="NQA1" s="18"/>
      <c r="NQB1" s="18"/>
      <c r="NQC1" s="18"/>
      <c r="NQD1" s="18"/>
      <c r="NQE1" s="18"/>
      <c r="NQF1" s="18"/>
      <c r="NQG1" s="18"/>
      <c r="NQH1" s="18"/>
      <c r="NQI1" s="18"/>
      <c r="NQJ1" s="18"/>
      <c r="NQK1" s="18"/>
      <c r="NQL1" s="18"/>
      <c r="NQM1" s="18"/>
      <c r="NQN1" s="18"/>
      <c r="NQO1" s="18"/>
      <c r="NQP1" s="18"/>
      <c r="NQQ1" s="18"/>
      <c r="NQR1" s="18"/>
      <c r="NQS1" s="18"/>
      <c r="NQT1" s="18"/>
      <c r="NQU1" s="18"/>
      <c r="NQV1" s="18"/>
      <c r="NQW1" s="18"/>
      <c r="NQX1" s="18"/>
      <c r="NQY1" s="18"/>
      <c r="NQZ1" s="18"/>
      <c r="NRA1" s="18"/>
      <c r="NRB1" s="18"/>
      <c r="NRC1" s="18"/>
      <c r="NRD1" s="18"/>
      <c r="NRE1" s="18"/>
      <c r="NRF1" s="18"/>
      <c r="NRG1" s="18"/>
      <c r="NRH1" s="18"/>
      <c r="NRI1" s="18"/>
      <c r="NRJ1" s="18"/>
      <c r="NRK1" s="18"/>
      <c r="NRL1" s="18"/>
      <c r="NRM1" s="18"/>
      <c r="NRN1" s="18"/>
      <c r="NRO1" s="18"/>
      <c r="NRP1" s="18"/>
      <c r="NRQ1" s="18"/>
      <c r="NRR1" s="18"/>
      <c r="NRS1" s="18"/>
      <c r="NRT1" s="18"/>
      <c r="NRU1" s="18"/>
      <c r="NRV1" s="18"/>
      <c r="NRW1" s="18"/>
      <c r="NRX1" s="18"/>
      <c r="NRY1" s="18"/>
      <c r="NRZ1" s="18"/>
      <c r="NSA1" s="18"/>
      <c r="NSB1" s="18"/>
      <c r="NSC1" s="18"/>
      <c r="NSD1" s="18"/>
      <c r="NSE1" s="18"/>
      <c r="NSF1" s="18"/>
      <c r="NSG1" s="18"/>
      <c r="NSH1" s="18"/>
      <c r="NSI1" s="18"/>
      <c r="NSJ1" s="18"/>
      <c r="NSK1" s="18"/>
      <c r="NSL1" s="18"/>
      <c r="NSM1" s="18"/>
      <c r="NSN1" s="18"/>
      <c r="NSO1" s="18"/>
      <c r="NSP1" s="18"/>
      <c r="NSQ1" s="18"/>
      <c r="NSR1" s="18"/>
      <c r="NSS1" s="18"/>
      <c r="NST1" s="18"/>
      <c r="NSU1" s="18"/>
      <c r="NSV1" s="18"/>
      <c r="NSW1" s="18"/>
      <c r="NSX1" s="18"/>
      <c r="NSY1" s="18"/>
      <c r="NSZ1" s="18"/>
      <c r="NTA1" s="18"/>
      <c r="NTB1" s="18"/>
      <c r="NTC1" s="18"/>
      <c r="NTD1" s="18"/>
      <c r="NTE1" s="18"/>
      <c r="NTF1" s="18"/>
      <c r="NTG1" s="18"/>
      <c r="NTH1" s="18"/>
      <c r="NTI1" s="18"/>
      <c r="NTJ1" s="18"/>
      <c r="NTK1" s="18"/>
      <c r="NTL1" s="18"/>
      <c r="NTM1" s="18"/>
      <c r="NTN1" s="18"/>
      <c r="NTO1" s="18"/>
      <c r="NTP1" s="18"/>
      <c r="NTQ1" s="18"/>
      <c r="NTR1" s="18"/>
      <c r="NTS1" s="18"/>
      <c r="NTT1" s="18"/>
      <c r="NTU1" s="18"/>
      <c r="NTV1" s="18"/>
      <c r="NTW1" s="18"/>
      <c r="NTX1" s="18"/>
      <c r="NTY1" s="18"/>
      <c r="NTZ1" s="18"/>
      <c r="NUA1" s="18"/>
      <c r="NUB1" s="18"/>
      <c r="NUC1" s="18"/>
      <c r="NUD1" s="18"/>
      <c r="NUE1" s="18"/>
      <c r="NUF1" s="18"/>
      <c r="NUG1" s="18"/>
      <c r="NUH1" s="18"/>
      <c r="NUI1" s="18"/>
      <c r="NUJ1" s="18"/>
      <c r="NUK1" s="18"/>
      <c r="NUL1" s="18"/>
      <c r="NUM1" s="18"/>
      <c r="NUN1" s="18"/>
      <c r="NUO1" s="18"/>
      <c r="NUP1" s="18"/>
      <c r="NUQ1" s="18"/>
      <c r="NUR1" s="18"/>
      <c r="NUS1" s="18"/>
      <c r="NUT1" s="18"/>
      <c r="NUU1" s="18"/>
      <c r="NUV1" s="18"/>
      <c r="NUW1" s="18"/>
      <c r="NUX1" s="18"/>
      <c r="NUY1" s="18"/>
      <c r="NUZ1" s="18"/>
      <c r="NVA1" s="18"/>
      <c r="NVB1" s="18"/>
      <c r="NVC1" s="18"/>
      <c r="NVD1" s="18"/>
      <c r="NVE1" s="18"/>
      <c r="NVF1" s="18"/>
      <c r="NVG1" s="18"/>
      <c r="NVH1" s="18"/>
      <c r="NVI1" s="18"/>
      <c r="NVJ1" s="18"/>
      <c r="NVK1" s="18"/>
      <c r="NVL1" s="18"/>
      <c r="NVM1" s="18"/>
      <c r="NVN1" s="18"/>
      <c r="NVO1" s="18"/>
      <c r="NVP1" s="18"/>
      <c r="NVQ1" s="18"/>
      <c r="NVR1" s="18"/>
      <c r="NVS1" s="18"/>
      <c r="NVT1" s="18"/>
      <c r="NVU1" s="18"/>
      <c r="NVV1" s="18"/>
      <c r="NVW1" s="18"/>
      <c r="NVX1" s="18"/>
      <c r="NVY1" s="18"/>
      <c r="NVZ1" s="18"/>
      <c r="NWA1" s="18"/>
      <c r="NWB1" s="18"/>
      <c r="NWC1" s="18"/>
      <c r="NWD1" s="18"/>
      <c r="NWE1" s="18"/>
      <c r="NWF1" s="18"/>
      <c r="NWG1" s="18"/>
      <c r="NWH1" s="18"/>
      <c r="NWI1" s="18"/>
      <c r="NWJ1" s="18"/>
      <c r="NWK1" s="18"/>
      <c r="NWL1" s="18"/>
      <c r="NWM1" s="18"/>
      <c r="NWN1" s="18"/>
      <c r="NWO1" s="18"/>
      <c r="NWP1" s="18"/>
      <c r="NWQ1" s="18"/>
      <c r="NWR1" s="18"/>
      <c r="NWS1" s="18"/>
      <c r="NWT1" s="18"/>
      <c r="NWU1" s="18"/>
      <c r="NWV1" s="18"/>
      <c r="NWW1" s="18"/>
      <c r="NWX1" s="18"/>
      <c r="NWY1" s="18"/>
      <c r="NWZ1" s="18"/>
      <c r="NXA1" s="18"/>
      <c r="NXB1" s="18"/>
      <c r="NXC1" s="18"/>
      <c r="NXD1" s="18"/>
      <c r="NXE1" s="18"/>
      <c r="NXF1" s="18"/>
      <c r="NXG1" s="18"/>
      <c r="NXH1" s="18"/>
      <c r="NXI1" s="18"/>
      <c r="NXJ1" s="18"/>
      <c r="NXK1" s="18"/>
      <c r="NXL1" s="18"/>
      <c r="NXM1" s="18"/>
      <c r="NXN1" s="18"/>
      <c r="NXO1" s="18"/>
      <c r="NXP1" s="18"/>
      <c r="NXQ1" s="18"/>
      <c r="NXR1" s="18"/>
      <c r="NXS1" s="18"/>
      <c r="NXT1" s="18"/>
      <c r="NXU1" s="18"/>
      <c r="NXV1" s="18"/>
      <c r="NXW1" s="18"/>
      <c r="NXX1" s="18"/>
      <c r="NXY1" s="18"/>
      <c r="NXZ1" s="18"/>
      <c r="NYA1" s="18"/>
      <c r="NYB1" s="18"/>
      <c r="NYC1" s="18"/>
      <c r="NYD1" s="18"/>
      <c r="NYE1" s="18"/>
      <c r="NYF1" s="18"/>
      <c r="NYG1" s="18"/>
      <c r="NYH1" s="18"/>
      <c r="NYI1" s="18"/>
      <c r="NYJ1" s="18"/>
      <c r="NYK1" s="18"/>
      <c r="NYL1" s="18"/>
      <c r="NYM1" s="18"/>
      <c r="NYN1" s="18"/>
      <c r="NYO1" s="18"/>
      <c r="NYP1" s="18"/>
      <c r="NYQ1" s="18"/>
      <c r="NYR1" s="18"/>
      <c r="NYS1" s="18"/>
      <c r="NYT1" s="18"/>
      <c r="NYU1" s="18"/>
      <c r="NYV1" s="18"/>
      <c r="NYW1" s="18"/>
      <c r="NYX1" s="18"/>
      <c r="NYY1" s="18"/>
      <c r="NYZ1" s="18"/>
      <c r="NZA1" s="18"/>
      <c r="NZB1" s="18"/>
      <c r="NZC1" s="18"/>
      <c r="NZD1" s="18"/>
      <c r="NZE1" s="18"/>
      <c r="NZF1" s="18"/>
      <c r="NZG1" s="18"/>
      <c r="NZH1" s="18"/>
      <c r="NZI1" s="18"/>
      <c r="NZJ1" s="18"/>
      <c r="NZK1" s="18"/>
      <c r="NZL1" s="18"/>
      <c r="NZM1" s="18"/>
      <c r="NZN1" s="18"/>
      <c r="NZO1" s="18"/>
      <c r="NZP1" s="18"/>
      <c r="NZQ1" s="18"/>
      <c r="NZR1" s="18"/>
      <c r="NZS1" s="18"/>
      <c r="NZT1" s="18"/>
      <c r="NZU1" s="18"/>
      <c r="NZV1" s="18"/>
      <c r="NZW1" s="18"/>
      <c r="NZX1" s="18"/>
      <c r="NZY1" s="18"/>
      <c r="NZZ1" s="18"/>
      <c r="OAA1" s="18"/>
      <c r="OAB1" s="18"/>
      <c r="OAC1" s="18"/>
      <c r="OAD1" s="18"/>
      <c r="OAE1" s="18"/>
      <c r="OAF1" s="18"/>
      <c r="OAG1" s="18"/>
      <c r="OAH1" s="18"/>
      <c r="OAI1" s="18"/>
      <c r="OAJ1" s="18"/>
      <c r="OAK1" s="18"/>
      <c r="OAL1" s="18"/>
      <c r="OAM1" s="18"/>
      <c r="OAN1" s="18"/>
      <c r="OAO1" s="18"/>
      <c r="OAP1" s="18"/>
      <c r="OAQ1" s="18"/>
      <c r="OAR1" s="18"/>
      <c r="OAS1" s="18"/>
      <c r="OAT1" s="18"/>
      <c r="OAU1" s="18"/>
      <c r="OAV1" s="18"/>
      <c r="OAW1" s="18"/>
      <c r="OAX1" s="18"/>
      <c r="OAY1" s="18"/>
      <c r="OAZ1" s="18"/>
      <c r="OBA1" s="18"/>
      <c r="OBB1" s="18"/>
      <c r="OBC1" s="18"/>
      <c r="OBD1" s="18"/>
      <c r="OBE1" s="18"/>
      <c r="OBF1" s="18"/>
      <c r="OBG1" s="18"/>
      <c r="OBH1" s="18"/>
      <c r="OBI1" s="18"/>
      <c r="OBJ1" s="18"/>
      <c r="OBK1" s="18"/>
      <c r="OBL1" s="18"/>
      <c r="OBM1" s="18"/>
      <c r="OBN1" s="18"/>
      <c r="OBO1" s="18"/>
      <c r="OBP1" s="18"/>
      <c r="OBQ1" s="18"/>
      <c r="OBR1" s="18"/>
      <c r="OBS1" s="18"/>
      <c r="OBT1" s="18"/>
      <c r="OBU1" s="18"/>
      <c r="OBV1" s="18"/>
      <c r="OBW1" s="18"/>
      <c r="OBX1" s="18"/>
      <c r="OBY1" s="18"/>
      <c r="OBZ1" s="18"/>
      <c r="OCA1" s="18"/>
      <c r="OCB1" s="18"/>
      <c r="OCC1" s="18"/>
      <c r="OCD1" s="18"/>
      <c r="OCE1" s="18"/>
      <c r="OCF1" s="18"/>
      <c r="OCG1" s="18"/>
      <c r="OCH1" s="18"/>
      <c r="OCI1" s="18"/>
      <c r="OCJ1" s="18"/>
      <c r="OCK1" s="18"/>
      <c r="OCL1" s="18"/>
      <c r="OCM1" s="18"/>
      <c r="OCN1" s="18"/>
      <c r="OCO1" s="18"/>
      <c r="OCP1" s="18"/>
      <c r="OCQ1" s="18"/>
      <c r="OCR1" s="18"/>
      <c r="OCS1" s="18"/>
      <c r="OCT1" s="18"/>
      <c r="OCU1" s="18"/>
      <c r="OCV1" s="18"/>
      <c r="OCW1" s="18"/>
      <c r="OCX1" s="18"/>
      <c r="OCY1" s="18"/>
      <c r="OCZ1" s="18"/>
      <c r="ODA1" s="18"/>
      <c r="ODB1" s="18"/>
      <c r="ODC1" s="18"/>
      <c r="ODD1" s="18"/>
      <c r="ODE1" s="18"/>
      <c r="ODF1" s="18"/>
      <c r="ODG1" s="18"/>
      <c r="ODH1" s="18"/>
      <c r="ODI1" s="18"/>
      <c r="ODJ1" s="18"/>
      <c r="ODK1" s="18"/>
      <c r="ODL1" s="18"/>
      <c r="ODM1" s="18"/>
      <c r="ODN1" s="18"/>
      <c r="ODO1" s="18"/>
      <c r="ODP1" s="18"/>
      <c r="ODQ1" s="18"/>
      <c r="ODR1" s="18"/>
      <c r="ODS1" s="18"/>
      <c r="ODT1" s="18"/>
      <c r="ODU1" s="18"/>
      <c r="ODV1" s="18"/>
      <c r="ODW1" s="18"/>
      <c r="ODX1" s="18"/>
      <c r="ODY1" s="18"/>
      <c r="ODZ1" s="18"/>
      <c r="OEA1" s="18"/>
      <c r="OEB1" s="18"/>
      <c r="OEC1" s="18"/>
      <c r="OED1" s="18"/>
      <c r="OEE1" s="18"/>
      <c r="OEF1" s="18"/>
      <c r="OEG1" s="18"/>
      <c r="OEH1" s="18"/>
      <c r="OEI1" s="18"/>
      <c r="OEJ1" s="18"/>
      <c r="OEK1" s="18"/>
      <c r="OEL1" s="18"/>
      <c r="OEM1" s="18"/>
      <c r="OEN1" s="18"/>
      <c r="OEO1" s="18"/>
      <c r="OEP1" s="18"/>
      <c r="OEQ1" s="18"/>
      <c r="OER1" s="18"/>
      <c r="OES1" s="18"/>
      <c r="OET1" s="18"/>
      <c r="OEU1" s="18"/>
      <c r="OEV1" s="18"/>
      <c r="OEW1" s="18"/>
      <c r="OEX1" s="18"/>
      <c r="OEY1" s="18"/>
      <c r="OEZ1" s="18"/>
      <c r="OFA1" s="18"/>
      <c r="OFB1" s="18"/>
      <c r="OFC1" s="18"/>
      <c r="OFD1" s="18"/>
      <c r="OFE1" s="18"/>
      <c r="OFF1" s="18"/>
      <c r="OFG1" s="18"/>
      <c r="OFH1" s="18"/>
      <c r="OFI1" s="18"/>
      <c r="OFJ1" s="18"/>
      <c r="OFK1" s="18"/>
      <c r="OFL1" s="18"/>
      <c r="OFM1" s="18"/>
      <c r="OFN1" s="18"/>
      <c r="OFO1" s="18"/>
      <c r="OFP1" s="18"/>
      <c r="OFQ1" s="18"/>
      <c r="OFR1" s="18"/>
      <c r="OFS1" s="18"/>
      <c r="OFT1" s="18"/>
      <c r="OFU1" s="18"/>
      <c r="OFV1" s="18"/>
      <c r="OFW1" s="18"/>
      <c r="OFX1" s="18"/>
      <c r="OFY1" s="18"/>
      <c r="OFZ1" s="18"/>
      <c r="OGA1" s="18"/>
      <c r="OGB1" s="18"/>
      <c r="OGC1" s="18"/>
      <c r="OGD1" s="18"/>
      <c r="OGE1" s="18"/>
      <c r="OGF1" s="18"/>
      <c r="OGG1" s="18"/>
      <c r="OGH1" s="18"/>
      <c r="OGI1" s="18"/>
      <c r="OGJ1" s="18"/>
      <c r="OGK1" s="18"/>
      <c r="OGL1" s="18"/>
      <c r="OGM1" s="18"/>
      <c r="OGN1" s="18"/>
      <c r="OGO1" s="18"/>
      <c r="OGP1" s="18"/>
      <c r="OGQ1" s="18"/>
      <c r="OGR1" s="18"/>
      <c r="OGS1" s="18"/>
      <c r="OGT1" s="18"/>
      <c r="OGU1" s="18"/>
      <c r="OGV1" s="18"/>
      <c r="OGW1" s="18"/>
      <c r="OGX1" s="18"/>
      <c r="OGY1" s="18"/>
      <c r="OGZ1" s="18"/>
      <c r="OHA1" s="18"/>
      <c r="OHB1" s="18"/>
      <c r="OHC1" s="18"/>
      <c r="OHD1" s="18"/>
      <c r="OHE1" s="18"/>
      <c r="OHF1" s="18"/>
      <c r="OHG1" s="18"/>
      <c r="OHH1" s="18"/>
      <c r="OHI1" s="18"/>
      <c r="OHJ1" s="18"/>
      <c r="OHK1" s="18"/>
      <c r="OHL1" s="18"/>
      <c r="OHM1" s="18"/>
      <c r="OHN1" s="18"/>
      <c r="OHO1" s="18"/>
      <c r="OHP1" s="18"/>
      <c r="OHQ1" s="18"/>
      <c r="OHR1" s="18"/>
      <c r="OHS1" s="18"/>
      <c r="OHT1" s="18"/>
      <c r="OHU1" s="18"/>
      <c r="OHV1" s="18"/>
      <c r="OHW1" s="18"/>
      <c r="OHX1" s="18"/>
      <c r="OHY1" s="18"/>
      <c r="OHZ1" s="18"/>
      <c r="OIA1" s="18"/>
      <c r="OIB1" s="18"/>
      <c r="OIC1" s="18"/>
      <c r="OID1" s="18"/>
      <c r="OIE1" s="18"/>
      <c r="OIF1" s="18"/>
      <c r="OIG1" s="18"/>
      <c r="OIH1" s="18"/>
      <c r="OII1" s="18"/>
      <c r="OIJ1" s="18"/>
      <c r="OIK1" s="18"/>
      <c r="OIL1" s="18"/>
      <c r="OIM1" s="18"/>
      <c r="OIN1" s="18"/>
      <c r="OIO1" s="18"/>
      <c r="OIP1" s="18"/>
      <c r="OIQ1" s="18"/>
      <c r="OIR1" s="18"/>
      <c r="OIS1" s="18"/>
      <c r="OIT1" s="18"/>
      <c r="OIU1" s="18"/>
      <c r="OIV1" s="18"/>
      <c r="OIW1" s="18"/>
      <c r="OIX1" s="18"/>
      <c r="OIY1" s="18"/>
      <c r="OIZ1" s="18"/>
      <c r="OJA1" s="18"/>
      <c r="OJB1" s="18"/>
      <c r="OJC1" s="18"/>
      <c r="OJD1" s="18"/>
      <c r="OJE1" s="18"/>
      <c r="OJF1" s="18"/>
      <c r="OJG1" s="18"/>
      <c r="OJH1" s="18"/>
      <c r="OJI1" s="18"/>
      <c r="OJJ1" s="18"/>
      <c r="OJK1" s="18"/>
      <c r="OJL1" s="18"/>
      <c r="OJM1" s="18"/>
      <c r="OJN1" s="18"/>
      <c r="OJO1" s="18"/>
      <c r="OJP1" s="18"/>
      <c r="OJQ1" s="18"/>
      <c r="OJR1" s="18"/>
      <c r="OJS1" s="18"/>
      <c r="OJT1" s="18"/>
      <c r="OJU1" s="18"/>
      <c r="OJV1" s="18"/>
      <c r="OJW1" s="18"/>
      <c r="OJX1" s="18"/>
      <c r="OJY1" s="18"/>
      <c r="OJZ1" s="18"/>
      <c r="OKA1" s="18"/>
      <c r="OKB1" s="18"/>
      <c r="OKC1" s="18"/>
      <c r="OKD1" s="18"/>
      <c r="OKE1" s="18"/>
      <c r="OKF1" s="18"/>
      <c r="OKG1" s="18"/>
      <c r="OKH1" s="18"/>
      <c r="OKI1" s="18"/>
      <c r="OKJ1" s="18"/>
      <c r="OKK1" s="18"/>
      <c r="OKL1" s="18"/>
      <c r="OKM1" s="18"/>
      <c r="OKN1" s="18"/>
      <c r="OKO1" s="18"/>
      <c r="OKP1" s="18"/>
      <c r="OKQ1" s="18"/>
      <c r="OKR1" s="18"/>
      <c r="OKS1" s="18"/>
      <c r="OKT1" s="18"/>
      <c r="OKU1" s="18"/>
      <c r="OKV1" s="18"/>
      <c r="OKW1" s="18"/>
      <c r="OKX1" s="18"/>
      <c r="OKY1" s="18"/>
      <c r="OKZ1" s="18"/>
      <c r="OLA1" s="18"/>
      <c r="OLB1" s="18"/>
      <c r="OLC1" s="18"/>
      <c r="OLD1" s="18"/>
      <c r="OLE1" s="18"/>
      <c r="OLF1" s="18"/>
      <c r="OLG1" s="18"/>
      <c r="OLH1" s="18"/>
      <c r="OLI1" s="18"/>
      <c r="OLJ1" s="18"/>
      <c r="OLK1" s="18"/>
      <c r="OLL1" s="18"/>
      <c r="OLM1" s="18"/>
      <c r="OLN1" s="18"/>
      <c r="OLO1" s="18"/>
      <c r="OLP1" s="18"/>
      <c r="OLQ1" s="18"/>
      <c r="OLR1" s="18"/>
      <c r="OLS1" s="18"/>
      <c r="OLT1" s="18"/>
      <c r="OLU1" s="18"/>
      <c r="OLV1" s="18"/>
      <c r="OLW1" s="18"/>
      <c r="OLX1" s="18"/>
      <c r="OLY1" s="18"/>
      <c r="OLZ1" s="18"/>
      <c r="OMA1" s="18"/>
      <c r="OMB1" s="18"/>
      <c r="OMC1" s="18"/>
      <c r="OMD1" s="18"/>
      <c r="OME1" s="18"/>
      <c r="OMF1" s="18"/>
      <c r="OMG1" s="18"/>
      <c r="OMH1" s="18"/>
      <c r="OMI1" s="18"/>
      <c r="OMJ1" s="18"/>
      <c r="OMK1" s="18"/>
      <c r="OML1" s="18"/>
      <c r="OMM1" s="18"/>
      <c r="OMN1" s="18"/>
      <c r="OMO1" s="18"/>
      <c r="OMP1" s="18"/>
      <c r="OMQ1" s="18"/>
      <c r="OMR1" s="18"/>
      <c r="OMS1" s="18"/>
      <c r="OMT1" s="18"/>
      <c r="OMU1" s="18"/>
      <c r="OMV1" s="18"/>
      <c r="OMW1" s="18"/>
      <c r="OMX1" s="18"/>
      <c r="OMY1" s="18"/>
      <c r="OMZ1" s="18"/>
      <c r="ONA1" s="18"/>
      <c r="ONB1" s="18"/>
      <c r="ONC1" s="18"/>
      <c r="OND1" s="18"/>
      <c r="ONE1" s="18"/>
      <c r="ONF1" s="18"/>
      <c r="ONG1" s="18"/>
      <c r="ONH1" s="18"/>
      <c r="ONI1" s="18"/>
      <c r="ONJ1" s="18"/>
      <c r="ONK1" s="18"/>
      <c r="ONL1" s="18"/>
      <c r="ONM1" s="18"/>
      <c r="ONN1" s="18"/>
      <c r="ONO1" s="18"/>
      <c r="ONP1" s="18"/>
      <c r="ONQ1" s="18"/>
      <c r="ONR1" s="18"/>
      <c r="ONS1" s="18"/>
      <c r="ONT1" s="18"/>
      <c r="ONU1" s="18"/>
      <c r="ONV1" s="18"/>
      <c r="ONW1" s="18"/>
      <c r="ONX1" s="18"/>
      <c r="ONY1" s="18"/>
      <c r="ONZ1" s="18"/>
      <c r="OOA1" s="18"/>
      <c r="OOB1" s="18"/>
      <c r="OOC1" s="18"/>
      <c r="OOD1" s="18"/>
      <c r="OOE1" s="18"/>
      <c r="OOF1" s="18"/>
      <c r="OOG1" s="18"/>
      <c r="OOH1" s="18"/>
      <c r="OOI1" s="18"/>
      <c r="OOJ1" s="18"/>
      <c r="OOK1" s="18"/>
      <c r="OOL1" s="18"/>
      <c r="OOM1" s="18"/>
      <c r="OON1" s="18"/>
      <c r="OOO1" s="18"/>
      <c r="OOP1" s="18"/>
      <c r="OOQ1" s="18"/>
      <c r="OOR1" s="18"/>
      <c r="OOS1" s="18"/>
      <c r="OOT1" s="18"/>
      <c r="OOU1" s="18"/>
      <c r="OOV1" s="18"/>
      <c r="OOW1" s="18"/>
      <c r="OOX1" s="18"/>
      <c r="OOY1" s="18"/>
      <c r="OOZ1" s="18"/>
      <c r="OPA1" s="18"/>
      <c r="OPB1" s="18"/>
      <c r="OPC1" s="18"/>
      <c r="OPD1" s="18"/>
      <c r="OPE1" s="18"/>
      <c r="OPF1" s="18"/>
      <c r="OPG1" s="18"/>
      <c r="OPH1" s="18"/>
      <c r="OPI1" s="18"/>
      <c r="OPJ1" s="18"/>
      <c r="OPK1" s="18"/>
      <c r="OPL1" s="18"/>
      <c r="OPM1" s="18"/>
      <c r="OPN1" s="18"/>
      <c r="OPO1" s="18"/>
      <c r="OPP1" s="18"/>
      <c r="OPQ1" s="18"/>
      <c r="OPR1" s="18"/>
      <c r="OPS1" s="18"/>
      <c r="OPT1" s="18"/>
      <c r="OPU1" s="18"/>
      <c r="OPV1" s="18"/>
      <c r="OPW1" s="18"/>
      <c r="OPX1" s="18"/>
      <c r="OPY1" s="18"/>
      <c r="OPZ1" s="18"/>
      <c r="OQA1" s="18"/>
      <c r="OQB1" s="18"/>
      <c r="OQC1" s="18"/>
      <c r="OQD1" s="18"/>
      <c r="OQE1" s="18"/>
      <c r="OQF1" s="18"/>
      <c r="OQG1" s="18"/>
      <c r="OQH1" s="18"/>
      <c r="OQI1" s="18"/>
      <c r="OQJ1" s="18"/>
      <c r="OQK1" s="18"/>
      <c r="OQL1" s="18"/>
      <c r="OQM1" s="18"/>
      <c r="OQN1" s="18"/>
      <c r="OQO1" s="18"/>
      <c r="OQP1" s="18"/>
      <c r="OQQ1" s="18"/>
      <c r="OQR1" s="18"/>
      <c r="OQS1" s="18"/>
      <c r="OQT1" s="18"/>
      <c r="OQU1" s="18"/>
      <c r="OQV1" s="18"/>
      <c r="OQW1" s="18"/>
      <c r="OQX1" s="18"/>
      <c r="OQY1" s="18"/>
      <c r="OQZ1" s="18"/>
      <c r="ORA1" s="18"/>
      <c r="ORB1" s="18"/>
      <c r="ORC1" s="18"/>
      <c r="ORD1" s="18"/>
      <c r="ORE1" s="18"/>
      <c r="ORF1" s="18"/>
      <c r="ORG1" s="18"/>
      <c r="ORH1" s="18"/>
      <c r="ORI1" s="18"/>
      <c r="ORJ1" s="18"/>
      <c r="ORK1" s="18"/>
      <c r="ORL1" s="18"/>
      <c r="ORM1" s="18"/>
      <c r="ORN1" s="18"/>
      <c r="ORO1" s="18"/>
      <c r="ORP1" s="18"/>
      <c r="ORQ1" s="18"/>
      <c r="ORR1" s="18"/>
      <c r="ORS1" s="18"/>
      <c r="ORT1" s="18"/>
      <c r="ORU1" s="18"/>
      <c r="ORV1" s="18"/>
      <c r="ORW1" s="18"/>
      <c r="ORX1" s="18"/>
      <c r="ORY1" s="18"/>
      <c r="ORZ1" s="18"/>
      <c r="OSA1" s="18"/>
      <c r="OSB1" s="18"/>
      <c r="OSC1" s="18"/>
      <c r="OSD1" s="18"/>
      <c r="OSE1" s="18"/>
      <c r="OSF1" s="18"/>
      <c r="OSG1" s="18"/>
      <c r="OSH1" s="18"/>
      <c r="OSI1" s="18"/>
      <c r="OSJ1" s="18"/>
      <c r="OSK1" s="18"/>
      <c r="OSL1" s="18"/>
      <c r="OSM1" s="18"/>
      <c r="OSN1" s="18"/>
      <c r="OSO1" s="18"/>
      <c r="OSP1" s="18"/>
      <c r="OSQ1" s="18"/>
      <c r="OSR1" s="18"/>
      <c r="OSS1" s="18"/>
      <c r="OST1" s="18"/>
      <c r="OSU1" s="18"/>
      <c r="OSV1" s="18"/>
      <c r="OSW1" s="18"/>
      <c r="OSX1" s="18"/>
      <c r="OSY1" s="18"/>
      <c r="OSZ1" s="18"/>
      <c r="OTA1" s="18"/>
      <c r="OTB1" s="18"/>
      <c r="OTC1" s="18"/>
      <c r="OTD1" s="18"/>
      <c r="OTE1" s="18"/>
      <c r="OTF1" s="18"/>
      <c r="OTG1" s="18"/>
      <c r="OTH1" s="18"/>
      <c r="OTI1" s="18"/>
      <c r="OTJ1" s="18"/>
      <c r="OTK1" s="18"/>
      <c r="OTL1" s="18"/>
      <c r="OTM1" s="18"/>
      <c r="OTN1" s="18"/>
      <c r="OTO1" s="18"/>
      <c r="OTP1" s="18"/>
      <c r="OTQ1" s="18"/>
      <c r="OTR1" s="18"/>
      <c r="OTS1" s="18"/>
      <c r="OTT1" s="18"/>
      <c r="OTU1" s="18"/>
      <c r="OTV1" s="18"/>
      <c r="OTW1" s="18"/>
      <c r="OTX1" s="18"/>
      <c r="OTY1" s="18"/>
      <c r="OTZ1" s="18"/>
      <c r="OUA1" s="18"/>
      <c r="OUB1" s="18"/>
      <c r="OUC1" s="18"/>
      <c r="OUD1" s="18"/>
      <c r="OUE1" s="18"/>
      <c r="OUF1" s="18"/>
      <c r="OUG1" s="18"/>
      <c r="OUH1" s="18"/>
      <c r="OUI1" s="18"/>
      <c r="OUJ1" s="18"/>
      <c r="OUK1" s="18"/>
      <c r="OUL1" s="18"/>
      <c r="OUM1" s="18"/>
      <c r="OUN1" s="18"/>
      <c r="OUO1" s="18"/>
      <c r="OUP1" s="18"/>
      <c r="OUQ1" s="18"/>
      <c r="OUR1" s="18"/>
      <c r="OUS1" s="18"/>
      <c r="OUT1" s="18"/>
      <c r="OUU1" s="18"/>
      <c r="OUV1" s="18"/>
      <c r="OUW1" s="18"/>
      <c r="OUX1" s="18"/>
      <c r="OUY1" s="18"/>
      <c r="OUZ1" s="18"/>
      <c r="OVA1" s="18"/>
      <c r="OVB1" s="18"/>
      <c r="OVC1" s="18"/>
      <c r="OVD1" s="18"/>
      <c r="OVE1" s="18"/>
      <c r="OVF1" s="18"/>
      <c r="OVG1" s="18"/>
      <c r="OVH1" s="18"/>
      <c r="OVI1" s="18"/>
      <c r="OVJ1" s="18"/>
      <c r="OVK1" s="18"/>
      <c r="OVL1" s="18"/>
      <c r="OVM1" s="18"/>
      <c r="OVN1" s="18"/>
      <c r="OVO1" s="18"/>
      <c r="OVP1" s="18"/>
      <c r="OVQ1" s="18"/>
      <c r="OVR1" s="18"/>
      <c r="OVS1" s="18"/>
      <c r="OVT1" s="18"/>
      <c r="OVU1" s="18"/>
      <c r="OVV1" s="18"/>
      <c r="OVW1" s="18"/>
      <c r="OVX1" s="18"/>
      <c r="OVY1" s="18"/>
      <c r="OVZ1" s="18"/>
      <c r="OWA1" s="18"/>
      <c r="OWB1" s="18"/>
      <c r="OWC1" s="18"/>
      <c r="OWD1" s="18"/>
      <c r="OWE1" s="18"/>
      <c r="OWF1" s="18"/>
      <c r="OWG1" s="18"/>
      <c r="OWH1" s="18"/>
      <c r="OWI1" s="18"/>
      <c r="OWJ1" s="18"/>
      <c r="OWK1" s="18"/>
      <c r="OWL1" s="18"/>
      <c r="OWM1" s="18"/>
      <c r="OWN1" s="18"/>
      <c r="OWO1" s="18"/>
      <c r="OWP1" s="18"/>
      <c r="OWQ1" s="18"/>
      <c r="OWR1" s="18"/>
      <c r="OWS1" s="18"/>
      <c r="OWT1" s="18"/>
      <c r="OWU1" s="18"/>
      <c r="OWV1" s="18"/>
      <c r="OWW1" s="18"/>
      <c r="OWX1" s="18"/>
      <c r="OWY1" s="18"/>
      <c r="OWZ1" s="18"/>
      <c r="OXA1" s="18"/>
      <c r="OXB1" s="18"/>
      <c r="OXC1" s="18"/>
      <c r="OXD1" s="18"/>
      <c r="OXE1" s="18"/>
      <c r="OXF1" s="18"/>
      <c r="OXG1" s="18"/>
      <c r="OXH1" s="18"/>
      <c r="OXI1" s="18"/>
      <c r="OXJ1" s="18"/>
      <c r="OXK1" s="18"/>
      <c r="OXL1" s="18"/>
      <c r="OXM1" s="18"/>
      <c r="OXN1" s="18"/>
      <c r="OXO1" s="18"/>
      <c r="OXP1" s="18"/>
      <c r="OXQ1" s="18"/>
      <c r="OXR1" s="18"/>
      <c r="OXS1" s="18"/>
      <c r="OXT1" s="18"/>
      <c r="OXU1" s="18"/>
      <c r="OXV1" s="18"/>
      <c r="OXW1" s="18"/>
      <c r="OXX1" s="18"/>
      <c r="OXY1" s="18"/>
      <c r="OXZ1" s="18"/>
      <c r="OYA1" s="18"/>
      <c r="OYB1" s="18"/>
      <c r="OYC1" s="18"/>
      <c r="OYD1" s="18"/>
      <c r="OYE1" s="18"/>
      <c r="OYF1" s="18"/>
      <c r="OYG1" s="18"/>
      <c r="OYH1" s="18"/>
      <c r="OYI1" s="18"/>
      <c r="OYJ1" s="18"/>
      <c r="OYK1" s="18"/>
      <c r="OYL1" s="18"/>
      <c r="OYM1" s="18"/>
      <c r="OYN1" s="18"/>
      <c r="OYO1" s="18"/>
      <c r="OYP1" s="18"/>
      <c r="OYQ1" s="18"/>
      <c r="OYR1" s="18"/>
      <c r="OYS1" s="18"/>
      <c r="OYT1" s="18"/>
      <c r="OYU1" s="18"/>
      <c r="OYV1" s="18"/>
      <c r="OYW1" s="18"/>
      <c r="OYX1" s="18"/>
      <c r="OYY1" s="18"/>
      <c r="OYZ1" s="18"/>
      <c r="OZA1" s="18"/>
      <c r="OZB1" s="18"/>
      <c r="OZC1" s="18"/>
      <c r="OZD1" s="18"/>
      <c r="OZE1" s="18"/>
      <c r="OZF1" s="18"/>
      <c r="OZG1" s="18"/>
      <c r="OZH1" s="18"/>
      <c r="OZI1" s="18"/>
      <c r="OZJ1" s="18"/>
      <c r="OZK1" s="18"/>
      <c r="OZL1" s="18"/>
      <c r="OZM1" s="18"/>
      <c r="OZN1" s="18"/>
      <c r="OZO1" s="18"/>
      <c r="OZP1" s="18"/>
      <c r="OZQ1" s="18"/>
      <c r="OZR1" s="18"/>
      <c r="OZS1" s="18"/>
      <c r="OZT1" s="18"/>
      <c r="OZU1" s="18"/>
      <c r="OZV1" s="18"/>
      <c r="OZW1" s="18"/>
      <c r="OZX1" s="18"/>
      <c r="OZY1" s="18"/>
      <c r="OZZ1" s="18"/>
      <c r="PAA1" s="18"/>
      <c r="PAB1" s="18"/>
      <c r="PAC1" s="18"/>
      <c r="PAD1" s="18"/>
      <c r="PAE1" s="18"/>
      <c r="PAF1" s="18"/>
      <c r="PAG1" s="18"/>
      <c r="PAH1" s="18"/>
      <c r="PAI1" s="18"/>
      <c r="PAJ1" s="18"/>
      <c r="PAK1" s="18"/>
      <c r="PAL1" s="18"/>
      <c r="PAM1" s="18"/>
      <c r="PAN1" s="18"/>
      <c r="PAO1" s="18"/>
      <c r="PAP1" s="18"/>
      <c r="PAQ1" s="18"/>
      <c r="PAR1" s="18"/>
      <c r="PAS1" s="18"/>
      <c r="PAT1" s="18"/>
      <c r="PAU1" s="18"/>
      <c r="PAV1" s="18"/>
      <c r="PAW1" s="18"/>
      <c r="PAX1" s="18"/>
      <c r="PAY1" s="18"/>
      <c r="PAZ1" s="18"/>
      <c r="PBA1" s="18"/>
      <c r="PBB1" s="18"/>
      <c r="PBC1" s="18"/>
      <c r="PBD1" s="18"/>
      <c r="PBE1" s="18"/>
      <c r="PBF1" s="18"/>
      <c r="PBG1" s="18"/>
      <c r="PBH1" s="18"/>
      <c r="PBI1" s="18"/>
      <c r="PBJ1" s="18"/>
      <c r="PBK1" s="18"/>
      <c r="PBL1" s="18"/>
      <c r="PBM1" s="18"/>
      <c r="PBN1" s="18"/>
      <c r="PBO1" s="18"/>
      <c r="PBP1" s="18"/>
      <c r="PBQ1" s="18"/>
      <c r="PBR1" s="18"/>
      <c r="PBS1" s="18"/>
      <c r="PBT1" s="18"/>
      <c r="PBU1" s="18"/>
      <c r="PBV1" s="18"/>
      <c r="PBW1" s="18"/>
      <c r="PBX1" s="18"/>
      <c r="PBY1" s="18"/>
      <c r="PBZ1" s="18"/>
      <c r="PCA1" s="18"/>
      <c r="PCB1" s="18"/>
      <c r="PCC1" s="18"/>
      <c r="PCD1" s="18"/>
      <c r="PCE1" s="18"/>
      <c r="PCF1" s="18"/>
      <c r="PCG1" s="18"/>
      <c r="PCH1" s="18"/>
      <c r="PCI1" s="18"/>
      <c r="PCJ1" s="18"/>
      <c r="PCK1" s="18"/>
      <c r="PCL1" s="18"/>
      <c r="PCM1" s="18"/>
      <c r="PCN1" s="18"/>
      <c r="PCO1" s="18"/>
      <c r="PCP1" s="18"/>
      <c r="PCQ1" s="18"/>
      <c r="PCR1" s="18"/>
      <c r="PCS1" s="18"/>
      <c r="PCT1" s="18"/>
      <c r="PCU1" s="18"/>
      <c r="PCV1" s="18"/>
      <c r="PCW1" s="18"/>
      <c r="PCX1" s="18"/>
      <c r="PCY1" s="18"/>
      <c r="PCZ1" s="18"/>
      <c r="PDA1" s="18"/>
      <c r="PDB1" s="18"/>
      <c r="PDC1" s="18"/>
      <c r="PDD1" s="18"/>
      <c r="PDE1" s="18"/>
      <c r="PDF1" s="18"/>
      <c r="PDG1" s="18"/>
      <c r="PDH1" s="18"/>
      <c r="PDI1" s="18"/>
      <c r="PDJ1" s="18"/>
      <c r="PDK1" s="18"/>
      <c r="PDL1" s="18"/>
      <c r="PDM1" s="18"/>
      <c r="PDN1" s="18"/>
      <c r="PDO1" s="18"/>
      <c r="PDP1" s="18"/>
      <c r="PDQ1" s="18"/>
      <c r="PDR1" s="18"/>
      <c r="PDS1" s="18"/>
      <c r="PDT1" s="18"/>
      <c r="PDU1" s="18"/>
      <c r="PDV1" s="18"/>
      <c r="PDW1" s="18"/>
      <c r="PDX1" s="18"/>
      <c r="PDY1" s="18"/>
      <c r="PDZ1" s="18"/>
      <c r="PEA1" s="18"/>
      <c r="PEB1" s="18"/>
      <c r="PEC1" s="18"/>
      <c r="PED1" s="18"/>
      <c r="PEE1" s="18"/>
      <c r="PEF1" s="18"/>
      <c r="PEG1" s="18"/>
      <c r="PEH1" s="18"/>
      <c r="PEI1" s="18"/>
      <c r="PEJ1" s="18"/>
      <c r="PEK1" s="18"/>
      <c r="PEL1" s="18"/>
      <c r="PEM1" s="18"/>
      <c r="PEN1" s="18"/>
      <c r="PEO1" s="18"/>
      <c r="PEP1" s="18"/>
      <c r="PEQ1" s="18"/>
      <c r="PER1" s="18"/>
      <c r="PES1" s="18"/>
      <c r="PET1" s="18"/>
      <c r="PEU1" s="18"/>
      <c r="PEV1" s="18"/>
      <c r="PEW1" s="18"/>
      <c r="PEX1" s="18"/>
      <c r="PEY1" s="18"/>
      <c r="PEZ1" s="18"/>
      <c r="PFA1" s="18"/>
      <c r="PFB1" s="18"/>
      <c r="PFC1" s="18"/>
      <c r="PFD1" s="18"/>
      <c r="PFE1" s="18"/>
      <c r="PFF1" s="18"/>
      <c r="PFG1" s="18"/>
      <c r="PFH1" s="18"/>
      <c r="PFI1" s="18"/>
      <c r="PFJ1" s="18"/>
      <c r="PFK1" s="18"/>
      <c r="PFL1" s="18"/>
      <c r="PFM1" s="18"/>
      <c r="PFN1" s="18"/>
      <c r="PFO1" s="18"/>
      <c r="PFP1" s="18"/>
      <c r="PFQ1" s="18"/>
      <c r="PFR1" s="18"/>
      <c r="PFS1" s="18"/>
      <c r="PFT1" s="18"/>
      <c r="PFU1" s="18"/>
      <c r="PFV1" s="18"/>
      <c r="PFW1" s="18"/>
      <c r="PFX1" s="18"/>
      <c r="PFY1" s="18"/>
      <c r="PFZ1" s="18"/>
      <c r="PGA1" s="18"/>
      <c r="PGB1" s="18"/>
      <c r="PGC1" s="18"/>
      <c r="PGD1" s="18"/>
      <c r="PGE1" s="18"/>
      <c r="PGF1" s="18"/>
      <c r="PGG1" s="18"/>
      <c r="PGH1" s="18"/>
      <c r="PGI1" s="18"/>
      <c r="PGJ1" s="18"/>
      <c r="PGK1" s="18"/>
      <c r="PGL1" s="18"/>
      <c r="PGM1" s="18"/>
      <c r="PGN1" s="18"/>
      <c r="PGO1" s="18"/>
      <c r="PGP1" s="18"/>
      <c r="PGQ1" s="18"/>
      <c r="PGR1" s="18"/>
      <c r="PGS1" s="18"/>
      <c r="PGT1" s="18"/>
      <c r="PGU1" s="18"/>
      <c r="PGV1" s="18"/>
      <c r="PGW1" s="18"/>
      <c r="PGX1" s="18"/>
      <c r="PGY1" s="18"/>
      <c r="PGZ1" s="18"/>
      <c r="PHA1" s="18"/>
      <c r="PHB1" s="18"/>
      <c r="PHC1" s="18"/>
      <c r="PHD1" s="18"/>
      <c r="PHE1" s="18"/>
      <c r="PHF1" s="18"/>
      <c r="PHG1" s="18"/>
      <c r="PHH1" s="18"/>
      <c r="PHI1" s="18"/>
      <c r="PHJ1" s="18"/>
      <c r="PHK1" s="18"/>
      <c r="PHL1" s="18"/>
      <c r="PHM1" s="18"/>
      <c r="PHN1" s="18"/>
      <c r="PHO1" s="18"/>
      <c r="PHP1" s="18"/>
      <c r="PHQ1" s="18"/>
      <c r="PHR1" s="18"/>
      <c r="PHS1" s="18"/>
      <c r="PHT1" s="18"/>
      <c r="PHU1" s="18"/>
      <c r="PHV1" s="18"/>
      <c r="PHW1" s="18"/>
      <c r="PHX1" s="18"/>
      <c r="PHY1" s="18"/>
      <c r="PHZ1" s="18"/>
      <c r="PIA1" s="18"/>
      <c r="PIB1" s="18"/>
      <c r="PIC1" s="18"/>
      <c r="PID1" s="18"/>
      <c r="PIE1" s="18"/>
      <c r="PIF1" s="18"/>
      <c r="PIG1" s="18"/>
      <c r="PIH1" s="18"/>
      <c r="PII1" s="18"/>
      <c r="PIJ1" s="18"/>
      <c r="PIK1" s="18"/>
      <c r="PIL1" s="18"/>
      <c r="PIM1" s="18"/>
      <c r="PIN1" s="18"/>
      <c r="PIO1" s="18"/>
      <c r="PIP1" s="18"/>
      <c r="PIQ1" s="18"/>
      <c r="PIR1" s="18"/>
      <c r="PIS1" s="18"/>
      <c r="PIT1" s="18"/>
      <c r="PIU1" s="18"/>
      <c r="PIV1" s="18"/>
      <c r="PIW1" s="18"/>
      <c r="PIX1" s="18"/>
      <c r="PIY1" s="18"/>
      <c r="PIZ1" s="18"/>
      <c r="PJA1" s="18"/>
      <c r="PJB1" s="18"/>
      <c r="PJC1" s="18"/>
      <c r="PJD1" s="18"/>
      <c r="PJE1" s="18"/>
      <c r="PJF1" s="18"/>
      <c r="PJG1" s="18"/>
      <c r="PJH1" s="18"/>
      <c r="PJI1" s="18"/>
      <c r="PJJ1" s="18"/>
      <c r="PJK1" s="18"/>
      <c r="PJL1" s="18"/>
      <c r="PJM1" s="18"/>
      <c r="PJN1" s="18"/>
      <c r="PJO1" s="18"/>
      <c r="PJP1" s="18"/>
      <c r="PJQ1" s="18"/>
      <c r="PJR1" s="18"/>
      <c r="PJS1" s="18"/>
      <c r="PJT1" s="18"/>
      <c r="PJU1" s="18"/>
      <c r="PJV1" s="18"/>
      <c r="PJW1" s="18"/>
      <c r="PJX1" s="18"/>
      <c r="PJY1" s="18"/>
      <c r="PJZ1" s="18"/>
      <c r="PKA1" s="18"/>
      <c r="PKB1" s="18"/>
      <c r="PKC1" s="18"/>
      <c r="PKD1" s="18"/>
      <c r="PKE1" s="18"/>
      <c r="PKF1" s="18"/>
      <c r="PKG1" s="18"/>
      <c r="PKH1" s="18"/>
      <c r="PKI1" s="18"/>
      <c r="PKJ1" s="18"/>
      <c r="PKK1" s="18"/>
      <c r="PKL1" s="18"/>
      <c r="PKM1" s="18"/>
      <c r="PKN1" s="18"/>
      <c r="PKO1" s="18"/>
      <c r="PKP1" s="18"/>
      <c r="PKQ1" s="18"/>
      <c r="PKR1" s="18"/>
      <c r="PKS1" s="18"/>
      <c r="PKT1" s="18"/>
      <c r="PKU1" s="18"/>
      <c r="PKV1" s="18"/>
      <c r="PKW1" s="18"/>
      <c r="PKX1" s="18"/>
      <c r="PKY1" s="18"/>
      <c r="PKZ1" s="18"/>
      <c r="PLA1" s="18"/>
      <c r="PLB1" s="18"/>
      <c r="PLC1" s="18"/>
      <c r="PLD1" s="18"/>
      <c r="PLE1" s="18"/>
      <c r="PLF1" s="18"/>
      <c r="PLG1" s="18"/>
      <c r="PLH1" s="18"/>
      <c r="PLI1" s="18"/>
      <c r="PLJ1" s="18"/>
      <c r="PLK1" s="18"/>
      <c r="PLL1" s="18"/>
      <c r="PLM1" s="18"/>
      <c r="PLN1" s="18"/>
      <c r="PLO1" s="18"/>
      <c r="PLP1" s="18"/>
      <c r="PLQ1" s="18"/>
      <c r="PLR1" s="18"/>
      <c r="PLS1" s="18"/>
      <c r="PLT1" s="18"/>
      <c r="PLU1" s="18"/>
      <c r="PLV1" s="18"/>
      <c r="PLW1" s="18"/>
      <c r="PLX1" s="18"/>
      <c r="PLY1" s="18"/>
      <c r="PLZ1" s="18"/>
      <c r="PMA1" s="18"/>
      <c r="PMB1" s="18"/>
      <c r="PMC1" s="18"/>
      <c r="PMD1" s="18"/>
      <c r="PME1" s="18"/>
      <c r="PMF1" s="18"/>
      <c r="PMG1" s="18"/>
      <c r="PMH1" s="18"/>
      <c r="PMI1" s="18"/>
      <c r="PMJ1" s="18"/>
      <c r="PMK1" s="18"/>
      <c r="PML1" s="18"/>
      <c r="PMM1" s="18"/>
      <c r="PMN1" s="18"/>
      <c r="PMO1" s="18"/>
      <c r="PMP1" s="18"/>
      <c r="PMQ1" s="18"/>
      <c r="PMR1" s="18"/>
      <c r="PMS1" s="18"/>
      <c r="PMT1" s="18"/>
      <c r="PMU1" s="18"/>
      <c r="PMV1" s="18"/>
      <c r="PMW1" s="18"/>
      <c r="PMX1" s="18"/>
      <c r="PMY1" s="18"/>
      <c r="PMZ1" s="18"/>
      <c r="PNA1" s="18"/>
      <c r="PNB1" s="18"/>
      <c r="PNC1" s="18"/>
      <c r="PND1" s="18"/>
      <c r="PNE1" s="18"/>
      <c r="PNF1" s="18"/>
      <c r="PNG1" s="18"/>
      <c r="PNH1" s="18"/>
      <c r="PNI1" s="18"/>
      <c r="PNJ1" s="18"/>
      <c r="PNK1" s="18"/>
      <c r="PNL1" s="18"/>
      <c r="PNM1" s="18"/>
      <c r="PNN1" s="18"/>
      <c r="PNO1" s="18"/>
      <c r="PNP1" s="18"/>
      <c r="PNQ1" s="18"/>
      <c r="PNR1" s="18"/>
      <c r="PNS1" s="18"/>
      <c r="PNT1" s="18"/>
      <c r="PNU1" s="18"/>
      <c r="PNV1" s="18"/>
      <c r="PNW1" s="18"/>
      <c r="PNX1" s="18"/>
      <c r="PNY1" s="18"/>
      <c r="PNZ1" s="18"/>
      <c r="POA1" s="18"/>
      <c r="POB1" s="18"/>
      <c r="POC1" s="18"/>
      <c r="POD1" s="18"/>
      <c r="POE1" s="18"/>
      <c r="POF1" s="18"/>
      <c r="POG1" s="18"/>
      <c r="POH1" s="18"/>
      <c r="POI1" s="18"/>
      <c r="POJ1" s="18"/>
      <c r="POK1" s="18"/>
      <c r="POL1" s="18"/>
      <c r="POM1" s="18"/>
      <c r="PON1" s="18"/>
      <c r="POO1" s="18"/>
      <c r="POP1" s="18"/>
      <c r="POQ1" s="18"/>
      <c r="POR1" s="18"/>
      <c r="POS1" s="18"/>
      <c r="POT1" s="18"/>
      <c r="POU1" s="18"/>
      <c r="POV1" s="18"/>
      <c r="POW1" s="18"/>
      <c r="POX1" s="18"/>
      <c r="POY1" s="18"/>
      <c r="POZ1" s="18"/>
      <c r="PPA1" s="18"/>
      <c r="PPB1" s="18"/>
      <c r="PPC1" s="18"/>
      <c r="PPD1" s="18"/>
      <c r="PPE1" s="18"/>
      <c r="PPF1" s="18"/>
      <c r="PPG1" s="18"/>
      <c r="PPH1" s="18"/>
      <c r="PPI1" s="18"/>
      <c r="PPJ1" s="18"/>
      <c r="PPK1" s="18"/>
      <c r="PPL1" s="18"/>
      <c r="PPM1" s="18"/>
      <c r="PPN1" s="18"/>
      <c r="PPO1" s="18"/>
      <c r="PPP1" s="18"/>
      <c r="PPQ1" s="18"/>
      <c r="PPR1" s="18"/>
      <c r="PPS1" s="18"/>
      <c r="PPT1" s="18"/>
      <c r="PPU1" s="18"/>
      <c r="PPV1" s="18"/>
      <c r="PPW1" s="18"/>
      <c r="PPX1" s="18"/>
      <c r="PPY1" s="18"/>
      <c r="PPZ1" s="18"/>
      <c r="PQA1" s="18"/>
      <c r="PQB1" s="18"/>
      <c r="PQC1" s="18"/>
      <c r="PQD1" s="18"/>
      <c r="PQE1" s="18"/>
      <c r="PQF1" s="18"/>
      <c r="PQG1" s="18"/>
      <c r="PQH1" s="18"/>
      <c r="PQI1" s="18"/>
      <c r="PQJ1" s="18"/>
      <c r="PQK1" s="18"/>
      <c r="PQL1" s="18"/>
      <c r="PQM1" s="18"/>
      <c r="PQN1" s="18"/>
      <c r="PQO1" s="18"/>
      <c r="PQP1" s="18"/>
      <c r="PQQ1" s="18"/>
      <c r="PQR1" s="18"/>
      <c r="PQS1" s="18"/>
      <c r="PQT1" s="18"/>
      <c r="PQU1" s="18"/>
      <c r="PQV1" s="18"/>
      <c r="PQW1" s="18"/>
      <c r="PQX1" s="18"/>
      <c r="PQY1" s="18"/>
      <c r="PQZ1" s="18"/>
      <c r="PRA1" s="18"/>
      <c r="PRB1" s="18"/>
      <c r="PRC1" s="18"/>
      <c r="PRD1" s="18"/>
      <c r="PRE1" s="18"/>
      <c r="PRF1" s="18"/>
      <c r="PRG1" s="18"/>
      <c r="PRH1" s="18"/>
      <c r="PRI1" s="18"/>
      <c r="PRJ1" s="18"/>
      <c r="PRK1" s="18"/>
      <c r="PRL1" s="18"/>
      <c r="PRM1" s="18"/>
      <c r="PRN1" s="18"/>
      <c r="PRO1" s="18"/>
      <c r="PRP1" s="18"/>
      <c r="PRQ1" s="18"/>
      <c r="PRR1" s="18"/>
      <c r="PRS1" s="18"/>
      <c r="PRT1" s="18"/>
      <c r="PRU1" s="18"/>
      <c r="PRV1" s="18"/>
      <c r="PRW1" s="18"/>
      <c r="PRX1" s="18"/>
      <c r="PRY1" s="18"/>
      <c r="PRZ1" s="18"/>
      <c r="PSA1" s="18"/>
      <c r="PSB1" s="18"/>
      <c r="PSC1" s="18"/>
      <c r="PSD1" s="18"/>
      <c r="PSE1" s="18"/>
      <c r="PSF1" s="18"/>
      <c r="PSG1" s="18"/>
      <c r="PSH1" s="18"/>
      <c r="PSI1" s="18"/>
      <c r="PSJ1" s="18"/>
      <c r="PSK1" s="18"/>
      <c r="PSL1" s="18"/>
      <c r="PSM1" s="18"/>
      <c r="PSN1" s="18"/>
      <c r="PSO1" s="18"/>
      <c r="PSP1" s="18"/>
      <c r="PSQ1" s="18"/>
      <c r="PSR1" s="18"/>
      <c r="PSS1" s="18"/>
      <c r="PST1" s="18"/>
      <c r="PSU1" s="18"/>
      <c r="PSV1" s="18"/>
      <c r="PSW1" s="18"/>
      <c r="PSX1" s="18"/>
      <c r="PSY1" s="18"/>
      <c r="PSZ1" s="18"/>
      <c r="PTA1" s="18"/>
      <c r="PTB1" s="18"/>
      <c r="PTC1" s="18"/>
      <c r="PTD1" s="18"/>
      <c r="PTE1" s="18"/>
      <c r="PTF1" s="18"/>
      <c r="PTG1" s="18"/>
      <c r="PTH1" s="18"/>
      <c r="PTI1" s="18"/>
      <c r="PTJ1" s="18"/>
      <c r="PTK1" s="18"/>
      <c r="PTL1" s="18"/>
      <c r="PTM1" s="18"/>
      <c r="PTN1" s="18"/>
      <c r="PTO1" s="18"/>
      <c r="PTP1" s="18"/>
      <c r="PTQ1" s="18"/>
      <c r="PTR1" s="18"/>
      <c r="PTS1" s="18"/>
      <c r="PTT1" s="18"/>
      <c r="PTU1" s="18"/>
      <c r="PTV1" s="18"/>
      <c r="PTW1" s="18"/>
      <c r="PTX1" s="18"/>
      <c r="PTY1" s="18"/>
      <c r="PTZ1" s="18"/>
      <c r="PUA1" s="18"/>
      <c r="PUB1" s="18"/>
      <c r="PUC1" s="18"/>
      <c r="PUD1" s="18"/>
      <c r="PUE1" s="18"/>
      <c r="PUF1" s="18"/>
      <c r="PUG1" s="18"/>
      <c r="PUH1" s="18"/>
      <c r="PUI1" s="18"/>
      <c r="PUJ1" s="18"/>
      <c r="PUK1" s="18"/>
      <c r="PUL1" s="18"/>
      <c r="PUM1" s="18"/>
      <c r="PUN1" s="18"/>
      <c r="PUO1" s="18"/>
      <c r="PUP1" s="18"/>
      <c r="PUQ1" s="18"/>
      <c r="PUR1" s="18"/>
      <c r="PUS1" s="18"/>
      <c r="PUT1" s="18"/>
      <c r="PUU1" s="18"/>
      <c r="PUV1" s="18"/>
      <c r="PUW1" s="18"/>
      <c r="PUX1" s="18"/>
      <c r="PUY1" s="18"/>
      <c r="PUZ1" s="18"/>
      <c r="PVA1" s="18"/>
      <c r="PVB1" s="18"/>
      <c r="PVC1" s="18"/>
      <c r="PVD1" s="18"/>
      <c r="PVE1" s="18"/>
      <c r="PVF1" s="18"/>
      <c r="PVG1" s="18"/>
      <c r="PVH1" s="18"/>
      <c r="PVI1" s="18"/>
      <c r="PVJ1" s="18"/>
      <c r="PVK1" s="18"/>
      <c r="PVL1" s="18"/>
      <c r="PVM1" s="18"/>
      <c r="PVN1" s="18"/>
      <c r="PVO1" s="18"/>
      <c r="PVP1" s="18"/>
      <c r="PVQ1" s="18"/>
      <c r="PVR1" s="18"/>
      <c r="PVS1" s="18"/>
      <c r="PVT1" s="18"/>
      <c r="PVU1" s="18"/>
      <c r="PVV1" s="18"/>
      <c r="PVW1" s="18"/>
      <c r="PVX1" s="18"/>
      <c r="PVY1" s="18"/>
      <c r="PVZ1" s="18"/>
      <c r="PWA1" s="18"/>
      <c r="PWB1" s="18"/>
      <c r="PWC1" s="18"/>
      <c r="PWD1" s="18"/>
      <c r="PWE1" s="18"/>
      <c r="PWF1" s="18"/>
      <c r="PWG1" s="18"/>
      <c r="PWH1" s="18"/>
      <c r="PWI1" s="18"/>
      <c r="PWJ1" s="18"/>
      <c r="PWK1" s="18"/>
      <c r="PWL1" s="18"/>
      <c r="PWM1" s="18"/>
      <c r="PWN1" s="18"/>
      <c r="PWO1" s="18"/>
      <c r="PWP1" s="18"/>
      <c r="PWQ1" s="18"/>
      <c r="PWR1" s="18"/>
      <c r="PWS1" s="18"/>
      <c r="PWT1" s="18"/>
      <c r="PWU1" s="18"/>
      <c r="PWV1" s="18"/>
      <c r="PWW1" s="18"/>
      <c r="PWX1" s="18"/>
      <c r="PWY1" s="18"/>
      <c r="PWZ1" s="18"/>
      <c r="PXA1" s="18"/>
      <c r="PXB1" s="18"/>
      <c r="PXC1" s="18"/>
      <c r="PXD1" s="18"/>
      <c r="PXE1" s="18"/>
      <c r="PXF1" s="18"/>
      <c r="PXG1" s="18"/>
      <c r="PXH1" s="18"/>
      <c r="PXI1" s="18"/>
      <c r="PXJ1" s="18"/>
      <c r="PXK1" s="18"/>
      <c r="PXL1" s="18"/>
      <c r="PXM1" s="18"/>
      <c r="PXN1" s="18"/>
      <c r="PXO1" s="18"/>
      <c r="PXP1" s="18"/>
      <c r="PXQ1" s="18"/>
      <c r="PXR1" s="18"/>
      <c r="PXS1" s="18"/>
      <c r="PXT1" s="18"/>
      <c r="PXU1" s="18"/>
      <c r="PXV1" s="18"/>
      <c r="PXW1" s="18"/>
      <c r="PXX1" s="18"/>
      <c r="PXY1" s="18"/>
      <c r="PXZ1" s="18"/>
      <c r="PYA1" s="18"/>
      <c r="PYB1" s="18"/>
      <c r="PYC1" s="18"/>
      <c r="PYD1" s="18"/>
      <c r="PYE1" s="18"/>
      <c r="PYF1" s="18"/>
      <c r="PYG1" s="18"/>
      <c r="PYH1" s="18"/>
      <c r="PYI1" s="18"/>
      <c r="PYJ1" s="18"/>
      <c r="PYK1" s="18"/>
      <c r="PYL1" s="18"/>
      <c r="PYM1" s="18"/>
      <c r="PYN1" s="18"/>
      <c r="PYO1" s="18"/>
      <c r="PYP1" s="18"/>
      <c r="PYQ1" s="18"/>
      <c r="PYR1" s="18"/>
      <c r="PYS1" s="18"/>
      <c r="PYT1" s="18"/>
      <c r="PYU1" s="18"/>
      <c r="PYV1" s="18"/>
      <c r="PYW1" s="18"/>
      <c r="PYX1" s="18"/>
      <c r="PYY1" s="18"/>
      <c r="PYZ1" s="18"/>
      <c r="PZA1" s="18"/>
      <c r="PZB1" s="18"/>
      <c r="PZC1" s="18"/>
      <c r="PZD1" s="18"/>
      <c r="PZE1" s="18"/>
      <c r="PZF1" s="18"/>
      <c r="PZG1" s="18"/>
      <c r="PZH1" s="18"/>
      <c r="PZI1" s="18"/>
      <c r="PZJ1" s="18"/>
      <c r="PZK1" s="18"/>
      <c r="PZL1" s="18"/>
      <c r="PZM1" s="18"/>
      <c r="PZN1" s="18"/>
      <c r="PZO1" s="18"/>
      <c r="PZP1" s="18"/>
      <c r="PZQ1" s="18"/>
      <c r="PZR1" s="18"/>
      <c r="PZS1" s="18"/>
      <c r="PZT1" s="18"/>
      <c r="PZU1" s="18"/>
      <c r="PZV1" s="18"/>
      <c r="PZW1" s="18"/>
      <c r="PZX1" s="18"/>
      <c r="PZY1" s="18"/>
      <c r="PZZ1" s="18"/>
      <c r="QAA1" s="18"/>
      <c r="QAB1" s="18"/>
      <c r="QAC1" s="18"/>
      <c r="QAD1" s="18"/>
      <c r="QAE1" s="18"/>
      <c r="QAF1" s="18"/>
      <c r="QAG1" s="18"/>
      <c r="QAH1" s="18"/>
      <c r="QAI1" s="18"/>
      <c r="QAJ1" s="18"/>
      <c r="QAK1" s="18"/>
      <c r="QAL1" s="18"/>
      <c r="QAM1" s="18"/>
      <c r="QAN1" s="18"/>
      <c r="QAO1" s="18"/>
      <c r="QAP1" s="18"/>
      <c r="QAQ1" s="18"/>
      <c r="QAR1" s="18"/>
      <c r="QAS1" s="18"/>
      <c r="QAT1" s="18"/>
      <c r="QAU1" s="18"/>
      <c r="QAV1" s="18"/>
      <c r="QAW1" s="18"/>
      <c r="QAX1" s="18"/>
      <c r="QAY1" s="18"/>
      <c r="QAZ1" s="18"/>
      <c r="QBA1" s="18"/>
      <c r="QBB1" s="18"/>
      <c r="QBC1" s="18"/>
      <c r="QBD1" s="18"/>
      <c r="QBE1" s="18"/>
      <c r="QBF1" s="18"/>
      <c r="QBG1" s="18"/>
      <c r="QBH1" s="18"/>
      <c r="QBI1" s="18"/>
      <c r="QBJ1" s="18"/>
      <c r="QBK1" s="18"/>
      <c r="QBL1" s="18"/>
      <c r="QBM1" s="18"/>
      <c r="QBN1" s="18"/>
      <c r="QBO1" s="18"/>
      <c r="QBP1" s="18"/>
      <c r="QBQ1" s="18"/>
      <c r="QBR1" s="18"/>
      <c r="QBS1" s="18"/>
      <c r="QBT1" s="18"/>
      <c r="QBU1" s="18"/>
      <c r="QBV1" s="18"/>
      <c r="QBW1" s="18"/>
      <c r="QBX1" s="18"/>
      <c r="QBY1" s="18"/>
      <c r="QBZ1" s="18"/>
      <c r="QCA1" s="18"/>
      <c r="QCB1" s="18"/>
      <c r="QCC1" s="18"/>
      <c r="QCD1" s="18"/>
      <c r="QCE1" s="18"/>
      <c r="QCF1" s="18"/>
      <c r="QCG1" s="18"/>
      <c r="QCH1" s="18"/>
      <c r="QCI1" s="18"/>
      <c r="QCJ1" s="18"/>
      <c r="QCK1" s="18"/>
      <c r="QCL1" s="18"/>
      <c r="QCM1" s="18"/>
      <c r="QCN1" s="18"/>
      <c r="QCO1" s="18"/>
      <c r="QCP1" s="18"/>
      <c r="QCQ1" s="18"/>
      <c r="QCR1" s="18"/>
      <c r="QCS1" s="18"/>
      <c r="QCT1" s="18"/>
      <c r="QCU1" s="18"/>
      <c r="QCV1" s="18"/>
      <c r="QCW1" s="18"/>
      <c r="QCX1" s="18"/>
      <c r="QCY1" s="18"/>
      <c r="QCZ1" s="18"/>
      <c r="QDA1" s="18"/>
      <c r="QDB1" s="18"/>
      <c r="QDC1" s="18"/>
      <c r="QDD1" s="18"/>
      <c r="QDE1" s="18"/>
      <c r="QDF1" s="18"/>
      <c r="QDG1" s="18"/>
      <c r="QDH1" s="18"/>
      <c r="QDI1" s="18"/>
      <c r="QDJ1" s="18"/>
      <c r="QDK1" s="18"/>
      <c r="QDL1" s="18"/>
      <c r="QDM1" s="18"/>
      <c r="QDN1" s="18"/>
      <c r="QDO1" s="18"/>
      <c r="QDP1" s="18"/>
      <c r="QDQ1" s="18"/>
      <c r="QDR1" s="18"/>
      <c r="QDS1" s="18"/>
      <c r="QDT1" s="18"/>
      <c r="QDU1" s="18"/>
      <c r="QDV1" s="18"/>
      <c r="QDW1" s="18"/>
      <c r="QDX1" s="18"/>
      <c r="QDY1" s="18"/>
      <c r="QDZ1" s="18"/>
      <c r="QEA1" s="18"/>
      <c r="QEB1" s="18"/>
      <c r="QEC1" s="18"/>
      <c r="QED1" s="18"/>
      <c r="QEE1" s="18"/>
      <c r="QEF1" s="18"/>
      <c r="QEG1" s="18"/>
      <c r="QEH1" s="18"/>
      <c r="QEI1" s="18"/>
      <c r="QEJ1" s="18"/>
      <c r="QEK1" s="18"/>
      <c r="QEL1" s="18"/>
      <c r="QEM1" s="18"/>
      <c r="QEN1" s="18"/>
      <c r="QEO1" s="18"/>
      <c r="QEP1" s="18"/>
      <c r="QEQ1" s="18"/>
      <c r="QER1" s="18"/>
      <c r="QES1" s="18"/>
      <c r="QET1" s="18"/>
      <c r="QEU1" s="18"/>
      <c r="QEV1" s="18"/>
      <c r="QEW1" s="18"/>
      <c r="QEX1" s="18"/>
      <c r="QEY1" s="18"/>
      <c r="QEZ1" s="18"/>
      <c r="QFA1" s="18"/>
      <c r="QFB1" s="18"/>
      <c r="QFC1" s="18"/>
      <c r="QFD1" s="18"/>
      <c r="QFE1" s="18"/>
      <c r="QFF1" s="18"/>
      <c r="QFG1" s="18"/>
      <c r="QFH1" s="18"/>
      <c r="QFI1" s="18"/>
      <c r="QFJ1" s="18"/>
      <c r="QFK1" s="18"/>
      <c r="QFL1" s="18"/>
      <c r="QFM1" s="18"/>
      <c r="QFN1" s="18"/>
      <c r="QFO1" s="18"/>
      <c r="QFP1" s="18"/>
      <c r="QFQ1" s="18"/>
      <c r="QFR1" s="18"/>
      <c r="QFS1" s="18"/>
      <c r="QFT1" s="18"/>
      <c r="QFU1" s="18"/>
      <c r="QFV1" s="18"/>
      <c r="QFW1" s="18"/>
      <c r="QFX1" s="18"/>
      <c r="QFY1" s="18"/>
      <c r="QFZ1" s="18"/>
      <c r="QGA1" s="18"/>
      <c r="QGB1" s="18"/>
      <c r="QGC1" s="18"/>
      <c r="QGD1" s="18"/>
      <c r="QGE1" s="18"/>
      <c r="QGF1" s="18"/>
      <c r="QGG1" s="18"/>
      <c r="QGH1" s="18"/>
      <c r="QGI1" s="18"/>
      <c r="QGJ1" s="18"/>
      <c r="QGK1" s="18"/>
      <c r="QGL1" s="18"/>
      <c r="QGM1" s="18"/>
      <c r="QGN1" s="18"/>
      <c r="QGO1" s="18"/>
      <c r="QGP1" s="18"/>
      <c r="QGQ1" s="18"/>
      <c r="QGR1" s="18"/>
      <c r="QGS1" s="18"/>
      <c r="QGT1" s="18"/>
      <c r="QGU1" s="18"/>
      <c r="QGV1" s="18"/>
      <c r="QGW1" s="18"/>
      <c r="QGX1" s="18"/>
      <c r="QGY1" s="18"/>
      <c r="QGZ1" s="18"/>
      <c r="QHA1" s="18"/>
      <c r="QHB1" s="18"/>
      <c r="QHC1" s="18"/>
      <c r="QHD1" s="18"/>
      <c r="QHE1" s="18"/>
      <c r="QHF1" s="18"/>
      <c r="QHG1" s="18"/>
      <c r="QHH1" s="18"/>
      <c r="QHI1" s="18"/>
      <c r="QHJ1" s="18"/>
      <c r="QHK1" s="18"/>
      <c r="QHL1" s="18"/>
      <c r="QHM1" s="18"/>
      <c r="QHN1" s="18"/>
      <c r="QHO1" s="18"/>
      <c r="QHP1" s="18"/>
      <c r="QHQ1" s="18"/>
      <c r="QHR1" s="18"/>
      <c r="QHS1" s="18"/>
      <c r="QHT1" s="18"/>
      <c r="QHU1" s="18"/>
      <c r="QHV1" s="18"/>
      <c r="QHW1" s="18"/>
      <c r="QHX1" s="18"/>
      <c r="QHY1" s="18"/>
      <c r="QHZ1" s="18"/>
      <c r="QIA1" s="18"/>
      <c r="QIB1" s="18"/>
      <c r="QIC1" s="18"/>
      <c r="QID1" s="18"/>
      <c r="QIE1" s="18"/>
      <c r="QIF1" s="18"/>
      <c r="QIG1" s="18"/>
      <c r="QIH1" s="18"/>
      <c r="QII1" s="18"/>
      <c r="QIJ1" s="18"/>
      <c r="QIK1" s="18"/>
      <c r="QIL1" s="18"/>
      <c r="QIM1" s="18"/>
      <c r="QIN1" s="18"/>
      <c r="QIO1" s="18"/>
      <c r="QIP1" s="18"/>
      <c r="QIQ1" s="18"/>
      <c r="QIR1" s="18"/>
      <c r="QIS1" s="18"/>
      <c r="QIT1" s="18"/>
      <c r="QIU1" s="18"/>
      <c r="QIV1" s="18"/>
      <c r="QIW1" s="18"/>
      <c r="QIX1" s="18"/>
      <c r="QIY1" s="18"/>
      <c r="QIZ1" s="18"/>
      <c r="QJA1" s="18"/>
      <c r="QJB1" s="18"/>
      <c r="QJC1" s="18"/>
      <c r="QJD1" s="18"/>
      <c r="QJE1" s="18"/>
      <c r="QJF1" s="18"/>
      <c r="QJG1" s="18"/>
      <c r="QJH1" s="18"/>
      <c r="QJI1" s="18"/>
      <c r="QJJ1" s="18"/>
      <c r="QJK1" s="18"/>
      <c r="QJL1" s="18"/>
      <c r="QJM1" s="18"/>
      <c r="QJN1" s="18"/>
      <c r="QJO1" s="18"/>
      <c r="QJP1" s="18"/>
      <c r="QJQ1" s="18"/>
      <c r="QJR1" s="18"/>
      <c r="QJS1" s="18"/>
      <c r="QJT1" s="18"/>
      <c r="QJU1" s="18"/>
      <c r="QJV1" s="18"/>
      <c r="QJW1" s="18"/>
      <c r="QJX1" s="18"/>
      <c r="QJY1" s="18"/>
      <c r="QJZ1" s="18"/>
      <c r="QKA1" s="18"/>
      <c r="QKB1" s="18"/>
      <c r="QKC1" s="18"/>
      <c r="QKD1" s="18"/>
      <c r="QKE1" s="18"/>
      <c r="QKF1" s="18"/>
      <c r="QKG1" s="18"/>
      <c r="QKH1" s="18"/>
      <c r="QKI1" s="18"/>
      <c r="QKJ1" s="18"/>
      <c r="QKK1" s="18"/>
      <c r="QKL1" s="18"/>
      <c r="QKM1" s="18"/>
      <c r="QKN1" s="18"/>
      <c r="QKO1" s="18"/>
      <c r="QKP1" s="18"/>
      <c r="QKQ1" s="18"/>
      <c r="QKR1" s="18"/>
      <c r="QKS1" s="18"/>
      <c r="QKT1" s="18"/>
      <c r="QKU1" s="18"/>
      <c r="QKV1" s="18"/>
      <c r="QKW1" s="18"/>
      <c r="QKX1" s="18"/>
      <c r="QKY1" s="18"/>
      <c r="QKZ1" s="18"/>
      <c r="QLA1" s="18"/>
      <c r="QLB1" s="18"/>
      <c r="QLC1" s="18"/>
      <c r="QLD1" s="18"/>
      <c r="QLE1" s="18"/>
      <c r="QLF1" s="18"/>
      <c r="QLG1" s="18"/>
      <c r="QLH1" s="18"/>
      <c r="QLI1" s="18"/>
      <c r="QLJ1" s="18"/>
      <c r="QLK1" s="18"/>
      <c r="QLL1" s="18"/>
      <c r="QLM1" s="18"/>
      <c r="QLN1" s="18"/>
      <c r="QLO1" s="18"/>
      <c r="QLP1" s="18"/>
      <c r="QLQ1" s="18"/>
      <c r="QLR1" s="18"/>
      <c r="QLS1" s="18"/>
      <c r="QLT1" s="18"/>
      <c r="QLU1" s="18"/>
      <c r="QLV1" s="18"/>
      <c r="QLW1" s="18"/>
      <c r="QLX1" s="18"/>
      <c r="QLY1" s="18"/>
      <c r="QLZ1" s="18"/>
      <c r="QMA1" s="18"/>
      <c r="QMB1" s="18"/>
      <c r="QMC1" s="18"/>
      <c r="QMD1" s="18"/>
      <c r="QME1" s="18"/>
      <c r="QMF1" s="18"/>
      <c r="QMG1" s="18"/>
      <c r="QMH1" s="18"/>
      <c r="QMI1" s="18"/>
      <c r="QMJ1" s="18"/>
      <c r="QMK1" s="18"/>
      <c r="QML1" s="18"/>
      <c r="QMM1" s="18"/>
      <c r="QMN1" s="18"/>
      <c r="QMO1" s="18"/>
      <c r="QMP1" s="18"/>
      <c r="QMQ1" s="18"/>
      <c r="QMR1" s="18"/>
      <c r="QMS1" s="18"/>
      <c r="QMT1" s="18"/>
      <c r="QMU1" s="18"/>
      <c r="QMV1" s="18"/>
      <c r="QMW1" s="18"/>
      <c r="QMX1" s="18"/>
      <c r="QMY1" s="18"/>
      <c r="QMZ1" s="18"/>
      <c r="QNA1" s="18"/>
      <c r="QNB1" s="18"/>
      <c r="QNC1" s="18"/>
      <c r="QND1" s="18"/>
      <c r="QNE1" s="18"/>
      <c r="QNF1" s="18"/>
      <c r="QNG1" s="18"/>
      <c r="QNH1" s="18"/>
      <c r="QNI1" s="18"/>
      <c r="QNJ1" s="18"/>
      <c r="QNK1" s="18"/>
      <c r="QNL1" s="18"/>
      <c r="QNM1" s="18"/>
      <c r="QNN1" s="18"/>
      <c r="QNO1" s="18"/>
      <c r="QNP1" s="18"/>
      <c r="QNQ1" s="18"/>
      <c r="QNR1" s="18"/>
      <c r="QNS1" s="18"/>
      <c r="QNT1" s="18"/>
      <c r="QNU1" s="18"/>
      <c r="QNV1" s="18"/>
      <c r="QNW1" s="18"/>
      <c r="QNX1" s="18"/>
      <c r="QNY1" s="18"/>
      <c r="QNZ1" s="18"/>
      <c r="QOA1" s="18"/>
      <c r="QOB1" s="18"/>
      <c r="QOC1" s="18"/>
      <c r="QOD1" s="18"/>
      <c r="QOE1" s="18"/>
      <c r="QOF1" s="18"/>
      <c r="QOG1" s="18"/>
      <c r="QOH1" s="18"/>
      <c r="QOI1" s="18"/>
      <c r="QOJ1" s="18"/>
      <c r="QOK1" s="18"/>
      <c r="QOL1" s="18"/>
      <c r="QOM1" s="18"/>
      <c r="QON1" s="18"/>
      <c r="QOO1" s="18"/>
      <c r="QOP1" s="18"/>
      <c r="QOQ1" s="18"/>
      <c r="QOR1" s="18"/>
      <c r="QOS1" s="18"/>
      <c r="QOT1" s="18"/>
      <c r="QOU1" s="18"/>
      <c r="QOV1" s="18"/>
      <c r="QOW1" s="18"/>
      <c r="QOX1" s="18"/>
      <c r="QOY1" s="18"/>
      <c r="QOZ1" s="18"/>
      <c r="QPA1" s="18"/>
      <c r="QPB1" s="18"/>
      <c r="QPC1" s="18"/>
      <c r="QPD1" s="18"/>
      <c r="QPE1" s="18"/>
      <c r="QPF1" s="18"/>
      <c r="QPG1" s="18"/>
      <c r="QPH1" s="18"/>
      <c r="QPI1" s="18"/>
      <c r="QPJ1" s="18"/>
      <c r="QPK1" s="18"/>
      <c r="QPL1" s="18"/>
      <c r="QPM1" s="18"/>
      <c r="QPN1" s="18"/>
      <c r="QPO1" s="18"/>
      <c r="QPP1" s="18"/>
      <c r="QPQ1" s="18"/>
      <c r="QPR1" s="18"/>
      <c r="QPS1" s="18"/>
      <c r="QPT1" s="18"/>
      <c r="QPU1" s="18"/>
      <c r="QPV1" s="18"/>
      <c r="QPW1" s="18"/>
      <c r="QPX1" s="18"/>
      <c r="QPY1" s="18"/>
      <c r="QPZ1" s="18"/>
      <c r="QQA1" s="18"/>
      <c r="QQB1" s="18"/>
      <c r="QQC1" s="18"/>
      <c r="QQD1" s="18"/>
      <c r="QQE1" s="18"/>
      <c r="QQF1" s="18"/>
      <c r="QQG1" s="18"/>
      <c r="QQH1" s="18"/>
      <c r="QQI1" s="18"/>
      <c r="QQJ1" s="18"/>
      <c r="QQK1" s="18"/>
      <c r="QQL1" s="18"/>
      <c r="QQM1" s="18"/>
      <c r="QQN1" s="18"/>
      <c r="QQO1" s="18"/>
      <c r="QQP1" s="18"/>
      <c r="QQQ1" s="18"/>
      <c r="QQR1" s="18"/>
      <c r="QQS1" s="18"/>
      <c r="QQT1" s="18"/>
      <c r="QQU1" s="18"/>
      <c r="QQV1" s="18"/>
      <c r="QQW1" s="18"/>
      <c r="QQX1" s="18"/>
      <c r="QQY1" s="18"/>
      <c r="QQZ1" s="18"/>
      <c r="QRA1" s="18"/>
      <c r="QRB1" s="18"/>
      <c r="QRC1" s="18"/>
      <c r="QRD1" s="18"/>
      <c r="QRE1" s="18"/>
      <c r="QRF1" s="18"/>
      <c r="QRG1" s="18"/>
      <c r="QRH1" s="18"/>
      <c r="QRI1" s="18"/>
      <c r="QRJ1" s="18"/>
      <c r="QRK1" s="18"/>
      <c r="QRL1" s="18"/>
      <c r="QRM1" s="18"/>
      <c r="QRN1" s="18"/>
      <c r="QRO1" s="18"/>
      <c r="QRP1" s="18"/>
      <c r="QRQ1" s="18"/>
      <c r="QRR1" s="18"/>
      <c r="QRS1" s="18"/>
      <c r="QRT1" s="18"/>
      <c r="QRU1" s="18"/>
      <c r="QRV1" s="18"/>
      <c r="QRW1" s="18"/>
      <c r="QRX1" s="18"/>
      <c r="QRY1" s="18"/>
      <c r="QRZ1" s="18"/>
      <c r="QSA1" s="18"/>
      <c r="QSB1" s="18"/>
      <c r="QSC1" s="18"/>
      <c r="QSD1" s="18"/>
      <c r="QSE1" s="18"/>
      <c r="QSF1" s="18"/>
      <c r="QSG1" s="18"/>
      <c r="QSH1" s="18"/>
      <c r="QSI1" s="18"/>
      <c r="QSJ1" s="18"/>
      <c r="QSK1" s="18"/>
      <c r="QSL1" s="18"/>
      <c r="QSM1" s="18"/>
      <c r="QSN1" s="18"/>
      <c r="QSO1" s="18"/>
      <c r="QSP1" s="18"/>
      <c r="QSQ1" s="18"/>
      <c r="QSR1" s="18"/>
      <c r="QSS1" s="18"/>
      <c r="QST1" s="18"/>
      <c r="QSU1" s="18"/>
      <c r="QSV1" s="18"/>
      <c r="QSW1" s="18"/>
      <c r="QSX1" s="18"/>
      <c r="QSY1" s="18"/>
      <c r="QSZ1" s="18"/>
      <c r="QTA1" s="18"/>
      <c r="QTB1" s="18"/>
      <c r="QTC1" s="18"/>
      <c r="QTD1" s="18"/>
      <c r="QTE1" s="18"/>
      <c r="QTF1" s="18"/>
      <c r="QTG1" s="18"/>
      <c r="QTH1" s="18"/>
      <c r="QTI1" s="18"/>
      <c r="QTJ1" s="18"/>
      <c r="QTK1" s="18"/>
      <c r="QTL1" s="18"/>
      <c r="QTM1" s="18"/>
      <c r="QTN1" s="18"/>
      <c r="QTO1" s="18"/>
      <c r="QTP1" s="18"/>
      <c r="QTQ1" s="18"/>
      <c r="QTR1" s="18"/>
      <c r="QTS1" s="18"/>
      <c r="QTT1" s="18"/>
      <c r="QTU1" s="18"/>
      <c r="QTV1" s="18"/>
      <c r="QTW1" s="18"/>
      <c r="QTX1" s="18"/>
      <c r="QTY1" s="18"/>
      <c r="QTZ1" s="18"/>
      <c r="QUA1" s="18"/>
      <c r="QUB1" s="18"/>
      <c r="QUC1" s="18"/>
      <c r="QUD1" s="18"/>
      <c r="QUE1" s="18"/>
      <c r="QUF1" s="18"/>
      <c r="QUG1" s="18"/>
      <c r="QUH1" s="18"/>
      <c r="QUI1" s="18"/>
      <c r="QUJ1" s="18"/>
      <c r="QUK1" s="18"/>
      <c r="QUL1" s="18"/>
      <c r="QUM1" s="18"/>
      <c r="QUN1" s="18"/>
      <c r="QUO1" s="18"/>
      <c r="QUP1" s="18"/>
      <c r="QUQ1" s="18"/>
      <c r="QUR1" s="18"/>
      <c r="QUS1" s="18"/>
      <c r="QUT1" s="18"/>
      <c r="QUU1" s="18"/>
      <c r="QUV1" s="18"/>
      <c r="QUW1" s="18"/>
      <c r="QUX1" s="18"/>
      <c r="QUY1" s="18"/>
      <c r="QUZ1" s="18"/>
      <c r="QVA1" s="18"/>
      <c r="QVB1" s="18"/>
      <c r="QVC1" s="18"/>
      <c r="QVD1" s="18"/>
      <c r="QVE1" s="18"/>
      <c r="QVF1" s="18"/>
      <c r="QVG1" s="18"/>
      <c r="QVH1" s="18"/>
      <c r="QVI1" s="18"/>
      <c r="QVJ1" s="18"/>
      <c r="QVK1" s="18"/>
      <c r="QVL1" s="18"/>
      <c r="QVM1" s="18"/>
      <c r="QVN1" s="18"/>
      <c r="QVO1" s="18"/>
      <c r="QVP1" s="18"/>
      <c r="QVQ1" s="18"/>
      <c r="QVR1" s="18"/>
      <c r="QVS1" s="18"/>
      <c r="QVT1" s="18"/>
      <c r="QVU1" s="18"/>
      <c r="QVV1" s="18"/>
      <c r="QVW1" s="18"/>
      <c r="QVX1" s="18"/>
      <c r="QVY1" s="18"/>
      <c r="QVZ1" s="18"/>
      <c r="QWA1" s="18"/>
      <c r="QWB1" s="18"/>
      <c r="QWC1" s="18"/>
      <c r="QWD1" s="18"/>
      <c r="QWE1" s="18"/>
      <c r="QWF1" s="18"/>
      <c r="QWG1" s="18"/>
      <c r="QWH1" s="18"/>
      <c r="QWI1" s="18"/>
      <c r="QWJ1" s="18"/>
      <c r="QWK1" s="18"/>
      <c r="QWL1" s="18"/>
      <c r="QWM1" s="18"/>
      <c r="QWN1" s="18"/>
      <c r="QWO1" s="18"/>
      <c r="QWP1" s="18"/>
      <c r="QWQ1" s="18"/>
      <c r="QWR1" s="18"/>
      <c r="QWS1" s="18"/>
      <c r="QWT1" s="18"/>
      <c r="QWU1" s="18"/>
      <c r="QWV1" s="18"/>
      <c r="QWW1" s="18"/>
      <c r="QWX1" s="18"/>
      <c r="QWY1" s="18"/>
      <c r="QWZ1" s="18"/>
      <c r="QXA1" s="18"/>
      <c r="QXB1" s="18"/>
      <c r="QXC1" s="18"/>
      <c r="QXD1" s="18"/>
      <c r="QXE1" s="18"/>
      <c r="QXF1" s="18"/>
      <c r="QXG1" s="18"/>
      <c r="QXH1" s="18"/>
      <c r="QXI1" s="18"/>
      <c r="QXJ1" s="18"/>
      <c r="QXK1" s="18"/>
      <c r="QXL1" s="18"/>
      <c r="QXM1" s="18"/>
      <c r="QXN1" s="18"/>
      <c r="QXO1" s="18"/>
      <c r="QXP1" s="18"/>
      <c r="QXQ1" s="18"/>
      <c r="QXR1" s="18"/>
      <c r="QXS1" s="18"/>
      <c r="QXT1" s="18"/>
      <c r="QXU1" s="18"/>
      <c r="QXV1" s="18"/>
      <c r="QXW1" s="18"/>
      <c r="QXX1" s="18"/>
      <c r="QXY1" s="18"/>
      <c r="QXZ1" s="18"/>
      <c r="QYA1" s="18"/>
      <c r="QYB1" s="18"/>
      <c r="QYC1" s="18"/>
      <c r="QYD1" s="18"/>
      <c r="QYE1" s="18"/>
      <c r="QYF1" s="18"/>
      <c r="QYG1" s="18"/>
      <c r="QYH1" s="18"/>
      <c r="QYI1" s="18"/>
      <c r="QYJ1" s="18"/>
      <c r="QYK1" s="18"/>
      <c r="QYL1" s="18"/>
      <c r="QYM1" s="18"/>
      <c r="QYN1" s="18"/>
      <c r="QYO1" s="18"/>
      <c r="QYP1" s="18"/>
      <c r="QYQ1" s="18"/>
      <c r="QYR1" s="18"/>
      <c r="QYS1" s="18"/>
      <c r="QYT1" s="18"/>
      <c r="QYU1" s="18"/>
      <c r="QYV1" s="18"/>
      <c r="QYW1" s="18"/>
      <c r="QYX1" s="18"/>
      <c r="QYY1" s="18"/>
      <c r="QYZ1" s="18"/>
      <c r="QZA1" s="18"/>
      <c r="QZB1" s="18"/>
      <c r="QZC1" s="18"/>
      <c r="QZD1" s="18"/>
      <c r="QZE1" s="18"/>
      <c r="QZF1" s="18"/>
      <c r="QZG1" s="18"/>
      <c r="QZH1" s="18"/>
      <c r="QZI1" s="18"/>
      <c r="QZJ1" s="18"/>
      <c r="QZK1" s="18"/>
      <c r="QZL1" s="18"/>
      <c r="QZM1" s="18"/>
      <c r="QZN1" s="18"/>
      <c r="QZO1" s="18"/>
      <c r="QZP1" s="18"/>
      <c r="QZQ1" s="18"/>
      <c r="QZR1" s="18"/>
      <c r="QZS1" s="18"/>
      <c r="QZT1" s="18"/>
      <c r="QZU1" s="18"/>
      <c r="QZV1" s="18"/>
      <c r="QZW1" s="18"/>
      <c r="QZX1" s="18"/>
      <c r="QZY1" s="18"/>
      <c r="QZZ1" s="18"/>
      <c r="RAA1" s="18"/>
      <c r="RAB1" s="18"/>
      <c r="RAC1" s="18"/>
      <c r="RAD1" s="18"/>
      <c r="RAE1" s="18"/>
      <c r="RAF1" s="18"/>
      <c r="RAG1" s="18"/>
      <c r="RAH1" s="18"/>
      <c r="RAI1" s="18"/>
      <c r="RAJ1" s="18"/>
      <c r="RAK1" s="18"/>
      <c r="RAL1" s="18"/>
      <c r="RAM1" s="18"/>
      <c r="RAN1" s="18"/>
      <c r="RAO1" s="18"/>
      <c r="RAP1" s="18"/>
      <c r="RAQ1" s="18"/>
      <c r="RAR1" s="18"/>
      <c r="RAS1" s="18"/>
      <c r="RAT1" s="18"/>
      <c r="RAU1" s="18"/>
      <c r="RAV1" s="18"/>
      <c r="RAW1" s="18"/>
      <c r="RAX1" s="18"/>
      <c r="RAY1" s="18"/>
      <c r="RAZ1" s="18"/>
      <c r="RBA1" s="18"/>
      <c r="RBB1" s="18"/>
      <c r="RBC1" s="18"/>
      <c r="RBD1" s="18"/>
      <c r="RBE1" s="18"/>
      <c r="RBF1" s="18"/>
      <c r="RBG1" s="18"/>
      <c r="RBH1" s="18"/>
      <c r="RBI1" s="18"/>
      <c r="RBJ1" s="18"/>
      <c r="RBK1" s="18"/>
      <c r="RBL1" s="18"/>
      <c r="RBM1" s="18"/>
      <c r="RBN1" s="18"/>
      <c r="RBO1" s="18"/>
      <c r="RBP1" s="18"/>
      <c r="RBQ1" s="18"/>
      <c r="RBR1" s="18"/>
      <c r="RBS1" s="18"/>
      <c r="RBT1" s="18"/>
      <c r="RBU1" s="18"/>
      <c r="RBV1" s="18"/>
      <c r="RBW1" s="18"/>
      <c r="RBX1" s="18"/>
      <c r="RBY1" s="18"/>
      <c r="RBZ1" s="18"/>
      <c r="RCA1" s="18"/>
      <c r="RCB1" s="18"/>
      <c r="RCC1" s="18"/>
      <c r="RCD1" s="18"/>
      <c r="RCE1" s="18"/>
      <c r="RCF1" s="18"/>
      <c r="RCG1" s="18"/>
      <c r="RCH1" s="18"/>
      <c r="RCI1" s="18"/>
      <c r="RCJ1" s="18"/>
      <c r="RCK1" s="18"/>
      <c r="RCL1" s="18"/>
      <c r="RCM1" s="18"/>
      <c r="RCN1" s="18"/>
      <c r="RCO1" s="18"/>
      <c r="RCP1" s="18"/>
      <c r="RCQ1" s="18"/>
      <c r="RCR1" s="18"/>
      <c r="RCS1" s="18"/>
      <c r="RCT1" s="18"/>
      <c r="RCU1" s="18"/>
      <c r="RCV1" s="18"/>
      <c r="RCW1" s="18"/>
      <c r="RCX1" s="18"/>
      <c r="RCY1" s="18"/>
      <c r="RCZ1" s="18"/>
      <c r="RDA1" s="18"/>
      <c r="RDB1" s="18"/>
      <c r="RDC1" s="18"/>
      <c r="RDD1" s="18"/>
      <c r="RDE1" s="18"/>
      <c r="RDF1" s="18"/>
      <c r="RDG1" s="18"/>
      <c r="RDH1" s="18"/>
      <c r="RDI1" s="18"/>
      <c r="RDJ1" s="18"/>
      <c r="RDK1" s="18"/>
      <c r="RDL1" s="18"/>
      <c r="RDM1" s="18"/>
      <c r="RDN1" s="18"/>
      <c r="RDO1" s="18"/>
      <c r="RDP1" s="18"/>
      <c r="RDQ1" s="18"/>
      <c r="RDR1" s="18"/>
      <c r="RDS1" s="18"/>
      <c r="RDT1" s="18"/>
      <c r="RDU1" s="18"/>
      <c r="RDV1" s="18"/>
      <c r="RDW1" s="18"/>
      <c r="RDX1" s="18"/>
      <c r="RDY1" s="18"/>
      <c r="RDZ1" s="18"/>
      <c r="REA1" s="18"/>
      <c r="REB1" s="18"/>
      <c r="REC1" s="18"/>
      <c r="RED1" s="18"/>
      <c r="REE1" s="18"/>
      <c r="REF1" s="18"/>
      <c r="REG1" s="18"/>
      <c r="REH1" s="18"/>
      <c r="REI1" s="18"/>
      <c r="REJ1" s="18"/>
      <c r="REK1" s="18"/>
      <c r="REL1" s="18"/>
      <c r="REM1" s="18"/>
      <c r="REN1" s="18"/>
      <c r="REO1" s="18"/>
      <c r="REP1" s="18"/>
      <c r="REQ1" s="18"/>
      <c r="RER1" s="18"/>
      <c r="RES1" s="18"/>
      <c r="RET1" s="18"/>
      <c r="REU1" s="18"/>
      <c r="REV1" s="18"/>
      <c r="REW1" s="18"/>
      <c r="REX1" s="18"/>
      <c r="REY1" s="18"/>
      <c r="REZ1" s="18"/>
      <c r="RFA1" s="18"/>
      <c r="RFB1" s="18"/>
      <c r="RFC1" s="18"/>
      <c r="RFD1" s="18"/>
      <c r="RFE1" s="18"/>
      <c r="RFF1" s="18"/>
      <c r="RFG1" s="18"/>
      <c r="RFH1" s="18"/>
      <c r="RFI1" s="18"/>
      <c r="RFJ1" s="18"/>
      <c r="RFK1" s="18"/>
      <c r="RFL1" s="18"/>
      <c r="RFM1" s="18"/>
      <c r="RFN1" s="18"/>
      <c r="RFO1" s="18"/>
      <c r="RFP1" s="18"/>
      <c r="RFQ1" s="18"/>
      <c r="RFR1" s="18"/>
      <c r="RFS1" s="18"/>
      <c r="RFT1" s="18"/>
      <c r="RFU1" s="18"/>
      <c r="RFV1" s="18"/>
      <c r="RFW1" s="18"/>
      <c r="RFX1" s="18"/>
      <c r="RFY1" s="18"/>
      <c r="RFZ1" s="18"/>
      <c r="RGA1" s="18"/>
      <c r="RGB1" s="18"/>
      <c r="RGC1" s="18"/>
      <c r="RGD1" s="18"/>
      <c r="RGE1" s="18"/>
      <c r="RGF1" s="18"/>
      <c r="RGG1" s="18"/>
      <c r="RGH1" s="18"/>
      <c r="RGI1" s="18"/>
      <c r="RGJ1" s="18"/>
      <c r="RGK1" s="18"/>
      <c r="RGL1" s="18"/>
      <c r="RGM1" s="18"/>
      <c r="RGN1" s="18"/>
      <c r="RGO1" s="18"/>
      <c r="RGP1" s="18"/>
      <c r="RGQ1" s="18"/>
      <c r="RGR1" s="18"/>
      <c r="RGS1" s="18"/>
      <c r="RGT1" s="18"/>
      <c r="RGU1" s="18"/>
      <c r="RGV1" s="18"/>
      <c r="RGW1" s="18"/>
      <c r="RGX1" s="18"/>
      <c r="RGY1" s="18"/>
      <c r="RGZ1" s="18"/>
      <c r="RHA1" s="18"/>
      <c r="RHB1" s="18"/>
      <c r="RHC1" s="18"/>
      <c r="RHD1" s="18"/>
      <c r="RHE1" s="18"/>
      <c r="RHF1" s="18"/>
      <c r="RHG1" s="18"/>
      <c r="RHH1" s="18"/>
      <c r="RHI1" s="18"/>
      <c r="RHJ1" s="18"/>
      <c r="RHK1" s="18"/>
      <c r="RHL1" s="18"/>
      <c r="RHM1" s="18"/>
      <c r="RHN1" s="18"/>
      <c r="RHO1" s="18"/>
      <c r="RHP1" s="18"/>
      <c r="RHQ1" s="18"/>
      <c r="RHR1" s="18"/>
      <c r="RHS1" s="18"/>
      <c r="RHT1" s="18"/>
      <c r="RHU1" s="18"/>
      <c r="RHV1" s="18"/>
      <c r="RHW1" s="18"/>
      <c r="RHX1" s="18"/>
      <c r="RHY1" s="18"/>
      <c r="RHZ1" s="18"/>
      <c r="RIA1" s="18"/>
      <c r="RIB1" s="18"/>
      <c r="RIC1" s="18"/>
      <c r="RID1" s="18"/>
      <c r="RIE1" s="18"/>
      <c r="RIF1" s="18"/>
      <c r="RIG1" s="18"/>
      <c r="RIH1" s="18"/>
      <c r="RII1" s="18"/>
      <c r="RIJ1" s="18"/>
      <c r="RIK1" s="18"/>
      <c r="RIL1" s="18"/>
      <c r="RIM1" s="18"/>
      <c r="RIN1" s="18"/>
      <c r="RIO1" s="18"/>
      <c r="RIP1" s="18"/>
      <c r="RIQ1" s="18"/>
      <c r="RIR1" s="18"/>
      <c r="RIS1" s="18"/>
      <c r="RIT1" s="18"/>
      <c r="RIU1" s="18"/>
      <c r="RIV1" s="18"/>
      <c r="RIW1" s="18"/>
      <c r="RIX1" s="18"/>
      <c r="RIY1" s="18"/>
      <c r="RIZ1" s="18"/>
      <c r="RJA1" s="18"/>
      <c r="RJB1" s="18"/>
      <c r="RJC1" s="18"/>
      <c r="RJD1" s="18"/>
      <c r="RJE1" s="18"/>
      <c r="RJF1" s="18"/>
      <c r="RJG1" s="18"/>
      <c r="RJH1" s="18"/>
      <c r="RJI1" s="18"/>
      <c r="RJJ1" s="18"/>
      <c r="RJK1" s="18"/>
      <c r="RJL1" s="18"/>
      <c r="RJM1" s="18"/>
      <c r="RJN1" s="18"/>
      <c r="RJO1" s="18"/>
      <c r="RJP1" s="18"/>
      <c r="RJQ1" s="18"/>
      <c r="RJR1" s="18"/>
      <c r="RJS1" s="18"/>
      <c r="RJT1" s="18"/>
      <c r="RJU1" s="18"/>
      <c r="RJV1" s="18"/>
      <c r="RJW1" s="18"/>
      <c r="RJX1" s="18"/>
      <c r="RJY1" s="18"/>
      <c r="RJZ1" s="18"/>
      <c r="RKA1" s="18"/>
      <c r="RKB1" s="18"/>
      <c r="RKC1" s="18"/>
      <c r="RKD1" s="18"/>
      <c r="RKE1" s="18"/>
      <c r="RKF1" s="18"/>
      <c r="RKG1" s="18"/>
      <c r="RKH1" s="18"/>
      <c r="RKI1" s="18"/>
      <c r="RKJ1" s="18"/>
      <c r="RKK1" s="18"/>
      <c r="RKL1" s="18"/>
      <c r="RKM1" s="18"/>
      <c r="RKN1" s="18"/>
      <c r="RKO1" s="18"/>
      <c r="RKP1" s="18"/>
      <c r="RKQ1" s="18"/>
      <c r="RKR1" s="18"/>
      <c r="RKS1" s="18"/>
      <c r="RKT1" s="18"/>
      <c r="RKU1" s="18"/>
      <c r="RKV1" s="18"/>
      <c r="RKW1" s="18"/>
      <c r="RKX1" s="18"/>
      <c r="RKY1" s="18"/>
      <c r="RKZ1" s="18"/>
      <c r="RLA1" s="18"/>
      <c r="RLB1" s="18"/>
      <c r="RLC1" s="18"/>
      <c r="RLD1" s="18"/>
      <c r="RLE1" s="18"/>
      <c r="RLF1" s="18"/>
      <c r="RLG1" s="18"/>
      <c r="RLH1" s="18"/>
      <c r="RLI1" s="18"/>
      <c r="RLJ1" s="18"/>
      <c r="RLK1" s="18"/>
      <c r="RLL1" s="18"/>
      <c r="RLM1" s="18"/>
      <c r="RLN1" s="18"/>
      <c r="RLO1" s="18"/>
      <c r="RLP1" s="18"/>
      <c r="RLQ1" s="18"/>
      <c r="RLR1" s="18"/>
      <c r="RLS1" s="18"/>
      <c r="RLT1" s="18"/>
      <c r="RLU1" s="18"/>
      <c r="RLV1" s="18"/>
      <c r="RLW1" s="18"/>
      <c r="RLX1" s="18"/>
      <c r="RLY1" s="18"/>
      <c r="RLZ1" s="18"/>
      <c r="RMA1" s="18"/>
      <c r="RMB1" s="18"/>
      <c r="RMC1" s="18"/>
      <c r="RMD1" s="18"/>
      <c r="RME1" s="18"/>
      <c r="RMF1" s="18"/>
      <c r="RMG1" s="18"/>
      <c r="RMH1" s="18"/>
      <c r="RMI1" s="18"/>
      <c r="RMJ1" s="18"/>
      <c r="RMK1" s="18"/>
      <c r="RML1" s="18"/>
      <c r="RMM1" s="18"/>
      <c r="RMN1" s="18"/>
      <c r="RMO1" s="18"/>
      <c r="RMP1" s="18"/>
      <c r="RMQ1" s="18"/>
      <c r="RMR1" s="18"/>
      <c r="RMS1" s="18"/>
      <c r="RMT1" s="18"/>
      <c r="RMU1" s="18"/>
      <c r="RMV1" s="18"/>
      <c r="RMW1" s="18"/>
      <c r="RMX1" s="18"/>
      <c r="RMY1" s="18"/>
      <c r="RMZ1" s="18"/>
      <c r="RNA1" s="18"/>
      <c r="RNB1" s="18"/>
      <c r="RNC1" s="18"/>
      <c r="RND1" s="18"/>
      <c r="RNE1" s="18"/>
      <c r="RNF1" s="18"/>
      <c r="RNG1" s="18"/>
      <c r="RNH1" s="18"/>
      <c r="RNI1" s="18"/>
      <c r="RNJ1" s="18"/>
      <c r="RNK1" s="18"/>
      <c r="RNL1" s="18"/>
      <c r="RNM1" s="18"/>
      <c r="RNN1" s="18"/>
      <c r="RNO1" s="18"/>
      <c r="RNP1" s="18"/>
      <c r="RNQ1" s="18"/>
      <c r="RNR1" s="18"/>
      <c r="RNS1" s="18"/>
      <c r="RNT1" s="18"/>
      <c r="RNU1" s="18"/>
      <c r="RNV1" s="18"/>
      <c r="RNW1" s="18"/>
      <c r="RNX1" s="18"/>
      <c r="RNY1" s="18"/>
      <c r="RNZ1" s="18"/>
      <c r="ROA1" s="18"/>
      <c r="ROB1" s="18"/>
      <c r="ROC1" s="18"/>
      <c r="ROD1" s="18"/>
      <c r="ROE1" s="18"/>
      <c r="ROF1" s="18"/>
      <c r="ROG1" s="18"/>
      <c r="ROH1" s="18"/>
      <c r="ROI1" s="18"/>
      <c r="ROJ1" s="18"/>
      <c r="ROK1" s="18"/>
      <c r="ROL1" s="18"/>
      <c r="ROM1" s="18"/>
      <c r="RON1" s="18"/>
      <c r="ROO1" s="18"/>
      <c r="ROP1" s="18"/>
      <c r="ROQ1" s="18"/>
      <c r="ROR1" s="18"/>
      <c r="ROS1" s="18"/>
      <c r="ROT1" s="18"/>
      <c r="ROU1" s="18"/>
      <c r="ROV1" s="18"/>
      <c r="ROW1" s="18"/>
      <c r="ROX1" s="18"/>
      <c r="ROY1" s="18"/>
      <c r="ROZ1" s="18"/>
      <c r="RPA1" s="18"/>
      <c r="RPB1" s="18"/>
      <c r="RPC1" s="18"/>
      <c r="RPD1" s="18"/>
      <c r="RPE1" s="18"/>
      <c r="RPF1" s="18"/>
      <c r="RPG1" s="18"/>
      <c r="RPH1" s="18"/>
      <c r="RPI1" s="18"/>
      <c r="RPJ1" s="18"/>
      <c r="RPK1" s="18"/>
      <c r="RPL1" s="18"/>
      <c r="RPM1" s="18"/>
      <c r="RPN1" s="18"/>
      <c r="RPO1" s="18"/>
      <c r="RPP1" s="18"/>
      <c r="RPQ1" s="18"/>
      <c r="RPR1" s="18"/>
      <c r="RPS1" s="18"/>
      <c r="RPT1" s="18"/>
      <c r="RPU1" s="18"/>
      <c r="RPV1" s="18"/>
      <c r="RPW1" s="18"/>
      <c r="RPX1" s="18"/>
      <c r="RPY1" s="18"/>
      <c r="RPZ1" s="18"/>
      <c r="RQA1" s="18"/>
      <c r="RQB1" s="18"/>
      <c r="RQC1" s="18"/>
      <c r="RQD1" s="18"/>
      <c r="RQE1" s="18"/>
      <c r="RQF1" s="18"/>
      <c r="RQG1" s="18"/>
      <c r="RQH1" s="18"/>
      <c r="RQI1" s="18"/>
      <c r="RQJ1" s="18"/>
      <c r="RQK1" s="18"/>
      <c r="RQL1" s="18"/>
      <c r="RQM1" s="18"/>
      <c r="RQN1" s="18"/>
      <c r="RQO1" s="18"/>
      <c r="RQP1" s="18"/>
      <c r="RQQ1" s="18"/>
      <c r="RQR1" s="18"/>
      <c r="RQS1" s="18"/>
      <c r="RQT1" s="18"/>
      <c r="RQU1" s="18"/>
      <c r="RQV1" s="18"/>
      <c r="RQW1" s="18"/>
      <c r="RQX1" s="18"/>
      <c r="RQY1" s="18"/>
      <c r="RQZ1" s="18"/>
      <c r="RRA1" s="18"/>
      <c r="RRB1" s="18"/>
      <c r="RRC1" s="18"/>
      <c r="RRD1" s="18"/>
      <c r="RRE1" s="18"/>
      <c r="RRF1" s="18"/>
      <c r="RRG1" s="18"/>
      <c r="RRH1" s="18"/>
      <c r="RRI1" s="18"/>
      <c r="RRJ1" s="18"/>
      <c r="RRK1" s="18"/>
      <c r="RRL1" s="18"/>
      <c r="RRM1" s="18"/>
      <c r="RRN1" s="18"/>
      <c r="RRO1" s="18"/>
      <c r="RRP1" s="18"/>
      <c r="RRQ1" s="18"/>
      <c r="RRR1" s="18"/>
      <c r="RRS1" s="18"/>
      <c r="RRT1" s="18"/>
      <c r="RRU1" s="18"/>
      <c r="RRV1" s="18"/>
      <c r="RRW1" s="18"/>
      <c r="RRX1" s="18"/>
      <c r="RRY1" s="18"/>
      <c r="RRZ1" s="18"/>
      <c r="RSA1" s="18"/>
      <c r="RSB1" s="18"/>
      <c r="RSC1" s="18"/>
      <c r="RSD1" s="18"/>
      <c r="RSE1" s="18"/>
      <c r="RSF1" s="18"/>
      <c r="RSG1" s="18"/>
      <c r="RSH1" s="18"/>
      <c r="RSI1" s="18"/>
      <c r="RSJ1" s="18"/>
      <c r="RSK1" s="18"/>
      <c r="RSL1" s="18"/>
      <c r="RSM1" s="18"/>
      <c r="RSN1" s="18"/>
      <c r="RSO1" s="18"/>
      <c r="RSP1" s="18"/>
      <c r="RSQ1" s="18"/>
      <c r="RSR1" s="18"/>
      <c r="RSS1" s="18"/>
      <c r="RST1" s="18"/>
      <c r="RSU1" s="18"/>
      <c r="RSV1" s="18"/>
      <c r="RSW1" s="18"/>
      <c r="RSX1" s="18"/>
      <c r="RSY1" s="18"/>
      <c r="RSZ1" s="18"/>
      <c r="RTA1" s="18"/>
      <c r="RTB1" s="18"/>
      <c r="RTC1" s="18"/>
      <c r="RTD1" s="18"/>
      <c r="RTE1" s="18"/>
      <c r="RTF1" s="18"/>
      <c r="RTG1" s="18"/>
      <c r="RTH1" s="18"/>
      <c r="RTI1" s="18"/>
      <c r="RTJ1" s="18"/>
      <c r="RTK1" s="18"/>
      <c r="RTL1" s="18"/>
      <c r="RTM1" s="18"/>
      <c r="RTN1" s="18"/>
      <c r="RTO1" s="18"/>
      <c r="RTP1" s="18"/>
      <c r="RTQ1" s="18"/>
      <c r="RTR1" s="18"/>
      <c r="RTS1" s="18"/>
      <c r="RTT1" s="18"/>
      <c r="RTU1" s="18"/>
      <c r="RTV1" s="18"/>
      <c r="RTW1" s="18"/>
      <c r="RTX1" s="18"/>
      <c r="RTY1" s="18"/>
      <c r="RTZ1" s="18"/>
      <c r="RUA1" s="18"/>
      <c r="RUB1" s="18"/>
      <c r="RUC1" s="18"/>
      <c r="RUD1" s="18"/>
      <c r="RUE1" s="18"/>
      <c r="RUF1" s="18"/>
      <c r="RUG1" s="18"/>
      <c r="RUH1" s="18"/>
      <c r="RUI1" s="18"/>
      <c r="RUJ1" s="18"/>
      <c r="RUK1" s="18"/>
      <c r="RUL1" s="18"/>
      <c r="RUM1" s="18"/>
      <c r="RUN1" s="18"/>
      <c r="RUO1" s="18"/>
      <c r="RUP1" s="18"/>
      <c r="RUQ1" s="18"/>
      <c r="RUR1" s="18"/>
      <c r="RUS1" s="18"/>
      <c r="RUT1" s="18"/>
      <c r="RUU1" s="18"/>
      <c r="RUV1" s="18"/>
      <c r="RUW1" s="18"/>
      <c r="RUX1" s="18"/>
      <c r="RUY1" s="18"/>
      <c r="RUZ1" s="18"/>
      <c r="RVA1" s="18"/>
      <c r="RVB1" s="18"/>
      <c r="RVC1" s="18"/>
      <c r="RVD1" s="18"/>
      <c r="RVE1" s="18"/>
      <c r="RVF1" s="18"/>
      <c r="RVG1" s="18"/>
      <c r="RVH1" s="18"/>
      <c r="RVI1" s="18"/>
      <c r="RVJ1" s="18"/>
      <c r="RVK1" s="18"/>
      <c r="RVL1" s="18"/>
      <c r="RVM1" s="18"/>
      <c r="RVN1" s="18"/>
      <c r="RVO1" s="18"/>
      <c r="RVP1" s="18"/>
      <c r="RVQ1" s="18"/>
      <c r="RVR1" s="18"/>
      <c r="RVS1" s="18"/>
      <c r="RVT1" s="18"/>
      <c r="RVU1" s="18"/>
      <c r="RVV1" s="18"/>
      <c r="RVW1" s="18"/>
      <c r="RVX1" s="18"/>
      <c r="RVY1" s="18"/>
      <c r="RVZ1" s="18"/>
      <c r="RWA1" s="18"/>
      <c r="RWB1" s="18"/>
      <c r="RWC1" s="18"/>
      <c r="RWD1" s="18"/>
      <c r="RWE1" s="18"/>
      <c r="RWF1" s="18"/>
      <c r="RWG1" s="18"/>
      <c r="RWH1" s="18"/>
      <c r="RWI1" s="18"/>
      <c r="RWJ1" s="18"/>
      <c r="RWK1" s="18"/>
      <c r="RWL1" s="18"/>
      <c r="RWM1" s="18"/>
      <c r="RWN1" s="18"/>
      <c r="RWO1" s="18"/>
      <c r="RWP1" s="18"/>
      <c r="RWQ1" s="18"/>
      <c r="RWR1" s="18"/>
      <c r="RWS1" s="18"/>
      <c r="RWT1" s="18"/>
      <c r="RWU1" s="18"/>
      <c r="RWV1" s="18"/>
      <c r="RWW1" s="18"/>
      <c r="RWX1" s="18"/>
      <c r="RWY1" s="18"/>
      <c r="RWZ1" s="18"/>
      <c r="RXA1" s="18"/>
      <c r="RXB1" s="18"/>
      <c r="RXC1" s="18"/>
      <c r="RXD1" s="18"/>
      <c r="RXE1" s="18"/>
      <c r="RXF1" s="18"/>
      <c r="RXG1" s="18"/>
      <c r="RXH1" s="18"/>
      <c r="RXI1" s="18"/>
      <c r="RXJ1" s="18"/>
      <c r="RXK1" s="18"/>
      <c r="RXL1" s="18"/>
      <c r="RXM1" s="18"/>
      <c r="RXN1" s="18"/>
      <c r="RXO1" s="18"/>
      <c r="RXP1" s="18"/>
      <c r="RXQ1" s="18"/>
      <c r="RXR1" s="18"/>
      <c r="RXS1" s="18"/>
      <c r="RXT1" s="18"/>
      <c r="RXU1" s="18"/>
      <c r="RXV1" s="18"/>
      <c r="RXW1" s="18"/>
      <c r="RXX1" s="18"/>
      <c r="RXY1" s="18"/>
      <c r="RXZ1" s="18"/>
      <c r="RYA1" s="18"/>
      <c r="RYB1" s="18"/>
      <c r="RYC1" s="18"/>
      <c r="RYD1" s="18"/>
      <c r="RYE1" s="18"/>
      <c r="RYF1" s="18"/>
      <c r="RYG1" s="18"/>
      <c r="RYH1" s="18"/>
      <c r="RYI1" s="18"/>
      <c r="RYJ1" s="18"/>
      <c r="RYK1" s="18"/>
      <c r="RYL1" s="18"/>
      <c r="RYM1" s="18"/>
      <c r="RYN1" s="18"/>
      <c r="RYO1" s="18"/>
      <c r="RYP1" s="18"/>
      <c r="RYQ1" s="18"/>
      <c r="RYR1" s="18"/>
      <c r="RYS1" s="18"/>
      <c r="RYT1" s="18"/>
      <c r="RYU1" s="18"/>
      <c r="RYV1" s="18"/>
      <c r="RYW1" s="18"/>
      <c r="RYX1" s="18"/>
      <c r="RYY1" s="18"/>
      <c r="RYZ1" s="18"/>
      <c r="RZA1" s="18"/>
      <c r="RZB1" s="18"/>
      <c r="RZC1" s="18"/>
      <c r="RZD1" s="18"/>
      <c r="RZE1" s="18"/>
      <c r="RZF1" s="18"/>
      <c r="RZG1" s="18"/>
      <c r="RZH1" s="18"/>
      <c r="RZI1" s="18"/>
      <c r="RZJ1" s="18"/>
      <c r="RZK1" s="18"/>
      <c r="RZL1" s="18"/>
      <c r="RZM1" s="18"/>
      <c r="RZN1" s="18"/>
      <c r="RZO1" s="18"/>
      <c r="RZP1" s="18"/>
      <c r="RZQ1" s="18"/>
      <c r="RZR1" s="18"/>
      <c r="RZS1" s="18"/>
      <c r="RZT1" s="18"/>
      <c r="RZU1" s="18"/>
      <c r="RZV1" s="18"/>
      <c r="RZW1" s="18"/>
      <c r="RZX1" s="18"/>
      <c r="RZY1" s="18"/>
      <c r="RZZ1" s="18"/>
      <c r="SAA1" s="18"/>
      <c r="SAB1" s="18"/>
      <c r="SAC1" s="18"/>
      <c r="SAD1" s="18"/>
      <c r="SAE1" s="18"/>
      <c r="SAF1" s="18"/>
      <c r="SAG1" s="18"/>
      <c r="SAH1" s="18"/>
      <c r="SAI1" s="18"/>
      <c r="SAJ1" s="18"/>
      <c r="SAK1" s="18"/>
      <c r="SAL1" s="18"/>
      <c r="SAM1" s="18"/>
      <c r="SAN1" s="18"/>
      <c r="SAO1" s="18"/>
      <c r="SAP1" s="18"/>
      <c r="SAQ1" s="18"/>
      <c r="SAR1" s="18"/>
      <c r="SAS1" s="18"/>
      <c r="SAT1" s="18"/>
      <c r="SAU1" s="18"/>
      <c r="SAV1" s="18"/>
      <c r="SAW1" s="18"/>
      <c r="SAX1" s="18"/>
      <c r="SAY1" s="18"/>
      <c r="SAZ1" s="18"/>
      <c r="SBA1" s="18"/>
      <c r="SBB1" s="18"/>
      <c r="SBC1" s="18"/>
      <c r="SBD1" s="18"/>
      <c r="SBE1" s="18"/>
      <c r="SBF1" s="18"/>
      <c r="SBG1" s="18"/>
      <c r="SBH1" s="18"/>
      <c r="SBI1" s="18"/>
      <c r="SBJ1" s="18"/>
      <c r="SBK1" s="18"/>
      <c r="SBL1" s="18"/>
      <c r="SBM1" s="18"/>
      <c r="SBN1" s="18"/>
      <c r="SBO1" s="18"/>
      <c r="SBP1" s="18"/>
      <c r="SBQ1" s="18"/>
      <c r="SBR1" s="18"/>
      <c r="SBS1" s="18"/>
      <c r="SBT1" s="18"/>
      <c r="SBU1" s="18"/>
      <c r="SBV1" s="18"/>
      <c r="SBW1" s="18"/>
      <c r="SBX1" s="18"/>
      <c r="SBY1" s="18"/>
      <c r="SBZ1" s="18"/>
      <c r="SCA1" s="18"/>
      <c r="SCB1" s="18"/>
      <c r="SCC1" s="18"/>
      <c r="SCD1" s="18"/>
      <c r="SCE1" s="18"/>
      <c r="SCF1" s="18"/>
      <c r="SCG1" s="18"/>
      <c r="SCH1" s="18"/>
      <c r="SCI1" s="18"/>
      <c r="SCJ1" s="18"/>
      <c r="SCK1" s="18"/>
      <c r="SCL1" s="18"/>
      <c r="SCM1" s="18"/>
      <c r="SCN1" s="18"/>
      <c r="SCO1" s="18"/>
      <c r="SCP1" s="18"/>
      <c r="SCQ1" s="18"/>
      <c r="SCR1" s="18"/>
      <c r="SCS1" s="18"/>
      <c r="SCT1" s="18"/>
      <c r="SCU1" s="18"/>
      <c r="SCV1" s="18"/>
      <c r="SCW1" s="18"/>
      <c r="SCX1" s="18"/>
      <c r="SCY1" s="18"/>
      <c r="SCZ1" s="18"/>
      <c r="SDA1" s="18"/>
      <c r="SDB1" s="18"/>
      <c r="SDC1" s="18"/>
      <c r="SDD1" s="18"/>
      <c r="SDE1" s="18"/>
      <c r="SDF1" s="18"/>
      <c r="SDG1" s="18"/>
      <c r="SDH1" s="18"/>
      <c r="SDI1" s="18"/>
      <c r="SDJ1" s="18"/>
      <c r="SDK1" s="18"/>
      <c r="SDL1" s="18"/>
      <c r="SDM1" s="18"/>
      <c r="SDN1" s="18"/>
      <c r="SDO1" s="18"/>
      <c r="SDP1" s="18"/>
      <c r="SDQ1" s="18"/>
      <c r="SDR1" s="18"/>
      <c r="SDS1" s="18"/>
      <c r="SDT1" s="18"/>
      <c r="SDU1" s="18"/>
      <c r="SDV1" s="18"/>
      <c r="SDW1" s="18"/>
      <c r="SDX1" s="18"/>
      <c r="SDY1" s="18"/>
      <c r="SDZ1" s="18"/>
      <c r="SEA1" s="18"/>
      <c r="SEB1" s="18"/>
      <c r="SEC1" s="18"/>
      <c r="SED1" s="18"/>
      <c r="SEE1" s="18"/>
      <c r="SEF1" s="18"/>
      <c r="SEG1" s="18"/>
      <c r="SEH1" s="18"/>
      <c r="SEI1" s="18"/>
      <c r="SEJ1" s="18"/>
      <c r="SEK1" s="18"/>
      <c r="SEL1" s="18"/>
      <c r="SEM1" s="18"/>
      <c r="SEN1" s="18"/>
      <c r="SEO1" s="18"/>
      <c r="SEP1" s="18"/>
      <c r="SEQ1" s="18"/>
      <c r="SER1" s="18"/>
      <c r="SES1" s="18"/>
      <c r="SET1" s="18"/>
      <c r="SEU1" s="18"/>
      <c r="SEV1" s="18"/>
      <c r="SEW1" s="18"/>
      <c r="SEX1" s="18"/>
      <c r="SEY1" s="18"/>
      <c r="SEZ1" s="18"/>
      <c r="SFA1" s="18"/>
      <c r="SFB1" s="18"/>
      <c r="SFC1" s="18"/>
      <c r="SFD1" s="18"/>
      <c r="SFE1" s="18"/>
      <c r="SFF1" s="18"/>
      <c r="SFG1" s="18"/>
      <c r="SFH1" s="18"/>
      <c r="SFI1" s="18"/>
      <c r="SFJ1" s="18"/>
      <c r="SFK1" s="18"/>
      <c r="SFL1" s="18"/>
      <c r="SFM1" s="18"/>
      <c r="SFN1" s="18"/>
      <c r="SFO1" s="18"/>
      <c r="SFP1" s="18"/>
      <c r="SFQ1" s="18"/>
      <c r="SFR1" s="18"/>
      <c r="SFS1" s="18"/>
      <c r="SFT1" s="18"/>
      <c r="SFU1" s="18"/>
      <c r="SFV1" s="18"/>
      <c r="SFW1" s="18"/>
      <c r="SFX1" s="18"/>
      <c r="SFY1" s="18"/>
      <c r="SFZ1" s="18"/>
      <c r="SGA1" s="18"/>
      <c r="SGB1" s="18"/>
      <c r="SGC1" s="18"/>
      <c r="SGD1" s="18"/>
      <c r="SGE1" s="18"/>
      <c r="SGF1" s="18"/>
      <c r="SGG1" s="18"/>
      <c r="SGH1" s="18"/>
      <c r="SGI1" s="18"/>
      <c r="SGJ1" s="18"/>
      <c r="SGK1" s="18"/>
      <c r="SGL1" s="18"/>
      <c r="SGM1" s="18"/>
      <c r="SGN1" s="18"/>
      <c r="SGO1" s="18"/>
      <c r="SGP1" s="18"/>
      <c r="SGQ1" s="18"/>
      <c r="SGR1" s="18"/>
      <c r="SGS1" s="18"/>
      <c r="SGT1" s="18"/>
      <c r="SGU1" s="18"/>
      <c r="SGV1" s="18"/>
      <c r="SGW1" s="18"/>
      <c r="SGX1" s="18"/>
      <c r="SGY1" s="18"/>
      <c r="SGZ1" s="18"/>
      <c r="SHA1" s="18"/>
      <c r="SHB1" s="18"/>
      <c r="SHC1" s="18"/>
      <c r="SHD1" s="18"/>
      <c r="SHE1" s="18"/>
      <c r="SHF1" s="18"/>
      <c r="SHG1" s="18"/>
      <c r="SHH1" s="18"/>
      <c r="SHI1" s="18"/>
      <c r="SHJ1" s="18"/>
      <c r="SHK1" s="18"/>
      <c r="SHL1" s="18"/>
      <c r="SHM1" s="18"/>
      <c r="SHN1" s="18"/>
      <c r="SHO1" s="18"/>
      <c r="SHP1" s="18"/>
      <c r="SHQ1" s="18"/>
      <c r="SHR1" s="18"/>
      <c r="SHS1" s="18"/>
      <c r="SHT1" s="18"/>
      <c r="SHU1" s="18"/>
      <c r="SHV1" s="18"/>
      <c r="SHW1" s="18"/>
      <c r="SHX1" s="18"/>
      <c r="SHY1" s="18"/>
      <c r="SHZ1" s="18"/>
      <c r="SIA1" s="18"/>
      <c r="SIB1" s="18"/>
      <c r="SIC1" s="18"/>
      <c r="SID1" s="18"/>
      <c r="SIE1" s="18"/>
      <c r="SIF1" s="18"/>
      <c r="SIG1" s="18"/>
      <c r="SIH1" s="18"/>
      <c r="SII1" s="18"/>
      <c r="SIJ1" s="18"/>
      <c r="SIK1" s="18"/>
      <c r="SIL1" s="18"/>
      <c r="SIM1" s="18"/>
      <c r="SIN1" s="18"/>
      <c r="SIO1" s="18"/>
      <c r="SIP1" s="18"/>
      <c r="SIQ1" s="18"/>
      <c r="SIR1" s="18"/>
      <c r="SIS1" s="18"/>
      <c r="SIT1" s="18"/>
      <c r="SIU1" s="18"/>
      <c r="SIV1" s="18"/>
      <c r="SIW1" s="18"/>
      <c r="SIX1" s="18"/>
      <c r="SIY1" s="18"/>
      <c r="SIZ1" s="18"/>
      <c r="SJA1" s="18"/>
      <c r="SJB1" s="18"/>
      <c r="SJC1" s="18"/>
      <c r="SJD1" s="18"/>
      <c r="SJE1" s="18"/>
      <c r="SJF1" s="18"/>
      <c r="SJG1" s="18"/>
      <c r="SJH1" s="18"/>
      <c r="SJI1" s="18"/>
      <c r="SJJ1" s="18"/>
      <c r="SJK1" s="18"/>
      <c r="SJL1" s="18"/>
      <c r="SJM1" s="18"/>
      <c r="SJN1" s="18"/>
      <c r="SJO1" s="18"/>
      <c r="SJP1" s="18"/>
      <c r="SJQ1" s="18"/>
      <c r="SJR1" s="18"/>
      <c r="SJS1" s="18"/>
      <c r="SJT1" s="18"/>
      <c r="SJU1" s="18"/>
      <c r="SJV1" s="18"/>
      <c r="SJW1" s="18"/>
      <c r="SJX1" s="18"/>
      <c r="SJY1" s="18"/>
      <c r="SJZ1" s="18"/>
      <c r="SKA1" s="18"/>
      <c r="SKB1" s="18"/>
      <c r="SKC1" s="18"/>
      <c r="SKD1" s="18"/>
      <c r="SKE1" s="18"/>
      <c r="SKF1" s="18"/>
      <c r="SKG1" s="18"/>
      <c r="SKH1" s="18"/>
      <c r="SKI1" s="18"/>
      <c r="SKJ1" s="18"/>
      <c r="SKK1" s="18"/>
      <c r="SKL1" s="18"/>
      <c r="SKM1" s="18"/>
      <c r="SKN1" s="18"/>
      <c r="SKO1" s="18"/>
      <c r="SKP1" s="18"/>
      <c r="SKQ1" s="18"/>
      <c r="SKR1" s="18"/>
      <c r="SKS1" s="18"/>
      <c r="SKT1" s="18"/>
      <c r="SKU1" s="18"/>
      <c r="SKV1" s="18"/>
      <c r="SKW1" s="18"/>
      <c r="SKX1" s="18"/>
      <c r="SKY1" s="18"/>
      <c r="SKZ1" s="18"/>
      <c r="SLA1" s="18"/>
      <c r="SLB1" s="18"/>
      <c r="SLC1" s="18"/>
      <c r="SLD1" s="18"/>
      <c r="SLE1" s="18"/>
      <c r="SLF1" s="18"/>
      <c r="SLG1" s="18"/>
      <c r="SLH1" s="18"/>
      <c r="SLI1" s="18"/>
      <c r="SLJ1" s="18"/>
      <c r="SLK1" s="18"/>
      <c r="SLL1" s="18"/>
      <c r="SLM1" s="18"/>
      <c r="SLN1" s="18"/>
      <c r="SLO1" s="18"/>
      <c r="SLP1" s="18"/>
      <c r="SLQ1" s="18"/>
      <c r="SLR1" s="18"/>
      <c r="SLS1" s="18"/>
      <c r="SLT1" s="18"/>
      <c r="SLU1" s="18"/>
      <c r="SLV1" s="18"/>
      <c r="SLW1" s="18"/>
      <c r="SLX1" s="18"/>
      <c r="SLY1" s="18"/>
      <c r="SLZ1" s="18"/>
      <c r="SMA1" s="18"/>
      <c r="SMB1" s="18"/>
      <c r="SMC1" s="18"/>
      <c r="SMD1" s="18"/>
      <c r="SME1" s="18"/>
      <c r="SMF1" s="18"/>
      <c r="SMG1" s="18"/>
      <c r="SMH1" s="18"/>
      <c r="SMI1" s="18"/>
      <c r="SMJ1" s="18"/>
      <c r="SMK1" s="18"/>
      <c r="SML1" s="18"/>
      <c r="SMM1" s="18"/>
      <c r="SMN1" s="18"/>
      <c r="SMO1" s="18"/>
      <c r="SMP1" s="18"/>
      <c r="SMQ1" s="18"/>
      <c r="SMR1" s="18"/>
      <c r="SMS1" s="18"/>
      <c r="SMT1" s="18"/>
      <c r="SMU1" s="18"/>
      <c r="SMV1" s="18"/>
      <c r="SMW1" s="18"/>
      <c r="SMX1" s="18"/>
      <c r="SMY1" s="18"/>
      <c r="SMZ1" s="18"/>
      <c r="SNA1" s="18"/>
      <c r="SNB1" s="18"/>
      <c r="SNC1" s="18"/>
      <c r="SND1" s="18"/>
      <c r="SNE1" s="18"/>
      <c r="SNF1" s="18"/>
      <c r="SNG1" s="18"/>
      <c r="SNH1" s="18"/>
      <c r="SNI1" s="18"/>
      <c r="SNJ1" s="18"/>
      <c r="SNK1" s="18"/>
      <c r="SNL1" s="18"/>
      <c r="SNM1" s="18"/>
      <c r="SNN1" s="18"/>
      <c r="SNO1" s="18"/>
      <c r="SNP1" s="18"/>
      <c r="SNQ1" s="18"/>
      <c r="SNR1" s="18"/>
      <c r="SNS1" s="18"/>
      <c r="SNT1" s="18"/>
      <c r="SNU1" s="18"/>
      <c r="SNV1" s="18"/>
      <c r="SNW1" s="18"/>
      <c r="SNX1" s="18"/>
      <c r="SNY1" s="18"/>
      <c r="SNZ1" s="18"/>
      <c r="SOA1" s="18"/>
      <c r="SOB1" s="18"/>
      <c r="SOC1" s="18"/>
      <c r="SOD1" s="18"/>
      <c r="SOE1" s="18"/>
      <c r="SOF1" s="18"/>
      <c r="SOG1" s="18"/>
      <c r="SOH1" s="18"/>
      <c r="SOI1" s="18"/>
      <c r="SOJ1" s="18"/>
      <c r="SOK1" s="18"/>
      <c r="SOL1" s="18"/>
      <c r="SOM1" s="18"/>
      <c r="SON1" s="18"/>
      <c r="SOO1" s="18"/>
      <c r="SOP1" s="18"/>
      <c r="SOQ1" s="18"/>
      <c r="SOR1" s="18"/>
      <c r="SOS1" s="18"/>
      <c r="SOT1" s="18"/>
      <c r="SOU1" s="18"/>
      <c r="SOV1" s="18"/>
      <c r="SOW1" s="18"/>
      <c r="SOX1" s="18"/>
      <c r="SOY1" s="18"/>
      <c r="SOZ1" s="18"/>
      <c r="SPA1" s="18"/>
      <c r="SPB1" s="18"/>
      <c r="SPC1" s="18"/>
      <c r="SPD1" s="18"/>
      <c r="SPE1" s="18"/>
      <c r="SPF1" s="18"/>
      <c r="SPG1" s="18"/>
      <c r="SPH1" s="18"/>
      <c r="SPI1" s="18"/>
      <c r="SPJ1" s="18"/>
      <c r="SPK1" s="18"/>
      <c r="SPL1" s="18"/>
      <c r="SPM1" s="18"/>
      <c r="SPN1" s="18"/>
      <c r="SPO1" s="18"/>
      <c r="SPP1" s="18"/>
      <c r="SPQ1" s="18"/>
      <c r="SPR1" s="18"/>
      <c r="SPS1" s="18"/>
      <c r="SPT1" s="18"/>
      <c r="SPU1" s="18"/>
      <c r="SPV1" s="18"/>
      <c r="SPW1" s="18"/>
      <c r="SPX1" s="18"/>
      <c r="SPY1" s="18"/>
      <c r="SPZ1" s="18"/>
      <c r="SQA1" s="18"/>
      <c r="SQB1" s="18"/>
      <c r="SQC1" s="18"/>
      <c r="SQD1" s="18"/>
      <c r="SQE1" s="18"/>
      <c r="SQF1" s="18"/>
      <c r="SQG1" s="18"/>
      <c r="SQH1" s="18"/>
      <c r="SQI1" s="18"/>
      <c r="SQJ1" s="18"/>
      <c r="SQK1" s="18"/>
      <c r="SQL1" s="18"/>
      <c r="SQM1" s="18"/>
      <c r="SQN1" s="18"/>
      <c r="SQO1" s="18"/>
      <c r="SQP1" s="18"/>
      <c r="SQQ1" s="18"/>
      <c r="SQR1" s="18"/>
      <c r="SQS1" s="18"/>
      <c r="SQT1" s="18"/>
      <c r="SQU1" s="18"/>
      <c r="SQV1" s="18"/>
      <c r="SQW1" s="18"/>
      <c r="SQX1" s="18"/>
      <c r="SQY1" s="18"/>
      <c r="SQZ1" s="18"/>
      <c r="SRA1" s="18"/>
      <c r="SRB1" s="18"/>
      <c r="SRC1" s="18"/>
      <c r="SRD1" s="18"/>
      <c r="SRE1" s="18"/>
      <c r="SRF1" s="18"/>
      <c r="SRG1" s="18"/>
      <c r="SRH1" s="18"/>
      <c r="SRI1" s="18"/>
      <c r="SRJ1" s="18"/>
      <c r="SRK1" s="18"/>
      <c r="SRL1" s="18"/>
      <c r="SRM1" s="18"/>
      <c r="SRN1" s="18"/>
      <c r="SRO1" s="18"/>
      <c r="SRP1" s="18"/>
      <c r="SRQ1" s="18"/>
      <c r="SRR1" s="18"/>
      <c r="SRS1" s="18"/>
      <c r="SRT1" s="18"/>
      <c r="SRU1" s="18"/>
      <c r="SRV1" s="18"/>
      <c r="SRW1" s="18"/>
      <c r="SRX1" s="18"/>
      <c r="SRY1" s="18"/>
      <c r="SRZ1" s="18"/>
      <c r="SSA1" s="18"/>
      <c r="SSB1" s="18"/>
      <c r="SSC1" s="18"/>
      <c r="SSD1" s="18"/>
      <c r="SSE1" s="18"/>
      <c r="SSF1" s="18"/>
      <c r="SSG1" s="18"/>
      <c r="SSH1" s="18"/>
      <c r="SSI1" s="18"/>
      <c r="SSJ1" s="18"/>
      <c r="SSK1" s="18"/>
      <c r="SSL1" s="18"/>
      <c r="SSM1" s="18"/>
      <c r="SSN1" s="18"/>
      <c r="SSO1" s="18"/>
      <c r="SSP1" s="18"/>
      <c r="SSQ1" s="18"/>
      <c r="SSR1" s="18"/>
      <c r="SSS1" s="18"/>
      <c r="SST1" s="18"/>
      <c r="SSU1" s="18"/>
      <c r="SSV1" s="18"/>
      <c r="SSW1" s="18"/>
      <c r="SSX1" s="18"/>
      <c r="SSY1" s="18"/>
      <c r="SSZ1" s="18"/>
      <c r="STA1" s="18"/>
      <c r="STB1" s="18"/>
      <c r="STC1" s="18"/>
      <c r="STD1" s="18"/>
      <c r="STE1" s="18"/>
      <c r="STF1" s="18"/>
      <c r="STG1" s="18"/>
      <c r="STH1" s="18"/>
      <c r="STI1" s="18"/>
      <c r="STJ1" s="18"/>
      <c r="STK1" s="18"/>
      <c r="STL1" s="18"/>
      <c r="STM1" s="18"/>
      <c r="STN1" s="18"/>
      <c r="STO1" s="18"/>
      <c r="STP1" s="18"/>
      <c r="STQ1" s="18"/>
      <c r="STR1" s="18"/>
      <c r="STS1" s="18"/>
      <c r="STT1" s="18"/>
      <c r="STU1" s="18"/>
      <c r="STV1" s="18"/>
      <c r="STW1" s="18"/>
      <c r="STX1" s="18"/>
      <c r="STY1" s="18"/>
      <c r="STZ1" s="18"/>
      <c r="SUA1" s="18"/>
      <c r="SUB1" s="18"/>
      <c r="SUC1" s="18"/>
      <c r="SUD1" s="18"/>
      <c r="SUE1" s="18"/>
      <c r="SUF1" s="18"/>
      <c r="SUG1" s="18"/>
      <c r="SUH1" s="18"/>
      <c r="SUI1" s="18"/>
      <c r="SUJ1" s="18"/>
      <c r="SUK1" s="18"/>
      <c r="SUL1" s="18"/>
      <c r="SUM1" s="18"/>
      <c r="SUN1" s="18"/>
      <c r="SUO1" s="18"/>
      <c r="SUP1" s="18"/>
      <c r="SUQ1" s="18"/>
      <c r="SUR1" s="18"/>
      <c r="SUS1" s="18"/>
      <c r="SUT1" s="18"/>
      <c r="SUU1" s="18"/>
      <c r="SUV1" s="18"/>
      <c r="SUW1" s="18"/>
      <c r="SUX1" s="18"/>
      <c r="SUY1" s="18"/>
      <c r="SUZ1" s="18"/>
      <c r="SVA1" s="18"/>
      <c r="SVB1" s="18"/>
      <c r="SVC1" s="18"/>
      <c r="SVD1" s="18"/>
      <c r="SVE1" s="18"/>
      <c r="SVF1" s="18"/>
      <c r="SVG1" s="18"/>
      <c r="SVH1" s="18"/>
      <c r="SVI1" s="18"/>
      <c r="SVJ1" s="18"/>
      <c r="SVK1" s="18"/>
      <c r="SVL1" s="18"/>
      <c r="SVM1" s="18"/>
      <c r="SVN1" s="18"/>
      <c r="SVO1" s="18"/>
      <c r="SVP1" s="18"/>
      <c r="SVQ1" s="18"/>
      <c r="SVR1" s="18"/>
      <c r="SVS1" s="18"/>
      <c r="SVT1" s="18"/>
      <c r="SVU1" s="18"/>
      <c r="SVV1" s="18"/>
      <c r="SVW1" s="18"/>
      <c r="SVX1" s="18"/>
      <c r="SVY1" s="18"/>
      <c r="SVZ1" s="18"/>
      <c r="SWA1" s="18"/>
      <c r="SWB1" s="18"/>
      <c r="SWC1" s="18"/>
      <c r="SWD1" s="18"/>
      <c r="SWE1" s="18"/>
      <c r="SWF1" s="18"/>
      <c r="SWG1" s="18"/>
      <c r="SWH1" s="18"/>
      <c r="SWI1" s="18"/>
      <c r="SWJ1" s="18"/>
      <c r="SWK1" s="18"/>
      <c r="SWL1" s="18"/>
      <c r="SWM1" s="18"/>
      <c r="SWN1" s="18"/>
      <c r="SWO1" s="18"/>
      <c r="SWP1" s="18"/>
      <c r="SWQ1" s="18"/>
      <c r="SWR1" s="18"/>
      <c r="SWS1" s="18"/>
      <c r="SWT1" s="18"/>
      <c r="SWU1" s="18"/>
      <c r="SWV1" s="18"/>
      <c r="SWW1" s="18"/>
      <c r="SWX1" s="18"/>
      <c r="SWY1" s="18"/>
      <c r="SWZ1" s="18"/>
      <c r="SXA1" s="18"/>
      <c r="SXB1" s="18"/>
      <c r="SXC1" s="18"/>
      <c r="SXD1" s="18"/>
      <c r="SXE1" s="18"/>
      <c r="SXF1" s="18"/>
      <c r="SXG1" s="18"/>
      <c r="SXH1" s="18"/>
      <c r="SXI1" s="18"/>
      <c r="SXJ1" s="18"/>
      <c r="SXK1" s="18"/>
      <c r="SXL1" s="18"/>
      <c r="SXM1" s="18"/>
      <c r="SXN1" s="18"/>
      <c r="SXO1" s="18"/>
      <c r="SXP1" s="18"/>
      <c r="SXQ1" s="18"/>
      <c r="SXR1" s="18"/>
      <c r="SXS1" s="18"/>
      <c r="SXT1" s="18"/>
      <c r="SXU1" s="18"/>
      <c r="SXV1" s="18"/>
      <c r="SXW1" s="18"/>
      <c r="SXX1" s="18"/>
      <c r="SXY1" s="18"/>
      <c r="SXZ1" s="18"/>
      <c r="SYA1" s="18"/>
      <c r="SYB1" s="18"/>
      <c r="SYC1" s="18"/>
      <c r="SYD1" s="18"/>
      <c r="SYE1" s="18"/>
      <c r="SYF1" s="18"/>
      <c r="SYG1" s="18"/>
      <c r="SYH1" s="18"/>
      <c r="SYI1" s="18"/>
      <c r="SYJ1" s="18"/>
      <c r="SYK1" s="18"/>
      <c r="SYL1" s="18"/>
      <c r="SYM1" s="18"/>
      <c r="SYN1" s="18"/>
      <c r="SYO1" s="18"/>
      <c r="SYP1" s="18"/>
      <c r="SYQ1" s="18"/>
      <c r="SYR1" s="18"/>
      <c r="SYS1" s="18"/>
      <c r="SYT1" s="18"/>
      <c r="SYU1" s="18"/>
      <c r="SYV1" s="18"/>
      <c r="SYW1" s="18"/>
      <c r="SYX1" s="18"/>
      <c r="SYY1" s="18"/>
      <c r="SYZ1" s="18"/>
      <c r="SZA1" s="18"/>
      <c r="SZB1" s="18"/>
      <c r="SZC1" s="18"/>
      <c r="SZD1" s="18"/>
      <c r="SZE1" s="18"/>
      <c r="SZF1" s="18"/>
      <c r="SZG1" s="18"/>
      <c r="SZH1" s="18"/>
      <c r="SZI1" s="18"/>
      <c r="SZJ1" s="18"/>
      <c r="SZK1" s="18"/>
      <c r="SZL1" s="18"/>
      <c r="SZM1" s="18"/>
      <c r="SZN1" s="18"/>
      <c r="SZO1" s="18"/>
      <c r="SZP1" s="18"/>
      <c r="SZQ1" s="18"/>
      <c r="SZR1" s="18"/>
      <c r="SZS1" s="18"/>
      <c r="SZT1" s="18"/>
      <c r="SZU1" s="18"/>
      <c r="SZV1" s="18"/>
      <c r="SZW1" s="18"/>
      <c r="SZX1" s="18"/>
      <c r="SZY1" s="18"/>
      <c r="SZZ1" s="18"/>
      <c r="TAA1" s="18"/>
      <c r="TAB1" s="18"/>
      <c r="TAC1" s="18"/>
      <c r="TAD1" s="18"/>
      <c r="TAE1" s="18"/>
      <c r="TAF1" s="18"/>
      <c r="TAG1" s="18"/>
      <c r="TAH1" s="18"/>
      <c r="TAI1" s="18"/>
      <c r="TAJ1" s="18"/>
      <c r="TAK1" s="18"/>
      <c r="TAL1" s="18"/>
      <c r="TAM1" s="18"/>
      <c r="TAN1" s="18"/>
      <c r="TAO1" s="18"/>
      <c r="TAP1" s="18"/>
      <c r="TAQ1" s="18"/>
      <c r="TAR1" s="18"/>
      <c r="TAS1" s="18"/>
      <c r="TAT1" s="18"/>
      <c r="TAU1" s="18"/>
      <c r="TAV1" s="18"/>
      <c r="TAW1" s="18"/>
      <c r="TAX1" s="18"/>
      <c r="TAY1" s="18"/>
      <c r="TAZ1" s="18"/>
      <c r="TBA1" s="18"/>
      <c r="TBB1" s="18"/>
      <c r="TBC1" s="18"/>
      <c r="TBD1" s="18"/>
      <c r="TBE1" s="18"/>
      <c r="TBF1" s="18"/>
      <c r="TBG1" s="18"/>
      <c r="TBH1" s="18"/>
      <c r="TBI1" s="18"/>
      <c r="TBJ1" s="18"/>
      <c r="TBK1" s="18"/>
      <c r="TBL1" s="18"/>
      <c r="TBM1" s="18"/>
      <c r="TBN1" s="18"/>
      <c r="TBO1" s="18"/>
      <c r="TBP1" s="18"/>
      <c r="TBQ1" s="18"/>
      <c r="TBR1" s="18"/>
      <c r="TBS1" s="18"/>
      <c r="TBT1" s="18"/>
      <c r="TBU1" s="18"/>
      <c r="TBV1" s="18"/>
      <c r="TBW1" s="18"/>
      <c r="TBX1" s="18"/>
      <c r="TBY1" s="18"/>
      <c r="TBZ1" s="18"/>
      <c r="TCA1" s="18"/>
      <c r="TCB1" s="18"/>
      <c r="TCC1" s="18"/>
      <c r="TCD1" s="18"/>
      <c r="TCE1" s="18"/>
      <c r="TCF1" s="18"/>
      <c r="TCG1" s="18"/>
      <c r="TCH1" s="18"/>
      <c r="TCI1" s="18"/>
      <c r="TCJ1" s="18"/>
      <c r="TCK1" s="18"/>
      <c r="TCL1" s="18"/>
      <c r="TCM1" s="18"/>
      <c r="TCN1" s="18"/>
      <c r="TCO1" s="18"/>
      <c r="TCP1" s="18"/>
      <c r="TCQ1" s="18"/>
      <c r="TCR1" s="18"/>
      <c r="TCS1" s="18"/>
      <c r="TCT1" s="18"/>
      <c r="TCU1" s="18"/>
      <c r="TCV1" s="18"/>
      <c r="TCW1" s="18"/>
      <c r="TCX1" s="18"/>
      <c r="TCY1" s="18"/>
      <c r="TCZ1" s="18"/>
      <c r="TDA1" s="18"/>
      <c r="TDB1" s="18"/>
      <c r="TDC1" s="18"/>
      <c r="TDD1" s="18"/>
      <c r="TDE1" s="18"/>
      <c r="TDF1" s="18"/>
      <c r="TDG1" s="18"/>
      <c r="TDH1" s="18"/>
      <c r="TDI1" s="18"/>
      <c r="TDJ1" s="18"/>
      <c r="TDK1" s="18"/>
      <c r="TDL1" s="18"/>
      <c r="TDM1" s="18"/>
      <c r="TDN1" s="18"/>
      <c r="TDO1" s="18"/>
      <c r="TDP1" s="18"/>
      <c r="TDQ1" s="18"/>
      <c r="TDR1" s="18"/>
      <c r="TDS1" s="18"/>
      <c r="TDT1" s="18"/>
      <c r="TDU1" s="18"/>
      <c r="TDV1" s="18"/>
      <c r="TDW1" s="18"/>
      <c r="TDX1" s="18"/>
      <c r="TDY1" s="18"/>
      <c r="TDZ1" s="18"/>
      <c r="TEA1" s="18"/>
      <c r="TEB1" s="18"/>
      <c r="TEC1" s="18"/>
      <c r="TED1" s="18"/>
      <c r="TEE1" s="18"/>
      <c r="TEF1" s="18"/>
      <c r="TEG1" s="18"/>
      <c r="TEH1" s="18"/>
      <c r="TEI1" s="18"/>
      <c r="TEJ1" s="18"/>
      <c r="TEK1" s="18"/>
      <c r="TEL1" s="18"/>
      <c r="TEM1" s="18"/>
      <c r="TEN1" s="18"/>
      <c r="TEO1" s="18"/>
      <c r="TEP1" s="18"/>
      <c r="TEQ1" s="18"/>
      <c r="TER1" s="18"/>
      <c r="TES1" s="18"/>
      <c r="TET1" s="18"/>
      <c r="TEU1" s="18"/>
      <c r="TEV1" s="18"/>
      <c r="TEW1" s="18"/>
      <c r="TEX1" s="18"/>
      <c r="TEY1" s="18"/>
      <c r="TEZ1" s="18"/>
      <c r="TFA1" s="18"/>
      <c r="TFB1" s="18"/>
      <c r="TFC1" s="18"/>
      <c r="TFD1" s="18"/>
      <c r="TFE1" s="18"/>
      <c r="TFF1" s="18"/>
      <c r="TFG1" s="18"/>
      <c r="TFH1" s="18"/>
      <c r="TFI1" s="18"/>
      <c r="TFJ1" s="18"/>
      <c r="TFK1" s="18"/>
      <c r="TFL1" s="18"/>
      <c r="TFM1" s="18"/>
      <c r="TFN1" s="18"/>
      <c r="TFO1" s="18"/>
      <c r="TFP1" s="18"/>
      <c r="TFQ1" s="18"/>
      <c r="TFR1" s="18"/>
      <c r="TFS1" s="18"/>
      <c r="TFT1" s="18"/>
      <c r="TFU1" s="18"/>
      <c r="TFV1" s="18"/>
      <c r="TFW1" s="18"/>
      <c r="TFX1" s="18"/>
      <c r="TFY1" s="18"/>
      <c r="TFZ1" s="18"/>
      <c r="TGA1" s="18"/>
      <c r="TGB1" s="18"/>
      <c r="TGC1" s="18"/>
      <c r="TGD1" s="18"/>
      <c r="TGE1" s="18"/>
      <c r="TGF1" s="18"/>
      <c r="TGG1" s="18"/>
      <c r="TGH1" s="18"/>
      <c r="TGI1" s="18"/>
      <c r="TGJ1" s="18"/>
      <c r="TGK1" s="18"/>
      <c r="TGL1" s="18"/>
      <c r="TGM1" s="18"/>
      <c r="TGN1" s="18"/>
      <c r="TGO1" s="18"/>
      <c r="TGP1" s="18"/>
      <c r="TGQ1" s="18"/>
      <c r="TGR1" s="18"/>
      <c r="TGS1" s="18"/>
      <c r="TGT1" s="18"/>
      <c r="TGU1" s="18"/>
      <c r="TGV1" s="18"/>
      <c r="TGW1" s="18"/>
      <c r="TGX1" s="18"/>
      <c r="TGY1" s="18"/>
      <c r="TGZ1" s="18"/>
      <c r="THA1" s="18"/>
      <c r="THB1" s="18"/>
      <c r="THC1" s="18"/>
      <c r="THD1" s="18"/>
      <c r="THE1" s="18"/>
      <c r="THF1" s="18"/>
      <c r="THG1" s="18"/>
      <c r="THH1" s="18"/>
      <c r="THI1" s="18"/>
      <c r="THJ1" s="18"/>
      <c r="THK1" s="18"/>
      <c r="THL1" s="18"/>
      <c r="THM1" s="18"/>
      <c r="THN1" s="18"/>
      <c r="THO1" s="18"/>
      <c r="THP1" s="18"/>
      <c r="THQ1" s="18"/>
      <c r="THR1" s="18"/>
      <c r="THS1" s="18"/>
      <c r="THT1" s="18"/>
      <c r="THU1" s="18"/>
      <c r="THV1" s="18"/>
      <c r="THW1" s="18"/>
      <c r="THX1" s="18"/>
      <c r="THY1" s="18"/>
      <c r="THZ1" s="18"/>
      <c r="TIA1" s="18"/>
      <c r="TIB1" s="18"/>
      <c r="TIC1" s="18"/>
      <c r="TID1" s="18"/>
      <c r="TIE1" s="18"/>
      <c r="TIF1" s="18"/>
      <c r="TIG1" s="18"/>
      <c r="TIH1" s="18"/>
      <c r="TII1" s="18"/>
      <c r="TIJ1" s="18"/>
      <c r="TIK1" s="18"/>
      <c r="TIL1" s="18"/>
      <c r="TIM1" s="18"/>
      <c r="TIN1" s="18"/>
      <c r="TIO1" s="18"/>
      <c r="TIP1" s="18"/>
      <c r="TIQ1" s="18"/>
      <c r="TIR1" s="18"/>
      <c r="TIS1" s="18"/>
      <c r="TIT1" s="18"/>
      <c r="TIU1" s="18"/>
      <c r="TIV1" s="18"/>
      <c r="TIW1" s="18"/>
      <c r="TIX1" s="18"/>
      <c r="TIY1" s="18"/>
      <c r="TIZ1" s="18"/>
      <c r="TJA1" s="18"/>
      <c r="TJB1" s="18"/>
      <c r="TJC1" s="18"/>
      <c r="TJD1" s="18"/>
      <c r="TJE1" s="18"/>
      <c r="TJF1" s="18"/>
      <c r="TJG1" s="18"/>
      <c r="TJH1" s="18"/>
      <c r="TJI1" s="18"/>
      <c r="TJJ1" s="18"/>
      <c r="TJK1" s="18"/>
      <c r="TJL1" s="18"/>
      <c r="TJM1" s="18"/>
      <c r="TJN1" s="18"/>
      <c r="TJO1" s="18"/>
      <c r="TJP1" s="18"/>
      <c r="TJQ1" s="18"/>
      <c r="TJR1" s="18"/>
      <c r="TJS1" s="18"/>
      <c r="TJT1" s="18"/>
      <c r="TJU1" s="18"/>
      <c r="TJV1" s="18"/>
      <c r="TJW1" s="18"/>
      <c r="TJX1" s="18"/>
      <c r="TJY1" s="18"/>
      <c r="TJZ1" s="18"/>
      <c r="TKA1" s="18"/>
      <c r="TKB1" s="18"/>
      <c r="TKC1" s="18"/>
      <c r="TKD1" s="18"/>
      <c r="TKE1" s="18"/>
      <c r="TKF1" s="18"/>
      <c r="TKG1" s="18"/>
      <c r="TKH1" s="18"/>
      <c r="TKI1" s="18"/>
      <c r="TKJ1" s="18"/>
      <c r="TKK1" s="18"/>
      <c r="TKL1" s="18"/>
      <c r="TKM1" s="18"/>
      <c r="TKN1" s="18"/>
      <c r="TKO1" s="18"/>
      <c r="TKP1" s="18"/>
      <c r="TKQ1" s="18"/>
      <c r="TKR1" s="18"/>
      <c r="TKS1" s="18"/>
      <c r="TKT1" s="18"/>
      <c r="TKU1" s="18"/>
      <c r="TKV1" s="18"/>
      <c r="TKW1" s="18"/>
      <c r="TKX1" s="18"/>
      <c r="TKY1" s="18"/>
      <c r="TKZ1" s="18"/>
      <c r="TLA1" s="18"/>
      <c r="TLB1" s="18"/>
      <c r="TLC1" s="18"/>
      <c r="TLD1" s="18"/>
      <c r="TLE1" s="18"/>
      <c r="TLF1" s="18"/>
      <c r="TLG1" s="18"/>
      <c r="TLH1" s="18"/>
      <c r="TLI1" s="18"/>
      <c r="TLJ1" s="18"/>
      <c r="TLK1" s="18"/>
      <c r="TLL1" s="18"/>
      <c r="TLM1" s="18"/>
      <c r="TLN1" s="18"/>
      <c r="TLO1" s="18"/>
      <c r="TLP1" s="18"/>
      <c r="TLQ1" s="18"/>
      <c r="TLR1" s="18"/>
      <c r="TLS1" s="18"/>
      <c r="TLT1" s="18"/>
      <c r="TLU1" s="18"/>
      <c r="TLV1" s="18"/>
      <c r="TLW1" s="18"/>
      <c r="TLX1" s="18"/>
      <c r="TLY1" s="18"/>
      <c r="TLZ1" s="18"/>
      <c r="TMA1" s="18"/>
      <c r="TMB1" s="18"/>
      <c r="TMC1" s="18"/>
      <c r="TMD1" s="18"/>
      <c r="TME1" s="18"/>
      <c r="TMF1" s="18"/>
      <c r="TMG1" s="18"/>
      <c r="TMH1" s="18"/>
      <c r="TMI1" s="18"/>
      <c r="TMJ1" s="18"/>
      <c r="TMK1" s="18"/>
      <c r="TML1" s="18"/>
      <c r="TMM1" s="18"/>
      <c r="TMN1" s="18"/>
      <c r="TMO1" s="18"/>
      <c r="TMP1" s="18"/>
      <c r="TMQ1" s="18"/>
      <c r="TMR1" s="18"/>
      <c r="TMS1" s="18"/>
      <c r="TMT1" s="18"/>
      <c r="TMU1" s="18"/>
      <c r="TMV1" s="18"/>
      <c r="TMW1" s="18"/>
      <c r="TMX1" s="18"/>
      <c r="TMY1" s="18"/>
      <c r="TMZ1" s="18"/>
      <c r="TNA1" s="18"/>
      <c r="TNB1" s="18"/>
      <c r="TNC1" s="18"/>
      <c r="TND1" s="18"/>
      <c r="TNE1" s="18"/>
      <c r="TNF1" s="18"/>
      <c r="TNG1" s="18"/>
      <c r="TNH1" s="18"/>
      <c r="TNI1" s="18"/>
      <c r="TNJ1" s="18"/>
      <c r="TNK1" s="18"/>
      <c r="TNL1" s="18"/>
      <c r="TNM1" s="18"/>
      <c r="TNN1" s="18"/>
      <c r="TNO1" s="18"/>
      <c r="TNP1" s="18"/>
      <c r="TNQ1" s="18"/>
      <c r="TNR1" s="18"/>
      <c r="TNS1" s="18"/>
      <c r="TNT1" s="18"/>
      <c r="TNU1" s="18"/>
      <c r="TNV1" s="18"/>
      <c r="TNW1" s="18"/>
      <c r="TNX1" s="18"/>
      <c r="TNY1" s="18"/>
      <c r="TNZ1" s="18"/>
      <c r="TOA1" s="18"/>
      <c r="TOB1" s="18"/>
      <c r="TOC1" s="18"/>
      <c r="TOD1" s="18"/>
      <c r="TOE1" s="18"/>
      <c r="TOF1" s="18"/>
      <c r="TOG1" s="18"/>
      <c r="TOH1" s="18"/>
      <c r="TOI1" s="18"/>
      <c r="TOJ1" s="18"/>
      <c r="TOK1" s="18"/>
      <c r="TOL1" s="18"/>
      <c r="TOM1" s="18"/>
      <c r="TON1" s="18"/>
      <c r="TOO1" s="18"/>
      <c r="TOP1" s="18"/>
      <c r="TOQ1" s="18"/>
      <c r="TOR1" s="18"/>
      <c r="TOS1" s="18"/>
      <c r="TOT1" s="18"/>
      <c r="TOU1" s="18"/>
      <c r="TOV1" s="18"/>
      <c r="TOW1" s="18"/>
      <c r="TOX1" s="18"/>
      <c r="TOY1" s="18"/>
      <c r="TOZ1" s="18"/>
      <c r="TPA1" s="18"/>
      <c r="TPB1" s="18"/>
      <c r="TPC1" s="18"/>
      <c r="TPD1" s="18"/>
      <c r="TPE1" s="18"/>
      <c r="TPF1" s="18"/>
      <c r="TPG1" s="18"/>
      <c r="TPH1" s="18"/>
      <c r="TPI1" s="18"/>
      <c r="TPJ1" s="18"/>
      <c r="TPK1" s="18"/>
      <c r="TPL1" s="18"/>
      <c r="TPM1" s="18"/>
      <c r="TPN1" s="18"/>
      <c r="TPO1" s="18"/>
      <c r="TPP1" s="18"/>
      <c r="TPQ1" s="18"/>
      <c r="TPR1" s="18"/>
      <c r="TPS1" s="18"/>
      <c r="TPT1" s="18"/>
      <c r="TPU1" s="18"/>
      <c r="TPV1" s="18"/>
      <c r="TPW1" s="18"/>
      <c r="TPX1" s="18"/>
      <c r="TPY1" s="18"/>
      <c r="TPZ1" s="18"/>
      <c r="TQA1" s="18"/>
      <c r="TQB1" s="18"/>
      <c r="TQC1" s="18"/>
      <c r="TQD1" s="18"/>
      <c r="TQE1" s="18"/>
      <c r="TQF1" s="18"/>
      <c r="TQG1" s="18"/>
      <c r="TQH1" s="18"/>
      <c r="TQI1" s="18"/>
      <c r="TQJ1" s="18"/>
      <c r="TQK1" s="18"/>
      <c r="TQL1" s="18"/>
      <c r="TQM1" s="18"/>
      <c r="TQN1" s="18"/>
      <c r="TQO1" s="18"/>
      <c r="TQP1" s="18"/>
      <c r="TQQ1" s="18"/>
      <c r="TQR1" s="18"/>
      <c r="TQS1" s="18"/>
      <c r="TQT1" s="18"/>
      <c r="TQU1" s="18"/>
      <c r="TQV1" s="18"/>
      <c r="TQW1" s="18"/>
      <c r="TQX1" s="18"/>
      <c r="TQY1" s="18"/>
      <c r="TQZ1" s="18"/>
      <c r="TRA1" s="18"/>
      <c r="TRB1" s="18"/>
      <c r="TRC1" s="18"/>
      <c r="TRD1" s="18"/>
      <c r="TRE1" s="18"/>
      <c r="TRF1" s="18"/>
      <c r="TRG1" s="18"/>
      <c r="TRH1" s="18"/>
      <c r="TRI1" s="18"/>
      <c r="TRJ1" s="18"/>
      <c r="TRK1" s="18"/>
      <c r="TRL1" s="18"/>
      <c r="TRM1" s="18"/>
      <c r="TRN1" s="18"/>
      <c r="TRO1" s="18"/>
      <c r="TRP1" s="18"/>
      <c r="TRQ1" s="18"/>
      <c r="TRR1" s="18"/>
      <c r="TRS1" s="18"/>
      <c r="TRT1" s="18"/>
      <c r="TRU1" s="18"/>
      <c r="TRV1" s="18"/>
      <c r="TRW1" s="18"/>
      <c r="TRX1" s="18"/>
      <c r="TRY1" s="18"/>
      <c r="TRZ1" s="18"/>
      <c r="TSA1" s="18"/>
      <c r="TSB1" s="18"/>
      <c r="TSC1" s="18"/>
      <c r="TSD1" s="18"/>
      <c r="TSE1" s="18"/>
      <c r="TSF1" s="18"/>
      <c r="TSG1" s="18"/>
      <c r="TSH1" s="18"/>
      <c r="TSI1" s="18"/>
      <c r="TSJ1" s="18"/>
      <c r="TSK1" s="18"/>
      <c r="TSL1" s="18"/>
      <c r="TSM1" s="18"/>
      <c r="TSN1" s="18"/>
      <c r="TSO1" s="18"/>
      <c r="TSP1" s="18"/>
      <c r="TSQ1" s="18"/>
      <c r="TSR1" s="18"/>
      <c r="TSS1" s="18"/>
      <c r="TST1" s="18"/>
      <c r="TSU1" s="18"/>
      <c r="TSV1" s="18"/>
      <c r="TSW1" s="18"/>
      <c r="TSX1" s="18"/>
      <c r="TSY1" s="18"/>
      <c r="TSZ1" s="18"/>
      <c r="TTA1" s="18"/>
      <c r="TTB1" s="18"/>
      <c r="TTC1" s="18"/>
      <c r="TTD1" s="18"/>
      <c r="TTE1" s="18"/>
      <c r="TTF1" s="18"/>
      <c r="TTG1" s="18"/>
      <c r="TTH1" s="18"/>
      <c r="TTI1" s="18"/>
      <c r="TTJ1" s="18"/>
      <c r="TTK1" s="18"/>
      <c r="TTL1" s="18"/>
      <c r="TTM1" s="18"/>
      <c r="TTN1" s="18"/>
      <c r="TTO1" s="18"/>
      <c r="TTP1" s="18"/>
      <c r="TTQ1" s="18"/>
      <c r="TTR1" s="18"/>
      <c r="TTS1" s="18"/>
      <c r="TTT1" s="18"/>
      <c r="TTU1" s="18"/>
      <c r="TTV1" s="18"/>
      <c r="TTW1" s="18"/>
      <c r="TTX1" s="18"/>
      <c r="TTY1" s="18"/>
      <c r="TTZ1" s="18"/>
      <c r="TUA1" s="18"/>
      <c r="TUB1" s="18"/>
      <c r="TUC1" s="18"/>
      <c r="TUD1" s="18"/>
      <c r="TUE1" s="18"/>
      <c r="TUF1" s="18"/>
      <c r="TUG1" s="18"/>
      <c r="TUH1" s="18"/>
      <c r="TUI1" s="18"/>
      <c r="TUJ1" s="18"/>
      <c r="TUK1" s="18"/>
      <c r="TUL1" s="18"/>
      <c r="TUM1" s="18"/>
      <c r="TUN1" s="18"/>
      <c r="TUO1" s="18"/>
      <c r="TUP1" s="18"/>
      <c r="TUQ1" s="18"/>
      <c r="TUR1" s="18"/>
      <c r="TUS1" s="18"/>
      <c r="TUT1" s="18"/>
      <c r="TUU1" s="18"/>
      <c r="TUV1" s="18"/>
      <c r="TUW1" s="18"/>
      <c r="TUX1" s="18"/>
      <c r="TUY1" s="18"/>
      <c r="TUZ1" s="18"/>
      <c r="TVA1" s="18"/>
      <c r="TVB1" s="18"/>
      <c r="TVC1" s="18"/>
      <c r="TVD1" s="18"/>
      <c r="TVE1" s="18"/>
      <c r="TVF1" s="18"/>
      <c r="TVG1" s="18"/>
      <c r="TVH1" s="18"/>
      <c r="TVI1" s="18"/>
      <c r="TVJ1" s="18"/>
      <c r="TVK1" s="18"/>
      <c r="TVL1" s="18"/>
      <c r="TVM1" s="18"/>
      <c r="TVN1" s="18"/>
      <c r="TVO1" s="18"/>
      <c r="TVP1" s="18"/>
      <c r="TVQ1" s="18"/>
      <c r="TVR1" s="18"/>
      <c r="TVS1" s="18"/>
      <c r="TVT1" s="18"/>
      <c r="TVU1" s="18"/>
      <c r="TVV1" s="18"/>
      <c r="TVW1" s="18"/>
      <c r="TVX1" s="18"/>
      <c r="TVY1" s="18"/>
      <c r="TVZ1" s="18"/>
      <c r="TWA1" s="18"/>
      <c r="TWB1" s="18"/>
      <c r="TWC1" s="18"/>
      <c r="TWD1" s="18"/>
      <c r="TWE1" s="18"/>
      <c r="TWF1" s="18"/>
      <c r="TWG1" s="18"/>
      <c r="TWH1" s="18"/>
      <c r="TWI1" s="18"/>
      <c r="TWJ1" s="18"/>
      <c r="TWK1" s="18"/>
      <c r="TWL1" s="18"/>
      <c r="TWM1" s="18"/>
      <c r="TWN1" s="18"/>
      <c r="TWO1" s="18"/>
      <c r="TWP1" s="18"/>
      <c r="TWQ1" s="18"/>
      <c r="TWR1" s="18"/>
      <c r="TWS1" s="18"/>
      <c r="TWT1" s="18"/>
      <c r="TWU1" s="18"/>
      <c r="TWV1" s="18"/>
      <c r="TWW1" s="18"/>
      <c r="TWX1" s="18"/>
      <c r="TWY1" s="18"/>
      <c r="TWZ1" s="18"/>
      <c r="TXA1" s="18"/>
      <c r="TXB1" s="18"/>
      <c r="TXC1" s="18"/>
      <c r="TXD1" s="18"/>
      <c r="TXE1" s="18"/>
      <c r="TXF1" s="18"/>
      <c r="TXG1" s="18"/>
      <c r="TXH1" s="18"/>
      <c r="TXI1" s="18"/>
      <c r="TXJ1" s="18"/>
      <c r="TXK1" s="18"/>
      <c r="TXL1" s="18"/>
      <c r="TXM1" s="18"/>
      <c r="TXN1" s="18"/>
      <c r="TXO1" s="18"/>
      <c r="TXP1" s="18"/>
      <c r="TXQ1" s="18"/>
      <c r="TXR1" s="18"/>
      <c r="TXS1" s="18"/>
      <c r="TXT1" s="18"/>
      <c r="TXU1" s="18"/>
      <c r="TXV1" s="18"/>
      <c r="TXW1" s="18"/>
      <c r="TXX1" s="18"/>
      <c r="TXY1" s="18"/>
      <c r="TXZ1" s="18"/>
      <c r="TYA1" s="18"/>
      <c r="TYB1" s="18"/>
      <c r="TYC1" s="18"/>
      <c r="TYD1" s="18"/>
      <c r="TYE1" s="18"/>
      <c r="TYF1" s="18"/>
      <c r="TYG1" s="18"/>
      <c r="TYH1" s="18"/>
      <c r="TYI1" s="18"/>
      <c r="TYJ1" s="18"/>
      <c r="TYK1" s="18"/>
      <c r="TYL1" s="18"/>
      <c r="TYM1" s="18"/>
      <c r="TYN1" s="18"/>
      <c r="TYO1" s="18"/>
      <c r="TYP1" s="18"/>
      <c r="TYQ1" s="18"/>
      <c r="TYR1" s="18"/>
      <c r="TYS1" s="18"/>
      <c r="TYT1" s="18"/>
      <c r="TYU1" s="18"/>
      <c r="TYV1" s="18"/>
      <c r="TYW1" s="18"/>
      <c r="TYX1" s="18"/>
      <c r="TYY1" s="18"/>
      <c r="TYZ1" s="18"/>
      <c r="TZA1" s="18"/>
      <c r="TZB1" s="18"/>
      <c r="TZC1" s="18"/>
      <c r="TZD1" s="18"/>
      <c r="TZE1" s="18"/>
      <c r="TZF1" s="18"/>
      <c r="TZG1" s="18"/>
      <c r="TZH1" s="18"/>
      <c r="TZI1" s="18"/>
      <c r="TZJ1" s="18"/>
      <c r="TZK1" s="18"/>
      <c r="TZL1" s="18"/>
      <c r="TZM1" s="18"/>
      <c r="TZN1" s="18"/>
      <c r="TZO1" s="18"/>
      <c r="TZP1" s="18"/>
      <c r="TZQ1" s="18"/>
      <c r="TZR1" s="18"/>
      <c r="TZS1" s="18"/>
      <c r="TZT1" s="18"/>
      <c r="TZU1" s="18"/>
      <c r="TZV1" s="18"/>
      <c r="TZW1" s="18"/>
      <c r="TZX1" s="18"/>
      <c r="TZY1" s="18"/>
      <c r="TZZ1" s="18"/>
      <c r="UAA1" s="18"/>
      <c r="UAB1" s="18"/>
      <c r="UAC1" s="18"/>
      <c r="UAD1" s="18"/>
      <c r="UAE1" s="18"/>
      <c r="UAF1" s="18"/>
      <c r="UAG1" s="18"/>
      <c r="UAH1" s="18"/>
      <c r="UAI1" s="18"/>
      <c r="UAJ1" s="18"/>
      <c r="UAK1" s="18"/>
      <c r="UAL1" s="18"/>
      <c r="UAM1" s="18"/>
      <c r="UAN1" s="18"/>
      <c r="UAO1" s="18"/>
      <c r="UAP1" s="18"/>
      <c r="UAQ1" s="18"/>
      <c r="UAR1" s="18"/>
      <c r="UAS1" s="18"/>
      <c r="UAT1" s="18"/>
      <c r="UAU1" s="18"/>
      <c r="UAV1" s="18"/>
      <c r="UAW1" s="18"/>
      <c r="UAX1" s="18"/>
      <c r="UAY1" s="18"/>
      <c r="UAZ1" s="18"/>
      <c r="UBA1" s="18"/>
      <c r="UBB1" s="18"/>
      <c r="UBC1" s="18"/>
      <c r="UBD1" s="18"/>
      <c r="UBE1" s="18"/>
      <c r="UBF1" s="18"/>
      <c r="UBG1" s="18"/>
      <c r="UBH1" s="18"/>
      <c r="UBI1" s="18"/>
      <c r="UBJ1" s="18"/>
      <c r="UBK1" s="18"/>
      <c r="UBL1" s="18"/>
      <c r="UBM1" s="18"/>
      <c r="UBN1" s="18"/>
      <c r="UBO1" s="18"/>
      <c r="UBP1" s="18"/>
      <c r="UBQ1" s="18"/>
      <c r="UBR1" s="18"/>
      <c r="UBS1" s="18"/>
      <c r="UBT1" s="18"/>
      <c r="UBU1" s="18"/>
      <c r="UBV1" s="18"/>
      <c r="UBW1" s="18"/>
      <c r="UBX1" s="18"/>
      <c r="UBY1" s="18"/>
      <c r="UBZ1" s="18"/>
      <c r="UCA1" s="18"/>
      <c r="UCB1" s="18"/>
      <c r="UCC1" s="18"/>
      <c r="UCD1" s="18"/>
      <c r="UCE1" s="18"/>
      <c r="UCF1" s="18"/>
      <c r="UCG1" s="18"/>
      <c r="UCH1" s="18"/>
      <c r="UCI1" s="18"/>
      <c r="UCJ1" s="18"/>
      <c r="UCK1" s="18"/>
      <c r="UCL1" s="18"/>
      <c r="UCM1" s="18"/>
      <c r="UCN1" s="18"/>
      <c r="UCO1" s="18"/>
      <c r="UCP1" s="18"/>
      <c r="UCQ1" s="18"/>
      <c r="UCR1" s="18"/>
      <c r="UCS1" s="18"/>
      <c r="UCT1" s="18"/>
      <c r="UCU1" s="18"/>
      <c r="UCV1" s="18"/>
      <c r="UCW1" s="18"/>
      <c r="UCX1" s="18"/>
      <c r="UCY1" s="18"/>
      <c r="UCZ1" s="18"/>
      <c r="UDA1" s="18"/>
      <c r="UDB1" s="18"/>
      <c r="UDC1" s="18"/>
      <c r="UDD1" s="18"/>
      <c r="UDE1" s="18"/>
      <c r="UDF1" s="18"/>
      <c r="UDG1" s="18"/>
      <c r="UDH1" s="18"/>
      <c r="UDI1" s="18"/>
      <c r="UDJ1" s="18"/>
      <c r="UDK1" s="18"/>
      <c r="UDL1" s="18"/>
      <c r="UDM1" s="18"/>
      <c r="UDN1" s="18"/>
      <c r="UDO1" s="18"/>
      <c r="UDP1" s="18"/>
      <c r="UDQ1" s="18"/>
      <c r="UDR1" s="18"/>
      <c r="UDS1" s="18"/>
      <c r="UDT1" s="18"/>
      <c r="UDU1" s="18"/>
      <c r="UDV1" s="18"/>
      <c r="UDW1" s="18"/>
      <c r="UDX1" s="18"/>
      <c r="UDY1" s="18"/>
      <c r="UDZ1" s="18"/>
      <c r="UEA1" s="18"/>
      <c r="UEB1" s="18"/>
      <c r="UEC1" s="18"/>
      <c r="UED1" s="18"/>
      <c r="UEE1" s="18"/>
      <c r="UEF1" s="18"/>
      <c r="UEG1" s="18"/>
      <c r="UEH1" s="18"/>
      <c r="UEI1" s="18"/>
      <c r="UEJ1" s="18"/>
      <c r="UEK1" s="18"/>
      <c r="UEL1" s="18"/>
      <c r="UEM1" s="18"/>
      <c r="UEN1" s="18"/>
      <c r="UEO1" s="18"/>
      <c r="UEP1" s="18"/>
      <c r="UEQ1" s="18"/>
      <c r="UER1" s="18"/>
      <c r="UES1" s="18"/>
      <c r="UET1" s="18"/>
      <c r="UEU1" s="18"/>
      <c r="UEV1" s="18"/>
      <c r="UEW1" s="18"/>
      <c r="UEX1" s="18"/>
      <c r="UEY1" s="18"/>
      <c r="UEZ1" s="18"/>
      <c r="UFA1" s="18"/>
      <c r="UFB1" s="18"/>
      <c r="UFC1" s="18"/>
      <c r="UFD1" s="18"/>
      <c r="UFE1" s="18"/>
      <c r="UFF1" s="18"/>
      <c r="UFG1" s="18"/>
      <c r="UFH1" s="18"/>
      <c r="UFI1" s="18"/>
      <c r="UFJ1" s="18"/>
      <c r="UFK1" s="18"/>
      <c r="UFL1" s="18"/>
      <c r="UFM1" s="18"/>
      <c r="UFN1" s="18"/>
      <c r="UFO1" s="18"/>
      <c r="UFP1" s="18"/>
      <c r="UFQ1" s="18"/>
      <c r="UFR1" s="18"/>
      <c r="UFS1" s="18"/>
      <c r="UFT1" s="18"/>
      <c r="UFU1" s="18"/>
      <c r="UFV1" s="18"/>
      <c r="UFW1" s="18"/>
      <c r="UFX1" s="18"/>
      <c r="UFY1" s="18"/>
      <c r="UFZ1" s="18"/>
      <c r="UGA1" s="18"/>
      <c r="UGB1" s="18"/>
      <c r="UGC1" s="18"/>
      <c r="UGD1" s="18"/>
      <c r="UGE1" s="18"/>
      <c r="UGF1" s="18"/>
      <c r="UGG1" s="18"/>
      <c r="UGH1" s="18"/>
      <c r="UGI1" s="18"/>
      <c r="UGJ1" s="18"/>
      <c r="UGK1" s="18"/>
      <c r="UGL1" s="18"/>
      <c r="UGM1" s="18"/>
      <c r="UGN1" s="18"/>
      <c r="UGO1" s="18"/>
      <c r="UGP1" s="18"/>
      <c r="UGQ1" s="18"/>
      <c r="UGR1" s="18"/>
      <c r="UGS1" s="18"/>
      <c r="UGT1" s="18"/>
      <c r="UGU1" s="18"/>
      <c r="UGV1" s="18"/>
      <c r="UGW1" s="18"/>
      <c r="UGX1" s="18"/>
      <c r="UGY1" s="18"/>
      <c r="UGZ1" s="18"/>
      <c r="UHA1" s="18"/>
      <c r="UHB1" s="18"/>
      <c r="UHC1" s="18"/>
      <c r="UHD1" s="18"/>
      <c r="UHE1" s="18"/>
      <c r="UHF1" s="18"/>
      <c r="UHG1" s="18"/>
      <c r="UHH1" s="18"/>
      <c r="UHI1" s="18"/>
      <c r="UHJ1" s="18"/>
      <c r="UHK1" s="18"/>
      <c r="UHL1" s="18"/>
      <c r="UHM1" s="18"/>
      <c r="UHN1" s="18"/>
      <c r="UHO1" s="18"/>
      <c r="UHP1" s="18"/>
      <c r="UHQ1" s="18"/>
      <c r="UHR1" s="18"/>
      <c r="UHS1" s="18"/>
      <c r="UHT1" s="18"/>
      <c r="UHU1" s="18"/>
      <c r="UHV1" s="18"/>
      <c r="UHW1" s="18"/>
      <c r="UHX1" s="18"/>
      <c r="UHY1" s="18"/>
      <c r="UHZ1" s="18"/>
      <c r="UIA1" s="18"/>
      <c r="UIB1" s="18"/>
      <c r="UIC1" s="18"/>
      <c r="UID1" s="18"/>
      <c r="UIE1" s="18"/>
      <c r="UIF1" s="18"/>
      <c r="UIG1" s="18"/>
      <c r="UIH1" s="18"/>
      <c r="UII1" s="18"/>
      <c r="UIJ1" s="18"/>
      <c r="UIK1" s="18"/>
      <c r="UIL1" s="18"/>
      <c r="UIM1" s="18"/>
      <c r="UIN1" s="18"/>
      <c r="UIO1" s="18"/>
      <c r="UIP1" s="18"/>
      <c r="UIQ1" s="18"/>
      <c r="UIR1" s="18"/>
      <c r="UIS1" s="18"/>
      <c r="UIT1" s="18"/>
      <c r="UIU1" s="18"/>
      <c r="UIV1" s="18"/>
      <c r="UIW1" s="18"/>
      <c r="UIX1" s="18"/>
      <c r="UIY1" s="18"/>
      <c r="UIZ1" s="18"/>
      <c r="UJA1" s="18"/>
      <c r="UJB1" s="18"/>
      <c r="UJC1" s="18"/>
      <c r="UJD1" s="18"/>
      <c r="UJE1" s="18"/>
      <c r="UJF1" s="18"/>
      <c r="UJG1" s="18"/>
      <c r="UJH1" s="18"/>
      <c r="UJI1" s="18"/>
      <c r="UJJ1" s="18"/>
      <c r="UJK1" s="18"/>
      <c r="UJL1" s="18"/>
      <c r="UJM1" s="18"/>
      <c r="UJN1" s="18"/>
      <c r="UJO1" s="18"/>
      <c r="UJP1" s="18"/>
      <c r="UJQ1" s="18"/>
      <c r="UJR1" s="18"/>
      <c r="UJS1" s="18"/>
      <c r="UJT1" s="18"/>
      <c r="UJU1" s="18"/>
      <c r="UJV1" s="18"/>
      <c r="UJW1" s="18"/>
      <c r="UJX1" s="18"/>
      <c r="UJY1" s="18"/>
      <c r="UJZ1" s="18"/>
      <c r="UKA1" s="18"/>
      <c r="UKB1" s="18"/>
      <c r="UKC1" s="18"/>
      <c r="UKD1" s="18"/>
      <c r="UKE1" s="18"/>
      <c r="UKF1" s="18"/>
      <c r="UKG1" s="18"/>
      <c r="UKH1" s="18"/>
      <c r="UKI1" s="18"/>
      <c r="UKJ1" s="18"/>
      <c r="UKK1" s="18"/>
      <c r="UKL1" s="18"/>
      <c r="UKM1" s="18"/>
      <c r="UKN1" s="18"/>
      <c r="UKO1" s="18"/>
      <c r="UKP1" s="18"/>
      <c r="UKQ1" s="18"/>
      <c r="UKR1" s="18"/>
      <c r="UKS1" s="18"/>
      <c r="UKT1" s="18"/>
      <c r="UKU1" s="18"/>
      <c r="UKV1" s="18"/>
      <c r="UKW1" s="18"/>
      <c r="UKX1" s="18"/>
      <c r="UKY1" s="18"/>
      <c r="UKZ1" s="18"/>
      <c r="ULA1" s="18"/>
      <c r="ULB1" s="18"/>
      <c r="ULC1" s="18"/>
      <c r="ULD1" s="18"/>
      <c r="ULE1" s="18"/>
      <c r="ULF1" s="18"/>
      <c r="ULG1" s="18"/>
      <c r="ULH1" s="18"/>
      <c r="ULI1" s="18"/>
      <c r="ULJ1" s="18"/>
      <c r="ULK1" s="18"/>
      <c r="ULL1" s="18"/>
      <c r="ULM1" s="18"/>
      <c r="ULN1" s="18"/>
      <c r="ULO1" s="18"/>
      <c r="ULP1" s="18"/>
      <c r="ULQ1" s="18"/>
      <c r="ULR1" s="18"/>
      <c r="ULS1" s="18"/>
      <c r="ULT1" s="18"/>
      <c r="ULU1" s="18"/>
      <c r="ULV1" s="18"/>
      <c r="ULW1" s="18"/>
      <c r="ULX1" s="18"/>
      <c r="ULY1" s="18"/>
      <c r="ULZ1" s="18"/>
      <c r="UMA1" s="18"/>
      <c r="UMB1" s="18"/>
      <c r="UMC1" s="18"/>
      <c r="UMD1" s="18"/>
      <c r="UME1" s="18"/>
      <c r="UMF1" s="18"/>
      <c r="UMG1" s="18"/>
      <c r="UMH1" s="18"/>
      <c r="UMI1" s="18"/>
      <c r="UMJ1" s="18"/>
      <c r="UMK1" s="18"/>
      <c r="UML1" s="18"/>
      <c r="UMM1" s="18"/>
      <c r="UMN1" s="18"/>
      <c r="UMO1" s="18"/>
      <c r="UMP1" s="18"/>
      <c r="UMQ1" s="18"/>
      <c r="UMR1" s="18"/>
      <c r="UMS1" s="18"/>
      <c r="UMT1" s="18"/>
      <c r="UMU1" s="18"/>
      <c r="UMV1" s="18"/>
      <c r="UMW1" s="18"/>
      <c r="UMX1" s="18"/>
      <c r="UMY1" s="18"/>
      <c r="UMZ1" s="18"/>
      <c r="UNA1" s="18"/>
      <c r="UNB1" s="18"/>
      <c r="UNC1" s="18"/>
      <c r="UND1" s="18"/>
      <c r="UNE1" s="18"/>
      <c r="UNF1" s="18"/>
      <c r="UNG1" s="18"/>
      <c r="UNH1" s="18"/>
      <c r="UNI1" s="18"/>
      <c r="UNJ1" s="18"/>
      <c r="UNK1" s="18"/>
      <c r="UNL1" s="18"/>
      <c r="UNM1" s="18"/>
      <c r="UNN1" s="18"/>
      <c r="UNO1" s="18"/>
      <c r="UNP1" s="18"/>
      <c r="UNQ1" s="18"/>
      <c r="UNR1" s="18"/>
      <c r="UNS1" s="18"/>
      <c r="UNT1" s="18"/>
      <c r="UNU1" s="18"/>
      <c r="UNV1" s="18"/>
      <c r="UNW1" s="18"/>
      <c r="UNX1" s="18"/>
      <c r="UNY1" s="18"/>
      <c r="UNZ1" s="18"/>
      <c r="UOA1" s="18"/>
      <c r="UOB1" s="18"/>
      <c r="UOC1" s="18"/>
      <c r="UOD1" s="18"/>
      <c r="UOE1" s="18"/>
      <c r="UOF1" s="18"/>
      <c r="UOG1" s="18"/>
      <c r="UOH1" s="18"/>
      <c r="UOI1" s="18"/>
      <c r="UOJ1" s="18"/>
      <c r="UOK1" s="18"/>
      <c r="UOL1" s="18"/>
      <c r="UOM1" s="18"/>
      <c r="UON1" s="18"/>
      <c r="UOO1" s="18"/>
      <c r="UOP1" s="18"/>
      <c r="UOQ1" s="18"/>
      <c r="UOR1" s="18"/>
      <c r="UOS1" s="18"/>
      <c r="UOT1" s="18"/>
      <c r="UOU1" s="18"/>
      <c r="UOV1" s="18"/>
      <c r="UOW1" s="18"/>
      <c r="UOX1" s="18"/>
      <c r="UOY1" s="18"/>
      <c r="UOZ1" s="18"/>
      <c r="UPA1" s="18"/>
      <c r="UPB1" s="18"/>
      <c r="UPC1" s="18"/>
      <c r="UPD1" s="18"/>
      <c r="UPE1" s="18"/>
      <c r="UPF1" s="18"/>
      <c r="UPG1" s="18"/>
      <c r="UPH1" s="18"/>
      <c r="UPI1" s="18"/>
      <c r="UPJ1" s="18"/>
      <c r="UPK1" s="18"/>
      <c r="UPL1" s="18"/>
      <c r="UPM1" s="18"/>
      <c r="UPN1" s="18"/>
      <c r="UPO1" s="18"/>
      <c r="UPP1" s="18"/>
      <c r="UPQ1" s="18"/>
      <c r="UPR1" s="18"/>
      <c r="UPS1" s="18"/>
      <c r="UPT1" s="18"/>
      <c r="UPU1" s="18"/>
      <c r="UPV1" s="18"/>
      <c r="UPW1" s="18"/>
      <c r="UPX1" s="18"/>
      <c r="UPY1" s="18"/>
      <c r="UPZ1" s="18"/>
      <c r="UQA1" s="18"/>
      <c r="UQB1" s="18"/>
      <c r="UQC1" s="18"/>
      <c r="UQD1" s="18"/>
      <c r="UQE1" s="18"/>
      <c r="UQF1" s="18"/>
      <c r="UQG1" s="18"/>
      <c r="UQH1" s="18"/>
      <c r="UQI1" s="18"/>
      <c r="UQJ1" s="18"/>
      <c r="UQK1" s="18"/>
      <c r="UQL1" s="18"/>
      <c r="UQM1" s="18"/>
      <c r="UQN1" s="18"/>
      <c r="UQO1" s="18"/>
      <c r="UQP1" s="18"/>
      <c r="UQQ1" s="18"/>
      <c r="UQR1" s="18"/>
      <c r="UQS1" s="18"/>
      <c r="UQT1" s="18"/>
      <c r="UQU1" s="18"/>
      <c r="UQV1" s="18"/>
      <c r="UQW1" s="18"/>
      <c r="UQX1" s="18"/>
      <c r="UQY1" s="18"/>
      <c r="UQZ1" s="18"/>
      <c r="URA1" s="18"/>
      <c r="URB1" s="18"/>
      <c r="URC1" s="18"/>
      <c r="URD1" s="18"/>
      <c r="URE1" s="18"/>
      <c r="URF1" s="18"/>
      <c r="URG1" s="18"/>
      <c r="URH1" s="18"/>
      <c r="URI1" s="18"/>
      <c r="URJ1" s="18"/>
      <c r="URK1" s="18"/>
      <c r="URL1" s="18"/>
      <c r="URM1" s="18"/>
      <c r="URN1" s="18"/>
      <c r="URO1" s="18"/>
      <c r="URP1" s="18"/>
      <c r="URQ1" s="18"/>
      <c r="URR1" s="18"/>
      <c r="URS1" s="18"/>
      <c r="URT1" s="18"/>
      <c r="URU1" s="18"/>
      <c r="URV1" s="18"/>
      <c r="URW1" s="18"/>
      <c r="URX1" s="18"/>
      <c r="URY1" s="18"/>
      <c r="URZ1" s="18"/>
      <c r="USA1" s="18"/>
      <c r="USB1" s="18"/>
      <c r="USC1" s="18"/>
      <c r="USD1" s="18"/>
      <c r="USE1" s="18"/>
      <c r="USF1" s="18"/>
      <c r="USG1" s="18"/>
      <c r="USH1" s="18"/>
      <c r="USI1" s="18"/>
      <c r="USJ1" s="18"/>
      <c r="USK1" s="18"/>
      <c r="USL1" s="18"/>
      <c r="USM1" s="18"/>
      <c r="USN1" s="18"/>
      <c r="USO1" s="18"/>
      <c r="USP1" s="18"/>
      <c r="USQ1" s="18"/>
      <c r="USR1" s="18"/>
      <c r="USS1" s="18"/>
      <c r="UST1" s="18"/>
      <c r="USU1" s="18"/>
      <c r="USV1" s="18"/>
      <c r="USW1" s="18"/>
      <c r="USX1" s="18"/>
      <c r="USY1" s="18"/>
      <c r="USZ1" s="18"/>
      <c r="UTA1" s="18"/>
      <c r="UTB1" s="18"/>
      <c r="UTC1" s="18"/>
      <c r="UTD1" s="18"/>
      <c r="UTE1" s="18"/>
      <c r="UTF1" s="18"/>
      <c r="UTG1" s="18"/>
      <c r="UTH1" s="18"/>
      <c r="UTI1" s="18"/>
      <c r="UTJ1" s="18"/>
      <c r="UTK1" s="18"/>
      <c r="UTL1" s="18"/>
      <c r="UTM1" s="18"/>
      <c r="UTN1" s="18"/>
      <c r="UTO1" s="18"/>
      <c r="UTP1" s="18"/>
      <c r="UTQ1" s="18"/>
      <c r="UTR1" s="18"/>
      <c r="UTS1" s="18"/>
      <c r="UTT1" s="18"/>
      <c r="UTU1" s="18"/>
      <c r="UTV1" s="18"/>
      <c r="UTW1" s="18"/>
      <c r="UTX1" s="18"/>
      <c r="UTY1" s="18"/>
      <c r="UTZ1" s="18"/>
      <c r="UUA1" s="18"/>
      <c r="UUB1" s="18"/>
      <c r="UUC1" s="18"/>
      <c r="UUD1" s="18"/>
      <c r="UUE1" s="18"/>
      <c r="UUF1" s="18"/>
      <c r="UUG1" s="18"/>
      <c r="UUH1" s="18"/>
      <c r="UUI1" s="18"/>
      <c r="UUJ1" s="18"/>
      <c r="UUK1" s="18"/>
      <c r="UUL1" s="18"/>
      <c r="UUM1" s="18"/>
      <c r="UUN1" s="18"/>
      <c r="UUO1" s="18"/>
      <c r="UUP1" s="18"/>
      <c r="UUQ1" s="18"/>
      <c r="UUR1" s="18"/>
      <c r="UUS1" s="18"/>
      <c r="UUT1" s="18"/>
      <c r="UUU1" s="18"/>
      <c r="UUV1" s="18"/>
      <c r="UUW1" s="18"/>
      <c r="UUX1" s="18"/>
      <c r="UUY1" s="18"/>
      <c r="UUZ1" s="18"/>
      <c r="UVA1" s="18"/>
      <c r="UVB1" s="18"/>
      <c r="UVC1" s="18"/>
      <c r="UVD1" s="18"/>
      <c r="UVE1" s="18"/>
      <c r="UVF1" s="18"/>
      <c r="UVG1" s="18"/>
      <c r="UVH1" s="18"/>
      <c r="UVI1" s="18"/>
      <c r="UVJ1" s="18"/>
      <c r="UVK1" s="18"/>
      <c r="UVL1" s="18"/>
      <c r="UVM1" s="18"/>
      <c r="UVN1" s="18"/>
      <c r="UVO1" s="18"/>
      <c r="UVP1" s="18"/>
      <c r="UVQ1" s="18"/>
      <c r="UVR1" s="18"/>
      <c r="UVS1" s="18"/>
      <c r="UVT1" s="18"/>
      <c r="UVU1" s="18"/>
      <c r="UVV1" s="18"/>
      <c r="UVW1" s="18"/>
      <c r="UVX1" s="18"/>
      <c r="UVY1" s="18"/>
      <c r="UVZ1" s="18"/>
      <c r="UWA1" s="18"/>
      <c r="UWB1" s="18"/>
      <c r="UWC1" s="18"/>
      <c r="UWD1" s="18"/>
      <c r="UWE1" s="18"/>
      <c r="UWF1" s="18"/>
      <c r="UWG1" s="18"/>
      <c r="UWH1" s="18"/>
      <c r="UWI1" s="18"/>
      <c r="UWJ1" s="18"/>
      <c r="UWK1" s="18"/>
      <c r="UWL1" s="18"/>
      <c r="UWM1" s="18"/>
      <c r="UWN1" s="18"/>
      <c r="UWO1" s="18"/>
      <c r="UWP1" s="18"/>
      <c r="UWQ1" s="18"/>
      <c r="UWR1" s="18"/>
      <c r="UWS1" s="18"/>
      <c r="UWT1" s="18"/>
      <c r="UWU1" s="18"/>
      <c r="UWV1" s="18"/>
      <c r="UWW1" s="18"/>
      <c r="UWX1" s="18"/>
      <c r="UWY1" s="18"/>
      <c r="UWZ1" s="18"/>
      <c r="UXA1" s="18"/>
      <c r="UXB1" s="18"/>
      <c r="UXC1" s="18"/>
      <c r="UXD1" s="18"/>
      <c r="UXE1" s="18"/>
      <c r="UXF1" s="18"/>
      <c r="UXG1" s="18"/>
      <c r="UXH1" s="18"/>
      <c r="UXI1" s="18"/>
      <c r="UXJ1" s="18"/>
      <c r="UXK1" s="18"/>
      <c r="UXL1" s="18"/>
      <c r="UXM1" s="18"/>
      <c r="UXN1" s="18"/>
      <c r="UXO1" s="18"/>
      <c r="UXP1" s="18"/>
      <c r="UXQ1" s="18"/>
      <c r="UXR1" s="18"/>
      <c r="UXS1" s="18"/>
      <c r="UXT1" s="18"/>
      <c r="UXU1" s="18"/>
      <c r="UXV1" s="18"/>
      <c r="UXW1" s="18"/>
      <c r="UXX1" s="18"/>
      <c r="UXY1" s="18"/>
      <c r="UXZ1" s="18"/>
      <c r="UYA1" s="18"/>
      <c r="UYB1" s="18"/>
      <c r="UYC1" s="18"/>
      <c r="UYD1" s="18"/>
      <c r="UYE1" s="18"/>
      <c r="UYF1" s="18"/>
      <c r="UYG1" s="18"/>
      <c r="UYH1" s="18"/>
      <c r="UYI1" s="18"/>
      <c r="UYJ1" s="18"/>
      <c r="UYK1" s="18"/>
      <c r="UYL1" s="18"/>
      <c r="UYM1" s="18"/>
      <c r="UYN1" s="18"/>
      <c r="UYO1" s="18"/>
      <c r="UYP1" s="18"/>
      <c r="UYQ1" s="18"/>
      <c r="UYR1" s="18"/>
      <c r="UYS1" s="18"/>
      <c r="UYT1" s="18"/>
      <c r="UYU1" s="18"/>
      <c r="UYV1" s="18"/>
      <c r="UYW1" s="18"/>
      <c r="UYX1" s="18"/>
      <c r="UYY1" s="18"/>
      <c r="UYZ1" s="18"/>
      <c r="UZA1" s="18"/>
      <c r="UZB1" s="18"/>
      <c r="UZC1" s="18"/>
      <c r="UZD1" s="18"/>
      <c r="UZE1" s="18"/>
      <c r="UZF1" s="18"/>
      <c r="UZG1" s="18"/>
      <c r="UZH1" s="18"/>
      <c r="UZI1" s="18"/>
      <c r="UZJ1" s="18"/>
      <c r="UZK1" s="18"/>
      <c r="UZL1" s="18"/>
      <c r="UZM1" s="18"/>
      <c r="UZN1" s="18"/>
      <c r="UZO1" s="18"/>
      <c r="UZP1" s="18"/>
      <c r="UZQ1" s="18"/>
      <c r="UZR1" s="18"/>
      <c r="UZS1" s="18"/>
      <c r="UZT1" s="18"/>
      <c r="UZU1" s="18"/>
      <c r="UZV1" s="18"/>
      <c r="UZW1" s="18"/>
      <c r="UZX1" s="18"/>
      <c r="UZY1" s="18"/>
      <c r="UZZ1" s="18"/>
      <c r="VAA1" s="18"/>
      <c r="VAB1" s="18"/>
      <c r="VAC1" s="18"/>
      <c r="VAD1" s="18"/>
      <c r="VAE1" s="18"/>
      <c r="VAF1" s="18"/>
      <c r="VAG1" s="18"/>
      <c r="VAH1" s="18"/>
      <c r="VAI1" s="18"/>
      <c r="VAJ1" s="18"/>
      <c r="VAK1" s="18"/>
      <c r="VAL1" s="18"/>
      <c r="VAM1" s="18"/>
      <c r="VAN1" s="18"/>
      <c r="VAO1" s="18"/>
      <c r="VAP1" s="18"/>
      <c r="VAQ1" s="18"/>
      <c r="VAR1" s="18"/>
      <c r="VAS1" s="18"/>
      <c r="VAT1" s="18"/>
      <c r="VAU1" s="18"/>
      <c r="VAV1" s="18"/>
      <c r="VAW1" s="18"/>
      <c r="VAX1" s="18"/>
      <c r="VAY1" s="18"/>
      <c r="VAZ1" s="18"/>
      <c r="VBA1" s="18"/>
      <c r="VBB1" s="18"/>
      <c r="VBC1" s="18"/>
      <c r="VBD1" s="18"/>
      <c r="VBE1" s="18"/>
      <c r="VBF1" s="18"/>
      <c r="VBG1" s="18"/>
      <c r="VBH1" s="18"/>
      <c r="VBI1" s="18"/>
      <c r="VBJ1" s="18"/>
      <c r="VBK1" s="18"/>
      <c r="VBL1" s="18"/>
      <c r="VBM1" s="18"/>
      <c r="VBN1" s="18"/>
      <c r="VBO1" s="18"/>
      <c r="VBP1" s="18"/>
      <c r="VBQ1" s="18"/>
      <c r="VBR1" s="18"/>
      <c r="VBS1" s="18"/>
      <c r="VBT1" s="18"/>
      <c r="VBU1" s="18"/>
      <c r="VBV1" s="18"/>
      <c r="VBW1" s="18"/>
      <c r="VBX1" s="18"/>
      <c r="VBY1" s="18"/>
      <c r="VBZ1" s="18"/>
      <c r="VCA1" s="18"/>
      <c r="VCB1" s="18"/>
      <c r="VCC1" s="18"/>
      <c r="VCD1" s="18"/>
      <c r="VCE1" s="18"/>
      <c r="VCF1" s="18"/>
      <c r="VCG1" s="18"/>
      <c r="VCH1" s="18"/>
      <c r="VCI1" s="18"/>
      <c r="VCJ1" s="18"/>
      <c r="VCK1" s="18"/>
      <c r="VCL1" s="18"/>
      <c r="VCM1" s="18"/>
      <c r="VCN1" s="18"/>
      <c r="VCO1" s="18"/>
      <c r="VCP1" s="18"/>
      <c r="VCQ1" s="18"/>
      <c r="VCR1" s="18"/>
      <c r="VCS1" s="18"/>
      <c r="VCT1" s="18"/>
      <c r="VCU1" s="18"/>
      <c r="VCV1" s="18"/>
      <c r="VCW1" s="18"/>
      <c r="VCX1" s="18"/>
      <c r="VCY1" s="18"/>
      <c r="VCZ1" s="18"/>
      <c r="VDA1" s="18"/>
      <c r="VDB1" s="18"/>
      <c r="VDC1" s="18"/>
      <c r="VDD1" s="18"/>
      <c r="VDE1" s="18"/>
      <c r="VDF1" s="18"/>
      <c r="VDG1" s="18"/>
      <c r="VDH1" s="18"/>
      <c r="VDI1" s="18"/>
      <c r="VDJ1" s="18"/>
      <c r="VDK1" s="18"/>
      <c r="VDL1" s="18"/>
      <c r="VDM1" s="18"/>
      <c r="VDN1" s="18"/>
      <c r="VDO1" s="18"/>
      <c r="VDP1" s="18"/>
      <c r="VDQ1" s="18"/>
      <c r="VDR1" s="18"/>
      <c r="VDS1" s="18"/>
      <c r="VDT1" s="18"/>
      <c r="VDU1" s="18"/>
      <c r="VDV1" s="18"/>
      <c r="VDW1" s="18"/>
      <c r="VDX1" s="18"/>
      <c r="VDY1" s="18"/>
      <c r="VDZ1" s="18"/>
      <c r="VEA1" s="18"/>
      <c r="VEB1" s="18"/>
      <c r="VEC1" s="18"/>
      <c r="VED1" s="18"/>
      <c r="VEE1" s="18"/>
      <c r="VEF1" s="18"/>
      <c r="VEG1" s="18"/>
      <c r="VEH1" s="18"/>
      <c r="VEI1" s="18"/>
      <c r="VEJ1" s="18"/>
      <c r="VEK1" s="18"/>
      <c r="VEL1" s="18"/>
      <c r="VEM1" s="18"/>
      <c r="VEN1" s="18"/>
      <c r="VEO1" s="18"/>
      <c r="VEP1" s="18"/>
      <c r="VEQ1" s="18"/>
      <c r="VER1" s="18"/>
      <c r="VES1" s="18"/>
      <c r="VET1" s="18"/>
      <c r="VEU1" s="18"/>
      <c r="VEV1" s="18"/>
      <c r="VEW1" s="18"/>
      <c r="VEX1" s="18"/>
      <c r="VEY1" s="18"/>
      <c r="VEZ1" s="18"/>
      <c r="VFA1" s="18"/>
      <c r="VFB1" s="18"/>
      <c r="VFC1" s="18"/>
      <c r="VFD1" s="18"/>
      <c r="VFE1" s="18"/>
      <c r="VFF1" s="18"/>
      <c r="VFG1" s="18"/>
      <c r="VFH1" s="18"/>
      <c r="VFI1" s="18"/>
      <c r="VFJ1" s="18"/>
      <c r="VFK1" s="18"/>
      <c r="VFL1" s="18"/>
      <c r="VFM1" s="18"/>
      <c r="VFN1" s="18"/>
      <c r="VFO1" s="18"/>
      <c r="VFP1" s="18"/>
      <c r="VFQ1" s="18"/>
      <c r="VFR1" s="18"/>
      <c r="VFS1" s="18"/>
      <c r="VFT1" s="18"/>
      <c r="VFU1" s="18"/>
      <c r="VFV1" s="18"/>
      <c r="VFW1" s="18"/>
      <c r="VFX1" s="18"/>
      <c r="VFY1" s="18"/>
      <c r="VFZ1" s="18"/>
      <c r="VGA1" s="18"/>
      <c r="VGB1" s="18"/>
      <c r="VGC1" s="18"/>
      <c r="VGD1" s="18"/>
      <c r="VGE1" s="18"/>
      <c r="VGF1" s="18"/>
      <c r="VGG1" s="18"/>
      <c r="VGH1" s="18"/>
      <c r="VGI1" s="18"/>
      <c r="VGJ1" s="18"/>
      <c r="VGK1" s="18"/>
      <c r="VGL1" s="18"/>
      <c r="VGM1" s="18"/>
      <c r="VGN1" s="18"/>
      <c r="VGO1" s="18"/>
      <c r="VGP1" s="18"/>
      <c r="VGQ1" s="18"/>
      <c r="VGR1" s="18"/>
      <c r="VGS1" s="18"/>
      <c r="VGT1" s="18"/>
      <c r="VGU1" s="18"/>
      <c r="VGV1" s="18"/>
      <c r="VGW1" s="18"/>
      <c r="VGX1" s="18"/>
      <c r="VGY1" s="18"/>
      <c r="VGZ1" s="18"/>
      <c r="VHA1" s="18"/>
      <c r="VHB1" s="18"/>
      <c r="VHC1" s="18"/>
      <c r="VHD1" s="18"/>
      <c r="VHE1" s="18"/>
      <c r="VHF1" s="18"/>
      <c r="VHG1" s="18"/>
      <c r="VHH1" s="18"/>
      <c r="VHI1" s="18"/>
      <c r="VHJ1" s="18"/>
      <c r="VHK1" s="18"/>
      <c r="VHL1" s="18"/>
      <c r="VHM1" s="18"/>
      <c r="VHN1" s="18"/>
      <c r="VHO1" s="18"/>
      <c r="VHP1" s="18"/>
      <c r="VHQ1" s="18"/>
      <c r="VHR1" s="18"/>
      <c r="VHS1" s="18"/>
      <c r="VHT1" s="18"/>
      <c r="VHU1" s="18"/>
      <c r="VHV1" s="18"/>
      <c r="VHW1" s="18"/>
      <c r="VHX1" s="18"/>
      <c r="VHY1" s="18"/>
      <c r="VHZ1" s="18"/>
      <c r="VIA1" s="18"/>
      <c r="VIB1" s="18"/>
      <c r="VIC1" s="18"/>
      <c r="VID1" s="18"/>
      <c r="VIE1" s="18"/>
      <c r="VIF1" s="18"/>
      <c r="VIG1" s="18"/>
      <c r="VIH1" s="18"/>
      <c r="VII1" s="18"/>
      <c r="VIJ1" s="18"/>
      <c r="VIK1" s="18"/>
      <c r="VIL1" s="18"/>
      <c r="VIM1" s="18"/>
      <c r="VIN1" s="18"/>
      <c r="VIO1" s="18"/>
      <c r="VIP1" s="18"/>
      <c r="VIQ1" s="18"/>
      <c r="VIR1" s="18"/>
      <c r="VIS1" s="18"/>
      <c r="VIT1" s="18"/>
      <c r="VIU1" s="18"/>
      <c r="VIV1" s="18"/>
      <c r="VIW1" s="18"/>
      <c r="VIX1" s="18"/>
      <c r="VIY1" s="18"/>
      <c r="VIZ1" s="18"/>
      <c r="VJA1" s="18"/>
      <c r="VJB1" s="18"/>
      <c r="VJC1" s="18"/>
      <c r="VJD1" s="18"/>
      <c r="VJE1" s="18"/>
      <c r="VJF1" s="18"/>
      <c r="VJG1" s="18"/>
      <c r="VJH1" s="18"/>
      <c r="VJI1" s="18"/>
      <c r="VJJ1" s="18"/>
      <c r="VJK1" s="18"/>
      <c r="VJL1" s="18"/>
      <c r="VJM1" s="18"/>
      <c r="VJN1" s="18"/>
      <c r="VJO1" s="18"/>
      <c r="VJP1" s="18"/>
      <c r="VJQ1" s="18"/>
      <c r="VJR1" s="18"/>
      <c r="VJS1" s="18"/>
      <c r="VJT1" s="18"/>
      <c r="VJU1" s="18"/>
      <c r="VJV1" s="18"/>
      <c r="VJW1" s="18"/>
      <c r="VJX1" s="18"/>
      <c r="VJY1" s="18"/>
      <c r="VJZ1" s="18"/>
      <c r="VKA1" s="18"/>
      <c r="VKB1" s="18"/>
      <c r="VKC1" s="18"/>
      <c r="VKD1" s="18"/>
      <c r="VKE1" s="18"/>
      <c r="VKF1" s="18"/>
      <c r="VKG1" s="18"/>
      <c r="VKH1" s="18"/>
      <c r="VKI1" s="18"/>
      <c r="VKJ1" s="18"/>
      <c r="VKK1" s="18"/>
      <c r="VKL1" s="18"/>
      <c r="VKM1" s="18"/>
      <c r="VKN1" s="18"/>
      <c r="VKO1" s="18"/>
      <c r="VKP1" s="18"/>
      <c r="VKQ1" s="18"/>
      <c r="VKR1" s="18"/>
      <c r="VKS1" s="18"/>
      <c r="VKT1" s="18"/>
      <c r="VKU1" s="18"/>
      <c r="VKV1" s="18"/>
      <c r="VKW1" s="18"/>
      <c r="VKX1" s="18"/>
      <c r="VKY1" s="18"/>
      <c r="VKZ1" s="18"/>
      <c r="VLA1" s="18"/>
      <c r="VLB1" s="18"/>
      <c r="VLC1" s="18"/>
      <c r="VLD1" s="18"/>
      <c r="VLE1" s="18"/>
      <c r="VLF1" s="18"/>
      <c r="VLG1" s="18"/>
      <c r="VLH1" s="18"/>
      <c r="VLI1" s="18"/>
      <c r="VLJ1" s="18"/>
      <c r="VLK1" s="18"/>
      <c r="VLL1" s="18"/>
      <c r="VLM1" s="18"/>
      <c r="VLN1" s="18"/>
      <c r="VLO1" s="18"/>
      <c r="VLP1" s="18"/>
      <c r="VLQ1" s="18"/>
      <c r="VLR1" s="18"/>
      <c r="VLS1" s="18"/>
      <c r="VLT1" s="18"/>
      <c r="VLU1" s="18"/>
      <c r="VLV1" s="18"/>
      <c r="VLW1" s="18"/>
      <c r="VLX1" s="18"/>
      <c r="VLY1" s="18"/>
      <c r="VLZ1" s="18"/>
      <c r="VMA1" s="18"/>
      <c r="VMB1" s="18"/>
      <c r="VMC1" s="18"/>
      <c r="VMD1" s="18"/>
      <c r="VME1" s="18"/>
      <c r="VMF1" s="18"/>
      <c r="VMG1" s="18"/>
      <c r="VMH1" s="18"/>
      <c r="VMI1" s="18"/>
      <c r="VMJ1" s="18"/>
      <c r="VMK1" s="18"/>
      <c r="VML1" s="18"/>
      <c r="VMM1" s="18"/>
      <c r="VMN1" s="18"/>
      <c r="VMO1" s="18"/>
      <c r="VMP1" s="18"/>
      <c r="VMQ1" s="18"/>
      <c r="VMR1" s="18"/>
      <c r="VMS1" s="18"/>
      <c r="VMT1" s="18"/>
      <c r="VMU1" s="18"/>
      <c r="VMV1" s="18"/>
      <c r="VMW1" s="18"/>
      <c r="VMX1" s="18"/>
      <c r="VMY1" s="18"/>
      <c r="VMZ1" s="18"/>
      <c r="VNA1" s="18"/>
      <c r="VNB1" s="18"/>
      <c r="VNC1" s="18"/>
      <c r="VND1" s="18"/>
      <c r="VNE1" s="18"/>
      <c r="VNF1" s="18"/>
      <c r="VNG1" s="18"/>
      <c r="VNH1" s="18"/>
      <c r="VNI1" s="18"/>
      <c r="VNJ1" s="18"/>
      <c r="VNK1" s="18"/>
      <c r="VNL1" s="18"/>
      <c r="VNM1" s="18"/>
      <c r="VNN1" s="18"/>
      <c r="VNO1" s="18"/>
      <c r="VNP1" s="18"/>
      <c r="VNQ1" s="18"/>
      <c r="VNR1" s="18"/>
      <c r="VNS1" s="18"/>
      <c r="VNT1" s="18"/>
      <c r="VNU1" s="18"/>
      <c r="VNV1" s="18"/>
      <c r="VNW1" s="18"/>
      <c r="VNX1" s="18"/>
      <c r="VNY1" s="18"/>
      <c r="VNZ1" s="18"/>
      <c r="VOA1" s="18"/>
      <c r="VOB1" s="18"/>
      <c r="VOC1" s="18"/>
      <c r="VOD1" s="18"/>
      <c r="VOE1" s="18"/>
      <c r="VOF1" s="18"/>
      <c r="VOG1" s="18"/>
      <c r="VOH1" s="18"/>
      <c r="VOI1" s="18"/>
      <c r="VOJ1" s="18"/>
      <c r="VOK1" s="18"/>
      <c r="VOL1" s="18"/>
      <c r="VOM1" s="18"/>
      <c r="VON1" s="18"/>
      <c r="VOO1" s="18"/>
      <c r="VOP1" s="18"/>
      <c r="VOQ1" s="18"/>
      <c r="VOR1" s="18"/>
      <c r="VOS1" s="18"/>
      <c r="VOT1" s="18"/>
      <c r="VOU1" s="18"/>
      <c r="VOV1" s="18"/>
      <c r="VOW1" s="18"/>
      <c r="VOX1" s="18"/>
      <c r="VOY1" s="18"/>
      <c r="VOZ1" s="18"/>
      <c r="VPA1" s="18"/>
      <c r="VPB1" s="18"/>
      <c r="VPC1" s="18"/>
      <c r="VPD1" s="18"/>
      <c r="VPE1" s="18"/>
      <c r="VPF1" s="18"/>
      <c r="VPG1" s="18"/>
      <c r="VPH1" s="18"/>
      <c r="VPI1" s="18"/>
      <c r="VPJ1" s="18"/>
      <c r="VPK1" s="18"/>
      <c r="VPL1" s="18"/>
      <c r="VPM1" s="18"/>
      <c r="VPN1" s="18"/>
      <c r="VPO1" s="18"/>
      <c r="VPP1" s="18"/>
      <c r="VPQ1" s="18"/>
      <c r="VPR1" s="18"/>
      <c r="VPS1" s="18"/>
      <c r="VPT1" s="18"/>
      <c r="VPU1" s="18"/>
      <c r="VPV1" s="18"/>
      <c r="VPW1" s="18"/>
      <c r="VPX1" s="18"/>
      <c r="VPY1" s="18"/>
      <c r="VPZ1" s="18"/>
      <c r="VQA1" s="18"/>
      <c r="VQB1" s="18"/>
      <c r="VQC1" s="18"/>
      <c r="VQD1" s="18"/>
      <c r="VQE1" s="18"/>
      <c r="VQF1" s="18"/>
      <c r="VQG1" s="18"/>
      <c r="VQH1" s="18"/>
      <c r="VQI1" s="18"/>
      <c r="VQJ1" s="18"/>
      <c r="VQK1" s="18"/>
      <c r="VQL1" s="18"/>
      <c r="VQM1" s="18"/>
      <c r="VQN1" s="18"/>
      <c r="VQO1" s="18"/>
      <c r="VQP1" s="18"/>
      <c r="VQQ1" s="18"/>
      <c r="VQR1" s="18"/>
      <c r="VQS1" s="18"/>
      <c r="VQT1" s="18"/>
      <c r="VQU1" s="18"/>
      <c r="VQV1" s="18"/>
      <c r="VQW1" s="18"/>
      <c r="VQX1" s="18"/>
      <c r="VQY1" s="18"/>
      <c r="VQZ1" s="18"/>
      <c r="VRA1" s="18"/>
      <c r="VRB1" s="18"/>
      <c r="VRC1" s="18"/>
      <c r="VRD1" s="18"/>
      <c r="VRE1" s="18"/>
      <c r="VRF1" s="18"/>
      <c r="VRG1" s="18"/>
      <c r="VRH1" s="18"/>
      <c r="VRI1" s="18"/>
      <c r="VRJ1" s="18"/>
      <c r="VRK1" s="18"/>
      <c r="VRL1" s="18"/>
      <c r="VRM1" s="18"/>
      <c r="VRN1" s="18"/>
      <c r="VRO1" s="18"/>
      <c r="VRP1" s="18"/>
      <c r="VRQ1" s="18"/>
      <c r="VRR1" s="18"/>
      <c r="VRS1" s="18"/>
      <c r="VRT1" s="18"/>
      <c r="VRU1" s="18"/>
      <c r="VRV1" s="18"/>
      <c r="VRW1" s="18"/>
      <c r="VRX1" s="18"/>
      <c r="VRY1" s="18"/>
      <c r="VRZ1" s="18"/>
      <c r="VSA1" s="18"/>
      <c r="VSB1" s="18"/>
      <c r="VSC1" s="18"/>
      <c r="VSD1" s="18"/>
      <c r="VSE1" s="18"/>
      <c r="VSF1" s="18"/>
      <c r="VSG1" s="18"/>
      <c r="VSH1" s="18"/>
      <c r="VSI1" s="18"/>
      <c r="VSJ1" s="18"/>
      <c r="VSK1" s="18"/>
      <c r="VSL1" s="18"/>
      <c r="VSM1" s="18"/>
      <c r="VSN1" s="18"/>
      <c r="VSO1" s="18"/>
      <c r="VSP1" s="18"/>
      <c r="VSQ1" s="18"/>
      <c r="VSR1" s="18"/>
      <c r="VSS1" s="18"/>
      <c r="VST1" s="18"/>
      <c r="VSU1" s="18"/>
      <c r="VSV1" s="18"/>
      <c r="VSW1" s="18"/>
      <c r="VSX1" s="18"/>
      <c r="VSY1" s="18"/>
      <c r="VSZ1" s="18"/>
      <c r="VTA1" s="18"/>
      <c r="VTB1" s="18"/>
      <c r="VTC1" s="18"/>
      <c r="VTD1" s="18"/>
      <c r="VTE1" s="18"/>
      <c r="VTF1" s="18"/>
      <c r="VTG1" s="18"/>
      <c r="VTH1" s="18"/>
      <c r="VTI1" s="18"/>
      <c r="VTJ1" s="18"/>
      <c r="VTK1" s="18"/>
      <c r="VTL1" s="18"/>
      <c r="VTM1" s="18"/>
      <c r="VTN1" s="18"/>
      <c r="VTO1" s="18"/>
      <c r="VTP1" s="18"/>
      <c r="VTQ1" s="18"/>
      <c r="VTR1" s="18"/>
      <c r="VTS1" s="18"/>
      <c r="VTT1" s="18"/>
      <c r="VTU1" s="18"/>
      <c r="VTV1" s="18"/>
      <c r="VTW1" s="18"/>
      <c r="VTX1" s="18"/>
      <c r="VTY1" s="18"/>
      <c r="VTZ1" s="18"/>
      <c r="VUA1" s="18"/>
      <c r="VUB1" s="18"/>
      <c r="VUC1" s="18"/>
      <c r="VUD1" s="18"/>
      <c r="VUE1" s="18"/>
      <c r="VUF1" s="18"/>
      <c r="VUG1" s="18"/>
      <c r="VUH1" s="18"/>
      <c r="VUI1" s="18"/>
      <c r="VUJ1" s="18"/>
      <c r="VUK1" s="18"/>
      <c r="VUL1" s="18"/>
      <c r="VUM1" s="18"/>
      <c r="VUN1" s="18"/>
      <c r="VUO1" s="18"/>
      <c r="VUP1" s="18"/>
      <c r="VUQ1" s="18"/>
      <c r="VUR1" s="18"/>
      <c r="VUS1" s="18"/>
      <c r="VUT1" s="18"/>
      <c r="VUU1" s="18"/>
      <c r="VUV1" s="18"/>
      <c r="VUW1" s="18"/>
      <c r="VUX1" s="18"/>
      <c r="VUY1" s="18"/>
      <c r="VUZ1" s="18"/>
      <c r="VVA1" s="18"/>
      <c r="VVB1" s="18"/>
      <c r="VVC1" s="18"/>
      <c r="VVD1" s="18"/>
      <c r="VVE1" s="18"/>
      <c r="VVF1" s="18"/>
      <c r="VVG1" s="18"/>
      <c r="VVH1" s="18"/>
      <c r="VVI1" s="18"/>
      <c r="VVJ1" s="18"/>
      <c r="VVK1" s="18"/>
      <c r="VVL1" s="18"/>
      <c r="VVM1" s="18"/>
      <c r="VVN1" s="18"/>
      <c r="VVO1" s="18"/>
      <c r="VVP1" s="18"/>
      <c r="VVQ1" s="18"/>
      <c r="VVR1" s="18"/>
      <c r="VVS1" s="18"/>
      <c r="VVT1" s="18"/>
      <c r="VVU1" s="18"/>
      <c r="VVV1" s="18"/>
      <c r="VVW1" s="18"/>
      <c r="VVX1" s="18"/>
      <c r="VVY1" s="18"/>
      <c r="VVZ1" s="18"/>
      <c r="VWA1" s="18"/>
      <c r="VWB1" s="18"/>
      <c r="VWC1" s="18"/>
      <c r="VWD1" s="18"/>
      <c r="VWE1" s="18"/>
      <c r="VWF1" s="18"/>
      <c r="VWG1" s="18"/>
      <c r="VWH1" s="18"/>
      <c r="VWI1" s="18"/>
      <c r="VWJ1" s="18"/>
      <c r="VWK1" s="18"/>
      <c r="VWL1" s="18"/>
      <c r="VWM1" s="18"/>
      <c r="VWN1" s="18"/>
      <c r="VWO1" s="18"/>
      <c r="VWP1" s="18"/>
      <c r="VWQ1" s="18"/>
      <c r="VWR1" s="18"/>
      <c r="VWS1" s="18"/>
      <c r="VWT1" s="18"/>
      <c r="VWU1" s="18"/>
      <c r="VWV1" s="18"/>
      <c r="VWW1" s="18"/>
      <c r="VWX1" s="18"/>
      <c r="VWY1" s="18"/>
      <c r="VWZ1" s="18"/>
      <c r="VXA1" s="18"/>
      <c r="VXB1" s="18"/>
      <c r="VXC1" s="18"/>
      <c r="VXD1" s="18"/>
      <c r="VXE1" s="18"/>
      <c r="VXF1" s="18"/>
      <c r="VXG1" s="18"/>
      <c r="VXH1" s="18"/>
      <c r="VXI1" s="18"/>
      <c r="VXJ1" s="18"/>
      <c r="VXK1" s="18"/>
      <c r="VXL1" s="18"/>
      <c r="VXM1" s="18"/>
      <c r="VXN1" s="18"/>
      <c r="VXO1" s="18"/>
      <c r="VXP1" s="18"/>
      <c r="VXQ1" s="18"/>
      <c r="VXR1" s="18"/>
      <c r="VXS1" s="18"/>
      <c r="VXT1" s="18"/>
      <c r="VXU1" s="18"/>
      <c r="VXV1" s="18"/>
      <c r="VXW1" s="18"/>
      <c r="VXX1" s="18"/>
      <c r="VXY1" s="18"/>
      <c r="VXZ1" s="18"/>
      <c r="VYA1" s="18"/>
      <c r="VYB1" s="18"/>
      <c r="VYC1" s="18"/>
      <c r="VYD1" s="18"/>
      <c r="VYE1" s="18"/>
      <c r="VYF1" s="18"/>
      <c r="VYG1" s="18"/>
      <c r="VYH1" s="18"/>
      <c r="VYI1" s="18"/>
      <c r="VYJ1" s="18"/>
      <c r="VYK1" s="18"/>
      <c r="VYL1" s="18"/>
      <c r="VYM1" s="18"/>
      <c r="VYN1" s="18"/>
      <c r="VYO1" s="18"/>
      <c r="VYP1" s="18"/>
      <c r="VYQ1" s="18"/>
      <c r="VYR1" s="18"/>
      <c r="VYS1" s="18"/>
      <c r="VYT1" s="18"/>
      <c r="VYU1" s="18"/>
      <c r="VYV1" s="18"/>
      <c r="VYW1" s="18"/>
      <c r="VYX1" s="18"/>
      <c r="VYY1" s="18"/>
      <c r="VYZ1" s="18"/>
      <c r="VZA1" s="18"/>
      <c r="VZB1" s="18"/>
      <c r="VZC1" s="18"/>
      <c r="VZD1" s="18"/>
      <c r="VZE1" s="18"/>
      <c r="VZF1" s="18"/>
      <c r="VZG1" s="18"/>
      <c r="VZH1" s="18"/>
      <c r="VZI1" s="18"/>
      <c r="VZJ1" s="18"/>
      <c r="VZK1" s="18"/>
      <c r="VZL1" s="18"/>
      <c r="VZM1" s="18"/>
      <c r="VZN1" s="18"/>
      <c r="VZO1" s="18"/>
      <c r="VZP1" s="18"/>
      <c r="VZQ1" s="18"/>
      <c r="VZR1" s="18"/>
      <c r="VZS1" s="18"/>
      <c r="VZT1" s="18"/>
      <c r="VZU1" s="18"/>
      <c r="VZV1" s="18"/>
      <c r="VZW1" s="18"/>
      <c r="VZX1" s="18"/>
      <c r="VZY1" s="18"/>
      <c r="VZZ1" s="18"/>
      <c r="WAA1" s="18"/>
      <c r="WAB1" s="18"/>
      <c r="WAC1" s="18"/>
      <c r="WAD1" s="18"/>
      <c r="WAE1" s="18"/>
      <c r="WAF1" s="18"/>
      <c r="WAG1" s="18"/>
      <c r="WAH1" s="18"/>
      <c r="WAI1" s="18"/>
      <c r="WAJ1" s="18"/>
      <c r="WAK1" s="18"/>
      <c r="WAL1" s="18"/>
      <c r="WAM1" s="18"/>
      <c r="WAN1" s="18"/>
      <c r="WAO1" s="18"/>
      <c r="WAP1" s="18"/>
      <c r="WAQ1" s="18"/>
      <c r="WAR1" s="18"/>
      <c r="WAS1" s="18"/>
      <c r="WAT1" s="18"/>
      <c r="WAU1" s="18"/>
      <c r="WAV1" s="18"/>
      <c r="WAW1" s="18"/>
      <c r="WAX1" s="18"/>
      <c r="WAY1" s="18"/>
      <c r="WAZ1" s="18"/>
      <c r="WBA1" s="18"/>
      <c r="WBB1" s="18"/>
      <c r="WBC1" s="18"/>
      <c r="WBD1" s="18"/>
      <c r="WBE1" s="18"/>
      <c r="WBF1" s="18"/>
      <c r="WBG1" s="18"/>
      <c r="WBH1" s="18"/>
      <c r="WBI1" s="18"/>
      <c r="WBJ1" s="18"/>
      <c r="WBK1" s="18"/>
      <c r="WBL1" s="18"/>
      <c r="WBM1" s="18"/>
      <c r="WBN1" s="18"/>
      <c r="WBO1" s="18"/>
      <c r="WBP1" s="18"/>
      <c r="WBQ1" s="18"/>
      <c r="WBR1" s="18"/>
      <c r="WBS1" s="18"/>
      <c r="WBT1" s="18"/>
      <c r="WBU1" s="18"/>
      <c r="WBV1" s="18"/>
      <c r="WBW1" s="18"/>
      <c r="WBX1" s="18"/>
      <c r="WBY1" s="18"/>
      <c r="WBZ1" s="18"/>
      <c r="WCA1" s="18"/>
      <c r="WCB1" s="18"/>
      <c r="WCC1" s="18"/>
      <c r="WCD1" s="18"/>
      <c r="WCE1" s="18"/>
      <c r="WCF1" s="18"/>
      <c r="WCG1" s="18"/>
      <c r="WCH1" s="18"/>
      <c r="WCI1" s="18"/>
      <c r="WCJ1" s="18"/>
      <c r="WCK1" s="18"/>
      <c r="WCL1" s="18"/>
      <c r="WCM1" s="18"/>
      <c r="WCN1" s="18"/>
      <c r="WCO1" s="18"/>
      <c r="WCP1" s="18"/>
      <c r="WCQ1" s="18"/>
      <c r="WCR1" s="18"/>
      <c r="WCS1" s="18"/>
      <c r="WCT1" s="18"/>
      <c r="WCU1" s="18"/>
      <c r="WCV1" s="18"/>
      <c r="WCW1" s="18"/>
      <c r="WCX1" s="18"/>
      <c r="WCY1" s="18"/>
      <c r="WCZ1" s="18"/>
      <c r="WDA1" s="18"/>
      <c r="WDB1" s="18"/>
      <c r="WDC1" s="18"/>
      <c r="WDD1" s="18"/>
      <c r="WDE1" s="18"/>
      <c r="WDF1" s="18"/>
      <c r="WDG1" s="18"/>
      <c r="WDH1" s="18"/>
      <c r="WDI1" s="18"/>
      <c r="WDJ1" s="18"/>
      <c r="WDK1" s="18"/>
      <c r="WDL1" s="18"/>
      <c r="WDM1" s="18"/>
      <c r="WDN1" s="18"/>
      <c r="WDO1" s="18"/>
      <c r="WDP1" s="18"/>
      <c r="WDQ1" s="18"/>
      <c r="WDR1" s="18"/>
      <c r="WDS1" s="18"/>
      <c r="WDT1" s="18"/>
      <c r="WDU1" s="18"/>
      <c r="WDV1" s="18"/>
      <c r="WDW1" s="18"/>
      <c r="WDX1" s="18"/>
      <c r="WDY1" s="18"/>
      <c r="WDZ1" s="18"/>
      <c r="WEA1" s="18"/>
      <c r="WEB1" s="18"/>
      <c r="WEC1" s="18"/>
      <c r="WED1" s="18"/>
      <c r="WEE1" s="18"/>
      <c r="WEF1" s="18"/>
      <c r="WEG1" s="18"/>
      <c r="WEH1" s="18"/>
      <c r="WEI1" s="18"/>
      <c r="WEJ1" s="18"/>
      <c r="WEK1" s="18"/>
      <c r="WEL1" s="18"/>
      <c r="WEM1" s="18"/>
      <c r="WEN1" s="18"/>
      <c r="WEO1" s="18"/>
      <c r="WEP1" s="18"/>
      <c r="WEQ1" s="18"/>
      <c r="WER1" s="18"/>
      <c r="WES1" s="18"/>
      <c r="WET1" s="18"/>
      <c r="WEU1" s="18"/>
      <c r="WEV1" s="18"/>
      <c r="WEW1" s="18"/>
      <c r="WEX1" s="18"/>
      <c r="WEY1" s="18"/>
      <c r="WEZ1" s="18"/>
      <c r="WFA1" s="18"/>
      <c r="WFB1" s="18"/>
      <c r="WFC1" s="18"/>
      <c r="WFD1" s="18"/>
      <c r="WFE1" s="18"/>
      <c r="WFF1" s="18"/>
      <c r="WFG1" s="18"/>
      <c r="WFH1" s="18"/>
      <c r="WFI1" s="18"/>
      <c r="WFJ1" s="18"/>
      <c r="WFK1" s="18"/>
      <c r="WFL1" s="18"/>
      <c r="WFM1" s="18"/>
      <c r="WFN1" s="18"/>
      <c r="WFO1" s="18"/>
      <c r="WFP1" s="18"/>
      <c r="WFQ1" s="18"/>
      <c r="WFR1" s="18"/>
      <c r="WFS1" s="18"/>
      <c r="WFT1" s="18"/>
      <c r="WFU1" s="18"/>
      <c r="WFV1" s="18"/>
      <c r="WFW1" s="18"/>
      <c r="WFX1" s="18"/>
      <c r="WFY1" s="18"/>
      <c r="WFZ1" s="18"/>
      <c r="WGA1" s="18"/>
      <c r="WGB1" s="18"/>
      <c r="WGC1" s="18"/>
      <c r="WGD1" s="18"/>
      <c r="WGE1" s="18"/>
      <c r="WGF1" s="18"/>
      <c r="WGG1" s="18"/>
      <c r="WGH1" s="18"/>
      <c r="WGI1" s="18"/>
      <c r="WGJ1" s="18"/>
      <c r="WGK1" s="18"/>
      <c r="WGL1" s="18"/>
      <c r="WGM1" s="18"/>
      <c r="WGN1" s="18"/>
      <c r="WGO1" s="18"/>
      <c r="WGP1" s="18"/>
      <c r="WGQ1" s="18"/>
      <c r="WGR1" s="18"/>
      <c r="WGS1" s="18"/>
      <c r="WGT1" s="18"/>
      <c r="WGU1" s="18"/>
      <c r="WGV1" s="18"/>
      <c r="WGW1" s="18"/>
      <c r="WGX1" s="18"/>
      <c r="WGY1" s="18"/>
      <c r="WGZ1" s="18"/>
      <c r="WHA1" s="18"/>
      <c r="WHB1" s="18"/>
      <c r="WHC1" s="18"/>
      <c r="WHD1" s="18"/>
      <c r="WHE1" s="18"/>
      <c r="WHF1" s="18"/>
      <c r="WHG1" s="18"/>
      <c r="WHH1" s="18"/>
      <c r="WHI1" s="18"/>
      <c r="WHJ1" s="18"/>
      <c r="WHK1" s="18"/>
      <c r="WHL1" s="18"/>
      <c r="WHM1" s="18"/>
      <c r="WHN1" s="18"/>
      <c r="WHO1" s="18"/>
      <c r="WHP1" s="18"/>
      <c r="WHQ1" s="18"/>
      <c r="WHR1" s="18"/>
      <c r="WHS1" s="18"/>
      <c r="WHT1" s="18"/>
      <c r="WHU1" s="18"/>
      <c r="WHV1" s="18"/>
      <c r="WHW1" s="18"/>
      <c r="WHX1" s="18"/>
      <c r="WHY1" s="18"/>
      <c r="WHZ1" s="18"/>
      <c r="WIA1" s="18"/>
      <c r="WIB1" s="18"/>
      <c r="WIC1" s="18"/>
      <c r="WID1" s="18"/>
      <c r="WIE1" s="18"/>
      <c r="WIF1" s="18"/>
      <c r="WIG1" s="18"/>
      <c r="WIH1" s="18"/>
      <c r="WII1" s="18"/>
      <c r="WIJ1" s="18"/>
      <c r="WIK1" s="18"/>
      <c r="WIL1" s="18"/>
      <c r="WIM1" s="18"/>
      <c r="WIN1" s="18"/>
      <c r="WIO1" s="18"/>
      <c r="WIP1" s="18"/>
      <c r="WIQ1" s="18"/>
      <c r="WIR1" s="18"/>
      <c r="WIS1" s="18"/>
      <c r="WIT1" s="18"/>
      <c r="WIU1" s="18"/>
      <c r="WIV1" s="18"/>
      <c r="WIW1" s="18"/>
      <c r="WIX1" s="18"/>
      <c r="WIY1" s="18"/>
      <c r="WIZ1" s="18"/>
      <c r="WJA1" s="18"/>
      <c r="WJB1" s="18"/>
      <c r="WJC1" s="18"/>
      <c r="WJD1" s="18"/>
      <c r="WJE1" s="18"/>
      <c r="WJF1" s="18"/>
      <c r="WJG1" s="18"/>
      <c r="WJH1" s="18"/>
      <c r="WJI1" s="18"/>
      <c r="WJJ1" s="18"/>
      <c r="WJK1" s="18"/>
      <c r="WJL1" s="18"/>
      <c r="WJM1" s="18"/>
      <c r="WJN1" s="18"/>
      <c r="WJO1" s="18"/>
      <c r="WJP1" s="18"/>
      <c r="WJQ1" s="18"/>
      <c r="WJR1" s="18"/>
      <c r="WJS1" s="18"/>
      <c r="WJT1" s="18"/>
      <c r="WJU1" s="18"/>
      <c r="WJV1" s="18"/>
      <c r="WJW1" s="18"/>
      <c r="WJX1" s="18"/>
      <c r="WJY1" s="18"/>
      <c r="WJZ1" s="18"/>
      <c r="WKA1" s="18"/>
      <c r="WKB1" s="18"/>
      <c r="WKC1" s="18"/>
      <c r="WKD1" s="18"/>
      <c r="WKE1" s="18"/>
      <c r="WKF1" s="18"/>
      <c r="WKG1" s="18"/>
      <c r="WKH1" s="18"/>
      <c r="WKI1" s="18"/>
      <c r="WKJ1" s="18"/>
      <c r="WKK1" s="18"/>
      <c r="WKL1" s="18"/>
      <c r="WKM1" s="18"/>
      <c r="WKN1" s="18"/>
      <c r="WKO1" s="18"/>
      <c r="WKP1" s="18"/>
      <c r="WKQ1" s="18"/>
      <c r="WKR1" s="18"/>
      <c r="WKS1" s="18"/>
      <c r="WKT1" s="18"/>
      <c r="WKU1" s="18"/>
      <c r="WKV1" s="18"/>
      <c r="WKW1" s="18"/>
      <c r="WKX1" s="18"/>
      <c r="WKY1" s="18"/>
      <c r="WKZ1" s="18"/>
      <c r="WLA1" s="18"/>
      <c r="WLB1" s="18"/>
      <c r="WLC1" s="18"/>
      <c r="WLD1" s="18"/>
      <c r="WLE1" s="18"/>
      <c r="WLF1" s="18"/>
      <c r="WLG1" s="18"/>
      <c r="WLH1" s="18"/>
      <c r="WLI1" s="18"/>
      <c r="WLJ1" s="18"/>
      <c r="WLK1" s="18"/>
      <c r="WLL1" s="18"/>
      <c r="WLM1" s="18"/>
      <c r="WLN1" s="18"/>
      <c r="WLO1" s="18"/>
      <c r="WLP1" s="18"/>
      <c r="WLQ1" s="18"/>
      <c r="WLR1" s="18"/>
      <c r="WLS1" s="18"/>
      <c r="WLT1" s="18"/>
      <c r="WLU1" s="18"/>
      <c r="WLV1" s="18"/>
      <c r="WLW1" s="18"/>
      <c r="WLX1" s="18"/>
      <c r="WLY1" s="18"/>
      <c r="WLZ1" s="18"/>
      <c r="WMA1" s="18"/>
      <c r="WMB1" s="18"/>
      <c r="WMC1" s="18"/>
      <c r="WMD1" s="18"/>
      <c r="WME1" s="18"/>
      <c r="WMF1" s="18"/>
      <c r="WMG1" s="18"/>
      <c r="WMH1" s="18"/>
      <c r="WMI1" s="18"/>
      <c r="WMJ1" s="18"/>
      <c r="WMK1" s="18"/>
      <c r="WML1" s="18"/>
      <c r="WMM1" s="18"/>
      <c r="WMN1" s="18"/>
      <c r="WMO1" s="18"/>
      <c r="WMP1" s="18"/>
      <c r="WMQ1" s="18"/>
      <c r="WMR1" s="18"/>
      <c r="WMS1" s="18"/>
      <c r="WMT1" s="18"/>
      <c r="WMU1" s="18"/>
      <c r="WMV1" s="18"/>
      <c r="WMW1" s="18"/>
      <c r="WMX1" s="18"/>
      <c r="WMY1" s="18"/>
      <c r="WMZ1" s="18"/>
      <c r="WNA1" s="18"/>
      <c r="WNB1" s="18"/>
      <c r="WNC1" s="18"/>
      <c r="WND1" s="18"/>
      <c r="WNE1" s="18"/>
      <c r="WNF1" s="18"/>
      <c r="WNG1" s="18"/>
      <c r="WNH1" s="18"/>
      <c r="WNI1" s="18"/>
      <c r="WNJ1" s="18"/>
      <c r="WNK1" s="18"/>
      <c r="WNL1" s="18"/>
      <c r="WNM1" s="18"/>
      <c r="WNN1" s="18"/>
      <c r="WNO1" s="18"/>
      <c r="WNP1" s="18"/>
      <c r="WNQ1" s="18"/>
      <c r="WNR1" s="18"/>
      <c r="WNS1" s="18"/>
      <c r="WNT1" s="18"/>
      <c r="WNU1" s="18"/>
      <c r="WNV1" s="18"/>
      <c r="WNW1" s="18"/>
      <c r="WNX1" s="18"/>
      <c r="WNY1" s="18"/>
      <c r="WNZ1" s="18"/>
      <c r="WOA1" s="18"/>
      <c r="WOB1" s="18"/>
      <c r="WOC1" s="18"/>
      <c r="WOD1" s="18"/>
      <c r="WOE1" s="18"/>
      <c r="WOF1" s="18"/>
      <c r="WOG1" s="18"/>
      <c r="WOH1" s="18"/>
      <c r="WOI1" s="18"/>
      <c r="WOJ1" s="18"/>
      <c r="WOK1" s="18"/>
      <c r="WOL1" s="18"/>
      <c r="WOM1" s="18"/>
      <c r="WON1" s="18"/>
      <c r="WOO1" s="18"/>
      <c r="WOP1" s="18"/>
      <c r="WOQ1" s="18"/>
      <c r="WOR1" s="18"/>
      <c r="WOS1" s="18"/>
      <c r="WOT1" s="18"/>
      <c r="WOU1" s="18"/>
      <c r="WOV1" s="18"/>
      <c r="WOW1" s="18"/>
      <c r="WOX1" s="18"/>
      <c r="WOY1" s="18"/>
      <c r="WOZ1" s="18"/>
      <c r="WPA1" s="18"/>
      <c r="WPB1" s="18"/>
      <c r="WPC1" s="18"/>
      <c r="WPD1" s="18"/>
      <c r="WPE1" s="18"/>
      <c r="WPF1" s="18"/>
      <c r="WPG1" s="18"/>
      <c r="WPH1" s="18"/>
      <c r="WPI1" s="18"/>
      <c r="WPJ1" s="18"/>
      <c r="WPK1" s="18"/>
      <c r="WPL1" s="18"/>
      <c r="WPM1" s="18"/>
      <c r="WPN1" s="18"/>
      <c r="WPO1" s="18"/>
      <c r="WPP1" s="18"/>
      <c r="WPQ1" s="18"/>
      <c r="WPR1" s="18"/>
      <c r="WPS1" s="18"/>
      <c r="WPT1" s="18"/>
      <c r="WPU1" s="18"/>
      <c r="WPV1" s="18"/>
      <c r="WPW1" s="18"/>
      <c r="WPX1" s="18"/>
      <c r="WPY1" s="18"/>
      <c r="WPZ1" s="18"/>
      <c r="WQA1" s="18"/>
      <c r="WQB1" s="18"/>
      <c r="WQC1" s="18"/>
      <c r="WQD1" s="18"/>
      <c r="WQE1" s="18"/>
      <c r="WQF1" s="18"/>
      <c r="WQG1" s="18"/>
      <c r="WQH1" s="18"/>
      <c r="WQI1" s="18"/>
      <c r="WQJ1" s="18"/>
      <c r="WQK1" s="18"/>
      <c r="WQL1" s="18"/>
      <c r="WQM1" s="18"/>
      <c r="WQN1" s="18"/>
      <c r="WQO1" s="18"/>
      <c r="WQP1" s="18"/>
      <c r="WQQ1" s="18"/>
      <c r="WQR1" s="18"/>
      <c r="WQS1" s="18"/>
      <c r="WQT1" s="18"/>
      <c r="WQU1" s="18"/>
      <c r="WQV1" s="18"/>
      <c r="WQW1" s="18"/>
      <c r="WQX1" s="18"/>
      <c r="WQY1" s="18"/>
      <c r="WQZ1" s="18"/>
      <c r="WRA1" s="18"/>
      <c r="WRB1" s="18"/>
      <c r="WRC1" s="18"/>
      <c r="WRD1" s="18"/>
      <c r="WRE1" s="18"/>
      <c r="WRF1" s="18"/>
      <c r="WRG1" s="18"/>
      <c r="WRH1" s="18"/>
      <c r="WRI1" s="18"/>
      <c r="WRJ1" s="18"/>
      <c r="WRK1" s="18"/>
      <c r="WRL1" s="18"/>
      <c r="WRM1" s="18"/>
      <c r="WRN1" s="18"/>
      <c r="WRO1" s="18"/>
      <c r="WRP1" s="18"/>
      <c r="WRQ1" s="18"/>
      <c r="WRR1" s="18"/>
      <c r="WRS1" s="18"/>
      <c r="WRT1" s="18"/>
      <c r="WRU1" s="18"/>
      <c r="WRV1" s="18"/>
      <c r="WRW1" s="18"/>
      <c r="WRX1" s="18"/>
      <c r="WRY1" s="18"/>
      <c r="WRZ1" s="18"/>
      <c r="WSA1" s="18"/>
      <c r="WSB1" s="18"/>
      <c r="WSC1" s="18"/>
      <c r="WSD1" s="18"/>
      <c r="WSE1" s="18"/>
      <c r="WSF1" s="18"/>
      <c r="WSG1" s="18"/>
      <c r="WSH1" s="18"/>
      <c r="WSI1" s="18"/>
      <c r="WSJ1" s="18"/>
      <c r="WSK1" s="18"/>
      <c r="WSL1" s="18"/>
      <c r="WSM1" s="18"/>
      <c r="WSN1" s="18"/>
      <c r="WSO1" s="18"/>
      <c r="WSP1" s="18"/>
      <c r="WSQ1" s="18"/>
      <c r="WSR1" s="18"/>
      <c r="WSS1" s="18"/>
      <c r="WST1" s="18"/>
      <c r="WSU1" s="18"/>
      <c r="WSV1" s="18"/>
      <c r="WSW1" s="18"/>
      <c r="WSX1" s="18"/>
      <c r="WSY1" s="18"/>
      <c r="WSZ1" s="18"/>
      <c r="WTA1" s="18"/>
      <c r="WTB1" s="18"/>
      <c r="WTC1" s="18"/>
      <c r="WTD1" s="18"/>
      <c r="WTE1" s="18"/>
      <c r="WTF1" s="18"/>
      <c r="WTG1" s="18"/>
      <c r="WTH1" s="18"/>
      <c r="WTI1" s="18"/>
      <c r="WTJ1" s="18"/>
      <c r="WTK1" s="18"/>
      <c r="WTL1" s="18"/>
      <c r="WTM1" s="18"/>
      <c r="WTN1" s="18"/>
      <c r="WTO1" s="18"/>
      <c r="WTP1" s="18"/>
      <c r="WTQ1" s="18"/>
      <c r="WTR1" s="18"/>
      <c r="WTS1" s="18"/>
      <c r="WTT1" s="18"/>
      <c r="WTU1" s="18"/>
      <c r="WTV1" s="18"/>
      <c r="WTW1" s="18"/>
      <c r="WTX1" s="18"/>
      <c r="WTY1" s="18"/>
      <c r="WTZ1" s="18"/>
      <c r="WUA1" s="18"/>
      <c r="WUB1" s="18"/>
      <c r="WUC1" s="18"/>
      <c r="WUD1" s="18"/>
      <c r="WUE1" s="18"/>
      <c r="WUF1" s="18"/>
      <c r="WUG1" s="18"/>
      <c r="WUH1" s="18"/>
      <c r="WUI1" s="18"/>
      <c r="WUJ1" s="18"/>
      <c r="WUK1" s="18"/>
      <c r="WUL1" s="18"/>
      <c r="WUM1" s="18"/>
      <c r="WUN1" s="18"/>
      <c r="WUO1" s="18"/>
      <c r="WUP1" s="18"/>
      <c r="WUQ1" s="18"/>
      <c r="WUR1" s="18"/>
      <c r="WUS1" s="18"/>
      <c r="WUT1" s="18"/>
      <c r="WUU1" s="18"/>
      <c r="WUV1" s="18"/>
      <c r="WUW1" s="18"/>
      <c r="WUX1" s="18"/>
      <c r="WUY1" s="18"/>
      <c r="WUZ1" s="18"/>
      <c r="WVA1" s="18"/>
      <c r="WVB1" s="18"/>
      <c r="WVC1" s="18"/>
      <c r="WVD1" s="18"/>
      <c r="WVE1" s="18"/>
      <c r="WVF1" s="18"/>
      <c r="WVG1" s="18"/>
      <c r="WVH1" s="18"/>
      <c r="WVI1" s="18"/>
      <c r="WVJ1" s="18"/>
      <c r="WVK1" s="18"/>
      <c r="WVL1" s="18"/>
      <c r="WVM1" s="18"/>
      <c r="WVN1" s="18"/>
      <c r="WVO1" s="18"/>
      <c r="WVP1" s="18"/>
      <c r="WVQ1" s="18"/>
      <c r="WVR1" s="18"/>
      <c r="WVS1" s="18"/>
      <c r="WVT1" s="18"/>
      <c r="WVU1" s="18"/>
      <c r="WVV1" s="18"/>
      <c r="WVW1" s="18"/>
      <c r="WVX1" s="18"/>
      <c r="WVY1" s="18"/>
      <c r="WVZ1" s="18"/>
      <c r="WWA1" s="18"/>
      <c r="WWB1" s="18"/>
      <c r="WWC1" s="18"/>
      <c r="WWD1" s="18"/>
      <c r="WWE1" s="18"/>
      <c r="WWF1" s="18"/>
      <c r="WWG1" s="18"/>
      <c r="WWH1" s="18"/>
      <c r="WWI1" s="18"/>
      <c r="WWJ1" s="18"/>
      <c r="WWK1" s="18"/>
      <c r="WWL1" s="18"/>
      <c r="WWM1" s="18"/>
      <c r="WWN1" s="18"/>
      <c r="WWO1" s="18"/>
      <c r="WWP1" s="18"/>
      <c r="WWQ1" s="18"/>
      <c r="WWR1" s="18"/>
      <c r="WWS1" s="18"/>
      <c r="WWT1" s="18"/>
      <c r="WWU1" s="18"/>
      <c r="WWV1" s="18"/>
      <c r="WWW1" s="18"/>
      <c r="WWX1" s="18"/>
      <c r="WWY1" s="18"/>
      <c r="WWZ1" s="18"/>
      <c r="WXA1" s="18"/>
      <c r="WXB1" s="18"/>
      <c r="WXC1" s="18"/>
      <c r="WXD1" s="18"/>
      <c r="WXE1" s="18"/>
      <c r="WXF1" s="18"/>
      <c r="WXG1" s="18"/>
      <c r="WXH1" s="18"/>
      <c r="WXI1" s="18"/>
      <c r="WXJ1" s="18"/>
      <c r="WXK1" s="18"/>
      <c r="WXL1" s="18"/>
      <c r="WXM1" s="18"/>
      <c r="WXN1" s="18"/>
      <c r="WXO1" s="18"/>
      <c r="WXP1" s="18"/>
      <c r="WXQ1" s="18"/>
      <c r="WXR1" s="18"/>
      <c r="WXS1" s="18"/>
      <c r="WXT1" s="18"/>
      <c r="WXU1" s="18"/>
      <c r="WXV1" s="18"/>
      <c r="WXW1" s="18"/>
      <c r="WXX1" s="18"/>
      <c r="WXY1" s="18"/>
      <c r="WXZ1" s="18"/>
      <c r="WYA1" s="18"/>
      <c r="WYB1" s="18"/>
      <c r="WYC1" s="18"/>
      <c r="WYD1" s="18"/>
      <c r="WYE1" s="18"/>
      <c r="WYF1" s="18"/>
      <c r="WYG1" s="18"/>
      <c r="WYH1" s="18"/>
      <c r="WYI1" s="18"/>
      <c r="WYJ1" s="18"/>
      <c r="WYK1" s="18"/>
      <c r="WYL1" s="18"/>
      <c r="WYM1" s="18"/>
      <c r="WYN1" s="18"/>
      <c r="WYO1" s="18"/>
      <c r="WYP1" s="18"/>
      <c r="WYQ1" s="18"/>
      <c r="WYR1" s="18"/>
      <c r="WYS1" s="18"/>
      <c r="WYT1" s="18"/>
      <c r="WYU1" s="18"/>
      <c r="WYV1" s="18"/>
      <c r="WYW1" s="18"/>
      <c r="WYX1" s="18"/>
      <c r="WYY1" s="18"/>
      <c r="WYZ1" s="18"/>
      <c r="WZA1" s="18"/>
      <c r="WZB1" s="18"/>
      <c r="WZC1" s="18"/>
      <c r="WZD1" s="18"/>
      <c r="WZE1" s="18"/>
      <c r="WZF1" s="18"/>
      <c r="WZG1" s="18"/>
      <c r="WZH1" s="18"/>
      <c r="WZI1" s="18"/>
      <c r="WZJ1" s="18"/>
      <c r="WZK1" s="18"/>
      <c r="WZL1" s="18"/>
      <c r="WZM1" s="18"/>
      <c r="WZN1" s="18"/>
      <c r="WZO1" s="18"/>
      <c r="WZP1" s="18"/>
      <c r="WZQ1" s="18"/>
      <c r="WZR1" s="18"/>
      <c r="WZS1" s="18"/>
      <c r="WZT1" s="18"/>
      <c r="WZU1" s="18"/>
      <c r="WZV1" s="18"/>
      <c r="WZW1" s="18"/>
      <c r="WZX1" s="18"/>
      <c r="WZY1" s="18"/>
      <c r="WZZ1" s="18"/>
      <c r="XAA1" s="18"/>
      <c r="XAB1" s="18"/>
      <c r="XAC1" s="18"/>
      <c r="XAD1" s="18"/>
      <c r="XAE1" s="18"/>
      <c r="XAF1" s="18"/>
      <c r="XAG1" s="18"/>
      <c r="XAH1" s="18"/>
      <c r="XAI1" s="18"/>
      <c r="XAJ1" s="18"/>
      <c r="XAK1" s="18"/>
      <c r="XAL1" s="18"/>
      <c r="XAM1" s="18"/>
      <c r="XAN1" s="18"/>
      <c r="XAO1" s="18"/>
      <c r="XAP1" s="18"/>
      <c r="XAQ1" s="18"/>
      <c r="XAR1" s="18"/>
      <c r="XAS1" s="18"/>
      <c r="XAT1" s="18"/>
      <c r="XAU1" s="18"/>
      <c r="XAV1" s="18"/>
      <c r="XAW1" s="18"/>
      <c r="XAX1" s="18"/>
      <c r="XAY1" s="18"/>
      <c r="XAZ1" s="18"/>
      <c r="XBA1" s="18"/>
      <c r="XBB1" s="18"/>
      <c r="XBC1" s="18"/>
      <c r="XBD1" s="18"/>
      <c r="XBE1" s="18"/>
      <c r="XBF1" s="18"/>
      <c r="XBG1" s="18"/>
      <c r="XBH1" s="18"/>
      <c r="XBI1" s="18"/>
      <c r="XBJ1" s="18"/>
      <c r="XBK1" s="18"/>
      <c r="XBL1" s="18"/>
      <c r="XBM1" s="18"/>
      <c r="XBN1" s="18"/>
      <c r="XBO1" s="18"/>
      <c r="XBP1" s="18"/>
      <c r="XBQ1" s="18"/>
      <c r="XBR1" s="18"/>
      <c r="XBS1" s="18"/>
      <c r="XBT1" s="18"/>
      <c r="XBU1" s="18"/>
      <c r="XBV1" s="18"/>
      <c r="XBW1" s="18"/>
      <c r="XBX1" s="18"/>
      <c r="XBY1" s="18"/>
      <c r="XBZ1" s="18"/>
      <c r="XCA1" s="18"/>
      <c r="XCB1" s="18"/>
      <c r="XCC1" s="18"/>
      <c r="XCD1" s="18"/>
      <c r="XCE1" s="18"/>
      <c r="XCF1" s="18"/>
      <c r="XCG1" s="18"/>
      <c r="XCH1" s="18"/>
      <c r="XCI1" s="18"/>
      <c r="XCJ1" s="18"/>
      <c r="XCK1" s="18"/>
      <c r="XCL1" s="18"/>
      <c r="XCM1" s="18"/>
      <c r="XCN1" s="18"/>
      <c r="XCO1" s="18"/>
      <c r="XCP1" s="18"/>
      <c r="XCQ1" s="18"/>
      <c r="XCR1" s="18"/>
      <c r="XCS1" s="18"/>
      <c r="XCT1" s="18"/>
      <c r="XCU1" s="18"/>
      <c r="XCV1" s="18"/>
      <c r="XCW1" s="18"/>
      <c r="XCX1" s="18"/>
      <c r="XCY1" s="18"/>
      <c r="XCZ1" s="18"/>
      <c r="XDA1" s="18"/>
      <c r="XDB1" s="18"/>
      <c r="XDC1" s="18"/>
      <c r="XDD1" s="18"/>
      <c r="XDE1" s="18"/>
      <c r="XDF1" s="18"/>
      <c r="XDG1" s="18"/>
      <c r="XDH1" s="18"/>
      <c r="XDI1" s="18"/>
      <c r="XDJ1" s="18"/>
      <c r="XDK1" s="18"/>
      <c r="XDL1" s="18"/>
      <c r="XDM1" s="18"/>
      <c r="XDN1" s="18"/>
      <c r="XDO1" s="18"/>
      <c r="XDP1" s="18"/>
      <c r="XDQ1" s="18"/>
      <c r="XDR1" s="18"/>
      <c r="XDS1" s="18"/>
      <c r="XDT1" s="18"/>
      <c r="XDU1" s="18"/>
      <c r="XDV1" s="18"/>
      <c r="XDW1" s="18"/>
      <c r="XDX1" s="18"/>
      <c r="XDY1" s="18"/>
      <c r="XDZ1" s="18"/>
      <c r="XEA1" s="18"/>
      <c r="XEB1" s="18"/>
      <c r="XEC1" s="18"/>
      <c r="XED1" s="18"/>
      <c r="XEE1" s="18"/>
      <c r="XEF1" s="18"/>
      <c r="XEG1" s="18"/>
      <c r="XEH1" s="18"/>
      <c r="XEI1" s="18"/>
      <c r="XEJ1" s="18"/>
      <c r="XEK1" s="18"/>
      <c r="XEL1" s="18"/>
      <c r="XEM1" s="18"/>
      <c r="XEN1" s="18"/>
      <c r="XEO1" s="18"/>
      <c r="XEP1" s="18"/>
      <c r="XEQ1" s="18"/>
      <c r="XER1" s="18"/>
      <c r="XES1" s="18"/>
      <c r="XET1" s="18"/>
      <c r="XEU1" s="18"/>
      <c r="XEV1" s="18"/>
      <c r="XEW1" s="18"/>
      <c r="XEX1" s="18"/>
      <c r="XEY1" s="18"/>
      <c r="XEZ1" s="18"/>
      <c r="XFA1" s="18"/>
      <c r="XFB1" s="18"/>
      <c r="XFC1" s="18"/>
      <c r="XFD1" s="18"/>
    </row>
    <row r="2" spans="1:16384" ht="12.75">
      <c r="A2" s="18"/>
      <c r="B2" s="40"/>
      <c r="C2" s="41" t="s">
        <v>29</v>
      </c>
      <c r="D2" s="615" t="s">
        <v>416</v>
      </c>
      <c r="E2" s="616" t="str">
        <f>+J2</f>
        <v>Incidentals</v>
      </c>
      <c r="F2" s="617"/>
      <c r="G2" s="618" t="str">
        <f>+D2</f>
        <v>Q1 2014</v>
      </c>
      <c r="H2" s="619"/>
      <c r="I2" s="615" t="s">
        <v>352</v>
      </c>
      <c r="J2" s="616" t="str">
        <f>+'Growth analysis Q3'!E2</f>
        <v>Incidentals</v>
      </c>
      <c r="K2" s="617"/>
      <c r="L2" s="618" t="str">
        <f>+I2</f>
        <v>Q1 2013</v>
      </c>
      <c r="M2" s="620"/>
      <c r="N2" s="621" t="s">
        <v>237</v>
      </c>
      <c r="O2" s="621" t="s">
        <v>237</v>
      </c>
      <c r="P2" s="622"/>
      <c r="Q2" s="18"/>
    </row>
    <row r="3" spans="1:16384" ht="12.75">
      <c r="A3" s="18"/>
      <c r="B3" s="40"/>
      <c r="C3" s="47" t="s">
        <v>439</v>
      </c>
      <c r="D3" s="623" t="s">
        <v>159</v>
      </c>
      <c r="F3" s="624"/>
      <c r="G3" s="616" t="s">
        <v>432</v>
      </c>
      <c r="H3" s="619"/>
      <c r="I3" s="623" t="s">
        <v>159</v>
      </c>
      <c r="J3" s="616"/>
      <c r="K3" s="624"/>
      <c r="L3" s="616" t="s">
        <v>432</v>
      </c>
      <c r="M3" s="620"/>
      <c r="N3" s="621" t="s">
        <v>159</v>
      </c>
      <c r="O3" s="621" t="s">
        <v>433</v>
      </c>
      <c r="P3" s="622"/>
      <c r="Q3" s="18"/>
    </row>
    <row r="4" spans="1:16384" ht="12.75" customHeight="1">
      <c r="A4" s="18"/>
      <c r="B4" s="78"/>
      <c r="C4" s="78"/>
      <c r="D4" s="625"/>
      <c r="E4" s="626"/>
      <c r="F4" s="626"/>
      <c r="G4" s="626"/>
      <c r="H4" s="627"/>
      <c r="I4" s="625"/>
      <c r="J4" s="628"/>
      <c r="K4" s="628"/>
      <c r="L4" s="628"/>
      <c r="M4" s="629"/>
      <c r="N4" s="630"/>
      <c r="O4" s="631"/>
      <c r="P4" s="632"/>
      <c r="Q4" s="18"/>
    </row>
    <row r="5" spans="1:16384" ht="12.75" customHeight="1">
      <c r="A5" s="18"/>
      <c r="B5" s="78"/>
      <c r="C5" s="89" t="s">
        <v>325</v>
      </c>
      <c r="D5" s="267">
        <f>+Revenues!F5</f>
        <v>779</v>
      </c>
      <c r="E5" s="84">
        <v>0</v>
      </c>
      <c r="F5" s="84"/>
      <c r="G5" s="633">
        <f>+D5-E5</f>
        <v>779</v>
      </c>
      <c r="H5" s="634"/>
      <c r="I5" s="267">
        <v>760</v>
      </c>
      <c r="J5" s="84">
        <v>0</v>
      </c>
      <c r="K5" s="84"/>
      <c r="L5" s="633">
        <f>+I5-J5</f>
        <v>760</v>
      </c>
      <c r="M5" s="634"/>
      <c r="N5" s="85">
        <f>+IFERROR(IF(D5*I5&lt;0,"n.m.",IF(D5/I5-1&gt;100%,"&gt;100%",D5/I5-1)),"n.m.")</f>
        <v>2.4999999999999911E-2</v>
      </c>
      <c r="O5" s="635">
        <f>+IFERROR(IF(G5*L5&lt;0,"n.m.",IF(G5/L5-1&gt;100%,"&gt;100%",G5/L5-1)),"n.m.")</f>
        <v>2.4999999999999911E-2</v>
      </c>
      <c r="P5" s="636"/>
      <c r="Q5" s="18"/>
    </row>
    <row r="6" spans="1:16384" ht="12.75" customHeight="1">
      <c r="A6" s="18"/>
      <c r="B6" s="78"/>
      <c r="C6" s="637" t="s">
        <v>21</v>
      </c>
      <c r="D6" s="267">
        <f>+Revenues!F6</f>
        <v>177</v>
      </c>
      <c r="E6" s="84">
        <v>0</v>
      </c>
      <c r="F6" s="84"/>
      <c r="G6" s="633">
        <f t="shared" ref="G6:G27" si="0">+D6-E6</f>
        <v>177</v>
      </c>
      <c r="H6" s="634"/>
      <c r="I6" s="267">
        <v>183</v>
      </c>
      <c r="J6" s="84">
        <v>0</v>
      </c>
      <c r="K6" s="84"/>
      <c r="L6" s="633">
        <f t="shared" ref="L6:L27" si="1">+I6-J6</f>
        <v>183</v>
      </c>
      <c r="M6" s="634"/>
      <c r="N6" s="85">
        <f>+IFERROR(IF(D6*I6&lt;0,"n.m.",IF(D6/I6-1&gt;100%,"&gt;100%",D6/I6-1)),"n.m.")</f>
        <v>-3.2786885245901676E-2</v>
      </c>
      <c r="O6" s="635">
        <f>+IFERROR(IF(G6*L6&lt;0,"n.m.",IF(G6/L6-1&gt;100%,"&gt;100%",G6/L6-1)),"n.m.")</f>
        <v>-3.2786885245901676E-2</v>
      </c>
      <c r="P6" s="636"/>
      <c r="Q6" s="18"/>
    </row>
    <row r="7" spans="1:16384" s="65" customFormat="1" ht="12.75" customHeight="1">
      <c r="A7" s="18"/>
      <c r="B7" s="48"/>
      <c r="C7" s="637" t="s">
        <v>226</v>
      </c>
      <c r="D7" s="267">
        <f>+Revenues!F7</f>
        <v>10</v>
      </c>
      <c r="E7" s="84">
        <v>0</v>
      </c>
      <c r="F7" s="84"/>
      <c r="G7" s="633">
        <f t="shared" si="0"/>
        <v>10</v>
      </c>
      <c r="H7" s="634"/>
      <c r="I7" s="267">
        <v>10</v>
      </c>
      <c r="J7" s="84">
        <v>0</v>
      </c>
      <c r="K7" s="84"/>
      <c r="L7" s="633">
        <f t="shared" si="1"/>
        <v>10</v>
      </c>
      <c r="M7" s="634"/>
      <c r="N7" s="85">
        <f>+IFERROR(IF(D7*I7&lt;0,"n.m.",IF(D7/I7-1&gt;100%,"&gt;100%",D7/I7-1)),"n.m.")</f>
        <v>0</v>
      </c>
      <c r="O7" s="635">
        <f>+IFERROR(IF(G7*L7&lt;0,"n.m.",IF(G7/L7-1&gt;100%,"&gt;100%",G7/L7-1)),"n.m.")</f>
        <v>0</v>
      </c>
      <c r="P7" s="636"/>
      <c r="Q7" s="18"/>
    </row>
    <row r="8" spans="1:16384" s="65" customFormat="1" ht="12.75" customHeight="1">
      <c r="A8" s="18"/>
      <c r="B8" s="48"/>
      <c r="C8" s="262" t="s">
        <v>326</v>
      </c>
      <c r="D8" s="142">
        <f>+D5+D6+D7</f>
        <v>966</v>
      </c>
      <c r="E8" s="60">
        <f>E5+E6+E7</f>
        <v>0</v>
      </c>
      <c r="F8" s="60"/>
      <c r="G8" s="638">
        <f t="shared" si="0"/>
        <v>966</v>
      </c>
      <c r="H8" s="639"/>
      <c r="I8" s="142">
        <f>+I5+I6+I7</f>
        <v>953</v>
      </c>
      <c r="J8" s="60">
        <f>J5+J6+J7</f>
        <v>0</v>
      </c>
      <c r="K8" s="60"/>
      <c r="L8" s="638">
        <f t="shared" si="1"/>
        <v>953</v>
      </c>
      <c r="M8" s="639"/>
      <c r="N8" s="61">
        <f>+IFERROR(IF(D8*I8&lt;0,"n.m.",IF(D8/I8-1&gt;100%,"&gt;100%",D8/I8-1)),"n.m.")</f>
        <v>1.3641133263378791E-2</v>
      </c>
      <c r="O8" s="640">
        <f>+IFERROR(IF(G8*L8&lt;0,"n.m.",IF(G8/L8-1&gt;100%,"&gt;100%",G8/L8-1)),"n.m.")</f>
        <v>1.3641133263378791E-2</v>
      </c>
      <c r="P8" s="641"/>
      <c r="Q8" s="18"/>
    </row>
    <row r="9" spans="1:16384" s="65" customFormat="1" ht="12.75" customHeight="1">
      <c r="A9" s="18"/>
      <c r="B9" s="48"/>
      <c r="C9" s="642"/>
      <c r="D9" s="643"/>
      <c r="E9" s="60"/>
      <c r="F9" s="60"/>
      <c r="G9" s="644"/>
      <c r="H9" s="639"/>
      <c r="I9" s="643"/>
      <c r="J9" s="60"/>
      <c r="K9" s="60"/>
      <c r="L9" s="644"/>
      <c r="M9" s="639"/>
      <c r="N9" s="61"/>
      <c r="O9" s="640"/>
      <c r="P9" s="641"/>
      <c r="Q9" s="18"/>
    </row>
    <row r="10" spans="1:16384" ht="12.75" customHeight="1">
      <c r="A10" s="18"/>
      <c r="B10" s="78"/>
      <c r="C10" s="637" t="s">
        <v>203</v>
      </c>
      <c r="D10" s="267">
        <f>+Revenues!F10</f>
        <v>347</v>
      </c>
      <c r="E10" s="84">
        <v>0</v>
      </c>
      <c r="F10" s="84"/>
      <c r="G10" s="633">
        <f t="shared" si="0"/>
        <v>347</v>
      </c>
      <c r="H10" s="634"/>
      <c r="I10" s="267">
        <v>393</v>
      </c>
      <c r="J10" s="84">
        <v>7</v>
      </c>
      <c r="K10" s="84"/>
      <c r="L10" s="633">
        <f t="shared" si="1"/>
        <v>386</v>
      </c>
      <c r="M10" s="634"/>
      <c r="N10" s="85">
        <f t="shared" ref="N10:N15" si="2">+IFERROR(IF(D10*I10&lt;0,"n.m.",IF(D10/I10-1&gt;100%,"&gt;100%",D10/I10-1)),"n.m.")</f>
        <v>-0.11704834605597969</v>
      </c>
      <c r="O10" s="635">
        <f t="shared" ref="O10:O15" si="3">+IFERROR(IF(G10*L10&lt;0,"n.m.",IF(G10/L10-1&gt;100%,"&gt;100%",G10/L10-1)),"n.m.")</f>
        <v>-0.10103626943005184</v>
      </c>
      <c r="P10" s="636"/>
      <c r="Q10" s="18"/>
    </row>
    <row r="11" spans="1:16384" s="141" customFormat="1" ht="12.75" customHeight="1">
      <c r="A11" s="18"/>
      <c r="B11" s="130"/>
      <c r="C11" s="637" t="s">
        <v>204</v>
      </c>
      <c r="D11" s="267">
        <f>+Revenues!F11</f>
        <v>483</v>
      </c>
      <c r="E11" s="84">
        <v>0</v>
      </c>
      <c r="F11" s="84"/>
      <c r="G11" s="633">
        <f t="shared" si="0"/>
        <v>483</v>
      </c>
      <c r="H11" s="634"/>
      <c r="I11" s="267">
        <v>501</v>
      </c>
      <c r="J11" s="84">
        <v>13</v>
      </c>
      <c r="K11" s="84"/>
      <c r="L11" s="633">
        <f t="shared" si="1"/>
        <v>488</v>
      </c>
      <c r="M11" s="634"/>
      <c r="N11" s="85">
        <f t="shared" si="2"/>
        <v>-3.59281437125748E-2</v>
      </c>
      <c r="O11" s="635">
        <f t="shared" si="3"/>
        <v>-1.0245901639344246E-2</v>
      </c>
      <c r="P11" s="636"/>
      <c r="Q11" s="18"/>
    </row>
    <row r="12" spans="1:16384" ht="12.75" customHeight="1">
      <c r="A12" s="18"/>
      <c r="B12" s="78"/>
      <c r="C12" s="637" t="s">
        <v>22</v>
      </c>
      <c r="D12" s="267">
        <f>+Revenues!F12</f>
        <v>730</v>
      </c>
      <c r="E12" s="84">
        <v>0</v>
      </c>
      <c r="F12" s="84"/>
      <c r="G12" s="633">
        <f t="shared" si="0"/>
        <v>730</v>
      </c>
      <c r="H12" s="634"/>
      <c r="I12" s="267">
        <v>824</v>
      </c>
      <c r="J12" s="84">
        <v>0</v>
      </c>
      <c r="K12" s="84"/>
      <c r="L12" s="633">
        <f t="shared" si="1"/>
        <v>824</v>
      </c>
      <c r="M12" s="634"/>
      <c r="N12" s="85">
        <f t="shared" si="2"/>
        <v>-0.11407766990291257</v>
      </c>
      <c r="O12" s="635">
        <f t="shared" si="3"/>
        <v>-0.11407766990291257</v>
      </c>
      <c r="P12" s="636"/>
      <c r="Q12" s="18"/>
    </row>
    <row r="13" spans="1:16384" ht="12.75" customHeight="1">
      <c r="A13" s="18"/>
      <c r="B13" s="78"/>
      <c r="C13" s="89" t="s">
        <v>210</v>
      </c>
      <c r="D13" s="267">
        <f>+Revenues!F13</f>
        <v>569</v>
      </c>
      <c r="E13" s="84">
        <v>7</v>
      </c>
      <c r="F13" s="84"/>
      <c r="G13" s="633">
        <f t="shared" si="0"/>
        <v>562</v>
      </c>
      <c r="H13" s="634"/>
      <c r="I13" s="267">
        <v>603</v>
      </c>
      <c r="J13" s="84">
        <v>0</v>
      </c>
      <c r="K13" s="84"/>
      <c r="L13" s="633">
        <f t="shared" si="1"/>
        <v>603</v>
      </c>
      <c r="M13" s="634"/>
      <c r="N13" s="85">
        <f t="shared" si="2"/>
        <v>-5.6384742951907096E-2</v>
      </c>
      <c r="O13" s="635">
        <f t="shared" si="3"/>
        <v>-6.7993366500829211E-2</v>
      </c>
      <c r="P13" s="636"/>
      <c r="Q13" s="18"/>
    </row>
    <row r="14" spans="1:16384" ht="12.75" customHeight="1">
      <c r="A14" s="18"/>
      <c r="B14" s="78"/>
      <c r="C14" s="637" t="s">
        <v>226</v>
      </c>
      <c r="D14" s="267">
        <f>+Revenues!F14</f>
        <v>-531</v>
      </c>
      <c r="E14" s="84">
        <v>0</v>
      </c>
      <c r="F14" s="84"/>
      <c r="G14" s="633">
        <f t="shared" si="0"/>
        <v>-531</v>
      </c>
      <c r="H14" s="634"/>
      <c r="I14" s="267">
        <v>-562</v>
      </c>
      <c r="J14" s="84">
        <v>0</v>
      </c>
      <c r="K14" s="84"/>
      <c r="L14" s="633">
        <f t="shared" si="1"/>
        <v>-562</v>
      </c>
      <c r="M14" s="634"/>
      <c r="N14" s="85">
        <f t="shared" si="2"/>
        <v>-5.5160142348754437E-2</v>
      </c>
      <c r="O14" s="635">
        <f t="shared" si="3"/>
        <v>-5.5160142348754437E-2</v>
      </c>
      <c r="P14" s="636"/>
      <c r="Q14" s="18"/>
    </row>
    <row r="15" spans="1:16384" s="65" customFormat="1" ht="12.75" customHeight="1">
      <c r="A15" s="18"/>
      <c r="B15" s="250"/>
      <c r="C15" s="642" t="s">
        <v>108</v>
      </c>
      <c r="D15" s="142">
        <f t="shared" ref="D15:E15" si="4">D10+D11+D12+D13+D14</f>
        <v>1598</v>
      </c>
      <c r="E15" s="60">
        <f t="shared" si="4"/>
        <v>7</v>
      </c>
      <c r="F15" s="60"/>
      <c r="G15" s="638">
        <f t="shared" si="0"/>
        <v>1591</v>
      </c>
      <c r="H15" s="639"/>
      <c r="I15" s="142">
        <f t="shared" ref="I15:J15" si="5">I10+I11+I12+I13+I14</f>
        <v>1759</v>
      </c>
      <c r="J15" s="60">
        <f t="shared" si="5"/>
        <v>20</v>
      </c>
      <c r="K15" s="60"/>
      <c r="L15" s="638">
        <f t="shared" si="1"/>
        <v>1739</v>
      </c>
      <c r="M15" s="639"/>
      <c r="N15" s="61">
        <f t="shared" si="2"/>
        <v>-9.1529277998863012E-2</v>
      </c>
      <c r="O15" s="640">
        <f t="shared" si="3"/>
        <v>-8.5106382978723416E-2</v>
      </c>
      <c r="P15" s="641"/>
      <c r="Q15" s="18"/>
    </row>
    <row r="16" spans="1:16384" s="65" customFormat="1" ht="12.75" customHeight="1">
      <c r="A16" s="18"/>
      <c r="B16" s="250"/>
      <c r="C16" s="642"/>
      <c r="D16" s="142"/>
      <c r="E16" s="60"/>
      <c r="F16" s="60"/>
      <c r="G16" s="638"/>
      <c r="H16" s="639"/>
      <c r="I16" s="142"/>
      <c r="J16" s="60"/>
      <c r="K16" s="60"/>
      <c r="L16" s="638"/>
      <c r="M16" s="639"/>
      <c r="N16" s="61"/>
      <c r="O16" s="640"/>
      <c r="P16" s="641"/>
      <c r="Q16" s="18"/>
    </row>
    <row r="17" spans="1:16384" s="65" customFormat="1" ht="12.75" customHeight="1">
      <c r="A17" s="18"/>
      <c r="B17" s="48"/>
      <c r="C17" s="645" t="s">
        <v>119</v>
      </c>
      <c r="D17" s="142">
        <f>+Revenues!F17</f>
        <v>226</v>
      </c>
      <c r="E17" s="60">
        <v>0</v>
      </c>
      <c r="F17" s="60"/>
      <c r="G17" s="638">
        <f t="shared" si="0"/>
        <v>226</v>
      </c>
      <c r="H17" s="646"/>
      <c r="I17" s="142">
        <v>242</v>
      </c>
      <c r="J17" s="60">
        <v>0</v>
      </c>
      <c r="K17" s="60"/>
      <c r="L17" s="638">
        <f t="shared" si="1"/>
        <v>242</v>
      </c>
      <c r="M17" s="646"/>
      <c r="N17" s="61">
        <f>+IFERROR(IF(D17*I17&lt;0,"n.m.",IF(D17/I17-1&gt;100%,"&gt;100%",D17/I17-1)),"n.m.")</f>
        <v>-6.6115702479338845E-2</v>
      </c>
      <c r="O17" s="640">
        <f>+IFERROR(IF(G17*L17&lt;0,"n.m.",IF(G17/L17-1&gt;100%,"&gt;100%",G17/L17-1)),"n.m.")</f>
        <v>-6.6115702479338845E-2</v>
      </c>
      <c r="P17" s="647"/>
      <c r="Q17" s="18"/>
      <c r="T17" s="172"/>
    </row>
    <row r="18" spans="1:16384" ht="12.75" customHeight="1">
      <c r="A18" s="18"/>
      <c r="B18" s="195"/>
      <c r="C18" s="637"/>
      <c r="D18" s="142"/>
      <c r="E18" s="84"/>
      <c r="F18" s="84"/>
      <c r="G18" s="638"/>
      <c r="H18" s="634"/>
      <c r="I18" s="142"/>
      <c r="J18" s="84"/>
      <c r="K18" s="84"/>
      <c r="L18" s="638"/>
      <c r="M18" s="634"/>
      <c r="N18" s="85"/>
      <c r="O18" s="640"/>
      <c r="P18" s="636"/>
      <c r="Q18" s="18"/>
    </row>
    <row r="19" spans="1:16384" s="65" customFormat="1" ht="12.75" customHeight="1">
      <c r="A19" s="18"/>
      <c r="B19" s="250"/>
      <c r="C19" s="645" t="s">
        <v>23</v>
      </c>
      <c r="D19" s="142">
        <f>+Revenues!F19</f>
        <v>21</v>
      </c>
      <c r="E19" s="60">
        <v>0</v>
      </c>
      <c r="F19" s="60"/>
      <c r="G19" s="638">
        <f t="shared" si="0"/>
        <v>21</v>
      </c>
      <c r="H19" s="646"/>
      <c r="I19" s="142">
        <v>21</v>
      </c>
      <c r="J19" s="60">
        <v>0</v>
      </c>
      <c r="K19" s="60"/>
      <c r="L19" s="638">
        <f t="shared" si="1"/>
        <v>21</v>
      </c>
      <c r="M19" s="646"/>
      <c r="N19" s="61">
        <f>+IFERROR(IF(D19*I19&lt;0,"n.m.",IF(D19/I19-1&gt;100%,"&gt;100%",D19/I19-1)),"n.m.")</f>
        <v>0</v>
      </c>
      <c r="O19" s="640">
        <f>+IFERROR(IF(G19*L19&lt;0,"n.m.",IF(G19/L19-1&gt;100%,"&gt;100%",G19/L19-1)),"n.m.")</f>
        <v>0</v>
      </c>
      <c r="P19" s="647"/>
      <c r="Q19" s="18"/>
    </row>
    <row r="20" spans="1:16384" s="65" customFormat="1" ht="12.75" customHeight="1">
      <c r="A20" s="18"/>
      <c r="B20" s="250"/>
      <c r="C20" s="645"/>
      <c r="D20" s="643"/>
      <c r="E20" s="60"/>
      <c r="F20" s="60"/>
      <c r="G20" s="644"/>
      <c r="H20" s="646"/>
      <c r="I20" s="643"/>
      <c r="J20" s="60"/>
      <c r="K20" s="60"/>
      <c r="L20" s="644"/>
      <c r="M20" s="646"/>
      <c r="N20" s="61"/>
      <c r="O20" s="640"/>
      <c r="P20" s="647"/>
      <c r="Q20" s="18"/>
    </row>
    <row r="21" spans="1:16384" s="65" customFormat="1" ht="12.75" customHeight="1">
      <c r="A21" s="18"/>
      <c r="B21" s="250"/>
      <c r="C21" s="645" t="s">
        <v>24</v>
      </c>
      <c r="D21" s="142">
        <f>+Revenues!F21</f>
        <v>-57</v>
      </c>
      <c r="E21" s="60">
        <v>0</v>
      </c>
      <c r="F21" s="60"/>
      <c r="G21" s="638">
        <f t="shared" si="0"/>
        <v>-57</v>
      </c>
      <c r="H21" s="646"/>
      <c r="I21" s="142">
        <v>-64</v>
      </c>
      <c r="J21" s="60">
        <v>0</v>
      </c>
      <c r="K21" s="60"/>
      <c r="L21" s="638">
        <f t="shared" si="1"/>
        <v>-64</v>
      </c>
      <c r="M21" s="646"/>
      <c r="N21" s="61">
        <f>+IFERROR(IF(D21*I21&lt;0,"n.m.",IF(D21/I21-1&gt;100%,"&gt;100%",D21/I21-1)),"n.m.")</f>
        <v>-0.109375</v>
      </c>
      <c r="O21" s="640">
        <f>+IFERROR(IF(G21*L21&lt;0,"n.m.",IF(G21/L21-1&gt;100%,"&gt;100%",G21/L21-1)),"n.m.")</f>
        <v>-0.109375</v>
      </c>
      <c r="P21" s="647"/>
      <c r="Q21" s="18"/>
    </row>
    <row r="22" spans="1:16384" ht="12.75" customHeight="1">
      <c r="A22" s="18"/>
      <c r="B22" s="195"/>
      <c r="C22" s="637"/>
      <c r="D22" s="643"/>
      <c r="E22" s="84"/>
      <c r="F22" s="84"/>
      <c r="G22" s="644"/>
      <c r="H22" s="634"/>
      <c r="I22" s="643"/>
      <c r="J22" s="84"/>
      <c r="K22" s="84"/>
      <c r="L22" s="644"/>
      <c r="M22" s="634"/>
      <c r="N22" s="85"/>
      <c r="O22" s="640"/>
      <c r="P22" s="636"/>
      <c r="Q22" s="18"/>
    </row>
    <row r="23" spans="1:16384" s="65" customFormat="1" ht="12.75" customHeight="1">
      <c r="A23" s="18"/>
      <c r="B23" s="48"/>
      <c r="C23" s="129" t="s">
        <v>461</v>
      </c>
      <c r="D23" s="142">
        <f>+D8+D15+D17+D19+D21</f>
        <v>2754</v>
      </c>
      <c r="E23" s="60">
        <f>E8+E17+E15+E19+E21</f>
        <v>7</v>
      </c>
      <c r="F23" s="60"/>
      <c r="G23" s="638">
        <f t="shared" si="0"/>
        <v>2747</v>
      </c>
      <c r="H23" s="646"/>
      <c r="I23" s="142">
        <f>+I8+I15+I17+I19+I21</f>
        <v>2911</v>
      </c>
      <c r="J23" s="60">
        <f>J8+J17+J15+J19+J21</f>
        <v>20</v>
      </c>
      <c r="K23" s="60"/>
      <c r="L23" s="638">
        <f t="shared" si="1"/>
        <v>2891</v>
      </c>
      <c r="M23" s="646"/>
      <c r="N23" s="61">
        <f>+IFERROR(IF(D23*I23&lt;0,"n.m.",IF(D23/I23-1&gt;100%,"&gt;100%",D23/I23-1)),"n.m.")</f>
        <v>-5.3933356234970753E-2</v>
      </c>
      <c r="O23" s="640">
        <f>+IFERROR(IF(G23*L23&lt;0,"n.m.",IF(G23/L23-1&gt;100%,"&gt;100%",G23/L23-1)),"n.m.")</f>
        <v>-4.9809754410238716E-2</v>
      </c>
      <c r="P23" s="647"/>
      <c r="Q23" s="18"/>
    </row>
    <row r="24" spans="1:16384" s="65" customFormat="1" ht="12.75" customHeight="1">
      <c r="A24" s="18"/>
      <c r="B24" s="48"/>
      <c r="C24" s="129"/>
      <c r="D24" s="142"/>
      <c r="E24" s="60"/>
      <c r="F24" s="60"/>
      <c r="G24" s="638"/>
      <c r="H24" s="646"/>
      <c r="I24" s="142"/>
      <c r="J24" s="60"/>
      <c r="K24" s="60"/>
      <c r="L24" s="638"/>
      <c r="M24" s="646"/>
      <c r="N24" s="61"/>
      <c r="O24" s="640"/>
      <c r="P24" s="647"/>
      <c r="Q24" s="18"/>
    </row>
    <row r="25" spans="1:16384" s="65" customFormat="1" ht="12.75" customHeight="1">
      <c r="A25" s="18"/>
      <c r="B25" s="48"/>
      <c r="C25" s="273" t="s">
        <v>323</v>
      </c>
      <c r="D25" s="274">
        <f>+Revenues!F25</f>
        <v>758</v>
      </c>
      <c r="E25" s="136">
        <v>0</v>
      </c>
      <c r="F25" s="136"/>
      <c r="G25" s="648">
        <f t="shared" si="0"/>
        <v>758</v>
      </c>
      <c r="H25" s="649"/>
      <c r="I25" s="274">
        <v>736</v>
      </c>
      <c r="J25" s="136">
        <v>0</v>
      </c>
      <c r="K25" s="136"/>
      <c r="L25" s="648">
        <f t="shared" si="1"/>
        <v>736</v>
      </c>
      <c r="M25" s="649"/>
      <c r="N25" s="137">
        <f>+IFERROR(IF(D25*I25&lt;0,"n.m.",IF(D25/I25-1&gt;100%,"&gt;100%",D25/I25-1)),"n.m.")</f>
        <v>2.9891304347826164E-2</v>
      </c>
      <c r="O25" s="650">
        <f>+IFERROR(IF(G25*L25&lt;0,"n.m.",IF(G25/L25-1&gt;100%,"&gt;100%",G25/L25-1)),"n.m.")</f>
        <v>2.9891304347826164E-2</v>
      </c>
      <c r="P25" s="647"/>
      <c r="Q25" s="18"/>
    </row>
    <row r="26" spans="1:16384" s="65" customFormat="1" ht="12.75" customHeight="1">
      <c r="A26" s="18"/>
      <c r="B26" s="48"/>
      <c r="C26" s="129"/>
      <c r="D26" s="142"/>
      <c r="E26" s="60"/>
      <c r="F26" s="60"/>
      <c r="G26" s="638"/>
      <c r="H26" s="646"/>
      <c r="I26" s="142"/>
      <c r="J26" s="60"/>
      <c r="K26" s="60"/>
      <c r="L26" s="638"/>
      <c r="M26" s="646"/>
      <c r="N26" s="61"/>
      <c r="O26" s="640"/>
      <c r="P26" s="647"/>
      <c r="Q26" s="18"/>
    </row>
    <row r="27" spans="1:16384" s="65" customFormat="1" ht="12.75" customHeight="1">
      <c r="A27" s="18"/>
      <c r="B27" s="48"/>
      <c r="C27" s="129" t="s">
        <v>462</v>
      </c>
      <c r="D27" s="142">
        <f>+D23-D25</f>
        <v>1996</v>
      </c>
      <c r="E27" s="60">
        <f>E23-E25</f>
        <v>7</v>
      </c>
      <c r="F27" s="60"/>
      <c r="G27" s="638">
        <f t="shared" si="0"/>
        <v>1989</v>
      </c>
      <c r="H27" s="646"/>
      <c r="I27" s="142">
        <f>+I23-I25</f>
        <v>2175</v>
      </c>
      <c r="J27" s="60">
        <f>J23-J25</f>
        <v>20</v>
      </c>
      <c r="K27" s="60"/>
      <c r="L27" s="638">
        <f t="shared" si="1"/>
        <v>2155</v>
      </c>
      <c r="M27" s="646"/>
      <c r="N27" s="61">
        <f>+IFERROR(IF(D27*I27&lt;0,"n.m.",IF(D27/I27-1&gt;100%,"&gt;100%",D27/I27-1)),"n.m.")</f>
        <v>-8.2298850574712645E-2</v>
      </c>
      <c r="O27" s="640">
        <f>+IFERROR(IF(G27*L27&lt;0,"n.m.",IF(G27/L27-1&gt;100%,"&gt;100%",G27/L27-1)),"n.m.")</f>
        <v>-7.7030162412992986E-2</v>
      </c>
      <c r="P27" s="647"/>
      <c r="Q27" s="18"/>
    </row>
    <row r="28" spans="1:16384" ht="12.75" customHeight="1">
      <c r="A28" s="18"/>
      <c r="B28" s="78"/>
      <c r="C28" s="637"/>
      <c r="D28" s="651"/>
      <c r="E28" s="652"/>
      <c r="F28" s="652"/>
      <c r="G28" s="651"/>
      <c r="H28" s="653"/>
      <c r="I28" s="651"/>
      <c r="J28" s="654"/>
      <c r="K28" s="651"/>
      <c r="L28" s="651"/>
      <c r="M28" s="501"/>
      <c r="N28" s="655"/>
      <c r="O28" s="655"/>
      <c r="P28" s="656"/>
      <c r="Q28" s="18"/>
    </row>
    <row r="29" spans="1:16384" ht="9"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18"/>
      <c r="JH29" s="18"/>
      <c r="JI29" s="18"/>
      <c r="JJ29" s="18"/>
      <c r="JK29" s="18"/>
      <c r="JL29" s="18"/>
      <c r="JM29" s="18"/>
      <c r="JN29" s="18"/>
      <c r="JO29" s="18"/>
      <c r="JP29" s="18"/>
      <c r="JQ29" s="18"/>
      <c r="JR29" s="18"/>
      <c r="JS29" s="18"/>
      <c r="JT29" s="18"/>
      <c r="JU29" s="18"/>
      <c r="JV29" s="18"/>
      <c r="JW29" s="18"/>
      <c r="JX29" s="18"/>
      <c r="JY29" s="18"/>
      <c r="JZ29" s="18"/>
      <c r="KA29" s="18"/>
      <c r="KB29" s="18"/>
      <c r="KC29" s="18"/>
      <c r="KD29" s="18"/>
      <c r="KE29" s="18"/>
      <c r="KF29" s="18"/>
      <c r="KG29" s="18"/>
      <c r="KH29" s="18"/>
      <c r="KI29" s="18"/>
      <c r="KJ29" s="18"/>
      <c r="KK29" s="18"/>
      <c r="KL29" s="18"/>
      <c r="KM29" s="18"/>
      <c r="KN29" s="18"/>
      <c r="KO29" s="18"/>
      <c r="KP29" s="18"/>
      <c r="KQ29" s="18"/>
      <c r="KR29" s="18"/>
      <c r="KS29" s="18"/>
      <c r="KT29" s="18"/>
      <c r="KU29" s="18"/>
      <c r="KV29" s="18"/>
      <c r="KW29" s="18"/>
      <c r="KX29" s="18"/>
      <c r="KY29" s="18"/>
      <c r="KZ29" s="18"/>
      <c r="LA29" s="18"/>
      <c r="LB29" s="18"/>
      <c r="LC29" s="18"/>
      <c r="LD29" s="18"/>
      <c r="LE29" s="18"/>
      <c r="LF29" s="18"/>
      <c r="LG29" s="18"/>
      <c r="LH29" s="18"/>
      <c r="LI29" s="18"/>
      <c r="LJ29" s="18"/>
      <c r="LK29" s="18"/>
      <c r="LL29" s="18"/>
      <c r="LM29" s="18"/>
      <c r="LN29" s="18"/>
      <c r="LO29" s="18"/>
      <c r="LP29" s="18"/>
      <c r="LQ29" s="18"/>
      <c r="LR29" s="18"/>
      <c r="LS29" s="18"/>
      <c r="LT29" s="18"/>
      <c r="LU29" s="18"/>
      <c r="LV29" s="18"/>
      <c r="LW29" s="18"/>
      <c r="LX29" s="18"/>
      <c r="LY29" s="18"/>
      <c r="LZ29" s="18"/>
      <c r="MA29" s="18"/>
      <c r="MB29" s="18"/>
      <c r="MC29" s="18"/>
      <c r="MD29" s="18"/>
      <c r="ME29" s="18"/>
      <c r="MF29" s="18"/>
      <c r="MG29" s="18"/>
      <c r="MH29" s="18"/>
      <c r="MI29" s="18"/>
      <c r="MJ29" s="18"/>
      <c r="MK29" s="18"/>
      <c r="ML29" s="18"/>
      <c r="MM29" s="18"/>
      <c r="MN29" s="18"/>
      <c r="MO29" s="18"/>
      <c r="MP29" s="18"/>
      <c r="MQ29" s="18"/>
      <c r="MR29" s="18"/>
      <c r="MS29" s="18"/>
      <c r="MT29" s="18"/>
      <c r="MU29" s="18"/>
      <c r="MV29" s="18"/>
      <c r="MW29" s="18"/>
      <c r="MX29" s="18"/>
      <c r="MY29" s="18"/>
      <c r="MZ29" s="18"/>
      <c r="NA29" s="18"/>
      <c r="NB29" s="18"/>
      <c r="NC29" s="18"/>
      <c r="ND29" s="18"/>
      <c r="NE29" s="18"/>
      <c r="NF29" s="18"/>
      <c r="NG29" s="18"/>
      <c r="NH29" s="18"/>
      <c r="NI29" s="18"/>
      <c r="NJ29" s="18"/>
      <c r="NK29" s="18"/>
      <c r="NL29" s="18"/>
      <c r="NM29" s="18"/>
      <c r="NN29" s="18"/>
      <c r="NO29" s="18"/>
      <c r="NP29" s="18"/>
      <c r="NQ29" s="18"/>
      <c r="NR29" s="18"/>
      <c r="NS29" s="18"/>
      <c r="NT29" s="18"/>
      <c r="NU29" s="18"/>
      <c r="NV29" s="18"/>
      <c r="NW29" s="18"/>
      <c r="NX29" s="18"/>
      <c r="NY29" s="18"/>
      <c r="NZ29" s="18"/>
      <c r="OA29" s="18"/>
      <c r="OB29" s="18"/>
      <c r="OC29" s="18"/>
      <c r="OD29" s="18"/>
      <c r="OE29" s="18"/>
      <c r="OF29" s="18"/>
      <c r="OG29" s="18"/>
      <c r="OH29" s="18"/>
      <c r="OI29" s="18"/>
      <c r="OJ29" s="18"/>
      <c r="OK29" s="18"/>
      <c r="OL29" s="18"/>
      <c r="OM29" s="18"/>
      <c r="ON29" s="18"/>
      <c r="OO29" s="18"/>
      <c r="OP29" s="18"/>
      <c r="OQ29" s="18"/>
      <c r="OR29" s="18"/>
      <c r="OS29" s="18"/>
      <c r="OT29" s="18"/>
      <c r="OU29" s="18"/>
      <c r="OV29" s="18"/>
      <c r="OW29" s="18"/>
      <c r="OX29" s="18"/>
      <c r="OY29" s="18"/>
      <c r="OZ29" s="18"/>
      <c r="PA29" s="18"/>
      <c r="PB29" s="18"/>
      <c r="PC29" s="18"/>
      <c r="PD29" s="18"/>
      <c r="PE29" s="18"/>
      <c r="PF29" s="18"/>
      <c r="PG29" s="18"/>
      <c r="PH29" s="18"/>
      <c r="PI29" s="18"/>
      <c r="PJ29" s="18"/>
      <c r="PK29" s="18"/>
      <c r="PL29" s="18"/>
      <c r="PM29" s="18"/>
      <c r="PN29" s="18"/>
      <c r="PO29" s="18"/>
      <c r="PP29" s="18"/>
      <c r="PQ29" s="18"/>
      <c r="PR29" s="18"/>
      <c r="PS29" s="18"/>
      <c r="PT29" s="18"/>
      <c r="PU29" s="18"/>
      <c r="PV29" s="18"/>
      <c r="PW29" s="18"/>
      <c r="PX29" s="18"/>
      <c r="PY29" s="18"/>
      <c r="PZ29" s="18"/>
      <c r="QA29" s="18"/>
      <c r="QB29" s="18"/>
      <c r="QC29" s="18"/>
      <c r="QD29" s="18"/>
      <c r="QE29" s="18"/>
      <c r="QF29" s="18"/>
      <c r="QG29" s="18"/>
      <c r="QH29" s="18"/>
      <c r="QI29" s="18"/>
      <c r="QJ29" s="18"/>
      <c r="QK29" s="18"/>
      <c r="QL29" s="18"/>
      <c r="QM29" s="18"/>
      <c r="QN29" s="18"/>
      <c r="QO29" s="18"/>
      <c r="QP29" s="18"/>
      <c r="QQ29" s="18"/>
      <c r="QR29" s="18"/>
      <c r="QS29" s="18"/>
      <c r="QT29" s="18"/>
      <c r="QU29" s="18"/>
      <c r="QV29" s="18"/>
      <c r="QW29" s="18"/>
      <c r="QX29" s="18"/>
      <c r="QY29" s="18"/>
      <c r="QZ29" s="18"/>
      <c r="RA29" s="18"/>
      <c r="RB29" s="18"/>
      <c r="RC29" s="18"/>
      <c r="RD29" s="18"/>
      <c r="RE29" s="18"/>
      <c r="RF29" s="18"/>
      <c r="RG29" s="18"/>
      <c r="RH29" s="18"/>
      <c r="RI29" s="18"/>
      <c r="RJ29" s="18"/>
      <c r="RK29" s="18"/>
      <c r="RL29" s="18"/>
      <c r="RM29" s="18"/>
      <c r="RN29" s="18"/>
      <c r="RO29" s="18"/>
      <c r="RP29" s="18"/>
      <c r="RQ29" s="18"/>
      <c r="RR29" s="18"/>
      <c r="RS29" s="18"/>
      <c r="RT29" s="18"/>
      <c r="RU29" s="18"/>
      <c r="RV29" s="18"/>
      <c r="RW29" s="18"/>
      <c r="RX29" s="18"/>
      <c r="RY29" s="18"/>
      <c r="RZ29" s="18"/>
      <c r="SA29" s="18"/>
      <c r="SB29" s="18"/>
      <c r="SC29" s="18"/>
      <c r="SD29" s="18"/>
      <c r="SE29" s="18"/>
      <c r="SF29" s="18"/>
      <c r="SG29" s="18"/>
      <c r="SH29" s="18"/>
      <c r="SI29" s="18"/>
      <c r="SJ29" s="18"/>
      <c r="SK29" s="18"/>
      <c r="SL29" s="18"/>
      <c r="SM29" s="18"/>
      <c r="SN29" s="18"/>
      <c r="SO29" s="18"/>
      <c r="SP29" s="18"/>
      <c r="SQ29" s="18"/>
      <c r="SR29" s="18"/>
      <c r="SS29" s="18"/>
      <c r="ST29" s="18"/>
      <c r="SU29" s="18"/>
      <c r="SV29" s="18"/>
      <c r="SW29" s="18"/>
      <c r="SX29" s="18"/>
      <c r="SY29" s="18"/>
      <c r="SZ29" s="18"/>
      <c r="TA29" s="18"/>
      <c r="TB29" s="18"/>
      <c r="TC29" s="18"/>
      <c r="TD29" s="18"/>
      <c r="TE29" s="18"/>
      <c r="TF29" s="18"/>
      <c r="TG29" s="18"/>
      <c r="TH29" s="18"/>
      <c r="TI29" s="18"/>
      <c r="TJ29" s="18"/>
      <c r="TK29" s="18"/>
      <c r="TL29" s="18"/>
      <c r="TM29" s="18"/>
      <c r="TN29" s="18"/>
      <c r="TO29" s="18"/>
      <c r="TP29" s="18"/>
      <c r="TQ29" s="18"/>
      <c r="TR29" s="18"/>
      <c r="TS29" s="18"/>
      <c r="TT29" s="18"/>
      <c r="TU29" s="18"/>
      <c r="TV29" s="18"/>
      <c r="TW29" s="18"/>
      <c r="TX29" s="18"/>
      <c r="TY29" s="18"/>
      <c r="TZ29" s="18"/>
      <c r="UA29" s="18"/>
      <c r="UB29" s="18"/>
      <c r="UC29" s="18"/>
      <c r="UD29" s="18"/>
      <c r="UE29" s="18"/>
      <c r="UF29" s="18"/>
      <c r="UG29" s="18"/>
      <c r="UH29" s="18"/>
      <c r="UI29" s="18"/>
      <c r="UJ29" s="18"/>
      <c r="UK29" s="18"/>
      <c r="UL29" s="18"/>
      <c r="UM29" s="18"/>
      <c r="UN29" s="18"/>
      <c r="UO29" s="18"/>
      <c r="UP29" s="18"/>
      <c r="UQ29" s="18"/>
      <c r="UR29" s="18"/>
      <c r="US29" s="18"/>
      <c r="UT29" s="18"/>
      <c r="UU29" s="18"/>
      <c r="UV29" s="18"/>
      <c r="UW29" s="18"/>
      <c r="UX29" s="18"/>
      <c r="UY29" s="18"/>
      <c r="UZ29" s="18"/>
      <c r="VA29" s="18"/>
      <c r="VB29" s="18"/>
      <c r="VC29" s="18"/>
      <c r="VD29" s="18"/>
      <c r="VE29" s="18"/>
      <c r="VF29" s="18"/>
      <c r="VG29" s="18"/>
      <c r="VH29" s="18"/>
      <c r="VI29" s="18"/>
      <c r="VJ29" s="18"/>
      <c r="VK29" s="18"/>
      <c r="VL29" s="18"/>
      <c r="VM29" s="18"/>
      <c r="VN29" s="18"/>
      <c r="VO29" s="18"/>
      <c r="VP29" s="18"/>
      <c r="VQ29" s="18"/>
      <c r="VR29" s="18"/>
      <c r="VS29" s="18"/>
      <c r="VT29" s="18"/>
      <c r="VU29" s="18"/>
      <c r="VV29" s="18"/>
      <c r="VW29" s="18"/>
      <c r="VX29" s="18"/>
      <c r="VY29" s="18"/>
      <c r="VZ29" s="18"/>
      <c r="WA29" s="18"/>
      <c r="WB29" s="18"/>
      <c r="WC29" s="18"/>
      <c r="WD29" s="18"/>
      <c r="WE29" s="18"/>
      <c r="WF29" s="18"/>
      <c r="WG29" s="18"/>
      <c r="WH29" s="18"/>
      <c r="WI29" s="18"/>
      <c r="WJ29" s="18"/>
      <c r="WK29" s="18"/>
      <c r="WL29" s="18"/>
      <c r="WM29" s="18"/>
      <c r="WN29" s="18"/>
      <c r="WO29" s="18"/>
      <c r="WP29" s="18"/>
      <c r="WQ29" s="18"/>
      <c r="WR29" s="18"/>
      <c r="WS29" s="18"/>
      <c r="WT29" s="18"/>
      <c r="WU29" s="18"/>
      <c r="WV29" s="18"/>
      <c r="WW29" s="18"/>
      <c r="WX29" s="18"/>
      <c r="WY29" s="18"/>
      <c r="WZ29" s="18"/>
      <c r="XA29" s="18"/>
      <c r="XB29" s="18"/>
      <c r="XC29" s="18"/>
      <c r="XD29" s="18"/>
      <c r="XE29" s="18"/>
      <c r="XF29" s="18"/>
      <c r="XG29" s="18"/>
      <c r="XH29" s="18"/>
      <c r="XI29" s="18"/>
      <c r="XJ29" s="18"/>
      <c r="XK29" s="18"/>
      <c r="XL29" s="18"/>
      <c r="XM29" s="18"/>
      <c r="XN29" s="18"/>
      <c r="XO29" s="18"/>
      <c r="XP29" s="18"/>
      <c r="XQ29" s="18"/>
      <c r="XR29" s="18"/>
      <c r="XS29" s="18"/>
      <c r="XT29" s="18"/>
      <c r="XU29" s="18"/>
      <c r="XV29" s="18"/>
      <c r="XW29" s="18"/>
      <c r="XX29" s="18"/>
      <c r="XY29" s="18"/>
      <c r="XZ29" s="18"/>
      <c r="YA29" s="18"/>
      <c r="YB29" s="18"/>
      <c r="YC29" s="18"/>
      <c r="YD29" s="18"/>
      <c r="YE29" s="18"/>
      <c r="YF29" s="18"/>
      <c r="YG29" s="18"/>
      <c r="YH29" s="18"/>
      <c r="YI29" s="18"/>
      <c r="YJ29" s="18"/>
      <c r="YK29" s="18"/>
      <c r="YL29" s="18"/>
      <c r="YM29" s="18"/>
      <c r="YN29" s="18"/>
      <c r="YO29" s="18"/>
      <c r="YP29" s="18"/>
      <c r="YQ29" s="18"/>
      <c r="YR29" s="18"/>
      <c r="YS29" s="18"/>
      <c r="YT29" s="18"/>
      <c r="YU29" s="18"/>
      <c r="YV29" s="18"/>
      <c r="YW29" s="18"/>
      <c r="YX29" s="18"/>
      <c r="YY29" s="18"/>
      <c r="YZ29" s="18"/>
      <c r="ZA29" s="18"/>
      <c r="ZB29" s="18"/>
      <c r="ZC29" s="18"/>
      <c r="ZD29" s="18"/>
      <c r="ZE29" s="18"/>
      <c r="ZF29" s="18"/>
      <c r="ZG29" s="18"/>
      <c r="ZH29" s="18"/>
      <c r="ZI29" s="18"/>
      <c r="ZJ29" s="18"/>
      <c r="ZK29" s="18"/>
      <c r="ZL29" s="18"/>
      <c r="ZM29" s="18"/>
      <c r="ZN29" s="18"/>
      <c r="ZO29" s="18"/>
      <c r="ZP29" s="18"/>
      <c r="ZQ29" s="18"/>
      <c r="ZR29" s="18"/>
      <c r="ZS29" s="18"/>
      <c r="ZT29" s="18"/>
      <c r="ZU29" s="18"/>
      <c r="ZV29" s="18"/>
      <c r="ZW29" s="18"/>
      <c r="ZX29" s="18"/>
      <c r="ZY29" s="18"/>
      <c r="ZZ29" s="18"/>
      <c r="AAA29" s="18"/>
      <c r="AAB29" s="18"/>
      <c r="AAC29" s="18"/>
      <c r="AAD29" s="18"/>
      <c r="AAE29" s="18"/>
      <c r="AAF29" s="18"/>
      <c r="AAG29" s="18"/>
      <c r="AAH29" s="18"/>
      <c r="AAI29" s="18"/>
      <c r="AAJ29" s="18"/>
      <c r="AAK29" s="18"/>
      <c r="AAL29" s="18"/>
      <c r="AAM29" s="18"/>
      <c r="AAN29" s="18"/>
      <c r="AAO29" s="18"/>
      <c r="AAP29" s="18"/>
      <c r="AAQ29" s="18"/>
      <c r="AAR29" s="18"/>
      <c r="AAS29" s="18"/>
      <c r="AAT29" s="18"/>
      <c r="AAU29" s="18"/>
      <c r="AAV29" s="18"/>
      <c r="AAW29" s="18"/>
      <c r="AAX29" s="18"/>
      <c r="AAY29" s="18"/>
      <c r="AAZ29" s="18"/>
      <c r="ABA29" s="18"/>
      <c r="ABB29" s="18"/>
      <c r="ABC29" s="18"/>
      <c r="ABD29" s="18"/>
      <c r="ABE29" s="18"/>
      <c r="ABF29" s="18"/>
      <c r="ABG29" s="18"/>
      <c r="ABH29" s="18"/>
      <c r="ABI29" s="18"/>
      <c r="ABJ29" s="18"/>
      <c r="ABK29" s="18"/>
      <c r="ABL29" s="18"/>
      <c r="ABM29" s="18"/>
      <c r="ABN29" s="18"/>
      <c r="ABO29" s="18"/>
      <c r="ABP29" s="18"/>
      <c r="ABQ29" s="18"/>
      <c r="ABR29" s="18"/>
      <c r="ABS29" s="18"/>
      <c r="ABT29" s="18"/>
      <c r="ABU29" s="18"/>
      <c r="ABV29" s="18"/>
      <c r="ABW29" s="18"/>
      <c r="ABX29" s="18"/>
      <c r="ABY29" s="18"/>
      <c r="ABZ29" s="18"/>
      <c r="ACA29" s="18"/>
      <c r="ACB29" s="18"/>
      <c r="ACC29" s="18"/>
      <c r="ACD29" s="18"/>
      <c r="ACE29" s="18"/>
      <c r="ACF29" s="18"/>
      <c r="ACG29" s="18"/>
      <c r="ACH29" s="18"/>
      <c r="ACI29" s="18"/>
      <c r="ACJ29" s="18"/>
      <c r="ACK29" s="18"/>
      <c r="ACL29" s="18"/>
      <c r="ACM29" s="18"/>
      <c r="ACN29" s="18"/>
      <c r="ACO29" s="18"/>
      <c r="ACP29" s="18"/>
      <c r="ACQ29" s="18"/>
      <c r="ACR29" s="18"/>
      <c r="ACS29" s="18"/>
      <c r="ACT29" s="18"/>
      <c r="ACU29" s="18"/>
      <c r="ACV29" s="18"/>
      <c r="ACW29" s="18"/>
      <c r="ACX29" s="18"/>
      <c r="ACY29" s="18"/>
      <c r="ACZ29" s="18"/>
      <c r="ADA29" s="18"/>
      <c r="ADB29" s="18"/>
      <c r="ADC29" s="18"/>
      <c r="ADD29" s="18"/>
      <c r="ADE29" s="18"/>
      <c r="ADF29" s="18"/>
      <c r="ADG29" s="18"/>
      <c r="ADH29" s="18"/>
      <c r="ADI29" s="18"/>
      <c r="ADJ29" s="18"/>
      <c r="ADK29" s="18"/>
      <c r="ADL29" s="18"/>
      <c r="ADM29" s="18"/>
      <c r="ADN29" s="18"/>
      <c r="ADO29" s="18"/>
      <c r="ADP29" s="18"/>
      <c r="ADQ29" s="18"/>
      <c r="ADR29" s="18"/>
      <c r="ADS29" s="18"/>
      <c r="ADT29" s="18"/>
      <c r="ADU29" s="18"/>
      <c r="ADV29" s="18"/>
      <c r="ADW29" s="18"/>
      <c r="ADX29" s="18"/>
      <c r="ADY29" s="18"/>
      <c r="ADZ29" s="18"/>
      <c r="AEA29" s="18"/>
      <c r="AEB29" s="18"/>
      <c r="AEC29" s="18"/>
      <c r="AED29" s="18"/>
      <c r="AEE29" s="18"/>
      <c r="AEF29" s="18"/>
      <c r="AEG29" s="18"/>
      <c r="AEH29" s="18"/>
      <c r="AEI29" s="18"/>
      <c r="AEJ29" s="18"/>
      <c r="AEK29" s="18"/>
      <c r="AEL29" s="18"/>
      <c r="AEM29" s="18"/>
      <c r="AEN29" s="18"/>
      <c r="AEO29" s="18"/>
      <c r="AEP29" s="18"/>
      <c r="AEQ29" s="18"/>
      <c r="AER29" s="18"/>
      <c r="AES29" s="18"/>
      <c r="AET29" s="18"/>
      <c r="AEU29" s="18"/>
      <c r="AEV29" s="18"/>
      <c r="AEW29" s="18"/>
      <c r="AEX29" s="18"/>
      <c r="AEY29" s="18"/>
      <c r="AEZ29" s="18"/>
      <c r="AFA29" s="18"/>
      <c r="AFB29" s="18"/>
      <c r="AFC29" s="18"/>
      <c r="AFD29" s="18"/>
      <c r="AFE29" s="18"/>
      <c r="AFF29" s="18"/>
      <c r="AFG29" s="18"/>
      <c r="AFH29" s="18"/>
      <c r="AFI29" s="18"/>
      <c r="AFJ29" s="18"/>
      <c r="AFK29" s="18"/>
      <c r="AFL29" s="18"/>
      <c r="AFM29" s="18"/>
      <c r="AFN29" s="18"/>
      <c r="AFO29" s="18"/>
      <c r="AFP29" s="18"/>
      <c r="AFQ29" s="18"/>
      <c r="AFR29" s="18"/>
      <c r="AFS29" s="18"/>
      <c r="AFT29" s="18"/>
      <c r="AFU29" s="18"/>
      <c r="AFV29" s="18"/>
      <c r="AFW29" s="18"/>
      <c r="AFX29" s="18"/>
      <c r="AFY29" s="18"/>
      <c r="AFZ29" s="18"/>
      <c r="AGA29" s="18"/>
      <c r="AGB29" s="18"/>
      <c r="AGC29" s="18"/>
      <c r="AGD29" s="18"/>
      <c r="AGE29" s="18"/>
      <c r="AGF29" s="18"/>
      <c r="AGG29" s="18"/>
      <c r="AGH29" s="18"/>
      <c r="AGI29" s="18"/>
      <c r="AGJ29" s="18"/>
      <c r="AGK29" s="18"/>
      <c r="AGL29" s="18"/>
      <c r="AGM29" s="18"/>
      <c r="AGN29" s="18"/>
      <c r="AGO29" s="18"/>
      <c r="AGP29" s="18"/>
      <c r="AGQ29" s="18"/>
      <c r="AGR29" s="18"/>
      <c r="AGS29" s="18"/>
      <c r="AGT29" s="18"/>
      <c r="AGU29" s="18"/>
      <c r="AGV29" s="18"/>
      <c r="AGW29" s="18"/>
      <c r="AGX29" s="18"/>
      <c r="AGY29" s="18"/>
      <c r="AGZ29" s="18"/>
      <c r="AHA29" s="18"/>
      <c r="AHB29" s="18"/>
      <c r="AHC29" s="18"/>
      <c r="AHD29" s="18"/>
      <c r="AHE29" s="18"/>
      <c r="AHF29" s="18"/>
      <c r="AHG29" s="18"/>
      <c r="AHH29" s="18"/>
      <c r="AHI29" s="18"/>
      <c r="AHJ29" s="18"/>
      <c r="AHK29" s="18"/>
      <c r="AHL29" s="18"/>
      <c r="AHM29" s="18"/>
      <c r="AHN29" s="18"/>
      <c r="AHO29" s="18"/>
      <c r="AHP29" s="18"/>
      <c r="AHQ29" s="18"/>
      <c r="AHR29" s="18"/>
      <c r="AHS29" s="18"/>
      <c r="AHT29" s="18"/>
      <c r="AHU29" s="18"/>
      <c r="AHV29" s="18"/>
      <c r="AHW29" s="18"/>
      <c r="AHX29" s="18"/>
      <c r="AHY29" s="18"/>
      <c r="AHZ29" s="18"/>
      <c r="AIA29" s="18"/>
      <c r="AIB29" s="18"/>
      <c r="AIC29" s="18"/>
      <c r="AID29" s="18"/>
      <c r="AIE29" s="18"/>
      <c r="AIF29" s="18"/>
      <c r="AIG29" s="18"/>
      <c r="AIH29" s="18"/>
      <c r="AII29" s="18"/>
      <c r="AIJ29" s="18"/>
      <c r="AIK29" s="18"/>
      <c r="AIL29" s="18"/>
      <c r="AIM29" s="18"/>
      <c r="AIN29" s="18"/>
      <c r="AIO29" s="18"/>
      <c r="AIP29" s="18"/>
      <c r="AIQ29" s="18"/>
      <c r="AIR29" s="18"/>
      <c r="AIS29" s="18"/>
      <c r="AIT29" s="18"/>
      <c r="AIU29" s="18"/>
      <c r="AIV29" s="18"/>
      <c r="AIW29" s="18"/>
      <c r="AIX29" s="18"/>
      <c r="AIY29" s="18"/>
      <c r="AIZ29" s="18"/>
      <c r="AJA29" s="18"/>
      <c r="AJB29" s="18"/>
      <c r="AJC29" s="18"/>
      <c r="AJD29" s="18"/>
      <c r="AJE29" s="18"/>
      <c r="AJF29" s="18"/>
      <c r="AJG29" s="18"/>
      <c r="AJH29" s="18"/>
      <c r="AJI29" s="18"/>
      <c r="AJJ29" s="18"/>
      <c r="AJK29" s="18"/>
      <c r="AJL29" s="18"/>
      <c r="AJM29" s="18"/>
      <c r="AJN29" s="18"/>
      <c r="AJO29" s="18"/>
      <c r="AJP29" s="18"/>
      <c r="AJQ29" s="18"/>
      <c r="AJR29" s="18"/>
      <c r="AJS29" s="18"/>
      <c r="AJT29" s="18"/>
      <c r="AJU29" s="18"/>
      <c r="AJV29" s="18"/>
      <c r="AJW29" s="18"/>
      <c r="AJX29" s="18"/>
      <c r="AJY29" s="18"/>
      <c r="AJZ29" s="18"/>
      <c r="AKA29" s="18"/>
      <c r="AKB29" s="18"/>
      <c r="AKC29" s="18"/>
      <c r="AKD29" s="18"/>
      <c r="AKE29" s="18"/>
      <c r="AKF29" s="18"/>
      <c r="AKG29" s="18"/>
      <c r="AKH29" s="18"/>
      <c r="AKI29" s="18"/>
      <c r="AKJ29" s="18"/>
      <c r="AKK29" s="18"/>
      <c r="AKL29" s="18"/>
      <c r="AKM29" s="18"/>
      <c r="AKN29" s="18"/>
      <c r="AKO29" s="18"/>
      <c r="AKP29" s="18"/>
      <c r="AKQ29" s="18"/>
      <c r="AKR29" s="18"/>
      <c r="AKS29" s="18"/>
      <c r="AKT29" s="18"/>
      <c r="AKU29" s="18"/>
      <c r="AKV29" s="18"/>
      <c r="AKW29" s="18"/>
      <c r="AKX29" s="18"/>
      <c r="AKY29" s="18"/>
      <c r="AKZ29" s="18"/>
      <c r="ALA29" s="18"/>
      <c r="ALB29" s="18"/>
      <c r="ALC29" s="18"/>
      <c r="ALD29" s="18"/>
      <c r="ALE29" s="18"/>
      <c r="ALF29" s="18"/>
      <c r="ALG29" s="18"/>
      <c r="ALH29" s="18"/>
      <c r="ALI29" s="18"/>
      <c r="ALJ29" s="18"/>
      <c r="ALK29" s="18"/>
      <c r="ALL29" s="18"/>
      <c r="ALM29" s="18"/>
      <c r="ALN29" s="18"/>
      <c r="ALO29" s="18"/>
      <c r="ALP29" s="18"/>
      <c r="ALQ29" s="18"/>
      <c r="ALR29" s="18"/>
      <c r="ALS29" s="18"/>
      <c r="ALT29" s="18"/>
      <c r="ALU29" s="18"/>
      <c r="ALV29" s="18"/>
      <c r="ALW29" s="18"/>
      <c r="ALX29" s="18"/>
      <c r="ALY29" s="18"/>
      <c r="ALZ29" s="18"/>
      <c r="AMA29" s="18"/>
      <c r="AMB29" s="18"/>
      <c r="AMC29" s="18"/>
      <c r="AMD29" s="18"/>
      <c r="AME29" s="18"/>
      <c r="AMF29" s="18"/>
      <c r="AMG29" s="18"/>
      <c r="AMH29" s="18"/>
      <c r="AMI29" s="18"/>
      <c r="AMJ29" s="18"/>
      <c r="AMK29" s="18"/>
      <c r="AML29" s="18"/>
      <c r="AMM29" s="18"/>
      <c r="AMN29" s="18"/>
      <c r="AMO29" s="18"/>
      <c r="AMP29" s="18"/>
      <c r="AMQ29" s="18"/>
      <c r="AMR29" s="18"/>
      <c r="AMS29" s="18"/>
      <c r="AMT29" s="18"/>
      <c r="AMU29" s="18"/>
      <c r="AMV29" s="18"/>
      <c r="AMW29" s="18"/>
      <c r="AMX29" s="18"/>
      <c r="AMY29" s="18"/>
      <c r="AMZ29" s="18"/>
      <c r="ANA29" s="18"/>
      <c r="ANB29" s="18"/>
      <c r="ANC29" s="18"/>
      <c r="AND29" s="18"/>
      <c r="ANE29" s="18"/>
      <c r="ANF29" s="18"/>
      <c r="ANG29" s="18"/>
      <c r="ANH29" s="18"/>
      <c r="ANI29" s="18"/>
      <c r="ANJ29" s="18"/>
      <c r="ANK29" s="18"/>
      <c r="ANL29" s="18"/>
      <c r="ANM29" s="18"/>
      <c r="ANN29" s="18"/>
      <c r="ANO29" s="18"/>
      <c r="ANP29" s="18"/>
      <c r="ANQ29" s="18"/>
      <c r="ANR29" s="18"/>
      <c r="ANS29" s="18"/>
      <c r="ANT29" s="18"/>
      <c r="ANU29" s="18"/>
      <c r="ANV29" s="18"/>
      <c r="ANW29" s="18"/>
      <c r="ANX29" s="18"/>
      <c r="ANY29" s="18"/>
      <c r="ANZ29" s="18"/>
      <c r="AOA29" s="18"/>
      <c r="AOB29" s="18"/>
      <c r="AOC29" s="18"/>
      <c r="AOD29" s="18"/>
      <c r="AOE29" s="18"/>
      <c r="AOF29" s="18"/>
      <c r="AOG29" s="18"/>
      <c r="AOH29" s="18"/>
      <c r="AOI29" s="18"/>
      <c r="AOJ29" s="18"/>
      <c r="AOK29" s="18"/>
      <c r="AOL29" s="18"/>
      <c r="AOM29" s="18"/>
      <c r="AON29" s="18"/>
      <c r="AOO29" s="18"/>
      <c r="AOP29" s="18"/>
      <c r="AOQ29" s="18"/>
      <c r="AOR29" s="18"/>
      <c r="AOS29" s="18"/>
      <c r="AOT29" s="18"/>
      <c r="AOU29" s="18"/>
      <c r="AOV29" s="18"/>
      <c r="AOW29" s="18"/>
      <c r="AOX29" s="18"/>
      <c r="AOY29" s="18"/>
      <c r="AOZ29" s="18"/>
      <c r="APA29" s="18"/>
      <c r="APB29" s="18"/>
      <c r="APC29" s="18"/>
      <c r="APD29" s="18"/>
      <c r="APE29" s="18"/>
      <c r="APF29" s="18"/>
      <c r="APG29" s="18"/>
      <c r="APH29" s="18"/>
      <c r="API29" s="18"/>
      <c r="APJ29" s="18"/>
      <c r="APK29" s="18"/>
      <c r="APL29" s="18"/>
      <c r="APM29" s="18"/>
      <c r="APN29" s="18"/>
      <c r="APO29" s="18"/>
      <c r="APP29" s="18"/>
      <c r="APQ29" s="18"/>
      <c r="APR29" s="18"/>
      <c r="APS29" s="18"/>
      <c r="APT29" s="18"/>
      <c r="APU29" s="18"/>
      <c r="APV29" s="18"/>
      <c r="APW29" s="18"/>
      <c r="APX29" s="18"/>
      <c r="APY29" s="18"/>
      <c r="APZ29" s="18"/>
      <c r="AQA29" s="18"/>
      <c r="AQB29" s="18"/>
      <c r="AQC29" s="18"/>
      <c r="AQD29" s="18"/>
      <c r="AQE29" s="18"/>
      <c r="AQF29" s="18"/>
      <c r="AQG29" s="18"/>
      <c r="AQH29" s="18"/>
      <c r="AQI29" s="18"/>
      <c r="AQJ29" s="18"/>
      <c r="AQK29" s="18"/>
      <c r="AQL29" s="18"/>
      <c r="AQM29" s="18"/>
      <c r="AQN29" s="18"/>
      <c r="AQO29" s="18"/>
      <c r="AQP29" s="18"/>
      <c r="AQQ29" s="18"/>
      <c r="AQR29" s="18"/>
      <c r="AQS29" s="18"/>
      <c r="AQT29" s="18"/>
      <c r="AQU29" s="18"/>
      <c r="AQV29" s="18"/>
      <c r="AQW29" s="18"/>
      <c r="AQX29" s="18"/>
      <c r="AQY29" s="18"/>
      <c r="AQZ29" s="18"/>
      <c r="ARA29" s="18"/>
      <c r="ARB29" s="18"/>
      <c r="ARC29" s="18"/>
      <c r="ARD29" s="18"/>
      <c r="ARE29" s="18"/>
      <c r="ARF29" s="18"/>
      <c r="ARG29" s="18"/>
      <c r="ARH29" s="18"/>
      <c r="ARI29" s="18"/>
      <c r="ARJ29" s="18"/>
      <c r="ARK29" s="18"/>
      <c r="ARL29" s="18"/>
      <c r="ARM29" s="18"/>
      <c r="ARN29" s="18"/>
      <c r="ARO29" s="18"/>
      <c r="ARP29" s="18"/>
      <c r="ARQ29" s="18"/>
      <c r="ARR29" s="18"/>
      <c r="ARS29" s="18"/>
      <c r="ART29" s="18"/>
      <c r="ARU29" s="18"/>
      <c r="ARV29" s="18"/>
      <c r="ARW29" s="18"/>
      <c r="ARX29" s="18"/>
      <c r="ARY29" s="18"/>
      <c r="ARZ29" s="18"/>
      <c r="ASA29" s="18"/>
      <c r="ASB29" s="18"/>
      <c r="ASC29" s="18"/>
      <c r="ASD29" s="18"/>
      <c r="ASE29" s="18"/>
      <c r="ASF29" s="18"/>
      <c r="ASG29" s="18"/>
      <c r="ASH29" s="18"/>
      <c r="ASI29" s="18"/>
      <c r="ASJ29" s="18"/>
      <c r="ASK29" s="18"/>
      <c r="ASL29" s="18"/>
      <c r="ASM29" s="18"/>
      <c r="ASN29" s="18"/>
      <c r="ASO29" s="18"/>
      <c r="ASP29" s="18"/>
      <c r="ASQ29" s="18"/>
      <c r="ASR29" s="18"/>
      <c r="ASS29" s="18"/>
      <c r="AST29" s="18"/>
      <c r="ASU29" s="18"/>
      <c r="ASV29" s="18"/>
      <c r="ASW29" s="18"/>
      <c r="ASX29" s="18"/>
      <c r="ASY29" s="18"/>
      <c r="ASZ29" s="18"/>
      <c r="ATA29" s="18"/>
      <c r="ATB29" s="18"/>
      <c r="ATC29" s="18"/>
      <c r="ATD29" s="18"/>
      <c r="ATE29" s="18"/>
      <c r="ATF29" s="18"/>
      <c r="ATG29" s="18"/>
      <c r="ATH29" s="18"/>
      <c r="ATI29" s="18"/>
      <c r="ATJ29" s="18"/>
      <c r="ATK29" s="18"/>
      <c r="ATL29" s="18"/>
      <c r="ATM29" s="18"/>
      <c r="ATN29" s="18"/>
      <c r="ATO29" s="18"/>
      <c r="ATP29" s="18"/>
      <c r="ATQ29" s="18"/>
      <c r="ATR29" s="18"/>
      <c r="ATS29" s="18"/>
      <c r="ATT29" s="18"/>
      <c r="ATU29" s="18"/>
      <c r="ATV29" s="18"/>
      <c r="ATW29" s="18"/>
      <c r="ATX29" s="18"/>
      <c r="ATY29" s="18"/>
      <c r="ATZ29" s="18"/>
      <c r="AUA29" s="18"/>
      <c r="AUB29" s="18"/>
      <c r="AUC29" s="18"/>
      <c r="AUD29" s="18"/>
      <c r="AUE29" s="18"/>
      <c r="AUF29" s="18"/>
      <c r="AUG29" s="18"/>
      <c r="AUH29" s="18"/>
      <c r="AUI29" s="18"/>
      <c r="AUJ29" s="18"/>
      <c r="AUK29" s="18"/>
      <c r="AUL29" s="18"/>
      <c r="AUM29" s="18"/>
      <c r="AUN29" s="18"/>
      <c r="AUO29" s="18"/>
      <c r="AUP29" s="18"/>
      <c r="AUQ29" s="18"/>
      <c r="AUR29" s="18"/>
      <c r="AUS29" s="18"/>
      <c r="AUT29" s="18"/>
      <c r="AUU29" s="18"/>
      <c r="AUV29" s="18"/>
      <c r="AUW29" s="18"/>
      <c r="AUX29" s="18"/>
      <c r="AUY29" s="18"/>
      <c r="AUZ29" s="18"/>
      <c r="AVA29" s="18"/>
      <c r="AVB29" s="18"/>
      <c r="AVC29" s="18"/>
      <c r="AVD29" s="18"/>
      <c r="AVE29" s="18"/>
      <c r="AVF29" s="18"/>
      <c r="AVG29" s="18"/>
      <c r="AVH29" s="18"/>
      <c r="AVI29" s="18"/>
      <c r="AVJ29" s="18"/>
      <c r="AVK29" s="18"/>
      <c r="AVL29" s="18"/>
      <c r="AVM29" s="18"/>
      <c r="AVN29" s="18"/>
      <c r="AVO29" s="18"/>
      <c r="AVP29" s="18"/>
      <c r="AVQ29" s="18"/>
      <c r="AVR29" s="18"/>
      <c r="AVS29" s="18"/>
      <c r="AVT29" s="18"/>
      <c r="AVU29" s="18"/>
      <c r="AVV29" s="18"/>
      <c r="AVW29" s="18"/>
      <c r="AVX29" s="18"/>
      <c r="AVY29" s="18"/>
      <c r="AVZ29" s="18"/>
      <c r="AWA29" s="18"/>
      <c r="AWB29" s="18"/>
      <c r="AWC29" s="18"/>
      <c r="AWD29" s="18"/>
      <c r="AWE29" s="18"/>
      <c r="AWF29" s="18"/>
      <c r="AWG29" s="18"/>
      <c r="AWH29" s="18"/>
      <c r="AWI29" s="18"/>
      <c r="AWJ29" s="18"/>
      <c r="AWK29" s="18"/>
      <c r="AWL29" s="18"/>
      <c r="AWM29" s="18"/>
      <c r="AWN29" s="18"/>
      <c r="AWO29" s="18"/>
      <c r="AWP29" s="18"/>
      <c r="AWQ29" s="18"/>
      <c r="AWR29" s="18"/>
      <c r="AWS29" s="18"/>
      <c r="AWT29" s="18"/>
      <c r="AWU29" s="18"/>
      <c r="AWV29" s="18"/>
      <c r="AWW29" s="18"/>
      <c r="AWX29" s="18"/>
      <c r="AWY29" s="18"/>
      <c r="AWZ29" s="18"/>
      <c r="AXA29" s="18"/>
      <c r="AXB29" s="18"/>
      <c r="AXC29" s="18"/>
      <c r="AXD29" s="18"/>
      <c r="AXE29" s="18"/>
      <c r="AXF29" s="18"/>
      <c r="AXG29" s="18"/>
      <c r="AXH29" s="18"/>
      <c r="AXI29" s="18"/>
      <c r="AXJ29" s="18"/>
      <c r="AXK29" s="18"/>
      <c r="AXL29" s="18"/>
      <c r="AXM29" s="18"/>
      <c r="AXN29" s="18"/>
      <c r="AXO29" s="18"/>
      <c r="AXP29" s="18"/>
      <c r="AXQ29" s="18"/>
      <c r="AXR29" s="18"/>
      <c r="AXS29" s="18"/>
      <c r="AXT29" s="18"/>
      <c r="AXU29" s="18"/>
      <c r="AXV29" s="18"/>
      <c r="AXW29" s="18"/>
      <c r="AXX29" s="18"/>
      <c r="AXY29" s="18"/>
      <c r="AXZ29" s="18"/>
      <c r="AYA29" s="18"/>
      <c r="AYB29" s="18"/>
      <c r="AYC29" s="18"/>
      <c r="AYD29" s="18"/>
      <c r="AYE29" s="18"/>
      <c r="AYF29" s="18"/>
      <c r="AYG29" s="18"/>
      <c r="AYH29" s="18"/>
      <c r="AYI29" s="18"/>
      <c r="AYJ29" s="18"/>
      <c r="AYK29" s="18"/>
      <c r="AYL29" s="18"/>
      <c r="AYM29" s="18"/>
      <c r="AYN29" s="18"/>
      <c r="AYO29" s="18"/>
      <c r="AYP29" s="18"/>
      <c r="AYQ29" s="18"/>
      <c r="AYR29" s="18"/>
      <c r="AYS29" s="18"/>
      <c r="AYT29" s="18"/>
      <c r="AYU29" s="18"/>
      <c r="AYV29" s="18"/>
      <c r="AYW29" s="18"/>
      <c r="AYX29" s="18"/>
      <c r="AYY29" s="18"/>
      <c r="AYZ29" s="18"/>
      <c r="AZA29" s="18"/>
      <c r="AZB29" s="18"/>
      <c r="AZC29" s="18"/>
      <c r="AZD29" s="18"/>
      <c r="AZE29" s="18"/>
      <c r="AZF29" s="18"/>
      <c r="AZG29" s="18"/>
      <c r="AZH29" s="18"/>
      <c r="AZI29" s="18"/>
      <c r="AZJ29" s="18"/>
      <c r="AZK29" s="18"/>
      <c r="AZL29" s="18"/>
      <c r="AZM29" s="18"/>
      <c r="AZN29" s="18"/>
      <c r="AZO29" s="18"/>
      <c r="AZP29" s="18"/>
      <c r="AZQ29" s="18"/>
      <c r="AZR29" s="18"/>
      <c r="AZS29" s="18"/>
      <c r="AZT29" s="18"/>
      <c r="AZU29" s="18"/>
      <c r="AZV29" s="18"/>
      <c r="AZW29" s="18"/>
      <c r="AZX29" s="18"/>
      <c r="AZY29" s="18"/>
      <c r="AZZ29" s="18"/>
      <c r="BAA29" s="18"/>
      <c r="BAB29" s="18"/>
      <c r="BAC29" s="18"/>
      <c r="BAD29" s="18"/>
      <c r="BAE29" s="18"/>
      <c r="BAF29" s="18"/>
      <c r="BAG29" s="18"/>
      <c r="BAH29" s="18"/>
      <c r="BAI29" s="18"/>
      <c r="BAJ29" s="18"/>
      <c r="BAK29" s="18"/>
      <c r="BAL29" s="18"/>
      <c r="BAM29" s="18"/>
      <c r="BAN29" s="18"/>
      <c r="BAO29" s="18"/>
      <c r="BAP29" s="18"/>
      <c r="BAQ29" s="18"/>
      <c r="BAR29" s="18"/>
      <c r="BAS29" s="18"/>
      <c r="BAT29" s="18"/>
      <c r="BAU29" s="18"/>
      <c r="BAV29" s="18"/>
      <c r="BAW29" s="18"/>
      <c r="BAX29" s="18"/>
      <c r="BAY29" s="18"/>
      <c r="BAZ29" s="18"/>
      <c r="BBA29" s="18"/>
      <c r="BBB29" s="18"/>
      <c r="BBC29" s="18"/>
      <c r="BBD29" s="18"/>
      <c r="BBE29" s="18"/>
      <c r="BBF29" s="18"/>
      <c r="BBG29" s="18"/>
      <c r="BBH29" s="18"/>
      <c r="BBI29" s="18"/>
      <c r="BBJ29" s="18"/>
      <c r="BBK29" s="18"/>
      <c r="BBL29" s="18"/>
      <c r="BBM29" s="18"/>
      <c r="BBN29" s="18"/>
      <c r="BBO29" s="18"/>
      <c r="BBP29" s="18"/>
      <c r="BBQ29" s="18"/>
      <c r="BBR29" s="18"/>
      <c r="BBS29" s="18"/>
      <c r="BBT29" s="18"/>
      <c r="BBU29" s="18"/>
      <c r="BBV29" s="18"/>
      <c r="BBW29" s="18"/>
      <c r="BBX29" s="18"/>
      <c r="BBY29" s="18"/>
      <c r="BBZ29" s="18"/>
      <c r="BCA29" s="18"/>
      <c r="BCB29" s="18"/>
      <c r="BCC29" s="18"/>
      <c r="BCD29" s="18"/>
      <c r="BCE29" s="18"/>
      <c r="BCF29" s="18"/>
      <c r="BCG29" s="18"/>
      <c r="BCH29" s="18"/>
      <c r="BCI29" s="18"/>
      <c r="BCJ29" s="18"/>
      <c r="BCK29" s="18"/>
      <c r="BCL29" s="18"/>
      <c r="BCM29" s="18"/>
      <c r="BCN29" s="18"/>
      <c r="BCO29" s="18"/>
      <c r="BCP29" s="18"/>
      <c r="BCQ29" s="18"/>
      <c r="BCR29" s="18"/>
      <c r="BCS29" s="18"/>
      <c r="BCT29" s="18"/>
      <c r="BCU29" s="18"/>
      <c r="BCV29" s="18"/>
      <c r="BCW29" s="18"/>
      <c r="BCX29" s="18"/>
      <c r="BCY29" s="18"/>
      <c r="BCZ29" s="18"/>
      <c r="BDA29" s="18"/>
      <c r="BDB29" s="18"/>
      <c r="BDC29" s="18"/>
      <c r="BDD29" s="18"/>
      <c r="BDE29" s="18"/>
      <c r="BDF29" s="18"/>
      <c r="BDG29" s="18"/>
      <c r="BDH29" s="18"/>
      <c r="BDI29" s="18"/>
      <c r="BDJ29" s="18"/>
      <c r="BDK29" s="18"/>
      <c r="BDL29" s="18"/>
      <c r="BDM29" s="18"/>
      <c r="BDN29" s="18"/>
      <c r="BDO29" s="18"/>
      <c r="BDP29" s="18"/>
      <c r="BDQ29" s="18"/>
      <c r="BDR29" s="18"/>
      <c r="BDS29" s="18"/>
      <c r="BDT29" s="18"/>
      <c r="BDU29" s="18"/>
      <c r="BDV29" s="18"/>
      <c r="BDW29" s="18"/>
      <c r="BDX29" s="18"/>
      <c r="BDY29" s="18"/>
      <c r="BDZ29" s="18"/>
      <c r="BEA29" s="18"/>
      <c r="BEB29" s="18"/>
      <c r="BEC29" s="18"/>
      <c r="BED29" s="18"/>
      <c r="BEE29" s="18"/>
      <c r="BEF29" s="18"/>
      <c r="BEG29" s="18"/>
      <c r="BEH29" s="18"/>
      <c r="BEI29" s="18"/>
      <c r="BEJ29" s="18"/>
      <c r="BEK29" s="18"/>
      <c r="BEL29" s="18"/>
      <c r="BEM29" s="18"/>
      <c r="BEN29" s="18"/>
      <c r="BEO29" s="18"/>
      <c r="BEP29" s="18"/>
      <c r="BEQ29" s="18"/>
      <c r="BER29" s="18"/>
      <c r="BES29" s="18"/>
      <c r="BET29" s="18"/>
      <c r="BEU29" s="18"/>
      <c r="BEV29" s="18"/>
      <c r="BEW29" s="18"/>
      <c r="BEX29" s="18"/>
      <c r="BEY29" s="18"/>
      <c r="BEZ29" s="18"/>
      <c r="BFA29" s="18"/>
      <c r="BFB29" s="18"/>
      <c r="BFC29" s="18"/>
      <c r="BFD29" s="18"/>
      <c r="BFE29" s="18"/>
      <c r="BFF29" s="18"/>
      <c r="BFG29" s="18"/>
      <c r="BFH29" s="18"/>
      <c r="BFI29" s="18"/>
      <c r="BFJ29" s="18"/>
      <c r="BFK29" s="18"/>
      <c r="BFL29" s="18"/>
      <c r="BFM29" s="18"/>
      <c r="BFN29" s="18"/>
      <c r="BFO29" s="18"/>
      <c r="BFP29" s="18"/>
      <c r="BFQ29" s="18"/>
      <c r="BFR29" s="18"/>
      <c r="BFS29" s="18"/>
      <c r="BFT29" s="18"/>
      <c r="BFU29" s="18"/>
      <c r="BFV29" s="18"/>
      <c r="BFW29" s="18"/>
      <c r="BFX29" s="18"/>
      <c r="BFY29" s="18"/>
      <c r="BFZ29" s="18"/>
      <c r="BGA29" s="18"/>
      <c r="BGB29" s="18"/>
      <c r="BGC29" s="18"/>
      <c r="BGD29" s="18"/>
      <c r="BGE29" s="18"/>
      <c r="BGF29" s="18"/>
      <c r="BGG29" s="18"/>
      <c r="BGH29" s="18"/>
      <c r="BGI29" s="18"/>
      <c r="BGJ29" s="18"/>
      <c r="BGK29" s="18"/>
      <c r="BGL29" s="18"/>
      <c r="BGM29" s="18"/>
      <c r="BGN29" s="18"/>
      <c r="BGO29" s="18"/>
      <c r="BGP29" s="18"/>
      <c r="BGQ29" s="18"/>
      <c r="BGR29" s="18"/>
      <c r="BGS29" s="18"/>
      <c r="BGT29" s="18"/>
      <c r="BGU29" s="18"/>
      <c r="BGV29" s="18"/>
      <c r="BGW29" s="18"/>
      <c r="BGX29" s="18"/>
      <c r="BGY29" s="18"/>
      <c r="BGZ29" s="18"/>
      <c r="BHA29" s="18"/>
      <c r="BHB29" s="18"/>
      <c r="BHC29" s="18"/>
      <c r="BHD29" s="18"/>
      <c r="BHE29" s="18"/>
      <c r="BHF29" s="18"/>
      <c r="BHG29" s="18"/>
      <c r="BHH29" s="18"/>
      <c r="BHI29" s="18"/>
      <c r="BHJ29" s="18"/>
      <c r="BHK29" s="18"/>
      <c r="BHL29" s="18"/>
      <c r="BHM29" s="18"/>
      <c r="BHN29" s="18"/>
      <c r="BHO29" s="18"/>
      <c r="BHP29" s="18"/>
      <c r="BHQ29" s="18"/>
      <c r="BHR29" s="18"/>
      <c r="BHS29" s="18"/>
      <c r="BHT29" s="18"/>
      <c r="BHU29" s="18"/>
      <c r="BHV29" s="18"/>
      <c r="BHW29" s="18"/>
      <c r="BHX29" s="18"/>
      <c r="BHY29" s="18"/>
      <c r="BHZ29" s="18"/>
      <c r="BIA29" s="18"/>
      <c r="BIB29" s="18"/>
      <c r="BIC29" s="18"/>
      <c r="BID29" s="18"/>
      <c r="BIE29" s="18"/>
      <c r="BIF29" s="18"/>
      <c r="BIG29" s="18"/>
      <c r="BIH29" s="18"/>
      <c r="BII29" s="18"/>
      <c r="BIJ29" s="18"/>
      <c r="BIK29" s="18"/>
      <c r="BIL29" s="18"/>
      <c r="BIM29" s="18"/>
      <c r="BIN29" s="18"/>
      <c r="BIO29" s="18"/>
      <c r="BIP29" s="18"/>
      <c r="BIQ29" s="18"/>
      <c r="BIR29" s="18"/>
      <c r="BIS29" s="18"/>
      <c r="BIT29" s="18"/>
      <c r="BIU29" s="18"/>
      <c r="BIV29" s="18"/>
      <c r="BIW29" s="18"/>
      <c r="BIX29" s="18"/>
      <c r="BIY29" s="18"/>
      <c r="BIZ29" s="18"/>
      <c r="BJA29" s="18"/>
      <c r="BJB29" s="18"/>
      <c r="BJC29" s="18"/>
      <c r="BJD29" s="18"/>
      <c r="BJE29" s="18"/>
      <c r="BJF29" s="18"/>
      <c r="BJG29" s="18"/>
      <c r="BJH29" s="18"/>
      <c r="BJI29" s="18"/>
      <c r="BJJ29" s="18"/>
      <c r="BJK29" s="18"/>
      <c r="BJL29" s="18"/>
      <c r="BJM29" s="18"/>
      <c r="BJN29" s="18"/>
      <c r="BJO29" s="18"/>
      <c r="BJP29" s="18"/>
      <c r="BJQ29" s="18"/>
      <c r="BJR29" s="18"/>
      <c r="BJS29" s="18"/>
      <c r="BJT29" s="18"/>
      <c r="BJU29" s="18"/>
      <c r="BJV29" s="18"/>
      <c r="BJW29" s="18"/>
      <c r="BJX29" s="18"/>
      <c r="BJY29" s="18"/>
      <c r="BJZ29" s="18"/>
      <c r="BKA29" s="18"/>
      <c r="BKB29" s="18"/>
      <c r="BKC29" s="18"/>
      <c r="BKD29" s="18"/>
      <c r="BKE29" s="18"/>
      <c r="BKF29" s="18"/>
      <c r="BKG29" s="18"/>
      <c r="BKH29" s="18"/>
      <c r="BKI29" s="18"/>
      <c r="BKJ29" s="18"/>
      <c r="BKK29" s="18"/>
      <c r="BKL29" s="18"/>
      <c r="BKM29" s="18"/>
      <c r="BKN29" s="18"/>
      <c r="BKO29" s="18"/>
      <c r="BKP29" s="18"/>
      <c r="BKQ29" s="18"/>
      <c r="BKR29" s="18"/>
      <c r="BKS29" s="18"/>
      <c r="BKT29" s="18"/>
      <c r="BKU29" s="18"/>
      <c r="BKV29" s="18"/>
      <c r="BKW29" s="18"/>
      <c r="BKX29" s="18"/>
      <c r="BKY29" s="18"/>
      <c r="BKZ29" s="18"/>
      <c r="BLA29" s="18"/>
      <c r="BLB29" s="18"/>
      <c r="BLC29" s="18"/>
      <c r="BLD29" s="18"/>
      <c r="BLE29" s="18"/>
      <c r="BLF29" s="18"/>
      <c r="BLG29" s="18"/>
      <c r="BLH29" s="18"/>
      <c r="BLI29" s="18"/>
      <c r="BLJ29" s="18"/>
      <c r="BLK29" s="18"/>
      <c r="BLL29" s="18"/>
      <c r="BLM29" s="18"/>
      <c r="BLN29" s="18"/>
      <c r="BLO29" s="18"/>
      <c r="BLP29" s="18"/>
      <c r="BLQ29" s="18"/>
      <c r="BLR29" s="18"/>
      <c r="BLS29" s="18"/>
      <c r="BLT29" s="18"/>
      <c r="BLU29" s="18"/>
      <c r="BLV29" s="18"/>
      <c r="BLW29" s="18"/>
      <c r="BLX29" s="18"/>
      <c r="BLY29" s="18"/>
      <c r="BLZ29" s="18"/>
      <c r="BMA29" s="18"/>
      <c r="BMB29" s="18"/>
      <c r="BMC29" s="18"/>
      <c r="BMD29" s="18"/>
      <c r="BME29" s="18"/>
      <c r="BMF29" s="18"/>
      <c r="BMG29" s="18"/>
      <c r="BMH29" s="18"/>
      <c r="BMI29" s="18"/>
      <c r="BMJ29" s="18"/>
      <c r="BMK29" s="18"/>
      <c r="BML29" s="18"/>
      <c r="BMM29" s="18"/>
      <c r="BMN29" s="18"/>
      <c r="BMO29" s="18"/>
      <c r="BMP29" s="18"/>
      <c r="BMQ29" s="18"/>
      <c r="BMR29" s="18"/>
      <c r="BMS29" s="18"/>
      <c r="BMT29" s="18"/>
      <c r="BMU29" s="18"/>
      <c r="BMV29" s="18"/>
      <c r="BMW29" s="18"/>
      <c r="BMX29" s="18"/>
      <c r="BMY29" s="18"/>
      <c r="BMZ29" s="18"/>
      <c r="BNA29" s="18"/>
      <c r="BNB29" s="18"/>
      <c r="BNC29" s="18"/>
      <c r="BND29" s="18"/>
      <c r="BNE29" s="18"/>
      <c r="BNF29" s="18"/>
      <c r="BNG29" s="18"/>
      <c r="BNH29" s="18"/>
      <c r="BNI29" s="18"/>
      <c r="BNJ29" s="18"/>
      <c r="BNK29" s="18"/>
      <c r="BNL29" s="18"/>
      <c r="BNM29" s="18"/>
      <c r="BNN29" s="18"/>
      <c r="BNO29" s="18"/>
      <c r="BNP29" s="18"/>
      <c r="BNQ29" s="18"/>
      <c r="BNR29" s="18"/>
      <c r="BNS29" s="18"/>
      <c r="BNT29" s="18"/>
      <c r="BNU29" s="18"/>
      <c r="BNV29" s="18"/>
      <c r="BNW29" s="18"/>
      <c r="BNX29" s="18"/>
      <c r="BNY29" s="18"/>
      <c r="BNZ29" s="18"/>
      <c r="BOA29" s="18"/>
      <c r="BOB29" s="18"/>
      <c r="BOC29" s="18"/>
      <c r="BOD29" s="18"/>
      <c r="BOE29" s="18"/>
      <c r="BOF29" s="18"/>
      <c r="BOG29" s="18"/>
      <c r="BOH29" s="18"/>
      <c r="BOI29" s="18"/>
      <c r="BOJ29" s="18"/>
      <c r="BOK29" s="18"/>
      <c r="BOL29" s="18"/>
      <c r="BOM29" s="18"/>
      <c r="BON29" s="18"/>
      <c r="BOO29" s="18"/>
      <c r="BOP29" s="18"/>
      <c r="BOQ29" s="18"/>
      <c r="BOR29" s="18"/>
      <c r="BOS29" s="18"/>
      <c r="BOT29" s="18"/>
      <c r="BOU29" s="18"/>
      <c r="BOV29" s="18"/>
      <c r="BOW29" s="18"/>
      <c r="BOX29" s="18"/>
      <c r="BOY29" s="18"/>
      <c r="BOZ29" s="18"/>
      <c r="BPA29" s="18"/>
      <c r="BPB29" s="18"/>
      <c r="BPC29" s="18"/>
      <c r="BPD29" s="18"/>
      <c r="BPE29" s="18"/>
      <c r="BPF29" s="18"/>
      <c r="BPG29" s="18"/>
      <c r="BPH29" s="18"/>
      <c r="BPI29" s="18"/>
      <c r="BPJ29" s="18"/>
      <c r="BPK29" s="18"/>
      <c r="BPL29" s="18"/>
      <c r="BPM29" s="18"/>
      <c r="BPN29" s="18"/>
      <c r="BPO29" s="18"/>
      <c r="BPP29" s="18"/>
      <c r="BPQ29" s="18"/>
      <c r="BPR29" s="18"/>
      <c r="BPS29" s="18"/>
      <c r="BPT29" s="18"/>
      <c r="BPU29" s="18"/>
      <c r="BPV29" s="18"/>
      <c r="BPW29" s="18"/>
      <c r="BPX29" s="18"/>
      <c r="BPY29" s="18"/>
      <c r="BPZ29" s="18"/>
      <c r="BQA29" s="18"/>
      <c r="BQB29" s="18"/>
      <c r="BQC29" s="18"/>
      <c r="BQD29" s="18"/>
      <c r="BQE29" s="18"/>
      <c r="BQF29" s="18"/>
      <c r="BQG29" s="18"/>
      <c r="BQH29" s="18"/>
      <c r="BQI29" s="18"/>
      <c r="BQJ29" s="18"/>
      <c r="BQK29" s="18"/>
      <c r="BQL29" s="18"/>
      <c r="BQM29" s="18"/>
      <c r="BQN29" s="18"/>
      <c r="BQO29" s="18"/>
      <c r="BQP29" s="18"/>
      <c r="BQQ29" s="18"/>
      <c r="BQR29" s="18"/>
      <c r="BQS29" s="18"/>
      <c r="BQT29" s="18"/>
      <c r="BQU29" s="18"/>
      <c r="BQV29" s="18"/>
      <c r="BQW29" s="18"/>
      <c r="BQX29" s="18"/>
      <c r="BQY29" s="18"/>
      <c r="BQZ29" s="18"/>
      <c r="BRA29" s="18"/>
      <c r="BRB29" s="18"/>
      <c r="BRC29" s="18"/>
      <c r="BRD29" s="18"/>
      <c r="BRE29" s="18"/>
      <c r="BRF29" s="18"/>
      <c r="BRG29" s="18"/>
      <c r="BRH29" s="18"/>
      <c r="BRI29" s="18"/>
      <c r="BRJ29" s="18"/>
      <c r="BRK29" s="18"/>
      <c r="BRL29" s="18"/>
      <c r="BRM29" s="18"/>
      <c r="BRN29" s="18"/>
      <c r="BRO29" s="18"/>
      <c r="BRP29" s="18"/>
      <c r="BRQ29" s="18"/>
      <c r="BRR29" s="18"/>
      <c r="BRS29" s="18"/>
      <c r="BRT29" s="18"/>
      <c r="BRU29" s="18"/>
      <c r="BRV29" s="18"/>
      <c r="BRW29" s="18"/>
      <c r="BRX29" s="18"/>
      <c r="BRY29" s="18"/>
      <c r="BRZ29" s="18"/>
      <c r="BSA29" s="18"/>
      <c r="BSB29" s="18"/>
      <c r="BSC29" s="18"/>
      <c r="BSD29" s="18"/>
      <c r="BSE29" s="18"/>
      <c r="BSF29" s="18"/>
      <c r="BSG29" s="18"/>
      <c r="BSH29" s="18"/>
      <c r="BSI29" s="18"/>
      <c r="BSJ29" s="18"/>
      <c r="BSK29" s="18"/>
      <c r="BSL29" s="18"/>
      <c r="BSM29" s="18"/>
      <c r="BSN29" s="18"/>
      <c r="BSO29" s="18"/>
      <c r="BSP29" s="18"/>
      <c r="BSQ29" s="18"/>
      <c r="BSR29" s="18"/>
      <c r="BSS29" s="18"/>
      <c r="BST29" s="18"/>
      <c r="BSU29" s="18"/>
      <c r="BSV29" s="18"/>
      <c r="BSW29" s="18"/>
      <c r="BSX29" s="18"/>
      <c r="BSY29" s="18"/>
      <c r="BSZ29" s="18"/>
      <c r="BTA29" s="18"/>
      <c r="BTB29" s="18"/>
      <c r="BTC29" s="18"/>
      <c r="BTD29" s="18"/>
      <c r="BTE29" s="18"/>
      <c r="BTF29" s="18"/>
      <c r="BTG29" s="18"/>
      <c r="BTH29" s="18"/>
      <c r="BTI29" s="18"/>
      <c r="BTJ29" s="18"/>
      <c r="BTK29" s="18"/>
      <c r="BTL29" s="18"/>
      <c r="BTM29" s="18"/>
      <c r="BTN29" s="18"/>
      <c r="BTO29" s="18"/>
      <c r="BTP29" s="18"/>
      <c r="BTQ29" s="18"/>
      <c r="BTR29" s="18"/>
      <c r="BTS29" s="18"/>
      <c r="BTT29" s="18"/>
      <c r="BTU29" s="18"/>
      <c r="BTV29" s="18"/>
      <c r="BTW29" s="18"/>
      <c r="BTX29" s="18"/>
      <c r="BTY29" s="18"/>
      <c r="BTZ29" s="18"/>
      <c r="BUA29" s="18"/>
      <c r="BUB29" s="18"/>
      <c r="BUC29" s="18"/>
      <c r="BUD29" s="18"/>
      <c r="BUE29" s="18"/>
      <c r="BUF29" s="18"/>
      <c r="BUG29" s="18"/>
      <c r="BUH29" s="18"/>
      <c r="BUI29" s="18"/>
      <c r="BUJ29" s="18"/>
      <c r="BUK29" s="18"/>
      <c r="BUL29" s="18"/>
      <c r="BUM29" s="18"/>
      <c r="BUN29" s="18"/>
      <c r="BUO29" s="18"/>
      <c r="BUP29" s="18"/>
      <c r="BUQ29" s="18"/>
      <c r="BUR29" s="18"/>
      <c r="BUS29" s="18"/>
      <c r="BUT29" s="18"/>
      <c r="BUU29" s="18"/>
      <c r="BUV29" s="18"/>
      <c r="BUW29" s="18"/>
      <c r="BUX29" s="18"/>
      <c r="BUY29" s="18"/>
      <c r="BUZ29" s="18"/>
      <c r="BVA29" s="18"/>
      <c r="BVB29" s="18"/>
      <c r="BVC29" s="18"/>
      <c r="BVD29" s="18"/>
      <c r="BVE29" s="18"/>
      <c r="BVF29" s="18"/>
      <c r="BVG29" s="18"/>
      <c r="BVH29" s="18"/>
      <c r="BVI29" s="18"/>
      <c r="BVJ29" s="18"/>
      <c r="BVK29" s="18"/>
      <c r="BVL29" s="18"/>
      <c r="BVM29" s="18"/>
      <c r="BVN29" s="18"/>
      <c r="BVO29" s="18"/>
      <c r="BVP29" s="18"/>
      <c r="BVQ29" s="18"/>
      <c r="BVR29" s="18"/>
      <c r="BVS29" s="18"/>
      <c r="BVT29" s="18"/>
      <c r="BVU29" s="18"/>
      <c r="BVV29" s="18"/>
      <c r="BVW29" s="18"/>
      <c r="BVX29" s="18"/>
      <c r="BVY29" s="18"/>
      <c r="BVZ29" s="18"/>
      <c r="BWA29" s="18"/>
      <c r="BWB29" s="18"/>
      <c r="BWC29" s="18"/>
      <c r="BWD29" s="18"/>
      <c r="BWE29" s="18"/>
      <c r="BWF29" s="18"/>
      <c r="BWG29" s="18"/>
      <c r="BWH29" s="18"/>
      <c r="BWI29" s="18"/>
      <c r="BWJ29" s="18"/>
      <c r="BWK29" s="18"/>
      <c r="BWL29" s="18"/>
      <c r="BWM29" s="18"/>
      <c r="BWN29" s="18"/>
      <c r="BWO29" s="18"/>
      <c r="BWP29" s="18"/>
      <c r="BWQ29" s="18"/>
      <c r="BWR29" s="18"/>
      <c r="BWS29" s="18"/>
      <c r="BWT29" s="18"/>
      <c r="BWU29" s="18"/>
      <c r="BWV29" s="18"/>
      <c r="BWW29" s="18"/>
      <c r="BWX29" s="18"/>
      <c r="BWY29" s="18"/>
      <c r="BWZ29" s="18"/>
      <c r="BXA29" s="18"/>
      <c r="BXB29" s="18"/>
      <c r="BXC29" s="18"/>
      <c r="BXD29" s="18"/>
      <c r="BXE29" s="18"/>
      <c r="BXF29" s="18"/>
      <c r="BXG29" s="18"/>
      <c r="BXH29" s="18"/>
      <c r="BXI29" s="18"/>
      <c r="BXJ29" s="18"/>
      <c r="BXK29" s="18"/>
      <c r="BXL29" s="18"/>
      <c r="BXM29" s="18"/>
      <c r="BXN29" s="18"/>
      <c r="BXO29" s="18"/>
      <c r="BXP29" s="18"/>
      <c r="BXQ29" s="18"/>
      <c r="BXR29" s="18"/>
      <c r="BXS29" s="18"/>
      <c r="BXT29" s="18"/>
      <c r="BXU29" s="18"/>
      <c r="BXV29" s="18"/>
      <c r="BXW29" s="18"/>
      <c r="BXX29" s="18"/>
      <c r="BXY29" s="18"/>
      <c r="BXZ29" s="18"/>
      <c r="BYA29" s="18"/>
      <c r="BYB29" s="18"/>
      <c r="BYC29" s="18"/>
      <c r="BYD29" s="18"/>
      <c r="BYE29" s="18"/>
      <c r="BYF29" s="18"/>
      <c r="BYG29" s="18"/>
      <c r="BYH29" s="18"/>
      <c r="BYI29" s="18"/>
      <c r="BYJ29" s="18"/>
      <c r="BYK29" s="18"/>
      <c r="BYL29" s="18"/>
      <c r="BYM29" s="18"/>
      <c r="BYN29" s="18"/>
      <c r="BYO29" s="18"/>
      <c r="BYP29" s="18"/>
      <c r="BYQ29" s="18"/>
      <c r="BYR29" s="18"/>
      <c r="BYS29" s="18"/>
      <c r="BYT29" s="18"/>
      <c r="BYU29" s="18"/>
      <c r="BYV29" s="18"/>
      <c r="BYW29" s="18"/>
      <c r="BYX29" s="18"/>
      <c r="BYY29" s="18"/>
      <c r="BYZ29" s="18"/>
      <c r="BZA29" s="18"/>
      <c r="BZB29" s="18"/>
      <c r="BZC29" s="18"/>
      <c r="BZD29" s="18"/>
      <c r="BZE29" s="18"/>
      <c r="BZF29" s="18"/>
      <c r="BZG29" s="18"/>
      <c r="BZH29" s="18"/>
      <c r="BZI29" s="18"/>
      <c r="BZJ29" s="18"/>
      <c r="BZK29" s="18"/>
      <c r="BZL29" s="18"/>
      <c r="BZM29" s="18"/>
      <c r="BZN29" s="18"/>
      <c r="BZO29" s="18"/>
      <c r="BZP29" s="18"/>
      <c r="BZQ29" s="18"/>
      <c r="BZR29" s="18"/>
      <c r="BZS29" s="18"/>
      <c r="BZT29" s="18"/>
      <c r="BZU29" s="18"/>
      <c r="BZV29" s="18"/>
      <c r="BZW29" s="18"/>
      <c r="BZX29" s="18"/>
      <c r="BZY29" s="18"/>
      <c r="BZZ29" s="18"/>
      <c r="CAA29" s="18"/>
      <c r="CAB29" s="18"/>
      <c r="CAC29" s="18"/>
      <c r="CAD29" s="18"/>
      <c r="CAE29" s="18"/>
      <c r="CAF29" s="18"/>
      <c r="CAG29" s="18"/>
      <c r="CAH29" s="18"/>
      <c r="CAI29" s="18"/>
      <c r="CAJ29" s="18"/>
      <c r="CAK29" s="18"/>
      <c r="CAL29" s="18"/>
      <c r="CAM29" s="18"/>
      <c r="CAN29" s="18"/>
      <c r="CAO29" s="18"/>
      <c r="CAP29" s="18"/>
      <c r="CAQ29" s="18"/>
      <c r="CAR29" s="18"/>
      <c r="CAS29" s="18"/>
      <c r="CAT29" s="18"/>
      <c r="CAU29" s="18"/>
      <c r="CAV29" s="18"/>
      <c r="CAW29" s="18"/>
      <c r="CAX29" s="18"/>
      <c r="CAY29" s="18"/>
      <c r="CAZ29" s="18"/>
      <c r="CBA29" s="18"/>
      <c r="CBB29" s="18"/>
      <c r="CBC29" s="18"/>
      <c r="CBD29" s="18"/>
      <c r="CBE29" s="18"/>
      <c r="CBF29" s="18"/>
      <c r="CBG29" s="18"/>
      <c r="CBH29" s="18"/>
      <c r="CBI29" s="18"/>
      <c r="CBJ29" s="18"/>
      <c r="CBK29" s="18"/>
      <c r="CBL29" s="18"/>
      <c r="CBM29" s="18"/>
      <c r="CBN29" s="18"/>
      <c r="CBO29" s="18"/>
      <c r="CBP29" s="18"/>
      <c r="CBQ29" s="18"/>
      <c r="CBR29" s="18"/>
      <c r="CBS29" s="18"/>
      <c r="CBT29" s="18"/>
      <c r="CBU29" s="18"/>
      <c r="CBV29" s="18"/>
      <c r="CBW29" s="18"/>
      <c r="CBX29" s="18"/>
      <c r="CBY29" s="18"/>
      <c r="CBZ29" s="18"/>
      <c r="CCA29" s="18"/>
      <c r="CCB29" s="18"/>
      <c r="CCC29" s="18"/>
      <c r="CCD29" s="18"/>
      <c r="CCE29" s="18"/>
      <c r="CCF29" s="18"/>
      <c r="CCG29" s="18"/>
      <c r="CCH29" s="18"/>
      <c r="CCI29" s="18"/>
      <c r="CCJ29" s="18"/>
      <c r="CCK29" s="18"/>
      <c r="CCL29" s="18"/>
      <c r="CCM29" s="18"/>
      <c r="CCN29" s="18"/>
      <c r="CCO29" s="18"/>
      <c r="CCP29" s="18"/>
      <c r="CCQ29" s="18"/>
      <c r="CCR29" s="18"/>
      <c r="CCS29" s="18"/>
      <c r="CCT29" s="18"/>
      <c r="CCU29" s="18"/>
      <c r="CCV29" s="18"/>
      <c r="CCW29" s="18"/>
      <c r="CCX29" s="18"/>
      <c r="CCY29" s="18"/>
      <c r="CCZ29" s="18"/>
      <c r="CDA29" s="18"/>
      <c r="CDB29" s="18"/>
      <c r="CDC29" s="18"/>
      <c r="CDD29" s="18"/>
      <c r="CDE29" s="18"/>
      <c r="CDF29" s="18"/>
      <c r="CDG29" s="18"/>
      <c r="CDH29" s="18"/>
      <c r="CDI29" s="18"/>
      <c r="CDJ29" s="18"/>
      <c r="CDK29" s="18"/>
      <c r="CDL29" s="18"/>
      <c r="CDM29" s="18"/>
      <c r="CDN29" s="18"/>
      <c r="CDO29" s="18"/>
      <c r="CDP29" s="18"/>
      <c r="CDQ29" s="18"/>
      <c r="CDR29" s="18"/>
      <c r="CDS29" s="18"/>
      <c r="CDT29" s="18"/>
      <c r="CDU29" s="18"/>
      <c r="CDV29" s="18"/>
      <c r="CDW29" s="18"/>
      <c r="CDX29" s="18"/>
      <c r="CDY29" s="18"/>
      <c r="CDZ29" s="18"/>
      <c r="CEA29" s="18"/>
      <c r="CEB29" s="18"/>
      <c r="CEC29" s="18"/>
      <c r="CED29" s="18"/>
      <c r="CEE29" s="18"/>
      <c r="CEF29" s="18"/>
      <c r="CEG29" s="18"/>
      <c r="CEH29" s="18"/>
      <c r="CEI29" s="18"/>
      <c r="CEJ29" s="18"/>
      <c r="CEK29" s="18"/>
      <c r="CEL29" s="18"/>
      <c r="CEM29" s="18"/>
      <c r="CEN29" s="18"/>
      <c r="CEO29" s="18"/>
      <c r="CEP29" s="18"/>
      <c r="CEQ29" s="18"/>
      <c r="CER29" s="18"/>
      <c r="CES29" s="18"/>
      <c r="CET29" s="18"/>
      <c r="CEU29" s="18"/>
      <c r="CEV29" s="18"/>
      <c r="CEW29" s="18"/>
      <c r="CEX29" s="18"/>
      <c r="CEY29" s="18"/>
      <c r="CEZ29" s="18"/>
      <c r="CFA29" s="18"/>
      <c r="CFB29" s="18"/>
      <c r="CFC29" s="18"/>
      <c r="CFD29" s="18"/>
      <c r="CFE29" s="18"/>
      <c r="CFF29" s="18"/>
      <c r="CFG29" s="18"/>
      <c r="CFH29" s="18"/>
      <c r="CFI29" s="18"/>
      <c r="CFJ29" s="18"/>
      <c r="CFK29" s="18"/>
      <c r="CFL29" s="18"/>
      <c r="CFM29" s="18"/>
      <c r="CFN29" s="18"/>
      <c r="CFO29" s="18"/>
      <c r="CFP29" s="18"/>
      <c r="CFQ29" s="18"/>
      <c r="CFR29" s="18"/>
      <c r="CFS29" s="18"/>
      <c r="CFT29" s="18"/>
      <c r="CFU29" s="18"/>
      <c r="CFV29" s="18"/>
      <c r="CFW29" s="18"/>
      <c r="CFX29" s="18"/>
      <c r="CFY29" s="18"/>
      <c r="CFZ29" s="18"/>
      <c r="CGA29" s="18"/>
      <c r="CGB29" s="18"/>
      <c r="CGC29" s="18"/>
      <c r="CGD29" s="18"/>
      <c r="CGE29" s="18"/>
      <c r="CGF29" s="18"/>
      <c r="CGG29" s="18"/>
      <c r="CGH29" s="18"/>
      <c r="CGI29" s="18"/>
      <c r="CGJ29" s="18"/>
      <c r="CGK29" s="18"/>
      <c r="CGL29" s="18"/>
      <c r="CGM29" s="18"/>
      <c r="CGN29" s="18"/>
      <c r="CGO29" s="18"/>
      <c r="CGP29" s="18"/>
      <c r="CGQ29" s="18"/>
      <c r="CGR29" s="18"/>
      <c r="CGS29" s="18"/>
      <c r="CGT29" s="18"/>
      <c r="CGU29" s="18"/>
      <c r="CGV29" s="18"/>
      <c r="CGW29" s="18"/>
      <c r="CGX29" s="18"/>
      <c r="CGY29" s="18"/>
      <c r="CGZ29" s="18"/>
      <c r="CHA29" s="18"/>
      <c r="CHB29" s="18"/>
      <c r="CHC29" s="18"/>
      <c r="CHD29" s="18"/>
      <c r="CHE29" s="18"/>
      <c r="CHF29" s="18"/>
      <c r="CHG29" s="18"/>
      <c r="CHH29" s="18"/>
      <c r="CHI29" s="18"/>
      <c r="CHJ29" s="18"/>
      <c r="CHK29" s="18"/>
      <c r="CHL29" s="18"/>
      <c r="CHM29" s="18"/>
      <c r="CHN29" s="18"/>
      <c r="CHO29" s="18"/>
      <c r="CHP29" s="18"/>
      <c r="CHQ29" s="18"/>
      <c r="CHR29" s="18"/>
      <c r="CHS29" s="18"/>
      <c r="CHT29" s="18"/>
      <c r="CHU29" s="18"/>
      <c r="CHV29" s="18"/>
      <c r="CHW29" s="18"/>
      <c r="CHX29" s="18"/>
      <c r="CHY29" s="18"/>
      <c r="CHZ29" s="18"/>
      <c r="CIA29" s="18"/>
      <c r="CIB29" s="18"/>
      <c r="CIC29" s="18"/>
      <c r="CID29" s="18"/>
      <c r="CIE29" s="18"/>
      <c r="CIF29" s="18"/>
      <c r="CIG29" s="18"/>
      <c r="CIH29" s="18"/>
      <c r="CII29" s="18"/>
      <c r="CIJ29" s="18"/>
      <c r="CIK29" s="18"/>
      <c r="CIL29" s="18"/>
      <c r="CIM29" s="18"/>
      <c r="CIN29" s="18"/>
      <c r="CIO29" s="18"/>
      <c r="CIP29" s="18"/>
      <c r="CIQ29" s="18"/>
      <c r="CIR29" s="18"/>
      <c r="CIS29" s="18"/>
      <c r="CIT29" s="18"/>
      <c r="CIU29" s="18"/>
      <c r="CIV29" s="18"/>
      <c r="CIW29" s="18"/>
      <c r="CIX29" s="18"/>
      <c r="CIY29" s="18"/>
      <c r="CIZ29" s="18"/>
      <c r="CJA29" s="18"/>
      <c r="CJB29" s="18"/>
      <c r="CJC29" s="18"/>
      <c r="CJD29" s="18"/>
      <c r="CJE29" s="18"/>
      <c r="CJF29" s="18"/>
      <c r="CJG29" s="18"/>
      <c r="CJH29" s="18"/>
      <c r="CJI29" s="18"/>
      <c r="CJJ29" s="18"/>
      <c r="CJK29" s="18"/>
      <c r="CJL29" s="18"/>
      <c r="CJM29" s="18"/>
      <c r="CJN29" s="18"/>
      <c r="CJO29" s="18"/>
      <c r="CJP29" s="18"/>
      <c r="CJQ29" s="18"/>
      <c r="CJR29" s="18"/>
      <c r="CJS29" s="18"/>
      <c r="CJT29" s="18"/>
      <c r="CJU29" s="18"/>
      <c r="CJV29" s="18"/>
      <c r="CJW29" s="18"/>
      <c r="CJX29" s="18"/>
      <c r="CJY29" s="18"/>
      <c r="CJZ29" s="18"/>
      <c r="CKA29" s="18"/>
      <c r="CKB29" s="18"/>
      <c r="CKC29" s="18"/>
      <c r="CKD29" s="18"/>
      <c r="CKE29" s="18"/>
      <c r="CKF29" s="18"/>
      <c r="CKG29" s="18"/>
      <c r="CKH29" s="18"/>
      <c r="CKI29" s="18"/>
      <c r="CKJ29" s="18"/>
      <c r="CKK29" s="18"/>
      <c r="CKL29" s="18"/>
      <c r="CKM29" s="18"/>
      <c r="CKN29" s="18"/>
      <c r="CKO29" s="18"/>
      <c r="CKP29" s="18"/>
      <c r="CKQ29" s="18"/>
      <c r="CKR29" s="18"/>
      <c r="CKS29" s="18"/>
      <c r="CKT29" s="18"/>
      <c r="CKU29" s="18"/>
      <c r="CKV29" s="18"/>
      <c r="CKW29" s="18"/>
      <c r="CKX29" s="18"/>
      <c r="CKY29" s="18"/>
      <c r="CKZ29" s="18"/>
      <c r="CLA29" s="18"/>
      <c r="CLB29" s="18"/>
      <c r="CLC29" s="18"/>
      <c r="CLD29" s="18"/>
      <c r="CLE29" s="18"/>
      <c r="CLF29" s="18"/>
      <c r="CLG29" s="18"/>
      <c r="CLH29" s="18"/>
      <c r="CLI29" s="18"/>
      <c r="CLJ29" s="18"/>
      <c r="CLK29" s="18"/>
      <c r="CLL29" s="18"/>
      <c r="CLM29" s="18"/>
      <c r="CLN29" s="18"/>
      <c r="CLO29" s="18"/>
      <c r="CLP29" s="18"/>
      <c r="CLQ29" s="18"/>
      <c r="CLR29" s="18"/>
      <c r="CLS29" s="18"/>
      <c r="CLT29" s="18"/>
      <c r="CLU29" s="18"/>
      <c r="CLV29" s="18"/>
      <c r="CLW29" s="18"/>
      <c r="CLX29" s="18"/>
      <c r="CLY29" s="18"/>
      <c r="CLZ29" s="18"/>
      <c r="CMA29" s="18"/>
      <c r="CMB29" s="18"/>
      <c r="CMC29" s="18"/>
      <c r="CMD29" s="18"/>
      <c r="CME29" s="18"/>
      <c r="CMF29" s="18"/>
      <c r="CMG29" s="18"/>
      <c r="CMH29" s="18"/>
      <c r="CMI29" s="18"/>
      <c r="CMJ29" s="18"/>
      <c r="CMK29" s="18"/>
      <c r="CML29" s="18"/>
      <c r="CMM29" s="18"/>
      <c r="CMN29" s="18"/>
      <c r="CMO29" s="18"/>
      <c r="CMP29" s="18"/>
      <c r="CMQ29" s="18"/>
      <c r="CMR29" s="18"/>
      <c r="CMS29" s="18"/>
      <c r="CMT29" s="18"/>
      <c r="CMU29" s="18"/>
      <c r="CMV29" s="18"/>
      <c r="CMW29" s="18"/>
      <c r="CMX29" s="18"/>
      <c r="CMY29" s="18"/>
      <c r="CMZ29" s="18"/>
      <c r="CNA29" s="18"/>
      <c r="CNB29" s="18"/>
      <c r="CNC29" s="18"/>
      <c r="CND29" s="18"/>
      <c r="CNE29" s="18"/>
      <c r="CNF29" s="18"/>
      <c r="CNG29" s="18"/>
      <c r="CNH29" s="18"/>
      <c r="CNI29" s="18"/>
      <c r="CNJ29" s="18"/>
      <c r="CNK29" s="18"/>
      <c r="CNL29" s="18"/>
      <c r="CNM29" s="18"/>
      <c r="CNN29" s="18"/>
      <c r="CNO29" s="18"/>
      <c r="CNP29" s="18"/>
      <c r="CNQ29" s="18"/>
      <c r="CNR29" s="18"/>
      <c r="CNS29" s="18"/>
      <c r="CNT29" s="18"/>
      <c r="CNU29" s="18"/>
      <c r="CNV29" s="18"/>
      <c r="CNW29" s="18"/>
      <c r="CNX29" s="18"/>
      <c r="CNY29" s="18"/>
      <c r="CNZ29" s="18"/>
      <c r="COA29" s="18"/>
      <c r="COB29" s="18"/>
      <c r="COC29" s="18"/>
      <c r="COD29" s="18"/>
      <c r="COE29" s="18"/>
      <c r="COF29" s="18"/>
      <c r="COG29" s="18"/>
      <c r="COH29" s="18"/>
      <c r="COI29" s="18"/>
      <c r="COJ29" s="18"/>
      <c r="COK29" s="18"/>
      <c r="COL29" s="18"/>
      <c r="COM29" s="18"/>
      <c r="CON29" s="18"/>
      <c r="COO29" s="18"/>
      <c r="COP29" s="18"/>
      <c r="COQ29" s="18"/>
      <c r="COR29" s="18"/>
      <c r="COS29" s="18"/>
      <c r="COT29" s="18"/>
      <c r="COU29" s="18"/>
      <c r="COV29" s="18"/>
      <c r="COW29" s="18"/>
      <c r="COX29" s="18"/>
      <c r="COY29" s="18"/>
      <c r="COZ29" s="18"/>
      <c r="CPA29" s="18"/>
      <c r="CPB29" s="18"/>
      <c r="CPC29" s="18"/>
      <c r="CPD29" s="18"/>
      <c r="CPE29" s="18"/>
      <c r="CPF29" s="18"/>
      <c r="CPG29" s="18"/>
      <c r="CPH29" s="18"/>
      <c r="CPI29" s="18"/>
      <c r="CPJ29" s="18"/>
      <c r="CPK29" s="18"/>
      <c r="CPL29" s="18"/>
      <c r="CPM29" s="18"/>
      <c r="CPN29" s="18"/>
      <c r="CPO29" s="18"/>
      <c r="CPP29" s="18"/>
      <c r="CPQ29" s="18"/>
      <c r="CPR29" s="18"/>
      <c r="CPS29" s="18"/>
      <c r="CPT29" s="18"/>
      <c r="CPU29" s="18"/>
      <c r="CPV29" s="18"/>
      <c r="CPW29" s="18"/>
      <c r="CPX29" s="18"/>
      <c r="CPY29" s="18"/>
      <c r="CPZ29" s="18"/>
      <c r="CQA29" s="18"/>
      <c r="CQB29" s="18"/>
      <c r="CQC29" s="18"/>
      <c r="CQD29" s="18"/>
      <c r="CQE29" s="18"/>
      <c r="CQF29" s="18"/>
      <c r="CQG29" s="18"/>
      <c r="CQH29" s="18"/>
      <c r="CQI29" s="18"/>
      <c r="CQJ29" s="18"/>
      <c r="CQK29" s="18"/>
      <c r="CQL29" s="18"/>
      <c r="CQM29" s="18"/>
      <c r="CQN29" s="18"/>
      <c r="CQO29" s="18"/>
      <c r="CQP29" s="18"/>
      <c r="CQQ29" s="18"/>
      <c r="CQR29" s="18"/>
      <c r="CQS29" s="18"/>
      <c r="CQT29" s="18"/>
      <c r="CQU29" s="18"/>
      <c r="CQV29" s="18"/>
      <c r="CQW29" s="18"/>
      <c r="CQX29" s="18"/>
      <c r="CQY29" s="18"/>
      <c r="CQZ29" s="18"/>
      <c r="CRA29" s="18"/>
      <c r="CRB29" s="18"/>
      <c r="CRC29" s="18"/>
      <c r="CRD29" s="18"/>
      <c r="CRE29" s="18"/>
      <c r="CRF29" s="18"/>
      <c r="CRG29" s="18"/>
      <c r="CRH29" s="18"/>
      <c r="CRI29" s="18"/>
      <c r="CRJ29" s="18"/>
      <c r="CRK29" s="18"/>
      <c r="CRL29" s="18"/>
      <c r="CRM29" s="18"/>
      <c r="CRN29" s="18"/>
      <c r="CRO29" s="18"/>
      <c r="CRP29" s="18"/>
      <c r="CRQ29" s="18"/>
      <c r="CRR29" s="18"/>
      <c r="CRS29" s="18"/>
      <c r="CRT29" s="18"/>
      <c r="CRU29" s="18"/>
      <c r="CRV29" s="18"/>
      <c r="CRW29" s="18"/>
      <c r="CRX29" s="18"/>
      <c r="CRY29" s="18"/>
      <c r="CRZ29" s="18"/>
      <c r="CSA29" s="18"/>
      <c r="CSB29" s="18"/>
      <c r="CSC29" s="18"/>
      <c r="CSD29" s="18"/>
      <c r="CSE29" s="18"/>
      <c r="CSF29" s="18"/>
      <c r="CSG29" s="18"/>
      <c r="CSH29" s="18"/>
      <c r="CSI29" s="18"/>
      <c r="CSJ29" s="18"/>
      <c r="CSK29" s="18"/>
      <c r="CSL29" s="18"/>
      <c r="CSM29" s="18"/>
      <c r="CSN29" s="18"/>
      <c r="CSO29" s="18"/>
      <c r="CSP29" s="18"/>
      <c r="CSQ29" s="18"/>
      <c r="CSR29" s="18"/>
      <c r="CSS29" s="18"/>
      <c r="CST29" s="18"/>
      <c r="CSU29" s="18"/>
      <c r="CSV29" s="18"/>
      <c r="CSW29" s="18"/>
      <c r="CSX29" s="18"/>
      <c r="CSY29" s="18"/>
      <c r="CSZ29" s="18"/>
      <c r="CTA29" s="18"/>
      <c r="CTB29" s="18"/>
      <c r="CTC29" s="18"/>
      <c r="CTD29" s="18"/>
      <c r="CTE29" s="18"/>
      <c r="CTF29" s="18"/>
      <c r="CTG29" s="18"/>
      <c r="CTH29" s="18"/>
      <c r="CTI29" s="18"/>
      <c r="CTJ29" s="18"/>
      <c r="CTK29" s="18"/>
      <c r="CTL29" s="18"/>
      <c r="CTM29" s="18"/>
      <c r="CTN29" s="18"/>
      <c r="CTO29" s="18"/>
      <c r="CTP29" s="18"/>
      <c r="CTQ29" s="18"/>
      <c r="CTR29" s="18"/>
      <c r="CTS29" s="18"/>
      <c r="CTT29" s="18"/>
      <c r="CTU29" s="18"/>
      <c r="CTV29" s="18"/>
      <c r="CTW29" s="18"/>
      <c r="CTX29" s="18"/>
      <c r="CTY29" s="18"/>
      <c r="CTZ29" s="18"/>
      <c r="CUA29" s="18"/>
      <c r="CUB29" s="18"/>
      <c r="CUC29" s="18"/>
      <c r="CUD29" s="18"/>
      <c r="CUE29" s="18"/>
      <c r="CUF29" s="18"/>
      <c r="CUG29" s="18"/>
      <c r="CUH29" s="18"/>
      <c r="CUI29" s="18"/>
      <c r="CUJ29" s="18"/>
      <c r="CUK29" s="18"/>
      <c r="CUL29" s="18"/>
      <c r="CUM29" s="18"/>
      <c r="CUN29" s="18"/>
      <c r="CUO29" s="18"/>
      <c r="CUP29" s="18"/>
      <c r="CUQ29" s="18"/>
      <c r="CUR29" s="18"/>
      <c r="CUS29" s="18"/>
      <c r="CUT29" s="18"/>
      <c r="CUU29" s="18"/>
      <c r="CUV29" s="18"/>
      <c r="CUW29" s="18"/>
      <c r="CUX29" s="18"/>
      <c r="CUY29" s="18"/>
      <c r="CUZ29" s="18"/>
      <c r="CVA29" s="18"/>
      <c r="CVB29" s="18"/>
      <c r="CVC29" s="18"/>
      <c r="CVD29" s="18"/>
      <c r="CVE29" s="18"/>
      <c r="CVF29" s="18"/>
      <c r="CVG29" s="18"/>
      <c r="CVH29" s="18"/>
      <c r="CVI29" s="18"/>
      <c r="CVJ29" s="18"/>
      <c r="CVK29" s="18"/>
      <c r="CVL29" s="18"/>
      <c r="CVM29" s="18"/>
      <c r="CVN29" s="18"/>
      <c r="CVO29" s="18"/>
      <c r="CVP29" s="18"/>
      <c r="CVQ29" s="18"/>
      <c r="CVR29" s="18"/>
      <c r="CVS29" s="18"/>
      <c r="CVT29" s="18"/>
      <c r="CVU29" s="18"/>
      <c r="CVV29" s="18"/>
      <c r="CVW29" s="18"/>
      <c r="CVX29" s="18"/>
      <c r="CVY29" s="18"/>
      <c r="CVZ29" s="18"/>
      <c r="CWA29" s="18"/>
      <c r="CWB29" s="18"/>
      <c r="CWC29" s="18"/>
      <c r="CWD29" s="18"/>
      <c r="CWE29" s="18"/>
      <c r="CWF29" s="18"/>
      <c r="CWG29" s="18"/>
      <c r="CWH29" s="18"/>
      <c r="CWI29" s="18"/>
      <c r="CWJ29" s="18"/>
      <c r="CWK29" s="18"/>
      <c r="CWL29" s="18"/>
      <c r="CWM29" s="18"/>
      <c r="CWN29" s="18"/>
      <c r="CWO29" s="18"/>
      <c r="CWP29" s="18"/>
      <c r="CWQ29" s="18"/>
      <c r="CWR29" s="18"/>
      <c r="CWS29" s="18"/>
      <c r="CWT29" s="18"/>
      <c r="CWU29" s="18"/>
      <c r="CWV29" s="18"/>
      <c r="CWW29" s="18"/>
      <c r="CWX29" s="18"/>
      <c r="CWY29" s="18"/>
      <c r="CWZ29" s="18"/>
      <c r="CXA29" s="18"/>
      <c r="CXB29" s="18"/>
      <c r="CXC29" s="18"/>
      <c r="CXD29" s="18"/>
      <c r="CXE29" s="18"/>
      <c r="CXF29" s="18"/>
      <c r="CXG29" s="18"/>
      <c r="CXH29" s="18"/>
      <c r="CXI29" s="18"/>
      <c r="CXJ29" s="18"/>
      <c r="CXK29" s="18"/>
      <c r="CXL29" s="18"/>
      <c r="CXM29" s="18"/>
      <c r="CXN29" s="18"/>
      <c r="CXO29" s="18"/>
      <c r="CXP29" s="18"/>
      <c r="CXQ29" s="18"/>
      <c r="CXR29" s="18"/>
      <c r="CXS29" s="18"/>
      <c r="CXT29" s="18"/>
      <c r="CXU29" s="18"/>
      <c r="CXV29" s="18"/>
      <c r="CXW29" s="18"/>
      <c r="CXX29" s="18"/>
      <c r="CXY29" s="18"/>
      <c r="CXZ29" s="18"/>
      <c r="CYA29" s="18"/>
      <c r="CYB29" s="18"/>
      <c r="CYC29" s="18"/>
      <c r="CYD29" s="18"/>
      <c r="CYE29" s="18"/>
      <c r="CYF29" s="18"/>
      <c r="CYG29" s="18"/>
      <c r="CYH29" s="18"/>
      <c r="CYI29" s="18"/>
      <c r="CYJ29" s="18"/>
      <c r="CYK29" s="18"/>
      <c r="CYL29" s="18"/>
      <c r="CYM29" s="18"/>
      <c r="CYN29" s="18"/>
      <c r="CYO29" s="18"/>
      <c r="CYP29" s="18"/>
      <c r="CYQ29" s="18"/>
      <c r="CYR29" s="18"/>
      <c r="CYS29" s="18"/>
      <c r="CYT29" s="18"/>
      <c r="CYU29" s="18"/>
      <c r="CYV29" s="18"/>
      <c r="CYW29" s="18"/>
      <c r="CYX29" s="18"/>
      <c r="CYY29" s="18"/>
      <c r="CYZ29" s="18"/>
      <c r="CZA29" s="18"/>
      <c r="CZB29" s="18"/>
      <c r="CZC29" s="18"/>
      <c r="CZD29" s="18"/>
      <c r="CZE29" s="18"/>
      <c r="CZF29" s="18"/>
      <c r="CZG29" s="18"/>
      <c r="CZH29" s="18"/>
      <c r="CZI29" s="18"/>
      <c r="CZJ29" s="18"/>
      <c r="CZK29" s="18"/>
      <c r="CZL29" s="18"/>
      <c r="CZM29" s="18"/>
      <c r="CZN29" s="18"/>
      <c r="CZO29" s="18"/>
      <c r="CZP29" s="18"/>
      <c r="CZQ29" s="18"/>
      <c r="CZR29" s="18"/>
      <c r="CZS29" s="18"/>
      <c r="CZT29" s="18"/>
      <c r="CZU29" s="18"/>
      <c r="CZV29" s="18"/>
      <c r="CZW29" s="18"/>
      <c r="CZX29" s="18"/>
      <c r="CZY29" s="18"/>
      <c r="CZZ29" s="18"/>
      <c r="DAA29" s="18"/>
      <c r="DAB29" s="18"/>
      <c r="DAC29" s="18"/>
      <c r="DAD29" s="18"/>
      <c r="DAE29" s="18"/>
      <c r="DAF29" s="18"/>
      <c r="DAG29" s="18"/>
      <c r="DAH29" s="18"/>
      <c r="DAI29" s="18"/>
      <c r="DAJ29" s="18"/>
      <c r="DAK29" s="18"/>
      <c r="DAL29" s="18"/>
      <c r="DAM29" s="18"/>
      <c r="DAN29" s="18"/>
      <c r="DAO29" s="18"/>
      <c r="DAP29" s="18"/>
      <c r="DAQ29" s="18"/>
      <c r="DAR29" s="18"/>
      <c r="DAS29" s="18"/>
      <c r="DAT29" s="18"/>
      <c r="DAU29" s="18"/>
      <c r="DAV29" s="18"/>
      <c r="DAW29" s="18"/>
      <c r="DAX29" s="18"/>
      <c r="DAY29" s="18"/>
      <c r="DAZ29" s="18"/>
      <c r="DBA29" s="18"/>
      <c r="DBB29" s="18"/>
      <c r="DBC29" s="18"/>
      <c r="DBD29" s="18"/>
      <c r="DBE29" s="18"/>
      <c r="DBF29" s="18"/>
      <c r="DBG29" s="18"/>
      <c r="DBH29" s="18"/>
      <c r="DBI29" s="18"/>
      <c r="DBJ29" s="18"/>
      <c r="DBK29" s="18"/>
      <c r="DBL29" s="18"/>
      <c r="DBM29" s="18"/>
      <c r="DBN29" s="18"/>
      <c r="DBO29" s="18"/>
      <c r="DBP29" s="18"/>
      <c r="DBQ29" s="18"/>
      <c r="DBR29" s="18"/>
      <c r="DBS29" s="18"/>
      <c r="DBT29" s="18"/>
      <c r="DBU29" s="18"/>
      <c r="DBV29" s="18"/>
      <c r="DBW29" s="18"/>
      <c r="DBX29" s="18"/>
      <c r="DBY29" s="18"/>
      <c r="DBZ29" s="18"/>
      <c r="DCA29" s="18"/>
      <c r="DCB29" s="18"/>
      <c r="DCC29" s="18"/>
      <c r="DCD29" s="18"/>
      <c r="DCE29" s="18"/>
      <c r="DCF29" s="18"/>
      <c r="DCG29" s="18"/>
      <c r="DCH29" s="18"/>
      <c r="DCI29" s="18"/>
      <c r="DCJ29" s="18"/>
      <c r="DCK29" s="18"/>
      <c r="DCL29" s="18"/>
      <c r="DCM29" s="18"/>
      <c r="DCN29" s="18"/>
      <c r="DCO29" s="18"/>
      <c r="DCP29" s="18"/>
      <c r="DCQ29" s="18"/>
      <c r="DCR29" s="18"/>
      <c r="DCS29" s="18"/>
      <c r="DCT29" s="18"/>
      <c r="DCU29" s="18"/>
      <c r="DCV29" s="18"/>
      <c r="DCW29" s="18"/>
      <c r="DCX29" s="18"/>
      <c r="DCY29" s="18"/>
      <c r="DCZ29" s="18"/>
      <c r="DDA29" s="18"/>
      <c r="DDB29" s="18"/>
      <c r="DDC29" s="18"/>
      <c r="DDD29" s="18"/>
      <c r="DDE29" s="18"/>
      <c r="DDF29" s="18"/>
      <c r="DDG29" s="18"/>
      <c r="DDH29" s="18"/>
      <c r="DDI29" s="18"/>
      <c r="DDJ29" s="18"/>
      <c r="DDK29" s="18"/>
      <c r="DDL29" s="18"/>
      <c r="DDM29" s="18"/>
      <c r="DDN29" s="18"/>
      <c r="DDO29" s="18"/>
      <c r="DDP29" s="18"/>
      <c r="DDQ29" s="18"/>
      <c r="DDR29" s="18"/>
      <c r="DDS29" s="18"/>
      <c r="DDT29" s="18"/>
      <c r="DDU29" s="18"/>
      <c r="DDV29" s="18"/>
      <c r="DDW29" s="18"/>
      <c r="DDX29" s="18"/>
      <c r="DDY29" s="18"/>
      <c r="DDZ29" s="18"/>
      <c r="DEA29" s="18"/>
      <c r="DEB29" s="18"/>
      <c r="DEC29" s="18"/>
      <c r="DED29" s="18"/>
      <c r="DEE29" s="18"/>
      <c r="DEF29" s="18"/>
      <c r="DEG29" s="18"/>
      <c r="DEH29" s="18"/>
      <c r="DEI29" s="18"/>
      <c r="DEJ29" s="18"/>
      <c r="DEK29" s="18"/>
      <c r="DEL29" s="18"/>
      <c r="DEM29" s="18"/>
      <c r="DEN29" s="18"/>
      <c r="DEO29" s="18"/>
      <c r="DEP29" s="18"/>
      <c r="DEQ29" s="18"/>
      <c r="DER29" s="18"/>
      <c r="DES29" s="18"/>
      <c r="DET29" s="18"/>
      <c r="DEU29" s="18"/>
      <c r="DEV29" s="18"/>
      <c r="DEW29" s="18"/>
      <c r="DEX29" s="18"/>
      <c r="DEY29" s="18"/>
      <c r="DEZ29" s="18"/>
      <c r="DFA29" s="18"/>
      <c r="DFB29" s="18"/>
      <c r="DFC29" s="18"/>
      <c r="DFD29" s="18"/>
      <c r="DFE29" s="18"/>
      <c r="DFF29" s="18"/>
      <c r="DFG29" s="18"/>
      <c r="DFH29" s="18"/>
      <c r="DFI29" s="18"/>
      <c r="DFJ29" s="18"/>
      <c r="DFK29" s="18"/>
      <c r="DFL29" s="18"/>
      <c r="DFM29" s="18"/>
      <c r="DFN29" s="18"/>
      <c r="DFO29" s="18"/>
      <c r="DFP29" s="18"/>
      <c r="DFQ29" s="18"/>
      <c r="DFR29" s="18"/>
      <c r="DFS29" s="18"/>
      <c r="DFT29" s="18"/>
      <c r="DFU29" s="18"/>
      <c r="DFV29" s="18"/>
      <c r="DFW29" s="18"/>
      <c r="DFX29" s="18"/>
      <c r="DFY29" s="18"/>
      <c r="DFZ29" s="18"/>
      <c r="DGA29" s="18"/>
      <c r="DGB29" s="18"/>
      <c r="DGC29" s="18"/>
      <c r="DGD29" s="18"/>
      <c r="DGE29" s="18"/>
      <c r="DGF29" s="18"/>
      <c r="DGG29" s="18"/>
      <c r="DGH29" s="18"/>
      <c r="DGI29" s="18"/>
      <c r="DGJ29" s="18"/>
      <c r="DGK29" s="18"/>
      <c r="DGL29" s="18"/>
      <c r="DGM29" s="18"/>
      <c r="DGN29" s="18"/>
      <c r="DGO29" s="18"/>
      <c r="DGP29" s="18"/>
      <c r="DGQ29" s="18"/>
      <c r="DGR29" s="18"/>
      <c r="DGS29" s="18"/>
      <c r="DGT29" s="18"/>
      <c r="DGU29" s="18"/>
      <c r="DGV29" s="18"/>
      <c r="DGW29" s="18"/>
      <c r="DGX29" s="18"/>
      <c r="DGY29" s="18"/>
      <c r="DGZ29" s="18"/>
      <c r="DHA29" s="18"/>
      <c r="DHB29" s="18"/>
      <c r="DHC29" s="18"/>
      <c r="DHD29" s="18"/>
      <c r="DHE29" s="18"/>
      <c r="DHF29" s="18"/>
      <c r="DHG29" s="18"/>
      <c r="DHH29" s="18"/>
      <c r="DHI29" s="18"/>
      <c r="DHJ29" s="18"/>
      <c r="DHK29" s="18"/>
      <c r="DHL29" s="18"/>
      <c r="DHM29" s="18"/>
      <c r="DHN29" s="18"/>
      <c r="DHO29" s="18"/>
      <c r="DHP29" s="18"/>
      <c r="DHQ29" s="18"/>
      <c r="DHR29" s="18"/>
      <c r="DHS29" s="18"/>
      <c r="DHT29" s="18"/>
      <c r="DHU29" s="18"/>
      <c r="DHV29" s="18"/>
      <c r="DHW29" s="18"/>
      <c r="DHX29" s="18"/>
      <c r="DHY29" s="18"/>
      <c r="DHZ29" s="18"/>
      <c r="DIA29" s="18"/>
      <c r="DIB29" s="18"/>
      <c r="DIC29" s="18"/>
      <c r="DID29" s="18"/>
      <c r="DIE29" s="18"/>
      <c r="DIF29" s="18"/>
      <c r="DIG29" s="18"/>
      <c r="DIH29" s="18"/>
      <c r="DII29" s="18"/>
      <c r="DIJ29" s="18"/>
      <c r="DIK29" s="18"/>
      <c r="DIL29" s="18"/>
      <c r="DIM29" s="18"/>
      <c r="DIN29" s="18"/>
      <c r="DIO29" s="18"/>
      <c r="DIP29" s="18"/>
      <c r="DIQ29" s="18"/>
      <c r="DIR29" s="18"/>
      <c r="DIS29" s="18"/>
      <c r="DIT29" s="18"/>
      <c r="DIU29" s="18"/>
      <c r="DIV29" s="18"/>
      <c r="DIW29" s="18"/>
      <c r="DIX29" s="18"/>
      <c r="DIY29" s="18"/>
      <c r="DIZ29" s="18"/>
      <c r="DJA29" s="18"/>
      <c r="DJB29" s="18"/>
      <c r="DJC29" s="18"/>
      <c r="DJD29" s="18"/>
      <c r="DJE29" s="18"/>
      <c r="DJF29" s="18"/>
      <c r="DJG29" s="18"/>
      <c r="DJH29" s="18"/>
      <c r="DJI29" s="18"/>
      <c r="DJJ29" s="18"/>
      <c r="DJK29" s="18"/>
      <c r="DJL29" s="18"/>
      <c r="DJM29" s="18"/>
      <c r="DJN29" s="18"/>
      <c r="DJO29" s="18"/>
      <c r="DJP29" s="18"/>
      <c r="DJQ29" s="18"/>
      <c r="DJR29" s="18"/>
      <c r="DJS29" s="18"/>
      <c r="DJT29" s="18"/>
      <c r="DJU29" s="18"/>
      <c r="DJV29" s="18"/>
      <c r="DJW29" s="18"/>
      <c r="DJX29" s="18"/>
      <c r="DJY29" s="18"/>
      <c r="DJZ29" s="18"/>
      <c r="DKA29" s="18"/>
      <c r="DKB29" s="18"/>
      <c r="DKC29" s="18"/>
      <c r="DKD29" s="18"/>
      <c r="DKE29" s="18"/>
      <c r="DKF29" s="18"/>
      <c r="DKG29" s="18"/>
      <c r="DKH29" s="18"/>
      <c r="DKI29" s="18"/>
      <c r="DKJ29" s="18"/>
      <c r="DKK29" s="18"/>
      <c r="DKL29" s="18"/>
      <c r="DKM29" s="18"/>
      <c r="DKN29" s="18"/>
      <c r="DKO29" s="18"/>
      <c r="DKP29" s="18"/>
      <c r="DKQ29" s="18"/>
      <c r="DKR29" s="18"/>
      <c r="DKS29" s="18"/>
      <c r="DKT29" s="18"/>
      <c r="DKU29" s="18"/>
      <c r="DKV29" s="18"/>
      <c r="DKW29" s="18"/>
      <c r="DKX29" s="18"/>
      <c r="DKY29" s="18"/>
      <c r="DKZ29" s="18"/>
      <c r="DLA29" s="18"/>
      <c r="DLB29" s="18"/>
      <c r="DLC29" s="18"/>
      <c r="DLD29" s="18"/>
      <c r="DLE29" s="18"/>
      <c r="DLF29" s="18"/>
      <c r="DLG29" s="18"/>
      <c r="DLH29" s="18"/>
      <c r="DLI29" s="18"/>
      <c r="DLJ29" s="18"/>
      <c r="DLK29" s="18"/>
      <c r="DLL29" s="18"/>
      <c r="DLM29" s="18"/>
      <c r="DLN29" s="18"/>
      <c r="DLO29" s="18"/>
      <c r="DLP29" s="18"/>
      <c r="DLQ29" s="18"/>
      <c r="DLR29" s="18"/>
      <c r="DLS29" s="18"/>
      <c r="DLT29" s="18"/>
      <c r="DLU29" s="18"/>
      <c r="DLV29" s="18"/>
      <c r="DLW29" s="18"/>
      <c r="DLX29" s="18"/>
      <c r="DLY29" s="18"/>
      <c r="DLZ29" s="18"/>
      <c r="DMA29" s="18"/>
      <c r="DMB29" s="18"/>
      <c r="DMC29" s="18"/>
      <c r="DMD29" s="18"/>
      <c r="DME29" s="18"/>
      <c r="DMF29" s="18"/>
      <c r="DMG29" s="18"/>
      <c r="DMH29" s="18"/>
      <c r="DMI29" s="18"/>
      <c r="DMJ29" s="18"/>
      <c r="DMK29" s="18"/>
      <c r="DML29" s="18"/>
      <c r="DMM29" s="18"/>
      <c r="DMN29" s="18"/>
      <c r="DMO29" s="18"/>
      <c r="DMP29" s="18"/>
      <c r="DMQ29" s="18"/>
      <c r="DMR29" s="18"/>
      <c r="DMS29" s="18"/>
      <c r="DMT29" s="18"/>
      <c r="DMU29" s="18"/>
      <c r="DMV29" s="18"/>
      <c r="DMW29" s="18"/>
      <c r="DMX29" s="18"/>
      <c r="DMY29" s="18"/>
      <c r="DMZ29" s="18"/>
      <c r="DNA29" s="18"/>
      <c r="DNB29" s="18"/>
      <c r="DNC29" s="18"/>
      <c r="DND29" s="18"/>
      <c r="DNE29" s="18"/>
      <c r="DNF29" s="18"/>
      <c r="DNG29" s="18"/>
      <c r="DNH29" s="18"/>
      <c r="DNI29" s="18"/>
      <c r="DNJ29" s="18"/>
      <c r="DNK29" s="18"/>
      <c r="DNL29" s="18"/>
      <c r="DNM29" s="18"/>
      <c r="DNN29" s="18"/>
      <c r="DNO29" s="18"/>
      <c r="DNP29" s="18"/>
      <c r="DNQ29" s="18"/>
      <c r="DNR29" s="18"/>
      <c r="DNS29" s="18"/>
      <c r="DNT29" s="18"/>
      <c r="DNU29" s="18"/>
      <c r="DNV29" s="18"/>
      <c r="DNW29" s="18"/>
      <c r="DNX29" s="18"/>
      <c r="DNY29" s="18"/>
      <c r="DNZ29" s="18"/>
      <c r="DOA29" s="18"/>
      <c r="DOB29" s="18"/>
      <c r="DOC29" s="18"/>
      <c r="DOD29" s="18"/>
      <c r="DOE29" s="18"/>
      <c r="DOF29" s="18"/>
      <c r="DOG29" s="18"/>
      <c r="DOH29" s="18"/>
      <c r="DOI29" s="18"/>
      <c r="DOJ29" s="18"/>
      <c r="DOK29" s="18"/>
      <c r="DOL29" s="18"/>
      <c r="DOM29" s="18"/>
      <c r="DON29" s="18"/>
      <c r="DOO29" s="18"/>
      <c r="DOP29" s="18"/>
      <c r="DOQ29" s="18"/>
      <c r="DOR29" s="18"/>
      <c r="DOS29" s="18"/>
      <c r="DOT29" s="18"/>
      <c r="DOU29" s="18"/>
      <c r="DOV29" s="18"/>
      <c r="DOW29" s="18"/>
      <c r="DOX29" s="18"/>
      <c r="DOY29" s="18"/>
      <c r="DOZ29" s="18"/>
      <c r="DPA29" s="18"/>
      <c r="DPB29" s="18"/>
      <c r="DPC29" s="18"/>
      <c r="DPD29" s="18"/>
      <c r="DPE29" s="18"/>
      <c r="DPF29" s="18"/>
      <c r="DPG29" s="18"/>
      <c r="DPH29" s="18"/>
      <c r="DPI29" s="18"/>
      <c r="DPJ29" s="18"/>
      <c r="DPK29" s="18"/>
      <c r="DPL29" s="18"/>
      <c r="DPM29" s="18"/>
      <c r="DPN29" s="18"/>
      <c r="DPO29" s="18"/>
      <c r="DPP29" s="18"/>
      <c r="DPQ29" s="18"/>
      <c r="DPR29" s="18"/>
      <c r="DPS29" s="18"/>
      <c r="DPT29" s="18"/>
      <c r="DPU29" s="18"/>
      <c r="DPV29" s="18"/>
      <c r="DPW29" s="18"/>
      <c r="DPX29" s="18"/>
      <c r="DPY29" s="18"/>
      <c r="DPZ29" s="18"/>
      <c r="DQA29" s="18"/>
      <c r="DQB29" s="18"/>
      <c r="DQC29" s="18"/>
      <c r="DQD29" s="18"/>
      <c r="DQE29" s="18"/>
      <c r="DQF29" s="18"/>
      <c r="DQG29" s="18"/>
      <c r="DQH29" s="18"/>
      <c r="DQI29" s="18"/>
      <c r="DQJ29" s="18"/>
      <c r="DQK29" s="18"/>
      <c r="DQL29" s="18"/>
      <c r="DQM29" s="18"/>
      <c r="DQN29" s="18"/>
      <c r="DQO29" s="18"/>
      <c r="DQP29" s="18"/>
      <c r="DQQ29" s="18"/>
      <c r="DQR29" s="18"/>
      <c r="DQS29" s="18"/>
      <c r="DQT29" s="18"/>
      <c r="DQU29" s="18"/>
      <c r="DQV29" s="18"/>
      <c r="DQW29" s="18"/>
      <c r="DQX29" s="18"/>
      <c r="DQY29" s="18"/>
      <c r="DQZ29" s="18"/>
      <c r="DRA29" s="18"/>
      <c r="DRB29" s="18"/>
      <c r="DRC29" s="18"/>
      <c r="DRD29" s="18"/>
      <c r="DRE29" s="18"/>
      <c r="DRF29" s="18"/>
      <c r="DRG29" s="18"/>
      <c r="DRH29" s="18"/>
      <c r="DRI29" s="18"/>
      <c r="DRJ29" s="18"/>
      <c r="DRK29" s="18"/>
      <c r="DRL29" s="18"/>
      <c r="DRM29" s="18"/>
      <c r="DRN29" s="18"/>
      <c r="DRO29" s="18"/>
      <c r="DRP29" s="18"/>
      <c r="DRQ29" s="18"/>
      <c r="DRR29" s="18"/>
      <c r="DRS29" s="18"/>
      <c r="DRT29" s="18"/>
      <c r="DRU29" s="18"/>
      <c r="DRV29" s="18"/>
      <c r="DRW29" s="18"/>
      <c r="DRX29" s="18"/>
      <c r="DRY29" s="18"/>
      <c r="DRZ29" s="18"/>
      <c r="DSA29" s="18"/>
      <c r="DSB29" s="18"/>
      <c r="DSC29" s="18"/>
      <c r="DSD29" s="18"/>
      <c r="DSE29" s="18"/>
      <c r="DSF29" s="18"/>
      <c r="DSG29" s="18"/>
      <c r="DSH29" s="18"/>
      <c r="DSI29" s="18"/>
      <c r="DSJ29" s="18"/>
      <c r="DSK29" s="18"/>
      <c r="DSL29" s="18"/>
      <c r="DSM29" s="18"/>
      <c r="DSN29" s="18"/>
      <c r="DSO29" s="18"/>
      <c r="DSP29" s="18"/>
      <c r="DSQ29" s="18"/>
      <c r="DSR29" s="18"/>
      <c r="DSS29" s="18"/>
      <c r="DST29" s="18"/>
      <c r="DSU29" s="18"/>
      <c r="DSV29" s="18"/>
      <c r="DSW29" s="18"/>
      <c r="DSX29" s="18"/>
      <c r="DSY29" s="18"/>
      <c r="DSZ29" s="18"/>
      <c r="DTA29" s="18"/>
      <c r="DTB29" s="18"/>
      <c r="DTC29" s="18"/>
      <c r="DTD29" s="18"/>
      <c r="DTE29" s="18"/>
      <c r="DTF29" s="18"/>
      <c r="DTG29" s="18"/>
      <c r="DTH29" s="18"/>
      <c r="DTI29" s="18"/>
      <c r="DTJ29" s="18"/>
      <c r="DTK29" s="18"/>
      <c r="DTL29" s="18"/>
      <c r="DTM29" s="18"/>
      <c r="DTN29" s="18"/>
      <c r="DTO29" s="18"/>
      <c r="DTP29" s="18"/>
      <c r="DTQ29" s="18"/>
      <c r="DTR29" s="18"/>
      <c r="DTS29" s="18"/>
      <c r="DTT29" s="18"/>
      <c r="DTU29" s="18"/>
      <c r="DTV29" s="18"/>
      <c r="DTW29" s="18"/>
      <c r="DTX29" s="18"/>
      <c r="DTY29" s="18"/>
      <c r="DTZ29" s="18"/>
      <c r="DUA29" s="18"/>
      <c r="DUB29" s="18"/>
      <c r="DUC29" s="18"/>
      <c r="DUD29" s="18"/>
      <c r="DUE29" s="18"/>
      <c r="DUF29" s="18"/>
      <c r="DUG29" s="18"/>
      <c r="DUH29" s="18"/>
      <c r="DUI29" s="18"/>
      <c r="DUJ29" s="18"/>
      <c r="DUK29" s="18"/>
      <c r="DUL29" s="18"/>
      <c r="DUM29" s="18"/>
      <c r="DUN29" s="18"/>
      <c r="DUO29" s="18"/>
      <c r="DUP29" s="18"/>
      <c r="DUQ29" s="18"/>
      <c r="DUR29" s="18"/>
      <c r="DUS29" s="18"/>
      <c r="DUT29" s="18"/>
      <c r="DUU29" s="18"/>
      <c r="DUV29" s="18"/>
      <c r="DUW29" s="18"/>
      <c r="DUX29" s="18"/>
      <c r="DUY29" s="18"/>
      <c r="DUZ29" s="18"/>
      <c r="DVA29" s="18"/>
      <c r="DVB29" s="18"/>
      <c r="DVC29" s="18"/>
      <c r="DVD29" s="18"/>
      <c r="DVE29" s="18"/>
      <c r="DVF29" s="18"/>
      <c r="DVG29" s="18"/>
      <c r="DVH29" s="18"/>
      <c r="DVI29" s="18"/>
      <c r="DVJ29" s="18"/>
      <c r="DVK29" s="18"/>
      <c r="DVL29" s="18"/>
      <c r="DVM29" s="18"/>
      <c r="DVN29" s="18"/>
      <c r="DVO29" s="18"/>
      <c r="DVP29" s="18"/>
      <c r="DVQ29" s="18"/>
      <c r="DVR29" s="18"/>
      <c r="DVS29" s="18"/>
      <c r="DVT29" s="18"/>
      <c r="DVU29" s="18"/>
      <c r="DVV29" s="18"/>
      <c r="DVW29" s="18"/>
      <c r="DVX29" s="18"/>
      <c r="DVY29" s="18"/>
      <c r="DVZ29" s="18"/>
      <c r="DWA29" s="18"/>
      <c r="DWB29" s="18"/>
      <c r="DWC29" s="18"/>
      <c r="DWD29" s="18"/>
      <c r="DWE29" s="18"/>
      <c r="DWF29" s="18"/>
      <c r="DWG29" s="18"/>
      <c r="DWH29" s="18"/>
      <c r="DWI29" s="18"/>
      <c r="DWJ29" s="18"/>
      <c r="DWK29" s="18"/>
      <c r="DWL29" s="18"/>
      <c r="DWM29" s="18"/>
      <c r="DWN29" s="18"/>
      <c r="DWO29" s="18"/>
      <c r="DWP29" s="18"/>
      <c r="DWQ29" s="18"/>
      <c r="DWR29" s="18"/>
      <c r="DWS29" s="18"/>
      <c r="DWT29" s="18"/>
      <c r="DWU29" s="18"/>
      <c r="DWV29" s="18"/>
      <c r="DWW29" s="18"/>
      <c r="DWX29" s="18"/>
      <c r="DWY29" s="18"/>
      <c r="DWZ29" s="18"/>
      <c r="DXA29" s="18"/>
      <c r="DXB29" s="18"/>
      <c r="DXC29" s="18"/>
      <c r="DXD29" s="18"/>
      <c r="DXE29" s="18"/>
      <c r="DXF29" s="18"/>
      <c r="DXG29" s="18"/>
      <c r="DXH29" s="18"/>
      <c r="DXI29" s="18"/>
      <c r="DXJ29" s="18"/>
      <c r="DXK29" s="18"/>
      <c r="DXL29" s="18"/>
      <c r="DXM29" s="18"/>
      <c r="DXN29" s="18"/>
      <c r="DXO29" s="18"/>
      <c r="DXP29" s="18"/>
      <c r="DXQ29" s="18"/>
      <c r="DXR29" s="18"/>
      <c r="DXS29" s="18"/>
      <c r="DXT29" s="18"/>
      <c r="DXU29" s="18"/>
      <c r="DXV29" s="18"/>
      <c r="DXW29" s="18"/>
      <c r="DXX29" s="18"/>
      <c r="DXY29" s="18"/>
      <c r="DXZ29" s="18"/>
      <c r="DYA29" s="18"/>
      <c r="DYB29" s="18"/>
      <c r="DYC29" s="18"/>
      <c r="DYD29" s="18"/>
      <c r="DYE29" s="18"/>
      <c r="DYF29" s="18"/>
      <c r="DYG29" s="18"/>
      <c r="DYH29" s="18"/>
      <c r="DYI29" s="18"/>
      <c r="DYJ29" s="18"/>
      <c r="DYK29" s="18"/>
      <c r="DYL29" s="18"/>
      <c r="DYM29" s="18"/>
      <c r="DYN29" s="18"/>
      <c r="DYO29" s="18"/>
      <c r="DYP29" s="18"/>
      <c r="DYQ29" s="18"/>
      <c r="DYR29" s="18"/>
      <c r="DYS29" s="18"/>
      <c r="DYT29" s="18"/>
      <c r="DYU29" s="18"/>
      <c r="DYV29" s="18"/>
      <c r="DYW29" s="18"/>
      <c r="DYX29" s="18"/>
      <c r="DYY29" s="18"/>
      <c r="DYZ29" s="18"/>
      <c r="DZA29" s="18"/>
      <c r="DZB29" s="18"/>
      <c r="DZC29" s="18"/>
      <c r="DZD29" s="18"/>
      <c r="DZE29" s="18"/>
      <c r="DZF29" s="18"/>
      <c r="DZG29" s="18"/>
      <c r="DZH29" s="18"/>
      <c r="DZI29" s="18"/>
      <c r="DZJ29" s="18"/>
      <c r="DZK29" s="18"/>
      <c r="DZL29" s="18"/>
      <c r="DZM29" s="18"/>
      <c r="DZN29" s="18"/>
      <c r="DZO29" s="18"/>
      <c r="DZP29" s="18"/>
      <c r="DZQ29" s="18"/>
      <c r="DZR29" s="18"/>
      <c r="DZS29" s="18"/>
      <c r="DZT29" s="18"/>
      <c r="DZU29" s="18"/>
      <c r="DZV29" s="18"/>
      <c r="DZW29" s="18"/>
      <c r="DZX29" s="18"/>
      <c r="DZY29" s="18"/>
      <c r="DZZ29" s="18"/>
      <c r="EAA29" s="18"/>
      <c r="EAB29" s="18"/>
      <c r="EAC29" s="18"/>
      <c r="EAD29" s="18"/>
      <c r="EAE29" s="18"/>
      <c r="EAF29" s="18"/>
      <c r="EAG29" s="18"/>
      <c r="EAH29" s="18"/>
      <c r="EAI29" s="18"/>
      <c r="EAJ29" s="18"/>
      <c r="EAK29" s="18"/>
      <c r="EAL29" s="18"/>
      <c r="EAM29" s="18"/>
      <c r="EAN29" s="18"/>
      <c r="EAO29" s="18"/>
      <c r="EAP29" s="18"/>
      <c r="EAQ29" s="18"/>
      <c r="EAR29" s="18"/>
      <c r="EAS29" s="18"/>
      <c r="EAT29" s="18"/>
      <c r="EAU29" s="18"/>
      <c r="EAV29" s="18"/>
      <c r="EAW29" s="18"/>
      <c r="EAX29" s="18"/>
      <c r="EAY29" s="18"/>
      <c r="EAZ29" s="18"/>
      <c r="EBA29" s="18"/>
      <c r="EBB29" s="18"/>
      <c r="EBC29" s="18"/>
      <c r="EBD29" s="18"/>
      <c r="EBE29" s="18"/>
      <c r="EBF29" s="18"/>
      <c r="EBG29" s="18"/>
      <c r="EBH29" s="18"/>
      <c r="EBI29" s="18"/>
      <c r="EBJ29" s="18"/>
      <c r="EBK29" s="18"/>
      <c r="EBL29" s="18"/>
      <c r="EBM29" s="18"/>
      <c r="EBN29" s="18"/>
      <c r="EBO29" s="18"/>
      <c r="EBP29" s="18"/>
      <c r="EBQ29" s="18"/>
      <c r="EBR29" s="18"/>
      <c r="EBS29" s="18"/>
      <c r="EBT29" s="18"/>
      <c r="EBU29" s="18"/>
      <c r="EBV29" s="18"/>
      <c r="EBW29" s="18"/>
      <c r="EBX29" s="18"/>
      <c r="EBY29" s="18"/>
      <c r="EBZ29" s="18"/>
      <c r="ECA29" s="18"/>
      <c r="ECB29" s="18"/>
      <c r="ECC29" s="18"/>
      <c r="ECD29" s="18"/>
      <c r="ECE29" s="18"/>
      <c r="ECF29" s="18"/>
      <c r="ECG29" s="18"/>
      <c r="ECH29" s="18"/>
      <c r="ECI29" s="18"/>
      <c r="ECJ29" s="18"/>
      <c r="ECK29" s="18"/>
      <c r="ECL29" s="18"/>
      <c r="ECM29" s="18"/>
      <c r="ECN29" s="18"/>
      <c r="ECO29" s="18"/>
      <c r="ECP29" s="18"/>
      <c r="ECQ29" s="18"/>
      <c r="ECR29" s="18"/>
      <c r="ECS29" s="18"/>
      <c r="ECT29" s="18"/>
      <c r="ECU29" s="18"/>
      <c r="ECV29" s="18"/>
      <c r="ECW29" s="18"/>
      <c r="ECX29" s="18"/>
      <c r="ECY29" s="18"/>
      <c r="ECZ29" s="18"/>
      <c r="EDA29" s="18"/>
      <c r="EDB29" s="18"/>
      <c r="EDC29" s="18"/>
      <c r="EDD29" s="18"/>
      <c r="EDE29" s="18"/>
      <c r="EDF29" s="18"/>
      <c r="EDG29" s="18"/>
      <c r="EDH29" s="18"/>
      <c r="EDI29" s="18"/>
      <c r="EDJ29" s="18"/>
      <c r="EDK29" s="18"/>
      <c r="EDL29" s="18"/>
      <c r="EDM29" s="18"/>
      <c r="EDN29" s="18"/>
      <c r="EDO29" s="18"/>
      <c r="EDP29" s="18"/>
      <c r="EDQ29" s="18"/>
      <c r="EDR29" s="18"/>
      <c r="EDS29" s="18"/>
      <c r="EDT29" s="18"/>
      <c r="EDU29" s="18"/>
      <c r="EDV29" s="18"/>
      <c r="EDW29" s="18"/>
      <c r="EDX29" s="18"/>
      <c r="EDY29" s="18"/>
      <c r="EDZ29" s="18"/>
      <c r="EEA29" s="18"/>
      <c r="EEB29" s="18"/>
      <c r="EEC29" s="18"/>
      <c r="EED29" s="18"/>
      <c r="EEE29" s="18"/>
      <c r="EEF29" s="18"/>
      <c r="EEG29" s="18"/>
      <c r="EEH29" s="18"/>
      <c r="EEI29" s="18"/>
      <c r="EEJ29" s="18"/>
      <c r="EEK29" s="18"/>
      <c r="EEL29" s="18"/>
      <c r="EEM29" s="18"/>
      <c r="EEN29" s="18"/>
      <c r="EEO29" s="18"/>
      <c r="EEP29" s="18"/>
      <c r="EEQ29" s="18"/>
      <c r="EER29" s="18"/>
      <c r="EES29" s="18"/>
      <c r="EET29" s="18"/>
      <c r="EEU29" s="18"/>
      <c r="EEV29" s="18"/>
      <c r="EEW29" s="18"/>
      <c r="EEX29" s="18"/>
      <c r="EEY29" s="18"/>
      <c r="EEZ29" s="18"/>
      <c r="EFA29" s="18"/>
      <c r="EFB29" s="18"/>
      <c r="EFC29" s="18"/>
      <c r="EFD29" s="18"/>
      <c r="EFE29" s="18"/>
      <c r="EFF29" s="18"/>
      <c r="EFG29" s="18"/>
      <c r="EFH29" s="18"/>
      <c r="EFI29" s="18"/>
      <c r="EFJ29" s="18"/>
      <c r="EFK29" s="18"/>
      <c r="EFL29" s="18"/>
      <c r="EFM29" s="18"/>
      <c r="EFN29" s="18"/>
      <c r="EFO29" s="18"/>
      <c r="EFP29" s="18"/>
      <c r="EFQ29" s="18"/>
      <c r="EFR29" s="18"/>
      <c r="EFS29" s="18"/>
      <c r="EFT29" s="18"/>
      <c r="EFU29" s="18"/>
      <c r="EFV29" s="18"/>
      <c r="EFW29" s="18"/>
      <c r="EFX29" s="18"/>
      <c r="EFY29" s="18"/>
      <c r="EFZ29" s="18"/>
      <c r="EGA29" s="18"/>
      <c r="EGB29" s="18"/>
      <c r="EGC29" s="18"/>
      <c r="EGD29" s="18"/>
      <c r="EGE29" s="18"/>
      <c r="EGF29" s="18"/>
      <c r="EGG29" s="18"/>
      <c r="EGH29" s="18"/>
      <c r="EGI29" s="18"/>
      <c r="EGJ29" s="18"/>
      <c r="EGK29" s="18"/>
      <c r="EGL29" s="18"/>
      <c r="EGM29" s="18"/>
      <c r="EGN29" s="18"/>
      <c r="EGO29" s="18"/>
      <c r="EGP29" s="18"/>
      <c r="EGQ29" s="18"/>
      <c r="EGR29" s="18"/>
      <c r="EGS29" s="18"/>
      <c r="EGT29" s="18"/>
      <c r="EGU29" s="18"/>
      <c r="EGV29" s="18"/>
      <c r="EGW29" s="18"/>
      <c r="EGX29" s="18"/>
      <c r="EGY29" s="18"/>
      <c r="EGZ29" s="18"/>
      <c r="EHA29" s="18"/>
      <c r="EHB29" s="18"/>
      <c r="EHC29" s="18"/>
      <c r="EHD29" s="18"/>
      <c r="EHE29" s="18"/>
      <c r="EHF29" s="18"/>
      <c r="EHG29" s="18"/>
      <c r="EHH29" s="18"/>
      <c r="EHI29" s="18"/>
      <c r="EHJ29" s="18"/>
      <c r="EHK29" s="18"/>
      <c r="EHL29" s="18"/>
      <c r="EHM29" s="18"/>
      <c r="EHN29" s="18"/>
      <c r="EHO29" s="18"/>
      <c r="EHP29" s="18"/>
      <c r="EHQ29" s="18"/>
      <c r="EHR29" s="18"/>
      <c r="EHS29" s="18"/>
      <c r="EHT29" s="18"/>
      <c r="EHU29" s="18"/>
      <c r="EHV29" s="18"/>
      <c r="EHW29" s="18"/>
      <c r="EHX29" s="18"/>
      <c r="EHY29" s="18"/>
      <c r="EHZ29" s="18"/>
      <c r="EIA29" s="18"/>
      <c r="EIB29" s="18"/>
      <c r="EIC29" s="18"/>
      <c r="EID29" s="18"/>
      <c r="EIE29" s="18"/>
      <c r="EIF29" s="18"/>
      <c r="EIG29" s="18"/>
      <c r="EIH29" s="18"/>
      <c r="EII29" s="18"/>
      <c r="EIJ29" s="18"/>
      <c r="EIK29" s="18"/>
      <c r="EIL29" s="18"/>
      <c r="EIM29" s="18"/>
      <c r="EIN29" s="18"/>
      <c r="EIO29" s="18"/>
      <c r="EIP29" s="18"/>
      <c r="EIQ29" s="18"/>
      <c r="EIR29" s="18"/>
      <c r="EIS29" s="18"/>
      <c r="EIT29" s="18"/>
      <c r="EIU29" s="18"/>
      <c r="EIV29" s="18"/>
      <c r="EIW29" s="18"/>
      <c r="EIX29" s="18"/>
      <c r="EIY29" s="18"/>
      <c r="EIZ29" s="18"/>
      <c r="EJA29" s="18"/>
      <c r="EJB29" s="18"/>
      <c r="EJC29" s="18"/>
      <c r="EJD29" s="18"/>
      <c r="EJE29" s="18"/>
      <c r="EJF29" s="18"/>
      <c r="EJG29" s="18"/>
      <c r="EJH29" s="18"/>
      <c r="EJI29" s="18"/>
      <c r="EJJ29" s="18"/>
      <c r="EJK29" s="18"/>
      <c r="EJL29" s="18"/>
      <c r="EJM29" s="18"/>
      <c r="EJN29" s="18"/>
      <c r="EJO29" s="18"/>
      <c r="EJP29" s="18"/>
      <c r="EJQ29" s="18"/>
      <c r="EJR29" s="18"/>
      <c r="EJS29" s="18"/>
      <c r="EJT29" s="18"/>
      <c r="EJU29" s="18"/>
      <c r="EJV29" s="18"/>
      <c r="EJW29" s="18"/>
      <c r="EJX29" s="18"/>
      <c r="EJY29" s="18"/>
      <c r="EJZ29" s="18"/>
      <c r="EKA29" s="18"/>
      <c r="EKB29" s="18"/>
      <c r="EKC29" s="18"/>
      <c r="EKD29" s="18"/>
      <c r="EKE29" s="18"/>
      <c r="EKF29" s="18"/>
      <c r="EKG29" s="18"/>
      <c r="EKH29" s="18"/>
      <c r="EKI29" s="18"/>
      <c r="EKJ29" s="18"/>
      <c r="EKK29" s="18"/>
      <c r="EKL29" s="18"/>
      <c r="EKM29" s="18"/>
      <c r="EKN29" s="18"/>
      <c r="EKO29" s="18"/>
      <c r="EKP29" s="18"/>
      <c r="EKQ29" s="18"/>
      <c r="EKR29" s="18"/>
      <c r="EKS29" s="18"/>
      <c r="EKT29" s="18"/>
      <c r="EKU29" s="18"/>
      <c r="EKV29" s="18"/>
      <c r="EKW29" s="18"/>
      <c r="EKX29" s="18"/>
      <c r="EKY29" s="18"/>
      <c r="EKZ29" s="18"/>
      <c r="ELA29" s="18"/>
      <c r="ELB29" s="18"/>
      <c r="ELC29" s="18"/>
      <c r="ELD29" s="18"/>
      <c r="ELE29" s="18"/>
      <c r="ELF29" s="18"/>
      <c r="ELG29" s="18"/>
      <c r="ELH29" s="18"/>
      <c r="ELI29" s="18"/>
      <c r="ELJ29" s="18"/>
      <c r="ELK29" s="18"/>
      <c r="ELL29" s="18"/>
      <c r="ELM29" s="18"/>
      <c r="ELN29" s="18"/>
      <c r="ELO29" s="18"/>
      <c r="ELP29" s="18"/>
      <c r="ELQ29" s="18"/>
      <c r="ELR29" s="18"/>
      <c r="ELS29" s="18"/>
      <c r="ELT29" s="18"/>
      <c r="ELU29" s="18"/>
      <c r="ELV29" s="18"/>
      <c r="ELW29" s="18"/>
      <c r="ELX29" s="18"/>
      <c r="ELY29" s="18"/>
      <c r="ELZ29" s="18"/>
      <c r="EMA29" s="18"/>
      <c r="EMB29" s="18"/>
      <c r="EMC29" s="18"/>
      <c r="EMD29" s="18"/>
      <c r="EME29" s="18"/>
      <c r="EMF29" s="18"/>
      <c r="EMG29" s="18"/>
      <c r="EMH29" s="18"/>
      <c r="EMI29" s="18"/>
      <c r="EMJ29" s="18"/>
      <c r="EMK29" s="18"/>
      <c r="EML29" s="18"/>
      <c r="EMM29" s="18"/>
      <c r="EMN29" s="18"/>
      <c r="EMO29" s="18"/>
      <c r="EMP29" s="18"/>
      <c r="EMQ29" s="18"/>
      <c r="EMR29" s="18"/>
      <c r="EMS29" s="18"/>
      <c r="EMT29" s="18"/>
      <c r="EMU29" s="18"/>
      <c r="EMV29" s="18"/>
      <c r="EMW29" s="18"/>
      <c r="EMX29" s="18"/>
      <c r="EMY29" s="18"/>
      <c r="EMZ29" s="18"/>
      <c r="ENA29" s="18"/>
      <c r="ENB29" s="18"/>
      <c r="ENC29" s="18"/>
      <c r="END29" s="18"/>
      <c r="ENE29" s="18"/>
      <c r="ENF29" s="18"/>
      <c r="ENG29" s="18"/>
      <c r="ENH29" s="18"/>
      <c r="ENI29" s="18"/>
      <c r="ENJ29" s="18"/>
      <c r="ENK29" s="18"/>
      <c r="ENL29" s="18"/>
      <c r="ENM29" s="18"/>
      <c r="ENN29" s="18"/>
      <c r="ENO29" s="18"/>
      <c r="ENP29" s="18"/>
      <c r="ENQ29" s="18"/>
      <c r="ENR29" s="18"/>
      <c r="ENS29" s="18"/>
      <c r="ENT29" s="18"/>
      <c r="ENU29" s="18"/>
      <c r="ENV29" s="18"/>
      <c r="ENW29" s="18"/>
      <c r="ENX29" s="18"/>
      <c r="ENY29" s="18"/>
      <c r="ENZ29" s="18"/>
      <c r="EOA29" s="18"/>
      <c r="EOB29" s="18"/>
      <c r="EOC29" s="18"/>
      <c r="EOD29" s="18"/>
      <c r="EOE29" s="18"/>
      <c r="EOF29" s="18"/>
      <c r="EOG29" s="18"/>
      <c r="EOH29" s="18"/>
      <c r="EOI29" s="18"/>
      <c r="EOJ29" s="18"/>
      <c r="EOK29" s="18"/>
      <c r="EOL29" s="18"/>
      <c r="EOM29" s="18"/>
      <c r="EON29" s="18"/>
      <c r="EOO29" s="18"/>
      <c r="EOP29" s="18"/>
      <c r="EOQ29" s="18"/>
      <c r="EOR29" s="18"/>
      <c r="EOS29" s="18"/>
      <c r="EOT29" s="18"/>
      <c r="EOU29" s="18"/>
      <c r="EOV29" s="18"/>
      <c r="EOW29" s="18"/>
      <c r="EOX29" s="18"/>
      <c r="EOY29" s="18"/>
      <c r="EOZ29" s="18"/>
      <c r="EPA29" s="18"/>
      <c r="EPB29" s="18"/>
      <c r="EPC29" s="18"/>
      <c r="EPD29" s="18"/>
      <c r="EPE29" s="18"/>
      <c r="EPF29" s="18"/>
      <c r="EPG29" s="18"/>
      <c r="EPH29" s="18"/>
      <c r="EPI29" s="18"/>
      <c r="EPJ29" s="18"/>
      <c r="EPK29" s="18"/>
      <c r="EPL29" s="18"/>
      <c r="EPM29" s="18"/>
      <c r="EPN29" s="18"/>
      <c r="EPO29" s="18"/>
      <c r="EPP29" s="18"/>
      <c r="EPQ29" s="18"/>
      <c r="EPR29" s="18"/>
      <c r="EPS29" s="18"/>
      <c r="EPT29" s="18"/>
      <c r="EPU29" s="18"/>
      <c r="EPV29" s="18"/>
      <c r="EPW29" s="18"/>
      <c r="EPX29" s="18"/>
      <c r="EPY29" s="18"/>
      <c r="EPZ29" s="18"/>
      <c r="EQA29" s="18"/>
      <c r="EQB29" s="18"/>
      <c r="EQC29" s="18"/>
      <c r="EQD29" s="18"/>
      <c r="EQE29" s="18"/>
      <c r="EQF29" s="18"/>
      <c r="EQG29" s="18"/>
      <c r="EQH29" s="18"/>
      <c r="EQI29" s="18"/>
      <c r="EQJ29" s="18"/>
      <c r="EQK29" s="18"/>
      <c r="EQL29" s="18"/>
      <c r="EQM29" s="18"/>
      <c r="EQN29" s="18"/>
      <c r="EQO29" s="18"/>
      <c r="EQP29" s="18"/>
      <c r="EQQ29" s="18"/>
      <c r="EQR29" s="18"/>
      <c r="EQS29" s="18"/>
      <c r="EQT29" s="18"/>
      <c r="EQU29" s="18"/>
      <c r="EQV29" s="18"/>
      <c r="EQW29" s="18"/>
      <c r="EQX29" s="18"/>
      <c r="EQY29" s="18"/>
      <c r="EQZ29" s="18"/>
      <c r="ERA29" s="18"/>
      <c r="ERB29" s="18"/>
      <c r="ERC29" s="18"/>
      <c r="ERD29" s="18"/>
      <c r="ERE29" s="18"/>
      <c r="ERF29" s="18"/>
      <c r="ERG29" s="18"/>
      <c r="ERH29" s="18"/>
      <c r="ERI29" s="18"/>
      <c r="ERJ29" s="18"/>
      <c r="ERK29" s="18"/>
      <c r="ERL29" s="18"/>
      <c r="ERM29" s="18"/>
      <c r="ERN29" s="18"/>
      <c r="ERO29" s="18"/>
      <c r="ERP29" s="18"/>
      <c r="ERQ29" s="18"/>
      <c r="ERR29" s="18"/>
      <c r="ERS29" s="18"/>
      <c r="ERT29" s="18"/>
      <c r="ERU29" s="18"/>
      <c r="ERV29" s="18"/>
      <c r="ERW29" s="18"/>
      <c r="ERX29" s="18"/>
      <c r="ERY29" s="18"/>
      <c r="ERZ29" s="18"/>
      <c r="ESA29" s="18"/>
      <c r="ESB29" s="18"/>
      <c r="ESC29" s="18"/>
      <c r="ESD29" s="18"/>
      <c r="ESE29" s="18"/>
      <c r="ESF29" s="18"/>
      <c r="ESG29" s="18"/>
      <c r="ESH29" s="18"/>
      <c r="ESI29" s="18"/>
      <c r="ESJ29" s="18"/>
      <c r="ESK29" s="18"/>
      <c r="ESL29" s="18"/>
      <c r="ESM29" s="18"/>
      <c r="ESN29" s="18"/>
      <c r="ESO29" s="18"/>
      <c r="ESP29" s="18"/>
      <c r="ESQ29" s="18"/>
      <c r="ESR29" s="18"/>
      <c r="ESS29" s="18"/>
      <c r="EST29" s="18"/>
      <c r="ESU29" s="18"/>
      <c r="ESV29" s="18"/>
      <c r="ESW29" s="18"/>
      <c r="ESX29" s="18"/>
      <c r="ESY29" s="18"/>
      <c r="ESZ29" s="18"/>
      <c r="ETA29" s="18"/>
      <c r="ETB29" s="18"/>
      <c r="ETC29" s="18"/>
      <c r="ETD29" s="18"/>
      <c r="ETE29" s="18"/>
      <c r="ETF29" s="18"/>
      <c r="ETG29" s="18"/>
      <c r="ETH29" s="18"/>
      <c r="ETI29" s="18"/>
      <c r="ETJ29" s="18"/>
      <c r="ETK29" s="18"/>
      <c r="ETL29" s="18"/>
      <c r="ETM29" s="18"/>
      <c r="ETN29" s="18"/>
      <c r="ETO29" s="18"/>
      <c r="ETP29" s="18"/>
      <c r="ETQ29" s="18"/>
      <c r="ETR29" s="18"/>
      <c r="ETS29" s="18"/>
      <c r="ETT29" s="18"/>
      <c r="ETU29" s="18"/>
      <c r="ETV29" s="18"/>
      <c r="ETW29" s="18"/>
      <c r="ETX29" s="18"/>
      <c r="ETY29" s="18"/>
      <c r="ETZ29" s="18"/>
      <c r="EUA29" s="18"/>
      <c r="EUB29" s="18"/>
      <c r="EUC29" s="18"/>
      <c r="EUD29" s="18"/>
      <c r="EUE29" s="18"/>
      <c r="EUF29" s="18"/>
      <c r="EUG29" s="18"/>
      <c r="EUH29" s="18"/>
      <c r="EUI29" s="18"/>
      <c r="EUJ29" s="18"/>
      <c r="EUK29" s="18"/>
      <c r="EUL29" s="18"/>
      <c r="EUM29" s="18"/>
      <c r="EUN29" s="18"/>
      <c r="EUO29" s="18"/>
      <c r="EUP29" s="18"/>
      <c r="EUQ29" s="18"/>
      <c r="EUR29" s="18"/>
      <c r="EUS29" s="18"/>
      <c r="EUT29" s="18"/>
      <c r="EUU29" s="18"/>
      <c r="EUV29" s="18"/>
      <c r="EUW29" s="18"/>
      <c r="EUX29" s="18"/>
      <c r="EUY29" s="18"/>
      <c r="EUZ29" s="18"/>
      <c r="EVA29" s="18"/>
      <c r="EVB29" s="18"/>
      <c r="EVC29" s="18"/>
      <c r="EVD29" s="18"/>
      <c r="EVE29" s="18"/>
      <c r="EVF29" s="18"/>
      <c r="EVG29" s="18"/>
      <c r="EVH29" s="18"/>
      <c r="EVI29" s="18"/>
      <c r="EVJ29" s="18"/>
      <c r="EVK29" s="18"/>
      <c r="EVL29" s="18"/>
      <c r="EVM29" s="18"/>
      <c r="EVN29" s="18"/>
      <c r="EVO29" s="18"/>
      <c r="EVP29" s="18"/>
      <c r="EVQ29" s="18"/>
      <c r="EVR29" s="18"/>
      <c r="EVS29" s="18"/>
      <c r="EVT29" s="18"/>
      <c r="EVU29" s="18"/>
      <c r="EVV29" s="18"/>
      <c r="EVW29" s="18"/>
      <c r="EVX29" s="18"/>
      <c r="EVY29" s="18"/>
      <c r="EVZ29" s="18"/>
      <c r="EWA29" s="18"/>
      <c r="EWB29" s="18"/>
      <c r="EWC29" s="18"/>
      <c r="EWD29" s="18"/>
      <c r="EWE29" s="18"/>
      <c r="EWF29" s="18"/>
      <c r="EWG29" s="18"/>
      <c r="EWH29" s="18"/>
      <c r="EWI29" s="18"/>
      <c r="EWJ29" s="18"/>
      <c r="EWK29" s="18"/>
      <c r="EWL29" s="18"/>
      <c r="EWM29" s="18"/>
      <c r="EWN29" s="18"/>
      <c r="EWO29" s="18"/>
      <c r="EWP29" s="18"/>
      <c r="EWQ29" s="18"/>
      <c r="EWR29" s="18"/>
      <c r="EWS29" s="18"/>
      <c r="EWT29" s="18"/>
      <c r="EWU29" s="18"/>
      <c r="EWV29" s="18"/>
      <c r="EWW29" s="18"/>
      <c r="EWX29" s="18"/>
      <c r="EWY29" s="18"/>
      <c r="EWZ29" s="18"/>
      <c r="EXA29" s="18"/>
      <c r="EXB29" s="18"/>
      <c r="EXC29" s="18"/>
      <c r="EXD29" s="18"/>
      <c r="EXE29" s="18"/>
      <c r="EXF29" s="18"/>
      <c r="EXG29" s="18"/>
      <c r="EXH29" s="18"/>
      <c r="EXI29" s="18"/>
      <c r="EXJ29" s="18"/>
      <c r="EXK29" s="18"/>
      <c r="EXL29" s="18"/>
      <c r="EXM29" s="18"/>
      <c r="EXN29" s="18"/>
      <c r="EXO29" s="18"/>
      <c r="EXP29" s="18"/>
      <c r="EXQ29" s="18"/>
      <c r="EXR29" s="18"/>
      <c r="EXS29" s="18"/>
      <c r="EXT29" s="18"/>
      <c r="EXU29" s="18"/>
      <c r="EXV29" s="18"/>
      <c r="EXW29" s="18"/>
      <c r="EXX29" s="18"/>
      <c r="EXY29" s="18"/>
      <c r="EXZ29" s="18"/>
      <c r="EYA29" s="18"/>
      <c r="EYB29" s="18"/>
      <c r="EYC29" s="18"/>
      <c r="EYD29" s="18"/>
      <c r="EYE29" s="18"/>
      <c r="EYF29" s="18"/>
      <c r="EYG29" s="18"/>
      <c r="EYH29" s="18"/>
      <c r="EYI29" s="18"/>
      <c r="EYJ29" s="18"/>
      <c r="EYK29" s="18"/>
      <c r="EYL29" s="18"/>
      <c r="EYM29" s="18"/>
      <c r="EYN29" s="18"/>
      <c r="EYO29" s="18"/>
      <c r="EYP29" s="18"/>
      <c r="EYQ29" s="18"/>
      <c r="EYR29" s="18"/>
      <c r="EYS29" s="18"/>
      <c r="EYT29" s="18"/>
      <c r="EYU29" s="18"/>
      <c r="EYV29" s="18"/>
      <c r="EYW29" s="18"/>
      <c r="EYX29" s="18"/>
      <c r="EYY29" s="18"/>
      <c r="EYZ29" s="18"/>
      <c r="EZA29" s="18"/>
      <c r="EZB29" s="18"/>
      <c r="EZC29" s="18"/>
      <c r="EZD29" s="18"/>
      <c r="EZE29" s="18"/>
      <c r="EZF29" s="18"/>
      <c r="EZG29" s="18"/>
      <c r="EZH29" s="18"/>
      <c r="EZI29" s="18"/>
      <c r="EZJ29" s="18"/>
      <c r="EZK29" s="18"/>
      <c r="EZL29" s="18"/>
      <c r="EZM29" s="18"/>
      <c r="EZN29" s="18"/>
      <c r="EZO29" s="18"/>
      <c r="EZP29" s="18"/>
      <c r="EZQ29" s="18"/>
      <c r="EZR29" s="18"/>
      <c r="EZS29" s="18"/>
      <c r="EZT29" s="18"/>
      <c r="EZU29" s="18"/>
      <c r="EZV29" s="18"/>
      <c r="EZW29" s="18"/>
      <c r="EZX29" s="18"/>
      <c r="EZY29" s="18"/>
      <c r="EZZ29" s="18"/>
      <c r="FAA29" s="18"/>
      <c r="FAB29" s="18"/>
      <c r="FAC29" s="18"/>
      <c r="FAD29" s="18"/>
      <c r="FAE29" s="18"/>
      <c r="FAF29" s="18"/>
      <c r="FAG29" s="18"/>
      <c r="FAH29" s="18"/>
      <c r="FAI29" s="18"/>
      <c r="FAJ29" s="18"/>
      <c r="FAK29" s="18"/>
      <c r="FAL29" s="18"/>
      <c r="FAM29" s="18"/>
      <c r="FAN29" s="18"/>
      <c r="FAO29" s="18"/>
      <c r="FAP29" s="18"/>
      <c r="FAQ29" s="18"/>
      <c r="FAR29" s="18"/>
      <c r="FAS29" s="18"/>
      <c r="FAT29" s="18"/>
      <c r="FAU29" s="18"/>
      <c r="FAV29" s="18"/>
      <c r="FAW29" s="18"/>
      <c r="FAX29" s="18"/>
      <c r="FAY29" s="18"/>
      <c r="FAZ29" s="18"/>
      <c r="FBA29" s="18"/>
      <c r="FBB29" s="18"/>
      <c r="FBC29" s="18"/>
      <c r="FBD29" s="18"/>
      <c r="FBE29" s="18"/>
      <c r="FBF29" s="18"/>
      <c r="FBG29" s="18"/>
      <c r="FBH29" s="18"/>
      <c r="FBI29" s="18"/>
      <c r="FBJ29" s="18"/>
      <c r="FBK29" s="18"/>
      <c r="FBL29" s="18"/>
      <c r="FBM29" s="18"/>
      <c r="FBN29" s="18"/>
      <c r="FBO29" s="18"/>
      <c r="FBP29" s="18"/>
      <c r="FBQ29" s="18"/>
      <c r="FBR29" s="18"/>
      <c r="FBS29" s="18"/>
      <c r="FBT29" s="18"/>
      <c r="FBU29" s="18"/>
      <c r="FBV29" s="18"/>
      <c r="FBW29" s="18"/>
      <c r="FBX29" s="18"/>
      <c r="FBY29" s="18"/>
      <c r="FBZ29" s="18"/>
      <c r="FCA29" s="18"/>
      <c r="FCB29" s="18"/>
      <c r="FCC29" s="18"/>
      <c r="FCD29" s="18"/>
      <c r="FCE29" s="18"/>
      <c r="FCF29" s="18"/>
      <c r="FCG29" s="18"/>
      <c r="FCH29" s="18"/>
      <c r="FCI29" s="18"/>
      <c r="FCJ29" s="18"/>
      <c r="FCK29" s="18"/>
      <c r="FCL29" s="18"/>
      <c r="FCM29" s="18"/>
      <c r="FCN29" s="18"/>
      <c r="FCO29" s="18"/>
      <c r="FCP29" s="18"/>
      <c r="FCQ29" s="18"/>
      <c r="FCR29" s="18"/>
      <c r="FCS29" s="18"/>
      <c r="FCT29" s="18"/>
      <c r="FCU29" s="18"/>
      <c r="FCV29" s="18"/>
      <c r="FCW29" s="18"/>
      <c r="FCX29" s="18"/>
      <c r="FCY29" s="18"/>
      <c r="FCZ29" s="18"/>
      <c r="FDA29" s="18"/>
      <c r="FDB29" s="18"/>
      <c r="FDC29" s="18"/>
      <c r="FDD29" s="18"/>
      <c r="FDE29" s="18"/>
      <c r="FDF29" s="18"/>
      <c r="FDG29" s="18"/>
      <c r="FDH29" s="18"/>
      <c r="FDI29" s="18"/>
      <c r="FDJ29" s="18"/>
      <c r="FDK29" s="18"/>
      <c r="FDL29" s="18"/>
      <c r="FDM29" s="18"/>
      <c r="FDN29" s="18"/>
      <c r="FDO29" s="18"/>
      <c r="FDP29" s="18"/>
      <c r="FDQ29" s="18"/>
      <c r="FDR29" s="18"/>
      <c r="FDS29" s="18"/>
      <c r="FDT29" s="18"/>
      <c r="FDU29" s="18"/>
      <c r="FDV29" s="18"/>
      <c r="FDW29" s="18"/>
      <c r="FDX29" s="18"/>
      <c r="FDY29" s="18"/>
      <c r="FDZ29" s="18"/>
      <c r="FEA29" s="18"/>
      <c r="FEB29" s="18"/>
      <c r="FEC29" s="18"/>
      <c r="FED29" s="18"/>
      <c r="FEE29" s="18"/>
      <c r="FEF29" s="18"/>
      <c r="FEG29" s="18"/>
      <c r="FEH29" s="18"/>
      <c r="FEI29" s="18"/>
      <c r="FEJ29" s="18"/>
      <c r="FEK29" s="18"/>
      <c r="FEL29" s="18"/>
      <c r="FEM29" s="18"/>
      <c r="FEN29" s="18"/>
      <c r="FEO29" s="18"/>
      <c r="FEP29" s="18"/>
      <c r="FEQ29" s="18"/>
      <c r="FER29" s="18"/>
      <c r="FES29" s="18"/>
      <c r="FET29" s="18"/>
      <c r="FEU29" s="18"/>
      <c r="FEV29" s="18"/>
      <c r="FEW29" s="18"/>
      <c r="FEX29" s="18"/>
      <c r="FEY29" s="18"/>
      <c r="FEZ29" s="18"/>
      <c r="FFA29" s="18"/>
      <c r="FFB29" s="18"/>
      <c r="FFC29" s="18"/>
      <c r="FFD29" s="18"/>
      <c r="FFE29" s="18"/>
      <c r="FFF29" s="18"/>
      <c r="FFG29" s="18"/>
      <c r="FFH29" s="18"/>
      <c r="FFI29" s="18"/>
      <c r="FFJ29" s="18"/>
      <c r="FFK29" s="18"/>
      <c r="FFL29" s="18"/>
      <c r="FFM29" s="18"/>
      <c r="FFN29" s="18"/>
      <c r="FFO29" s="18"/>
      <c r="FFP29" s="18"/>
      <c r="FFQ29" s="18"/>
      <c r="FFR29" s="18"/>
      <c r="FFS29" s="18"/>
      <c r="FFT29" s="18"/>
      <c r="FFU29" s="18"/>
      <c r="FFV29" s="18"/>
      <c r="FFW29" s="18"/>
      <c r="FFX29" s="18"/>
      <c r="FFY29" s="18"/>
      <c r="FFZ29" s="18"/>
      <c r="FGA29" s="18"/>
      <c r="FGB29" s="18"/>
      <c r="FGC29" s="18"/>
      <c r="FGD29" s="18"/>
      <c r="FGE29" s="18"/>
      <c r="FGF29" s="18"/>
      <c r="FGG29" s="18"/>
      <c r="FGH29" s="18"/>
      <c r="FGI29" s="18"/>
      <c r="FGJ29" s="18"/>
      <c r="FGK29" s="18"/>
      <c r="FGL29" s="18"/>
      <c r="FGM29" s="18"/>
      <c r="FGN29" s="18"/>
      <c r="FGO29" s="18"/>
      <c r="FGP29" s="18"/>
      <c r="FGQ29" s="18"/>
      <c r="FGR29" s="18"/>
      <c r="FGS29" s="18"/>
      <c r="FGT29" s="18"/>
      <c r="FGU29" s="18"/>
      <c r="FGV29" s="18"/>
      <c r="FGW29" s="18"/>
      <c r="FGX29" s="18"/>
      <c r="FGY29" s="18"/>
      <c r="FGZ29" s="18"/>
      <c r="FHA29" s="18"/>
      <c r="FHB29" s="18"/>
      <c r="FHC29" s="18"/>
      <c r="FHD29" s="18"/>
      <c r="FHE29" s="18"/>
      <c r="FHF29" s="18"/>
      <c r="FHG29" s="18"/>
      <c r="FHH29" s="18"/>
      <c r="FHI29" s="18"/>
      <c r="FHJ29" s="18"/>
      <c r="FHK29" s="18"/>
      <c r="FHL29" s="18"/>
      <c r="FHM29" s="18"/>
      <c r="FHN29" s="18"/>
      <c r="FHO29" s="18"/>
      <c r="FHP29" s="18"/>
      <c r="FHQ29" s="18"/>
      <c r="FHR29" s="18"/>
      <c r="FHS29" s="18"/>
      <c r="FHT29" s="18"/>
      <c r="FHU29" s="18"/>
      <c r="FHV29" s="18"/>
      <c r="FHW29" s="18"/>
      <c r="FHX29" s="18"/>
      <c r="FHY29" s="18"/>
      <c r="FHZ29" s="18"/>
      <c r="FIA29" s="18"/>
      <c r="FIB29" s="18"/>
      <c r="FIC29" s="18"/>
      <c r="FID29" s="18"/>
      <c r="FIE29" s="18"/>
      <c r="FIF29" s="18"/>
      <c r="FIG29" s="18"/>
      <c r="FIH29" s="18"/>
      <c r="FII29" s="18"/>
      <c r="FIJ29" s="18"/>
      <c r="FIK29" s="18"/>
      <c r="FIL29" s="18"/>
      <c r="FIM29" s="18"/>
      <c r="FIN29" s="18"/>
      <c r="FIO29" s="18"/>
      <c r="FIP29" s="18"/>
      <c r="FIQ29" s="18"/>
      <c r="FIR29" s="18"/>
      <c r="FIS29" s="18"/>
      <c r="FIT29" s="18"/>
      <c r="FIU29" s="18"/>
      <c r="FIV29" s="18"/>
      <c r="FIW29" s="18"/>
      <c r="FIX29" s="18"/>
      <c r="FIY29" s="18"/>
      <c r="FIZ29" s="18"/>
      <c r="FJA29" s="18"/>
      <c r="FJB29" s="18"/>
      <c r="FJC29" s="18"/>
      <c r="FJD29" s="18"/>
      <c r="FJE29" s="18"/>
      <c r="FJF29" s="18"/>
      <c r="FJG29" s="18"/>
      <c r="FJH29" s="18"/>
      <c r="FJI29" s="18"/>
      <c r="FJJ29" s="18"/>
      <c r="FJK29" s="18"/>
      <c r="FJL29" s="18"/>
      <c r="FJM29" s="18"/>
      <c r="FJN29" s="18"/>
      <c r="FJO29" s="18"/>
      <c r="FJP29" s="18"/>
      <c r="FJQ29" s="18"/>
      <c r="FJR29" s="18"/>
      <c r="FJS29" s="18"/>
      <c r="FJT29" s="18"/>
      <c r="FJU29" s="18"/>
      <c r="FJV29" s="18"/>
      <c r="FJW29" s="18"/>
      <c r="FJX29" s="18"/>
      <c r="FJY29" s="18"/>
      <c r="FJZ29" s="18"/>
      <c r="FKA29" s="18"/>
      <c r="FKB29" s="18"/>
      <c r="FKC29" s="18"/>
      <c r="FKD29" s="18"/>
      <c r="FKE29" s="18"/>
      <c r="FKF29" s="18"/>
      <c r="FKG29" s="18"/>
      <c r="FKH29" s="18"/>
      <c r="FKI29" s="18"/>
      <c r="FKJ29" s="18"/>
      <c r="FKK29" s="18"/>
      <c r="FKL29" s="18"/>
      <c r="FKM29" s="18"/>
      <c r="FKN29" s="18"/>
      <c r="FKO29" s="18"/>
      <c r="FKP29" s="18"/>
      <c r="FKQ29" s="18"/>
      <c r="FKR29" s="18"/>
      <c r="FKS29" s="18"/>
      <c r="FKT29" s="18"/>
      <c r="FKU29" s="18"/>
      <c r="FKV29" s="18"/>
      <c r="FKW29" s="18"/>
      <c r="FKX29" s="18"/>
      <c r="FKY29" s="18"/>
      <c r="FKZ29" s="18"/>
      <c r="FLA29" s="18"/>
      <c r="FLB29" s="18"/>
      <c r="FLC29" s="18"/>
      <c r="FLD29" s="18"/>
      <c r="FLE29" s="18"/>
      <c r="FLF29" s="18"/>
      <c r="FLG29" s="18"/>
      <c r="FLH29" s="18"/>
      <c r="FLI29" s="18"/>
      <c r="FLJ29" s="18"/>
      <c r="FLK29" s="18"/>
      <c r="FLL29" s="18"/>
      <c r="FLM29" s="18"/>
      <c r="FLN29" s="18"/>
      <c r="FLO29" s="18"/>
      <c r="FLP29" s="18"/>
      <c r="FLQ29" s="18"/>
      <c r="FLR29" s="18"/>
      <c r="FLS29" s="18"/>
      <c r="FLT29" s="18"/>
      <c r="FLU29" s="18"/>
      <c r="FLV29" s="18"/>
      <c r="FLW29" s="18"/>
      <c r="FLX29" s="18"/>
      <c r="FLY29" s="18"/>
      <c r="FLZ29" s="18"/>
      <c r="FMA29" s="18"/>
      <c r="FMB29" s="18"/>
      <c r="FMC29" s="18"/>
      <c r="FMD29" s="18"/>
      <c r="FME29" s="18"/>
      <c r="FMF29" s="18"/>
      <c r="FMG29" s="18"/>
      <c r="FMH29" s="18"/>
      <c r="FMI29" s="18"/>
      <c r="FMJ29" s="18"/>
      <c r="FMK29" s="18"/>
      <c r="FML29" s="18"/>
      <c r="FMM29" s="18"/>
      <c r="FMN29" s="18"/>
      <c r="FMO29" s="18"/>
      <c r="FMP29" s="18"/>
      <c r="FMQ29" s="18"/>
      <c r="FMR29" s="18"/>
      <c r="FMS29" s="18"/>
      <c r="FMT29" s="18"/>
      <c r="FMU29" s="18"/>
      <c r="FMV29" s="18"/>
      <c r="FMW29" s="18"/>
      <c r="FMX29" s="18"/>
      <c r="FMY29" s="18"/>
      <c r="FMZ29" s="18"/>
      <c r="FNA29" s="18"/>
      <c r="FNB29" s="18"/>
      <c r="FNC29" s="18"/>
      <c r="FND29" s="18"/>
      <c r="FNE29" s="18"/>
      <c r="FNF29" s="18"/>
      <c r="FNG29" s="18"/>
      <c r="FNH29" s="18"/>
      <c r="FNI29" s="18"/>
      <c r="FNJ29" s="18"/>
      <c r="FNK29" s="18"/>
      <c r="FNL29" s="18"/>
      <c r="FNM29" s="18"/>
      <c r="FNN29" s="18"/>
      <c r="FNO29" s="18"/>
      <c r="FNP29" s="18"/>
      <c r="FNQ29" s="18"/>
      <c r="FNR29" s="18"/>
      <c r="FNS29" s="18"/>
      <c r="FNT29" s="18"/>
      <c r="FNU29" s="18"/>
      <c r="FNV29" s="18"/>
      <c r="FNW29" s="18"/>
      <c r="FNX29" s="18"/>
      <c r="FNY29" s="18"/>
      <c r="FNZ29" s="18"/>
      <c r="FOA29" s="18"/>
      <c r="FOB29" s="18"/>
      <c r="FOC29" s="18"/>
      <c r="FOD29" s="18"/>
      <c r="FOE29" s="18"/>
      <c r="FOF29" s="18"/>
      <c r="FOG29" s="18"/>
      <c r="FOH29" s="18"/>
      <c r="FOI29" s="18"/>
      <c r="FOJ29" s="18"/>
      <c r="FOK29" s="18"/>
      <c r="FOL29" s="18"/>
      <c r="FOM29" s="18"/>
      <c r="FON29" s="18"/>
      <c r="FOO29" s="18"/>
      <c r="FOP29" s="18"/>
      <c r="FOQ29" s="18"/>
      <c r="FOR29" s="18"/>
      <c r="FOS29" s="18"/>
      <c r="FOT29" s="18"/>
      <c r="FOU29" s="18"/>
      <c r="FOV29" s="18"/>
      <c r="FOW29" s="18"/>
      <c r="FOX29" s="18"/>
      <c r="FOY29" s="18"/>
      <c r="FOZ29" s="18"/>
      <c r="FPA29" s="18"/>
      <c r="FPB29" s="18"/>
      <c r="FPC29" s="18"/>
      <c r="FPD29" s="18"/>
      <c r="FPE29" s="18"/>
      <c r="FPF29" s="18"/>
      <c r="FPG29" s="18"/>
      <c r="FPH29" s="18"/>
      <c r="FPI29" s="18"/>
      <c r="FPJ29" s="18"/>
      <c r="FPK29" s="18"/>
      <c r="FPL29" s="18"/>
      <c r="FPM29" s="18"/>
      <c r="FPN29" s="18"/>
      <c r="FPO29" s="18"/>
      <c r="FPP29" s="18"/>
      <c r="FPQ29" s="18"/>
      <c r="FPR29" s="18"/>
      <c r="FPS29" s="18"/>
      <c r="FPT29" s="18"/>
      <c r="FPU29" s="18"/>
      <c r="FPV29" s="18"/>
      <c r="FPW29" s="18"/>
      <c r="FPX29" s="18"/>
      <c r="FPY29" s="18"/>
      <c r="FPZ29" s="18"/>
      <c r="FQA29" s="18"/>
      <c r="FQB29" s="18"/>
      <c r="FQC29" s="18"/>
      <c r="FQD29" s="18"/>
      <c r="FQE29" s="18"/>
      <c r="FQF29" s="18"/>
      <c r="FQG29" s="18"/>
      <c r="FQH29" s="18"/>
      <c r="FQI29" s="18"/>
      <c r="FQJ29" s="18"/>
      <c r="FQK29" s="18"/>
      <c r="FQL29" s="18"/>
      <c r="FQM29" s="18"/>
      <c r="FQN29" s="18"/>
      <c r="FQO29" s="18"/>
      <c r="FQP29" s="18"/>
      <c r="FQQ29" s="18"/>
      <c r="FQR29" s="18"/>
      <c r="FQS29" s="18"/>
      <c r="FQT29" s="18"/>
      <c r="FQU29" s="18"/>
      <c r="FQV29" s="18"/>
      <c r="FQW29" s="18"/>
      <c r="FQX29" s="18"/>
      <c r="FQY29" s="18"/>
      <c r="FQZ29" s="18"/>
      <c r="FRA29" s="18"/>
      <c r="FRB29" s="18"/>
      <c r="FRC29" s="18"/>
      <c r="FRD29" s="18"/>
      <c r="FRE29" s="18"/>
      <c r="FRF29" s="18"/>
      <c r="FRG29" s="18"/>
      <c r="FRH29" s="18"/>
      <c r="FRI29" s="18"/>
      <c r="FRJ29" s="18"/>
      <c r="FRK29" s="18"/>
      <c r="FRL29" s="18"/>
      <c r="FRM29" s="18"/>
      <c r="FRN29" s="18"/>
      <c r="FRO29" s="18"/>
      <c r="FRP29" s="18"/>
      <c r="FRQ29" s="18"/>
      <c r="FRR29" s="18"/>
      <c r="FRS29" s="18"/>
      <c r="FRT29" s="18"/>
      <c r="FRU29" s="18"/>
      <c r="FRV29" s="18"/>
      <c r="FRW29" s="18"/>
      <c r="FRX29" s="18"/>
      <c r="FRY29" s="18"/>
      <c r="FRZ29" s="18"/>
      <c r="FSA29" s="18"/>
      <c r="FSB29" s="18"/>
      <c r="FSC29" s="18"/>
      <c r="FSD29" s="18"/>
      <c r="FSE29" s="18"/>
      <c r="FSF29" s="18"/>
      <c r="FSG29" s="18"/>
      <c r="FSH29" s="18"/>
      <c r="FSI29" s="18"/>
      <c r="FSJ29" s="18"/>
      <c r="FSK29" s="18"/>
      <c r="FSL29" s="18"/>
      <c r="FSM29" s="18"/>
      <c r="FSN29" s="18"/>
      <c r="FSO29" s="18"/>
      <c r="FSP29" s="18"/>
      <c r="FSQ29" s="18"/>
      <c r="FSR29" s="18"/>
      <c r="FSS29" s="18"/>
      <c r="FST29" s="18"/>
      <c r="FSU29" s="18"/>
      <c r="FSV29" s="18"/>
      <c r="FSW29" s="18"/>
      <c r="FSX29" s="18"/>
      <c r="FSY29" s="18"/>
      <c r="FSZ29" s="18"/>
      <c r="FTA29" s="18"/>
      <c r="FTB29" s="18"/>
      <c r="FTC29" s="18"/>
      <c r="FTD29" s="18"/>
      <c r="FTE29" s="18"/>
      <c r="FTF29" s="18"/>
      <c r="FTG29" s="18"/>
      <c r="FTH29" s="18"/>
      <c r="FTI29" s="18"/>
      <c r="FTJ29" s="18"/>
      <c r="FTK29" s="18"/>
      <c r="FTL29" s="18"/>
      <c r="FTM29" s="18"/>
      <c r="FTN29" s="18"/>
      <c r="FTO29" s="18"/>
      <c r="FTP29" s="18"/>
      <c r="FTQ29" s="18"/>
      <c r="FTR29" s="18"/>
      <c r="FTS29" s="18"/>
      <c r="FTT29" s="18"/>
      <c r="FTU29" s="18"/>
      <c r="FTV29" s="18"/>
      <c r="FTW29" s="18"/>
      <c r="FTX29" s="18"/>
      <c r="FTY29" s="18"/>
      <c r="FTZ29" s="18"/>
      <c r="FUA29" s="18"/>
      <c r="FUB29" s="18"/>
      <c r="FUC29" s="18"/>
      <c r="FUD29" s="18"/>
      <c r="FUE29" s="18"/>
      <c r="FUF29" s="18"/>
      <c r="FUG29" s="18"/>
      <c r="FUH29" s="18"/>
      <c r="FUI29" s="18"/>
      <c r="FUJ29" s="18"/>
      <c r="FUK29" s="18"/>
      <c r="FUL29" s="18"/>
      <c r="FUM29" s="18"/>
      <c r="FUN29" s="18"/>
      <c r="FUO29" s="18"/>
      <c r="FUP29" s="18"/>
      <c r="FUQ29" s="18"/>
      <c r="FUR29" s="18"/>
      <c r="FUS29" s="18"/>
      <c r="FUT29" s="18"/>
      <c r="FUU29" s="18"/>
      <c r="FUV29" s="18"/>
      <c r="FUW29" s="18"/>
      <c r="FUX29" s="18"/>
      <c r="FUY29" s="18"/>
      <c r="FUZ29" s="18"/>
      <c r="FVA29" s="18"/>
      <c r="FVB29" s="18"/>
      <c r="FVC29" s="18"/>
      <c r="FVD29" s="18"/>
      <c r="FVE29" s="18"/>
      <c r="FVF29" s="18"/>
      <c r="FVG29" s="18"/>
      <c r="FVH29" s="18"/>
      <c r="FVI29" s="18"/>
      <c r="FVJ29" s="18"/>
      <c r="FVK29" s="18"/>
      <c r="FVL29" s="18"/>
      <c r="FVM29" s="18"/>
      <c r="FVN29" s="18"/>
      <c r="FVO29" s="18"/>
      <c r="FVP29" s="18"/>
      <c r="FVQ29" s="18"/>
      <c r="FVR29" s="18"/>
      <c r="FVS29" s="18"/>
      <c r="FVT29" s="18"/>
      <c r="FVU29" s="18"/>
      <c r="FVV29" s="18"/>
      <c r="FVW29" s="18"/>
      <c r="FVX29" s="18"/>
      <c r="FVY29" s="18"/>
      <c r="FVZ29" s="18"/>
      <c r="FWA29" s="18"/>
      <c r="FWB29" s="18"/>
      <c r="FWC29" s="18"/>
      <c r="FWD29" s="18"/>
      <c r="FWE29" s="18"/>
      <c r="FWF29" s="18"/>
      <c r="FWG29" s="18"/>
      <c r="FWH29" s="18"/>
      <c r="FWI29" s="18"/>
      <c r="FWJ29" s="18"/>
      <c r="FWK29" s="18"/>
      <c r="FWL29" s="18"/>
      <c r="FWM29" s="18"/>
      <c r="FWN29" s="18"/>
      <c r="FWO29" s="18"/>
      <c r="FWP29" s="18"/>
      <c r="FWQ29" s="18"/>
      <c r="FWR29" s="18"/>
      <c r="FWS29" s="18"/>
      <c r="FWT29" s="18"/>
      <c r="FWU29" s="18"/>
      <c r="FWV29" s="18"/>
      <c r="FWW29" s="18"/>
      <c r="FWX29" s="18"/>
      <c r="FWY29" s="18"/>
      <c r="FWZ29" s="18"/>
      <c r="FXA29" s="18"/>
      <c r="FXB29" s="18"/>
      <c r="FXC29" s="18"/>
      <c r="FXD29" s="18"/>
      <c r="FXE29" s="18"/>
      <c r="FXF29" s="18"/>
      <c r="FXG29" s="18"/>
      <c r="FXH29" s="18"/>
      <c r="FXI29" s="18"/>
      <c r="FXJ29" s="18"/>
      <c r="FXK29" s="18"/>
      <c r="FXL29" s="18"/>
      <c r="FXM29" s="18"/>
      <c r="FXN29" s="18"/>
      <c r="FXO29" s="18"/>
      <c r="FXP29" s="18"/>
      <c r="FXQ29" s="18"/>
      <c r="FXR29" s="18"/>
      <c r="FXS29" s="18"/>
      <c r="FXT29" s="18"/>
      <c r="FXU29" s="18"/>
      <c r="FXV29" s="18"/>
      <c r="FXW29" s="18"/>
      <c r="FXX29" s="18"/>
      <c r="FXY29" s="18"/>
      <c r="FXZ29" s="18"/>
      <c r="FYA29" s="18"/>
      <c r="FYB29" s="18"/>
      <c r="FYC29" s="18"/>
      <c r="FYD29" s="18"/>
      <c r="FYE29" s="18"/>
      <c r="FYF29" s="18"/>
      <c r="FYG29" s="18"/>
      <c r="FYH29" s="18"/>
      <c r="FYI29" s="18"/>
      <c r="FYJ29" s="18"/>
      <c r="FYK29" s="18"/>
      <c r="FYL29" s="18"/>
      <c r="FYM29" s="18"/>
      <c r="FYN29" s="18"/>
      <c r="FYO29" s="18"/>
      <c r="FYP29" s="18"/>
      <c r="FYQ29" s="18"/>
      <c r="FYR29" s="18"/>
      <c r="FYS29" s="18"/>
      <c r="FYT29" s="18"/>
      <c r="FYU29" s="18"/>
      <c r="FYV29" s="18"/>
      <c r="FYW29" s="18"/>
      <c r="FYX29" s="18"/>
      <c r="FYY29" s="18"/>
      <c r="FYZ29" s="18"/>
      <c r="FZA29" s="18"/>
      <c r="FZB29" s="18"/>
      <c r="FZC29" s="18"/>
      <c r="FZD29" s="18"/>
      <c r="FZE29" s="18"/>
      <c r="FZF29" s="18"/>
      <c r="FZG29" s="18"/>
      <c r="FZH29" s="18"/>
      <c r="FZI29" s="18"/>
      <c r="FZJ29" s="18"/>
      <c r="FZK29" s="18"/>
      <c r="FZL29" s="18"/>
      <c r="FZM29" s="18"/>
      <c r="FZN29" s="18"/>
      <c r="FZO29" s="18"/>
      <c r="FZP29" s="18"/>
      <c r="FZQ29" s="18"/>
      <c r="FZR29" s="18"/>
      <c r="FZS29" s="18"/>
      <c r="FZT29" s="18"/>
      <c r="FZU29" s="18"/>
      <c r="FZV29" s="18"/>
      <c r="FZW29" s="18"/>
      <c r="FZX29" s="18"/>
      <c r="FZY29" s="18"/>
      <c r="FZZ29" s="18"/>
      <c r="GAA29" s="18"/>
      <c r="GAB29" s="18"/>
      <c r="GAC29" s="18"/>
      <c r="GAD29" s="18"/>
      <c r="GAE29" s="18"/>
      <c r="GAF29" s="18"/>
      <c r="GAG29" s="18"/>
      <c r="GAH29" s="18"/>
      <c r="GAI29" s="18"/>
      <c r="GAJ29" s="18"/>
      <c r="GAK29" s="18"/>
      <c r="GAL29" s="18"/>
      <c r="GAM29" s="18"/>
      <c r="GAN29" s="18"/>
      <c r="GAO29" s="18"/>
      <c r="GAP29" s="18"/>
      <c r="GAQ29" s="18"/>
      <c r="GAR29" s="18"/>
      <c r="GAS29" s="18"/>
      <c r="GAT29" s="18"/>
      <c r="GAU29" s="18"/>
      <c r="GAV29" s="18"/>
      <c r="GAW29" s="18"/>
      <c r="GAX29" s="18"/>
      <c r="GAY29" s="18"/>
      <c r="GAZ29" s="18"/>
      <c r="GBA29" s="18"/>
      <c r="GBB29" s="18"/>
      <c r="GBC29" s="18"/>
      <c r="GBD29" s="18"/>
      <c r="GBE29" s="18"/>
      <c r="GBF29" s="18"/>
      <c r="GBG29" s="18"/>
      <c r="GBH29" s="18"/>
      <c r="GBI29" s="18"/>
      <c r="GBJ29" s="18"/>
      <c r="GBK29" s="18"/>
      <c r="GBL29" s="18"/>
      <c r="GBM29" s="18"/>
      <c r="GBN29" s="18"/>
      <c r="GBO29" s="18"/>
      <c r="GBP29" s="18"/>
      <c r="GBQ29" s="18"/>
      <c r="GBR29" s="18"/>
      <c r="GBS29" s="18"/>
      <c r="GBT29" s="18"/>
      <c r="GBU29" s="18"/>
      <c r="GBV29" s="18"/>
      <c r="GBW29" s="18"/>
      <c r="GBX29" s="18"/>
      <c r="GBY29" s="18"/>
      <c r="GBZ29" s="18"/>
      <c r="GCA29" s="18"/>
      <c r="GCB29" s="18"/>
      <c r="GCC29" s="18"/>
      <c r="GCD29" s="18"/>
      <c r="GCE29" s="18"/>
      <c r="GCF29" s="18"/>
      <c r="GCG29" s="18"/>
      <c r="GCH29" s="18"/>
      <c r="GCI29" s="18"/>
      <c r="GCJ29" s="18"/>
      <c r="GCK29" s="18"/>
      <c r="GCL29" s="18"/>
      <c r="GCM29" s="18"/>
      <c r="GCN29" s="18"/>
      <c r="GCO29" s="18"/>
      <c r="GCP29" s="18"/>
      <c r="GCQ29" s="18"/>
      <c r="GCR29" s="18"/>
      <c r="GCS29" s="18"/>
      <c r="GCT29" s="18"/>
      <c r="GCU29" s="18"/>
      <c r="GCV29" s="18"/>
      <c r="GCW29" s="18"/>
      <c r="GCX29" s="18"/>
      <c r="GCY29" s="18"/>
      <c r="GCZ29" s="18"/>
      <c r="GDA29" s="18"/>
      <c r="GDB29" s="18"/>
      <c r="GDC29" s="18"/>
      <c r="GDD29" s="18"/>
      <c r="GDE29" s="18"/>
      <c r="GDF29" s="18"/>
      <c r="GDG29" s="18"/>
      <c r="GDH29" s="18"/>
      <c r="GDI29" s="18"/>
      <c r="GDJ29" s="18"/>
      <c r="GDK29" s="18"/>
      <c r="GDL29" s="18"/>
      <c r="GDM29" s="18"/>
      <c r="GDN29" s="18"/>
      <c r="GDO29" s="18"/>
      <c r="GDP29" s="18"/>
      <c r="GDQ29" s="18"/>
      <c r="GDR29" s="18"/>
      <c r="GDS29" s="18"/>
      <c r="GDT29" s="18"/>
      <c r="GDU29" s="18"/>
      <c r="GDV29" s="18"/>
      <c r="GDW29" s="18"/>
      <c r="GDX29" s="18"/>
      <c r="GDY29" s="18"/>
      <c r="GDZ29" s="18"/>
      <c r="GEA29" s="18"/>
      <c r="GEB29" s="18"/>
      <c r="GEC29" s="18"/>
      <c r="GED29" s="18"/>
      <c r="GEE29" s="18"/>
      <c r="GEF29" s="18"/>
      <c r="GEG29" s="18"/>
      <c r="GEH29" s="18"/>
      <c r="GEI29" s="18"/>
      <c r="GEJ29" s="18"/>
      <c r="GEK29" s="18"/>
      <c r="GEL29" s="18"/>
      <c r="GEM29" s="18"/>
      <c r="GEN29" s="18"/>
      <c r="GEO29" s="18"/>
      <c r="GEP29" s="18"/>
      <c r="GEQ29" s="18"/>
      <c r="GER29" s="18"/>
      <c r="GES29" s="18"/>
      <c r="GET29" s="18"/>
      <c r="GEU29" s="18"/>
      <c r="GEV29" s="18"/>
      <c r="GEW29" s="18"/>
      <c r="GEX29" s="18"/>
      <c r="GEY29" s="18"/>
      <c r="GEZ29" s="18"/>
      <c r="GFA29" s="18"/>
      <c r="GFB29" s="18"/>
      <c r="GFC29" s="18"/>
      <c r="GFD29" s="18"/>
      <c r="GFE29" s="18"/>
      <c r="GFF29" s="18"/>
      <c r="GFG29" s="18"/>
      <c r="GFH29" s="18"/>
      <c r="GFI29" s="18"/>
      <c r="GFJ29" s="18"/>
      <c r="GFK29" s="18"/>
      <c r="GFL29" s="18"/>
      <c r="GFM29" s="18"/>
      <c r="GFN29" s="18"/>
      <c r="GFO29" s="18"/>
      <c r="GFP29" s="18"/>
      <c r="GFQ29" s="18"/>
      <c r="GFR29" s="18"/>
      <c r="GFS29" s="18"/>
      <c r="GFT29" s="18"/>
      <c r="GFU29" s="18"/>
      <c r="GFV29" s="18"/>
      <c r="GFW29" s="18"/>
      <c r="GFX29" s="18"/>
      <c r="GFY29" s="18"/>
      <c r="GFZ29" s="18"/>
      <c r="GGA29" s="18"/>
      <c r="GGB29" s="18"/>
      <c r="GGC29" s="18"/>
      <c r="GGD29" s="18"/>
      <c r="GGE29" s="18"/>
      <c r="GGF29" s="18"/>
      <c r="GGG29" s="18"/>
      <c r="GGH29" s="18"/>
      <c r="GGI29" s="18"/>
      <c r="GGJ29" s="18"/>
      <c r="GGK29" s="18"/>
      <c r="GGL29" s="18"/>
      <c r="GGM29" s="18"/>
      <c r="GGN29" s="18"/>
      <c r="GGO29" s="18"/>
      <c r="GGP29" s="18"/>
      <c r="GGQ29" s="18"/>
      <c r="GGR29" s="18"/>
      <c r="GGS29" s="18"/>
      <c r="GGT29" s="18"/>
      <c r="GGU29" s="18"/>
      <c r="GGV29" s="18"/>
      <c r="GGW29" s="18"/>
      <c r="GGX29" s="18"/>
      <c r="GGY29" s="18"/>
      <c r="GGZ29" s="18"/>
      <c r="GHA29" s="18"/>
      <c r="GHB29" s="18"/>
      <c r="GHC29" s="18"/>
      <c r="GHD29" s="18"/>
      <c r="GHE29" s="18"/>
      <c r="GHF29" s="18"/>
      <c r="GHG29" s="18"/>
      <c r="GHH29" s="18"/>
      <c r="GHI29" s="18"/>
      <c r="GHJ29" s="18"/>
      <c r="GHK29" s="18"/>
      <c r="GHL29" s="18"/>
      <c r="GHM29" s="18"/>
      <c r="GHN29" s="18"/>
      <c r="GHO29" s="18"/>
      <c r="GHP29" s="18"/>
      <c r="GHQ29" s="18"/>
      <c r="GHR29" s="18"/>
      <c r="GHS29" s="18"/>
      <c r="GHT29" s="18"/>
      <c r="GHU29" s="18"/>
      <c r="GHV29" s="18"/>
      <c r="GHW29" s="18"/>
      <c r="GHX29" s="18"/>
      <c r="GHY29" s="18"/>
      <c r="GHZ29" s="18"/>
      <c r="GIA29" s="18"/>
      <c r="GIB29" s="18"/>
      <c r="GIC29" s="18"/>
      <c r="GID29" s="18"/>
      <c r="GIE29" s="18"/>
      <c r="GIF29" s="18"/>
      <c r="GIG29" s="18"/>
      <c r="GIH29" s="18"/>
      <c r="GII29" s="18"/>
      <c r="GIJ29" s="18"/>
      <c r="GIK29" s="18"/>
      <c r="GIL29" s="18"/>
      <c r="GIM29" s="18"/>
      <c r="GIN29" s="18"/>
      <c r="GIO29" s="18"/>
      <c r="GIP29" s="18"/>
      <c r="GIQ29" s="18"/>
      <c r="GIR29" s="18"/>
      <c r="GIS29" s="18"/>
      <c r="GIT29" s="18"/>
      <c r="GIU29" s="18"/>
      <c r="GIV29" s="18"/>
      <c r="GIW29" s="18"/>
      <c r="GIX29" s="18"/>
      <c r="GIY29" s="18"/>
      <c r="GIZ29" s="18"/>
      <c r="GJA29" s="18"/>
      <c r="GJB29" s="18"/>
      <c r="GJC29" s="18"/>
      <c r="GJD29" s="18"/>
      <c r="GJE29" s="18"/>
      <c r="GJF29" s="18"/>
      <c r="GJG29" s="18"/>
      <c r="GJH29" s="18"/>
      <c r="GJI29" s="18"/>
      <c r="GJJ29" s="18"/>
      <c r="GJK29" s="18"/>
      <c r="GJL29" s="18"/>
      <c r="GJM29" s="18"/>
      <c r="GJN29" s="18"/>
      <c r="GJO29" s="18"/>
      <c r="GJP29" s="18"/>
      <c r="GJQ29" s="18"/>
      <c r="GJR29" s="18"/>
      <c r="GJS29" s="18"/>
      <c r="GJT29" s="18"/>
      <c r="GJU29" s="18"/>
      <c r="GJV29" s="18"/>
      <c r="GJW29" s="18"/>
      <c r="GJX29" s="18"/>
      <c r="GJY29" s="18"/>
      <c r="GJZ29" s="18"/>
      <c r="GKA29" s="18"/>
      <c r="GKB29" s="18"/>
      <c r="GKC29" s="18"/>
      <c r="GKD29" s="18"/>
      <c r="GKE29" s="18"/>
      <c r="GKF29" s="18"/>
      <c r="GKG29" s="18"/>
      <c r="GKH29" s="18"/>
      <c r="GKI29" s="18"/>
      <c r="GKJ29" s="18"/>
      <c r="GKK29" s="18"/>
      <c r="GKL29" s="18"/>
      <c r="GKM29" s="18"/>
      <c r="GKN29" s="18"/>
      <c r="GKO29" s="18"/>
      <c r="GKP29" s="18"/>
      <c r="GKQ29" s="18"/>
      <c r="GKR29" s="18"/>
      <c r="GKS29" s="18"/>
      <c r="GKT29" s="18"/>
      <c r="GKU29" s="18"/>
      <c r="GKV29" s="18"/>
      <c r="GKW29" s="18"/>
      <c r="GKX29" s="18"/>
      <c r="GKY29" s="18"/>
      <c r="GKZ29" s="18"/>
      <c r="GLA29" s="18"/>
      <c r="GLB29" s="18"/>
      <c r="GLC29" s="18"/>
      <c r="GLD29" s="18"/>
      <c r="GLE29" s="18"/>
      <c r="GLF29" s="18"/>
      <c r="GLG29" s="18"/>
      <c r="GLH29" s="18"/>
      <c r="GLI29" s="18"/>
      <c r="GLJ29" s="18"/>
      <c r="GLK29" s="18"/>
      <c r="GLL29" s="18"/>
      <c r="GLM29" s="18"/>
      <c r="GLN29" s="18"/>
      <c r="GLO29" s="18"/>
      <c r="GLP29" s="18"/>
      <c r="GLQ29" s="18"/>
      <c r="GLR29" s="18"/>
      <c r="GLS29" s="18"/>
      <c r="GLT29" s="18"/>
      <c r="GLU29" s="18"/>
      <c r="GLV29" s="18"/>
      <c r="GLW29" s="18"/>
      <c r="GLX29" s="18"/>
      <c r="GLY29" s="18"/>
      <c r="GLZ29" s="18"/>
      <c r="GMA29" s="18"/>
      <c r="GMB29" s="18"/>
      <c r="GMC29" s="18"/>
      <c r="GMD29" s="18"/>
      <c r="GME29" s="18"/>
      <c r="GMF29" s="18"/>
      <c r="GMG29" s="18"/>
      <c r="GMH29" s="18"/>
      <c r="GMI29" s="18"/>
      <c r="GMJ29" s="18"/>
      <c r="GMK29" s="18"/>
      <c r="GML29" s="18"/>
      <c r="GMM29" s="18"/>
      <c r="GMN29" s="18"/>
      <c r="GMO29" s="18"/>
      <c r="GMP29" s="18"/>
      <c r="GMQ29" s="18"/>
      <c r="GMR29" s="18"/>
      <c r="GMS29" s="18"/>
      <c r="GMT29" s="18"/>
      <c r="GMU29" s="18"/>
      <c r="GMV29" s="18"/>
      <c r="GMW29" s="18"/>
      <c r="GMX29" s="18"/>
      <c r="GMY29" s="18"/>
      <c r="GMZ29" s="18"/>
      <c r="GNA29" s="18"/>
      <c r="GNB29" s="18"/>
      <c r="GNC29" s="18"/>
      <c r="GND29" s="18"/>
      <c r="GNE29" s="18"/>
      <c r="GNF29" s="18"/>
      <c r="GNG29" s="18"/>
      <c r="GNH29" s="18"/>
      <c r="GNI29" s="18"/>
      <c r="GNJ29" s="18"/>
      <c r="GNK29" s="18"/>
      <c r="GNL29" s="18"/>
      <c r="GNM29" s="18"/>
      <c r="GNN29" s="18"/>
      <c r="GNO29" s="18"/>
      <c r="GNP29" s="18"/>
      <c r="GNQ29" s="18"/>
      <c r="GNR29" s="18"/>
      <c r="GNS29" s="18"/>
      <c r="GNT29" s="18"/>
      <c r="GNU29" s="18"/>
      <c r="GNV29" s="18"/>
      <c r="GNW29" s="18"/>
      <c r="GNX29" s="18"/>
      <c r="GNY29" s="18"/>
      <c r="GNZ29" s="18"/>
      <c r="GOA29" s="18"/>
      <c r="GOB29" s="18"/>
      <c r="GOC29" s="18"/>
      <c r="GOD29" s="18"/>
      <c r="GOE29" s="18"/>
      <c r="GOF29" s="18"/>
      <c r="GOG29" s="18"/>
      <c r="GOH29" s="18"/>
      <c r="GOI29" s="18"/>
      <c r="GOJ29" s="18"/>
      <c r="GOK29" s="18"/>
      <c r="GOL29" s="18"/>
      <c r="GOM29" s="18"/>
      <c r="GON29" s="18"/>
      <c r="GOO29" s="18"/>
      <c r="GOP29" s="18"/>
      <c r="GOQ29" s="18"/>
      <c r="GOR29" s="18"/>
      <c r="GOS29" s="18"/>
      <c r="GOT29" s="18"/>
      <c r="GOU29" s="18"/>
      <c r="GOV29" s="18"/>
      <c r="GOW29" s="18"/>
      <c r="GOX29" s="18"/>
      <c r="GOY29" s="18"/>
      <c r="GOZ29" s="18"/>
      <c r="GPA29" s="18"/>
      <c r="GPB29" s="18"/>
      <c r="GPC29" s="18"/>
      <c r="GPD29" s="18"/>
      <c r="GPE29" s="18"/>
      <c r="GPF29" s="18"/>
      <c r="GPG29" s="18"/>
      <c r="GPH29" s="18"/>
      <c r="GPI29" s="18"/>
      <c r="GPJ29" s="18"/>
      <c r="GPK29" s="18"/>
      <c r="GPL29" s="18"/>
      <c r="GPM29" s="18"/>
      <c r="GPN29" s="18"/>
      <c r="GPO29" s="18"/>
      <c r="GPP29" s="18"/>
      <c r="GPQ29" s="18"/>
      <c r="GPR29" s="18"/>
      <c r="GPS29" s="18"/>
      <c r="GPT29" s="18"/>
      <c r="GPU29" s="18"/>
      <c r="GPV29" s="18"/>
      <c r="GPW29" s="18"/>
      <c r="GPX29" s="18"/>
      <c r="GPY29" s="18"/>
      <c r="GPZ29" s="18"/>
      <c r="GQA29" s="18"/>
      <c r="GQB29" s="18"/>
      <c r="GQC29" s="18"/>
      <c r="GQD29" s="18"/>
      <c r="GQE29" s="18"/>
      <c r="GQF29" s="18"/>
      <c r="GQG29" s="18"/>
      <c r="GQH29" s="18"/>
      <c r="GQI29" s="18"/>
      <c r="GQJ29" s="18"/>
      <c r="GQK29" s="18"/>
      <c r="GQL29" s="18"/>
      <c r="GQM29" s="18"/>
      <c r="GQN29" s="18"/>
      <c r="GQO29" s="18"/>
      <c r="GQP29" s="18"/>
      <c r="GQQ29" s="18"/>
      <c r="GQR29" s="18"/>
      <c r="GQS29" s="18"/>
      <c r="GQT29" s="18"/>
      <c r="GQU29" s="18"/>
      <c r="GQV29" s="18"/>
      <c r="GQW29" s="18"/>
      <c r="GQX29" s="18"/>
      <c r="GQY29" s="18"/>
      <c r="GQZ29" s="18"/>
      <c r="GRA29" s="18"/>
      <c r="GRB29" s="18"/>
      <c r="GRC29" s="18"/>
      <c r="GRD29" s="18"/>
      <c r="GRE29" s="18"/>
      <c r="GRF29" s="18"/>
      <c r="GRG29" s="18"/>
      <c r="GRH29" s="18"/>
      <c r="GRI29" s="18"/>
      <c r="GRJ29" s="18"/>
      <c r="GRK29" s="18"/>
      <c r="GRL29" s="18"/>
      <c r="GRM29" s="18"/>
      <c r="GRN29" s="18"/>
      <c r="GRO29" s="18"/>
      <c r="GRP29" s="18"/>
      <c r="GRQ29" s="18"/>
      <c r="GRR29" s="18"/>
      <c r="GRS29" s="18"/>
      <c r="GRT29" s="18"/>
      <c r="GRU29" s="18"/>
      <c r="GRV29" s="18"/>
      <c r="GRW29" s="18"/>
      <c r="GRX29" s="18"/>
      <c r="GRY29" s="18"/>
      <c r="GRZ29" s="18"/>
      <c r="GSA29" s="18"/>
      <c r="GSB29" s="18"/>
      <c r="GSC29" s="18"/>
      <c r="GSD29" s="18"/>
      <c r="GSE29" s="18"/>
      <c r="GSF29" s="18"/>
      <c r="GSG29" s="18"/>
      <c r="GSH29" s="18"/>
      <c r="GSI29" s="18"/>
      <c r="GSJ29" s="18"/>
      <c r="GSK29" s="18"/>
      <c r="GSL29" s="18"/>
      <c r="GSM29" s="18"/>
      <c r="GSN29" s="18"/>
      <c r="GSO29" s="18"/>
      <c r="GSP29" s="18"/>
      <c r="GSQ29" s="18"/>
      <c r="GSR29" s="18"/>
      <c r="GSS29" s="18"/>
      <c r="GST29" s="18"/>
      <c r="GSU29" s="18"/>
      <c r="GSV29" s="18"/>
      <c r="GSW29" s="18"/>
      <c r="GSX29" s="18"/>
      <c r="GSY29" s="18"/>
      <c r="GSZ29" s="18"/>
      <c r="GTA29" s="18"/>
      <c r="GTB29" s="18"/>
      <c r="GTC29" s="18"/>
      <c r="GTD29" s="18"/>
      <c r="GTE29" s="18"/>
      <c r="GTF29" s="18"/>
      <c r="GTG29" s="18"/>
      <c r="GTH29" s="18"/>
      <c r="GTI29" s="18"/>
      <c r="GTJ29" s="18"/>
      <c r="GTK29" s="18"/>
      <c r="GTL29" s="18"/>
      <c r="GTM29" s="18"/>
      <c r="GTN29" s="18"/>
      <c r="GTO29" s="18"/>
      <c r="GTP29" s="18"/>
      <c r="GTQ29" s="18"/>
      <c r="GTR29" s="18"/>
      <c r="GTS29" s="18"/>
      <c r="GTT29" s="18"/>
      <c r="GTU29" s="18"/>
      <c r="GTV29" s="18"/>
      <c r="GTW29" s="18"/>
      <c r="GTX29" s="18"/>
      <c r="GTY29" s="18"/>
      <c r="GTZ29" s="18"/>
      <c r="GUA29" s="18"/>
      <c r="GUB29" s="18"/>
      <c r="GUC29" s="18"/>
      <c r="GUD29" s="18"/>
      <c r="GUE29" s="18"/>
      <c r="GUF29" s="18"/>
      <c r="GUG29" s="18"/>
      <c r="GUH29" s="18"/>
      <c r="GUI29" s="18"/>
      <c r="GUJ29" s="18"/>
      <c r="GUK29" s="18"/>
      <c r="GUL29" s="18"/>
      <c r="GUM29" s="18"/>
      <c r="GUN29" s="18"/>
      <c r="GUO29" s="18"/>
      <c r="GUP29" s="18"/>
      <c r="GUQ29" s="18"/>
      <c r="GUR29" s="18"/>
      <c r="GUS29" s="18"/>
      <c r="GUT29" s="18"/>
      <c r="GUU29" s="18"/>
      <c r="GUV29" s="18"/>
      <c r="GUW29" s="18"/>
      <c r="GUX29" s="18"/>
      <c r="GUY29" s="18"/>
      <c r="GUZ29" s="18"/>
      <c r="GVA29" s="18"/>
      <c r="GVB29" s="18"/>
      <c r="GVC29" s="18"/>
      <c r="GVD29" s="18"/>
      <c r="GVE29" s="18"/>
      <c r="GVF29" s="18"/>
      <c r="GVG29" s="18"/>
      <c r="GVH29" s="18"/>
      <c r="GVI29" s="18"/>
      <c r="GVJ29" s="18"/>
      <c r="GVK29" s="18"/>
      <c r="GVL29" s="18"/>
      <c r="GVM29" s="18"/>
      <c r="GVN29" s="18"/>
      <c r="GVO29" s="18"/>
      <c r="GVP29" s="18"/>
      <c r="GVQ29" s="18"/>
      <c r="GVR29" s="18"/>
      <c r="GVS29" s="18"/>
      <c r="GVT29" s="18"/>
      <c r="GVU29" s="18"/>
      <c r="GVV29" s="18"/>
      <c r="GVW29" s="18"/>
      <c r="GVX29" s="18"/>
      <c r="GVY29" s="18"/>
      <c r="GVZ29" s="18"/>
      <c r="GWA29" s="18"/>
      <c r="GWB29" s="18"/>
      <c r="GWC29" s="18"/>
      <c r="GWD29" s="18"/>
      <c r="GWE29" s="18"/>
      <c r="GWF29" s="18"/>
      <c r="GWG29" s="18"/>
      <c r="GWH29" s="18"/>
      <c r="GWI29" s="18"/>
      <c r="GWJ29" s="18"/>
      <c r="GWK29" s="18"/>
      <c r="GWL29" s="18"/>
      <c r="GWM29" s="18"/>
      <c r="GWN29" s="18"/>
      <c r="GWO29" s="18"/>
      <c r="GWP29" s="18"/>
      <c r="GWQ29" s="18"/>
      <c r="GWR29" s="18"/>
      <c r="GWS29" s="18"/>
      <c r="GWT29" s="18"/>
      <c r="GWU29" s="18"/>
      <c r="GWV29" s="18"/>
      <c r="GWW29" s="18"/>
      <c r="GWX29" s="18"/>
      <c r="GWY29" s="18"/>
      <c r="GWZ29" s="18"/>
      <c r="GXA29" s="18"/>
      <c r="GXB29" s="18"/>
      <c r="GXC29" s="18"/>
      <c r="GXD29" s="18"/>
      <c r="GXE29" s="18"/>
      <c r="GXF29" s="18"/>
      <c r="GXG29" s="18"/>
      <c r="GXH29" s="18"/>
      <c r="GXI29" s="18"/>
      <c r="GXJ29" s="18"/>
      <c r="GXK29" s="18"/>
      <c r="GXL29" s="18"/>
      <c r="GXM29" s="18"/>
      <c r="GXN29" s="18"/>
      <c r="GXO29" s="18"/>
      <c r="GXP29" s="18"/>
      <c r="GXQ29" s="18"/>
      <c r="GXR29" s="18"/>
      <c r="GXS29" s="18"/>
      <c r="GXT29" s="18"/>
      <c r="GXU29" s="18"/>
      <c r="GXV29" s="18"/>
      <c r="GXW29" s="18"/>
      <c r="GXX29" s="18"/>
      <c r="GXY29" s="18"/>
      <c r="GXZ29" s="18"/>
      <c r="GYA29" s="18"/>
      <c r="GYB29" s="18"/>
      <c r="GYC29" s="18"/>
      <c r="GYD29" s="18"/>
      <c r="GYE29" s="18"/>
      <c r="GYF29" s="18"/>
      <c r="GYG29" s="18"/>
      <c r="GYH29" s="18"/>
      <c r="GYI29" s="18"/>
      <c r="GYJ29" s="18"/>
      <c r="GYK29" s="18"/>
      <c r="GYL29" s="18"/>
      <c r="GYM29" s="18"/>
      <c r="GYN29" s="18"/>
      <c r="GYO29" s="18"/>
      <c r="GYP29" s="18"/>
      <c r="GYQ29" s="18"/>
      <c r="GYR29" s="18"/>
      <c r="GYS29" s="18"/>
      <c r="GYT29" s="18"/>
      <c r="GYU29" s="18"/>
      <c r="GYV29" s="18"/>
      <c r="GYW29" s="18"/>
      <c r="GYX29" s="18"/>
      <c r="GYY29" s="18"/>
      <c r="GYZ29" s="18"/>
      <c r="GZA29" s="18"/>
      <c r="GZB29" s="18"/>
      <c r="GZC29" s="18"/>
      <c r="GZD29" s="18"/>
      <c r="GZE29" s="18"/>
      <c r="GZF29" s="18"/>
      <c r="GZG29" s="18"/>
      <c r="GZH29" s="18"/>
      <c r="GZI29" s="18"/>
      <c r="GZJ29" s="18"/>
      <c r="GZK29" s="18"/>
      <c r="GZL29" s="18"/>
      <c r="GZM29" s="18"/>
      <c r="GZN29" s="18"/>
      <c r="GZO29" s="18"/>
      <c r="GZP29" s="18"/>
      <c r="GZQ29" s="18"/>
      <c r="GZR29" s="18"/>
      <c r="GZS29" s="18"/>
      <c r="GZT29" s="18"/>
      <c r="GZU29" s="18"/>
      <c r="GZV29" s="18"/>
      <c r="GZW29" s="18"/>
      <c r="GZX29" s="18"/>
      <c r="GZY29" s="18"/>
      <c r="GZZ29" s="18"/>
      <c r="HAA29" s="18"/>
      <c r="HAB29" s="18"/>
      <c r="HAC29" s="18"/>
      <c r="HAD29" s="18"/>
      <c r="HAE29" s="18"/>
      <c r="HAF29" s="18"/>
      <c r="HAG29" s="18"/>
      <c r="HAH29" s="18"/>
      <c r="HAI29" s="18"/>
      <c r="HAJ29" s="18"/>
      <c r="HAK29" s="18"/>
      <c r="HAL29" s="18"/>
      <c r="HAM29" s="18"/>
      <c r="HAN29" s="18"/>
      <c r="HAO29" s="18"/>
      <c r="HAP29" s="18"/>
      <c r="HAQ29" s="18"/>
      <c r="HAR29" s="18"/>
      <c r="HAS29" s="18"/>
      <c r="HAT29" s="18"/>
      <c r="HAU29" s="18"/>
      <c r="HAV29" s="18"/>
      <c r="HAW29" s="18"/>
      <c r="HAX29" s="18"/>
      <c r="HAY29" s="18"/>
      <c r="HAZ29" s="18"/>
      <c r="HBA29" s="18"/>
      <c r="HBB29" s="18"/>
      <c r="HBC29" s="18"/>
      <c r="HBD29" s="18"/>
      <c r="HBE29" s="18"/>
      <c r="HBF29" s="18"/>
      <c r="HBG29" s="18"/>
      <c r="HBH29" s="18"/>
      <c r="HBI29" s="18"/>
      <c r="HBJ29" s="18"/>
      <c r="HBK29" s="18"/>
      <c r="HBL29" s="18"/>
      <c r="HBM29" s="18"/>
      <c r="HBN29" s="18"/>
      <c r="HBO29" s="18"/>
      <c r="HBP29" s="18"/>
      <c r="HBQ29" s="18"/>
      <c r="HBR29" s="18"/>
      <c r="HBS29" s="18"/>
      <c r="HBT29" s="18"/>
      <c r="HBU29" s="18"/>
      <c r="HBV29" s="18"/>
      <c r="HBW29" s="18"/>
      <c r="HBX29" s="18"/>
      <c r="HBY29" s="18"/>
      <c r="HBZ29" s="18"/>
      <c r="HCA29" s="18"/>
      <c r="HCB29" s="18"/>
      <c r="HCC29" s="18"/>
      <c r="HCD29" s="18"/>
      <c r="HCE29" s="18"/>
      <c r="HCF29" s="18"/>
      <c r="HCG29" s="18"/>
      <c r="HCH29" s="18"/>
      <c r="HCI29" s="18"/>
      <c r="HCJ29" s="18"/>
      <c r="HCK29" s="18"/>
      <c r="HCL29" s="18"/>
      <c r="HCM29" s="18"/>
      <c r="HCN29" s="18"/>
      <c r="HCO29" s="18"/>
      <c r="HCP29" s="18"/>
      <c r="HCQ29" s="18"/>
      <c r="HCR29" s="18"/>
      <c r="HCS29" s="18"/>
      <c r="HCT29" s="18"/>
      <c r="HCU29" s="18"/>
      <c r="HCV29" s="18"/>
      <c r="HCW29" s="18"/>
      <c r="HCX29" s="18"/>
      <c r="HCY29" s="18"/>
      <c r="HCZ29" s="18"/>
      <c r="HDA29" s="18"/>
      <c r="HDB29" s="18"/>
      <c r="HDC29" s="18"/>
      <c r="HDD29" s="18"/>
      <c r="HDE29" s="18"/>
      <c r="HDF29" s="18"/>
      <c r="HDG29" s="18"/>
      <c r="HDH29" s="18"/>
      <c r="HDI29" s="18"/>
      <c r="HDJ29" s="18"/>
      <c r="HDK29" s="18"/>
      <c r="HDL29" s="18"/>
      <c r="HDM29" s="18"/>
      <c r="HDN29" s="18"/>
      <c r="HDO29" s="18"/>
      <c r="HDP29" s="18"/>
      <c r="HDQ29" s="18"/>
      <c r="HDR29" s="18"/>
      <c r="HDS29" s="18"/>
      <c r="HDT29" s="18"/>
      <c r="HDU29" s="18"/>
      <c r="HDV29" s="18"/>
      <c r="HDW29" s="18"/>
      <c r="HDX29" s="18"/>
      <c r="HDY29" s="18"/>
      <c r="HDZ29" s="18"/>
      <c r="HEA29" s="18"/>
      <c r="HEB29" s="18"/>
      <c r="HEC29" s="18"/>
      <c r="HED29" s="18"/>
      <c r="HEE29" s="18"/>
      <c r="HEF29" s="18"/>
      <c r="HEG29" s="18"/>
      <c r="HEH29" s="18"/>
      <c r="HEI29" s="18"/>
      <c r="HEJ29" s="18"/>
      <c r="HEK29" s="18"/>
      <c r="HEL29" s="18"/>
      <c r="HEM29" s="18"/>
      <c r="HEN29" s="18"/>
      <c r="HEO29" s="18"/>
      <c r="HEP29" s="18"/>
      <c r="HEQ29" s="18"/>
      <c r="HER29" s="18"/>
      <c r="HES29" s="18"/>
      <c r="HET29" s="18"/>
      <c r="HEU29" s="18"/>
      <c r="HEV29" s="18"/>
      <c r="HEW29" s="18"/>
      <c r="HEX29" s="18"/>
      <c r="HEY29" s="18"/>
      <c r="HEZ29" s="18"/>
      <c r="HFA29" s="18"/>
      <c r="HFB29" s="18"/>
      <c r="HFC29" s="18"/>
      <c r="HFD29" s="18"/>
      <c r="HFE29" s="18"/>
      <c r="HFF29" s="18"/>
      <c r="HFG29" s="18"/>
      <c r="HFH29" s="18"/>
      <c r="HFI29" s="18"/>
      <c r="HFJ29" s="18"/>
      <c r="HFK29" s="18"/>
      <c r="HFL29" s="18"/>
      <c r="HFM29" s="18"/>
      <c r="HFN29" s="18"/>
      <c r="HFO29" s="18"/>
      <c r="HFP29" s="18"/>
      <c r="HFQ29" s="18"/>
      <c r="HFR29" s="18"/>
      <c r="HFS29" s="18"/>
      <c r="HFT29" s="18"/>
      <c r="HFU29" s="18"/>
      <c r="HFV29" s="18"/>
      <c r="HFW29" s="18"/>
      <c r="HFX29" s="18"/>
      <c r="HFY29" s="18"/>
      <c r="HFZ29" s="18"/>
      <c r="HGA29" s="18"/>
      <c r="HGB29" s="18"/>
      <c r="HGC29" s="18"/>
      <c r="HGD29" s="18"/>
      <c r="HGE29" s="18"/>
      <c r="HGF29" s="18"/>
      <c r="HGG29" s="18"/>
      <c r="HGH29" s="18"/>
      <c r="HGI29" s="18"/>
      <c r="HGJ29" s="18"/>
      <c r="HGK29" s="18"/>
      <c r="HGL29" s="18"/>
      <c r="HGM29" s="18"/>
      <c r="HGN29" s="18"/>
      <c r="HGO29" s="18"/>
      <c r="HGP29" s="18"/>
      <c r="HGQ29" s="18"/>
      <c r="HGR29" s="18"/>
      <c r="HGS29" s="18"/>
      <c r="HGT29" s="18"/>
      <c r="HGU29" s="18"/>
      <c r="HGV29" s="18"/>
      <c r="HGW29" s="18"/>
      <c r="HGX29" s="18"/>
      <c r="HGY29" s="18"/>
      <c r="HGZ29" s="18"/>
      <c r="HHA29" s="18"/>
      <c r="HHB29" s="18"/>
      <c r="HHC29" s="18"/>
      <c r="HHD29" s="18"/>
      <c r="HHE29" s="18"/>
      <c r="HHF29" s="18"/>
      <c r="HHG29" s="18"/>
      <c r="HHH29" s="18"/>
      <c r="HHI29" s="18"/>
      <c r="HHJ29" s="18"/>
      <c r="HHK29" s="18"/>
      <c r="HHL29" s="18"/>
      <c r="HHM29" s="18"/>
      <c r="HHN29" s="18"/>
      <c r="HHO29" s="18"/>
      <c r="HHP29" s="18"/>
      <c r="HHQ29" s="18"/>
      <c r="HHR29" s="18"/>
      <c r="HHS29" s="18"/>
      <c r="HHT29" s="18"/>
      <c r="HHU29" s="18"/>
      <c r="HHV29" s="18"/>
      <c r="HHW29" s="18"/>
      <c r="HHX29" s="18"/>
      <c r="HHY29" s="18"/>
      <c r="HHZ29" s="18"/>
      <c r="HIA29" s="18"/>
      <c r="HIB29" s="18"/>
      <c r="HIC29" s="18"/>
      <c r="HID29" s="18"/>
      <c r="HIE29" s="18"/>
      <c r="HIF29" s="18"/>
      <c r="HIG29" s="18"/>
      <c r="HIH29" s="18"/>
      <c r="HII29" s="18"/>
      <c r="HIJ29" s="18"/>
      <c r="HIK29" s="18"/>
      <c r="HIL29" s="18"/>
      <c r="HIM29" s="18"/>
      <c r="HIN29" s="18"/>
      <c r="HIO29" s="18"/>
      <c r="HIP29" s="18"/>
      <c r="HIQ29" s="18"/>
      <c r="HIR29" s="18"/>
      <c r="HIS29" s="18"/>
      <c r="HIT29" s="18"/>
      <c r="HIU29" s="18"/>
      <c r="HIV29" s="18"/>
      <c r="HIW29" s="18"/>
      <c r="HIX29" s="18"/>
      <c r="HIY29" s="18"/>
      <c r="HIZ29" s="18"/>
      <c r="HJA29" s="18"/>
      <c r="HJB29" s="18"/>
      <c r="HJC29" s="18"/>
      <c r="HJD29" s="18"/>
      <c r="HJE29" s="18"/>
      <c r="HJF29" s="18"/>
      <c r="HJG29" s="18"/>
      <c r="HJH29" s="18"/>
      <c r="HJI29" s="18"/>
      <c r="HJJ29" s="18"/>
      <c r="HJK29" s="18"/>
      <c r="HJL29" s="18"/>
      <c r="HJM29" s="18"/>
      <c r="HJN29" s="18"/>
      <c r="HJO29" s="18"/>
      <c r="HJP29" s="18"/>
      <c r="HJQ29" s="18"/>
      <c r="HJR29" s="18"/>
      <c r="HJS29" s="18"/>
      <c r="HJT29" s="18"/>
      <c r="HJU29" s="18"/>
      <c r="HJV29" s="18"/>
      <c r="HJW29" s="18"/>
      <c r="HJX29" s="18"/>
      <c r="HJY29" s="18"/>
      <c r="HJZ29" s="18"/>
      <c r="HKA29" s="18"/>
      <c r="HKB29" s="18"/>
      <c r="HKC29" s="18"/>
      <c r="HKD29" s="18"/>
      <c r="HKE29" s="18"/>
      <c r="HKF29" s="18"/>
      <c r="HKG29" s="18"/>
      <c r="HKH29" s="18"/>
      <c r="HKI29" s="18"/>
      <c r="HKJ29" s="18"/>
      <c r="HKK29" s="18"/>
      <c r="HKL29" s="18"/>
      <c r="HKM29" s="18"/>
      <c r="HKN29" s="18"/>
      <c r="HKO29" s="18"/>
      <c r="HKP29" s="18"/>
      <c r="HKQ29" s="18"/>
      <c r="HKR29" s="18"/>
      <c r="HKS29" s="18"/>
      <c r="HKT29" s="18"/>
      <c r="HKU29" s="18"/>
      <c r="HKV29" s="18"/>
      <c r="HKW29" s="18"/>
      <c r="HKX29" s="18"/>
      <c r="HKY29" s="18"/>
      <c r="HKZ29" s="18"/>
      <c r="HLA29" s="18"/>
      <c r="HLB29" s="18"/>
      <c r="HLC29" s="18"/>
      <c r="HLD29" s="18"/>
      <c r="HLE29" s="18"/>
      <c r="HLF29" s="18"/>
      <c r="HLG29" s="18"/>
      <c r="HLH29" s="18"/>
      <c r="HLI29" s="18"/>
      <c r="HLJ29" s="18"/>
      <c r="HLK29" s="18"/>
      <c r="HLL29" s="18"/>
      <c r="HLM29" s="18"/>
      <c r="HLN29" s="18"/>
      <c r="HLO29" s="18"/>
      <c r="HLP29" s="18"/>
      <c r="HLQ29" s="18"/>
      <c r="HLR29" s="18"/>
      <c r="HLS29" s="18"/>
      <c r="HLT29" s="18"/>
      <c r="HLU29" s="18"/>
      <c r="HLV29" s="18"/>
      <c r="HLW29" s="18"/>
      <c r="HLX29" s="18"/>
      <c r="HLY29" s="18"/>
      <c r="HLZ29" s="18"/>
      <c r="HMA29" s="18"/>
      <c r="HMB29" s="18"/>
      <c r="HMC29" s="18"/>
      <c r="HMD29" s="18"/>
      <c r="HME29" s="18"/>
      <c r="HMF29" s="18"/>
      <c r="HMG29" s="18"/>
      <c r="HMH29" s="18"/>
      <c r="HMI29" s="18"/>
      <c r="HMJ29" s="18"/>
      <c r="HMK29" s="18"/>
      <c r="HML29" s="18"/>
      <c r="HMM29" s="18"/>
      <c r="HMN29" s="18"/>
      <c r="HMO29" s="18"/>
      <c r="HMP29" s="18"/>
      <c r="HMQ29" s="18"/>
      <c r="HMR29" s="18"/>
      <c r="HMS29" s="18"/>
      <c r="HMT29" s="18"/>
      <c r="HMU29" s="18"/>
      <c r="HMV29" s="18"/>
      <c r="HMW29" s="18"/>
      <c r="HMX29" s="18"/>
      <c r="HMY29" s="18"/>
      <c r="HMZ29" s="18"/>
      <c r="HNA29" s="18"/>
      <c r="HNB29" s="18"/>
      <c r="HNC29" s="18"/>
      <c r="HND29" s="18"/>
      <c r="HNE29" s="18"/>
      <c r="HNF29" s="18"/>
      <c r="HNG29" s="18"/>
      <c r="HNH29" s="18"/>
      <c r="HNI29" s="18"/>
      <c r="HNJ29" s="18"/>
      <c r="HNK29" s="18"/>
      <c r="HNL29" s="18"/>
      <c r="HNM29" s="18"/>
      <c r="HNN29" s="18"/>
      <c r="HNO29" s="18"/>
      <c r="HNP29" s="18"/>
      <c r="HNQ29" s="18"/>
      <c r="HNR29" s="18"/>
      <c r="HNS29" s="18"/>
      <c r="HNT29" s="18"/>
      <c r="HNU29" s="18"/>
      <c r="HNV29" s="18"/>
      <c r="HNW29" s="18"/>
      <c r="HNX29" s="18"/>
      <c r="HNY29" s="18"/>
      <c r="HNZ29" s="18"/>
      <c r="HOA29" s="18"/>
      <c r="HOB29" s="18"/>
      <c r="HOC29" s="18"/>
      <c r="HOD29" s="18"/>
      <c r="HOE29" s="18"/>
      <c r="HOF29" s="18"/>
      <c r="HOG29" s="18"/>
      <c r="HOH29" s="18"/>
      <c r="HOI29" s="18"/>
      <c r="HOJ29" s="18"/>
      <c r="HOK29" s="18"/>
      <c r="HOL29" s="18"/>
      <c r="HOM29" s="18"/>
      <c r="HON29" s="18"/>
      <c r="HOO29" s="18"/>
      <c r="HOP29" s="18"/>
      <c r="HOQ29" s="18"/>
      <c r="HOR29" s="18"/>
      <c r="HOS29" s="18"/>
      <c r="HOT29" s="18"/>
      <c r="HOU29" s="18"/>
      <c r="HOV29" s="18"/>
      <c r="HOW29" s="18"/>
      <c r="HOX29" s="18"/>
      <c r="HOY29" s="18"/>
      <c r="HOZ29" s="18"/>
      <c r="HPA29" s="18"/>
      <c r="HPB29" s="18"/>
      <c r="HPC29" s="18"/>
      <c r="HPD29" s="18"/>
      <c r="HPE29" s="18"/>
      <c r="HPF29" s="18"/>
      <c r="HPG29" s="18"/>
      <c r="HPH29" s="18"/>
      <c r="HPI29" s="18"/>
      <c r="HPJ29" s="18"/>
      <c r="HPK29" s="18"/>
      <c r="HPL29" s="18"/>
      <c r="HPM29" s="18"/>
      <c r="HPN29" s="18"/>
      <c r="HPO29" s="18"/>
      <c r="HPP29" s="18"/>
      <c r="HPQ29" s="18"/>
      <c r="HPR29" s="18"/>
      <c r="HPS29" s="18"/>
      <c r="HPT29" s="18"/>
      <c r="HPU29" s="18"/>
      <c r="HPV29" s="18"/>
      <c r="HPW29" s="18"/>
      <c r="HPX29" s="18"/>
      <c r="HPY29" s="18"/>
      <c r="HPZ29" s="18"/>
      <c r="HQA29" s="18"/>
      <c r="HQB29" s="18"/>
      <c r="HQC29" s="18"/>
      <c r="HQD29" s="18"/>
      <c r="HQE29" s="18"/>
      <c r="HQF29" s="18"/>
      <c r="HQG29" s="18"/>
      <c r="HQH29" s="18"/>
      <c r="HQI29" s="18"/>
      <c r="HQJ29" s="18"/>
      <c r="HQK29" s="18"/>
      <c r="HQL29" s="18"/>
      <c r="HQM29" s="18"/>
      <c r="HQN29" s="18"/>
      <c r="HQO29" s="18"/>
      <c r="HQP29" s="18"/>
      <c r="HQQ29" s="18"/>
      <c r="HQR29" s="18"/>
      <c r="HQS29" s="18"/>
      <c r="HQT29" s="18"/>
      <c r="HQU29" s="18"/>
      <c r="HQV29" s="18"/>
      <c r="HQW29" s="18"/>
      <c r="HQX29" s="18"/>
      <c r="HQY29" s="18"/>
      <c r="HQZ29" s="18"/>
      <c r="HRA29" s="18"/>
      <c r="HRB29" s="18"/>
      <c r="HRC29" s="18"/>
      <c r="HRD29" s="18"/>
      <c r="HRE29" s="18"/>
      <c r="HRF29" s="18"/>
      <c r="HRG29" s="18"/>
      <c r="HRH29" s="18"/>
      <c r="HRI29" s="18"/>
      <c r="HRJ29" s="18"/>
      <c r="HRK29" s="18"/>
      <c r="HRL29" s="18"/>
      <c r="HRM29" s="18"/>
      <c r="HRN29" s="18"/>
      <c r="HRO29" s="18"/>
      <c r="HRP29" s="18"/>
      <c r="HRQ29" s="18"/>
      <c r="HRR29" s="18"/>
      <c r="HRS29" s="18"/>
      <c r="HRT29" s="18"/>
      <c r="HRU29" s="18"/>
      <c r="HRV29" s="18"/>
      <c r="HRW29" s="18"/>
      <c r="HRX29" s="18"/>
      <c r="HRY29" s="18"/>
      <c r="HRZ29" s="18"/>
      <c r="HSA29" s="18"/>
      <c r="HSB29" s="18"/>
      <c r="HSC29" s="18"/>
      <c r="HSD29" s="18"/>
      <c r="HSE29" s="18"/>
      <c r="HSF29" s="18"/>
      <c r="HSG29" s="18"/>
      <c r="HSH29" s="18"/>
      <c r="HSI29" s="18"/>
      <c r="HSJ29" s="18"/>
      <c r="HSK29" s="18"/>
      <c r="HSL29" s="18"/>
      <c r="HSM29" s="18"/>
      <c r="HSN29" s="18"/>
      <c r="HSO29" s="18"/>
      <c r="HSP29" s="18"/>
      <c r="HSQ29" s="18"/>
      <c r="HSR29" s="18"/>
      <c r="HSS29" s="18"/>
      <c r="HST29" s="18"/>
      <c r="HSU29" s="18"/>
      <c r="HSV29" s="18"/>
      <c r="HSW29" s="18"/>
      <c r="HSX29" s="18"/>
      <c r="HSY29" s="18"/>
      <c r="HSZ29" s="18"/>
      <c r="HTA29" s="18"/>
      <c r="HTB29" s="18"/>
      <c r="HTC29" s="18"/>
      <c r="HTD29" s="18"/>
      <c r="HTE29" s="18"/>
      <c r="HTF29" s="18"/>
      <c r="HTG29" s="18"/>
      <c r="HTH29" s="18"/>
      <c r="HTI29" s="18"/>
      <c r="HTJ29" s="18"/>
      <c r="HTK29" s="18"/>
      <c r="HTL29" s="18"/>
      <c r="HTM29" s="18"/>
      <c r="HTN29" s="18"/>
      <c r="HTO29" s="18"/>
      <c r="HTP29" s="18"/>
      <c r="HTQ29" s="18"/>
      <c r="HTR29" s="18"/>
      <c r="HTS29" s="18"/>
      <c r="HTT29" s="18"/>
      <c r="HTU29" s="18"/>
      <c r="HTV29" s="18"/>
      <c r="HTW29" s="18"/>
      <c r="HTX29" s="18"/>
      <c r="HTY29" s="18"/>
      <c r="HTZ29" s="18"/>
      <c r="HUA29" s="18"/>
      <c r="HUB29" s="18"/>
      <c r="HUC29" s="18"/>
      <c r="HUD29" s="18"/>
      <c r="HUE29" s="18"/>
      <c r="HUF29" s="18"/>
      <c r="HUG29" s="18"/>
      <c r="HUH29" s="18"/>
      <c r="HUI29" s="18"/>
      <c r="HUJ29" s="18"/>
      <c r="HUK29" s="18"/>
      <c r="HUL29" s="18"/>
      <c r="HUM29" s="18"/>
      <c r="HUN29" s="18"/>
      <c r="HUO29" s="18"/>
      <c r="HUP29" s="18"/>
      <c r="HUQ29" s="18"/>
      <c r="HUR29" s="18"/>
      <c r="HUS29" s="18"/>
      <c r="HUT29" s="18"/>
      <c r="HUU29" s="18"/>
      <c r="HUV29" s="18"/>
      <c r="HUW29" s="18"/>
      <c r="HUX29" s="18"/>
      <c r="HUY29" s="18"/>
      <c r="HUZ29" s="18"/>
      <c r="HVA29" s="18"/>
      <c r="HVB29" s="18"/>
      <c r="HVC29" s="18"/>
      <c r="HVD29" s="18"/>
      <c r="HVE29" s="18"/>
      <c r="HVF29" s="18"/>
      <c r="HVG29" s="18"/>
      <c r="HVH29" s="18"/>
      <c r="HVI29" s="18"/>
      <c r="HVJ29" s="18"/>
      <c r="HVK29" s="18"/>
      <c r="HVL29" s="18"/>
      <c r="HVM29" s="18"/>
      <c r="HVN29" s="18"/>
      <c r="HVO29" s="18"/>
      <c r="HVP29" s="18"/>
      <c r="HVQ29" s="18"/>
      <c r="HVR29" s="18"/>
      <c r="HVS29" s="18"/>
      <c r="HVT29" s="18"/>
      <c r="HVU29" s="18"/>
      <c r="HVV29" s="18"/>
      <c r="HVW29" s="18"/>
      <c r="HVX29" s="18"/>
      <c r="HVY29" s="18"/>
      <c r="HVZ29" s="18"/>
      <c r="HWA29" s="18"/>
      <c r="HWB29" s="18"/>
      <c r="HWC29" s="18"/>
      <c r="HWD29" s="18"/>
      <c r="HWE29" s="18"/>
      <c r="HWF29" s="18"/>
      <c r="HWG29" s="18"/>
      <c r="HWH29" s="18"/>
      <c r="HWI29" s="18"/>
      <c r="HWJ29" s="18"/>
      <c r="HWK29" s="18"/>
      <c r="HWL29" s="18"/>
      <c r="HWM29" s="18"/>
      <c r="HWN29" s="18"/>
      <c r="HWO29" s="18"/>
      <c r="HWP29" s="18"/>
      <c r="HWQ29" s="18"/>
      <c r="HWR29" s="18"/>
      <c r="HWS29" s="18"/>
      <c r="HWT29" s="18"/>
      <c r="HWU29" s="18"/>
      <c r="HWV29" s="18"/>
      <c r="HWW29" s="18"/>
      <c r="HWX29" s="18"/>
      <c r="HWY29" s="18"/>
      <c r="HWZ29" s="18"/>
      <c r="HXA29" s="18"/>
      <c r="HXB29" s="18"/>
      <c r="HXC29" s="18"/>
      <c r="HXD29" s="18"/>
      <c r="HXE29" s="18"/>
      <c r="HXF29" s="18"/>
      <c r="HXG29" s="18"/>
      <c r="HXH29" s="18"/>
      <c r="HXI29" s="18"/>
      <c r="HXJ29" s="18"/>
      <c r="HXK29" s="18"/>
      <c r="HXL29" s="18"/>
      <c r="HXM29" s="18"/>
      <c r="HXN29" s="18"/>
      <c r="HXO29" s="18"/>
      <c r="HXP29" s="18"/>
      <c r="HXQ29" s="18"/>
      <c r="HXR29" s="18"/>
      <c r="HXS29" s="18"/>
      <c r="HXT29" s="18"/>
      <c r="HXU29" s="18"/>
      <c r="HXV29" s="18"/>
      <c r="HXW29" s="18"/>
      <c r="HXX29" s="18"/>
      <c r="HXY29" s="18"/>
      <c r="HXZ29" s="18"/>
      <c r="HYA29" s="18"/>
      <c r="HYB29" s="18"/>
      <c r="HYC29" s="18"/>
      <c r="HYD29" s="18"/>
      <c r="HYE29" s="18"/>
      <c r="HYF29" s="18"/>
      <c r="HYG29" s="18"/>
      <c r="HYH29" s="18"/>
      <c r="HYI29" s="18"/>
      <c r="HYJ29" s="18"/>
      <c r="HYK29" s="18"/>
      <c r="HYL29" s="18"/>
      <c r="HYM29" s="18"/>
      <c r="HYN29" s="18"/>
      <c r="HYO29" s="18"/>
      <c r="HYP29" s="18"/>
      <c r="HYQ29" s="18"/>
      <c r="HYR29" s="18"/>
      <c r="HYS29" s="18"/>
      <c r="HYT29" s="18"/>
      <c r="HYU29" s="18"/>
      <c r="HYV29" s="18"/>
      <c r="HYW29" s="18"/>
      <c r="HYX29" s="18"/>
      <c r="HYY29" s="18"/>
      <c r="HYZ29" s="18"/>
      <c r="HZA29" s="18"/>
      <c r="HZB29" s="18"/>
      <c r="HZC29" s="18"/>
      <c r="HZD29" s="18"/>
      <c r="HZE29" s="18"/>
      <c r="HZF29" s="18"/>
      <c r="HZG29" s="18"/>
      <c r="HZH29" s="18"/>
      <c r="HZI29" s="18"/>
      <c r="HZJ29" s="18"/>
      <c r="HZK29" s="18"/>
      <c r="HZL29" s="18"/>
      <c r="HZM29" s="18"/>
      <c r="HZN29" s="18"/>
      <c r="HZO29" s="18"/>
      <c r="HZP29" s="18"/>
      <c r="HZQ29" s="18"/>
      <c r="HZR29" s="18"/>
      <c r="HZS29" s="18"/>
      <c r="HZT29" s="18"/>
      <c r="HZU29" s="18"/>
      <c r="HZV29" s="18"/>
      <c r="HZW29" s="18"/>
      <c r="HZX29" s="18"/>
      <c r="HZY29" s="18"/>
      <c r="HZZ29" s="18"/>
      <c r="IAA29" s="18"/>
      <c r="IAB29" s="18"/>
      <c r="IAC29" s="18"/>
      <c r="IAD29" s="18"/>
      <c r="IAE29" s="18"/>
      <c r="IAF29" s="18"/>
      <c r="IAG29" s="18"/>
      <c r="IAH29" s="18"/>
      <c r="IAI29" s="18"/>
      <c r="IAJ29" s="18"/>
      <c r="IAK29" s="18"/>
      <c r="IAL29" s="18"/>
      <c r="IAM29" s="18"/>
      <c r="IAN29" s="18"/>
      <c r="IAO29" s="18"/>
      <c r="IAP29" s="18"/>
      <c r="IAQ29" s="18"/>
      <c r="IAR29" s="18"/>
      <c r="IAS29" s="18"/>
      <c r="IAT29" s="18"/>
      <c r="IAU29" s="18"/>
      <c r="IAV29" s="18"/>
      <c r="IAW29" s="18"/>
      <c r="IAX29" s="18"/>
      <c r="IAY29" s="18"/>
      <c r="IAZ29" s="18"/>
      <c r="IBA29" s="18"/>
      <c r="IBB29" s="18"/>
      <c r="IBC29" s="18"/>
      <c r="IBD29" s="18"/>
      <c r="IBE29" s="18"/>
      <c r="IBF29" s="18"/>
      <c r="IBG29" s="18"/>
      <c r="IBH29" s="18"/>
      <c r="IBI29" s="18"/>
      <c r="IBJ29" s="18"/>
      <c r="IBK29" s="18"/>
      <c r="IBL29" s="18"/>
      <c r="IBM29" s="18"/>
      <c r="IBN29" s="18"/>
      <c r="IBO29" s="18"/>
      <c r="IBP29" s="18"/>
      <c r="IBQ29" s="18"/>
      <c r="IBR29" s="18"/>
      <c r="IBS29" s="18"/>
      <c r="IBT29" s="18"/>
      <c r="IBU29" s="18"/>
      <c r="IBV29" s="18"/>
      <c r="IBW29" s="18"/>
      <c r="IBX29" s="18"/>
      <c r="IBY29" s="18"/>
      <c r="IBZ29" s="18"/>
      <c r="ICA29" s="18"/>
      <c r="ICB29" s="18"/>
      <c r="ICC29" s="18"/>
      <c r="ICD29" s="18"/>
      <c r="ICE29" s="18"/>
      <c r="ICF29" s="18"/>
      <c r="ICG29" s="18"/>
      <c r="ICH29" s="18"/>
      <c r="ICI29" s="18"/>
      <c r="ICJ29" s="18"/>
      <c r="ICK29" s="18"/>
      <c r="ICL29" s="18"/>
      <c r="ICM29" s="18"/>
      <c r="ICN29" s="18"/>
      <c r="ICO29" s="18"/>
      <c r="ICP29" s="18"/>
      <c r="ICQ29" s="18"/>
      <c r="ICR29" s="18"/>
      <c r="ICS29" s="18"/>
      <c r="ICT29" s="18"/>
      <c r="ICU29" s="18"/>
      <c r="ICV29" s="18"/>
      <c r="ICW29" s="18"/>
      <c r="ICX29" s="18"/>
      <c r="ICY29" s="18"/>
      <c r="ICZ29" s="18"/>
      <c r="IDA29" s="18"/>
      <c r="IDB29" s="18"/>
      <c r="IDC29" s="18"/>
      <c r="IDD29" s="18"/>
      <c r="IDE29" s="18"/>
      <c r="IDF29" s="18"/>
      <c r="IDG29" s="18"/>
      <c r="IDH29" s="18"/>
      <c r="IDI29" s="18"/>
      <c r="IDJ29" s="18"/>
      <c r="IDK29" s="18"/>
      <c r="IDL29" s="18"/>
      <c r="IDM29" s="18"/>
      <c r="IDN29" s="18"/>
      <c r="IDO29" s="18"/>
      <c r="IDP29" s="18"/>
      <c r="IDQ29" s="18"/>
      <c r="IDR29" s="18"/>
      <c r="IDS29" s="18"/>
      <c r="IDT29" s="18"/>
      <c r="IDU29" s="18"/>
      <c r="IDV29" s="18"/>
      <c r="IDW29" s="18"/>
      <c r="IDX29" s="18"/>
      <c r="IDY29" s="18"/>
      <c r="IDZ29" s="18"/>
      <c r="IEA29" s="18"/>
      <c r="IEB29" s="18"/>
      <c r="IEC29" s="18"/>
      <c r="IED29" s="18"/>
      <c r="IEE29" s="18"/>
      <c r="IEF29" s="18"/>
      <c r="IEG29" s="18"/>
      <c r="IEH29" s="18"/>
      <c r="IEI29" s="18"/>
      <c r="IEJ29" s="18"/>
      <c r="IEK29" s="18"/>
      <c r="IEL29" s="18"/>
      <c r="IEM29" s="18"/>
      <c r="IEN29" s="18"/>
      <c r="IEO29" s="18"/>
      <c r="IEP29" s="18"/>
      <c r="IEQ29" s="18"/>
      <c r="IER29" s="18"/>
      <c r="IES29" s="18"/>
      <c r="IET29" s="18"/>
      <c r="IEU29" s="18"/>
      <c r="IEV29" s="18"/>
      <c r="IEW29" s="18"/>
      <c r="IEX29" s="18"/>
      <c r="IEY29" s="18"/>
      <c r="IEZ29" s="18"/>
      <c r="IFA29" s="18"/>
      <c r="IFB29" s="18"/>
      <c r="IFC29" s="18"/>
      <c r="IFD29" s="18"/>
      <c r="IFE29" s="18"/>
      <c r="IFF29" s="18"/>
      <c r="IFG29" s="18"/>
      <c r="IFH29" s="18"/>
      <c r="IFI29" s="18"/>
      <c r="IFJ29" s="18"/>
      <c r="IFK29" s="18"/>
      <c r="IFL29" s="18"/>
      <c r="IFM29" s="18"/>
      <c r="IFN29" s="18"/>
      <c r="IFO29" s="18"/>
      <c r="IFP29" s="18"/>
      <c r="IFQ29" s="18"/>
      <c r="IFR29" s="18"/>
      <c r="IFS29" s="18"/>
      <c r="IFT29" s="18"/>
      <c r="IFU29" s="18"/>
      <c r="IFV29" s="18"/>
      <c r="IFW29" s="18"/>
      <c r="IFX29" s="18"/>
      <c r="IFY29" s="18"/>
      <c r="IFZ29" s="18"/>
      <c r="IGA29" s="18"/>
      <c r="IGB29" s="18"/>
      <c r="IGC29" s="18"/>
      <c r="IGD29" s="18"/>
      <c r="IGE29" s="18"/>
      <c r="IGF29" s="18"/>
      <c r="IGG29" s="18"/>
      <c r="IGH29" s="18"/>
      <c r="IGI29" s="18"/>
      <c r="IGJ29" s="18"/>
      <c r="IGK29" s="18"/>
      <c r="IGL29" s="18"/>
      <c r="IGM29" s="18"/>
      <c r="IGN29" s="18"/>
      <c r="IGO29" s="18"/>
      <c r="IGP29" s="18"/>
      <c r="IGQ29" s="18"/>
      <c r="IGR29" s="18"/>
      <c r="IGS29" s="18"/>
      <c r="IGT29" s="18"/>
      <c r="IGU29" s="18"/>
      <c r="IGV29" s="18"/>
      <c r="IGW29" s="18"/>
      <c r="IGX29" s="18"/>
      <c r="IGY29" s="18"/>
      <c r="IGZ29" s="18"/>
      <c r="IHA29" s="18"/>
      <c r="IHB29" s="18"/>
      <c r="IHC29" s="18"/>
      <c r="IHD29" s="18"/>
      <c r="IHE29" s="18"/>
      <c r="IHF29" s="18"/>
      <c r="IHG29" s="18"/>
      <c r="IHH29" s="18"/>
      <c r="IHI29" s="18"/>
      <c r="IHJ29" s="18"/>
      <c r="IHK29" s="18"/>
      <c r="IHL29" s="18"/>
      <c r="IHM29" s="18"/>
      <c r="IHN29" s="18"/>
      <c r="IHO29" s="18"/>
      <c r="IHP29" s="18"/>
      <c r="IHQ29" s="18"/>
      <c r="IHR29" s="18"/>
      <c r="IHS29" s="18"/>
      <c r="IHT29" s="18"/>
      <c r="IHU29" s="18"/>
      <c r="IHV29" s="18"/>
      <c r="IHW29" s="18"/>
      <c r="IHX29" s="18"/>
      <c r="IHY29" s="18"/>
      <c r="IHZ29" s="18"/>
      <c r="IIA29" s="18"/>
      <c r="IIB29" s="18"/>
      <c r="IIC29" s="18"/>
      <c r="IID29" s="18"/>
      <c r="IIE29" s="18"/>
      <c r="IIF29" s="18"/>
      <c r="IIG29" s="18"/>
      <c r="IIH29" s="18"/>
      <c r="III29" s="18"/>
      <c r="IIJ29" s="18"/>
      <c r="IIK29" s="18"/>
      <c r="IIL29" s="18"/>
      <c r="IIM29" s="18"/>
      <c r="IIN29" s="18"/>
      <c r="IIO29" s="18"/>
      <c r="IIP29" s="18"/>
      <c r="IIQ29" s="18"/>
      <c r="IIR29" s="18"/>
      <c r="IIS29" s="18"/>
      <c r="IIT29" s="18"/>
      <c r="IIU29" s="18"/>
      <c r="IIV29" s="18"/>
      <c r="IIW29" s="18"/>
      <c r="IIX29" s="18"/>
      <c r="IIY29" s="18"/>
      <c r="IIZ29" s="18"/>
      <c r="IJA29" s="18"/>
      <c r="IJB29" s="18"/>
      <c r="IJC29" s="18"/>
      <c r="IJD29" s="18"/>
      <c r="IJE29" s="18"/>
      <c r="IJF29" s="18"/>
      <c r="IJG29" s="18"/>
      <c r="IJH29" s="18"/>
      <c r="IJI29" s="18"/>
      <c r="IJJ29" s="18"/>
      <c r="IJK29" s="18"/>
      <c r="IJL29" s="18"/>
      <c r="IJM29" s="18"/>
      <c r="IJN29" s="18"/>
      <c r="IJO29" s="18"/>
      <c r="IJP29" s="18"/>
      <c r="IJQ29" s="18"/>
      <c r="IJR29" s="18"/>
      <c r="IJS29" s="18"/>
      <c r="IJT29" s="18"/>
      <c r="IJU29" s="18"/>
      <c r="IJV29" s="18"/>
      <c r="IJW29" s="18"/>
      <c r="IJX29" s="18"/>
      <c r="IJY29" s="18"/>
      <c r="IJZ29" s="18"/>
      <c r="IKA29" s="18"/>
      <c r="IKB29" s="18"/>
      <c r="IKC29" s="18"/>
      <c r="IKD29" s="18"/>
      <c r="IKE29" s="18"/>
      <c r="IKF29" s="18"/>
      <c r="IKG29" s="18"/>
      <c r="IKH29" s="18"/>
      <c r="IKI29" s="18"/>
      <c r="IKJ29" s="18"/>
      <c r="IKK29" s="18"/>
      <c r="IKL29" s="18"/>
      <c r="IKM29" s="18"/>
      <c r="IKN29" s="18"/>
      <c r="IKO29" s="18"/>
      <c r="IKP29" s="18"/>
      <c r="IKQ29" s="18"/>
      <c r="IKR29" s="18"/>
      <c r="IKS29" s="18"/>
      <c r="IKT29" s="18"/>
      <c r="IKU29" s="18"/>
      <c r="IKV29" s="18"/>
      <c r="IKW29" s="18"/>
      <c r="IKX29" s="18"/>
      <c r="IKY29" s="18"/>
      <c r="IKZ29" s="18"/>
      <c r="ILA29" s="18"/>
      <c r="ILB29" s="18"/>
      <c r="ILC29" s="18"/>
      <c r="ILD29" s="18"/>
      <c r="ILE29" s="18"/>
      <c r="ILF29" s="18"/>
      <c r="ILG29" s="18"/>
      <c r="ILH29" s="18"/>
      <c r="ILI29" s="18"/>
      <c r="ILJ29" s="18"/>
      <c r="ILK29" s="18"/>
      <c r="ILL29" s="18"/>
      <c r="ILM29" s="18"/>
      <c r="ILN29" s="18"/>
      <c r="ILO29" s="18"/>
      <c r="ILP29" s="18"/>
      <c r="ILQ29" s="18"/>
      <c r="ILR29" s="18"/>
      <c r="ILS29" s="18"/>
      <c r="ILT29" s="18"/>
      <c r="ILU29" s="18"/>
      <c r="ILV29" s="18"/>
      <c r="ILW29" s="18"/>
      <c r="ILX29" s="18"/>
      <c r="ILY29" s="18"/>
      <c r="ILZ29" s="18"/>
      <c r="IMA29" s="18"/>
      <c r="IMB29" s="18"/>
      <c r="IMC29" s="18"/>
      <c r="IMD29" s="18"/>
      <c r="IME29" s="18"/>
      <c r="IMF29" s="18"/>
      <c r="IMG29" s="18"/>
      <c r="IMH29" s="18"/>
      <c r="IMI29" s="18"/>
      <c r="IMJ29" s="18"/>
      <c r="IMK29" s="18"/>
      <c r="IML29" s="18"/>
      <c r="IMM29" s="18"/>
      <c r="IMN29" s="18"/>
      <c r="IMO29" s="18"/>
      <c r="IMP29" s="18"/>
      <c r="IMQ29" s="18"/>
      <c r="IMR29" s="18"/>
      <c r="IMS29" s="18"/>
      <c r="IMT29" s="18"/>
      <c r="IMU29" s="18"/>
      <c r="IMV29" s="18"/>
      <c r="IMW29" s="18"/>
      <c r="IMX29" s="18"/>
      <c r="IMY29" s="18"/>
      <c r="IMZ29" s="18"/>
      <c r="INA29" s="18"/>
      <c r="INB29" s="18"/>
      <c r="INC29" s="18"/>
      <c r="IND29" s="18"/>
      <c r="INE29" s="18"/>
      <c r="INF29" s="18"/>
      <c r="ING29" s="18"/>
      <c r="INH29" s="18"/>
      <c r="INI29" s="18"/>
      <c r="INJ29" s="18"/>
      <c r="INK29" s="18"/>
      <c r="INL29" s="18"/>
      <c r="INM29" s="18"/>
      <c r="INN29" s="18"/>
      <c r="INO29" s="18"/>
      <c r="INP29" s="18"/>
      <c r="INQ29" s="18"/>
      <c r="INR29" s="18"/>
      <c r="INS29" s="18"/>
      <c r="INT29" s="18"/>
      <c r="INU29" s="18"/>
      <c r="INV29" s="18"/>
      <c r="INW29" s="18"/>
      <c r="INX29" s="18"/>
      <c r="INY29" s="18"/>
      <c r="INZ29" s="18"/>
      <c r="IOA29" s="18"/>
      <c r="IOB29" s="18"/>
      <c r="IOC29" s="18"/>
      <c r="IOD29" s="18"/>
      <c r="IOE29" s="18"/>
      <c r="IOF29" s="18"/>
      <c r="IOG29" s="18"/>
      <c r="IOH29" s="18"/>
      <c r="IOI29" s="18"/>
      <c r="IOJ29" s="18"/>
      <c r="IOK29" s="18"/>
      <c r="IOL29" s="18"/>
      <c r="IOM29" s="18"/>
      <c r="ION29" s="18"/>
      <c r="IOO29" s="18"/>
      <c r="IOP29" s="18"/>
      <c r="IOQ29" s="18"/>
      <c r="IOR29" s="18"/>
      <c r="IOS29" s="18"/>
      <c r="IOT29" s="18"/>
      <c r="IOU29" s="18"/>
      <c r="IOV29" s="18"/>
      <c r="IOW29" s="18"/>
      <c r="IOX29" s="18"/>
      <c r="IOY29" s="18"/>
      <c r="IOZ29" s="18"/>
      <c r="IPA29" s="18"/>
      <c r="IPB29" s="18"/>
      <c r="IPC29" s="18"/>
      <c r="IPD29" s="18"/>
      <c r="IPE29" s="18"/>
      <c r="IPF29" s="18"/>
      <c r="IPG29" s="18"/>
      <c r="IPH29" s="18"/>
      <c r="IPI29" s="18"/>
      <c r="IPJ29" s="18"/>
      <c r="IPK29" s="18"/>
      <c r="IPL29" s="18"/>
      <c r="IPM29" s="18"/>
      <c r="IPN29" s="18"/>
      <c r="IPO29" s="18"/>
      <c r="IPP29" s="18"/>
      <c r="IPQ29" s="18"/>
      <c r="IPR29" s="18"/>
      <c r="IPS29" s="18"/>
      <c r="IPT29" s="18"/>
      <c r="IPU29" s="18"/>
      <c r="IPV29" s="18"/>
      <c r="IPW29" s="18"/>
      <c r="IPX29" s="18"/>
      <c r="IPY29" s="18"/>
      <c r="IPZ29" s="18"/>
      <c r="IQA29" s="18"/>
      <c r="IQB29" s="18"/>
      <c r="IQC29" s="18"/>
      <c r="IQD29" s="18"/>
      <c r="IQE29" s="18"/>
      <c r="IQF29" s="18"/>
      <c r="IQG29" s="18"/>
      <c r="IQH29" s="18"/>
      <c r="IQI29" s="18"/>
      <c r="IQJ29" s="18"/>
      <c r="IQK29" s="18"/>
      <c r="IQL29" s="18"/>
      <c r="IQM29" s="18"/>
      <c r="IQN29" s="18"/>
      <c r="IQO29" s="18"/>
      <c r="IQP29" s="18"/>
      <c r="IQQ29" s="18"/>
      <c r="IQR29" s="18"/>
      <c r="IQS29" s="18"/>
      <c r="IQT29" s="18"/>
      <c r="IQU29" s="18"/>
      <c r="IQV29" s="18"/>
      <c r="IQW29" s="18"/>
      <c r="IQX29" s="18"/>
      <c r="IQY29" s="18"/>
      <c r="IQZ29" s="18"/>
      <c r="IRA29" s="18"/>
      <c r="IRB29" s="18"/>
      <c r="IRC29" s="18"/>
      <c r="IRD29" s="18"/>
      <c r="IRE29" s="18"/>
      <c r="IRF29" s="18"/>
      <c r="IRG29" s="18"/>
      <c r="IRH29" s="18"/>
      <c r="IRI29" s="18"/>
      <c r="IRJ29" s="18"/>
      <c r="IRK29" s="18"/>
      <c r="IRL29" s="18"/>
      <c r="IRM29" s="18"/>
      <c r="IRN29" s="18"/>
      <c r="IRO29" s="18"/>
      <c r="IRP29" s="18"/>
      <c r="IRQ29" s="18"/>
      <c r="IRR29" s="18"/>
      <c r="IRS29" s="18"/>
      <c r="IRT29" s="18"/>
      <c r="IRU29" s="18"/>
      <c r="IRV29" s="18"/>
      <c r="IRW29" s="18"/>
      <c r="IRX29" s="18"/>
      <c r="IRY29" s="18"/>
      <c r="IRZ29" s="18"/>
      <c r="ISA29" s="18"/>
      <c r="ISB29" s="18"/>
      <c r="ISC29" s="18"/>
      <c r="ISD29" s="18"/>
      <c r="ISE29" s="18"/>
      <c r="ISF29" s="18"/>
      <c r="ISG29" s="18"/>
      <c r="ISH29" s="18"/>
      <c r="ISI29" s="18"/>
      <c r="ISJ29" s="18"/>
      <c r="ISK29" s="18"/>
      <c r="ISL29" s="18"/>
      <c r="ISM29" s="18"/>
      <c r="ISN29" s="18"/>
      <c r="ISO29" s="18"/>
      <c r="ISP29" s="18"/>
      <c r="ISQ29" s="18"/>
      <c r="ISR29" s="18"/>
      <c r="ISS29" s="18"/>
      <c r="IST29" s="18"/>
      <c r="ISU29" s="18"/>
      <c r="ISV29" s="18"/>
      <c r="ISW29" s="18"/>
      <c r="ISX29" s="18"/>
      <c r="ISY29" s="18"/>
      <c r="ISZ29" s="18"/>
      <c r="ITA29" s="18"/>
      <c r="ITB29" s="18"/>
      <c r="ITC29" s="18"/>
      <c r="ITD29" s="18"/>
      <c r="ITE29" s="18"/>
      <c r="ITF29" s="18"/>
      <c r="ITG29" s="18"/>
      <c r="ITH29" s="18"/>
      <c r="ITI29" s="18"/>
      <c r="ITJ29" s="18"/>
      <c r="ITK29" s="18"/>
      <c r="ITL29" s="18"/>
      <c r="ITM29" s="18"/>
      <c r="ITN29" s="18"/>
      <c r="ITO29" s="18"/>
      <c r="ITP29" s="18"/>
      <c r="ITQ29" s="18"/>
      <c r="ITR29" s="18"/>
      <c r="ITS29" s="18"/>
      <c r="ITT29" s="18"/>
      <c r="ITU29" s="18"/>
      <c r="ITV29" s="18"/>
      <c r="ITW29" s="18"/>
      <c r="ITX29" s="18"/>
      <c r="ITY29" s="18"/>
      <c r="ITZ29" s="18"/>
      <c r="IUA29" s="18"/>
      <c r="IUB29" s="18"/>
      <c r="IUC29" s="18"/>
      <c r="IUD29" s="18"/>
      <c r="IUE29" s="18"/>
      <c r="IUF29" s="18"/>
      <c r="IUG29" s="18"/>
      <c r="IUH29" s="18"/>
      <c r="IUI29" s="18"/>
      <c r="IUJ29" s="18"/>
      <c r="IUK29" s="18"/>
      <c r="IUL29" s="18"/>
      <c r="IUM29" s="18"/>
      <c r="IUN29" s="18"/>
      <c r="IUO29" s="18"/>
      <c r="IUP29" s="18"/>
      <c r="IUQ29" s="18"/>
      <c r="IUR29" s="18"/>
      <c r="IUS29" s="18"/>
      <c r="IUT29" s="18"/>
      <c r="IUU29" s="18"/>
      <c r="IUV29" s="18"/>
      <c r="IUW29" s="18"/>
      <c r="IUX29" s="18"/>
      <c r="IUY29" s="18"/>
      <c r="IUZ29" s="18"/>
      <c r="IVA29" s="18"/>
      <c r="IVB29" s="18"/>
      <c r="IVC29" s="18"/>
      <c r="IVD29" s="18"/>
      <c r="IVE29" s="18"/>
      <c r="IVF29" s="18"/>
      <c r="IVG29" s="18"/>
      <c r="IVH29" s="18"/>
      <c r="IVI29" s="18"/>
      <c r="IVJ29" s="18"/>
      <c r="IVK29" s="18"/>
      <c r="IVL29" s="18"/>
      <c r="IVM29" s="18"/>
      <c r="IVN29" s="18"/>
      <c r="IVO29" s="18"/>
      <c r="IVP29" s="18"/>
      <c r="IVQ29" s="18"/>
      <c r="IVR29" s="18"/>
      <c r="IVS29" s="18"/>
      <c r="IVT29" s="18"/>
      <c r="IVU29" s="18"/>
      <c r="IVV29" s="18"/>
      <c r="IVW29" s="18"/>
      <c r="IVX29" s="18"/>
      <c r="IVY29" s="18"/>
      <c r="IVZ29" s="18"/>
      <c r="IWA29" s="18"/>
      <c r="IWB29" s="18"/>
      <c r="IWC29" s="18"/>
      <c r="IWD29" s="18"/>
      <c r="IWE29" s="18"/>
      <c r="IWF29" s="18"/>
      <c r="IWG29" s="18"/>
      <c r="IWH29" s="18"/>
      <c r="IWI29" s="18"/>
      <c r="IWJ29" s="18"/>
      <c r="IWK29" s="18"/>
      <c r="IWL29" s="18"/>
      <c r="IWM29" s="18"/>
      <c r="IWN29" s="18"/>
      <c r="IWO29" s="18"/>
      <c r="IWP29" s="18"/>
      <c r="IWQ29" s="18"/>
      <c r="IWR29" s="18"/>
      <c r="IWS29" s="18"/>
      <c r="IWT29" s="18"/>
      <c r="IWU29" s="18"/>
      <c r="IWV29" s="18"/>
      <c r="IWW29" s="18"/>
      <c r="IWX29" s="18"/>
      <c r="IWY29" s="18"/>
      <c r="IWZ29" s="18"/>
      <c r="IXA29" s="18"/>
      <c r="IXB29" s="18"/>
      <c r="IXC29" s="18"/>
      <c r="IXD29" s="18"/>
      <c r="IXE29" s="18"/>
      <c r="IXF29" s="18"/>
      <c r="IXG29" s="18"/>
      <c r="IXH29" s="18"/>
      <c r="IXI29" s="18"/>
      <c r="IXJ29" s="18"/>
      <c r="IXK29" s="18"/>
      <c r="IXL29" s="18"/>
      <c r="IXM29" s="18"/>
      <c r="IXN29" s="18"/>
      <c r="IXO29" s="18"/>
      <c r="IXP29" s="18"/>
      <c r="IXQ29" s="18"/>
      <c r="IXR29" s="18"/>
      <c r="IXS29" s="18"/>
      <c r="IXT29" s="18"/>
      <c r="IXU29" s="18"/>
      <c r="IXV29" s="18"/>
      <c r="IXW29" s="18"/>
      <c r="IXX29" s="18"/>
      <c r="IXY29" s="18"/>
      <c r="IXZ29" s="18"/>
      <c r="IYA29" s="18"/>
      <c r="IYB29" s="18"/>
      <c r="IYC29" s="18"/>
      <c r="IYD29" s="18"/>
      <c r="IYE29" s="18"/>
      <c r="IYF29" s="18"/>
      <c r="IYG29" s="18"/>
      <c r="IYH29" s="18"/>
      <c r="IYI29" s="18"/>
      <c r="IYJ29" s="18"/>
      <c r="IYK29" s="18"/>
      <c r="IYL29" s="18"/>
      <c r="IYM29" s="18"/>
      <c r="IYN29" s="18"/>
      <c r="IYO29" s="18"/>
      <c r="IYP29" s="18"/>
      <c r="IYQ29" s="18"/>
      <c r="IYR29" s="18"/>
      <c r="IYS29" s="18"/>
      <c r="IYT29" s="18"/>
      <c r="IYU29" s="18"/>
      <c r="IYV29" s="18"/>
      <c r="IYW29" s="18"/>
      <c r="IYX29" s="18"/>
      <c r="IYY29" s="18"/>
      <c r="IYZ29" s="18"/>
      <c r="IZA29" s="18"/>
      <c r="IZB29" s="18"/>
      <c r="IZC29" s="18"/>
      <c r="IZD29" s="18"/>
      <c r="IZE29" s="18"/>
      <c r="IZF29" s="18"/>
      <c r="IZG29" s="18"/>
      <c r="IZH29" s="18"/>
      <c r="IZI29" s="18"/>
      <c r="IZJ29" s="18"/>
      <c r="IZK29" s="18"/>
      <c r="IZL29" s="18"/>
      <c r="IZM29" s="18"/>
      <c r="IZN29" s="18"/>
      <c r="IZO29" s="18"/>
      <c r="IZP29" s="18"/>
      <c r="IZQ29" s="18"/>
      <c r="IZR29" s="18"/>
      <c r="IZS29" s="18"/>
      <c r="IZT29" s="18"/>
      <c r="IZU29" s="18"/>
      <c r="IZV29" s="18"/>
      <c r="IZW29" s="18"/>
      <c r="IZX29" s="18"/>
      <c r="IZY29" s="18"/>
      <c r="IZZ29" s="18"/>
      <c r="JAA29" s="18"/>
      <c r="JAB29" s="18"/>
      <c r="JAC29" s="18"/>
      <c r="JAD29" s="18"/>
      <c r="JAE29" s="18"/>
      <c r="JAF29" s="18"/>
      <c r="JAG29" s="18"/>
      <c r="JAH29" s="18"/>
      <c r="JAI29" s="18"/>
      <c r="JAJ29" s="18"/>
      <c r="JAK29" s="18"/>
      <c r="JAL29" s="18"/>
      <c r="JAM29" s="18"/>
      <c r="JAN29" s="18"/>
      <c r="JAO29" s="18"/>
      <c r="JAP29" s="18"/>
      <c r="JAQ29" s="18"/>
      <c r="JAR29" s="18"/>
      <c r="JAS29" s="18"/>
      <c r="JAT29" s="18"/>
      <c r="JAU29" s="18"/>
      <c r="JAV29" s="18"/>
      <c r="JAW29" s="18"/>
      <c r="JAX29" s="18"/>
      <c r="JAY29" s="18"/>
      <c r="JAZ29" s="18"/>
      <c r="JBA29" s="18"/>
      <c r="JBB29" s="18"/>
      <c r="JBC29" s="18"/>
      <c r="JBD29" s="18"/>
      <c r="JBE29" s="18"/>
      <c r="JBF29" s="18"/>
      <c r="JBG29" s="18"/>
      <c r="JBH29" s="18"/>
      <c r="JBI29" s="18"/>
      <c r="JBJ29" s="18"/>
      <c r="JBK29" s="18"/>
      <c r="JBL29" s="18"/>
      <c r="JBM29" s="18"/>
      <c r="JBN29" s="18"/>
      <c r="JBO29" s="18"/>
      <c r="JBP29" s="18"/>
      <c r="JBQ29" s="18"/>
      <c r="JBR29" s="18"/>
      <c r="JBS29" s="18"/>
      <c r="JBT29" s="18"/>
      <c r="JBU29" s="18"/>
      <c r="JBV29" s="18"/>
      <c r="JBW29" s="18"/>
      <c r="JBX29" s="18"/>
      <c r="JBY29" s="18"/>
      <c r="JBZ29" s="18"/>
      <c r="JCA29" s="18"/>
      <c r="JCB29" s="18"/>
      <c r="JCC29" s="18"/>
      <c r="JCD29" s="18"/>
      <c r="JCE29" s="18"/>
      <c r="JCF29" s="18"/>
      <c r="JCG29" s="18"/>
      <c r="JCH29" s="18"/>
      <c r="JCI29" s="18"/>
      <c r="JCJ29" s="18"/>
      <c r="JCK29" s="18"/>
      <c r="JCL29" s="18"/>
      <c r="JCM29" s="18"/>
      <c r="JCN29" s="18"/>
      <c r="JCO29" s="18"/>
      <c r="JCP29" s="18"/>
      <c r="JCQ29" s="18"/>
      <c r="JCR29" s="18"/>
      <c r="JCS29" s="18"/>
      <c r="JCT29" s="18"/>
      <c r="JCU29" s="18"/>
      <c r="JCV29" s="18"/>
      <c r="JCW29" s="18"/>
      <c r="JCX29" s="18"/>
      <c r="JCY29" s="18"/>
      <c r="JCZ29" s="18"/>
      <c r="JDA29" s="18"/>
      <c r="JDB29" s="18"/>
      <c r="JDC29" s="18"/>
      <c r="JDD29" s="18"/>
      <c r="JDE29" s="18"/>
      <c r="JDF29" s="18"/>
      <c r="JDG29" s="18"/>
      <c r="JDH29" s="18"/>
      <c r="JDI29" s="18"/>
      <c r="JDJ29" s="18"/>
      <c r="JDK29" s="18"/>
      <c r="JDL29" s="18"/>
      <c r="JDM29" s="18"/>
      <c r="JDN29" s="18"/>
      <c r="JDO29" s="18"/>
      <c r="JDP29" s="18"/>
      <c r="JDQ29" s="18"/>
      <c r="JDR29" s="18"/>
      <c r="JDS29" s="18"/>
      <c r="JDT29" s="18"/>
      <c r="JDU29" s="18"/>
      <c r="JDV29" s="18"/>
      <c r="JDW29" s="18"/>
      <c r="JDX29" s="18"/>
      <c r="JDY29" s="18"/>
      <c r="JDZ29" s="18"/>
      <c r="JEA29" s="18"/>
      <c r="JEB29" s="18"/>
      <c r="JEC29" s="18"/>
      <c r="JED29" s="18"/>
      <c r="JEE29" s="18"/>
      <c r="JEF29" s="18"/>
      <c r="JEG29" s="18"/>
      <c r="JEH29" s="18"/>
      <c r="JEI29" s="18"/>
      <c r="JEJ29" s="18"/>
      <c r="JEK29" s="18"/>
      <c r="JEL29" s="18"/>
      <c r="JEM29" s="18"/>
      <c r="JEN29" s="18"/>
      <c r="JEO29" s="18"/>
      <c r="JEP29" s="18"/>
      <c r="JEQ29" s="18"/>
      <c r="JER29" s="18"/>
      <c r="JES29" s="18"/>
      <c r="JET29" s="18"/>
      <c r="JEU29" s="18"/>
      <c r="JEV29" s="18"/>
      <c r="JEW29" s="18"/>
      <c r="JEX29" s="18"/>
      <c r="JEY29" s="18"/>
      <c r="JEZ29" s="18"/>
      <c r="JFA29" s="18"/>
      <c r="JFB29" s="18"/>
      <c r="JFC29" s="18"/>
      <c r="JFD29" s="18"/>
      <c r="JFE29" s="18"/>
      <c r="JFF29" s="18"/>
      <c r="JFG29" s="18"/>
      <c r="JFH29" s="18"/>
      <c r="JFI29" s="18"/>
      <c r="JFJ29" s="18"/>
      <c r="JFK29" s="18"/>
      <c r="JFL29" s="18"/>
      <c r="JFM29" s="18"/>
      <c r="JFN29" s="18"/>
      <c r="JFO29" s="18"/>
      <c r="JFP29" s="18"/>
      <c r="JFQ29" s="18"/>
      <c r="JFR29" s="18"/>
      <c r="JFS29" s="18"/>
      <c r="JFT29" s="18"/>
      <c r="JFU29" s="18"/>
      <c r="JFV29" s="18"/>
      <c r="JFW29" s="18"/>
      <c r="JFX29" s="18"/>
      <c r="JFY29" s="18"/>
      <c r="JFZ29" s="18"/>
      <c r="JGA29" s="18"/>
      <c r="JGB29" s="18"/>
      <c r="JGC29" s="18"/>
      <c r="JGD29" s="18"/>
      <c r="JGE29" s="18"/>
      <c r="JGF29" s="18"/>
      <c r="JGG29" s="18"/>
      <c r="JGH29" s="18"/>
      <c r="JGI29" s="18"/>
      <c r="JGJ29" s="18"/>
      <c r="JGK29" s="18"/>
      <c r="JGL29" s="18"/>
      <c r="JGM29" s="18"/>
      <c r="JGN29" s="18"/>
      <c r="JGO29" s="18"/>
      <c r="JGP29" s="18"/>
      <c r="JGQ29" s="18"/>
      <c r="JGR29" s="18"/>
      <c r="JGS29" s="18"/>
      <c r="JGT29" s="18"/>
      <c r="JGU29" s="18"/>
      <c r="JGV29" s="18"/>
      <c r="JGW29" s="18"/>
      <c r="JGX29" s="18"/>
      <c r="JGY29" s="18"/>
      <c r="JGZ29" s="18"/>
      <c r="JHA29" s="18"/>
      <c r="JHB29" s="18"/>
      <c r="JHC29" s="18"/>
      <c r="JHD29" s="18"/>
      <c r="JHE29" s="18"/>
      <c r="JHF29" s="18"/>
      <c r="JHG29" s="18"/>
      <c r="JHH29" s="18"/>
      <c r="JHI29" s="18"/>
      <c r="JHJ29" s="18"/>
      <c r="JHK29" s="18"/>
      <c r="JHL29" s="18"/>
      <c r="JHM29" s="18"/>
      <c r="JHN29" s="18"/>
      <c r="JHO29" s="18"/>
      <c r="JHP29" s="18"/>
      <c r="JHQ29" s="18"/>
      <c r="JHR29" s="18"/>
      <c r="JHS29" s="18"/>
      <c r="JHT29" s="18"/>
      <c r="JHU29" s="18"/>
      <c r="JHV29" s="18"/>
      <c r="JHW29" s="18"/>
      <c r="JHX29" s="18"/>
      <c r="JHY29" s="18"/>
      <c r="JHZ29" s="18"/>
      <c r="JIA29" s="18"/>
      <c r="JIB29" s="18"/>
      <c r="JIC29" s="18"/>
      <c r="JID29" s="18"/>
      <c r="JIE29" s="18"/>
      <c r="JIF29" s="18"/>
      <c r="JIG29" s="18"/>
      <c r="JIH29" s="18"/>
      <c r="JII29" s="18"/>
      <c r="JIJ29" s="18"/>
      <c r="JIK29" s="18"/>
      <c r="JIL29" s="18"/>
      <c r="JIM29" s="18"/>
      <c r="JIN29" s="18"/>
      <c r="JIO29" s="18"/>
      <c r="JIP29" s="18"/>
      <c r="JIQ29" s="18"/>
      <c r="JIR29" s="18"/>
      <c r="JIS29" s="18"/>
      <c r="JIT29" s="18"/>
      <c r="JIU29" s="18"/>
      <c r="JIV29" s="18"/>
      <c r="JIW29" s="18"/>
      <c r="JIX29" s="18"/>
      <c r="JIY29" s="18"/>
      <c r="JIZ29" s="18"/>
      <c r="JJA29" s="18"/>
      <c r="JJB29" s="18"/>
      <c r="JJC29" s="18"/>
      <c r="JJD29" s="18"/>
      <c r="JJE29" s="18"/>
      <c r="JJF29" s="18"/>
      <c r="JJG29" s="18"/>
      <c r="JJH29" s="18"/>
      <c r="JJI29" s="18"/>
      <c r="JJJ29" s="18"/>
      <c r="JJK29" s="18"/>
      <c r="JJL29" s="18"/>
      <c r="JJM29" s="18"/>
      <c r="JJN29" s="18"/>
      <c r="JJO29" s="18"/>
      <c r="JJP29" s="18"/>
      <c r="JJQ29" s="18"/>
      <c r="JJR29" s="18"/>
      <c r="JJS29" s="18"/>
      <c r="JJT29" s="18"/>
      <c r="JJU29" s="18"/>
      <c r="JJV29" s="18"/>
      <c r="JJW29" s="18"/>
      <c r="JJX29" s="18"/>
      <c r="JJY29" s="18"/>
      <c r="JJZ29" s="18"/>
      <c r="JKA29" s="18"/>
      <c r="JKB29" s="18"/>
      <c r="JKC29" s="18"/>
      <c r="JKD29" s="18"/>
      <c r="JKE29" s="18"/>
      <c r="JKF29" s="18"/>
      <c r="JKG29" s="18"/>
      <c r="JKH29" s="18"/>
      <c r="JKI29" s="18"/>
      <c r="JKJ29" s="18"/>
      <c r="JKK29" s="18"/>
      <c r="JKL29" s="18"/>
      <c r="JKM29" s="18"/>
      <c r="JKN29" s="18"/>
      <c r="JKO29" s="18"/>
      <c r="JKP29" s="18"/>
      <c r="JKQ29" s="18"/>
      <c r="JKR29" s="18"/>
      <c r="JKS29" s="18"/>
      <c r="JKT29" s="18"/>
      <c r="JKU29" s="18"/>
      <c r="JKV29" s="18"/>
      <c r="JKW29" s="18"/>
      <c r="JKX29" s="18"/>
      <c r="JKY29" s="18"/>
      <c r="JKZ29" s="18"/>
      <c r="JLA29" s="18"/>
      <c r="JLB29" s="18"/>
      <c r="JLC29" s="18"/>
      <c r="JLD29" s="18"/>
      <c r="JLE29" s="18"/>
      <c r="JLF29" s="18"/>
      <c r="JLG29" s="18"/>
      <c r="JLH29" s="18"/>
      <c r="JLI29" s="18"/>
      <c r="JLJ29" s="18"/>
      <c r="JLK29" s="18"/>
      <c r="JLL29" s="18"/>
      <c r="JLM29" s="18"/>
      <c r="JLN29" s="18"/>
      <c r="JLO29" s="18"/>
      <c r="JLP29" s="18"/>
      <c r="JLQ29" s="18"/>
      <c r="JLR29" s="18"/>
      <c r="JLS29" s="18"/>
      <c r="JLT29" s="18"/>
      <c r="JLU29" s="18"/>
      <c r="JLV29" s="18"/>
      <c r="JLW29" s="18"/>
      <c r="JLX29" s="18"/>
      <c r="JLY29" s="18"/>
      <c r="JLZ29" s="18"/>
      <c r="JMA29" s="18"/>
      <c r="JMB29" s="18"/>
      <c r="JMC29" s="18"/>
      <c r="JMD29" s="18"/>
      <c r="JME29" s="18"/>
      <c r="JMF29" s="18"/>
      <c r="JMG29" s="18"/>
      <c r="JMH29" s="18"/>
      <c r="JMI29" s="18"/>
      <c r="JMJ29" s="18"/>
      <c r="JMK29" s="18"/>
      <c r="JML29" s="18"/>
      <c r="JMM29" s="18"/>
      <c r="JMN29" s="18"/>
      <c r="JMO29" s="18"/>
      <c r="JMP29" s="18"/>
      <c r="JMQ29" s="18"/>
      <c r="JMR29" s="18"/>
      <c r="JMS29" s="18"/>
      <c r="JMT29" s="18"/>
      <c r="JMU29" s="18"/>
      <c r="JMV29" s="18"/>
      <c r="JMW29" s="18"/>
      <c r="JMX29" s="18"/>
      <c r="JMY29" s="18"/>
      <c r="JMZ29" s="18"/>
      <c r="JNA29" s="18"/>
      <c r="JNB29" s="18"/>
      <c r="JNC29" s="18"/>
      <c r="JND29" s="18"/>
      <c r="JNE29" s="18"/>
      <c r="JNF29" s="18"/>
      <c r="JNG29" s="18"/>
      <c r="JNH29" s="18"/>
      <c r="JNI29" s="18"/>
      <c r="JNJ29" s="18"/>
      <c r="JNK29" s="18"/>
      <c r="JNL29" s="18"/>
      <c r="JNM29" s="18"/>
      <c r="JNN29" s="18"/>
      <c r="JNO29" s="18"/>
      <c r="JNP29" s="18"/>
      <c r="JNQ29" s="18"/>
      <c r="JNR29" s="18"/>
      <c r="JNS29" s="18"/>
      <c r="JNT29" s="18"/>
      <c r="JNU29" s="18"/>
      <c r="JNV29" s="18"/>
      <c r="JNW29" s="18"/>
      <c r="JNX29" s="18"/>
      <c r="JNY29" s="18"/>
      <c r="JNZ29" s="18"/>
      <c r="JOA29" s="18"/>
      <c r="JOB29" s="18"/>
      <c r="JOC29" s="18"/>
      <c r="JOD29" s="18"/>
      <c r="JOE29" s="18"/>
      <c r="JOF29" s="18"/>
      <c r="JOG29" s="18"/>
      <c r="JOH29" s="18"/>
      <c r="JOI29" s="18"/>
      <c r="JOJ29" s="18"/>
      <c r="JOK29" s="18"/>
      <c r="JOL29" s="18"/>
      <c r="JOM29" s="18"/>
      <c r="JON29" s="18"/>
      <c r="JOO29" s="18"/>
      <c r="JOP29" s="18"/>
      <c r="JOQ29" s="18"/>
      <c r="JOR29" s="18"/>
      <c r="JOS29" s="18"/>
      <c r="JOT29" s="18"/>
      <c r="JOU29" s="18"/>
      <c r="JOV29" s="18"/>
      <c r="JOW29" s="18"/>
      <c r="JOX29" s="18"/>
      <c r="JOY29" s="18"/>
      <c r="JOZ29" s="18"/>
      <c r="JPA29" s="18"/>
      <c r="JPB29" s="18"/>
      <c r="JPC29" s="18"/>
      <c r="JPD29" s="18"/>
      <c r="JPE29" s="18"/>
      <c r="JPF29" s="18"/>
      <c r="JPG29" s="18"/>
      <c r="JPH29" s="18"/>
      <c r="JPI29" s="18"/>
      <c r="JPJ29" s="18"/>
      <c r="JPK29" s="18"/>
      <c r="JPL29" s="18"/>
      <c r="JPM29" s="18"/>
      <c r="JPN29" s="18"/>
      <c r="JPO29" s="18"/>
      <c r="JPP29" s="18"/>
      <c r="JPQ29" s="18"/>
      <c r="JPR29" s="18"/>
      <c r="JPS29" s="18"/>
      <c r="JPT29" s="18"/>
      <c r="JPU29" s="18"/>
      <c r="JPV29" s="18"/>
      <c r="JPW29" s="18"/>
      <c r="JPX29" s="18"/>
      <c r="JPY29" s="18"/>
      <c r="JPZ29" s="18"/>
      <c r="JQA29" s="18"/>
      <c r="JQB29" s="18"/>
      <c r="JQC29" s="18"/>
      <c r="JQD29" s="18"/>
      <c r="JQE29" s="18"/>
      <c r="JQF29" s="18"/>
      <c r="JQG29" s="18"/>
      <c r="JQH29" s="18"/>
      <c r="JQI29" s="18"/>
      <c r="JQJ29" s="18"/>
      <c r="JQK29" s="18"/>
      <c r="JQL29" s="18"/>
      <c r="JQM29" s="18"/>
      <c r="JQN29" s="18"/>
      <c r="JQO29" s="18"/>
      <c r="JQP29" s="18"/>
      <c r="JQQ29" s="18"/>
      <c r="JQR29" s="18"/>
      <c r="JQS29" s="18"/>
      <c r="JQT29" s="18"/>
      <c r="JQU29" s="18"/>
      <c r="JQV29" s="18"/>
      <c r="JQW29" s="18"/>
      <c r="JQX29" s="18"/>
      <c r="JQY29" s="18"/>
      <c r="JQZ29" s="18"/>
      <c r="JRA29" s="18"/>
      <c r="JRB29" s="18"/>
      <c r="JRC29" s="18"/>
      <c r="JRD29" s="18"/>
      <c r="JRE29" s="18"/>
      <c r="JRF29" s="18"/>
      <c r="JRG29" s="18"/>
      <c r="JRH29" s="18"/>
      <c r="JRI29" s="18"/>
      <c r="JRJ29" s="18"/>
      <c r="JRK29" s="18"/>
      <c r="JRL29" s="18"/>
      <c r="JRM29" s="18"/>
      <c r="JRN29" s="18"/>
      <c r="JRO29" s="18"/>
      <c r="JRP29" s="18"/>
      <c r="JRQ29" s="18"/>
      <c r="JRR29" s="18"/>
      <c r="JRS29" s="18"/>
      <c r="JRT29" s="18"/>
      <c r="JRU29" s="18"/>
      <c r="JRV29" s="18"/>
      <c r="JRW29" s="18"/>
      <c r="JRX29" s="18"/>
      <c r="JRY29" s="18"/>
      <c r="JRZ29" s="18"/>
      <c r="JSA29" s="18"/>
      <c r="JSB29" s="18"/>
      <c r="JSC29" s="18"/>
      <c r="JSD29" s="18"/>
      <c r="JSE29" s="18"/>
      <c r="JSF29" s="18"/>
      <c r="JSG29" s="18"/>
      <c r="JSH29" s="18"/>
      <c r="JSI29" s="18"/>
      <c r="JSJ29" s="18"/>
      <c r="JSK29" s="18"/>
      <c r="JSL29" s="18"/>
      <c r="JSM29" s="18"/>
      <c r="JSN29" s="18"/>
      <c r="JSO29" s="18"/>
      <c r="JSP29" s="18"/>
      <c r="JSQ29" s="18"/>
      <c r="JSR29" s="18"/>
      <c r="JSS29" s="18"/>
      <c r="JST29" s="18"/>
      <c r="JSU29" s="18"/>
      <c r="JSV29" s="18"/>
      <c r="JSW29" s="18"/>
      <c r="JSX29" s="18"/>
      <c r="JSY29" s="18"/>
      <c r="JSZ29" s="18"/>
      <c r="JTA29" s="18"/>
      <c r="JTB29" s="18"/>
      <c r="JTC29" s="18"/>
      <c r="JTD29" s="18"/>
      <c r="JTE29" s="18"/>
      <c r="JTF29" s="18"/>
      <c r="JTG29" s="18"/>
      <c r="JTH29" s="18"/>
      <c r="JTI29" s="18"/>
      <c r="JTJ29" s="18"/>
      <c r="JTK29" s="18"/>
      <c r="JTL29" s="18"/>
      <c r="JTM29" s="18"/>
      <c r="JTN29" s="18"/>
      <c r="JTO29" s="18"/>
      <c r="JTP29" s="18"/>
      <c r="JTQ29" s="18"/>
      <c r="JTR29" s="18"/>
      <c r="JTS29" s="18"/>
      <c r="JTT29" s="18"/>
      <c r="JTU29" s="18"/>
      <c r="JTV29" s="18"/>
      <c r="JTW29" s="18"/>
      <c r="JTX29" s="18"/>
      <c r="JTY29" s="18"/>
      <c r="JTZ29" s="18"/>
      <c r="JUA29" s="18"/>
      <c r="JUB29" s="18"/>
      <c r="JUC29" s="18"/>
      <c r="JUD29" s="18"/>
      <c r="JUE29" s="18"/>
      <c r="JUF29" s="18"/>
      <c r="JUG29" s="18"/>
      <c r="JUH29" s="18"/>
      <c r="JUI29" s="18"/>
      <c r="JUJ29" s="18"/>
      <c r="JUK29" s="18"/>
      <c r="JUL29" s="18"/>
      <c r="JUM29" s="18"/>
      <c r="JUN29" s="18"/>
      <c r="JUO29" s="18"/>
      <c r="JUP29" s="18"/>
      <c r="JUQ29" s="18"/>
      <c r="JUR29" s="18"/>
      <c r="JUS29" s="18"/>
      <c r="JUT29" s="18"/>
      <c r="JUU29" s="18"/>
      <c r="JUV29" s="18"/>
      <c r="JUW29" s="18"/>
      <c r="JUX29" s="18"/>
      <c r="JUY29" s="18"/>
      <c r="JUZ29" s="18"/>
      <c r="JVA29" s="18"/>
      <c r="JVB29" s="18"/>
      <c r="JVC29" s="18"/>
      <c r="JVD29" s="18"/>
      <c r="JVE29" s="18"/>
      <c r="JVF29" s="18"/>
      <c r="JVG29" s="18"/>
      <c r="JVH29" s="18"/>
      <c r="JVI29" s="18"/>
      <c r="JVJ29" s="18"/>
      <c r="JVK29" s="18"/>
      <c r="JVL29" s="18"/>
      <c r="JVM29" s="18"/>
      <c r="JVN29" s="18"/>
      <c r="JVO29" s="18"/>
      <c r="JVP29" s="18"/>
      <c r="JVQ29" s="18"/>
      <c r="JVR29" s="18"/>
      <c r="JVS29" s="18"/>
      <c r="JVT29" s="18"/>
      <c r="JVU29" s="18"/>
      <c r="JVV29" s="18"/>
      <c r="JVW29" s="18"/>
      <c r="JVX29" s="18"/>
      <c r="JVY29" s="18"/>
      <c r="JVZ29" s="18"/>
      <c r="JWA29" s="18"/>
      <c r="JWB29" s="18"/>
      <c r="JWC29" s="18"/>
      <c r="JWD29" s="18"/>
      <c r="JWE29" s="18"/>
      <c r="JWF29" s="18"/>
      <c r="JWG29" s="18"/>
      <c r="JWH29" s="18"/>
      <c r="JWI29" s="18"/>
      <c r="JWJ29" s="18"/>
      <c r="JWK29" s="18"/>
      <c r="JWL29" s="18"/>
      <c r="JWM29" s="18"/>
      <c r="JWN29" s="18"/>
      <c r="JWO29" s="18"/>
      <c r="JWP29" s="18"/>
      <c r="JWQ29" s="18"/>
      <c r="JWR29" s="18"/>
      <c r="JWS29" s="18"/>
      <c r="JWT29" s="18"/>
      <c r="JWU29" s="18"/>
      <c r="JWV29" s="18"/>
      <c r="JWW29" s="18"/>
      <c r="JWX29" s="18"/>
      <c r="JWY29" s="18"/>
      <c r="JWZ29" s="18"/>
      <c r="JXA29" s="18"/>
      <c r="JXB29" s="18"/>
      <c r="JXC29" s="18"/>
      <c r="JXD29" s="18"/>
      <c r="JXE29" s="18"/>
      <c r="JXF29" s="18"/>
      <c r="JXG29" s="18"/>
      <c r="JXH29" s="18"/>
      <c r="JXI29" s="18"/>
      <c r="JXJ29" s="18"/>
      <c r="JXK29" s="18"/>
      <c r="JXL29" s="18"/>
      <c r="JXM29" s="18"/>
      <c r="JXN29" s="18"/>
      <c r="JXO29" s="18"/>
      <c r="JXP29" s="18"/>
      <c r="JXQ29" s="18"/>
      <c r="JXR29" s="18"/>
      <c r="JXS29" s="18"/>
      <c r="JXT29" s="18"/>
      <c r="JXU29" s="18"/>
      <c r="JXV29" s="18"/>
      <c r="JXW29" s="18"/>
      <c r="JXX29" s="18"/>
      <c r="JXY29" s="18"/>
      <c r="JXZ29" s="18"/>
      <c r="JYA29" s="18"/>
      <c r="JYB29" s="18"/>
      <c r="JYC29" s="18"/>
      <c r="JYD29" s="18"/>
      <c r="JYE29" s="18"/>
      <c r="JYF29" s="18"/>
      <c r="JYG29" s="18"/>
      <c r="JYH29" s="18"/>
      <c r="JYI29" s="18"/>
      <c r="JYJ29" s="18"/>
      <c r="JYK29" s="18"/>
      <c r="JYL29" s="18"/>
      <c r="JYM29" s="18"/>
      <c r="JYN29" s="18"/>
      <c r="JYO29" s="18"/>
      <c r="JYP29" s="18"/>
      <c r="JYQ29" s="18"/>
      <c r="JYR29" s="18"/>
      <c r="JYS29" s="18"/>
      <c r="JYT29" s="18"/>
      <c r="JYU29" s="18"/>
      <c r="JYV29" s="18"/>
      <c r="JYW29" s="18"/>
      <c r="JYX29" s="18"/>
      <c r="JYY29" s="18"/>
      <c r="JYZ29" s="18"/>
      <c r="JZA29" s="18"/>
      <c r="JZB29" s="18"/>
      <c r="JZC29" s="18"/>
      <c r="JZD29" s="18"/>
      <c r="JZE29" s="18"/>
      <c r="JZF29" s="18"/>
      <c r="JZG29" s="18"/>
      <c r="JZH29" s="18"/>
      <c r="JZI29" s="18"/>
      <c r="JZJ29" s="18"/>
      <c r="JZK29" s="18"/>
      <c r="JZL29" s="18"/>
      <c r="JZM29" s="18"/>
      <c r="JZN29" s="18"/>
      <c r="JZO29" s="18"/>
      <c r="JZP29" s="18"/>
      <c r="JZQ29" s="18"/>
      <c r="JZR29" s="18"/>
      <c r="JZS29" s="18"/>
      <c r="JZT29" s="18"/>
      <c r="JZU29" s="18"/>
      <c r="JZV29" s="18"/>
      <c r="JZW29" s="18"/>
      <c r="JZX29" s="18"/>
      <c r="JZY29" s="18"/>
      <c r="JZZ29" s="18"/>
      <c r="KAA29" s="18"/>
      <c r="KAB29" s="18"/>
      <c r="KAC29" s="18"/>
      <c r="KAD29" s="18"/>
      <c r="KAE29" s="18"/>
      <c r="KAF29" s="18"/>
      <c r="KAG29" s="18"/>
      <c r="KAH29" s="18"/>
      <c r="KAI29" s="18"/>
      <c r="KAJ29" s="18"/>
      <c r="KAK29" s="18"/>
      <c r="KAL29" s="18"/>
      <c r="KAM29" s="18"/>
      <c r="KAN29" s="18"/>
      <c r="KAO29" s="18"/>
      <c r="KAP29" s="18"/>
      <c r="KAQ29" s="18"/>
      <c r="KAR29" s="18"/>
      <c r="KAS29" s="18"/>
      <c r="KAT29" s="18"/>
      <c r="KAU29" s="18"/>
      <c r="KAV29" s="18"/>
      <c r="KAW29" s="18"/>
      <c r="KAX29" s="18"/>
      <c r="KAY29" s="18"/>
      <c r="KAZ29" s="18"/>
      <c r="KBA29" s="18"/>
      <c r="KBB29" s="18"/>
      <c r="KBC29" s="18"/>
      <c r="KBD29" s="18"/>
      <c r="KBE29" s="18"/>
      <c r="KBF29" s="18"/>
      <c r="KBG29" s="18"/>
      <c r="KBH29" s="18"/>
      <c r="KBI29" s="18"/>
      <c r="KBJ29" s="18"/>
      <c r="KBK29" s="18"/>
      <c r="KBL29" s="18"/>
      <c r="KBM29" s="18"/>
      <c r="KBN29" s="18"/>
      <c r="KBO29" s="18"/>
      <c r="KBP29" s="18"/>
      <c r="KBQ29" s="18"/>
      <c r="KBR29" s="18"/>
      <c r="KBS29" s="18"/>
      <c r="KBT29" s="18"/>
      <c r="KBU29" s="18"/>
      <c r="KBV29" s="18"/>
      <c r="KBW29" s="18"/>
      <c r="KBX29" s="18"/>
      <c r="KBY29" s="18"/>
      <c r="KBZ29" s="18"/>
      <c r="KCA29" s="18"/>
      <c r="KCB29" s="18"/>
      <c r="KCC29" s="18"/>
      <c r="KCD29" s="18"/>
      <c r="KCE29" s="18"/>
      <c r="KCF29" s="18"/>
      <c r="KCG29" s="18"/>
      <c r="KCH29" s="18"/>
      <c r="KCI29" s="18"/>
      <c r="KCJ29" s="18"/>
      <c r="KCK29" s="18"/>
      <c r="KCL29" s="18"/>
      <c r="KCM29" s="18"/>
      <c r="KCN29" s="18"/>
      <c r="KCO29" s="18"/>
      <c r="KCP29" s="18"/>
      <c r="KCQ29" s="18"/>
      <c r="KCR29" s="18"/>
      <c r="KCS29" s="18"/>
      <c r="KCT29" s="18"/>
      <c r="KCU29" s="18"/>
      <c r="KCV29" s="18"/>
      <c r="KCW29" s="18"/>
      <c r="KCX29" s="18"/>
      <c r="KCY29" s="18"/>
      <c r="KCZ29" s="18"/>
      <c r="KDA29" s="18"/>
      <c r="KDB29" s="18"/>
      <c r="KDC29" s="18"/>
      <c r="KDD29" s="18"/>
      <c r="KDE29" s="18"/>
      <c r="KDF29" s="18"/>
      <c r="KDG29" s="18"/>
      <c r="KDH29" s="18"/>
      <c r="KDI29" s="18"/>
      <c r="KDJ29" s="18"/>
      <c r="KDK29" s="18"/>
      <c r="KDL29" s="18"/>
      <c r="KDM29" s="18"/>
      <c r="KDN29" s="18"/>
      <c r="KDO29" s="18"/>
      <c r="KDP29" s="18"/>
      <c r="KDQ29" s="18"/>
      <c r="KDR29" s="18"/>
      <c r="KDS29" s="18"/>
      <c r="KDT29" s="18"/>
      <c r="KDU29" s="18"/>
      <c r="KDV29" s="18"/>
      <c r="KDW29" s="18"/>
      <c r="KDX29" s="18"/>
      <c r="KDY29" s="18"/>
      <c r="KDZ29" s="18"/>
      <c r="KEA29" s="18"/>
      <c r="KEB29" s="18"/>
      <c r="KEC29" s="18"/>
      <c r="KED29" s="18"/>
      <c r="KEE29" s="18"/>
      <c r="KEF29" s="18"/>
      <c r="KEG29" s="18"/>
      <c r="KEH29" s="18"/>
      <c r="KEI29" s="18"/>
      <c r="KEJ29" s="18"/>
      <c r="KEK29" s="18"/>
      <c r="KEL29" s="18"/>
      <c r="KEM29" s="18"/>
      <c r="KEN29" s="18"/>
      <c r="KEO29" s="18"/>
      <c r="KEP29" s="18"/>
      <c r="KEQ29" s="18"/>
      <c r="KER29" s="18"/>
      <c r="KES29" s="18"/>
      <c r="KET29" s="18"/>
      <c r="KEU29" s="18"/>
      <c r="KEV29" s="18"/>
      <c r="KEW29" s="18"/>
      <c r="KEX29" s="18"/>
      <c r="KEY29" s="18"/>
      <c r="KEZ29" s="18"/>
      <c r="KFA29" s="18"/>
      <c r="KFB29" s="18"/>
      <c r="KFC29" s="18"/>
      <c r="KFD29" s="18"/>
      <c r="KFE29" s="18"/>
      <c r="KFF29" s="18"/>
      <c r="KFG29" s="18"/>
      <c r="KFH29" s="18"/>
      <c r="KFI29" s="18"/>
      <c r="KFJ29" s="18"/>
      <c r="KFK29" s="18"/>
      <c r="KFL29" s="18"/>
      <c r="KFM29" s="18"/>
      <c r="KFN29" s="18"/>
      <c r="KFO29" s="18"/>
      <c r="KFP29" s="18"/>
      <c r="KFQ29" s="18"/>
      <c r="KFR29" s="18"/>
      <c r="KFS29" s="18"/>
      <c r="KFT29" s="18"/>
      <c r="KFU29" s="18"/>
      <c r="KFV29" s="18"/>
      <c r="KFW29" s="18"/>
      <c r="KFX29" s="18"/>
      <c r="KFY29" s="18"/>
      <c r="KFZ29" s="18"/>
      <c r="KGA29" s="18"/>
      <c r="KGB29" s="18"/>
      <c r="KGC29" s="18"/>
      <c r="KGD29" s="18"/>
      <c r="KGE29" s="18"/>
      <c r="KGF29" s="18"/>
      <c r="KGG29" s="18"/>
      <c r="KGH29" s="18"/>
      <c r="KGI29" s="18"/>
      <c r="KGJ29" s="18"/>
      <c r="KGK29" s="18"/>
      <c r="KGL29" s="18"/>
      <c r="KGM29" s="18"/>
      <c r="KGN29" s="18"/>
      <c r="KGO29" s="18"/>
      <c r="KGP29" s="18"/>
      <c r="KGQ29" s="18"/>
      <c r="KGR29" s="18"/>
      <c r="KGS29" s="18"/>
      <c r="KGT29" s="18"/>
      <c r="KGU29" s="18"/>
      <c r="KGV29" s="18"/>
      <c r="KGW29" s="18"/>
      <c r="KGX29" s="18"/>
      <c r="KGY29" s="18"/>
      <c r="KGZ29" s="18"/>
      <c r="KHA29" s="18"/>
      <c r="KHB29" s="18"/>
      <c r="KHC29" s="18"/>
      <c r="KHD29" s="18"/>
      <c r="KHE29" s="18"/>
      <c r="KHF29" s="18"/>
      <c r="KHG29" s="18"/>
      <c r="KHH29" s="18"/>
      <c r="KHI29" s="18"/>
      <c r="KHJ29" s="18"/>
      <c r="KHK29" s="18"/>
      <c r="KHL29" s="18"/>
      <c r="KHM29" s="18"/>
      <c r="KHN29" s="18"/>
      <c r="KHO29" s="18"/>
      <c r="KHP29" s="18"/>
      <c r="KHQ29" s="18"/>
      <c r="KHR29" s="18"/>
      <c r="KHS29" s="18"/>
      <c r="KHT29" s="18"/>
      <c r="KHU29" s="18"/>
      <c r="KHV29" s="18"/>
      <c r="KHW29" s="18"/>
      <c r="KHX29" s="18"/>
      <c r="KHY29" s="18"/>
      <c r="KHZ29" s="18"/>
      <c r="KIA29" s="18"/>
      <c r="KIB29" s="18"/>
      <c r="KIC29" s="18"/>
      <c r="KID29" s="18"/>
      <c r="KIE29" s="18"/>
      <c r="KIF29" s="18"/>
      <c r="KIG29" s="18"/>
      <c r="KIH29" s="18"/>
      <c r="KII29" s="18"/>
      <c r="KIJ29" s="18"/>
      <c r="KIK29" s="18"/>
      <c r="KIL29" s="18"/>
      <c r="KIM29" s="18"/>
      <c r="KIN29" s="18"/>
      <c r="KIO29" s="18"/>
      <c r="KIP29" s="18"/>
      <c r="KIQ29" s="18"/>
      <c r="KIR29" s="18"/>
      <c r="KIS29" s="18"/>
      <c r="KIT29" s="18"/>
      <c r="KIU29" s="18"/>
      <c r="KIV29" s="18"/>
      <c r="KIW29" s="18"/>
      <c r="KIX29" s="18"/>
      <c r="KIY29" s="18"/>
      <c r="KIZ29" s="18"/>
      <c r="KJA29" s="18"/>
      <c r="KJB29" s="18"/>
      <c r="KJC29" s="18"/>
      <c r="KJD29" s="18"/>
      <c r="KJE29" s="18"/>
      <c r="KJF29" s="18"/>
      <c r="KJG29" s="18"/>
      <c r="KJH29" s="18"/>
      <c r="KJI29" s="18"/>
      <c r="KJJ29" s="18"/>
      <c r="KJK29" s="18"/>
      <c r="KJL29" s="18"/>
      <c r="KJM29" s="18"/>
      <c r="KJN29" s="18"/>
      <c r="KJO29" s="18"/>
      <c r="KJP29" s="18"/>
      <c r="KJQ29" s="18"/>
      <c r="KJR29" s="18"/>
      <c r="KJS29" s="18"/>
      <c r="KJT29" s="18"/>
      <c r="KJU29" s="18"/>
      <c r="KJV29" s="18"/>
      <c r="KJW29" s="18"/>
      <c r="KJX29" s="18"/>
      <c r="KJY29" s="18"/>
      <c r="KJZ29" s="18"/>
      <c r="KKA29" s="18"/>
      <c r="KKB29" s="18"/>
      <c r="KKC29" s="18"/>
      <c r="KKD29" s="18"/>
      <c r="KKE29" s="18"/>
      <c r="KKF29" s="18"/>
      <c r="KKG29" s="18"/>
      <c r="KKH29" s="18"/>
      <c r="KKI29" s="18"/>
      <c r="KKJ29" s="18"/>
      <c r="KKK29" s="18"/>
      <c r="KKL29" s="18"/>
      <c r="KKM29" s="18"/>
      <c r="KKN29" s="18"/>
      <c r="KKO29" s="18"/>
      <c r="KKP29" s="18"/>
      <c r="KKQ29" s="18"/>
      <c r="KKR29" s="18"/>
      <c r="KKS29" s="18"/>
      <c r="KKT29" s="18"/>
      <c r="KKU29" s="18"/>
      <c r="KKV29" s="18"/>
      <c r="KKW29" s="18"/>
      <c r="KKX29" s="18"/>
      <c r="KKY29" s="18"/>
      <c r="KKZ29" s="18"/>
      <c r="KLA29" s="18"/>
      <c r="KLB29" s="18"/>
      <c r="KLC29" s="18"/>
      <c r="KLD29" s="18"/>
      <c r="KLE29" s="18"/>
      <c r="KLF29" s="18"/>
      <c r="KLG29" s="18"/>
      <c r="KLH29" s="18"/>
      <c r="KLI29" s="18"/>
      <c r="KLJ29" s="18"/>
      <c r="KLK29" s="18"/>
      <c r="KLL29" s="18"/>
      <c r="KLM29" s="18"/>
      <c r="KLN29" s="18"/>
      <c r="KLO29" s="18"/>
      <c r="KLP29" s="18"/>
      <c r="KLQ29" s="18"/>
      <c r="KLR29" s="18"/>
      <c r="KLS29" s="18"/>
      <c r="KLT29" s="18"/>
      <c r="KLU29" s="18"/>
      <c r="KLV29" s="18"/>
      <c r="KLW29" s="18"/>
      <c r="KLX29" s="18"/>
      <c r="KLY29" s="18"/>
      <c r="KLZ29" s="18"/>
      <c r="KMA29" s="18"/>
      <c r="KMB29" s="18"/>
      <c r="KMC29" s="18"/>
      <c r="KMD29" s="18"/>
      <c r="KME29" s="18"/>
      <c r="KMF29" s="18"/>
      <c r="KMG29" s="18"/>
      <c r="KMH29" s="18"/>
      <c r="KMI29" s="18"/>
      <c r="KMJ29" s="18"/>
      <c r="KMK29" s="18"/>
      <c r="KML29" s="18"/>
      <c r="KMM29" s="18"/>
      <c r="KMN29" s="18"/>
      <c r="KMO29" s="18"/>
      <c r="KMP29" s="18"/>
      <c r="KMQ29" s="18"/>
      <c r="KMR29" s="18"/>
      <c r="KMS29" s="18"/>
      <c r="KMT29" s="18"/>
      <c r="KMU29" s="18"/>
      <c r="KMV29" s="18"/>
      <c r="KMW29" s="18"/>
      <c r="KMX29" s="18"/>
      <c r="KMY29" s="18"/>
      <c r="KMZ29" s="18"/>
      <c r="KNA29" s="18"/>
      <c r="KNB29" s="18"/>
      <c r="KNC29" s="18"/>
      <c r="KND29" s="18"/>
      <c r="KNE29" s="18"/>
      <c r="KNF29" s="18"/>
      <c r="KNG29" s="18"/>
      <c r="KNH29" s="18"/>
      <c r="KNI29" s="18"/>
      <c r="KNJ29" s="18"/>
      <c r="KNK29" s="18"/>
      <c r="KNL29" s="18"/>
      <c r="KNM29" s="18"/>
      <c r="KNN29" s="18"/>
      <c r="KNO29" s="18"/>
      <c r="KNP29" s="18"/>
      <c r="KNQ29" s="18"/>
      <c r="KNR29" s="18"/>
      <c r="KNS29" s="18"/>
      <c r="KNT29" s="18"/>
      <c r="KNU29" s="18"/>
      <c r="KNV29" s="18"/>
      <c r="KNW29" s="18"/>
      <c r="KNX29" s="18"/>
      <c r="KNY29" s="18"/>
      <c r="KNZ29" s="18"/>
      <c r="KOA29" s="18"/>
      <c r="KOB29" s="18"/>
      <c r="KOC29" s="18"/>
      <c r="KOD29" s="18"/>
      <c r="KOE29" s="18"/>
      <c r="KOF29" s="18"/>
      <c r="KOG29" s="18"/>
      <c r="KOH29" s="18"/>
      <c r="KOI29" s="18"/>
      <c r="KOJ29" s="18"/>
      <c r="KOK29" s="18"/>
      <c r="KOL29" s="18"/>
      <c r="KOM29" s="18"/>
      <c r="KON29" s="18"/>
      <c r="KOO29" s="18"/>
      <c r="KOP29" s="18"/>
      <c r="KOQ29" s="18"/>
      <c r="KOR29" s="18"/>
      <c r="KOS29" s="18"/>
      <c r="KOT29" s="18"/>
      <c r="KOU29" s="18"/>
      <c r="KOV29" s="18"/>
      <c r="KOW29" s="18"/>
      <c r="KOX29" s="18"/>
      <c r="KOY29" s="18"/>
      <c r="KOZ29" s="18"/>
      <c r="KPA29" s="18"/>
      <c r="KPB29" s="18"/>
      <c r="KPC29" s="18"/>
      <c r="KPD29" s="18"/>
      <c r="KPE29" s="18"/>
      <c r="KPF29" s="18"/>
      <c r="KPG29" s="18"/>
      <c r="KPH29" s="18"/>
      <c r="KPI29" s="18"/>
      <c r="KPJ29" s="18"/>
      <c r="KPK29" s="18"/>
      <c r="KPL29" s="18"/>
      <c r="KPM29" s="18"/>
      <c r="KPN29" s="18"/>
      <c r="KPO29" s="18"/>
      <c r="KPP29" s="18"/>
      <c r="KPQ29" s="18"/>
      <c r="KPR29" s="18"/>
      <c r="KPS29" s="18"/>
      <c r="KPT29" s="18"/>
      <c r="KPU29" s="18"/>
      <c r="KPV29" s="18"/>
      <c r="KPW29" s="18"/>
      <c r="KPX29" s="18"/>
      <c r="KPY29" s="18"/>
      <c r="KPZ29" s="18"/>
      <c r="KQA29" s="18"/>
      <c r="KQB29" s="18"/>
      <c r="KQC29" s="18"/>
      <c r="KQD29" s="18"/>
      <c r="KQE29" s="18"/>
      <c r="KQF29" s="18"/>
      <c r="KQG29" s="18"/>
      <c r="KQH29" s="18"/>
      <c r="KQI29" s="18"/>
      <c r="KQJ29" s="18"/>
      <c r="KQK29" s="18"/>
      <c r="KQL29" s="18"/>
      <c r="KQM29" s="18"/>
      <c r="KQN29" s="18"/>
      <c r="KQO29" s="18"/>
      <c r="KQP29" s="18"/>
      <c r="KQQ29" s="18"/>
      <c r="KQR29" s="18"/>
      <c r="KQS29" s="18"/>
      <c r="KQT29" s="18"/>
      <c r="KQU29" s="18"/>
      <c r="KQV29" s="18"/>
      <c r="KQW29" s="18"/>
      <c r="KQX29" s="18"/>
      <c r="KQY29" s="18"/>
      <c r="KQZ29" s="18"/>
      <c r="KRA29" s="18"/>
      <c r="KRB29" s="18"/>
      <c r="KRC29" s="18"/>
      <c r="KRD29" s="18"/>
      <c r="KRE29" s="18"/>
      <c r="KRF29" s="18"/>
      <c r="KRG29" s="18"/>
      <c r="KRH29" s="18"/>
      <c r="KRI29" s="18"/>
      <c r="KRJ29" s="18"/>
      <c r="KRK29" s="18"/>
      <c r="KRL29" s="18"/>
      <c r="KRM29" s="18"/>
      <c r="KRN29" s="18"/>
      <c r="KRO29" s="18"/>
      <c r="KRP29" s="18"/>
      <c r="KRQ29" s="18"/>
      <c r="KRR29" s="18"/>
      <c r="KRS29" s="18"/>
      <c r="KRT29" s="18"/>
      <c r="KRU29" s="18"/>
      <c r="KRV29" s="18"/>
      <c r="KRW29" s="18"/>
      <c r="KRX29" s="18"/>
      <c r="KRY29" s="18"/>
      <c r="KRZ29" s="18"/>
      <c r="KSA29" s="18"/>
      <c r="KSB29" s="18"/>
      <c r="KSC29" s="18"/>
      <c r="KSD29" s="18"/>
      <c r="KSE29" s="18"/>
      <c r="KSF29" s="18"/>
      <c r="KSG29" s="18"/>
      <c r="KSH29" s="18"/>
      <c r="KSI29" s="18"/>
      <c r="KSJ29" s="18"/>
      <c r="KSK29" s="18"/>
      <c r="KSL29" s="18"/>
      <c r="KSM29" s="18"/>
      <c r="KSN29" s="18"/>
      <c r="KSO29" s="18"/>
      <c r="KSP29" s="18"/>
      <c r="KSQ29" s="18"/>
      <c r="KSR29" s="18"/>
      <c r="KSS29" s="18"/>
      <c r="KST29" s="18"/>
      <c r="KSU29" s="18"/>
      <c r="KSV29" s="18"/>
      <c r="KSW29" s="18"/>
      <c r="KSX29" s="18"/>
      <c r="KSY29" s="18"/>
      <c r="KSZ29" s="18"/>
      <c r="KTA29" s="18"/>
      <c r="KTB29" s="18"/>
      <c r="KTC29" s="18"/>
      <c r="KTD29" s="18"/>
      <c r="KTE29" s="18"/>
      <c r="KTF29" s="18"/>
      <c r="KTG29" s="18"/>
      <c r="KTH29" s="18"/>
      <c r="KTI29" s="18"/>
      <c r="KTJ29" s="18"/>
      <c r="KTK29" s="18"/>
      <c r="KTL29" s="18"/>
      <c r="KTM29" s="18"/>
      <c r="KTN29" s="18"/>
      <c r="KTO29" s="18"/>
      <c r="KTP29" s="18"/>
      <c r="KTQ29" s="18"/>
      <c r="KTR29" s="18"/>
      <c r="KTS29" s="18"/>
      <c r="KTT29" s="18"/>
      <c r="KTU29" s="18"/>
      <c r="KTV29" s="18"/>
      <c r="KTW29" s="18"/>
      <c r="KTX29" s="18"/>
      <c r="KTY29" s="18"/>
      <c r="KTZ29" s="18"/>
      <c r="KUA29" s="18"/>
      <c r="KUB29" s="18"/>
      <c r="KUC29" s="18"/>
      <c r="KUD29" s="18"/>
      <c r="KUE29" s="18"/>
      <c r="KUF29" s="18"/>
      <c r="KUG29" s="18"/>
      <c r="KUH29" s="18"/>
      <c r="KUI29" s="18"/>
      <c r="KUJ29" s="18"/>
      <c r="KUK29" s="18"/>
      <c r="KUL29" s="18"/>
      <c r="KUM29" s="18"/>
      <c r="KUN29" s="18"/>
      <c r="KUO29" s="18"/>
      <c r="KUP29" s="18"/>
      <c r="KUQ29" s="18"/>
      <c r="KUR29" s="18"/>
      <c r="KUS29" s="18"/>
      <c r="KUT29" s="18"/>
      <c r="KUU29" s="18"/>
      <c r="KUV29" s="18"/>
      <c r="KUW29" s="18"/>
      <c r="KUX29" s="18"/>
      <c r="KUY29" s="18"/>
      <c r="KUZ29" s="18"/>
      <c r="KVA29" s="18"/>
      <c r="KVB29" s="18"/>
      <c r="KVC29" s="18"/>
      <c r="KVD29" s="18"/>
      <c r="KVE29" s="18"/>
      <c r="KVF29" s="18"/>
      <c r="KVG29" s="18"/>
      <c r="KVH29" s="18"/>
      <c r="KVI29" s="18"/>
      <c r="KVJ29" s="18"/>
      <c r="KVK29" s="18"/>
      <c r="KVL29" s="18"/>
      <c r="KVM29" s="18"/>
      <c r="KVN29" s="18"/>
      <c r="KVO29" s="18"/>
      <c r="KVP29" s="18"/>
      <c r="KVQ29" s="18"/>
      <c r="KVR29" s="18"/>
      <c r="KVS29" s="18"/>
      <c r="KVT29" s="18"/>
      <c r="KVU29" s="18"/>
      <c r="KVV29" s="18"/>
      <c r="KVW29" s="18"/>
      <c r="KVX29" s="18"/>
      <c r="KVY29" s="18"/>
      <c r="KVZ29" s="18"/>
      <c r="KWA29" s="18"/>
      <c r="KWB29" s="18"/>
      <c r="KWC29" s="18"/>
      <c r="KWD29" s="18"/>
      <c r="KWE29" s="18"/>
      <c r="KWF29" s="18"/>
      <c r="KWG29" s="18"/>
      <c r="KWH29" s="18"/>
      <c r="KWI29" s="18"/>
      <c r="KWJ29" s="18"/>
      <c r="KWK29" s="18"/>
      <c r="KWL29" s="18"/>
      <c r="KWM29" s="18"/>
      <c r="KWN29" s="18"/>
      <c r="KWO29" s="18"/>
      <c r="KWP29" s="18"/>
      <c r="KWQ29" s="18"/>
      <c r="KWR29" s="18"/>
      <c r="KWS29" s="18"/>
      <c r="KWT29" s="18"/>
      <c r="KWU29" s="18"/>
      <c r="KWV29" s="18"/>
      <c r="KWW29" s="18"/>
      <c r="KWX29" s="18"/>
      <c r="KWY29" s="18"/>
      <c r="KWZ29" s="18"/>
      <c r="KXA29" s="18"/>
      <c r="KXB29" s="18"/>
      <c r="KXC29" s="18"/>
      <c r="KXD29" s="18"/>
      <c r="KXE29" s="18"/>
      <c r="KXF29" s="18"/>
      <c r="KXG29" s="18"/>
      <c r="KXH29" s="18"/>
      <c r="KXI29" s="18"/>
      <c r="KXJ29" s="18"/>
      <c r="KXK29" s="18"/>
      <c r="KXL29" s="18"/>
      <c r="KXM29" s="18"/>
      <c r="KXN29" s="18"/>
      <c r="KXO29" s="18"/>
      <c r="KXP29" s="18"/>
      <c r="KXQ29" s="18"/>
      <c r="KXR29" s="18"/>
      <c r="KXS29" s="18"/>
      <c r="KXT29" s="18"/>
      <c r="KXU29" s="18"/>
      <c r="KXV29" s="18"/>
      <c r="KXW29" s="18"/>
      <c r="KXX29" s="18"/>
      <c r="KXY29" s="18"/>
      <c r="KXZ29" s="18"/>
      <c r="KYA29" s="18"/>
      <c r="KYB29" s="18"/>
      <c r="KYC29" s="18"/>
      <c r="KYD29" s="18"/>
      <c r="KYE29" s="18"/>
      <c r="KYF29" s="18"/>
      <c r="KYG29" s="18"/>
      <c r="KYH29" s="18"/>
      <c r="KYI29" s="18"/>
      <c r="KYJ29" s="18"/>
      <c r="KYK29" s="18"/>
      <c r="KYL29" s="18"/>
      <c r="KYM29" s="18"/>
      <c r="KYN29" s="18"/>
      <c r="KYO29" s="18"/>
      <c r="KYP29" s="18"/>
      <c r="KYQ29" s="18"/>
      <c r="KYR29" s="18"/>
      <c r="KYS29" s="18"/>
      <c r="KYT29" s="18"/>
      <c r="KYU29" s="18"/>
      <c r="KYV29" s="18"/>
      <c r="KYW29" s="18"/>
      <c r="KYX29" s="18"/>
      <c r="KYY29" s="18"/>
      <c r="KYZ29" s="18"/>
      <c r="KZA29" s="18"/>
      <c r="KZB29" s="18"/>
      <c r="KZC29" s="18"/>
      <c r="KZD29" s="18"/>
      <c r="KZE29" s="18"/>
      <c r="KZF29" s="18"/>
      <c r="KZG29" s="18"/>
      <c r="KZH29" s="18"/>
      <c r="KZI29" s="18"/>
      <c r="KZJ29" s="18"/>
      <c r="KZK29" s="18"/>
      <c r="KZL29" s="18"/>
      <c r="KZM29" s="18"/>
      <c r="KZN29" s="18"/>
      <c r="KZO29" s="18"/>
      <c r="KZP29" s="18"/>
      <c r="KZQ29" s="18"/>
      <c r="KZR29" s="18"/>
      <c r="KZS29" s="18"/>
      <c r="KZT29" s="18"/>
      <c r="KZU29" s="18"/>
      <c r="KZV29" s="18"/>
      <c r="KZW29" s="18"/>
      <c r="KZX29" s="18"/>
      <c r="KZY29" s="18"/>
      <c r="KZZ29" s="18"/>
      <c r="LAA29" s="18"/>
      <c r="LAB29" s="18"/>
      <c r="LAC29" s="18"/>
      <c r="LAD29" s="18"/>
      <c r="LAE29" s="18"/>
      <c r="LAF29" s="18"/>
      <c r="LAG29" s="18"/>
      <c r="LAH29" s="18"/>
      <c r="LAI29" s="18"/>
      <c r="LAJ29" s="18"/>
      <c r="LAK29" s="18"/>
      <c r="LAL29" s="18"/>
      <c r="LAM29" s="18"/>
      <c r="LAN29" s="18"/>
      <c r="LAO29" s="18"/>
      <c r="LAP29" s="18"/>
      <c r="LAQ29" s="18"/>
      <c r="LAR29" s="18"/>
      <c r="LAS29" s="18"/>
      <c r="LAT29" s="18"/>
      <c r="LAU29" s="18"/>
      <c r="LAV29" s="18"/>
      <c r="LAW29" s="18"/>
      <c r="LAX29" s="18"/>
      <c r="LAY29" s="18"/>
      <c r="LAZ29" s="18"/>
      <c r="LBA29" s="18"/>
      <c r="LBB29" s="18"/>
      <c r="LBC29" s="18"/>
      <c r="LBD29" s="18"/>
      <c r="LBE29" s="18"/>
      <c r="LBF29" s="18"/>
      <c r="LBG29" s="18"/>
      <c r="LBH29" s="18"/>
      <c r="LBI29" s="18"/>
      <c r="LBJ29" s="18"/>
      <c r="LBK29" s="18"/>
      <c r="LBL29" s="18"/>
      <c r="LBM29" s="18"/>
      <c r="LBN29" s="18"/>
      <c r="LBO29" s="18"/>
      <c r="LBP29" s="18"/>
      <c r="LBQ29" s="18"/>
      <c r="LBR29" s="18"/>
      <c r="LBS29" s="18"/>
      <c r="LBT29" s="18"/>
      <c r="LBU29" s="18"/>
      <c r="LBV29" s="18"/>
      <c r="LBW29" s="18"/>
      <c r="LBX29" s="18"/>
      <c r="LBY29" s="18"/>
      <c r="LBZ29" s="18"/>
      <c r="LCA29" s="18"/>
      <c r="LCB29" s="18"/>
      <c r="LCC29" s="18"/>
      <c r="LCD29" s="18"/>
      <c r="LCE29" s="18"/>
      <c r="LCF29" s="18"/>
      <c r="LCG29" s="18"/>
      <c r="LCH29" s="18"/>
      <c r="LCI29" s="18"/>
      <c r="LCJ29" s="18"/>
      <c r="LCK29" s="18"/>
      <c r="LCL29" s="18"/>
      <c r="LCM29" s="18"/>
      <c r="LCN29" s="18"/>
      <c r="LCO29" s="18"/>
      <c r="LCP29" s="18"/>
      <c r="LCQ29" s="18"/>
      <c r="LCR29" s="18"/>
      <c r="LCS29" s="18"/>
      <c r="LCT29" s="18"/>
      <c r="LCU29" s="18"/>
      <c r="LCV29" s="18"/>
      <c r="LCW29" s="18"/>
      <c r="LCX29" s="18"/>
      <c r="LCY29" s="18"/>
      <c r="LCZ29" s="18"/>
      <c r="LDA29" s="18"/>
      <c r="LDB29" s="18"/>
      <c r="LDC29" s="18"/>
      <c r="LDD29" s="18"/>
      <c r="LDE29" s="18"/>
      <c r="LDF29" s="18"/>
      <c r="LDG29" s="18"/>
      <c r="LDH29" s="18"/>
      <c r="LDI29" s="18"/>
      <c r="LDJ29" s="18"/>
      <c r="LDK29" s="18"/>
      <c r="LDL29" s="18"/>
      <c r="LDM29" s="18"/>
      <c r="LDN29" s="18"/>
      <c r="LDO29" s="18"/>
      <c r="LDP29" s="18"/>
      <c r="LDQ29" s="18"/>
      <c r="LDR29" s="18"/>
      <c r="LDS29" s="18"/>
      <c r="LDT29" s="18"/>
      <c r="LDU29" s="18"/>
      <c r="LDV29" s="18"/>
      <c r="LDW29" s="18"/>
      <c r="LDX29" s="18"/>
      <c r="LDY29" s="18"/>
      <c r="LDZ29" s="18"/>
      <c r="LEA29" s="18"/>
      <c r="LEB29" s="18"/>
      <c r="LEC29" s="18"/>
      <c r="LED29" s="18"/>
      <c r="LEE29" s="18"/>
      <c r="LEF29" s="18"/>
      <c r="LEG29" s="18"/>
      <c r="LEH29" s="18"/>
      <c r="LEI29" s="18"/>
      <c r="LEJ29" s="18"/>
      <c r="LEK29" s="18"/>
      <c r="LEL29" s="18"/>
      <c r="LEM29" s="18"/>
      <c r="LEN29" s="18"/>
      <c r="LEO29" s="18"/>
      <c r="LEP29" s="18"/>
      <c r="LEQ29" s="18"/>
      <c r="LER29" s="18"/>
      <c r="LES29" s="18"/>
      <c r="LET29" s="18"/>
      <c r="LEU29" s="18"/>
      <c r="LEV29" s="18"/>
      <c r="LEW29" s="18"/>
      <c r="LEX29" s="18"/>
      <c r="LEY29" s="18"/>
      <c r="LEZ29" s="18"/>
      <c r="LFA29" s="18"/>
      <c r="LFB29" s="18"/>
      <c r="LFC29" s="18"/>
      <c r="LFD29" s="18"/>
      <c r="LFE29" s="18"/>
      <c r="LFF29" s="18"/>
      <c r="LFG29" s="18"/>
      <c r="LFH29" s="18"/>
      <c r="LFI29" s="18"/>
      <c r="LFJ29" s="18"/>
      <c r="LFK29" s="18"/>
      <c r="LFL29" s="18"/>
      <c r="LFM29" s="18"/>
      <c r="LFN29" s="18"/>
      <c r="LFO29" s="18"/>
      <c r="LFP29" s="18"/>
      <c r="LFQ29" s="18"/>
      <c r="LFR29" s="18"/>
      <c r="LFS29" s="18"/>
      <c r="LFT29" s="18"/>
      <c r="LFU29" s="18"/>
      <c r="LFV29" s="18"/>
      <c r="LFW29" s="18"/>
      <c r="LFX29" s="18"/>
      <c r="LFY29" s="18"/>
      <c r="LFZ29" s="18"/>
      <c r="LGA29" s="18"/>
      <c r="LGB29" s="18"/>
      <c r="LGC29" s="18"/>
      <c r="LGD29" s="18"/>
      <c r="LGE29" s="18"/>
      <c r="LGF29" s="18"/>
      <c r="LGG29" s="18"/>
      <c r="LGH29" s="18"/>
      <c r="LGI29" s="18"/>
      <c r="LGJ29" s="18"/>
      <c r="LGK29" s="18"/>
      <c r="LGL29" s="18"/>
      <c r="LGM29" s="18"/>
      <c r="LGN29" s="18"/>
      <c r="LGO29" s="18"/>
      <c r="LGP29" s="18"/>
      <c r="LGQ29" s="18"/>
      <c r="LGR29" s="18"/>
      <c r="LGS29" s="18"/>
      <c r="LGT29" s="18"/>
      <c r="LGU29" s="18"/>
      <c r="LGV29" s="18"/>
      <c r="LGW29" s="18"/>
      <c r="LGX29" s="18"/>
      <c r="LGY29" s="18"/>
      <c r="LGZ29" s="18"/>
      <c r="LHA29" s="18"/>
      <c r="LHB29" s="18"/>
      <c r="LHC29" s="18"/>
      <c r="LHD29" s="18"/>
      <c r="LHE29" s="18"/>
      <c r="LHF29" s="18"/>
      <c r="LHG29" s="18"/>
      <c r="LHH29" s="18"/>
      <c r="LHI29" s="18"/>
      <c r="LHJ29" s="18"/>
      <c r="LHK29" s="18"/>
      <c r="LHL29" s="18"/>
      <c r="LHM29" s="18"/>
      <c r="LHN29" s="18"/>
      <c r="LHO29" s="18"/>
      <c r="LHP29" s="18"/>
      <c r="LHQ29" s="18"/>
      <c r="LHR29" s="18"/>
      <c r="LHS29" s="18"/>
      <c r="LHT29" s="18"/>
      <c r="LHU29" s="18"/>
      <c r="LHV29" s="18"/>
      <c r="LHW29" s="18"/>
      <c r="LHX29" s="18"/>
      <c r="LHY29" s="18"/>
      <c r="LHZ29" s="18"/>
      <c r="LIA29" s="18"/>
      <c r="LIB29" s="18"/>
      <c r="LIC29" s="18"/>
      <c r="LID29" s="18"/>
      <c r="LIE29" s="18"/>
      <c r="LIF29" s="18"/>
      <c r="LIG29" s="18"/>
      <c r="LIH29" s="18"/>
      <c r="LII29" s="18"/>
      <c r="LIJ29" s="18"/>
      <c r="LIK29" s="18"/>
      <c r="LIL29" s="18"/>
      <c r="LIM29" s="18"/>
      <c r="LIN29" s="18"/>
      <c r="LIO29" s="18"/>
      <c r="LIP29" s="18"/>
      <c r="LIQ29" s="18"/>
      <c r="LIR29" s="18"/>
      <c r="LIS29" s="18"/>
      <c r="LIT29" s="18"/>
      <c r="LIU29" s="18"/>
      <c r="LIV29" s="18"/>
      <c r="LIW29" s="18"/>
      <c r="LIX29" s="18"/>
      <c r="LIY29" s="18"/>
      <c r="LIZ29" s="18"/>
      <c r="LJA29" s="18"/>
      <c r="LJB29" s="18"/>
      <c r="LJC29" s="18"/>
      <c r="LJD29" s="18"/>
      <c r="LJE29" s="18"/>
      <c r="LJF29" s="18"/>
      <c r="LJG29" s="18"/>
      <c r="LJH29" s="18"/>
      <c r="LJI29" s="18"/>
      <c r="LJJ29" s="18"/>
      <c r="LJK29" s="18"/>
      <c r="LJL29" s="18"/>
      <c r="LJM29" s="18"/>
      <c r="LJN29" s="18"/>
      <c r="LJO29" s="18"/>
      <c r="LJP29" s="18"/>
      <c r="LJQ29" s="18"/>
      <c r="LJR29" s="18"/>
      <c r="LJS29" s="18"/>
      <c r="LJT29" s="18"/>
      <c r="LJU29" s="18"/>
      <c r="LJV29" s="18"/>
      <c r="LJW29" s="18"/>
      <c r="LJX29" s="18"/>
      <c r="LJY29" s="18"/>
      <c r="LJZ29" s="18"/>
      <c r="LKA29" s="18"/>
      <c r="LKB29" s="18"/>
      <c r="LKC29" s="18"/>
      <c r="LKD29" s="18"/>
      <c r="LKE29" s="18"/>
      <c r="LKF29" s="18"/>
      <c r="LKG29" s="18"/>
      <c r="LKH29" s="18"/>
      <c r="LKI29" s="18"/>
      <c r="LKJ29" s="18"/>
      <c r="LKK29" s="18"/>
      <c r="LKL29" s="18"/>
      <c r="LKM29" s="18"/>
      <c r="LKN29" s="18"/>
      <c r="LKO29" s="18"/>
      <c r="LKP29" s="18"/>
      <c r="LKQ29" s="18"/>
      <c r="LKR29" s="18"/>
      <c r="LKS29" s="18"/>
      <c r="LKT29" s="18"/>
      <c r="LKU29" s="18"/>
      <c r="LKV29" s="18"/>
      <c r="LKW29" s="18"/>
      <c r="LKX29" s="18"/>
      <c r="LKY29" s="18"/>
      <c r="LKZ29" s="18"/>
      <c r="LLA29" s="18"/>
      <c r="LLB29" s="18"/>
      <c r="LLC29" s="18"/>
      <c r="LLD29" s="18"/>
      <c r="LLE29" s="18"/>
      <c r="LLF29" s="18"/>
      <c r="LLG29" s="18"/>
      <c r="LLH29" s="18"/>
      <c r="LLI29" s="18"/>
      <c r="LLJ29" s="18"/>
      <c r="LLK29" s="18"/>
      <c r="LLL29" s="18"/>
      <c r="LLM29" s="18"/>
      <c r="LLN29" s="18"/>
      <c r="LLO29" s="18"/>
      <c r="LLP29" s="18"/>
      <c r="LLQ29" s="18"/>
      <c r="LLR29" s="18"/>
      <c r="LLS29" s="18"/>
      <c r="LLT29" s="18"/>
      <c r="LLU29" s="18"/>
      <c r="LLV29" s="18"/>
      <c r="LLW29" s="18"/>
      <c r="LLX29" s="18"/>
      <c r="LLY29" s="18"/>
      <c r="LLZ29" s="18"/>
      <c r="LMA29" s="18"/>
      <c r="LMB29" s="18"/>
      <c r="LMC29" s="18"/>
      <c r="LMD29" s="18"/>
      <c r="LME29" s="18"/>
      <c r="LMF29" s="18"/>
      <c r="LMG29" s="18"/>
      <c r="LMH29" s="18"/>
      <c r="LMI29" s="18"/>
      <c r="LMJ29" s="18"/>
      <c r="LMK29" s="18"/>
      <c r="LML29" s="18"/>
      <c r="LMM29" s="18"/>
      <c r="LMN29" s="18"/>
      <c r="LMO29" s="18"/>
      <c r="LMP29" s="18"/>
      <c r="LMQ29" s="18"/>
      <c r="LMR29" s="18"/>
      <c r="LMS29" s="18"/>
      <c r="LMT29" s="18"/>
      <c r="LMU29" s="18"/>
      <c r="LMV29" s="18"/>
      <c r="LMW29" s="18"/>
      <c r="LMX29" s="18"/>
      <c r="LMY29" s="18"/>
      <c r="LMZ29" s="18"/>
      <c r="LNA29" s="18"/>
      <c r="LNB29" s="18"/>
      <c r="LNC29" s="18"/>
      <c r="LND29" s="18"/>
      <c r="LNE29" s="18"/>
      <c r="LNF29" s="18"/>
      <c r="LNG29" s="18"/>
      <c r="LNH29" s="18"/>
      <c r="LNI29" s="18"/>
      <c r="LNJ29" s="18"/>
      <c r="LNK29" s="18"/>
      <c r="LNL29" s="18"/>
      <c r="LNM29" s="18"/>
      <c r="LNN29" s="18"/>
      <c r="LNO29" s="18"/>
      <c r="LNP29" s="18"/>
      <c r="LNQ29" s="18"/>
      <c r="LNR29" s="18"/>
      <c r="LNS29" s="18"/>
      <c r="LNT29" s="18"/>
      <c r="LNU29" s="18"/>
      <c r="LNV29" s="18"/>
      <c r="LNW29" s="18"/>
      <c r="LNX29" s="18"/>
      <c r="LNY29" s="18"/>
      <c r="LNZ29" s="18"/>
      <c r="LOA29" s="18"/>
      <c r="LOB29" s="18"/>
      <c r="LOC29" s="18"/>
      <c r="LOD29" s="18"/>
      <c r="LOE29" s="18"/>
      <c r="LOF29" s="18"/>
      <c r="LOG29" s="18"/>
      <c r="LOH29" s="18"/>
      <c r="LOI29" s="18"/>
      <c r="LOJ29" s="18"/>
      <c r="LOK29" s="18"/>
      <c r="LOL29" s="18"/>
      <c r="LOM29" s="18"/>
      <c r="LON29" s="18"/>
      <c r="LOO29" s="18"/>
      <c r="LOP29" s="18"/>
      <c r="LOQ29" s="18"/>
      <c r="LOR29" s="18"/>
      <c r="LOS29" s="18"/>
      <c r="LOT29" s="18"/>
      <c r="LOU29" s="18"/>
      <c r="LOV29" s="18"/>
      <c r="LOW29" s="18"/>
      <c r="LOX29" s="18"/>
      <c r="LOY29" s="18"/>
      <c r="LOZ29" s="18"/>
      <c r="LPA29" s="18"/>
      <c r="LPB29" s="18"/>
      <c r="LPC29" s="18"/>
      <c r="LPD29" s="18"/>
      <c r="LPE29" s="18"/>
      <c r="LPF29" s="18"/>
      <c r="LPG29" s="18"/>
      <c r="LPH29" s="18"/>
      <c r="LPI29" s="18"/>
      <c r="LPJ29" s="18"/>
      <c r="LPK29" s="18"/>
      <c r="LPL29" s="18"/>
      <c r="LPM29" s="18"/>
      <c r="LPN29" s="18"/>
      <c r="LPO29" s="18"/>
      <c r="LPP29" s="18"/>
      <c r="LPQ29" s="18"/>
      <c r="LPR29" s="18"/>
      <c r="LPS29" s="18"/>
      <c r="LPT29" s="18"/>
      <c r="LPU29" s="18"/>
      <c r="LPV29" s="18"/>
      <c r="LPW29" s="18"/>
      <c r="LPX29" s="18"/>
      <c r="LPY29" s="18"/>
      <c r="LPZ29" s="18"/>
      <c r="LQA29" s="18"/>
      <c r="LQB29" s="18"/>
      <c r="LQC29" s="18"/>
      <c r="LQD29" s="18"/>
      <c r="LQE29" s="18"/>
      <c r="LQF29" s="18"/>
      <c r="LQG29" s="18"/>
      <c r="LQH29" s="18"/>
      <c r="LQI29" s="18"/>
      <c r="LQJ29" s="18"/>
      <c r="LQK29" s="18"/>
      <c r="LQL29" s="18"/>
      <c r="LQM29" s="18"/>
      <c r="LQN29" s="18"/>
      <c r="LQO29" s="18"/>
      <c r="LQP29" s="18"/>
      <c r="LQQ29" s="18"/>
      <c r="LQR29" s="18"/>
      <c r="LQS29" s="18"/>
      <c r="LQT29" s="18"/>
      <c r="LQU29" s="18"/>
      <c r="LQV29" s="18"/>
      <c r="LQW29" s="18"/>
      <c r="LQX29" s="18"/>
      <c r="LQY29" s="18"/>
      <c r="LQZ29" s="18"/>
      <c r="LRA29" s="18"/>
      <c r="LRB29" s="18"/>
      <c r="LRC29" s="18"/>
      <c r="LRD29" s="18"/>
      <c r="LRE29" s="18"/>
      <c r="LRF29" s="18"/>
      <c r="LRG29" s="18"/>
      <c r="LRH29" s="18"/>
      <c r="LRI29" s="18"/>
      <c r="LRJ29" s="18"/>
      <c r="LRK29" s="18"/>
      <c r="LRL29" s="18"/>
      <c r="LRM29" s="18"/>
      <c r="LRN29" s="18"/>
      <c r="LRO29" s="18"/>
      <c r="LRP29" s="18"/>
      <c r="LRQ29" s="18"/>
      <c r="LRR29" s="18"/>
      <c r="LRS29" s="18"/>
      <c r="LRT29" s="18"/>
      <c r="LRU29" s="18"/>
      <c r="LRV29" s="18"/>
      <c r="LRW29" s="18"/>
      <c r="LRX29" s="18"/>
      <c r="LRY29" s="18"/>
      <c r="LRZ29" s="18"/>
      <c r="LSA29" s="18"/>
      <c r="LSB29" s="18"/>
      <c r="LSC29" s="18"/>
      <c r="LSD29" s="18"/>
      <c r="LSE29" s="18"/>
      <c r="LSF29" s="18"/>
      <c r="LSG29" s="18"/>
      <c r="LSH29" s="18"/>
      <c r="LSI29" s="18"/>
      <c r="LSJ29" s="18"/>
      <c r="LSK29" s="18"/>
      <c r="LSL29" s="18"/>
      <c r="LSM29" s="18"/>
      <c r="LSN29" s="18"/>
      <c r="LSO29" s="18"/>
      <c r="LSP29" s="18"/>
      <c r="LSQ29" s="18"/>
      <c r="LSR29" s="18"/>
      <c r="LSS29" s="18"/>
      <c r="LST29" s="18"/>
      <c r="LSU29" s="18"/>
      <c r="LSV29" s="18"/>
      <c r="LSW29" s="18"/>
      <c r="LSX29" s="18"/>
      <c r="LSY29" s="18"/>
      <c r="LSZ29" s="18"/>
      <c r="LTA29" s="18"/>
      <c r="LTB29" s="18"/>
      <c r="LTC29" s="18"/>
      <c r="LTD29" s="18"/>
      <c r="LTE29" s="18"/>
      <c r="LTF29" s="18"/>
      <c r="LTG29" s="18"/>
      <c r="LTH29" s="18"/>
      <c r="LTI29" s="18"/>
      <c r="LTJ29" s="18"/>
      <c r="LTK29" s="18"/>
      <c r="LTL29" s="18"/>
      <c r="LTM29" s="18"/>
      <c r="LTN29" s="18"/>
      <c r="LTO29" s="18"/>
      <c r="LTP29" s="18"/>
      <c r="LTQ29" s="18"/>
      <c r="LTR29" s="18"/>
      <c r="LTS29" s="18"/>
      <c r="LTT29" s="18"/>
      <c r="LTU29" s="18"/>
      <c r="LTV29" s="18"/>
      <c r="LTW29" s="18"/>
      <c r="LTX29" s="18"/>
      <c r="LTY29" s="18"/>
      <c r="LTZ29" s="18"/>
      <c r="LUA29" s="18"/>
      <c r="LUB29" s="18"/>
      <c r="LUC29" s="18"/>
      <c r="LUD29" s="18"/>
      <c r="LUE29" s="18"/>
      <c r="LUF29" s="18"/>
      <c r="LUG29" s="18"/>
      <c r="LUH29" s="18"/>
      <c r="LUI29" s="18"/>
      <c r="LUJ29" s="18"/>
      <c r="LUK29" s="18"/>
      <c r="LUL29" s="18"/>
      <c r="LUM29" s="18"/>
      <c r="LUN29" s="18"/>
      <c r="LUO29" s="18"/>
      <c r="LUP29" s="18"/>
      <c r="LUQ29" s="18"/>
      <c r="LUR29" s="18"/>
      <c r="LUS29" s="18"/>
      <c r="LUT29" s="18"/>
      <c r="LUU29" s="18"/>
      <c r="LUV29" s="18"/>
      <c r="LUW29" s="18"/>
      <c r="LUX29" s="18"/>
      <c r="LUY29" s="18"/>
      <c r="LUZ29" s="18"/>
      <c r="LVA29" s="18"/>
      <c r="LVB29" s="18"/>
      <c r="LVC29" s="18"/>
      <c r="LVD29" s="18"/>
      <c r="LVE29" s="18"/>
      <c r="LVF29" s="18"/>
      <c r="LVG29" s="18"/>
      <c r="LVH29" s="18"/>
      <c r="LVI29" s="18"/>
      <c r="LVJ29" s="18"/>
      <c r="LVK29" s="18"/>
      <c r="LVL29" s="18"/>
      <c r="LVM29" s="18"/>
      <c r="LVN29" s="18"/>
      <c r="LVO29" s="18"/>
      <c r="LVP29" s="18"/>
      <c r="LVQ29" s="18"/>
      <c r="LVR29" s="18"/>
      <c r="LVS29" s="18"/>
      <c r="LVT29" s="18"/>
      <c r="LVU29" s="18"/>
      <c r="LVV29" s="18"/>
      <c r="LVW29" s="18"/>
      <c r="LVX29" s="18"/>
      <c r="LVY29" s="18"/>
      <c r="LVZ29" s="18"/>
      <c r="LWA29" s="18"/>
      <c r="LWB29" s="18"/>
      <c r="LWC29" s="18"/>
      <c r="LWD29" s="18"/>
      <c r="LWE29" s="18"/>
      <c r="LWF29" s="18"/>
      <c r="LWG29" s="18"/>
      <c r="LWH29" s="18"/>
      <c r="LWI29" s="18"/>
      <c r="LWJ29" s="18"/>
      <c r="LWK29" s="18"/>
      <c r="LWL29" s="18"/>
      <c r="LWM29" s="18"/>
      <c r="LWN29" s="18"/>
      <c r="LWO29" s="18"/>
      <c r="LWP29" s="18"/>
      <c r="LWQ29" s="18"/>
      <c r="LWR29" s="18"/>
      <c r="LWS29" s="18"/>
      <c r="LWT29" s="18"/>
      <c r="LWU29" s="18"/>
      <c r="LWV29" s="18"/>
      <c r="LWW29" s="18"/>
      <c r="LWX29" s="18"/>
      <c r="LWY29" s="18"/>
      <c r="LWZ29" s="18"/>
      <c r="LXA29" s="18"/>
      <c r="LXB29" s="18"/>
      <c r="LXC29" s="18"/>
      <c r="LXD29" s="18"/>
      <c r="LXE29" s="18"/>
      <c r="LXF29" s="18"/>
      <c r="LXG29" s="18"/>
      <c r="LXH29" s="18"/>
      <c r="LXI29" s="18"/>
      <c r="LXJ29" s="18"/>
      <c r="LXK29" s="18"/>
      <c r="LXL29" s="18"/>
      <c r="LXM29" s="18"/>
      <c r="LXN29" s="18"/>
      <c r="LXO29" s="18"/>
      <c r="LXP29" s="18"/>
      <c r="LXQ29" s="18"/>
      <c r="LXR29" s="18"/>
      <c r="LXS29" s="18"/>
      <c r="LXT29" s="18"/>
      <c r="LXU29" s="18"/>
      <c r="LXV29" s="18"/>
      <c r="LXW29" s="18"/>
      <c r="LXX29" s="18"/>
      <c r="LXY29" s="18"/>
      <c r="LXZ29" s="18"/>
      <c r="LYA29" s="18"/>
      <c r="LYB29" s="18"/>
      <c r="LYC29" s="18"/>
      <c r="LYD29" s="18"/>
      <c r="LYE29" s="18"/>
      <c r="LYF29" s="18"/>
      <c r="LYG29" s="18"/>
      <c r="LYH29" s="18"/>
      <c r="LYI29" s="18"/>
      <c r="LYJ29" s="18"/>
      <c r="LYK29" s="18"/>
      <c r="LYL29" s="18"/>
      <c r="LYM29" s="18"/>
      <c r="LYN29" s="18"/>
      <c r="LYO29" s="18"/>
      <c r="LYP29" s="18"/>
      <c r="LYQ29" s="18"/>
      <c r="LYR29" s="18"/>
      <c r="LYS29" s="18"/>
      <c r="LYT29" s="18"/>
      <c r="LYU29" s="18"/>
      <c r="LYV29" s="18"/>
      <c r="LYW29" s="18"/>
      <c r="LYX29" s="18"/>
      <c r="LYY29" s="18"/>
      <c r="LYZ29" s="18"/>
      <c r="LZA29" s="18"/>
      <c r="LZB29" s="18"/>
      <c r="LZC29" s="18"/>
      <c r="LZD29" s="18"/>
      <c r="LZE29" s="18"/>
      <c r="LZF29" s="18"/>
      <c r="LZG29" s="18"/>
      <c r="LZH29" s="18"/>
      <c r="LZI29" s="18"/>
      <c r="LZJ29" s="18"/>
      <c r="LZK29" s="18"/>
      <c r="LZL29" s="18"/>
      <c r="LZM29" s="18"/>
      <c r="LZN29" s="18"/>
      <c r="LZO29" s="18"/>
      <c r="LZP29" s="18"/>
      <c r="LZQ29" s="18"/>
      <c r="LZR29" s="18"/>
      <c r="LZS29" s="18"/>
      <c r="LZT29" s="18"/>
      <c r="LZU29" s="18"/>
      <c r="LZV29" s="18"/>
      <c r="LZW29" s="18"/>
      <c r="LZX29" s="18"/>
      <c r="LZY29" s="18"/>
      <c r="LZZ29" s="18"/>
      <c r="MAA29" s="18"/>
      <c r="MAB29" s="18"/>
      <c r="MAC29" s="18"/>
      <c r="MAD29" s="18"/>
      <c r="MAE29" s="18"/>
      <c r="MAF29" s="18"/>
      <c r="MAG29" s="18"/>
      <c r="MAH29" s="18"/>
      <c r="MAI29" s="18"/>
      <c r="MAJ29" s="18"/>
      <c r="MAK29" s="18"/>
      <c r="MAL29" s="18"/>
      <c r="MAM29" s="18"/>
      <c r="MAN29" s="18"/>
      <c r="MAO29" s="18"/>
      <c r="MAP29" s="18"/>
      <c r="MAQ29" s="18"/>
      <c r="MAR29" s="18"/>
      <c r="MAS29" s="18"/>
      <c r="MAT29" s="18"/>
      <c r="MAU29" s="18"/>
      <c r="MAV29" s="18"/>
      <c r="MAW29" s="18"/>
      <c r="MAX29" s="18"/>
      <c r="MAY29" s="18"/>
      <c r="MAZ29" s="18"/>
      <c r="MBA29" s="18"/>
      <c r="MBB29" s="18"/>
      <c r="MBC29" s="18"/>
      <c r="MBD29" s="18"/>
      <c r="MBE29" s="18"/>
      <c r="MBF29" s="18"/>
      <c r="MBG29" s="18"/>
      <c r="MBH29" s="18"/>
      <c r="MBI29" s="18"/>
      <c r="MBJ29" s="18"/>
      <c r="MBK29" s="18"/>
      <c r="MBL29" s="18"/>
      <c r="MBM29" s="18"/>
      <c r="MBN29" s="18"/>
      <c r="MBO29" s="18"/>
      <c r="MBP29" s="18"/>
      <c r="MBQ29" s="18"/>
      <c r="MBR29" s="18"/>
      <c r="MBS29" s="18"/>
      <c r="MBT29" s="18"/>
      <c r="MBU29" s="18"/>
      <c r="MBV29" s="18"/>
      <c r="MBW29" s="18"/>
      <c r="MBX29" s="18"/>
      <c r="MBY29" s="18"/>
      <c r="MBZ29" s="18"/>
      <c r="MCA29" s="18"/>
      <c r="MCB29" s="18"/>
      <c r="MCC29" s="18"/>
      <c r="MCD29" s="18"/>
      <c r="MCE29" s="18"/>
      <c r="MCF29" s="18"/>
      <c r="MCG29" s="18"/>
      <c r="MCH29" s="18"/>
      <c r="MCI29" s="18"/>
      <c r="MCJ29" s="18"/>
      <c r="MCK29" s="18"/>
      <c r="MCL29" s="18"/>
      <c r="MCM29" s="18"/>
      <c r="MCN29" s="18"/>
      <c r="MCO29" s="18"/>
      <c r="MCP29" s="18"/>
      <c r="MCQ29" s="18"/>
      <c r="MCR29" s="18"/>
      <c r="MCS29" s="18"/>
      <c r="MCT29" s="18"/>
      <c r="MCU29" s="18"/>
      <c r="MCV29" s="18"/>
      <c r="MCW29" s="18"/>
      <c r="MCX29" s="18"/>
      <c r="MCY29" s="18"/>
      <c r="MCZ29" s="18"/>
      <c r="MDA29" s="18"/>
      <c r="MDB29" s="18"/>
      <c r="MDC29" s="18"/>
      <c r="MDD29" s="18"/>
      <c r="MDE29" s="18"/>
      <c r="MDF29" s="18"/>
      <c r="MDG29" s="18"/>
      <c r="MDH29" s="18"/>
      <c r="MDI29" s="18"/>
      <c r="MDJ29" s="18"/>
      <c r="MDK29" s="18"/>
      <c r="MDL29" s="18"/>
      <c r="MDM29" s="18"/>
      <c r="MDN29" s="18"/>
      <c r="MDO29" s="18"/>
      <c r="MDP29" s="18"/>
      <c r="MDQ29" s="18"/>
      <c r="MDR29" s="18"/>
      <c r="MDS29" s="18"/>
      <c r="MDT29" s="18"/>
      <c r="MDU29" s="18"/>
      <c r="MDV29" s="18"/>
      <c r="MDW29" s="18"/>
      <c r="MDX29" s="18"/>
      <c r="MDY29" s="18"/>
      <c r="MDZ29" s="18"/>
      <c r="MEA29" s="18"/>
      <c r="MEB29" s="18"/>
      <c r="MEC29" s="18"/>
      <c r="MED29" s="18"/>
      <c r="MEE29" s="18"/>
      <c r="MEF29" s="18"/>
      <c r="MEG29" s="18"/>
      <c r="MEH29" s="18"/>
      <c r="MEI29" s="18"/>
      <c r="MEJ29" s="18"/>
      <c r="MEK29" s="18"/>
      <c r="MEL29" s="18"/>
      <c r="MEM29" s="18"/>
      <c r="MEN29" s="18"/>
      <c r="MEO29" s="18"/>
      <c r="MEP29" s="18"/>
      <c r="MEQ29" s="18"/>
      <c r="MER29" s="18"/>
      <c r="MES29" s="18"/>
      <c r="MET29" s="18"/>
      <c r="MEU29" s="18"/>
      <c r="MEV29" s="18"/>
      <c r="MEW29" s="18"/>
      <c r="MEX29" s="18"/>
      <c r="MEY29" s="18"/>
      <c r="MEZ29" s="18"/>
      <c r="MFA29" s="18"/>
      <c r="MFB29" s="18"/>
      <c r="MFC29" s="18"/>
      <c r="MFD29" s="18"/>
      <c r="MFE29" s="18"/>
      <c r="MFF29" s="18"/>
      <c r="MFG29" s="18"/>
      <c r="MFH29" s="18"/>
      <c r="MFI29" s="18"/>
      <c r="MFJ29" s="18"/>
      <c r="MFK29" s="18"/>
      <c r="MFL29" s="18"/>
      <c r="MFM29" s="18"/>
      <c r="MFN29" s="18"/>
      <c r="MFO29" s="18"/>
      <c r="MFP29" s="18"/>
      <c r="MFQ29" s="18"/>
      <c r="MFR29" s="18"/>
      <c r="MFS29" s="18"/>
      <c r="MFT29" s="18"/>
      <c r="MFU29" s="18"/>
      <c r="MFV29" s="18"/>
      <c r="MFW29" s="18"/>
      <c r="MFX29" s="18"/>
      <c r="MFY29" s="18"/>
      <c r="MFZ29" s="18"/>
      <c r="MGA29" s="18"/>
      <c r="MGB29" s="18"/>
      <c r="MGC29" s="18"/>
      <c r="MGD29" s="18"/>
      <c r="MGE29" s="18"/>
      <c r="MGF29" s="18"/>
      <c r="MGG29" s="18"/>
      <c r="MGH29" s="18"/>
      <c r="MGI29" s="18"/>
      <c r="MGJ29" s="18"/>
      <c r="MGK29" s="18"/>
      <c r="MGL29" s="18"/>
      <c r="MGM29" s="18"/>
      <c r="MGN29" s="18"/>
      <c r="MGO29" s="18"/>
      <c r="MGP29" s="18"/>
      <c r="MGQ29" s="18"/>
      <c r="MGR29" s="18"/>
      <c r="MGS29" s="18"/>
      <c r="MGT29" s="18"/>
      <c r="MGU29" s="18"/>
      <c r="MGV29" s="18"/>
      <c r="MGW29" s="18"/>
      <c r="MGX29" s="18"/>
      <c r="MGY29" s="18"/>
      <c r="MGZ29" s="18"/>
      <c r="MHA29" s="18"/>
      <c r="MHB29" s="18"/>
      <c r="MHC29" s="18"/>
      <c r="MHD29" s="18"/>
      <c r="MHE29" s="18"/>
      <c r="MHF29" s="18"/>
      <c r="MHG29" s="18"/>
      <c r="MHH29" s="18"/>
      <c r="MHI29" s="18"/>
      <c r="MHJ29" s="18"/>
      <c r="MHK29" s="18"/>
      <c r="MHL29" s="18"/>
      <c r="MHM29" s="18"/>
      <c r="MHN29" s="18"/>
      <c r="MHO29" s="18"/>
      <c r="MHP29" s="18"/>
      <c r="MHQ29" s="18"/>
      <c r="MHR29" s="18"/>
      <c r="MHS29" s="18"/>
      <c r="MHT29" s="18"/>
      <c r="MHU29" s="18"/>
      <c r="MHV29" s="18"/>
      <c r="MHW29" s="18"/>
      <c r="MHX29" s="18"/>
      <c r="MHY29" s="18"/>
      <c r="MHZ29" s="18"/>
      <c r="MIA29" s="18"/>
      <c r="MIB29" s="18"/>
      <c r="MIC29" s="18"/>
      <c r="MID29" s="18"/>
      <c r="MIE29" s="18"/>
      <c r="MIF29" s="18"/>
      <c r="MIG29" s="18"/>
      <c r="MIH29" s="18"/>
      <c r="MII29" s="18"/>
      <c r="MIJ29" s="18"/>
      <c r="MIK29" s="18"/>
      <c r="MIL29" s="18"/>
      <c r="MIM29" s="18"/>
      <c r="MIN29" s="18"/>
      <c r="MIO29" s="18"/>
      <c r="MIP29" s="18"/>
      <c r="MIQ29" s="18"/>
      <c r="MIR29" s="18"/>
      <c r="MIS29" s="18"/>
      <c r="MIT29" s="18"/>
      <c r="MIU29" s="18"/>
      <c r="MIV29" s="18"/>
      <c r="MIW29" s="18"/>
      <c r="MIX29" s="18"/>
      <c r="MIY29" s="18"/>
      <c r="MIZ29" s="18"/>
      <c r="MJA29" s="18"/>
      <c r="MJB29" s="18"/>
      <c r="MJC29" s="18"/>
      <c r="MJD29" s="18"/>
      <c r="MJE29" s="18"/>
      <c r="MJF29" s="18"/>
      <c r="MJG29" s="18"/>
      <c r="MJH29" s="18"/>
      <c r="MJI29" s="18"/>
      <c r="MJJ29" s="18"/>
      <c r="MJK29" s="18"/>
      <c r="MJL29" s="18"/>
      <c r="MJM29" s="18"/>
      <c r="MJN29" s="18"/>
      <c r="MJO29" s="18"/>
      <c r="MJP29" s="18"/>
      <c r="MJQ29" s="18"/>
      <c r="MJR29" s="18"/>
      <c r="MJS29" s="18"/>
      <c r="MJT29" s="18"/>
      <c r="MJU29" s="18"/>
      <c r="MJV29" s="18"/>
      <c r="MJW29" s="18"/>
      <c r="MJX29" s="18"/>
      <c r="MJY29" s="18"/>
      <c r="MJZ29" s="18"/>
      <c r="MKA29" s="18"/>
      <c r="MKB29" s="18"/>
      <c r="MKC29" s="18"/>
      <c r="MKD29" s="18"/>
      <c r="MKE29" s="18"/>
      <c r="MKF29" s="18"/>
      <c r="MKG29" s="18"/>
      <c r="MKH29" s="18"/>
      <c r="MKI29" s="18"/>
      <c r="MKJ29" s="18"/>
      <c r="MKK29" s="18"/>
      <c r="MKL29" s="18"/>
      <c r="MKM29" s="18"/>
      <c r="MKN29" s="18"/>
      <c r="MKO29" s="18"/>
      <c r="MKP29" s="18"/>
      <c r="MKQ29" s="18"/>
      <c r="MKR29" s="18"/>
      <c r="MKS29" s="18"/>
      <c r="MKT29" s="18"/>
      <c r="MKU29" s="18"/>
      <c r="MKV29" s="18"/>
      <c r="MKW29" s="18"/>
      <c r="MKX29" s="18"/>
      <c r="MKY29" s="18"/>
      <c r="MKZ29" s="18"/>
      <c r="MLA29" s="18"/>
      <c r="MLB29" s="18"/>
      <c r="MLC29" s="18"/>
      <c r="MLD29" s="18"/>
      <c r="MLE29" s="18"/>
      <c r="MLF29" s="18"/>
      <c r="MLG29" s="18"/>
      <c r="MLH29" s="18"/>
      <c r="MLI29" s="18"/>
      <c r="MLJ29" s="18"/>
      <c r="MLK29" s="18"/>
      <c r="MLL29" s="18"/>
      <c r="MLM29" s="18"/>
      <c r="MLN29" s="18"/>
      <c r="MLO29" s="18"/>
      <c r="MLP29" s="18"/>
      <c r="MLQ29" s="18"/>
      <c r="MLR29" s="18"/>
      <c r="MLS29" s="18"/>
      <c r="MLT29" s="18"/>
      <c r="MLU29" s="18"/>
      <c r="MLV29" s="18"/>
      <c r="MLW29" s="18"/>
      <c r="MLX29" s="18"/>
      <c r="MLY29" s="18"/>
      <c r="MLZ29" s="18"/>
      <c r="MMA29" s="18"/>
      <c r="MMB29" s="18"/>
      <c r="MMC29" s="18"/>
      <c r="MMD29" s="18"/>
      <c r="MME29" s="18"/>
      <c r="MMF29" s="18"/>
      <c r="MMG29" s="18"/>
      <c r="MMH29" s="18"/>
      <c r="MMI29" s="18"/>
      <c r="MMJ29" s="18"/>
      <c r="MMK29" s="18"/>
      <c r="MML29" s="18"/>
      <c r="MMM29" s="18"/>
      <c r="MMN29" s="18"/>
      <c r="MMO29" s="18"/>
      <c r="MMP29" s="18"/>
      <c r="MMQ29" s="18"/>
      <c r="MMR29" s="18"/>
      <c r="MMS29" s="18"/>
      <c r="MMT29" s="18"/>
      <c r="MMU29" s="18"/>
      <c r="MMV29" s="18"/>
      <c r="MMW29" s="18"/>
      <c r="MMX29" s="18"/>
      <c r="MMY29" s="18"/>
      <c r="MMZ29" s="18"/>
      <c r="MNA29" s="18"/>
      <c r="MNB29" s="18"/>
      <c r="MNC29" s="18"/>
      <c r="MND29" s="18"/>
      <c r="MNE29" s="18"/>
      <c r="MNF29" s="18"/>
      <c r="MNG29" s="18"/>
      <c r="MNH29" s="18"/>
      <c r="MNI29" s="18"/>
      <c r="MNJ29" s="18"/>
      <c r="MNK29" s="18"/>
      <c r="MNL29" s="18"/>
      <c r="MNM29" s="18"/>
      <c r="MNN29" s="18"/>
      <c r="MNO29" s="18"/>
      <c r="MNP29" s="18"/>
      <c r="MNQ29" s="18"/>
      <c r="MNR29" s="18"/>
      <c r="MNS29" s="18"/>
      <c r="MNT29" s="18"/>
      <c r="MNU29" s="18"/>
      <c r="MNV29" s="18"/>
      <c r="MNW29" s="18"/>
      <c r="MNX29" s="18"/>
      <c r="MNY29" s="18"/>
      <c r="MNZ29" s="18"/>
      <c r="MOA29" s="18"/>
      <c r="MOB29" s="18"/>
      <c r="MOC29" s="18"/>
      <c r="MOD29" s="18"/>
      <c r="MOE29" s="18"/>
      <c r="MOF29" s="18"/>
      <c r="MOG29" s="18"/>
      <c r="MOH29" s="18"/>
      <c r="MOI29" s="18"/>
      <c r="MOJ29" s="18"/>
      <c r="MOK29" s="18"/>
      <c r="MOL29" s="18"/>
      <c r="MOM29" s="18"/>
      <c r="MON29" s="18"/>
      <c r="MOO29" s="18"/>
      <c r="MOP29" s="18"/>
      <c r="MOQ29" s="18"/>
      <c r="MOR29" s="18"/>
      <c r="MOS29" s="18"/>
      <c r="MOT29" s="18"/>
      <c r="MOU29" s="18"/>
      <c r="MOV29" s="18"/>
      <c r="MOW29" s="18"/>
      <c r="MOX29" s="18"/>
      <c r="MOY29" s="18"/>
      <c r="MOZ29" s="18"/>
      <c r="MPA29" s="18"/>
      <c r="MPB29" s="18"/>
      <c r="MPC29" s="18"/>
      <c r="MPD29" s="18"/>
      <c r="MPE29" s="18"/>
      <c r="MPF29" s="18"/>
      <c r="MPG29" s="18"/>
      <c r="MPH29" s="18"/>
      <c r="MPI29" s="18"/>
      <c r="MPJ29" s="18"/>
      <c r="MPK29" s="18"/>
      <c r="MPL29" s="18"/>
      <c r="MPM29" s="18"/>
      <c r="MPN29" s="18"/>
      <c r="MPO29" s="18"/>
      <c r="MPP29" s="18"/>
      <c r="MPQ29" s="18"/>
      <c r="MPR29" s="18"/>
      <c r="MPS29" s="18"/>
      <c r="MPT29" s="18"/>
      <c r="MPU29" s="18"/>
      <c r="MPV29" s="18"/>
      <c r="MPW29" s="18"/>
      <c r="MPX29" s="18"/>
      <c r="MPY29" s="18"/>
      <c r="MPZ29" s="18"/>
      <c r="MQA29" s="18"/>
      <c r="MQB29" s="18"/>
      <c r="MQC29" s="18"/>
      <c r="MQD29" s="18"/>
      <c r="MQE29" s="18"/>
      <c r="MQF29" s="18"/>
      <c r="MQG29" s="18"/>
      <c r="MQH29" s="18"/>
      <c r="MQI29" s="18"/>
      <c r="MQJ29" s="18"/>
      <c r="MQK29" s="18"/>
      <c r="MQL29" s="18"/>
      <c r="MQM29" s="18"/>
      <c r="MQN29" s="18"/>
      <c r="MQO29" s="18"/>
      <c r="MQP29" s="18"/>
      <c r="MQQ29" s="18"/>
      <c r="MQR29" s="18"/>
      <c r="MQS29" s="18"/>
      <c r="MQT29" s="18"/>
      <c r="MQU29" s="18"/>
      <c r="MQV29" s="18"/>
      <c r="MQW29" s="18"/>
      <c r="MQX29" s="18"/>
      <c r="MQY29" s="18"/>
      <c r="MQZ29" s="18"/>
      <c r="MRA29" s="18"/>
      <c r="MRB29" s="18"/>
      <c r="MRC29" s="18"/>
      <c r="MRD29" s="18"/>
      <c r="MRE29" s="18"/>
      <c r="MRF29" s="18"/>
      <c r="MRG29" s="18"/>
      <c r="MRH29" s="18"/>
      <c r="MRI29" s="18"/>
      <c r="MRJ29" s="18"/>
      <c r="MRK29" s="18"/>
      <c r="MRL29" s="18"/>
      <c r="MRM29" s="18"/>
      <c r="MRN29" s="18"/>
      <c r="MRO29" s="18"/>
      <c r="MRP29" s="18"/>
      <c r="MRQ29" s="18"/>
      <c r="MRR29" s="18"/>
      <c r="MRS29" s="18"/>
      <c r="MRT29" s="18"/>
      <c r="MRU29" s="18"/>
      <c r="MRV29" s="18"/>
      <c r="MRW29" s="18"/>
      <c r="MRX29" s="18"/>
      <c r="MRY29" s="18"/>
      <c r="MRZ29" s="18"/>
      <c r="MSA29" s="18"/>
      <c r="MSB29" s="18"/>
      <c r="MSC29" s="18"/>
      <c r="MSD29" s="18"/>
      <c r="MSE29" s="18"/>
      <c r="MSF29" s="18"/>
      <c r="MSG29" s="18"/>
      <c r="MSH29" s="18"/>
      <c r="MSI29" s="18"/>
      <c r="MSJ29" s="18"/>
      <c r="MSK29" s="18"/>
      <c r="MSL29" s="18"/>
      <c r="MSM29" s="18"/>
      <c r="MSN29" s="18"/>
      <c r="MSO29" s="18"/>
      <c r="MSP29" s="18"/>
      <c r="MSQ29" s="18"/>
      <c r="MSR29" s="18"/>
      <c r="MSS29" s="18"/>
      <c r="MST29" s="18"/>
      <c r="MSU29" s="18"/>
      <c r="MSV29" s="18"/>
      <c r="MSW29" s="18"/>
      <c r="MSX29" s="18"/>
      <c r="MSY29" s="18"/>
      <c r="MSZ29" s="18"/>
      <c r="MTA29" s="18"/>
      <c r="MTB29" s="18"/>
      <c r="MTC29" s="18"/>
      <c r="MTD29" s="18"/>
      <c r="MTE29" s="18"/>
      <c r="MTF29" s="18"/>
      <c r="MTG29" s="18"/>
      <c r="MTH29" s="18"/>
      <c r="MTI29" s="18"/>
      <c r="MTJ29" s="18"/>
      <c r="MTK29" s="18"/>
      <c r="MTL29" s="18"/>
      <c r="MTM29" s="18"/>
      <c r="MTN29" s="18"/>
      <c r="MTO29" s="18"/>
      <c r="MTP29" s="18"/>
      <c r="MTQ29" s="18"/>
      <c r="MTR29" s="18"/>
      <c r="MTS29" s="18"/>
      <c r="MTT29" s="18"/>
      <c r="MTU29" s="18"/>
      <c r="MTV29" s="18"/>
      <c r="MTW29" s="18"/>
      <c r="MTX29" s="18"/>
      <c r="MTY29" s="18"/>
      <c r="MTZ29" s="18"/>
      <c r="MUA29" s="18"/>
      <c r="MUB29" s="18"/>
      <c r="MUC29" s="18"/>
      <c r="MUD29" s="18"/>
      <c r="MUE29" s="18"/>
      <c r="MUF29" s="18"/>
      <c r="MUG29" s="18"/>
      <c r="MUH29" s="18"/>
      <c r="MUI29" s="18"/>
      <c r="MUJ29" s="18"/>
      <c r="MUK29" s="18"/>
      <c r="MUL29" s="18"/>
      <c r="MUM29" s="18"/>
      <c r="MUN29" s="18"/>
      <c r="MUO29" s="18"/>
      <c r="MUP29" s="18"/>
      <c r="MUQ29" s="18"/>
      <c r="MUR29" s="18"/>
      <c r="MUS29" s="18"/>
      <c r="MUT29" s="18"/>
      <c r="MUU29" s="18"/>
      <c r="MUV29" s="18"/>
      <c r="MUW29" s="18"/>
      <c r="MUX29" s="18"/>
      <c r="MUY29" s="18"/>
      <c r="MUZ29" s="18"/>
      <c r="MVA29" s="18"/>
      <c r="MVB29" s="18"/>
      <c r="MVC29" s="18"/>
      <c r="MVD29" s="18"/>
      <c r="MVE29" s="18"/>
      <c r="MVF29" s="18"/>
      <c r="MVG29" s="18"/>
      <c r="MVH29" s="18"/>
      <c r="MVI29" s="18"/>
      <c r="MVJ29" s="18"/>
      <c r="MVK29" s="18"/>
      <c r="MVL29" s="18"/>
      <c r="MVM29" s="18"/>
      <c r="MVN29" s="18"/>
      <c r="MVO29" s="18"/>
      <c r="MVP29" s="18"/>
      <c r="MVQ29" s="18"/>
      <c r="MVR29" s="18"/>
      <c r="MVS29" s="18"/>
      <c r="MVT29" s="18"/>
      <c r="MVU29" s="18"/>
      <c r="MVV29" s="18"/>
      <c r="MVW29" s="18"/>
      <c r="MVX29" s="18"/>
      <c r="MVY29" s="18"/>
      <c r="MVZ29" s="18"/>
      <c r="MWA29" s="18"/>
      <c r="MWB29" s="18"/>
      <c r="MWC29" s="18"/>
      <c r="MWD29" s="18"/>
      <c r="MWE29" s="18"/>
      <c r="MWF29" s="18"/>
      <c r="MWG29" s="18"/>
      <c r="MWH29" s="18"/>
      <c r="MWI29" s="18"/>
      <c r="MWJ29" s="18"/>
      <c r="MWK29" s="18"/>
      <c r="MWL29" s="18"/>
      <c r="MWM29" s="18"/>
      <c r="MWN29" s="18"/>
      <c r="MWO29" s="18"/>
      <c r="MWP29" s="18"/>
      <c r="MWQ29" s="18"/>
      <c r="MWR29" s="18"/>
      <c r="MWS29" s="18"/>
      <c r="MWT29" s="18"/>
      <c r="MWU29" s="18"/>
      <c r="MWV29" s="18"/>
      <c r="MWW29" s="18"/>
      <c r="MWX29" s="18"/>
      <c r="MWY29" s="18"/>
      <c r="MWZ29" s="18"/>
      <c r="MXA29" s="18"/>
      <c r="MXB29" s="18"/>
      <c r="MXC29" s="18"/>
      <c r="MXD29" s="18"/>
      <c r="MXE29" s="18"/>
      <c r="MXF29" s="18"/>
      <c r="MXG29" s="18"/>
      <c r="MXH29" s="18"/>
      <c r="MXI29" s="18"/>
      <c r="MXJ29" s="18"/>
      <c r="MXK29" s="18"/>
      <c r="MXL29" s="18"/>
      <c r="MXM29" s="18"/>
      <c r="MXN29" s="18"/>
      <c r="MXO29" s="18"/>
      <c r="MXP29" s="18"/>
      <c r="MXQ29" s="18"/>
      <c r="MXR29" s="18"/>
      <c r="MXS29" s="18"/>
      <c r="MXT29" s="18"/>
      <c r="MXU29" s="18"/>
      <c r="MXV29" s="18"/>
      <c r="MXW29" s="18"/>
      <c r="MXX29" s="18"/>
      <c r="MXY29" s="18"/>
      <c r="MXZ29" s="18"/>
      <c r="MYA29" s="18"/>
      <c r="MYB29" s="18"/>
      <c r="MYC29" s="18"/>
      <c r="MYD29" s="18"/>
      <c r="MYE29" s="18"/>
      <c r="MYF29" s="18"/>
      <c r="MYG29" s="18"/>
      <c r="MYH29" s="18"/>
      <c r="MYI29" s="18"/>
      <c r="MYJ29" s="18"/>
      <c r="MYK29" s="18"/>
      <c r="MYL29" s="18"/>
      <c r="MYM29" s="18"/>
      <c r="MYN29" s="18"/>
      <c r="MYO29" s="18"/>
      <c r="MYP29" s="18"/>
      <c r="MYQ29" s="18"/>
      <c r="MYR29" s="18"/>
      <c r="MYS29" s="18"/>
      <c r="MYT29" s="18"/>
      <c r="MYU29" s="18"/>
      <c r="MYV29" s="18"/>
      <c r="MYW29" s="18"/>
      <c r="MYX29" s="18"/>
      <c r="MYY29" s="18"/>
      <c r="MYZ29" s="18"/>
      <c r="MZA29" s="18"/>
      <c r="MZB29" s="18"/>
      <c r="MZC29" s="18"/>
      <c r="MZD29" s="18"/>
      <c r="MZE29" s="18"/>
      <c r="MZF29" s="18"/>
      <c r="MZG29" s="18"/>
      <c r="MZH29" s="18"/>
      <c r="MZI29" s="18"/>
      <c r="MZJ29" s="18"/>
      <c r="MZK29" s="18"/>
      <c r="MZL29" s="18"/>
      <c r="MZM29" s="18"/>
      <c r="MZN29" s="18"/>
      <c r="MZO29" s="18"/>
      <c r="MZP29" s="18"/>
      <c r="MZQ29" s="18"/>
      <c r="MZR29" s="18"/>
      <c r="MZS29" s="18"/>
      <c r="MZT29" s="18"/>
      <c r="MZU29" s="18"/>
      <c r="MZV29" s="18"/>
      <c r="MZW29" s="18"/>
      <c r="MZX29" s="18"/>
      <c r="MZY29" s="18"/>
      <c r="MZZ29" s="18"/>
      <c r="NAA29" s="18"/>
      <c r="NAB29" s="18"/>
      <c r="NAC29" s="18"/>
      <c r="NAD29" s="18"/>
      <c r="NAE29" s="18"/>
      <c r="NAF29" s="18"/>
      <c r="NAG29" s="18"/>
      <c r="NAH29" s="18"/>
      <c r="NAI29" s="18"/>
      <c r="NAJ29" s="18"/>
      <c r="NAK29" s="18"/>
      <c r="NAL29" s="18"/>
      <c r="NAM29" s="18"/>
      <c r="NAN29" s="18"/>
      <c r="NAO29" s="18"/>
      <c r="NAP29" s="18"/>
      <c r="NAQ29" s="18"/>
      <c r="NAR29" s="18"/>
      <c r="NAS29" s="18"/>
      <c r="NAT29" s="18"/>
      <c r="NAU29" s="18"/>
      <c r="NAV29" s="18"/>
      <c r="NAW29" s="18"/>
      <c r="NAX29" s="18"/>
      <c r="NAY29" s="18"/>
      <c r="NAZ29" s="18"/>
      <c r="NBA29" s="18"/>
      <c r="NBB29" s="18"/>
      <c r="NBC29" s="18"/>
      <c r="NBD29" s="18"/>
      <c r="NBE29" s="18"/>
      <c r="NBF29" s="18"/>
      <c r="NBG29" s="18"/>
      <c r="NBH29" s="18"/>
      <c r="NBI29" s="18"/>
      <c r="NBJ29" s="18"/>
      <c r="NBK29" s="18"/>
      <c r="NBL29" s="18"/>
      <c r="NBM29" s="18"/>
      <c r="NBN29" s="18"/>
      <c r="NBO29" s="18"/>
      <c r="NBP29" s="18"/>
      <c r="NBQ29" s="18"/>
      <c r="NBR29" s="18"/>
      <c r="NBS29" s="18"/>
      <c r="NBT29" s="18"/>
      <c r="NBU29" s="18"/>
      <c r="NBV29" s="18"/>
      <c r="NBW29" s="18"/>
      <c r="NBX29" s="18"/>
      <c r="NBY29" s="18"/>
      <c r="NBZ29" s="18"/>
      <c r="NCA29" s="18"/>
      <c r="NCB29" s="18"/>
      <c r="NCC29" s="18"/>
      <c r="NCD29" s="18"/>
      <c r="NCE29" s="18"/>
      <c r="NCF29" s="18"/>
      <c r="NCG29" s="18"/>
      <c r="NCH29" s="18"/>
      <c r="NCI29" s="18"/>
      <c r="NCJ29" s="18"/>
      <c r="NCK29" s="18"/>
      <c r="NCL29" s="18"/>
      <c r="NCM29" s="18"/>
      <c r="NCN29" s="18"/>
      <c r="NCO29" s="18"/>
      <c r="NCP29" s="18"/>
      <c r="NCQ29" s="18"/>
      <c r="NCR29" s="18"/>
      <c r="NCS29" s="18"/>
      <c r="NCT29" s="18"/>
      <c r="NCU29" s="18"/>
      <c r="NCV29" s="18"/>
      <c r="NCW29" s="18"/>
      <c r="NCX29" s="18"/>
      <c r="NCY29" s="18"/>
      <c r="NCZ29" s="18"/>
      <c r="NDA29" s="18"/>
      <c r="NDB29" s="18"/>
      <c r="NDC29" s="18"/>
      <c r="NDD29" s="18"/>
      <c r="NDE29" s="18"/>
      <c r="NDF29" s="18"/>
      <c r="NDG29" s="18"/>
      <c r="NDH29" s="18"/>
      <c r="NDI29" s="18"/>
      <c r="NDJ29" s="18"/>
      <c r="NDK29" s="18"/>
      <c r="NDL29" s="18"/>
      <c r="NDM29" s="18"/>
      <c r="NDN29" s="18"/>
      <c r="NDO29" s="18"/>
      <c r="NDP29" s="18"/>
      <c r="NDQ29" s="18"/>
      <c r="NDR29" s="18"/>
      <c r="NDS29" s="18"/>
      <c r="NDT29" s="18"/>
      <c r="NDU29" s="18"/>
      <c r="NDV29" s="18"/>
      <c r="NDW29" s="18"/>
      <c r="NDX29" s="18"/>
      <c r="NDY29" s="18"/>
      <c r="NDZ29" s="18"/>
      <c r="NEA29" s="18"/>
      <c r="NEB29" s="18"/>
      <c r="NEC29" s="18"/>
      <c r="NED29" s="18"/>
      <c r="NEE29" s="18"/>
      <c r="NEF29" s="18"/>
      <c r="NEG29" s="18"/>
      <c r="NEH29" s="18"/>
      <c r="NEI29" s="18"/>
      <c r="NEJ29" s="18"/>
      <c r="NEK29" s="18"/>
      <c r="NEL29" s="18"/>
      <c r="NEM29" s="18"/>
      <c r="NEN29" s="18"/>
      <c r="NEO29" s="18"/>
      <c r="NEP29" s="18"/>
      <c r="NEQ29" s="18"/>
      <c r="NER29" s="18"/>
      <c r="NES29" s="18"/>
      <c r="NET29" s="18"/>
      <c r="NEU29" s="18"/>
      <c r="NEV29" s="18"/>
      <c r="NEW29" s="18"/>
      <c r="NEX29" s="18"/>
      <c r="NEY29" s="18"/>
      <c r="NEZ29" s="18"/>
      <c r="NFA29" s="18"/>
      <c r="NFB29" s="18"/>
      <c r="NFC29" s="18"/>
      <c r="NFD29" s="18"/>
      <c r="NFE29" s="18"/>
      <c r="NFF29" s="18"/>
      <c r="NFG29" s="18"/>
      <c r="NFH29" s="18"/>
      <c r="NFI29" s="18"/>
      <c r="NFJ29" s="18"/>
      <c r="NFK29" s="18"/>
      <c r="NFL29" s="18"/>
      <c r="NFM29" s="18"/>
      <c r="NFN29" s="18"/>
      <c r="NFO29" s="18"/>
      <c r="NFP29" s="18"/>
      <c r="NFQ29" s="18"/>
      <c r="NFR29" s="18"/>
      <c r="NFS29" s="18"/>
      <c r="NFT29" s="18"/>
      <c r="NFU29" s="18"/>
      <c r="NFV29" s="18"/>
      <c r="NFW29" s="18"/>
      <c r="NFX29" s="18"/>
      <c r="NFY29" s="18"/>
      <c r="NFZ29" s="18"/>
      <c r="NGA29" s="18"/>
      <c r="NGB29" s="18"/>
      <c r="NGC29" s="18"/>
      <c r="NGD29" s="18"/>
      <c r="NGE29" s="18"/>
      <c r="NGF29" s="18"/>
      <c r="NGG29" s="18"/>
      <c r="NGH29" s="18"/>
      <c r="NGI29" s="18"/>
      <c r="NGJ29" s="18"/>
      <c r="NGK29" s="18"/>
      <c r="NGL29" s="18"/>
      <c r="NGM29" s="18"/>
      <c r="NGN29" s="18"/>
      <c r="NGO29" s="18"/>
      <c r="NGP29" s="18"/>
      <c r="NGQ29" s="18"/>
      <c r="NGR29" s="18"/>
      <c r="NGS29" s="18"/>
      <c r="NGT29" s="18"/>
      <c r="NGU29" s="18"/>
      <c r="NGV29" s="18"/>
      <c r="NGW29" s="18"/>
      <c r="NGX29" s="18"/>
      <c r="NGY29" s="18"/>
      <c r="NGZ29" s="18"/>
      <c r="NHA29" s="18"/>
      <c r="NHB29" s="18"/>
      <c r="NHC29" s="18"/>
      <c r="NHD29" s="18"/>
      <c r="NHE29" s="18"/>
      <c r="NHF29" s="18"/>
      <c r="NHG29" s="18"/>
      <c r="NHH29" s="18"/>
      <c r="NHI29" s="18"/>
      <c r="NHJ29" s="18"/>
      <c r="NHK29" s="18"/>
      <c r="NHL29" s="18"/>
      <c r="NHM29" s="18"/>
      <c r="NHN29" s="18"/>
      <c r="NHO29" s="18"/>
      <c r="NHP29" s="18"/>
      <c r="NHQ29" s="18"/>
      <c r="NHR29" s="18"/>
      <c r="NHS29" s="18"/>
      <c r="NHT29" s="18"/>
      <c r="NHU29" s="18"/>
      <c r="NHV29" s="18"/>
      <c r="NHW29" s="18"/>
      <c r="NHX29" s="18"/>
      <c r="NHY29" s="18"/>
      <c r="NHZ29" s="18"/>
      <c r="NIA29" s="18"/>
      <c r="NIB29" s="18"/>
      <c r="NIC29" s="18"/>
      <c r="NID29" s="18"/>
      <c r="NIE29" s="18"/>
      <c r="NIF29" s="18"/>
      <c r="NIG29" s="18"/>
      <c r="NIH29" s="18"/>
      <c r="NII29" s="18"/>
      <c r="NIJ29" s="18"/>
      <c r="NIK29" s="18"/>
      <c r="NIL29" s="18"/>
      <c r="NIM29" s="18"/>
      <c r="NIN29" s="18"/>
      <c r="NIO29" s="18"/>
      <c r="NIP29" s="18"/>
      <c r="NIQ29" s="18"/>
      <c r="NIR29" s="18"/>
      <c r="NIS29" s="18"/>
      <c r="NIT29" s="18"/>
      <c r="NIU29" s="18"/>
      <c r="NIV29" s="18"/>
      <c r="NIW29" s="18"/>
      <c r="NIX29" s="18"/>
      <c r="NIY29" s="18"/>
      <c r="NIZ29" s="18"/>
      <c r="NJA29" s="18"/>
      <c r="NJB29" s="18"/>
      <c r="NJC29" s="18"/>
      <c r="NJD29" s="18"/>
      <c r="NJE29" s="18"/>
      <c r="NJF29" s="18"/>
      <c r="NJG29" s="18"/>
      <c r="NJH29" s="18"/>
      <c r="NJI29" s="18"/>
      <c r="NJJ29" s="18"/>
      <c r="NJK29" s="18"/>
      <c r="NJL29" s="18"/>
      <c r="NJM29" s="18"/>
      <c r="NJN29" s="18"/>
      <c r="NJO29" s="18"/>
      <c r="NJP29" s="18"/>
      <c r="NJQ29" s="18"/>
      <c r="NJR29" s="18"/>
      <c r="NJS29" s="18"/>
      <c r="NJT29" s="18"/>
      <c r="NJU29" s="18"/>
      <c r="NJV29" s="18"/>
      <c r="NJW29" s="18"/>
      <c r="NJX29" s="18"/>
      <c r="NJY29" s="18"/>
      <c r="NJZ29" s="18"/>
      <c r="NKA29" s="18"/>
      <c r="NKB29" s="18"/>
      <c r="NKC29" s="18"/>
      <c r="NKD29" s="18"/>
      <c r="NKE29" s="18"/>
      <c r="NKF29" s="18"/>
      <c r="NKG29" s="18"/>
      <c r="NKH29" s="18"/>
      <c r="NKI29" s="18"/>
      <c r="NKJ29" s="18"/>
      <c r="NKK29" s="18"/>
      <c r="NKL29" s="18"/>
      <c r="NKM29" s="18"/>
      <c r="NKN29" s="18"/>
      <c r="NKO29" s="18"/>
      <c r="NKP29" s="18"/>
      <c r="NKQ29" s="18"/>
      <c r="NKR29" s="18"/>
      <c r="NKS29" s="18"/>
      <c r="NKT29" s="18"/>
      <c r="NKU29" s="18"/>
      <c r="NKV29" s="18"/>
      <c r="NKW29" s="18"/>
      <c r="NKX29" s="18"/>
      <c r="NKY29" s="18"/>
      <c r="NKZ29" s="18"/>
      <c r="NLA29" s="18"/>
      <c r="NLB29" s="18"/>
      <c r="NLC29" s="18"/>
      <c r="NLD29" s="18"/>
      <c r="NLE29" s="18"/>
      <c r="NLF29" s="18"/>
      <c r="NLG29" s="18"/>
      <c r="NLH29" s="18"/>
      <c r="NLI29" s="18"/>
      <c r="NLJ29" s="18"/>
      <c r="NLK29" s="18"/>
      <c r="NLL29" s="18"/>
      <c r="NLM29" s="18"/>
      <c r="NLN29" s="18"/>
      <c r="NLO29" s="18"/>
      <c r="NLP29" s="18"/>
      <c r="NLQ29" s="18"/>
      <c r="NLR29" s="18"/>
      <c r="NLS29" s="18"/>
      <c r="NLT29" s="18"/>
      <c r="NLU29" s="18"/>
      <c r="NLV29" s="18"/>
      <c r="NLW29" s="18"/>
      <c r="NLX29" s="18"/>
      <c r="NLY29" s="18"/>
      <c r="NLZ29" s="18"/>
      <c r="NMA29" s="18"/>
      <c r="NMB29" s="18"/>
      <c r="NMC29" s="18"/>
      <c r="NMD29" s="18"/>
      <c r="NME29" s="18"/>
      <c r="NMF29" s="18"/>
      <c r="NMG29" s="18"/>
      <c r="NMH29" s="18"/>
      <c r="NMI29" s="18"/>
      <c r="NMJ29" s="18"/>
      <c r="NMK29" s="18"/>
      <c r="NML29" s="18"/>
      <c r="NMM29" s="18"/>
      <c r="NMN29" s="18"/>
      <c r="NMO29" s="18"/>
      <c r="NMP29" s="18"/>
      <c r="NMQ29" s="18"/>
      <c r="NMR29" s="18"/>
      <c r="NMS29" s="18"/>
      <c r="NMT29" s="18"/>
      <c r="NMU29" s="18"/>
      <c r="NMV29" s="18"/>
      <c r="NMW29" s="18"/>
      <c r="NMX29" s="18"/>
      <c r="NMY29" s="18"/>
      <c r="NMZ29" s="18"/>
      <c r="NNA29" s="18"/>
      <c r="NNB29" s="18"/>
      <c r="NNC29" s="18"/>
      <c r="NND29" s="18"/>
      <c r="NNE29" s="18"/>
      <c r="NNF29" s="18"/>
      <c r="NNG29" s="18"/>
      <c r="NNH29" s="18"/>
      <c r="NNI29" s="18"/>
      <c r="NNJ29" s="18"/>
      <c r="NNK29" s="18"/>
      <c r="NNL29" s="18"/>
      <c r="NNM29" s="18"/>
      <c r="NNN29" s="18"/>
      <c r="NNO29" s="18"/>
      <c r="NNP29" s="18"/>
      <c r="NNQ29" s="18"/>
      <c r="NNR29" s="18"/>
      <c r="NNS29" s="18"/>
      <c r="NNT29" s="18"/>
      <c r="NNU29" s="18"/>
      <c r="NNV29" s="18"/>
      <c r="NNW29" s="18"/>
      <c r="NNX29" s="18"/>
      <c r="NNY29" s="18"/>
      <c r="NNZ29" s="18"/>
      <c r="NOA29" s="18"/>
      <c r="NOB29" s="18"/>
      <c r="NOC29" s="18"/>
      <c r="NOD29" s="18"/>
      <c r="NOE29" s="18"/>
      <c r="NOF29" s="18"/>
      <c r="NOG29" s="18"/>
      <c r="NOH29" s="18"/>
      <c r="NOI29" s="18"/>
      <c r="NOJ29" s="18"/>
      <c r="NOK29" s="18"/>
      <c r="NOL29" s="18"/>
      <c r="NOM29" s="18"/>
      <c r="NON29" s="18"/>
      <c r="NOO29" s="18"/>
      <c r="NOP29" s="18"/>
      <c r="NOQ29" s="18"/>
      <c r="NOR29" s="18"/>
      <c r="NOS29" s="18"/>
      <c r="NOT29" s="18"/>
      <c r="NOU29" s="18"/>
      <c r="NOV29" s="18"/>
      <c r="NOW29" s="18"/>
      <c r="NOX29" s="18"/>
      <c r="NOY29" s="18"/>
      <c r="NOZ29" s="18"/>
      <c r="NPA29" s="18"/>
      <c r="NPB29" s="18"/>
      <c r="NPC29" s="18"/>
      <c r="NPD29" s="18"/>
      <c r="NPE29" s="18"/>
      <c r="NPF29" s="18"/>
      <c r="NPG29" s="18"/>
      <c r="NPH29" s="18"/>
      <c r="NPI29" s="18"/>
      <c r="NPJ29" s="18"/>
      <c r="NPK29" s="18"/>
      <c r="NPL29" s="18"/>
      <c r="NPM29" s="18"/>
      <c r="NPN29" s="18"/>
      <c r="NPO29" s="18"/>
      <c r="NPP29" s="18"/>
      <c r="NPQ29" s="18"/>
      <c r="NPR29" s="18"/>
      <c r="NPS29" s="18"/>
      <c r="NPT29" s="18"/>
      <c r="NPU29" s="18"/>
      <c r="NPV29" s="18"/>
      <c r="NPW29" s="18"/>
      <c r="NPX29" s="18"/>
      <c r="NPY29" s="18"/>
      <c r="NPZ29" s="18"/>
      <c r="NQA29" s="18"/>
      <c r="NQB29" s="18"/>
      <c r="NQC29" s="18"/>
      <c r="NQD29" s="18"/>
      <c r="NQE29" s="18"/>
      <c r="NQF29" s="18"/>
      <c r="NQG29" s="18"/>
      <c r="NQH29" s="18"/>
      <c r="NQI29" s="18"/>
      <c r="NQJ29" s="18"/>
      <c r="NQK29" s="18"/>
      <c r="NQL29" s="18"/>
      <c r="NQM29" s="18"/>
      <c r="NQN29" s="18"/>
      <c r="NQO29" s="18"/>
      <c r="NQP29" s="18"/>
      <c r="NQQ29" s="18"/>
      <c r="NQR29" s="18"/>
      <c r="NQS29" s="18"/>
      <c r="NQT29" s="18"/>
      <c r="NQU29" s="18"/>
      <c r="NQV29" s="18"/>
      <c r="NQW29" s="18"/>
      <c r="NQX29" s="18"/>
      <c r="NQY29" s="18"/>
      <c r="NQZ29" s="18"/>
      <c r="NRA29" s="18"/>
      <c r="NRB29" s="18"/>
      <c r="NRC29" s="18"/>
      <c r="NRD29" s="18"/>
      <c r="NRE29" s="18"/>
      <c r="NRF29" s="18"/>
      <c r="NRG29" s="18"/>
      <c r="NRH29" s="18"/>
      <c r="NRI29" s="18"/>
      <c r="NRJ29" s="18"/>
      <c r="NRK29" s="18"/>
      <c r="NRL29" s="18"/>
      <c r="NRM29" s="18"/>
      <c r="NRN29" s="18"/>
      <c r="NRO29" s="18"/>
      <c r="NRP29" s="18"/>
      <c r="NRQ29" s="18"/>
      <c r="NRR29" s="18"/>
      <c r="NRS29" s="18"/>
      <c r="NRT29" s="18"/>
      <c r="NRU29" s="18"/>
      <c r="NRV29" s="18"/>
      <c r="NRW29" s="18"/>
      <c r="NRX29" s="18"/>
      <c r="NRY29" s="18"/>
      <c r="NRZ29" s="18"/>
      <c r="NSA29" s="18"/>
      <c r="NSB29" s="18"/>
      <c r="NSC29" s="18"/>
      <c r="NSD29" s="18"/>
      <c r="NSE29" s="18"/>
      <c r="NSF29" s="18"/>
      <c r="NSG29" s="18"/>
      <c r="NSH29" s="18"/>
      <c r="NSI29" s="18"/>
      <c r="NSJ29" s="18"/>
      <c r="NSK29" s="18"/>
      <c r="NSL29" s="18"/>
      <c r="NSM29" s="18"/>
      <c r="NSN29" s="18"/>
      <c r="NSO29" s="18"/>
      <c r="NSP29" s="18"/>
      <c r="NSQ29" s="18"/>
      <c r="NSR29" s="18"/>
      <c r="NSS29" s="18"/>
      <c r="NST29" s="18"/>
      <c r="NSU29" s="18"/>
      <c r="NSV29" s="18"/>
      <c r="NSW29" s="18"/>
      <c r="NSX29" s="18"/>
      <c r="NSY29" s="18"/>
      <c r="NSZ29" s="18"/>
      <c r="NTA29" s="18"/>
      <c r="NTB29" s="18"/>
      <c r="NTC29" s="18"/>
      <c r="NTD29" s="18"/>
      <c r="NTE29" s="18"/>
      <c r="NTF29" s="18"/>
      <c r="NTG29" s="18"/>
      <c r="NTH29" s="18"/>
      <c r="NTI29" s="18"/>
      <c r="NTJ29" s="18"/>
      <c r="NTK29" s="18"/>
      <c r="NTL29" s="18"/>
      <c r="NTM29" s="18"/>
      <c r="NTN29" s="18"/>
      <c r="NTO29" s="18"/>
      <c r="NTP29" s="18"/>
      <c r="NTQ29" s="18"/>
      <c r="NTR29" s="18"/>
      <c r="NTS29" s="18"/>
      <c r="NTT29" s="18"/>
      <c r="NTU29" s="18"/>
      <c r="NTV29" s="18"/>
      <c r="NTW29" s="18"/>
      <c r="NTX29" s="18"/>
      <c r="NTY29" s="18"/>
      <c r="NTZ29" s="18"/>
      <c r="NUA29" s="18"/>
      <c r="NUB29" s="18"/>
      <c r="NUC29" s="18"/>
      <c r="NUD29" s="18"/>
      <c r="NUE29" s="18"/>
      <c r="NUF29" s="18"/>
      <c r="NUG29" s="18"/>
      <c r="NUH29" s="18"/>
      <c r="NUI29" s="18"/>
      <c r="NUJ29" s="18"/>
      <c r="NUK29" s="18"/>
      <c r="NUL29" s="18"/>
      <c r="NUM29" s="18"/>
      <c r="NUN29" s="18"/>
      <c r="NUO29" s="18"/>
      <c r="NUP29" s="18"/>
      <c r="NUQ29" s="18"/>
      <c r="NUR29" s="18"/>
      <c r="NUS29" s="18"/>
      <c r="NUT29" s="18"/>
      <c r="NUU29" s="18"/>
      <c r="NUV29" s="18"/>
      <c r="NUW29" s="18"/>
      <c r="NUX29" s="18"/>
      <c r="NUY29" s="18"/>
      <c r="NUZ29" s="18"/>
      <c r="NVA29" s="18"/>
      <c r="NVB29" s="18"/>
      <c r="NVC29" s="18"/>
      <c r="NVD29" s="18"/>
      <c r="NVE29" s="18"/>
      <c r="NVF29" s="18"/>
      <c r="NVG29" s="18"/>
      <c r="NVH29" s="18"/>
      <c r="NVI29" s="18"/>
      <c r="NVJ29" s="18"/>
      <c r="NVK29" s="18"/>
      <c r="NVL29" s="18"/>
      <c r="NVM29" s="18"/>
      <c r="NVN29" s="18"/>
      <c r="NVO29" s="18"/>
      <c r="NVP29" s="18"/>
      <c r="NVQ29" s="18"/>
      <c r="NVR29" s="18"/>
      <c r="NVS29" s="18"/>
      <c r="NVT29" s="18"/>
      <c r="NVU29" s="18"/>
      <c r="NVV29" s="18"/>
      <c r="NVW29" s="18"/>
      <c r="NVX29" s="18"/>
      <c r="NVY29" s="18"/>
      <c r="NVZ29" s="18"/>
      <c r="NWA29" s="18"/>
      <c r="NWB29" s="18"/>
      <c r="NWC29" s="18"/>
      <c r="NWD29" s="18"/>
      <c r="NWE29" s="18"/>
      <c r="NWF29" s="18"/>
      <c r="NWG29" s="18"/>
      <c r="NWH29" s="18"/>
      <c r="NWI29" s="18"/>
      <c r="NWJ29" s="18"/>
      <c r="NWK29" s="18"/>
      <c r="NWL29" s="18"/>
      <c r="NWM29" s="18"/>
      <c r="NWN29" s="18"/>
      <c r="NWO29" s="18"/>
      <c r="NWP29" s="18"/>
      <c r="NWQ29" s="18"/>
      <c r="NWR29" s="18"/>
      <c r="NWS29" s="18"/>
      <c r="NWT29" s="18"/>
      <c r="NWU29" s="18"/>
      <c r="NWV29" s="18"/>
      <c r="NWW29" s="18"/>
      <c r="NWX29" s="18"/>
      <c r="NWY29" s="18"/>
      <c r="NWZ29" s="18"/>
      <c r="NXA29" s="18"/>
      <c r="NXB29" s="18"/>
      <c r="NXC29" s="18"/>
      <c r="NXD29" s="18"/>
      <c r="NXE29" s="18"/>
      <c r="NXF29" s="18"/>
      <c r="NXG29" s="18"/>
      <c r="NXH29" s="18"/>
      <c r="NXI29" s="18"/>
      <c r="NXJ29" s="18"/>
      <c r="NXK29" s="18"/>
      <c r="NXL29" s="18"/>
      <c r="NXM29" s="18"/>
      <c r="NXN29" s="18"/>
      <c r="NXO29" s="18"/>
      <c r="NXP29" s="18"/>
      <c r="NXQ29" s="18"/>
      <c r="NXR29" s="18"/>
      <c r="NXS29" s="18"/>
      <c r="NXT29" s="18"/>
      <c r="NXU29" s="18"/>
      <c r="NXV29" s="18"/>
      <c r="NXW29" s="18"/>
      <c r="NXX29" s="18"/>
      <c r="NXY29" s="18"/>
      <c r="NXZ29" s="18"/>
      <c r="NYA29" s="18"/>
      <c r="NYB29" s="18"/>
      <c r="NYC29" s="18"/>
      <c r="NYD29" s="18"/>
      <c r="NYE29" s="18"/>
      <c r="NYF29" s="18"/>
      <c r="NYG29" s="18"/>
      <c r="NYH29" s="18"/>
      <c r="NYI29" s="18"/>
      <c r="NYJ29" s="18"/>
      <c r="NYK29" s="18"/>
      <c r="NYL29" s="18"/>
      <c r="NYM29" s="18"/>
      <c r="NYN29" s="18"/>
      <c r="NYO29" s="18"/>
      <c r="NYP29" s="18"/>
      <c r="NYQ29" s="18"/>
      <c r="NYR29" s="18"/>
      <c r="NYS29" s="18"/>
      <c r="NYT29" s="18"/>
      <c r="NYU29" s="18"/>
      <c r="NYV29" s="18"/>
      <c r="NYW29" s="18"/>
      <c r="NYX29" s="18"/>
      <c r="NYY29" s="18"/>
      <c r="NYZ29" s="18"/>
      <c r="NZA29" s="18"/>
      <c r="NZB29" s="18"/>
      <c r="NZC29" s="18"/>
      <c r="NZD29" s="18"/>
      <c r="NZE29" s="18"/>
      <c r="NZF29" s="18"/>
      <c r="NZG29" s="18"/>
      <c r="NZH29" s="18"/>
      <c r="NZI29" s="18"/>
      <c r="NZJ29" s="18"/>
      <c r="NZK29" s="18"/>
      <c r="NZL29" s="18"/>
      <c r="NZM29" s="18"/>
      <c r="NZN29" s="18"/>
      <c r="NZO29" s="18"/>
      <c r="NZP29" s="18"/>
      <c r="NZQ29" s="18"/>
      <c r="NZR29" s="18"/>
      <c r="NZS29" s="18"/>
      <c r="NZT29" s="18"/>
      <c r="NZU29" s="18"/>
      <c r="NZV29" s="18"/>
      <c r="NZW29" s="18"/>
      <c r="NZX29" s="18"/>
      <c r="NZY29" s="18"/>
      <c r="NZZ29" s="18"/>
      <c r="OAA29" s="18"/>
      <c r="OAB29" s="18"/>
      <c r="OAC29" s="18"/>
      <c r="OAD29" s="18"/>
      <c r="OAE29" s="18"/>
      <c r="OAF29" s="18"/>
      <c r="OAG29" s="18"/>
      <c r="OAH29" s="18"/>
      <c r="OAI29" s="18"/>
      <c r="OAJ29" s="18"/>
      <c r="OAK29" s="18"/>
      <c r="OAL29" s="18"/>
      <c r="OAM29" s="18"/>
      <c r="OAN29" s="18"/>
      <c r="OAO29" s="18"/>
      <c r="OAP29" s="18"/>
      <c r="OAQ29" s="18"/>
      <c r="OAR29" s="18"/>
      <c r="OAS29" s="18"/>
      <c r="OAT29" s="18"/>
      <c r="OAU29" s="18"/>
      <c r="OAV29" s="18"/>
      <c r="OAW29" s="18"/>
      <c r="OAX29" s="18"/>
      <c r="OAY29" s="18"/>
      <c r="OAZ29" s="18"/>
      <c r="OBA29" s="18"/>
      <c r="OBB29" s="18"/>
      <c r="OBC29" s="18"/>
      <c r="OBD29" s="18"/>
      <c r="OBE29" s="18"/>
      <c r="OBF29" s="18"/>
      <c r="OBG29" s="18"/>
      <c r="OBH29" s="18"/>
      <c r="OBI29" s="18"/>
      <c r="OBJ29" s="18"/>
      <c r="OBK29" s="18"/>
      <c r="OBL29" s="18"/>
      <c r="OBM29" s="18"/>
      <c r="OBN29" s="18"/>
      <c r="OBO29" s="18"/>
      <c r="OBP29" s="18"/>
      <c r="OBQ29" s="18"/>
      <c r="OBR29" s="18"/>
      <c r="OBS29" s="18"/>
      <c r="OBT29" s="18"/>
      <c r="OBU29" s="18"/>
      <c r="OBV29" s="18"/>
      <c r="OBW29" s="18"/>
      <c r="OBX29" s="18"/>
      <c r="OBY29" s="18"/>
      <c r="OBZ29" s="18"/>
      <c r="OCA29" s="18"/>
      <c r="OCB29" s="18"/>
      <c r="OCC29" s="18"/>
      <c r="OCD29" s="18"/>
      <c r="OCE29" s="18"/>
      <c r="OCF29" s="18"/>
      <c r="OCG29" s="18"/>
      <c r="OCH29" s="18"/>
      <c r="OCI29" s="18"/>
      <c r="OCJ29" s="18"/>
      <c r="OCK29" s="18"/>
      <c r="OCL29" s="18"/>
      <c r="OCM29" s="18"/>
      <c r="OCN29" s="18"/>
      <c r="OCO29" s="18"/>
      <c r="OCP29" s="18"/>
      <c r="OCQ29" s="18"/>
      <c r="OCR29" s="18"/>
      <c r="OCS29" s="18"/>
      <c r="OCT29" s="18"/>
      <c r="OCU29" s="18"/>
      <c r="OCV29" s="18"/>
      <c r="OCW29" s="18"/>
      <c r="OCX29" s="18"/>
      <c r="OCY29" s="18"/>
      <c r="OCZ29" s="18"/>
      <c r="ODA29" s="18"/>
      <c r="ODB29" s="18"/>
      <c r="ODC29" s="18"/>
      <c r="ODD29" s="18"/>
      <c r="ODE29" s="18"/>
      <c r="ODF29" s="18"/>
      <c r="ODG29" s="18"/>
      <c r="ODH29" s="18"/>
      <c r="ODI29" s="18"/>
      <c r="ODJ29" s="18"/>
      <c r="ODK29" s="18"/>
      <c r="ODL29" s="18"/>
      <c r="ODM29" s="18"/>
      <c r="ODN29" s="18"/>
      <c r="ODO29" s="18"/>
      <c r="ODP29" s="18"/>
      <c r="ODQ29" s="18"/>
      <c r="ODR29" s="18"/>
      <c r="ODS29" s="18"/>
      <c r="ODT29" s="18"/>
      <c r="ODU29" s="18"/>
      <c r="ODV29" s="18"/>
      <c r="ODW29" s="18"/>
      <c r="ODX29" s="18"/>
      <c r="ODY29" s="18"/>
      <c r="ODZ29" s="18"/>
      <c r="OEA29" s="18"/>
      <c r="OEB29" s="18"/>
      <c r="OEC29" s="18"/>
      <c r="OED29" s="18"/>
      <c r="OEE29" s="18"/>
      <c r="OEF29" s="18"/>
      <c r="OEG29" s="18"/>
      <c r="OEH29" s="18"/>
      <c r="OEI29" s="18"/>
      <c r="OEJ29" s="18"/>
      <c r="OEK29" s="18"/>
      <c r="OEL29" s="18"/>
      <c r="OEM29" s="18"/>
      <c r="OEN29" s="18"/>
      <c r="OEO29" s="18"/>
      <c r="OEP29" s="18"/>
      <c r="OEQ29" s="18"/>
      <c r="OER29" s="18"/>
      <c r="OES29" s="18"/>
      <c r="OET29" s="18"/>
      <c r="OEU29" s="18"/>
      <c r="OEV29" s="18"/>
      <c r="OEW29" s="18"/>
      <c r="OEX29" s="18"/>
      <c r="OEY29" s="18"/>
      <c r="OEZ29" s="18"/>
      <c r="OFA29" s="18"/>
      <c r="OFB29" s="18"/>
      <c r="OFC29" s="18"/>
      <c r="OFD29" s="18"/>
      <c r="OFE29" s="18"/>
      <c r="OFF29" s="18"/>
      <c r="OFG29" s="18"/>
      <c r="OFH29" s="18"/>
      <c r="OFI29" s="18"/>
      <c r="OFJ29" s="18"/>
      <c r="OFK29" s="18"/>
      <c r="OFL29" s="18"/>
      <c r="OFM29" s="18"/>
      <c r="OFN29" s="18"/>
      <c r="OFO29" s="18"/>
      <c r="OFP29" s="18"/>
      <c r="OFQ29" s="18"/>
      <c r="OFR29" s="18"/>
      <c r="OFS29" s="18"/>
      <c r="OFT29" s="18"/>
      <c r="OFU29" s="18"/>
      <c r="OFV29" s="18"/>
      <c r="OFW29" s="18"/>
      <c r="OFX29" s="18"/>
      <c r="OFY29" s="18"/>
      <c r="OFZ29" s="18"/>
      <c r="OGA29" s="18"/>
      <c r="OGB29" s="18"/>
      <c r="OGC29" s="18"/>
      <c r="OGD29" s="18"/>
      <c r="OGE29" s="18"/>
      <c r="OGF29" s="18"/>
      <c r="OGG29" s="18"/>
      <c r="OGH29" s="18"/>
      <c r="OGI29" s="18"/>
      <c r="OGJ29" s="18"/>
      <c r="OGK29" s="18"/>
      <c r="OGL29" s="18"/>
      <c r="OGM29" s="18"/>
      <c r="OGN29" s="18"/>
      <c r="OGO29" s="18"/>
      <c r="OGP29" s="18"/>
      <c r="OGQ29" s="18"/>
      <c r="OGR29" s="18"/>
      <c r="OGS29" s="18"/>
      <c r="OGT29" s="18"/>
      <c r="OGU29" s="18"/>
      <c r="OGV29" s="18"/>
      <c r="OGW29" s="18"/>
      <c r="OGX29" s="18"/>
      <c r="OGY29" s="18"/>
      <c r="OGZ29" s="18"/>
      <c r="OHA29" s="18"/>
      <c r="OHB29" s="18"/>
      <c r="OHC29" s="18"/>
      <c r="OHD29" s="18"/>
      <c r="OHE29" s="18"/>
      <c r="OHF29" s="18"/>
      <c r="OHG29" s="18"/>
      <c r="OHH29" s="18"/>
      <c r="OHI29" s="18"/>
      <c r="OHJ29" s="18"/>
      <c r="OHK29" s="18"/>
      <c r="OHL29" s="18"/>
      <c r="OHM29" s="18"/>
      <c r="OHN29" s="18"/>
      <c r="OHO29" s="18"/>
      <c r="OHP29" s="18"/>
      <c r="OHQ29" s="18"/>
      <c r="OHR29" s="18"/>
      <c r="OHS29" s="18"/>
      <c r="OHT29" s="18"/>
      <c r="OHU29" s="18"/>
      <c r="OHV29" s="18"/>
      <c r="OHW29" s="18"/>
      <c r="OHX29" s="18"/>
      <c r="OHY29" s="18"/>
      <c r="OHZ29" s="18"/>
      <c r="OIA29" s="18"/>
      <c r="OIB29" s="18"/>
      <c r="OIC29" s="18"/>
      <c r="OID29" s="18"/>
      <c r="OIE29" s="18"/>
      <c r="OIF29" s="18"/>
      <c r="OIG29" s="18"/>
      <c r="OIH29" s="18"/>
      <c r="OII29" s="18"/>
      <c r="OIJ29" s="18"/>
      <c r="OIK29" s="18"/>
      <c r="OIL29" s="18"/>
      <c r="OIM29" s="18"/>
      <c r="OIN29" s="18"/>
      <c r="OIO29" s="18"/>
      <c r="OIP29" s="18"/>
      <c r="OIQ29" s="18"/>
      <c r="OIR29" s="18"/>
      <c r="OIS29" s="18"/>
      <c r="OIT29" s="18"/>
      <c r="OIU29" s="18"/>
      <c r="OIV29" s="18"/>
      <c r="OIW29" s="18"/>
      <c r="OIX29" s="18"/>
      <c r="OIY29" s="18"/>
      <c r="OIZ29" s="18"/>
      <c r="OJA29" s="18"/>
      <c r="OJB29" s="18"/>
      <c r="OJC29" s="18"/>
      <c r="OJD29" s="18"/>
      <c r="OJE29" s="18"/>
      <c r="OJF29" s="18"/>
      <c r="OJG29" s="18"/>
      <c r="OJH29" s="18"/>
      <c r="OJI29" s="18"/>
      <c r="OJJ29" s="18"/>
      <c r="OJK29" s="18"/>
      <c r="OJL29" s="18"/>
      <c r="OJM29" s="18"/>
      <c r="OJN29" s="18"/>
      <c r="OJO29" s="18"/>
      <c r="OJP29" s="18"/>
      <c r="OJQ29" s="18"/>
      <c r="OJR29" s="18"/>
      <c r="OJS29" s="18"/>
      <c r="OJT29" s="18"/>
      <c r="OJU29" s="18"/>
      <c r="OJV29" s="18"/>
      <c r="OJW29" s="18"/>
      <c r="OJX29" s="18"/>
      <c r="OJY29" s="18"/>
      <c r="OJZ29" s="18"/>
      <c r="OKA29" s="18"/>
      <c r="OKB29" s="18"/>
      <c r="OKC29" s="18"/>
      <c r="OKD29" s="18"/>
      <c r="OKE29" s="18"/>
      <c r="OKF29" s="18"/>
      <c r="OKG29" s="18"/>
      <c r="OKH29" s="18"/>
      <c r="OKI29" s="18"/>
      <c r="OKJ29" s="18"/>
      <c r="OKK29" s="18"/>
      <c r="OKL29" s="18"/>
      <c r="OKM29" s="18"/>
      <c r="OKN29" s="18"/>
      <c r="OKO29" s="18"/>
      <c r="OKP29" s="18"/>
      <c r="OKQ29" s="18"/>
      <c r="OKR29" s="18"/>
      <c r="OKS29" s="18"/>
      <c r="OKT29" s="18"/>
      <c r="OKU29" s="18"/>
      <c r="OKV29" s="18"/>
      <c r="OKW29" s="18"/>
      <c r="OKX29" s="18"/>
      <c r="OKY29" s="18"/>
      <c r="OKZ29" s="18"/>
      <c r="OLA29" s="18"/>
      <c r="OLB29" s="18"/>
      <c r="OLC29" s="18"/>
      <c r="OLD29" s="18"/>
      <c r="OLE29" s="18"/>
      <c r="OLF29" s="18"/>
      <c r="OLG29" s="18"/>
      <c r="OLH29" s="18"/>
      <c r="OLI29" s="18"/>
      <c r="OLJ29" s="18"/>
      <c r="OLK29" s="18"/>
      <c r="OLL29" s="18"/>
      <c r="OLM29" s="18"/>
      <c r="OLN29" s="18"/>
      <c r="OLO29" s="18"/>
      <c r="OLP29" s="18"/>
      <c r="OLQ29" s="18"/>
      <c r="OLR29" s="18"/>
      <c r="OLS29" s="18"/>
      <c r="OLT29" s="18"/>
      <c r="OLU29" s="18"/>
      <c r="OLV29" s="18"/>
      <c r="OLW29" s="18"/>
      <c r="OLX29" s="18"/>
      <c r="OLY29" s="18"/>
      <c r="OLZ29" s="18"/>
      <c r="OMA29" s="18"/>
      <c r="OMB29" s="18"/>
      <c r="OMC29" s="18"/>
      <c r="OMD29" s="18"/>
      <c r="OME29" s="18"/>
      <c r="OMF29" s="18"/>
      <c r="OMG29" s="18"/>
      <c r="OMH29" s="18"/>
      <c r="OMI29" s="18"/>
      <c r="OMJ29" s="18"/>
      <c r="OMK29" s="18"/>
      <c r="OML29" s="18"/>
      <c r="OMM29" s="18"/>
      <c r="OMN29" s="18"/>
      <c r="OMO29" s="18"/>
      <c r="OMP29" s="18"/>
      <c r="OMQ29" s="18"/>
      <c r="OMR29" s="18"/>
      <c r="OMS29" s="18"/>
      <c r="OMT29" s="18"/>
      <c r="OMU29" s="18"/>
      <c r="OMV29" s="18"/>
      <c r="OMW29" s="18"/>
      <c r="OMX29" s="18"/>
      <c r="OMY29" s="18"/>
      <c r="OMZ29" s="18"/>
      <c r="ONA29" s="18"/>
      <c r="ONB29" s="18"/>
      <c r="ONC29" s="18"/>
      <c r="OND29" s="18"/>
      <c r="ONE29" s="18"/>
      <c r="ONF29" s="18"/>
      <c r="ONG29" s="18"/>
      <c r="ONH29" s="18"/>
      <c r="ONI29" s="18"/>
      <c r="ONJ29" s="18"/>
      <c r="ONK29" s="18"/>
      <c r="ONL29" s="18"/>
      <c r="ONM29" s="18"/>
      <c r="ONN29" s="18"/>
      <c r="ONO29" s="18"/>
      <c r="ONP29" s="18"/>
      <c r="ONQ29" s="18"/>
      <c r="ONR29" s="18"/>
      <c r="ONS29" s="18"/>
      <c r="ONT29" s="18"/>
      <c r="ONU29" s="18"/>
      <c r="ONV29" s="18"/>
      <c r="ONW29" s="18"/>
      <c r="ONX29" s="18"/>
      <c r="ONY29" s="18"/>
      <c r="ONZ29" s="18"/>
      <c r="OOA29" s="18"/>
      <c r="OOB29" s="18"/>
      <c r="OOC29" s="18"/>
      <c r="OOD29" s="18"/>
      <c r="OOE29" s="18"/>
      <c r="OOF29" s="18"/>
      <c r="OOG29" s="18"/>
      <c r="OOH29" s="18"/>
      <c r="OOI29" s="18"/>
      <c r="OOJ29" s="18"/>
      <c r="OOK29" s="18"/>
      <c r="OOL29" s="18"/>
      <c r="OOM29" s="18"/>
      <c r="OON29" s="18"/>
      <c r="OOO29" s="18"/>
      <c r="OOP29" s="18"/>
      <c r="OOQ29" s="18"/>
      <c r="OOR29" s="18"/>
      <c r="OOS29" s="18"/>
      <c r="OOT29" s="18"/>
      <c r="OOU29" s="18"/>
      <c r="OOV29" s="18"/>
      <c r="OOW29" s="18"/>
      <c r="OOX29" s="18"/>
      <c r="OOY29" s="18"/>
      <c r="OOZ29" s="18"/>
      <c r="OPA29" s="18"/>
      <c r="OPB29" s="18"/>
      <c r="OPC29" s="18"/>
      <c r="OPD29" s="18"/>
      <c r="OPE29" s="18"/>
      <c r="OPF29" s="18"/>
      <c r="OPG29" s="18"/>
      <c r="OPH29" s="18"/>
      <c r="OPI29" s="18"/>
      <c r="OPJ29" s="18"/>
      <c r="OPK29" s="18"/>
      <c r="OPL29" s="18"/>
      <c r="OPM29" s="18"/>
      <c r="OPN29" s="18"/>
      <c r="OPO29" s="18"/>
      <c r="OPP29" s="18"/>
      <c r="OPQ29" s="18"/>
      <c r="OPR29" s="18"/>
      <c r="OPS29" s="18"/>
      <c r="OPT29" s="18"/>
      <c r="OPU29" s="18"/>
      <c r="OPV29" s="18"/>
      <c r="OPW29" s="18"/>
      <c r="OPX29" s="18"/>
      <c r="OPY29" s="18"/>
      <c r="OPZ29" s="18"/>
      <c r="OQA29" s="18"/>
      <c r="OQB29" s="18"/>
      <c r="OQC29" s="18"/>
      <c r="OQD29" s="18"/>
      <c r="OQE29" s="18"/>
      <c r="OQF29" s="18"/>
      <c r="OQG29" s="18"/>
      <c r="OQH29" s="18"/>
      <c r="OQI29" s="18"/>
      <c r="OQJ29" s="18"/>
      <c r="OQK29" s="18"/>
      <c r="OQL29" s="18"/>
      <c r="OQM29" s="18"/>
      <c r="OQN29" s="18"/>
      <c r="OQO29" s="18"/>
      <c r="OQP29" s="18"/>
      <c r="OQQ29" s="18"/>
      <c r="OQR29" s="18"/>
      <c r="OQS29" s="18"/>
      <c r="OQT29" s="18"/>
      <c r="OQU29" s="18"/>
      <c r="OQV29" s="18"/>
      <c r="OQW29" s="18"/>
      <c r="OQX29" s="18"/>
      <c r="OQY29" s="18"/>
      <c r="OQZ29" s="18"/>
      <c r="ORA29" s="18"/>
      <c r="ORB29" s="18"/>
      <c r="ORC29" s="18"/>
      <c r="ORD29" s="18"/>
      <c r="ORE29" s="18"/>
      <c r="ORF29" s="18"/>
      <c r="ORG29" s="18"/>
      <c r="ORH29" s="18"/>
      <c r="ORI29" s="18"/>
      <c r="ORJ29" s="18"/>
      <c r="ORK29" s="18"/>
      <c r="ORL29" s="18"/>
      <c r="ORM29" s="18"/>
      <c r="ORN29" s="18"/>
      <c r="ORO29" s="18"/>
      <c r="ORP29" s="18"/>
      <c r="ORQ29" s="18"/>
      <c r="ORR29" s="18"/>
      <c r="ORS29" s="18"/>
      <c r="ORT29" s="18"/>
      <c r="ORU29" s="18"/>
      <c r="ORV29" s="18"/>
      <c r="ORW29" s="18"/>
      <c r="ORX29" s="18"/>
      <c r="ORY29" s="18"/>
      <c r="ORZ29" s="18"/>
      <c r="OSA29" s="18"/>
      <c r="OSB29" s="18"/>
      <c r="OSC29" s="18"/>
      <c r="OSD29" s="18"/>
      <c r="OSE29" s="18"/>
      <c r="OSF29" s="18"/>
      <c r="OSG29" s="18"/>
      <c r="OSH29" s="18"/>
      <c r="OSI29" s="18"/>
      <c r="OSJ29" s="18"/>
      <c r="OSK29" s="18"/>
      <c r="OSL29" s="18"/>
      <c r="OSM29" s="18"/>
      <c r="OSN29" s="18"/>
      <c r="OSO29" s="18"/>
      <c r="OSP29" s="18"/>
      <c r="OSQ29" s="18"/>
      <c r="OSR29" s="18"/>
      <c r="OSS29" s="18"/>
      <c r="OST29" s="18"/>
      <c r="OSU29" s="18"/>
      <c r="OSV29" s="18"/>
      <c r="OSW29" s="18"/>
      <c r="OSX29" s="18"/>
      <c r="OSY29" s="18"/>
      <c r="OSZ29" s="18"/>
      <c r="OTA29" s="18"/>
      <c r="OTB29" s="18"/>
      <c r="OTC29" s="18"/>
      <c r="OTD29" s="18"/>
      <c r="OTE29" s="18"/>
      <c r="OTF29" s="18"/>
      <c r="OTG29" s="18"/>
      <c r="OTH29" s="18"/>
      <c r="OTI29" s="18"/>
      <c r="OTJ29" s="18"/>
      <c r="OTK29" s="18"/>
      <c r="OTL29" s="18"/>
      <c r="OTM29" s="18"/>
      <c r="OTN29" s="18"/>
      <c r="OTO29" s="18"/>
      <c r="OTP29" s="18"/>
      <c r="OTQ29" s="18"/>
      <c r="OTR29" s="18"/>
      <c r="OTS29" s="18"/>
      <c r="OTT29" s="18"/>
      <c r="OTU29" s="18"/>
      <c r="OTV29" s="18"/>
      <c r="OTW29" s="18"/>
      <c r="OTX29" s="18"/>
      <c r="OTY29" s="18"/>
      <c r="OTZ29" s="18"/>
      <c r="OUA29" s="18"/>
      <c r="OUB29" s="18"/>
      <c r="OUC29" s="18"/>
      <c r="OUD29" s="18"/>
      <c r="OUE29" s="18"/>
      <c r="OUF29" s="18"/>
      <c r="OUG29" s="18"/>
      <c r="OUH29" s="18"/>
      <c r="OUI29" s="18"/>
      <c r="OUJ29" s="18"/>
      <c r="OUK29" s="18"/>
      <c r="OUL29" s="18"/>
      <c r="OUM29" s="18"/>
      <c r="OUN29" s="18"/>
      <c r="OUO29" s="18"/>
      <c r="OUP29" s="18"/>
      <c r="OUQ29" s="18"/>
      <c r="OUR29" s="18"/>
      <c r="OUS29" s="18"/>
      <c r="OUT29" s="18"/>
      <c r="OUU29" s="18"/>
      <c r="OUV29" s="18"/>
      <c r="OUW29" s="18"/>
      <c r="OUX29" s="18"/>
      <c r="OUY29" s="18"/>
      <c r="OUZ29" s="18"/>
      <c r="OVA29" s="18"/>
      <c r="OVB29" s="18"/>
      <c r="OVC29" s="18"/>
      <c r="OVD29" s="18"/>
      <c r="OVE29" s="18"/>
      <c r="OVF29" s="18"/>
      <c r="OVG29" s="18"/>
      <c r="OVH29" s="18"/>
      <c r="OVI29" s="18"/>
      <c r="OVJ29" s="18"/>
      <c r="OVK29" s="18"/>
      <c r="OVL29" s="18"/>
      <c r="OVM29" s="18"/>
      <c r="OVN29" s="18"/>
      <c r="OVO29" s="18"/>
      <c r="OVP29" s="18"/>
      <c r="OVQ29" s="18"/>
      <c r="OVR29" s="18"/>
      <c r="OVS29" s="18"/>
      <c r="OVT29" s="18"/>
      <c r="OVU29" s="18"/>
      <c r="OVV29" s="18"/>
      <c r="OVW29" s="18"/>
      <c r="OVX29" s="18"/>
      <c r="OVY29" s="18"/>
      <c r="OVZ29" s="18"/>
      <c r="OWA29" s="18"/>
      <c r="OWB29" s="18"/>
      <c r="OWC29" s="18"/>
      <c r="OWD29" s="18"/>
      <c r="OWE29" s="18"/>
      <c r="OWF29" s="18"/>
      <c r="OWG29" s="18"/>
      <c r="OWH29" s="18"/>
      <c r="OWI29" s="18"/>
      <c r="OWJ29" s="18"/>
      <c r="OWK29" s="18"/>
      <c r="OWL29" s="18"/>
      <c r="OWM29" s="18"/>
      <c r="OWN29" s="18"/>
      <c r="OWO29" s="18"/>
      <c r="OWP29" s="18"/>
      <c r="OWQ29" s="18"/>
      <c r="OWR29" s="18"/>
      <c r="OWS29" s="18"/>
      <c r="OWT29" s="18"/>
      <c r="OWU29" s="18"/>
      <c r="OWV29" s="18"/>
      <c r="OWW29" s="18"/>
      <c r="OWX29" s="18"/>
      <c r="OWY29" s="18"/>
      <c r="OWZ29" s="18"/>
      <c r="OXA29" s="18"/>
      <c r="OXB29" s="18"/>
      <c r="OXC29" s="18"/>
      <c r="OXD29" s="18"/>
      <c r="OXE29" s="18"/>
      <c r="OXF29" s="18"/>
      <c r="OXG29" s="18"/>
      <c r="OXH29" s="18"/>
      <c r="OXI29" s="18"/>
      <c r="OXJ29" s="18"/>
      <c r="OXK29" s="18"/>
      <c r="OXL29" s="18"/>
      <c r="OXM29" s="18"/>
      <c r="OXN29" s="18"/>
      <c r="OXO29" s="18"/>
      <c r="OXP29" s="18"/>
      <c r="OXQ29" s="18"/>
      <c r="OXR29" s="18"/>
      <c r="OXS29" s="18"/>
      <c r="OXT29" s="18"/>
      <c r="OXU29" s="18"/>
      <c r="OXV29" s="18"/>
      <c r="OXW29" s="18"/>
      <c r="OXX29" s="18"/>
      <c r="OXY29" s="18"/>
      <c r="OXZ29" s="18"/>
      <c r="OYA29" s="18"/>
      <c r="OYB29" s="18"/>
      <c r="OYC29" s="18"/>
      <c r="OYD29" s="18"/>
      <c r="OYE29" s="18"/>
      <c r="OYF29" s="18"/>
      <c r="OYG29" s="18"/>
      <c r="OYH29" s="18"/>
      <c r="OYI29" s="18"/>
      <c r="OYJ29" s="18"/>
      <c r="OYK29" s="18"/>
      <c r="OYL29" s="18"/>
      <c r="OYM29" s="18"/>
      <c r="OYN29" s="18"/>
      <c r="OYO29" s="18"/>
      <c r="OYP29" s="18"/>
      <c r="OYQ29" s="18"/>
      <c r="OYR29" s="18"/>
      <c r="OYS29" s="18"/>
      <c r="OYT29" s="18"/>
      <c r="OYU29" s="18"/>
      <c r="OYV29" s="18"/>
      <c r="OYW29" s="18"/>
      <c r="OYX29" s="18"/>
      <c r="OYY29" s="18"/>
      <c r="OYZ29" s="18"/>
      <c r="OZA29" s="18"/>
      <c r="OZB29" s="18"/>
      <c r="OZC29" s="18"/>
      <c r="OZD29" s="18"/>
      <c r="OZE29" s="18"/>
      <c r="OZF29" s="18"/>
      <c r="OZG29" s="18"/>
      <c r="OZH29" s="18"/>
      <c r="OZI29" s="18"/>
      <c r="OZJ29" s="18"/>
      <c r="OZK29" s="18"/>
      <c r="OZL29" s="18"/>
      <c r="OZM29" s="18"/>
      <c r="OZN29" s="18"/>
      <c r="OZO29" s="18"/>
      <c r="OZP29" s="18"/>
      <c r="OZQ29" s="18"/>
      <c r="OZR29" s="18"/>
      <c r="OZS29" s="18"/>
      <c r="OZT29" s="18"/>
      <c r="OZU29" s="18"/>
      <c r="OZV29" s="18"/>
      <c r="OZW29" s="18"/>
      <c r="OZX29" s="18"/>
      <c r="OZY29" s="18"/>
      <c r="OZZ29" s="18"/>
      <c r="PAA29" s="18"/>
      <c r="PAB29" s="18"/>
      <c r="PAC29" s="18"/>
      <c r="PAD29" s="18"/>
      <c r="PAE29" s="18"/>
      <c r="PAF29" s="18"/>
      <c r="PAG29" s="18"/>
      <c r="PAH29" s="18"/>
      <c r="PAI29" s="18"/>
      <c r="PAJ29" s="18"/>
      <c r="PAK29" s="18"/>
      <c r="PAL29" s="18"/>
      <c r="PAM29" s="18"/>
      <c r="PAN29" s="18"/>
      <c r="PAO29" s="18"/>
      <c r="PAP29" s="18"/>
      <c r="PAQ29" s="18"/>
      <c r="PAR29" s="18"/>
      <c r="PAS29" s="18"/>
      <c r="PAT29" s="18"/>
      <c r="PAU29" s="18"/>
      <c r="PAV29" s="18"/>
      <c r="PAW29" s="18"/>
      <c r="PAX29" s="18"/>
      <c r="PAY29" s="18"/>
      <c r="PAZ29" s="18"/>
      <c r="PBA29" s="18"/>
      <c r="PBB29" s="18"/>
      <c r="PBC29" s="18"/>
      <c r="PBD29" s="18"/>
      <c r="PBE29" s="18"/>
      <c r="PBF29" s="18"/>
      <c r="PBG29" s="18"/>
      <c r="PBH29" s="18"/>
      <c r="PBI29" s="18"/>
      <c r="PBJ29" s="18"/>
      <c r="PBK29" s="18"/>
      <c r="PBL29" s="18"/>
      <c r="PBM29" s="18"/>
      <c r="PBN29" s="18"/>
      <c r="PBO29" s="18"/>
      <c r="PBP29" s="18"/>
      <c r="PBQ29" s="18"/>
      <c r="PBR29" s="18"/>
      <c r="PBS29" s="18"/>
      <c r="PBT29" s="18"/>
      <c r="PBU29" s="18"/>
      <c r="PBV29" s="18"/>
      <c r="PBW29" s="18"/>
      <c r="PBX29" s="18"/>
      <c r="PBY29" s="18"/>
      <c r="PBZ29" s="18"/>
      <c r="PCA29" s="18"/>
      <c r="PCB29" s="18"/>
      <c r="PCC29" s="18"/>
      <c r="PCD29" s="18"/>
      <c r="PCE29" s="18"/>
      <c r="PCF29" s="18"/>
      <c r="PCG29" s="18"/>
      <c r="PCH29" s="18"/>
      <c r="PCI29" s="18"/>
      <c r="PCJ29" s="18"/>
      <c r="PCK29" s="18"/>
      <c r="PCL29" s="18"/>
      <c r="PCM29" s="18"/>
      <c r="PCN29" s="18"/>
      <c r="PCO29" s="18"/>
      <c r="PCP29" s="18"/>
      <c r="PCQ29" s="18"/>
      <c r="PCR29" s="18"/>
      <c r="PCS29" s="18"/>
      <c r="PCT29" s="18"/>
      <c r="PCU29" s="18"/>
      <c r="PCV29" s="18"/>
      <c r="PCW29" s="18"/>
      <c r="PCX29" s="18"/>
      <c r="PCY29" s="18"/>
      <c r="PCZ29" s="18"/>
      <c r="PDA29" s="18"/>
      <c r="PDB29" s="18"/>
      <c r="PDC29" s="18"/>
      <c r="PDD29" s="18"/>
      <c r="PDE29" s="18"/>
      <c r="PDF29" s="18"/>
      <c r="PDG29" s="18"/>
      <c r="PDH29" s="18"/>
      <c r="PDI29" s="18"/>
      <c r="PDJ29" s="18"/>
      <c r="PDK29" s="18"/>
      <c r="PDL29" s="18"/>
      <c r="PDM29" s="18"/>
      <c r="PDN29" s="18"/>
      <c r="PDO29" s="18"/>
      <c r="PDP29" s="18"/>
      <c r="PDQ29" s="18"/>
      <c r="PDR29" s="18"/>
      <c r="PDS29" s="18"/>
      <c r="PDT29" s="18"/>
      <c r="PDU29" s="18"/>
      <c r="PDV29" s="18"/>
      <c r="PDW29" s="18"/>
      <c r="PDX29" s="18"/>
      <c r="PDY29" s="18"/>
      <c r="PDZ29" s="18"/>
      <c r="PEA29" s="18"/>
      <c r="PEB29" s="18"/>
      <c r="PEC29" s="18"/>
      <c r="PED29" s="18"/>
      <c r="PEE29" s="18"/>
      <c r="PEF29" s="18"/>
      <c r="PEG29" s="18"/>
      <c r="PEH29" s="18"/>
      <c r="PEI29" s="18"/>
      <c r="PEJ29" s="18"/>
      <c r="PEK29" s="18"/>
      <c r="PEL29" s="18"/>
      <c r="PEM29" s="18"/>
      <c r="PEN29" s="18"/>
      <c r="PEO29" s="18"/>
      <c r="PEP29" s="18"/>
      <c r="PEQ29" s="18"/>
      <c r="PER29" s="18"/>
      <c r="PES29" s="18"/>
      <c r="PET29" s="18"/>
      <c r="PEU29" s="18"/>
      <c r="PEV29" s="18"/>
      <c r="PEW29" s="18"/>
      <c r="PEX29" s="18"/>
      <c r="PEY29" s="18"/>
      <c r="PEZ29" s="18"/>
      <c r="PFA29" s="18"/>
      <c r="PFB29" s="18"/>
      <c r="PFC29" s="18"/>
      <c r="PFD29" s="18"/>
      <c r="PFE29" s="18"/>
      <c r="PFF29" s="18"/>
      <c r="PFG29" s="18"/>
      <c r="PFH29" s="18"/>
      <c r="PFI29" s="18"/>
      <c r="PFJ29" s="18"/>
      <c r="PFK29" s="18"/>
      <c r="PFL29" s="18"/>
      <c r="PFM29" s="18"/>
      <c r="PFN29" s="18"/>
      <c r="PFO29" s="18"/>
      <c r="PFP29" s="18"/>
      <c r="PFQ29" s="18"/>
      <c r="PFR29" s="18"/>
      <c r="PFS29" s="18"/>
      <c r="PFT29" s="18"/>
      <c r="PFU29" s="18"/>
      <c r="PFV29" s="18"/>
      <c r="PFW29" s="18"/>
      <c r="PFX29" s="18"/>
      <c r="PFY29" s="18"/>
      <c r="PFZ29" s="18"/>
      <c r="PGA29" s="18"/>
      <c r="PGB29" s="18"/>
      <c r="PGC29" s="18"/>
      <c r="PGD29" s="18"/>
      <c r="PGE29" s="18"/>
      <c r="PGF29" s="18"/>
      <c r="PGG29" s="18"/>
      <c r="PGH29" s="18"/>
      <c r="PGI29" s="18"/>
      <c r="PGJ29" s="18"/>
      <c r="PGK29" s="18"/>
      <c r="PGL29" s="18"/>
      <c r="PGM29" s="18"/>
      <c r="PGN29" s="18"/>
      <c r="PGO29" s="18"/>
      <c r="PGP29" s="18"/>
      <c r="PGQ29" s="18"/>
      <c r="PGR29" s="18"/>
      <c r="PGS29" s="18"/>
      <c r="PGT29" s="18"/>
      <c r="PGU29" s="18"/>
      <c r="PGV29" s="18"/>
      <c r="PGW29" s="18"/>
      <c r="PGX29" s="18"/>
      <c r="PGY29" s="18"/>
      <c r="PGZ29" s="18"/>
      <c r="PHA29" s="18"/>
      <c r="PHB29" s="18"/>
      <c r="PHC29" s="18"/>
      <c r="PHD29" s="18"/>
      <c r="PHE29" s="18"/>
      <c r="PHF29" s="18"/>
      <c r="PHG29" s="18"/>
      <c r="PHH29" s="18"/>
      <c r="PHI29" s="18"/>
      <c r="PHJ29" s="18"/>
      <c r="PHK29" s="18"/>
      <c r="PHL29" s="18"/>
      <c r="PHM29" s="18"/>
      <c r="PHN29" s="18"/>
      <c r="PHO29" s="18"/>
      <c r="PHP29" s="18"/>
      <c r="PHQ29" s="18"/>
      <c r="PHR29" s="18"/>
      <c r="PHS29" s="18"/>
      <c r="PHT29" s="18"/>
      <c r="PHU29" s="18"/>
      <c r="PHV29" s="18"/>
      <c r="PHW29" s="18"/>
      <c r="PHX29" s="18"/>
      <c r="PHY29" s="18"/>
      <c r="PHZ29" s="18"/>
      <c r="PIA29" s="18"/>
      <c r="PIB29" s="18"/>
      <c r="PIC29" s="18"/>
      <c r="PID29" s="18"/>
      <c r="PIE29" s="18"/>
      <c r="PIF29" s="18"/>
      <c r="PIG29" s="18"/>
      <c r="PIH29" s="18"/>
      <c r="PII29" s="18"/>
      <c r="PIJ29" s="18"/>
      <c r="PIK29" s="18"/>
      <c r="PIL29" s="18"/>
      <c r="PIM29" s="18"/>
      <c r="PIN29" s="18"/>
      <c r="PIO29" s="18"/>
      <c r="PIP29" s="18"/>
      <c r="PIQ29" s="18"/>
      <c r="PIR29" s="18"/>
      <c r="PIS29" s="18"/>
      <c r="PIT29" s="18"/>
      <c r="PIU29" s="18"/>
      <c r="PIV29" s="18"/>
      <c r="PIW29" s="18"/>
      <c r="PIX29" s="18"/>
      <c r="PIY29" s="18"/>
      <c r="PIZ29" s="18"/>
      <c r="PJA29" s="18"/>
      <c r="PJB29" s="18"/>
      <c r="PJC29" s="18"/>
      <c r="PJD29" s="18"/>
      <c r="PJE29" s="18"/>
      <c r="PJF29" s="18"/>
      <c r="PJG29" s="18"/>
      <c r="PJH29" s="18"/>
      <c r="PJI29" s="18"/>
      <c r="PJJ29" s="18"/>
      <c r="PJK29" s="18"/>
      <c r="PJL29" s="18"/>
      <c r="PJM29" s="18"/>
      <c r="PJN29" s="18"/>
      <c r="PJO29" s="18"/>
      <c r="PJP29" s="18"/>
      <c r="PJQ29" s="18"/>
      <c r="PJR29" s="18"/>
      <c r="PJS29" s="18"/>
      <c r="PJT29" s="18"/>
      <c r="PJU29" s="18"/>
      <c r="PJV29" s="18"/>
      <c r="PJW29" s="18"/>
      <c r="PJX29" s="18"/>
      <c r="PJY29" s="18"/>
      <c r="PJZ29" s="18"/>
      <c r="PKA29" s="18"/>
      <c r="PKB29" s="18"/>
      <c r="PKC29" s="18"/>
      <c r="PKD29" s="18"/>
      <c r="PKE29" s="18"/>
      <c r="PKF29" s="18"/>
      <c r="PKG29" s="18"/>
      <c r="PKH29" s="18"/>
      <c r="PKI29" s="18"/>
      <c r="PKJ29" s="18"/>
      <c r="PKK29" s="18"/>
      <c r="PKL29" s="18"/>
      <c r="PKM29" s="18"/>
      <c r="PKN29" s="18"/>
      <c r="PKO29" s="18"/>
      <c r="PKP29" s="18"/>
      <c r="PKQ29" s="18"/>
      <c r="PKR29" s="18"/>
      <c r="PKS29" s="18"/>
      <c r="PKT29" s="18"/>
      <c r="PKU29" s="18"/>
      <c r="PKV29" s="18"/>
      <c r="PKW29" s="18"/>
      <c r="PKX29" s="18"/>
      <c r="PKY29" s="18"/>
      <c r="PKZ29" s="18"/>
      <c r="PLA29" s="18"/>
      <c r="PLB29" s="18"/>
      <c r="PLC29" s="18"/>
      <c r="PLD29" s="18"/>
      <c r="PLE29" s="18"/>
      <c r="PLF29" s="18"/>
      <c r="PLG29" s="18"/>
      <c r="PLH29" s="18"/>
      <c r="PLI29" s="18"/>
      <c r="PLJ29" s="18"/>
      <c r="PLK29" s="18"/>
      <c r="PLL29" s="18"/>
      <c r="PLM29" s="18"/>
      <c r="PLN29" s="18"/>
      <c r="PLO29" s="18"/>
      <c r="PLP29" s="18"/>
      <c r="PLQ29" s="18"/>
      <c r="PLR29" s="18"/>
      <c r="PLS29" s="18"/>
      <c r="PLT29" s="18"/>
      <c r="PLU29" s="18"/>
      <c r="PLV29" s="18"/>
      <c r="PLW29" s="18"/>
      <c r="PLX29" s="18"/>
      <c r="PLY29" s="18"/>
      <c r="PLZ29" s="18"/>
      <c r="PMA29" s="18"/>
      <c r="PMB29" s="18"/>
      <c r="PMC29" s="18"/>
      <c r="PMD29" s="18"/>
      <c r="PME29" s="18"/>
      <c r="PMF29" s="18"/>
      <c r="PMG29" s="18"/>
      <c r="PMH29" s="18"/>
      <c r="PMI29" s="18"/>
      <c r="PMJ29" s="18"/>
      <c r="PMK29" s="18"/>
      <c r="PML29" s="18"/>
      <c r="PMM29" s="18"/>
      <c r="PMN29" s="18"/>
      <c r="PMO29" s="18"/>
      <c r="PMP29" s="18"/>
      <c r="PMQ29" s="18"/>
      <c r="PMR29" s="18"/>
      <c r="PMS29" s="18"/>
      <c r="PMT29" s="18"/>
      <c r="PMU29" s="18"/>
      <c r="PMV29" s="18"/>
      <c r="PMW29" s="18"/>
      <c r="PMX29" s="18"/>
      <c r="PMY29" s="18"/>
      <c r="PMZ29" s="18"/>
      <c r="PNA29" s="18"/>
      <c r="PNB29" s="18"/>
      <c r="PNC29" s="18"/>
      <c r="PND29" s="18"/>
      <c r="PNE29" s="18"/>
      <c r="PNF29" s="18"/>
      <c r="PNG29" s="18"/>
      <c r="PNH29" s="18"/>
      <c r="PNI29" s="18"/>
      <c r="PNJ29" s="18"/>
      <c r="PNK29" s="18"/>
      <c r="PNL29" s="18"/>
      <c r="PNM29" s="18"/>
      <c r="PNN29" s="18"/>
      <c r="PNO29" s="18"/>
      <c r="PNP29" s="18"/>
      <c r="PNQ29" s="18"/>
      <c r="PNR29" s="18"/>
      <c r="PNS29" s="18"/>
      <c r="PNT29" s="18"/>
      <c r="PNU29" s="18"/>
      <c r="PNV29" s="18"/>
      <c r="PNW29" s="18"/>
      <c r="PNX29" s="18"/>
      <c r="PNY29" s="18"/>
      <c r="PNZ29" s="18"/>
      <c r="POA29" s="18"/>
      <c r="POB29" s="18"/>
      <c r="POC29" s="18"/>
      <c r="POD29" s="18"/>
      <c r="POE29" s="18"/>
      <c r="POF29" s="18"/>
      <c r="POG29" s="18"/>
      <c r="POH29" s="18"/>
      <c r="POI29" s="18"/>
      <c r="POJ29" s="18"/>
      <c r="POK29" s="18"/>
      <c r="POL29" s="18"/>
      <c r="POM29" s="18"/>
      <c r="PON29" s="18"/>
      <c r="POO29" s="18"/>
      <c r="POP29" s="18"/>
      <c r="POQ29" s="18"/>
      <c r="POR29" s="18"/>
      <c r="POS29" s="18"/>
      <c r="POT29" s="18"/>
      <c r="POU29" s="18"/>
      <c r="POV29" s="18"/>
      <c r="POW29" s="18"/>
      <c r="POX29" s="18"/>
      <c r="POY29" s="18"/>
      <c r="POZ29" s="18"/>
      <c r="PPA29" s="18"/>
      <c r="PPB29" s="18"/>
      <c r="PPC29" s="18"/>
      <c r="PPD29" s="18"/>
      <c r="PPE29" s="18"/>
      <c r="PPF29" s="18"/>
      <c r="PPG29" s="18"/>
      <c r="PPH29" s="18"/>
      <c r="PPI29" s="18"/>
      <c r="PPJ29" s="18"/>
      <c r="PPK29" s="18"/>
      <c r="PPL29" s="18"/>
      <c r="PPM29" s="18"/>
      <c r="PPN29" s="18"/>
      <c r="PPO29" s="18"/>
      <c r="PPP29" s="18"/>
      <c r="PPQ29" s="18"/>
      <c r="PPR29" s="18"/>
      <c r="PPS29" s="18"/>
      <c r="PPT29" s="18"/>
      <c r="PPU29" s="18"/>
      <c r="PPV29" s="18"/>
      <c r="PPW29" s="18"/>
      <c r="PPX29" s="18"/>
      <c r="PPY29" s="18"/>
      <c r="PPZ29" s="18"/>
      <c r="PQA29" s="18"/>
      <c r="PQB29" s="18"/>
      <c r="PQC29" s="18"/>
      <c r="PQD29" s="18"/>
      <c r="PQE29" s="18"/>
      <c r="PQF29" s="18"/>
      <c r="PQG29" s="18"/>
      <c r="PQH29" s="18"/>
      <c r="PQI29" s="18"/>
      <c r="PQJ29" s="18"/>
      <c r="PQK29" s="18"/>
      <c r="PQL29" s="18"/>
      <c r="PQM29" s="18"/>
      <c r="PQN29" s="18"/>
      <c r="PQO29" s="18"/>
      <c r="PQP29" s="18"/>
      <c r="PQQ29" s="18"/>
      <c r="PQR29" s="18"/>
      <c r="PQS29" s="18"/>
      <c r="PQT29" s="18"/>
      <c r="PQU29" s="18"/>
      <c r="PQV29" s="18"/>
      <c r="PQW29" s="18"/>
      <c r="PQX29" s="18"/>
      <c r="PQY29" s="18"/>
      <c r="PQZ29" s="18"/>
      <c r="PRA29" s="18"/>
      <c r="PRB29" s="18"/>
      <c r="PRC29" s="18"/>
      <c r="PRD29" s="18"/>
      <c r="PRE29" s="18"/>
      <c r="PRF29" s="18"/>
      <c r="PRG29" s="18"/>
      <c r="PRH29" s="18"/>
      <c r="PRI29" s="18"/>
      <c r="PRJ29" s="18"/>
      <c r="PRK29" s="18"/>
      <c r="PRL29" s="18"/>
      <c r="PRM29" s="18"/>
      <c r="PRN29" s="18"/>
      <c r="PRO29" s="18"/>
      <c r="PRP29" s="18"/>
      <c r="PRQ29" s="18"/>
      <c r="PRR29" s="18"/>
      <c r="PRS29" s="18"/>
      <c r="PRT29" s="18"/>
      <c r="PRU29" s="18"/>
      <c r="PRV29" s="18"/>
      <c r="PRW29" s="18"/>
      <c r="PRX29" s="18"/>
      <c r="PRY29" s="18"/>
      <c r="PRZ29" s="18"/>
      <c r="PSA29" s="18"/>
      <c r="PSB29" s="18"/>
      <c r="PSC29" s="18"/>
      <c r="PSD29" s="18"/>
      <c r="PSE29" s="18"/>
      <c r="PSF29" s="18"/>
      <c r="PSG29" s="18"/>
      <c r="PSH29" s="18"/>
      <c r="PSI29" s="18"/>
      <c r="PSJ29" s="18"/>
      <c r="PSK29" s="18"/>
      <c r="PSL29" s="18"/>
      <c r="PSM29" s="18"/>
      <c r="PSN29" s="18"/>
      <c r="PSO29" s="18"/>
      <c r="PSP29" s="18"/>
      <c r="PSQ29" s="18"/>
      <c r="PSR29" s="18"/>
      <c r="PSS29" s="18"/>
      <c r="PST29" s="18"/>
      <c r="PSU29" s="18"/>
      <c r="PSV29" s="18"/>
      <c r="PSW29" s="18"/>
      <c r="PSX29" s="18"/>
      <c r="PSY29" s="18"/>
      <c r="PSZ29" s="18"/>
      <c r="PTA29" s="18"/>
      <c r="PTB29" s="18"/>
      <c r="PTC29" s="18"/>
      <c r="PTD29" s="18"/>
      <c r="PTE29" s="18"/>
      <c r="PTF29" s="18"/>
      <c r="PTG29" s="18"/>
      <c r="PTH29" s="18"/>
      <c r="PTI29" s="18"/>
      <c r="PTJ29" s="18"/>
      <c r="PTK29" s="18"/>
      <c r="PTL29" s="18"/>
      <c r="PTM29" s="18"/>
      <c r="PTN29" s="18"/>
      <c r="PTO29" s="18"/>
      <c r="PTP29" s="18"/>
      <c r="PTQ29" s="18"/>
      <c r="PTR29" s="18"/>
      <c r="PTS29" s="18"/>
      <c r="PTT29" s="18"/>
      <c r="PTU29" s="18"/>
      <c r="PTV29" s="18"/>
      <c r="PTW29" s="18"/>
      <c r="PTX29" s="18"/>
      <c r="PTY29" s="18"/>
      <c r="PTZ29" s="18"/>
      <c r="PUA29" s="18"/>
      <c r="PUB29" s="18"/>
      <c r="PUC29" s="18"/>
      <c r="PUD29" s="18"/>
      <c r="PUE29" s="18"/>
      <c r="PUF29" s="18"/>
      <c r="PUG29" s="18"/>
      <c r="PUH29" s="18"/>
      <c r="PUI29" s="18"/>
      <c r="PUJ29" s="18"/>
      <c r="PUK29" s="18"/>
      <c r="PUL29" s="18"/>
      <c r="PUM29" s="18"/>
      <c r="PUN29" s="18"/>
      <c r="PUO29" s="18"/>
      <c r="PUP29" s="18"/>
      <c r="PUQ29" s="18"/>
      <c r="PUR29" s="18"/>
      <c r="PUS29" s="18"/>
      <c r="PUT29" s="18"/>
      <c r="PUU29" s="18"/>
      <c r="PUV29" s="18"/>
      <c r="PUW29" s="18"/>
      <c r="PUX29" s="18"/>
      <c r="PUY29" s="18"/>
      <c r="PUZ29" s="18"/>
      <c r="PVA29" s="18"/>
      <c r="PVB29" s="18"/>
      <c r="PVC29" s="18"/>
      <c r="PVD29" s="18"/>
      <c r="PVE29" s="18"/>
      <c r="PVF29" s="18"/>
      <c r="PVG29" s="18"/>
      <c r="PVH29" s="18"/>
      <c r="PVI29" s="18"/>
      <c r="PVJ29" s="18"/>
      <c r="PVK29" s="18"/>
      <c r="PVL29" s="18"/>
      <c r="PVM29" s="18"/>
      <c r="PVN29" s="18"/>
      <c r="PVO29" s="18"/>
      <c r="PVP29" s="18"/>
      <c r="PVQ29" s="18"/>
      <c r="PVR29" s="18"/>
      <c r="PVS29" s="18"/>
      <c r="PVT29" s="18"/>
      <c r="PVU29" s="18"/>
      <c r="PVV29" s="18"/>
      <c r="PVW29" s="18"/>
      <c r="PVX29" s="18"/>
      <c r="PVY29" s="18"/>
      <c r="PVZ29" s="18"/>
      <c r="PWA29" s="18"/>
      <c r="PWB29" s="18"/>
      <c r="PWC29" s="18"/>
      <c r="PWD29" s="18"/>
      <c r="PWE29" s="18"/>
      <c r="PWF29" s="18"/>
      <c r="PWG29" s="18"/>
      <c r="PWH29" s="18"/>
      <c r="PWI29" s="18"/>
      <c r="PWJ29" s="18"/>
      <c r="PWK29" s="18"/>
      <c r="PWL29" s="18"/>
      <c r="PWM29" s="18"/>
      <c r="PWN29" s="18"/>
      <c r="PWO29" s="18"/>
      <c r="PWP29" s="18"/>
      <c r="PWQ29" s="18"/>
      <c r="PWR29" s="18"/>
      <c r="PWS29" s="18"/>
      <c r="PWT29" s="18"/>
      <c r="PWU29" s="18"/>
      <c r="PWV29" s="18"/>
      <c r="PWW29" s="18"/>
      <c r="PWX29" s="18"/>
      <c r="PWY29" s="18"/>
      <c r="PWZ29" s="18"/>
      <c r="PXA29" s="18"/>
      <c r="PXB29" s="18"/>
      <c r="PXC29" s="18"/>
      <c r="PXD29" s="18"/>
      <c r="PXE29" s="18"/>
      <c r="PXF29" s="18"/>
      <c r="PXG29" s="18"/>
      <c r="PXH29" s="18"/>
      <c r="PXI29" s="18"/>
      <c r="PXJ29" s="18"/>
      <c r="PXK29" s="18"/>
      <c r="PXL29" s="18"/>
      <c r="PXM29" s="18"/>
      <c r="PXN29" s="18"/>
      <c r="PXO29" s="18"/>
      <c r="PXP29" s="18"/>
      <c r="PXQ29" s="18"/>
      <c r="PXR29" s="18"/>
      <c r="PXS29" s="18"/>
      <c r="PXT29" s="18"/>
      <c r="PXU29" s="18"/>
      <c r="PXV29" s="18"/>
      <c r="PXW29" s="18"/>
      <c r="PXX29" s="18"/>
      <c r="PXY29" s="18"/>
      <c r="PXZ29" s="18"/>
      <c r="PYA29" s="18"/>
      <c r="PYB29" s="18"/>
      <c r="PYC29" s="18"/>
      <c r="PYD29" s="18"/>
      <c r="PYE29" s="18"/>
      <c r="PYF29" s="18"/>
      <c r="PYG29" s="18"/>
      <c r="PYH29" s="18"/>
      <c r="PYI29" s="18"/>
      <c r="PYJ29" s="18"/>
      <c r="PYK29" s="18"/>
      <c r="PYL29" s="18"/>
      <c r="PYM29" s="18"/>
      <c r="PYN29" s="18"/>
      <c r="PYO29" s="18"/>
      <c r="PYP29" s="18"/>
      <c r="PYQ29" s="18"/>
      <c r="PYR29" s="18"/>
      <c r="PYS29" s="18"/>
      <c r="PYT29" s="18"/>
      <c r="PYU29" s="18"/>
      <c r="PYV29" s="18"/>
      <c r="PYW29" s="18"/>
      <c r="PYX29" s="18"/>
      <c r="PYY29" s="18"/>
      <c r="PYZ29" s="18"/>
      <c r="PZA29" s="18"/>
      <c r="PZB29" s="18"/>
      <c r="PZC29" s="18"/>
      <c r="PZD29" s="18"/>
      <c r="PZE29" s="18"/>
      <c r="PZF29" s="18"/>
      <c r="PZG29" s="18"/>
      <c r="PZH29" s="18"/>
      <c r="PZI29" s="18"/>
      <c r="PZJ29" s="18"/>
      <c r="PZK29" s="18"/>
      <c r="PZL29" s="18"/>
      <c r="PZM29" s="18"/>
      <c r="PZN29" s="18"/>
      <c r="PZO29" s="18"/>
      <c r="PZP29" s="18"/>
      <c r="PZQ29" s="18"/>
      <c r="PZR29" s="18"/>
      <c r="PZS29" s="18"/>
      <c r="PZT29" s="18"/>
      <c r="PZU29" s="18"/>
      <c r="PZV29" s="18"/>
      <c r="PZW29" s="18"/>
      <c r="PZX29" s="18"/>
      <c r="PZY29" s="18"/>
      <c r="PZZ29" s="18"/>
      <c r="QAA29" s="18"/>
      <c r="QAB29" s="18"/>
      <c r="QAC29" s="18"/>
      <c r="QAD29" s="18"/>
      <c r="QAE29" s="18"/>
      <c r="QAF29" s="18"/>
      <c r="QAG29" s="18"/>
      <c r="QAH29" s="18"/>
      <c r="QAI29" s="18"/>
      <c r="QAJ29" s="18"/>
      <c r="QAK29" s="18"/>
      <c r="QAL29" s="18"/>
      <c r="QAM29" s="18"/>
      <c r="QAN29" s="18"/>
      <c r="QAO29" s="18"/>
      <c r="QAP29" s="18"/>
      <c r="QAQ29" s="18"/>
      <c r="QAR29" s="18"/>
      <c r="QAS29" s="18"/>
      <c r="QAT29" s="18"/>
      <c r="QAU29" s="18"/>
      <c r="QAV29" s="18"/>
      <c r="QAW29" s="18"/>
      <c r="QAX29" s="18"/>
      <c r="QAY29" s="18"/>
      <c r="QAZ29" s="18"/>
      <c r="QBA29" s="18"/>
      <c r="QBB29" s="18"/>
      <c r="QBC29" s="18"/>
      <c r="QBD29" s="18"/>
      <c r="QBE29" s="18"/>
      <c r="QBF29" s="18"/>
      <c r="QBG29" s="18"/>
      <c r="QBH29" s="18"/>
      <c r="QBI29" s="18"/>
      <c r="QBJ29" s="18"/>
      <c r="QBK29" s="18"/>
      <c r="QBL29" s="18"/>
      <c r="QBM29" s="18"/>
      <c r="QBN29" s="18"/>
      <c r="QBO29" s="18"/>
      <c r="QBP29" s="18"/>
      <c r="QBQ29" s="18"/>
      <c r="QBR29" s="18"/>
      <c r="QBS29" s="18"/>
      <c r="QBT29" s="18"/>
      <c r="QBU29" s="18"/>
      <c r="QBV29" s="18"/>
      <c r="QBW29" s="18"/>
      <c r="QBX29" s="18"/>
      <c r="QBY29" s="18"/>
      <c r="QBZ29" s="18"/>
      <c r="QCA29" s="18"/>
      <c r="QCB29" s="18"/>
      <c r="QCC29" s="18"/>
      <c r="QCD29" s="18"/>
      <c r="QCE29" s="18"/>
      <c r="QCF29" s="18"/>
      <c r="QCG29" s="18"/>
      <c r="QCH29" s="18"/>
      <c r="QCI29" s="18"/>
      <c r="QCJ29" s="18"/>
      <c r="QCK29" s="18"/>
      <c r="QCL29" s="18"/>
      <c r="QCM29" s="18"/>
      <c r="QCN29" s="18"/>
      <c r="QCO29" s="18"/>
      <c r="QCP29" s="18"/>
      <c r="QCQ29" s="18"/>
      <c r="QCR29" s="18"/>
      <c r="QCS29" s="18"/>
      <c r="QCT29" s="18"/>
      <c r="QCU29" s="18"/>
      <c r="QCV29" s="18"/>
      <c r="QCW29" s="18"/>
      <c r="QCX29" s="18"/>
      <c r="QCY29" s="18"/>
      <c r="QCZ29" s="18"/>
      <c r="QDA29" s="18"/>
      <c r="QDB29" s="18"/>
      <c r="QDC29" s="18"/>
      <c r="QDD29" s="18"/>
      <c r="QDE29" s="18"/>
      <c r="QDF29" s="18"/>
      <c r="QDG29" s="18"/>
      <c r="QDH29" s="18"/>
      <c r="QDI29" s="18"/>
      <c r="QDJ29" s="18"/>
      <c r="QDK29" s="18"/>
      <c r="QDL29" s="18"/>
      <c r="QDM29" s="18"/>
      <c r="QDN29" s="18"/>
      <c r="QDO29" s="18"/>
      <c r="QDP29" s="18"/>
      <c r="QDQ29" s="18"/>
      <c r="QDR29" s="18"/>
      <c r="QDS29" s="18"/>
      <c r="QDT29" s="18"/>
      <c r="QDU29" s="18"/>
      <c r="QDV29" s="18"/>
      <c r="QDW29" s="18"/>
      <c r="QDX29" s="18"/>
      <c r="QDY29" s="18"/>
      <c r="QDZ29" s="18"/>
      <c r="QEA29" s="18"/>
      <c r="QEB29" s="18"/>
      <c r="QEC29" s="18"/>
      <c r="QED29" s="18"/>
      <c r="QEE29" s="18"/>
      <c r="QEF29" s="18"/>
      <c r="QEG29" s="18"/>
      <c r="QEH29" s="18"/>
      <c r="QEI29" s="18"/>
      <c r="QEJ29" s="18"/>
      <c r="QEK29" s="18"/>
      <c r="QEL29" s="18"/>
      <c r="QEM29" s="18"/>
      <c r="QEN29" s="18"/>
      <c r="QEO29" s="18"/>
      <c r="QEP29" s="18"/>
      <c r="QEQ29" s="18"/>
      <c r="QER29" s="18"/>
      <c r="QES29" s="18"/>
      <c r="QET29" s="18"/>
      <c r="QEU29" s="18"/>
      <c r="QEV29" s="18"/>
      <c r="QEW29" s="18"/>
      <c r="QEX29" s="18"/>
      <c r="QEY29" s="18"/>
      <c r="QEZ29" s="18"/>
      <c r="QFA29" s="18"/>
      <c r="QFB29" s="18"/>
      <c r="QFC29" s="18"/>
      <c r="QFD29" s="18"/>
      <c r="QFE29" s="18"/>
      <c r="QFF29" s="18"/>
      <c r="QFG29" s="18"/>
      <c r="QFH29" s="18"/>
      <c r="QFI29" s="18"/>
      <c r="QFJ29" s="18"/>
      <c r="QFK29" s="18"/>
      <c r="QFL29" s="18"/>
      <c r="QFM29" s="18"/>
      <c r="QFN29" s="18"/>
      <c r="QFO29" s="18"/>
      <c r="QFP29" s="18"/>
      <c r="QFQ29" s="18"/>
      <c r="QFR29" s="18"/>
      <c r="QFS29" s="18"/>
      <c r="QFT29" s="18"/>
      <c r="QFU29" s="18"/>
      <c r="QFV29" s="18"/>
      <c r="QFW29" s="18"/>
      <c r="QFX29" s="18"/>
      <c r="QFY29" s="18"/>
      <c r="QFZ29" s="18"/>
      <c r="QGA29" s="18"/>
      <c r="QGB29" s="18"/>
      <c r="QGC29" s="18"/>
      <c r="QGD29" s="18"/>
      <c r="QGE29" s="18"/>
      <c r="QGF29" s="18"/>
      <c r="QGG29" s="18"/>
      <c r="QGH29" s="18"/>
      <c r="QGI29" s="18"/>
      <c r="QGJ29" s="18"/>
      <c r="QGK29" s="18"/>
      <c r="QGL29" s="18"/>
      <c r="QGM29" s="18"/>
      <c r="QGN29" s="18"/>
      <c r="QGO29" s="18"/>
      <c r="QGP29" s="18"/>
      <c r="QGQ29" s="18"/>
      <c r="QGR29" s="18"/>
      <c r="QGS29" s="18"/>
      <c r="QGT29" s="18"/>
      <c r="QGU29" s="18"/>
      <c r="QGV29" s="18"/>
      <c r="QGW29" s="18"/>
      <c r="QGX29" s="18"/>
      <c r="QGY29" s="18"/>
      <c r="QGZ29" s="18"/>
      <c r="QHA29" s="18"/>
      <c r="QHB29" s="18"/>
      <c r="QHC29" s="18"/>
      <c r="QHD29" s="18"/>
      <c r="QHE29" s="18"/>
      <c r="QHF29" s="18"/>
      <c r="QHG29" s="18"/>
      <c r="QHH29" s="18"/>
      <c r="QHI29" s="18"/>
      <c r="QHJ29" s="18"/>
      <c r="QHK29" s="18"/>
      <c r="QHL29" s="18"/>
      <c r="QHM29" s="18"/>
      <c r="QHN29" s="18"/>
      <c r="QHO29" s="18"/>
      <c r="QHP29" s="18"/>
      <c r="QHQ29" s="18"/>
      <c r="QHR29" s="18"/>
      <c r="QHS29" s="18"/>
      <c r="QHT29" s="18"/>
      <c r="QHU29" s="18"/>
      <c r="QHV29" s="18"/>
      <c r="QHW29" s="18"/>
      <c r="QHX29" s="18"/>
      <c r="QHY29" s="18"/>
      <c r="QHZ29" s="18"/>
      <c r="QIA29" s="18"/>
      <c r="QIB29" s="18"/>
      <c r="QIC29" s="18"/>
      <c r="QID29" s="18"/>
      <c r="QIE29" s="18"/>
      <c r="QIF29" s="18"/>
      <c r="QIG29" s="18"/>
      <c r="QIH29" s="18"/>
      <c r="QII29" s="18"/>
      <c r="QIJ29" s="18"/>
      <c r="QIK29" s="18"/>
      <c r="QIL29" s="18"/>
      <c r="QIM29" s="18"/>
      <c r="QIN29" s="18"/>
      <c r="QIO29" s="18"/>
      <c r="QIP29" s="18"/>
      <c r="QIQ29" s="18"/>
      <c r="QIR29" s="18"/>
      <c r="QIS29" s="18"/>
      <c r="QIT29" s="18"/>
      <c r="QIU29" s="18"/>
      <c r="QIV29" s="18"/>
      <c r="QIW29" s="18"/>
      <c r="QIX29" s="18"/>
      <c r="QIY29" s="18"/>
      <c r="QIZ29" s="18"/>
      <c r="QJA29" s="18"/>
      <c r="QJB29" s="18"/>
      <c r="QJC29" s="18"/>
      <c r="QJD29" s="18"/>
      <c r="QJE29" s="18"/>
      <c r="QJF29" s="18"/>
      <c r="QJG29" s="18"/>
      <c r="QJH29" s="18"/>
      <c r="QJI29" s="18"/>
      <c r="QJJ29" s="18"/>
      <c r="QJK29" s="18"/>
      <c r="QJL29" s="18"/>
      <c r="QJM29" s="18"/>
      <c r="QJN29" s="18"/>
      <c r="QJO29" s="18"/>
      <c r="QJP29" s="18"/>
      <c r="QJQ29" s="18"/>
      <c r="QJR29" s="18"/>
      <c r="QJS29" s="18"/>
      <c r="QJT29" s="18"/>
      <c r="QJU29" s="18"/>
      <c r="QJV29" s="18"/>
      <c r="QJW29" s="18"/>
      <c r="QJX29" s="18"/>
      <c r="QJY29" s="18"/>
      <c r="QJZ29" s="18"/>
      <c r="QKA29" s="18"/>
      <c r="QKB29" s="18"/>
      <c r="QKC29" s="18"/>
      <c r="QKD29" s="18"/>
      <c r="QKE29" s="18"/>
      <c r="QKF29" s="18"/>
      <c r="QKG29" s="18"/>
      <c r="QKH29" s="18"/>
      <c r="QKI29" s="18"/>
      <c r="QKJ29" s="18"/>
      <c r="QKK29" s="18"/>
      <c r="QKL29" s="18"/>
      <c r="QKM29" s="18"/>
      <c r="QKN29" s="18"/>
      <c r="QKO29" s="18"/>
      <c r="QKP29" s="18"/>
      <c r="QKQ29" s="18"/>
      <c r="QKR29" s="18"/>
      <c r="QKS29" s="18"/>
      <c r="QKT29" s="18"/>
      <c r="QKU29" s="18"/>
      <c r="QKV29" s="18"/>
      <c r="QKW29" s="18"/>
      <c r="QKX29" s="18"/>
      <c r="QKY29" s="18"/>
      <c r="QKZ29" s="18"/>
      <c r="QLA29" s="18"/>
      <c r="QLB29" s="18"/>
      <c r="QLC29" s="18"/>
      <c r="QLD29" s="18"/>
      <c r="QLE29" s="18"/>
      <c r="QLF29" s="18"/>
      <c r="QLG29" s="18"/>
      <c r="QLH29" s="18"/>
      <c r="QLI29" s="18"/>
      <c r="QLJ29" s="18"/>
      <c r="QLK29" s="18"/>
      <c r="QLL29" s="18"/>
      <c r="QLM29" s="18"/>
      <c r="QLN29" s="18"/>
      <c r="QLO29" s="18"/>
      <c r="QLP29" s="18"/>
      <c r="QLQ29" s="18"/>
      <c r="QLR29" s="18"/>
      <c r="QLS29" s="18"/>
      <c r="QLT29" s="18"/>
      <c r="QLU29" s="18"/>
      <c r="QLV29" s="18"/>
      <c r="QLW29" s="18"/>
      <c r="QLX29" s="18"/>
      <c r="QLY29" s="18"/>
      <c r="QLZ29" s="18"/>
      <c r="QMA29" s="18"/>
      <c r="QMB29" s="18"/>
      <c r="QMC29" s="18"/>
      <c r="QMD29" s="18"/>
      <c r="QME29" s="18"/>
      <c r="QMF29" s="18"/>
      <c r="QMG29" s="18"/>
      <c r="QMH29" s="18"/>
      <c r="QMI29" s="18"/>
      <c r="QMJ29" s="18"/>
      <c r="QMK29" s="18"/>
      <c r="QML29" s="18"/>
      <c r="QMM29" s="18"/>
      <c r="QMN29" s="18"/>
      <c r="QMO29" s="18"/>
      <c r="QMP29" s="18"/>
      <c r="QMQ29" s="18"/>
      <c r="QMR29" s="18"/>
      <c r="QMS29" s="18"/>
      <c r="QMT29" s="18"/>
      <c r="QMU29" s="18"/>
      <c r="QMV29" s="18"/>
      <c r="QMW29" s="18"/>
      <c r="QMX29" s="18"/>
      <c r="QMY29" s="18"/>
      <c r="QMZ29" s="18"/>
      <c r="QNA29" s="18"/>
      <c r="QNB29" s="18"/>
      <c r="QNC29" s="18"/>
      <c r="QND29" s="18"/>
      <c r="QNE29" s="18"/>
      <c r="QNF29" s="18"/>
      <c r="QNG29" s="18"/>
      <c r="QNH29" s="18"/>
      <c r="QNI29" s="18"/>
      <c r="QNJ29" s="18"/>
      <c r="QNK29" s="18"/>
      <c r="QNL29" s="18"/>
      <c r="QNM29" s="18"/>
      <c r="QNN29" s="18"/>
      <c r="QNO29" s="18"/>
      <c r="QNP29" s="18"/>
      <c r="QNQ29" s="18"/>
      <c r="QNR29" s="18"/>
      <c r="QNS29" s="18"/>
      <c r="QNT29" s="18"/>
      <c r="QNU29" s="18"/>
      <c r="QNV29" s="18"/>
      <c r="QNW29" s="18"/>
      <c r="QNX29" s="18"/>
      <c r="QNY29" s="18"/>
      <c r="QNZ29" s="18"/>
      <c r="QOA29" s="18"/>
      <c r="QOB29" s="18"/>
      <c r="QOC29" s="18"/>
      <c r="QOD29" s="18"/>
      <c r="QOE29" s="18"/>
      <c r="QOF29" s="18"/>
      <c r="QOG29" s="18"/>
      <c r="QOH29" s="18"/>
      <c r="QOI29" s="18"/>
      <c r="QOJ29" s="18"/>
      <c r="QOK29" s="18"/>
      <c r="QOL29" s="18"/>
      <c r="QOM29" s="18"/>
      <c r="QON29" s="18"/>
      <c r="QOO29" s="18"/>
      <c r="QOP29" s="18"/>
      <c r="QOQ29" s="18"/>
      <c r="QOR29" s="18"/>
      <c r="QOS29" s="18"/>
      <c r="QOT29" s="18"/>
      <c r="QOU29" s="18"/>
      <c r="QOV29" s="18"/>
      <c r="QOW29" s="18"/>
      <c r="QOX29" s="18"/>
      <c r="QOY29" s="18"/>
      <c r="QOZ29" s="18"/>
      <c r="QPA29" s="18"/>
      <c r="QPB29" s="18"/>
      <c r="QPC29" s="18"/>
      <c r="QPD29" s="18"/>
      <c r="QPE29" s="18"/>
      <c r="QPF29" s="18"/>
      <c r="QPG29" s="18"/>
      <c r="QPH29" s="18"/>
      <c r="QPI29" s="18"/>
      <c r="QPJ29" s="18"/>
      <c r="QPK29" s="18"/>
      <c r="QPL29" s="18"/>
      <c r="QPM29" s="18"/>
      <c r="QPN29" s="18"/>
      <c r="QPO29" s="18"/>
      <c r="QPP29" s="18"/>
      <c r="QPQ29" s="18"/>
      <c r="QPR29" s="18"/>
      <c r="QPS29" s="18"/>
      <c r="QPT29" s="18"/>
      <c r="QPU29" s="18"/>
      <c r="QPV29" s="18"/>
      <c r="QPW29" s="18"/>
      <c r="QPX29" s="18"/>
      <c r="QPY29" s="18"/>
      <c r="QPZ29" s="18"/>
      <c r="QQA29" s="18"/>
      <c r="QQB29" s="18"/>
      <c r="QQC29" s="18"/>
      <c r="QQD29" s="18"/>
      <c r="QQE29" s="18"/>
      <c r="QQF29" s="18"/>
      <c r="QQG29" s="18"/>
      <c r="QQH29" s="18"/>
      <c r="QQI29" s="18"/>
      <c r="QQJ29" s="18"/>
      <c r="QQK29" s="18"/>
      <c r="QQL29" s="18"/>
      <c r="QQM29" s="18"/>
      <c r="QQN29" s="18"/>
      <c r="QQO29" s="18"/>
      <c r="QQP29" s="18"/>
      <c r="QQQ29" s="18"/>
      <c r="QQR29" s="18"/>
      <c r="QQS29" s="18"/>
      <c r="QQT29" s="18"/>
      <c r="QQU29" s="18"/>
      <c r="QQV29" s="18"/>
      <c r="QQW29" s="18"/>
      <c r="QQX29" s="18"/>
      <c r="QQY29" s="18"/>
      <c r="QQZ29" s="18"/>
      <c r="QRA29" s="18"/>
      <c r="QRB29" s="18"/>
      <c r="QRC29" s="18"/>
      <c r="QRD29" s="18"/>
      <c r="QRE29" s="18"/>
      <c r="QRF29" s="18"/>
      <c r="QRG29" s="18"/>
      <c r="QRH29" s="18"/>
      <c r="QRI29" s="18"/>
      <c r="QRJ29" s="18"/>
      <c r="QRK29" s="18"/>
      <c r="QRL29" s="18"/>
      <c r="QRM29" s="18"/>
      <c r="QRN29" s="18"/>
      <c r="QRO29" s="18"/>
      <c r="QRP29" s="18"/>
      <c r="QRQ29" s="18"/>
      <c r="QRR29" s="18"/>
      <c r="QRS29" s="18"/>
      <c r="QRT29" s="18"/>
      <c r="QRU29" s="18"/>
      <c r="QRV29" s="18"/>
      <c r="QRW29" s="18"/>
      <c r="QRX29" s="18"/>
      <c r="QRY29" s="18"/>
      <c r="QRZ29" s="18"/>
      <c r="QSA29" s="18"/>
      <c r="QSB29" s="18"/>
      <c r="QSC29" s="18"/>
      <c r="QSD29" s="18"/>
      <c r="QSE29" s="18"/>
      <c r="QSF29" s="18"/>
      <c r="QSG29" s="18"/>
      <c r="QSH29" s="18"/>
      <c r="QSI29" s="18"/>
      <c r="QSJ29" s="18"/>
      <c r="QSK29" s="18"/>
      <c r="QSL29" s="18"/>
      <c r="QSM29" s="18"/>
      <c r="QSN29" s="18"/>
      <c r="QSO29" s="18"/>
      <c r="QSP29" s="18"/>
      <c r="QSQ29" s="18"/>
      <c r="QSR29" s="18"/>
      <c r="QSS29" s="18"/>
      <c r="QST29" s="18"/>
      <c r="QSU29" s="18"/>
      <c r="QSV29" s="18"/>
      <c r="QSW29" s="18"/>
      <c r="QSX29" s="18"/>
      <c r="QSY29" s="18"/>
      <c r="QSZ29" s="18"/>
      <c r="QTA29" s="18"/>
      <c r="QTB29" s="18"/>
      <c r="QTC29" s="18"/>
      <c r="QTD29" s="18"/>
      <c r="QTE29" s="18"/>
      <c r="QTF29" s="18"/>
      <c r="QTG29" s="18"/>
      <c r="QTH29" s="18"/>
      <c r="QTI29" s="18"/>
      <c r="QTJ29" s="18"/>
      <c r="QTK29" s="18"/>
      <c r="QTL29" s="18"/>
      <c r="QTM29" s="18"/>
      <c r="QTN29" s="18"/>
      <c r="QTO29" s="18"/>
      <c r="QTP29" s="18"/>
      <c r="QTQ29" s="18"/>
      <c r="QTR29" s="18"/>
      <c r="QTS29" s="18"/>
      <c r="QTT29" s="18"/>
      <c r="QTU29" s="18"/>
      <c r="QTV29" s="18"/>
      <c r="QTW29" s="18"/>
      <c r="QTX29" s="18"/>
      <c r="QTY29" s="18"/>
      <c r="QTZ29" s="18"/>
      <c r="QUA29" s="18"/>
      <c r="QUB29" s="18"/>
      <c r="QUC29" s="18"/>
      <c r="QUD29" s="18"/>
      <c r="QUE29" s="18"/>
      <c r="QUF29" s="18"/>
      <c r="QUG29" s="18"/>
      <c r="QUH29" s="18"/>
      <c r="QUI29" s="18"/>
      <c r="QUJ29" s="18"/>
      <c r="QUK29" s="18"/>
      <c r="QUL29" s="18"/>
      <c r="QUM29" s="18"/>
      <c r="QUN29" s="18"/>
      <c r="QUO29" s="18"/>
      <c r="QUP29" s="18"/>
      <c r="QUQ29" s="18"/>
      <c r="QUR29" s="18"/>
      <c r="QUS29" s="18"/>
      <c r="QUT29" s="18"/>
      <c r="QUU29" s="18"/>
      <c r="QUV29" s="18"/>
      <c r="QUW29" s="18"/>
      <c r="QUX29" s="18"/>
      <c r="QUY29" s="18"/>
      <c r="QUZ29" s="18"/>
      <c r="QVA29" s="18"/>
      <c r="QVB29" s="18"/>
      <c r="QVC29" s="18"/>
      <c r="QVD29" s="18"/>
      <c r="QVE29" s="18"/>
      <c r="QVF29" s="18"/>
      <c r="QVG29" s="18"/>
      <c r="QVH29" s="18"/>
      <c r="QVI29" s="18"/>
      <c r="QVJ29" s="18"/>
      <c r="QVK29" s="18"/>
      <c r="QVL29" s="18"/>
      <c r="QVM29" s="18"/>
      <c r="QVN29" s="18"/>
      <c r="QVO29" s="18"/>
      <c r="QVP29" s="18"/>
      <c r="QVQ29" s="18"/>
      <c r="QVR29" s="18"/>
      <c r="QVS29" s="18"/>
      <c r="QVT29" s="18"/>
      <c r="QVU29" s="18"/>
      <c r="QVV29" s="18"/>
      <c r="QVW29" s="18"/>
      <c r="QVX29" s="18"/>
      <c r="QVY29" s="18"/>
      <c r="QVZ29" s="18"/>
      <c r="QWA29" s="18"/>
      <c r="QWB29" s="18"/>
      <c r="QWC29" s="18"/>
      <c r="QWD29" s="18"/>
      <c r="QWE29" s="18"/>
      <c r="QWF29" s="18"/>
      <c r="QWG29" s="18"/>
      <c r="QWH29" s="18"/>
      <c r="QWI29" s="18"/>
      <c r="QWJ29" s="18"/>
      <c r="QWK29" s="18"/>
      <c r="QWL29" s="18"/>
      <c r="QWM29" s="18"/>
      <c r="QWN29" s="18"/>
      <c r="QWO29" s="18"/>
      <c r="QWP29" s="18"/>
      <c r="QWQ29" s="18"/>
      <c r="QWR29" s="18"/>
      <c r="QWS29" s="18"/>
      <c r="QWT29" s="18"/>
      <c r="QWU29" s="18"/>
      <c r="QWV29" s="18"/>
      <c r="QWW29" s="18"/>
      <c r="QWX29" s="18"/>
      <c r="QWY29" s="18"/>
      <c r="QWZ29" s="18"/>
      <c r="QXA29" s="18"/>
      <c r="QXB29" s="18"/>
      <c r="QXC29" s="18"/>
      <c r="QXD29" s="18"/>
      <c r="QXE29" s="18"/>
      <c r="QXF29" s="18"/>
      <c r="QXG29" s="18"/>
      <c r="QXH29" s="18"/>
      <c r="QXI29" s="18"/>
      <c r="QXJ29" s="18"/>
      <c r="QXK29" s="18"/>
      <c r="QXL29" s="18"/>
      <c r="QXM29" s="18"/>
      <c r="QXN29" s="18"/>
      <c r="QXO29" s="18"/>
      <c r="QXP29" s="18"/>
      <c r="QXQ29" s="18"/>
      <c r="QXR29" s="18"/>
      <c r="QXS29" s="18"/>
      <c r="QXT29" s="18"/>
      <c r="QXU29" s="18"/>
      <c r="QXV29" s="18"/>
      <c r="QXW29" s="18"/>
      <c r="QXX29" s="18"/>
      <c r="QXY29" s="18"/>
      <c r="QXZ29" s="18"/>
      <c r="QYA29" s="18"/>
      <c r="QYB29" s="18"/>
      <c r="QYC29" s="18"/>
      <c r="QYD29" s="18"/>
      <c r="QYE29" s="18"/>
      <c r="QYF29" s="18"/>
      <c r="QYG29" s="18"/>
      <c r="QYH29" s="18"/>
      <c r="QYI29" s="18"/>
      <c r="QYJ29" s="18"/>
      <c r="QYK29" s="18"/>
      <c r="QYL29" s="18"/>
      <c r="QYM29" s="18"/>
      <c r="QYN29" s="18"/>
      <c r="QYO29" s="18"/>
      <c r="QYP29" s="18"/>
      <c r="QYQ29" s="18"/>
      <c r="QYR29" s="18"/>
      <c r="QYS29" s="18"/>
      <c r="QYT29" s="18"/>
      <c r="QYU29" s="18"/>
      <c r="QYV29" s="18"/>
      <c r="QYW29" s="18"/>
      <c r="QYX29" s="18"/>
      <c r="QYY29" s="18"/>
      <c r="QYZ29" s="18"/>
      <c r="QZA29" s="18"/>
      <c r="QZB29" s="18"/>
      <c r="QZC29" s="18"/>
      <c r="QZD29" s="18"/>
      <c r="QZE29" s="18"/>
      <c r="QZF29" s="18"/>
      <c r="QZG29" s="18"/>
      <c r="QZH29" s="18"/>
      <c r="QZI29" s="18"/>
      <c r="QZJ29" s="18"/>
      <c r="QZK29" s="18"/>
      <c r="QZL29" s="18"/>
      <c r="QZM29" s="18"/>
      <c r="QZN29" s="18"/>
      <c r="QZO29" s="18"/>
      <c r="QZP29" s="18"/>
      <c r="QZQ29" s="18"/>
      <c r="QZR29" s="18"/>
      <c r="QZS29" s="18"/>
      <c r="QZT29" s="18"/>
      <c r="QZU29" s="18"/>
      <c r="QZV29" s="18"/>
      <c r="QZW29" s="18"/>
      <c r="QZX29" s="18"/>
      <c r="QZY29" s="18"/>
      <c r="QZZ29" s="18"/>
      <c r="RAA29" s="18"/>
      <c r="RAB29" s="18"/>
      <c r="RAC29" s="18"/>
      <c r="RAD29" s="18"/>
      <c r="RAE29" s="18"/>
      <c r="RAF29" s="18"/>
      <c r="RAG29" s="18"/>
      <c r="RAH29" s="18"/>
      <c r="RAI29" s="18"/>
      <c r="RAJ29" s="18"/>
      <c r="RAK29" s="18"/>
      <c r="RAL29" s="18"/>
      <c r="RAM29" s="18"/>
      <c r="RAN29" s="18"/>
      <c r="RAO29" s="18"/>
      <c r="RAP29" s="18"/>
      <c r="RAQ29" s="18"/>
      <c r="RAR29" s="18"/>
      <c r="RAS29" s="18"/>
      <c r="RAT29" s="18"/>
      <c r="RAU29" s="18"/>
      <c r="RAV29" s="18"/>
      <c r="RAW29" s="18"/>
      <c r="RAX29" s="18"/>
      <c r="RAY29" s="18"/>
      <c r="RAZ29" s="18"/>
      <c r="RBA29" s="18"/>
      <c r="RBB29" s="18"/>
      <c r="RBC29" s="18"/>
      <c r="RBD29" s="18"/>
      <c r="RBE29" s="18"/>
      <c r="RBF29" s="18"/>
      <c r="RBG29" s="18"/>
      <c r="RBH29" s="18"/>
      <c r="RBI29" s="18"/>
      <c r="RBJ29" s="18"/>
      <c r="RBK29" s="18"/>
      <c r="RBL29" s="18"/>
      <c r="RBM29" s="18"/>
      <c r="RBN29" s="18"/>
      <c r="RBO29" s="18"/>
      <c r="RBP29" s="18"/>
      <c r="RBQ29" s="18"/>
      <c r="RBR29" s="18"/>
      <c r="RBS29" s="18"/>
      <c r="RBT29" s="18"/>
      <c r="RBU29" s="18"/>
      <c r="RBV29" s="18"/>
      <c r="RBW29" s="18"/>
      <c r="RBX29" s="18"/>
      <c r="RBY29" s="18"/>
      <c r="RBZ29" s="18"/>
      <c r="RCA29" s="18"/>
      <c r="RCB29" s="18"/>
      <c r="RCC29" s="18"/>
      <c r="RCD29" s="18"/>
      <c r="RCE29" s="18"/>
      <c r="RCF29" s="18"/>
      <c r="RCG29" s="18"/>
      <c r="RCH29" s="18"/>
      <c r="RCI29" s="18"/>
      <c r="RCJ29" s="18"/>
      <c r="RCK29" s="18"/>
      <c r="RCL29" s="18"/>
      <c r="RCM29" s="18"/>
      <c r="RCN29" s="18"/>
      <c r="RCO29" s="18"/>
      <c r="RCP29" s="18"/>
      <c r="RCQ29" s="18"/>
      <c r="RCR29" s="18"/>
      <c r="RCS29" s="18"/>
      <c r="RCT29" s="18"/>
      <c r="RCU29" s="18"/>
      <c r="RCV29" s="18"/>
      <c r="RCW29" s="18"/>
      <c r="RCX29" s="18"/>
      <c r="RCY29" s="18"/>
      <c r="RCZ29" s="18"/>
      <c r="RDA29" s="18"/>
      <c r="RDB29" s="18"/>
      <c r="RDC29" s="18"/>
      <c r="RDD29" s="18"/>
      <c r="RDE29" s="18"/>
      <c r="RDF29" s="18"/>
      <c r="RDG29" s="18"/>
      <c r="RDH29" s="18"/>
      <c r="RDI29" s="18"/>
      <c r="RDJ29" s="18"/>
      <c r="RDK29" s="18"/>
      <c r="RDL29" s="18"/>
      <c r="RDM29" s="18"/>
      <c r="RDN29" s="18"/>
      <c r="RDO29" s="18"/>
      <c r="RDP29" s="18"/>
      <c r="RDQ29" s="18"/>
      <c r="RDR29" s="18"/>
      <c r="RDS29" s="18"/>
      <c r="RDT29" s="18"/>
      <c r="RDU29" s="18"/>
      <c r="RDV29" s="18"/>
      <c r="RDW29" s="18"/>
      <c r="RDX29" s="18"/>
      <c r="RDY29" s="18"/>
      <c r="RDZ29" s="18"/>
      <c r="REA29" s="18"/>
      <c r="REB29" s="18"/>
      <c r="REC29" s="18"/>
      <c r="RED29" s="18"/>
      <c r="REE29" s="18"/>
      <c r="REF29" s="18"/>
      <c r="REG29" s="18"/>
      <c r="REH29" s="18"/>
      <c r="REI29" s="18"/>
      <c r="REJ29" s="18"/>
      <c r="REK29" s="18"/>
      <c r="REL29" s="18"/>
      <c r="REM29" s="18"/>
      <c r="REN29" s="18"/>
      <c r="REO29" s="18"/>
      <c r="REP29" s="18"/>
      <c r="REQ29" s="18"/>
      <c r="RER29" s="18"/>
      <c r="RES29" s="18"/>
      <c r="RET29" s="18"/>
      <c r="REU29" s="18"/>
      <c r="REV29" s="18"/>
      <c r="REW29" s="18"/>
      <c r="REX29" s="18"/>
      <c r="REY29" s="18"/>
      <c r="REZ29" s="18"/>
      <c r="RFA29" s="18"/>
      <c r="RFB29" s="18"/>
      <c r="RFC29" s="18"/>
      <c r="RFD29" s="18"/>
      <c r="RFE29" s="18"/>
      <c r="RFF29" s="18"/>
      <c r="RFG29" s="18"/>
      <c r="RFH29" s="18"/>
      <c r="RFI29" s="18"/>
      <c r="RFJ29" s="18"/>
      <c r="RFK29" s="18"/>
      <c r="RFL29" s="18"/>
      <c r="RFM29" s="18"/>
      <c r="RFN29" s="18"/>
      <c r="RFO29" s="18"/>
      <c r="RFP29" s="18"/>
      <c r="RFQ29" s="18"/>
      <c r="RFR29" s="18"/>
      <c r="RFS29" s="18"/>
      <c r="RFT29" s="18"/>
      <c r="RFU29" s="18"/>
      <c r="RFV29" s="18"/>
      <c r="RFW29" s="18"/>
      <c r="RFX29" s="18"/>
      <c r="RFY29" s="18"/>
      <c r="RFZ29" s="18"/>
      <c r="RGA29" s="18"/>
      <c r="RGB29" s="18"/>
      <c r="RGC29" s="18"/>
      <c r="RGD29" s="18"/>
      <c r="RGE29" s="18"/>
      <c r="RGF29" s="18"/>
      <c r="RGG29" s="18"/>
      <c r="RGH29" s="18"/>
      <c r="RGI29" s="18"/>
      <c r="RGJ29" s="18"/>
      <c r="RGK29" s="18"/>
      <c r="RGL29" s="18"/>
      <c r="RGM29" s="18"/>
      <c r="RGN29" s="18"/>
      <c r="RGO29" s="18"/>
      <c r="RGP29" s="18"/>
      <c r="RGQ29" s="18"/>
      <c r="RGR29" s="18"/>
      <c r="RGS29" s="18"/>
      <c r="RGT29" s="18"/>
      <c r="RGU29" s="18"/>
      <c r="RGV29" s="18"/>
      <c r="RGW29" s="18"/>
      <c r="RGX29" s="18"/>
      <c r="RGY29" s="18"/>
      <c r="RGZ29" s="18"/>
      <c r="RHA29" s="18"/>
      <c r="RHB29" s="18"/>
      <c r="RHC29" s="18"/>
      <c r="RHD29" s="18"/>
      <c r="RHE29" s="18"/>
      <c r="RHF29" s="18"/>
      <c r="RHG29" s="18"/>
      <c r="RHH29" s="18"/>
      <c r="RHI29" s="18"/>
      <c r="RHJ29" s="18"/>
      <c r="RHK29" s="18"/>
      <c r="RHL29" s="18"/>
      <c r="RHM29" s="18"/>
      <c r="RHN29" s="18"/>
      <c r="RHO29" s="18"/>
      <c r="RHP29" s="18"/>
      <c r="RHQ29" s="18"/>
      <c r="RHR29" s="18"/>
      <c r="RHS29" s="18"/>
      <c r="RHT29" s="18"/>
      <c r="RHU29" s="18"/>
      <c r="RHV29" s="18"/>
      <c r="RHW29" s="18"/>
      <c r="RHX29" s="18"/>
      <c r="RHY29" s="18"/>
      <c r="RHZ29" s="18"/>
      <c r="RIA29" s="18"/>
      <c r="RIB29" s="18"/>
      <c r="RIC29" s="18"/>
      <c r="RID29" s="18"/>
      <c r="RIE29" s="18"/>
      <c r="RIF29" s="18"/>
      <c r="RIG29" s="18"/>
      <c r="RIH29" s="18"/>
      <c r="RII29" s="18"/>
      <c r="RIJ29" s="18"/>
      <c r="RIK29" s="18"/>
      <c r="RIL29" s="18"/>
      <c r="RIM29" s="18"/>
      <c r="RIN29" s="18"/>
      <c r="RIO29" s="18"/>
      <c r="RIP29" s="18"/>
      <c r="RIQ29" s="18"/>
      <c r="RIR29" s="18"/>
      <c r="RIS29" s="18"/>
      <c r="RIT29" s="18"/>
      <c r="RIU29" s="18"/>
      <c r="RIV29" s="18"/>
      <c r="RIW29" s="18"/>
      <c r="RIX29" s="18"/>
      <c r="RIY29" s="18"/>
      <c r="RIZ29" s="18"/>
      <c r="RJA29" s="18"/>
      <c r="RJB29" s="18"/>
      <c r="RJC29" s="18"/>
      <c r="RJD29" s="18"/>
      <c r="RJE29" s="18"/>
      <c r="RJF29" s="18"/>
      <c r="RJG29" s="18"/>
      <c r="RJH29" s="18"/>
      <c r="RJI29" s="18"/>
      <c r="RJJ29" s="18"/>
      <c r="RJK29" s="18"/>
      <c r="RJL29" s="18"/>
      <c r="RJM29" s="18"/>
      <c r="RJN29" s="18"/>
      <c r="RJO29" s="18"/>
      <c r="RJP29" s="18"/>
      <c r="RJQ29" s="18"/>
      <c r="RJR29" s="18"/>
      <c r="RJS29" s="18"/>
      <c r="RJT29" s="18"/>
      <c r="RJU29" s="18"/>
      <c r="RJV29" s="18"/>
      <c r="RJW29" s="18"/>
      <c r="RJX29" s="18"/>
      <c r="RJY29" s="18"/>
      <c r="RJZ29" s="18"/>
      <c r="RKA29" s="18"/>
      <c r="RKB29" s="18"/>
      <c r="RKC29" s="18"/>
      <c r="RKD29" s="18"/>
      <c r="RKE29" s="18"/>
      <c r="RKF29" s="18"/>
      <c r="RKG29" s="18"/>
      <c r="RKH29" s="18"/>
      <c r="RKI29" s="18"/>
      <c r="RKJ29" s="18"/>
      <c r="RKK29" s="18"/>
      <c r="RKL29" s="18"/>
      <c r="RKM29" s="18"/>
      <c r="RKN29" s="18"/>
      <c r="RKO29" s="18"/>
      <c r="RKP29" s="18"/>
      <c r="RKQ29" s="18"/>
      <c r="RKR29" s="18"/>
      <c r="RKS29" s="18"/>
      <c r="RKT29" s="18"/>
      <c r="RKU29" s="18"/>
      <c r="RKV29" s="18"/>
      <c r="RKW29" s="18"/>
      <c r="RKX29" s="18"/>
      <c r="RKY29" s="18"/>
      <c r="RKZ29" s="18"/>
      <c r="RLA29" s="18"/>
      <c r="RLB29" s="18"/>
      <c r="RLC29" s="18"/>
      <c r="RLD29" s="18"/>
      <c r="RLE29" s="18"/>
      <c r="RLF29" s="18"/>
      <c r="RLG29" s="18"/>
      <c r="RLH29" s="18"/>
      <c r="RLI29" s="18"/>
      <c r="RLJ29" s="18"/>
      <c r="RLK29" s="18"/>
      <c r="RLL29" s="18"/>
      <c r="RLM29" s="18"/>
      <c r="RLN29" s="18"/>
      <c r="RLO29" s="18"/>
      <c r="RLP29" s="18"/>
      <c r="RLQ29" s="18"/>
      <c r="RLR29" s="18"/>
      <c r="RLS29" s="18"/>
      <c r="RLT29" s="18"/>
      <c r="RLU29" s="18"/>
      <c r="RLV29" s="18"/>
      <c r="RLW29" s="18"/>
      <c r="RLX29" s="18"/>
      <c r="RLY29" s="18"/>
      <c r="RLZ29" s="18"/>
      <c r="RMA29" s="18"/>
      <c r="RMB29" s="18"/>
      <c r="RMC29" s="18"/>
      <c r="RMD29" s="18"/>
      <c r="RME29" s="18"/>
      <c r="RMF29" s="18"/>
      <c r="RMG29" s="18"/>
      <c r="RMH29" s="18"/>
      <c r="RMI29" s="18"/>
      <c r="RMJ29" s="18"/>
      <c r="RMK29" s="18"/>
      <c r="RML29" s="18"/>
      <c r="RMM29" s="18"/>
      <c r="RMN29" s="18"/>
      <c r="RMO29" s="18"/>
      <c r="RMP29" s="18"/>
      <c r="RMQ29" s="18"/>
      <c r="RMR29" s="18"/>
      <c r="RMS29" s="18"/>
      <c r="RMT29" s="18"/>
      <c r="RMU29" s="18"/>
      <c r="RMV29" s="18"/>
      <c r="RMW29" s="18"/>
      <c r="RMX29" s="18"/>
      <c r="RMY29" s="18"/>
      <c r="RMZ29" s="18"/>
      <c r="RNA29" s="18"/>
      <c r="RNB29" s="18"/>
      <c r="RNC29" s="18"/>
      <c r="RND29" s="18"/>
      <c r="RNE29" s="18"/>
      <c r="RNF29" s="18"/>
      <c r="RNG29" s="18"/>
      <c r="RNH29" s="18"/>
      <c r="RNI29" s="18"/>
      <c r="RNJ29" s="18"/>
      <c r="RNK29" s="18"/>
      <c r="RNL29" s="18"/>
      <c r="RNM29" s="18"/>
      <c r="RNN29" s="18"/>
      <c r="RNO29" s="18"/>
      <c r="RNP29" s="18"/>
      <c r="RNQ29" s="18"/>
      <c r="RNR29" s="18"/>
      <c r="RNS29" s="18"/>
      <c r="RNT29" s="18"/>
      <c r="RNU29" s="18"/>
      <c r="RNV29" s="18"/>
      <c r="RNW29" s="18"/>
      <c r="RNX29" s="18"/>
      <c r="RNY29" s="18"/>
      <c r="RNZ29" s="18"/>
      <c r="ROA29" s="18"/>
      <c r="ROB29" s="18"/>
      <c r="ROC29" s="18"/>
      <c r="ROD29" s="18"/>
      <c r="ROE29" s="18"/>
      <c r="ROF29" s="18"/>
      <c r="ROG29" s="18"/>
      <c r="ROH29" s="18"/>
      <c r="ROI29" s="18"/>
      <c r="ROJ29" s="18"/>
      <c r="ROK29" s="18"/>
      <c r="ROL29" s="18"/>
      <c r="ROM29" s="18"/>
      <c r="RON29" s="18"/>
      <c r="ROO29" s="18"/>
      <c r="ROP29" s="18"/>
      <c r="ROQ29" s="18"/>
      <c r="ROR29" s="18"/>
      <c r="ROS29" s="18"/>
      <c r="ROT29" s="18"/>
      <c r="ROU29" s="18"/>
      <c r="ROV29" s="18"/>
      <c r="ROW29" s="18"/>
      <c r="ROX29" s="18"/>
      <c r="ROY29" s="18"/>
      <c r="ROZ29" s="18"/>
      <c r="RPA29" s="18"/>
      <c r="RPB29" s="18"/>
      <c r="RPC29" s="18"/>
      <c r="RPD29" s="18"/>
      <c r="RPE29" s="18"/>
      <c r="RPF29" s="18"/>
      <c r="RPG29" s="18"/>
      <c r="RPH29" s="18"/>
      <c r="RPI29" s="18"/>
      <c r="RPJ29" s="18"/>
      <c r="RPK29" s="18"/>
      <c r="RPL29" s="18"/>
      <c r="RPM29" s="18"/>
      <c r="RPN29" s="18"/>
      <c r="RPO29" s="18"/>
      <c r="RPP29" s="18"/>
      <c r="RPQ29" s="18"/>
      <c r="RPR29" s="18"/>
      <c r="RPS29" s="18"/>
      <c r="RPT29" s="18"/>
      <c r="RPU29" s="18"/>
      <c r="RPV29" s="18"/>
      <c r="RPW29" s="18"/>
      <c r="RPX29" s="18"/>
      <c r="RPY29" s="18"/>
      <c r="RPZ29" s="18"/>
      <c r="RQA29" s="18"/>
      <c r="RQB29" s="18"/>
      <c r="RQC29" s="18"/>
      <c r="RQD29" s="18"/>
      <c r="RQE29" s="18"/>
      <c r="RQF29" s="18"/>
      <c r="RQG29" s="18"/>
      <c r="RQH29" s="18"/>
      <c r="RQI29" s="18"/>
      <c r="RQJ29" s="18"/>
      <c r="RQK29" s="18"/>
      <c r="RQL29" s="18"/>
      <c r="RQM29" s="18"/>
      <c r="RQN29" s="18"/>
      <c r="RQO29" s="18"/>
      <c r="RQP29" s="18"/>
      <c r="RQQ29" s="18"/>
      <c r="RQR29" s="18"/>
      <c r="RQS29" s="18"/>
      <c r="RQT29" s="18"/>
      <c r="RQU29" s="18"/>
      <c r="RQV29" s="18"/>
      <c r="RQW29" s="18"/>
      <c r="RQX29" s="18"/>
      <c r="RQY29" s="18"/>
      <c r="RQZ29" s="18"/>
      <c r="RRA29" s="18"/>
      <c r="RRB29" s="18"/>
      <c r="RRC29" s="18"/>
      <c r="RRD29" s="18"/>
      <c r="RRE29" s="18"/>
      <c r="RRF29" s="18"/>
      <c r="RRG29" s="18"/>
      <c r="RRH29" s="18"/>
      <c r="RRI29" s="18"/>
      <c r="RRJ29" s="18"/>
      <c r="RRK29" s="18"/>
      <c r="RRL29" s="18"/>
      <c r="RRM29" s="18"/>
      <c r="RRN29" s="18"/>
      <c r="RRO29" s="18"/>
      <c r="RRP29" s="18"/>
      <c r="RRQ29" s="18"/>
      <c r="RRR29" s="18"/>
      <c r="RRS29" s="18"/>
      <c r="RRT29" s="18"/>
      <c r="RRU29" s="18"/>
      <c r="RRV29" s="18"/>
      <c r="RRW29" s="18"/>
      <c r="RRX29" s="18"/>
      <c r="RRY29" s="18"/>
      <c r="RRZ29" s="18"/>
      <c r="RSA29" s="18"/>
      <c r="RSB29" s="18"/>
      <c r="RSC29" s="18"/>
      <c r="RSD29" s="18"/>
      <c r="RSE29" s="18"/>
      <c r="RSF29" s="18"/>
      <c r="RSG29" s="18"/>
      <c r="RSH29" s="18"/>
      <c r="RSI29" s="18"/>
      <c r="RSJ29" s="18"/>
      <c r="RSK29" s="18"/>
      <c r="RSL29" s="18"/>
      <c r="RSM29" s="18"/>
      <c r="RSN29" s="18"/>
      <c r="RSO29" s="18"/>
      <c r="RSP29" s="18"/>
      <c r="RSQ29" s="18"/>
      <c r="RSR29" s="18"/>
      <c r="RSS29" s="18"/>
      <c r="RST29" s="18"/>
      <c r="RSU29" s="18"/>
      <c r="RSV29" s="18"/>
      <c r="RSW29" s="18"/>
      <c r="RSX29" s="18"/>
      <c r="RSY29" s="18"/>
      <c r="RSZ29" s="18"/>
      <c r="RTA29" s="18"/>
      <c r="RTB29" s="18"/>
      <c r="RTC29" s="18"/>
      <c r="RTD29" s="18"/>
      <c r="RTE29" s="18"/>
      <c r="RTF29" s="18"/>
      <c r="RTG29" s="18"/>
      <c r="RTH29" s="18"/>
      <c r="RTI29" s="18"/>
      <c r="RTJ29" s="18"/>
      <c r="RTK29" s="18"/>
      <c r="RTL29" s="18"/>
      <c r="RTM29" s="18"/>
      <c r="RTN29" s="18"/>
      <c r="RTO29" s="18"/>
      <c r="RTP29" s="18"/>
      <c r="RTQ29" s="18"/>
      <c r="RTR29" s="18"/>
      <c r="RTS29" s="18"/>
      <c r="RTT29" s="18"/>
      <c r="RTU29" s="18"/>
      <c r="RTV29" s="18"/>
      <c r="RTW29" s="18"/>
      <c r="RTX29" s="18"/>
      <c r="RTY29" s="18"/>
      <c r="RTZ29" s="18"/>
      <c r="RUA29" s="18"/>
      <c r="RUB29" s="18"/>
      <c r="RUC29" s="18"/>
      <c r="RUD29" s="18"/>
      <c r="RUE29" s="18"/>
      <c r="RUF29" s="18"/>
      <c r="RUG29" s="18"/>
      <c r="RUH29" s="18"/>
      <c r="RUI29" s="18"/>
      <c r="RUJ29" s="18"/>
      <c r="RUK29" s="18"/>
      <c r="RUL29" s="18"/>
      <c r="RUM29" s="18"/>
      <c r="RUN29" s="18"/>
      <c r="RUO29" s="18"/>
      <c r="RUP29" s="18"/>
      <c r="RUQ29" s="18"/>
      <c r="RUR29" s="18"/>
      <c r="RUS29" s="18"/>
      <c r="RUT29" s="18"/>
      <c r="RUU29" s="18"/>
      <c r="RUV29" s="18"/>
      <c r="RUW29" s="18"/>
      <c r="RUX29" s="18"/>
      <c r="RUY29" s="18"/>
      <c r="RUZ29" s="18"/>
      <c r="RVA29" s="18"/>
      <c r="RVB29" s="18"/>
      <c r="RVC29" s="18"/>
      <c r="RVD29" s="18"/>
      <c r="RVE29" s="18"/>
      <c r="RVF29" s="18"/>
      <c r="RVG29" s="18"/>
      <c r="RVH29" s="18"/>
      <c r="RVI29" s="18"/>
      <c r="RVJ29" s="18"/>
      <c r="RVK29" s="18"/>
      <c r="RVL29" s="18"/>
      <c r="RVM29" s="18"/>
      <c r="RVN29" s="18"/>
      <c r="RVO29" s="18"/>
      <c r="RVP29" s="18"/>
      <c r="RVQ29" s="18"/>
      <c r="RVR29" s="18"/>
      <c r="RVS29" s="18"/>
      <c r="RVT29" s="18"/>
      <c r="RVU29" s="18"/>
      <c r="RVV29" s="18"/>
      <c r="RVW29" s="18"/>
      <c r="RVX29" s="18"/>
      <c r="RVY29" s="18"/>
      <c r="RVZ29" s="18"/>
      <c r="RWA29" s="18"/>
      <c r="RWB29" s="18"/>
      <c r="RWC29" s="18"/>
      <c r="RWD29" s="18"/>
      <c r="RWE29" s="18"/>
      <c r="RWF29" s="18"/>
      <c r="RWG29" s="18"/>
      <c r="RWH29" s="18"/>
      <c r="RWI29" s="18"/>
      <c r="RWJ29" s="18"/>
      <c r="RWK29" s="18"/>
      <c r="RWL29" s="18"/>
      <c r="RWM29" s="18"/>
      <c r="RWN29" s="18"/>
      <c r="RWO29" s="18"/>
      <c r="RWP29" s="18"/>
      <c r="RWQ29" s="18"/>
      <c r="RWR29" s="18"/>
      <c r="RWS29" s="18"/>
      <c r="RWT29" s="18"/>
      <c r="RWU29" s="18"/>
      <c r="RWV29" s="18"/>
      <c r="RWW29" s="18"/>
      <c r="RWX29" s="18"/>
      <c r="RWY29" s="18"/>
      <c r="RWZ29" s="18"/>
      <c r="RXA29" s="18"/>
      <c r="RXB29" s="18"/>
      <c r="RXC29" s="18"/>
      <c r="RXD29" s="18"/>
      <c r="RXE29" s="18"/>
      <c r="RXF29" s="18"/>
      <c r="RXG29" s="18"/>
      <c r="RXH29" s="18"/>
      <c r="RXI29" s="18"/>
      <c r="RXJ29" s="18"/>
      <c r="RXK29" s="18"/>
      <c r="RXL29" s="18"/>
      <c r="RXM29" s="18"/>
      <c r="RXN29" s="18"/>
      <c r="RXO29" s="18"/>
      <c r="RXP29" s="18"/>
      <c r="RXQ29" s="18"/>
      <c r="RXR29" s="18"/>
      <c r="RXS29" s="18"/>
      <c r="RXT29" s="18"/>
      <c r="RXU29" s="18"/>
      <c r="RXV29" s="18"/>
      <c r="RXW29" s="18"/>
      <c r="RXX29" s="18"/>
      <c r="RXY29" s="18"/>
      <c r="RXZ29" s="18"/>
      <c r="RYA29" s="18"/>
      <c r="RYB29" s="18"/>
      <c r="RYC29" s="18"/>
      <c r="RYD29" s="18"/>
      <c r="RYE29" s="18"/>
      <c r="RYF29" s="18"/>
      <c r="RYG29" s="18"/>
      <c r="RYH29" s="18"/>
      <c r="RYI29" s="18"/>
      <c r="RYJ29" s="18"/>
      <c r="RYK29" s="18"/>
      <c r="RYL29" s="18"/>
      <c r="RYM29" s="18"/>
      <c r="RYN29" s="18"/>
      <c r="RYO29" s="18"/>
      <c r="RYP29" s="18"/>
      <c r="RYQ29" s="18"/>
      <c r="RYR29" s="18"/>
      <c r="RYS29" s="18"/>
      <c r="RYT29" s="18"/>
      <c r="RYU29" s="18"/>
      <c r="RYV29" s="18"/>
      <c r="RYW29" s="18"/>
      <c r="RYX29" s="18"/>
      <c r="RYY29" s="18"/>
      <c r="RYZ29" s="18"/>
      <c r="RZA29" s="18"/>
      <c r="RZB29" s="18"/>
      <c r="RZC29" s="18"/>
      <c r="RZD29" s="18"/>
      <c r="RZE29" s="18"/>
      <c r="RZF29" s="18"/>
      <c r="RZG29" s="18"/>
      <c r="RZH29" s="18"/>
      <c r="RZI29" s="18"/>
      <c r="RZJ29" s="18"/>
      <c r="RZK29" s="18"/>
      <c r="RZL29" s="18"/>
      <c r="RZM29" s="18"/>
      <c r="RZN29" s="18"/>
      <c r="RZO29" s="18"/>
      <c r="RZP29" s="18"/>
      <c r="RZQ29" s="18"/>
      <c r="RZR29" s="18"/>
      <c r="RZS29" s="18"/>
      <c r="RZT29" s="18"/>
      <c r="RZU29" s="18"/>
      <c r="RZV29" s="18"/>
      <c r="RZW29" s="18"/>
      <c r="RZX29" s="18"/>
      <c r="RZY29" s="18"/>
      <c r="RZZ29" s="18"/>
      <c r="SAA29" s="18"/>
      <c r="SAB29" s="18"/>
      <c r="SAC29" s="18"/>
      <c r="SAD29" s="18"/>
      <c r="SAE29" s="18"/>
      <c r="SAF29" s="18"/>
      <c r="SAG29" s="18"/>
      <c r="SAH29" s="18"/>
      <c r="SAI29" s="18"/>
      <c r="SAJ29" s="18"/>
      <c r="SAK29" s="18"/>
      <c r="SAL29" s="18"/>
      <c r="SAM29" s="18"/>
      <c r="SAN29" s="18"/>
      <c r="SAO29" s="18"/>
      <c r="SAP29" s="18"/>
      <c r="SAQ29" s="18"/>
      <c r="SAR29" s="18"/>
      <c r="SAS29" s="18"/>
      <c r="SAT29" s="18"/>
      <c r="SAU29" s="18"/>
      <c r="SAV29" s="18"/>
      <c r="SAW29" s="18"/>
      <c r="SAX29" s="18"/>
      <c r="SAY29" s="18"/>
      <c r="SAZ29" s="18"/>
      <c r="SBA29" s="18"/>
      <c r="SBB29" s="18"/>
      <c r="SBC29" s="18"/>
      <c r="SBD29" s="18"/>
      <c r="SBE29" s="18"/>
      <c r="SBF29" s="18"/>
      <c r="SBG29" s="18"/>
      <c r="SBH29" s="18"/>
      <c r="SBI29" s="18"/>
      <c r="SBJ29" s="18"/>
      <c r="SBK29" s="18"/>
      <c r="SBL29" s="18"/>
      <c r="SBM29" s="18"/>
      <c r="SBN29" s="18"/>
      <c r="SBO29" s="18"/>
      <c r="SBP29" s="18"/>
      <c r="SBQ29" s="18"/>
      <c r="SBR29" s="18"/>
      <c r="SBS29" s="18"/>
      <c r="SBT29" s="18"/>
      <c r="SBU29" s="18"/>
      <c r="SBV29" s="18"/>
      <c r="SBW29" s="18"/>
      <c r="SBX29" s="18"/>
      <c r="SBY29" s="18"/>
      <c r="SBZ29" s="18"/>
      <c r="SCA29" s="18"/>
      <c r="SCB29" s="18"/>
      <c r="SCC29" s="18"/>
      <c r="SCD29" s="18"/>
      <c r="SCE29" s="18"/>
      <c r="SCF29" s="18"/>
      <c r="SCG29" s="18"/>
      <c r="SCH29" s="18"/>
      <c r="SCI29" s="18"/>
      <c r="SCJ29" s="18"/>
      <c r="SCK29" s="18"/>
      <c r="SCL29" s="18"/>
      <c r="SCM29" s="18"/>
      <c r="SCN29" s="18"/>
      <c r="SCO29" s="18"/>
      <c r="SCP29" s="18"/>
      <c r="SCQ29" s="18"/>
      <c r="SCR29" s="18"/>
      <c r="SCS29" s="18"/>
      <c r="SCT29" s="18"/>
      <c r="SCU29" s="18"/>
      <c r="SCV29" s="18"/>
      <c r="SCW29" s="18"/>
      <c r="SCX29" s="18"/>
      <c r="SCY29" s="18"/>
      <c r="SCZ29" s="18"/>
      <c r="SDA29" s="18"/>
      <c r="SDB29" s="18"/>
      <c r="SDC29" s="18"/>
      <c r="SDD29" s="18"/>
      <c r="SDE29" s="18"/>
      <c r="SDF29" s="18"/>
      <c r="SDG29" s="18"/>
      <c r="SDH29" s="18"/>
      <c r="SDI29" s="18"/>
      <c r="SDJ29" s="18"/>
      <c r="SDK29" s="18"/>
      <c r="SDL29" s="18"/>
      <c r="SDM29" s="18"/>
      <c r="SDN29" s="18"/>
      <c r="SDO29" s="18"/>
      <c r="SDP29" s="18"/>
      <c r="SDQ29" s="18"/>
      <c r="SDR29" s="18"/>
      <c r="SDS29" s="18"/>
      <c r="SDT29" s="18"/>
      <c r="SDU29" s="18"/>
      <c r="SDV29" s="18"/>
      <c r="SDW29" s="18"/>
      <c r="SDX29" s="18"/>
      <c r="SDY29" s="18"/>
      <c r="SDZ29" s="18"/>
      <c r="SEA29" s="18"/>
      <c r="SEB29" s="18"/>
      <c r="SEC29" s="18"/>
      <c r="SED29" s="18"/>
      <c r="SEE29" s="18"/>
      <c r="SEF29" s="18"/>
      <c r="SEG29" s="18"/>
      <c r="SEH29" s="18"/>
      <c r="SEI29" s="18"/>
      <c r="SEJ29" s="18"/>
      <c r="SEK29" s="18"/>
      <c r="SEL29" s="18"/>
      <c r="SEM29" s="18"/>
      <c r="SEN29" s="18"/>
      <c r="SEO29" s="18"/>
      <c r="SEP29" s="18"/>
      <c r="SEQ29" s="18"/>
      <c r="SER29" s="18"/>
      <c r="SES29" s="18"/>
      <c r="SET29" s="18"/>
      <c r="SEU29" s="18"/>
      <c r="SEV29" s="18"/>
      <c r="SEW29" s="18"/>
      <c r="SEX29" s="18"/>
      <c r="SEY29" s="18"/>
      <c r="SEZ29" s="18"/>
      <c r="SFA29" s="18"/>
      <c r="SFB29" s="18"/>
      <c r="SFC29" s="18"/>
      <c r="SFD29" s="18"/>
      <c r="SFE29" s="18"/>
      <c r="SFF29" s="18"/>
      <c r="SFG29" s="18"/>
      <c r="SFH29" s="18"/>
      <c r="SFI29" s="18"/>
      <c r="SFJ29" s="18"/>
      <c r="SFK29" s="18"/>
      <c r="SFL29" s="18"/>
      <c r="SFM29" s="18"/>
      <c r="SFN29" s="18"/>
      <c r="SFO29" s="18"/>
      <c r="SFP29" s="18"/>
      <c r="SFQ29" s="18"/>
      <c r="SFR29" s="18"/>
      <c r="SFS29" s="18"/>
      <c r="SFT29" s="18"/>
      <c r="SFU29" s="18"/>
      <c r="SFV29" s="18"/>
      <c r="SFW29" s="18"/>
      <c r="SFX29" s="18"/>
      <c r="SFY29" s="18"/>
      <c r="SFZ29" s="18"/>
      <c r="SGA29" s="18"/>
      <c r="SGB29" s="18"/>
      <c r="SGC29" s="18"/>
      <c r="SGD29" s="18"/>
      <c r="SGE29" s="18"/>
      <c r="SGF29" s="18"/>
      <c r="SGG29" s="18"/>
      <c r="SGH29" s="18"/>
      <c r="SGI29" s="18"/>
      <c r="SGJ29" s="18"/>
      <c r="SGK29" s="18"/>
      <c r="SGL29" s="18"/>
      <c r="SGM29" s="18"/>
      <c r="SGN29" s="18"/>
      <c r="SGO29" s="18"/>
      <c r="SGP29" s="18"/>
      <c r="SGQ29" s="18"/>
      <c r="SGR29" s="18"/>
      <c r="SGS29" s="18"/>
      <c r="SGT29" s="18"/>
      <c r="SGU29" s="18"/>
      <c r="SGV29" s="18"/>
      <c r="SGW29" s="18"/>
      <c r="SGX29" s="18"/>
      <c r="SGY29" s="18"/>
      <c r="SGZ29" s="18"/>
      <c r="SHA29" s="18"/>
      <c r="SHB29" s="18"/>
      <c r="SHC29" s="18"/>
      <c r="SHD29" s="18"/>
      <c r="SHE29" s="18"/>
      <c r="SHF29" s="18"/>
      <c r="SHG29" s="18"/>
      <c r="SHH29" s="18"/>
      <c r="SHI29" s="18"/>
      <c r="SHJ29" s="18"/>
      <c r="SHK29" s="18"/>
      <c r="SHL29" s="18"/>
      <c r="SHM29" s="18"/>
      <c r="SHN29" s="18"/>
      <c r="SHO29" s="18"/>
      <c r="SHP29" s="18"/>
      <c r="SHQ29" s="18"/>
      <c r="SHR29" s="18"/>
      <c r="SHS29" s="18"/>
      <c r="SHT29" s="18"/>
      <c r="SHU29" s="18"/>
      <c r="SHV29" s="18"/>
      <c r="SHW29" s="18"/>
      <c r="SHX29" s="18"/>
      <c r="SHY29" s="18"/>
      <c r="SHZ29" s="18"/>
      <c r="SIA29" s="18"/>
      <c r="SIB29" s="18"/>
      <c r="SIC29" s="18"/>
      <c r="SID29" s="18"/>
      <c r="SIE29" s="18"/>
      <c r="SIF29" s="18"/>
      <c r="SIG29" s="18"/>
      <c r="SIH29" s="18"/>
      <c r="SII29" s="18"/>
      <c r="SIJ29" s="18"/>
      <c r="SIK29" s="18"/>
      <c r="SIL29" s="18"/>
      <c r="SIM29" s="18"/>
      <c r="SIN29" s="18"/>
      <c r="SIO29" s="18"/>
      <c r="SIP29" s="18"/>
      <c r="SIQ29" s="18"/>
      <c r="SIR29" s="18"/>
      <c r="SIS29" s="18"/>
      <c r="SIT29" s="18"/>
      <c r="SIU29" s="18"/>
      <c r="SIV29" s="18"/>
      <c r="SIW29" s="18"/>
      <c r="SIX29" s="18"/>
      <c r="SIY29" s="18"/>
      <c r="SIZ29" s="18"/>
      <c r="SJA29" s="18"/>
      <c r="SJB29" s="18"/>
      <c r="SJC29" s="18"/>
      <c r="SJD29" s="18"/>
      <c r="SJE29" s="18"/>
      <c r="SJF29" s="18"/>
      <c r="SJG29" s="18"/>
      <c r="SJH29" s="18"/>
      <c r="SJI29" s="18"/>
      <c r="SJJ29" s="18"/>
      <c r="SJK29" s="18"/>
      <c r="SJL29" s="18"/>
      <c r="SJM29" s="18"/>
      <c r="SJN29" s="18"/>
      <c r="SJO29" s="18"/>
      <c r="SJP29" s="18"/>
      <c r="SJQ29" s="18"/>
      <c r="SJR29" s="18"/>
      <c r="SJS29" s="18"/>
      <c r="SJT29" s="18"/>
      <c r="SJU29" s="18"/>
      <c r="SJV29" s="18"/>
      <c r="SJW29" s="18"/>
      <c r="SJX29" s="18"/>
      <c r="SJY29" s="18"/>
      <c r="SJZ29" s="18"/>
      <c r="SKA29" s="18"/>
      <c r="SKB29" s="18"/>
      <c r="SKC29" s="18"/>
      <c r="SKD29" s="18"/>
      <c r="SKE29" s="18"/>
      <c r="SKF29" s="18"/>
      <c r="SKG29" s="18"/>
      <c r="SKH29" s="18"/>
      <c r="SKI29" s="18"/>
      <c r="SKJ29" s="18"/>
      <c r="SKK29" s="18"/>
      <c r="SKL29" s="18"/>
      <c r="SKM29" s="18"/>
      <c r="SKN29" s="18"/>
      <c r="SKO29" s="18"/>
      <c r="SKP29" s="18"/>
      <c r="SKQ29" s="18"/>
      <c r="SKR29" s="18"/>
      <c r="SKS29" s="18"/>
      <c r="SKT29" s="18"/>
      <c r="SKU29" s="18"/>
      <c r="SKV29" s="18"/>
      <c r="SKW29" s="18"/>
      <c r="SKX29" s="18"/>
      <c r="SKY29" s="18"/>
      <c r="SKZ29" s="18"/>
      <c r="SLA29" s="18"/>
      <c r="SLB29" s="18"/>
      <c r="SLC29" s="18"/>
      <c r="SLD29" s="18"/>
      <c r="SLE29" s="18"/>
      <c r="SLF29" s="18"/>
      <c r="SLG29" s="18"/>
      <c r="SLH29" s="18"/>
      <c r="SLI29" s="18"/>
      <c r="SLJ29" s="18"/>
      <c r="SLK29" s="18"/>
      <c r="SLL29" s="18"/>
      <c r="SLM29" s="18"/>
      <c r="SLN29" s="18"/>
      <c r="SLO29" s="18"/>
      <c r="SLP29" s="18"/>
      <c r="SLQ29" s="18"/>
      <c r="SLR29" s="18"/>
      <c r="SLS29" s="18"/>
      <c r="SLT29" s="18"/>
      <c r="SLU29" s="18"/>
      <c r="SLV29" s="18"/>
      <c r="SLW29" s="18"/>
      <c r="SLX29" s="18"/>
      <c r="SLY29" s="18"/>
      <c r="SLZ29" s="18"/>
      <c r="SMA29" s="18"/>
      <c r="SMB29" s="18"/>
      <c r="SMC29" s="18"/>
      <c r="SMD29" s="18"/>
      <c r="SME29" s="18"/>
      <c r="SMF29" s="18"/>
      <c r="SMG29" s="18"/>
      <c r="SMH29" s="18"/>
      <c r="SMI29" s="18"/>
      <c r="SMJ29" s="18"/>
      <c r="SMK29" s="18"/>
      <c r="SML29" s="18"/>
      <c r="SMM29" s="18"/>
      <c r="SMN29" s="18"/>
      <c r="SMO29" s="18"/>
      <c r="SMP29" s="18"/>
      <c r="SMQ29" s="18"/>
      <c r="SMR29" s="18"/>
      <c r="SMS29" s="18"/>
      <c r="SMT29" s="18"/>
      <c r="SMU29" s="18"/>
      <c r="SMV29" s="18"/>
      <c r="SMW29" s="18"/>
      <c r="SMX29" s="18"/>
      <c r="SMY29" s="18"/>
      <c r="SMZ29" s="18"/>
      <c r="SNA29" s="18"/>
      <c r="SNB29" s="18"/>
      <c r="SNC29" s="18"/>
      <c r="SND29" s="18"/>
      <c r="SNE29" s="18"/>
      <c r="SNF29" s="18"/>
      <c r="SNG29" s="18"/>
      <c r="SNH29" s="18"/>
      <c r="SNI29" s="18"/>
      <c r="SNJ29" s="18"/>
      <c r="SNK29" s="18"/>
      <c r="SNL29" s="18"/>
      <c r="SNM29" s="18"/>
      <c r="SNN29" s="18"/>
      <c r="SNO29" s="18"/>
      <c r="SNP29" s="18"/>
      <c r="SNQ29" s="18"/>
      <c r="SNR29" s="18"/>
      <c r="SNS29" s="18"/>
      <c r="SNT29" s="18"/>
      <c r="SNU29" s="18"/>
      <c r="SNV29" s="18"/>
      <c r="SNW29" s="18"/>
      <c r="SNX29" s="18"/>
      <c r="SNY29" s="18"/>
      <c r="SNZ29" s="18"/>
      <c r="SOA29" s="18"/>
      <c r="SOB29" s="18"/>
      <c r="SOC29" s="18"/>
      <c r="SOD29" s="18"/>
      <c r="SOE29" s="18"/>
      <c r="SOF29" s="18"/>
      <c r="SOG29" s="18"/>
      <c r="SOH29" s="18"/>
      <c r="SOI29" s="18"/>
      <c r="SOJ29" s="18"/>
      <c r="SOK29" s="18"/>
      <c r="SOL29" s="18"/>
      <c r="SOM29" s="18"/>
      <c r="SON29" s="18"/>
      <c r="SOO29" s="18"/>
      <c r="SOP29" s="18"/>
      <c r="SOQ29" s="18"/>
      <c r="SOR29" s="18"/>
      <c r="SOS29" s="18"/>
      <c r="SOT29" s="18"/>
      <c r="SOU29" s="18"/>
      <c r="SOV29" s="18"/>
      <c r="SOW29" s="18"/>
      <c r="SOX29" s="18"/>
      <c r="SOY29" s="18"/>
      <c r="SOZ29" s="18"/>
      <c r="SPA29" s="18"/>
      <c r="SPB29" s="18"/>
      <c r="SPC29" s="18"/>
      <c r="SPD29" s="18"/>
      <c r="SPE29" s="18"/>
      <c r="SPF29" s="18"/>
      <c r="SPG29" s="18"/>
      <c r="SPH29" s="18"/>
      <c r="SPI29" s="18"/>
      <c r="SPJ29" s="18"/>
      <c r="SPK29" s="18"/>
      <c r="SPL29" s="18"/>
      <c r="SPM29" s="18"/>
      <c r="SPN29" s="18"/>
      <c r="SPO29" s="18"/>
      <c r="SPP29" s="18"/>
      <c r="SPQ29" s="18"/>
      <c r="SPR29" s="18"/>
      <c r="SPS29" s="18"/>
      <c r="SPT29" s="18"/>
      <c r="SPU29" s="18"/>
      <c r="SPV29" s="18"/>
      <c r="SPW29" s="18"/>
      <c r="SPX29" s="18"/>
      <c r="SPY29" s="18"/>
      <c r="SPZ29" s="18"/>
      <c r="SQA29" s="18"/>
      <c r="SQB29" s="18"/>
      <c r="SQC29" s="18"/>
      <c r="SQD29" s="18"/>
      <c r="SQE29" s="18"/>
      <c r="SQF29" s="18"/>
      <c r="SQG29" s="18"/>
      <c r="SQH29" s="18"/>
      <c r="SQI29" s="18"/>
      <c r="SQJ29" s="18"/>
      <c r="SQK29" s="18"/>
      <c r="SQL29" s="18"/>
      <c r="SQM29" s="18"/>
      <c r="SQN29" s="18"/>
      <c r="SQO29" s="18"/>
      <c r="SQP29" s="18"/>
      <c r="SQQ29" s="18"/>
      <c r="SQR29" s="18"/>
      <c r="SQS29" s="18"/>
      <c r="SQT29" s="18"/>
      <c r="SQU29" s="18"/>
      <c r="SQV29" s="18"/>
      <c r="SQW29" s="18"/>
      <c r="SQX29" s="18"/>
      <c r="SQY29" s="18"/>
      <c r="SQZ29" s="18"/>
      <c r="SRA29" s="18"/>
      <c r="SRB29" s="18"/>
      <c r="SRC29" s="18"/>
      <c r="SRD29" s="18"/>
      <c r="SRE29" s="18"/>
      <c r="SRF29" s="18"/>
      <c r="SRG29" s="18"/>
      <c r="SRH29" s="18"/>
      <c r="SRI29" s="18"/>
      <c r="SRJ29" s="18"/>
      <c r="SRK29" s="18"/>
      <c r="SRL29" s="18"/>
      <c r="SRM29" s="18"/>
      <c r="SRN29" s="18"/>
      <c r="SRO29" s="18"/>
      <c r="SRP29" s="18"/>
      <c r="SRQ29" s="18"/>
      <c r="SRR29" s="18"/>
      <c r="SRS29" s="18"/>
      <c r="SRT29" s="18"/>
      <c r="SRU29" s="18"/>
      <c r="SRV29" s="18"/>
      <c r="SRW29" s="18"/>
      <c r="SRX29" s="18"/>
      <c r="SRY29" s="18"/>
      <c r="SRZ29" s="18"/>
      <c r="SSA29" s="18"/>
      <c r="SSB29" s="18"/>
      <c r="SSC29" s="18"/>
      <c r="SSD29" s="18"/>
      <c r="SSE29" s="18"/>
      <c r="SSF29" s="18"/>
      <c r="SSG29" s="18"/>
      <c r="SSH29" s="18"/>
      <c r="SSI29" s="18"/>
      <c r="SSJ29" s="18"/>
      <c r="SSK29" s="18"/>
      <c r="SSL29" s="18"/>
      <c r="SSM29" s="18"/>
      <c r="SSN29" s="18"/>
      <c r="SSO29" s="18"/>
      <c r="SSP29" s="18"/>
      <c r="SSQ29" s="18"/>
      <c r="SSR29" s="18"/>
      <c r="SSS29" s="18"/>
      <c r="SST29" s="18"/>
      <c r="SSU29" s="18"/>
      <c r="SSV29" s="18"/>
      <c r="SSW29" s="18"/>
      <c r="SSX29" s="18"/>
      <c r="SSY29" s="18"/>
      <c r="SSZ29" s="18"/>
      <c r="STA29" s="18"/>
      <c r="STB29" s="18"/>
      <c r="STC29" s="18"/>
      <c r="STD29" s="18"/>
      <c r="STE29" s="18"/>
      <c r="STF29" s="18"/>
      <c r="STG29" s="18"/>
      <c r="STH29" s="18"/>
      <c r="STI29" s="18"/>
      <c r="STJ29" s="18"/>
      <c r="STK29" s="18"/>
      <c r="STL29" s="18"/>
      <c r="STM29" s="18"/>
      <c r="STN29" s="18"/>
      <c r="STO29" s="18"/>
      <c r="STP29" s="18"/>
      <c r="STQ29" s="18"/>
      <c r="STR29" s="18"/>
      <c r="STS29" s="18"/>
      <c r="STT29" s="18"/>
      <c r="STU29" s="18"/>
      <c r="STV29" s="18"/>
      <c r="STW29" s="18"/>
      <c r="STX29" s="18"/>
      <c r="STY29" s="18"/>
      <c r="STZ29" s="18"/>
      <c r="SUA29" s="18"/>
      <c r="SUB29" s="18"/>
      <c r="SUC29" s="18"/>
      <c r="SUD29" s="18"/>
      <c r="SUE29" s="18"/>
      <c r="SUF29" s="18"/>
      <c r="SUG29" s="18"/>
      <c r="SUH29" s="18"/>
      <c r="SUI29" s="18"/>
      <c r="SUJ29" s="18"/>
      <c r="SUK29" s="18"/>
      <c r="SUL29" s="18"/>
      <c r="SUM29" s="18"/>
      <c r="SUN29" s="18"/>
      <c r="SUO29" s="18"/>
      <c r="SUP29" s="18"/>
      <c r="SUQ29" s="18"/>
      <c r="SUR29" s="18"/>
      <c r="SUS29" s="18"/>
      <c r="SUT29" s="18"/>
      <c r="SUU29" s="18"/>
      <c r="SUV29" s="18"/>
      <c r="SUW29" s="18"/>
      <c r="SUX29" s="18"/>
      <c r="SUY29" s="18"/>
      <c r="SUZ29" s="18"/>
      <c r="SVA29" s="18"/>
      <c r="SVB29" s="18"/>
      <c r="SVC29" s="18"/>
      <c r="SVD29" s="18"/>
      <c r="SVE29" s="18"/>
      <c r="SVF29" s="18"/>
      <c r="SVG29" s="18"/>
      <c r="SVH29" s="18"/>
      <c r="SVI29" s="18"/>
      <c r="SVJ29" s="18"/>
      <c r="SVK29" s="18"/>
      <c r="SVL29" s="18"/>
      <c r="SVM29" s="18"/>
      <c r="SVN29" s="18"/>
      <c r="SVO29" s="18"/>
      <c r="SVP29" s="18"/>
      <c r="SVQ29" s="18"/>
      <c r="SVR29" s="18"/>
      <c r="SVS29" s="18"/>
      <c r="SVT29" s="18"/>
      <c r="SVU29" s="18"/>
      <c r="SVV29" s="18"/>
      <c r="SVW29" s="18"/>
      <c r="SVX29" s="18"/>
      <c r="SVY29" s="18"/>
      <c r="SVZ29" s="18"/>
      <c r="SWA29" s="18"/>
      <c r="SWB29" s="18"/>
      <c r="SWC29" s="18"/>
      <c r="SWD29" s="18"/>
      <c r="SWE29" s="18"/>
      <c r="SWF29" s="18"/>
      <c r="SWG29" s="18"/>
      <c r="SWH29" s="18"/>
      <c r="SWI29" s="18"/>
      <c r="SWJ29" s="18"/>
      <c r="SWK29" s="18"/>
      <c r="SWL29" s="18"/>
      <c r="SWM29" s="18"/>
      <c r="SWN29" s="18"/>
      <c r="SWO29" s="18"/>
      <c r="SWP29" s="18"/>
      <c r="SWQ29" s="18"/>
      <c r="SWR29" s="18"/>
      <c r="SWS29" s="18"/>
      <c r="SWT29" s="18"/>
      <c r="SWU29" s="18"/>
      <c r="SWV29" s="18"/>
      <c r="SWW29" s="18"/>
      <c r="SWX29" s="18"/>
      <c r="SWY29" s="18"/>
      <c r="SWZ29" s="18"/>
      <c r="SXA29" s="18"/>
      <c r="SXB29" s="18"/>
      <c r="SXC29" s="18"/>
      <c r="SXD29" s="18"/>
      <c r="SXE29" s="18"/>
      <c r="SXF29" s="18"/>
      <c r="SXG29" s="18"/>
      <c r="SXH29" s="18"/>
      <c r="SXI29" s="18"/>
      <c r="SXJ29" s="18"/>
      <c r="SXK29" s="18"/>
      <c r="SXL29" s="18"/>
      <c r="SXM29" s="18"/>
      <c r="SXN29" s="18"/>
      <c r="SXO29" s="18"/>
      <c r="SXP29" s="18"/>
      <c r="SXQ29" s="18"/>
      <c r="SXR29" s="18"/>
      <c r="SXS29" s="18"/>
      <c r="SXT29" s="18"/>
      <c r="SXU29" s="18"/>
      <c r="SXV29" s="18"/>
      <c r="SXW29" s="18"/>
      <c r="SXX29" s="18"/>
      <c r="SXY29" s="18"/>
      <c r="SXZ29" s="18"/>
      <c r="SYA29" s="18"/>
      <c r="SYB29" s="18"/>
      <c r="SYC29" s="18"/>
      <c r="SYD29" s="18"/>
      <c r="SYE29" s="18"/>
      <c r="SYF29" s="18"/>
      <c r="SYG29" s="18"/>
      <c r="SYH29" s="18"/>
      <c r="SYI29" s="18"/>
      <c r="SYJ29" s="18"/>
      <c r="SYK29" s="18"/>
      <c r="SYL29" s="18"/>
      <c r="SYM29" s="18"/>
      <c r="SYN29" s="18"/>
      <c r="SYO29" s="18"/>
      <c r="SYP29" s="18"/>
      <c r="SYQ29" s="18"/>
      <c r="SYR29" s="18"/>
      <c r="SYS29" s="18"/>
      <c r="SYT29" s="18"/>
      <c r="SYU29" s="18"/>
      <c r="SYV29" s="18"/>
      <c r="SYW29" s="18"/>
      <c r="SYX29" s="18"/>
      <c r="SYY29" s="18"/>
      <c r="SYZ29" s="18"/>
      <c r="SZA29" s="18"/>
      <c r="SZB29" s="18"/>
      <c r="SZC29" s="18"/>
      <c r="SZD29" s="18"/>
      <c r="SZE29" s="18"/>
      <c r="SZF29" s="18"/>
      <c r="SZG29" s="18"/>
      <c r="SZH29" s="18"/>
      <c r="SZI29" s="18"/>
      <c r="SZJ29" s="18"/>
      <c r="SZK29" s="18"/>
      <c r="SZL29" s="18"/>
      <c r="SZM29" s="18"/>
      <c r="SZN29" s="18"/>
      <c r="SZO29" s="18"/>
      <c r="SZP29" s="18"/>
      <c r="SZQ29" s="18"/>
      <c r="SZR29" s="18"/>
      <c r="SZS29" s="18"/>
      <c r="SZT29" s="18"/>
      <c r="SZU29" s="18"/>
      <c r="SZV29" s="18"/>
      <c r="SZW29" s="18"/>
      <c r="SZX29" s="18"/>
      <c r="SZY29" s="18"/>
      <c r="SZZ29" s="18"/>
      <c r="TAA29" s="18"/>
      <c r="TAB29" s="18"/>
      <c r="TAC29" s="18"/>
      <c r="TAD29" s="18"/>
      <c r="TAE29" s="18"/>
      <c r="TAF29" s="18"/>
      <c r="TAG29" s="18"/>
      <c r="TAH29" s="18"/>
      <c r="TAI29" s="18"/>
      <c r="TAJ29" s="18"/>
      <c r="TAK29" s="18"/>
      <c r="TAL29" s="18"/>
      <c r="TAM29" s="18"/>
      <c r="TAN29" s="18"/>
      <c r="TAO29" s="18"/>
      <c r="TAP29" s="18"/>
      <c r="TAQ29" s="18"/>
      <c r="TAR29" s="18"/>
      <c r="TAS29" s="18"/>
      <c r="TAT29" s="18"/>
      <c r="TAU29" s="18"/>
      <c r="TAV29" s="18"/>
      <c r="TAW29" s="18"/>
      <c r="TAX29" s="18"/>
      <c r="TAY29" s="18"/>
      <c r="TAZ29" s="18"/>
      <c r="TBA29" s="18"/>
      <c r="TBB29" s="18"/>
      <c r="TBC29" s="18"/>
      <c r="TBD29" s="18"/>
      <c r="TBE29" s="18"/>
      <c r="TBF29" s="18"/>
      <c r="TBG29" s="18"/>
      <c r="TBH29" s="18"/>
      <c r="TBI29" s="18"/>
      <c r="TBJ29" s="18"/>
      <c r="TBK29" s="18"/>
      <c r="TBL29" s="18"/>
      <c r="TBM29" s="18"/>
      <c r="TBN29" s="18"/>
      <c r="TBO29" s="18"/>
      <c r="TBP29" s="18"/>
      <c r="TBQ29" s="18"/>
      <c r="TBR29" s="18"/>
      <c r="TBS29" s="18"/>
      <c r="TBT29" s="18"/>
      <c r="TBU29" s="18"/>
      <c r="TBV29" s="18"/>
      <c r="TBW29" s="18"/>
      <c r="TBX29" s="18"/>
      <c r="TBY29" s="18"/>
      <c r="TBZ29" s="18"/>
      <c r="TCA29" s="18"/>
      <c r="TCB29" s="18"/>
      <c r="TCC29" s="18"/>
      <c r="TCD29" s="18"/>
      <c r="TCE29" s="18"/>
      <c r="TCF29" s="18"/>
      <c r="TCG29" s="18"/>
      <c r="TCH29" s="18"/>
      <c r="TCI29" s="18"/>
      <c r="TCJ29" s="18"/>
      <c r="TCK29" s="18"/>
      <c r="TCL29" s="18"/>
      <c r="TCM29" s="18"/>
      <c r="TCN29" s="18"/>
      <c r="TCO29" s="18"/>
      <c r="TCP29" s="18"/>
      <c r="TCQ29" s="18"/>
      <c r="TCR29" s="18"/>
      <c r="TCS29" s="18"/>
      <c r="TCT29" s="18"/>
      <c r="TCU29" s="18"/>
      <c r="TCV29" s="18"/>
      <c r="TCW29" s="18"/>
      <c r="TCX29" s="18"/>
      <c r="TCY29" s="18"/>
      <c r="TCZ29" s="18"/>
      <c r="TDA29" s="18"/>
      <c r="TDB29" s="18"/>
      <c r="TDC29" s="18"/>
      <c r="TDD29" s="18"/>
      <c r="TDE29" s="18"/>
      <c r="TDF29" s="18"/>
      <c r="TDG29" s="18"/>
      <c r="TDH29" s="18"/>
      <c r="TDI29" s="18"/>
      <c r="TDJ29" s="18"/>
      <c r="TDK29" s="18"/>
      <c r="TDL29" s="18"/>
      <c r="TDM29" s="18"/>
      <c r="TDN29" s="18"/>
      <c r="TDO29" s="18"/>
      <c r="TDP29" s="18"/>
      <c r="TDQ29" s="18"/>
      <c r="TDR29" s="18"/>
      <c r="TDS29" s="18"/>
      <c r="TDT29" s="18"/>
      <c r="TDU29" s="18"/>
      <c r="TDV29" s="18"/>
      <c r="TDW29" s="18"/>
      <c r="TDX29" s="18"/>
      <c r="TDY29" s="18"/>
      <c r="TDZ29" s="18"/>
      <c r="TEA29" s="18"/>
      <c r="TEB29" s="18"/>
      <c r="TEC29" s="18"/>
      <c r="TED29" s="18"/>
      <c r="TEE29" s="18"/>
      <c r="TEF29" s="18"/>
      <c r="TEG29" s="18"/>
      <c r="TEH29" s="18"/>
      <c r="TEI29" s="18"/>
      <c r="TEJ29" s="18"/>
      <c r="TEK29" s="18"/>
      <c r="TEL29" s="18"/>
      <c r="TEM29" s="18"/>
      <c r="TEN29" s="18"/>
      <c r="TEO29" s="18"/>
      <c r="TEP29" s="18"/>
      <c r="TEQ29" s="18"/>
      <c r="TER29" s="18"/>
      <c r="TES29" s="18"/>
      <c r="TET29" s="18"/>
      <c r="TEU29" s="18"/>
      <c r="TEV29" s="18"/>
      <c r="TEW29" s="18"/>
      <c r="TEX29" s="18"/>
      <c r="TEY29" s="18"/>
      <c r="TEZ29" s="18"/>
      <c r="TFA29" s="18"/>
      <c r="TFB29" s="18"/>
      <c r="TFC29" s="18"/>
      <c r="TFD29" s="18"/>
      <c r="TFE29" s="18"/>
      <c r="TFF29" s="18"/>
      <c r="TFG29" s="18"/>
      <c r="TFH29" s="18"/>
      <c r="TFI29" s="18"/>
      <c r="TFJ29" s="18"/>
      <c r="TFK29" s="18"/>
      <c r="TFL29" s="18"/>
      <c r="TFM29" s="18"/>
      <c r="TFN29" s="18"/>
      <c r="TFO29" s="18"/>
      <c r="TFP29" s="18"/>
      <c r="TFQ29" s="18"/>
      <c r="TFR29" s="18"/>
      <c r="TFS29" s="18"/>
      <c r="TFT29" s="18"/>
      <c r="TFU29" s="18"/>
      <c r="TFV29" s="18"/>
      <c r="TFW29" s="18"/>
      <c r="TFX29" s="18"/>
      <c r="TFY29" s="18"/>
      <c r="TFZ29" s="18"/>
      <c r="TGA29" s="18"/>
      <c r="TGB29" s="18"/>
      <c r="TGC29" s="18"/>
      <c r="TGD29" s="18"/>
      <c r="TGE29" s="18"/>
      <c r="TGF29" s="18"/>
      <c r="TGG29" s="18"/>
      <c r="TGH29" s="18"/>
      <c r="TGI29" s="18"/>
      <c r="TGJ29" s="18"/>
      <c r="TGK29" s="18"/>
      <c r="TGL29" s="18"/>
      <c r="TGM29" s="18"/>
      <c r="TGN29" s="18"/>
      <c r="TGO29" s="18"/>
      <c r="TGP29" s="18"/>
      <c r="TGQ29" s="18"/>
      <c r="TGR29" s="18"/>
      <c r="TGS29" s="18"/>
      <c r="TGT29" s="18"/>
      <c r="TGU29" s="18"/>
      <c r="TGV29" s="18"/>
      <c r="TGW29" s="18"/>
      <c r="TGX29" s="18"/>
      <c r="TGY29" s="18"/>
      <c r="TGZ29" s="18"/>
      <c r="THA29" s="18"/>
      <c r="THB29" s="18"/>
      <c r="THC29" s="18"/>
      <c r="THD29" s="18"/>
      <c r="THE29" s="18"/>
      <c r="THF29" s="18"/>
      <c r="THG29" s="18"/>
      <c r="THH29" s="18"/>
      <c r="THI29" s="18"/>
      <c r="THJ29" s="18"/>
      <c r="THK29" s="18"/>
      <c r="THL29" s="18"/>
      <c r="THM29" s="18"/>
      <c r="THN29" s="18"/>
      <c r="THO29" s="18"/>
      <c r="THP29" s="18"/>
      <c r="THQ29" s="18"/>
      <c r="THR29" s="18"/>
      <c r="THS29" s="18"/>
      <c r="THT29" s="18"/>
      <c r="THU29" s="18"/>
      <c r="THV29" s="18"/>
      <c r="THW29" s="18"/>
      <c r="THX29" s="18"/>
      <c r="THY29" s="18"/>
      <c r="THZ29" s="18"/>
      <c r="TIA29" s="18"/>
      <c r="TIB29" s="18"/>
      <c r="TIC29" s="18"/>
      <c r="TID29" s="18"/>
      <c r="TIE29" s="18"/>
      <c r="TIF29" s="18"/>
      <c r="TIG29" s="18"/>
      <c r="TIH29" s="18"/>
      <c r="TII29" s="18"/>
      <c r="TIJ29" s="18"/>
      <c r="TIK29" s="18"/>
      <c r="TIL29" s="18"/>
      <c r="TIM29" s="18"/>
      <c r="TIN29" s="18"/>
      <c r="TIO29" s="18"/>
      <c r="TIP29" s="18"/>
      <c r="TIQ29" s="18"/>
      <c r="TIR29" s="18"/>
      <c r="TIS29" s="18"/>
      <c r="TIT29" s="18"/>
      <c r="TIU29" s="18"/>
      <c r="TIV29" s="18"/>
      <c r="TIW29" s="18"/>
      <c r="TIX29" s="18"/>
      <c r="TIY29" s="18"/>
      <c r="TIZ29" s="18"/>
      <c r="TJA29" s="18"/>
      <c r="TJB29" s="18"/>
      <c r="TJC29" s="18"/>
      <c r="TJD29" s="18"/>
      <c r="TJE29" s="18"/>
      <c r="TJF29" s="18"/>
      <c r="TJG29" s="18"/>
      <c r="TJH29" s="18"/>
      <c r="TJI29" s="18"/>
      <c r="TJJ29" s="18"/>
      <c r="TJK29" s="18"/>
      <c r="TJL29" s="18"/>
      <c r="TJM29" s="18"/>
      <c r="TJN29" s="18"/>
      <c r="TJO29" s="18"/>
      <c r="TJP29" s="18"/>
      <c r="TJQ29" s="18"/>
      <c r="TJR29" s="18"/>
      <c r="TJS29" s="18"/>
      <c r="TJT29" s="18"/>
      <c r="TJU29" s="18"/>
      <c r="TJV29" s="18"/>
      <c r="TJW29" s="18"/>
      <c r="TJX29" s="18"/>
      <c r="TJY29" s="18"/>
      <c r="TJZ29" s="18"/>
      <c r="TKA29" s="18"/>
      <c r="TKB29" s="18"/>
      <c r="TKC29" s="18"/>
      <c r="TKD29" s="18"/>
      <c r="TKE29" s="18"/>
      <c r="TKF29" s="18"/>
      <c r="TKG29" s="18"/>
      <c r="TKH29" s="18"/>
      <c r="TKI29" s="18"/>
      <c r="TKJ29" s="18"/>
      <c r="TKK29" s="18"/>
      <c r="TKL29" s="18"/>
      <c r="TKM29" s="18"/>
      <c r="TKN29" s="18"/>
      <c r="TKO29" s="18"/>
      <c r="TKP29" s="18"/>
      <c r="TKQ29" s="18"/>
      <c r="TKR29" s="18"/>
      <c r="TKS29" s="18"/>
      <c r="TKT29" s="18"/>
      <c r="TKU29" s="18"/>
      <c r="TKV29" s="18"/>
      <c r="TKW29" s="18"/>
      <c r="TKX29" s="18"/>
      <c r="TKY29" s="18"/>
      <c r="TKZ29" s="18"/>
      <c r="TLA29" s="18"/>
      <c r="TLB29" s="18"/>
      <c r="TLC29" s="18"/>
      <c r="TLD29" s="18"/>
      <c r="TLE29" s="18"/>
      <c r="TLF29" s="18"/>
      <c r="TLG29" s="18"/>
      <c r="TLH29" s="18"/>
      <c r="TLI29" s="18"/>
      <c r="TLJ29" s="18"/>
      <c r="TLK29" s="18"/>
      <c r="TLL29" s="18"/>
      <c r="TLM29" s="18"/>
      <c r="TLN29" s="18"/>
      <c r="TLO29" s="18"/>
      <c r="TLP29" s="18"/>
      <c r="TLQ29" s="18"/>
      <c r="TLR29" s="18"/>
      <c r="TLS29" s="18"/>
      <c r="TLT29" s="18"/>
      <c r="TLU29" s="18"/>
      <c r="TLV29" s="18"/>
      <c r="TLW29" s="18"/>
      <c r="TLX29" s="18"/>
      <c r="TLY29" s="18"/>
      <c r="TLZ29" s="18"/>
      <c r="TMA29" s="18"/>
      <c r="TMB29" s="18"/>
      <c r="TMC29" s="18"/>
      <c r="TMD29" s="18"/>
      <c r="TME29" s="18"/>
      <c r="TMF29" s="18"/>
      <c r="TMG29" s="18"/>
      <c r="TMH29" s="18"/>
      <c r="TMI29" s="18"/>
      <c r="TMJ29" s="18"/>
      <c r="TMK29" s="18"/>
      <c r="TML29" s="18"/>
      <c r="TMM29" s="18"/>
      <c r="TMN29" s="18"/>
      <c r="TMO29" s="18"/>
      <c r="TMP29" s="18"/>
      <c r="TMQ29" s="18"/>
      <c r="TMR29" s="18"/>
      <c r="TMS29" s="18"/>
      <c r="TMT29" s="18"/>
      <c r="TMU29" s="18"/>
      <c r="TMV29" s="18"/>
      <c r="TMW29" s="18"/>
      <c r="TMX29" s="18"/>
      <c r="TMY29" s="18"/>
      <c r="TMZ29" s="18"/>
      <c r="TNA29" s="18"/>
      <c r="TNB29" s="18"/>
      <c r="TNC29" s="18"/>
      <c r="TND29" s="18"/>
      <c r="TNE29" s="18"/>
      <c r="TNF29" s="18"/>
      <c r="TNG29" s="18"/>
      <c r="TNH29" s="18"/>
      <c r="TNI29" s="18"/>
      <c r="TNJ29" s="18"/>
      <c r="TNK29" s="18"/>
      <c r="TNL29" s="18"/>
      <c r="TNM29" s="18"/>
      <c r="TNN29" s="18"/>
      <c r="TNO29" s="18"/>
      <c r="TNP29" s="18"/>
      <c r="TNQ29" s="18"/>
      <c r="TNR29" s="18"/>
      <c r="TNS29" s="18"/>
      <c r="TNT29" s="18"/>
      <c r="TNU29" s="18"/>
      <c r="TNV29" s="18"/>
      <c r="TNW29" s="18"/>
      <c r="TNX29" s="18"/>
      <c r="TNY29" s="18"/>
      <c r="TNZ29" s="18"/>
      <c r="TOA29" s="18"/>
      <c r="TOB29" s="18"/>
      <c r="TOC29" s="18"/>
      <c r="TOD29" s="18"/>
      <c r="TOE29" s="18"/>
      <c r="TOF29" s="18"/>
      <c r="TOG29" s="18"/>
      <c r="TOH29" s="18"/>
      <c r="TOI29" s="18"/>
      <c r="TOJ29" s="18"/>
      <c r="TOK29" s="18"/>
      <c r="TOL29" s="18"/>
      <c r="TOM29" s="18"/>
      <c r="TON29" s="18"/>
      <c r="TOO29" s="18"/>
      <c r="TOP29" s="18"/>
      <c r="TOQ29" s="18"/>
      <c r="TOR29" s="18"/>
      <c r="TOS29" s="18"/>
      <c r="TOT29" s="18"/>
      <c r="TOU29" s="18"/>
      <c r="TOV29" s="18"/>
      <c r="TOW29" s="18"/>
      <c r="TOX29" s="18"/>
      <c r="TOY29" s="18"/>
      <c r="TOZ29" s="18"/>
      <c r="TPA29" s="18"/>
      <c r="TPB29" s="18"/>
      <c r="TPC29" s="18"/>
      <c r="TPD29" s="18"/>
      <c r="TPE29" s="18"/>
      <c r="TPF29" s="18"/>
      <c r="TPG29" s="18"/>
      <c r="TPH29" s="18"/>
      <c r="TPI29" s="18"/>
      <c r="TPJ29" s="18"/>
      <c r="TPK29" s="18"/>
      <c r="TPL29" s="18"/>
      <c r="TPM29" s="18"/>
      <c r="TPN29" s="18"/>
      <c r="TPO29" s="18"/>
      <c r="TPP29" s="18"/>
      <c r="TPQ29" s="18"/>
      <c r="TPR29" s="18"/>
      <c r="TPS29" s="18"/>
      <c r="TPT29" s="18"/>
      <c r="TPU29" s="18"/>
      <c r="TPV29" s="18"/>
      <c r="TPW29" s="18"/>
      <c r="TPX29" s="18"/>
      <c r="TPY29" s="18"/>
      <c r="TPZ29" s="18"/>
      <c r="TQA29" s="18"/>
      <c r="TQB29" s="18"/>
      <c r="TQC29" s="18"/>
      <c r="TQD29" s="18"/>
      <c r="TQE29" s="18"/>
      <c r="TQF29" s="18"/>
      <c r="TQG29" s="18"/>
      <c r="TQH29" s="18"/>
      <c r="TQI29" s="18"/>
      <c r="TQJ29" s="18"/>
      <c r="TQK29" s="18"/>
      <c r="TQL29" s="18"/>
      <c r="TQM29" s="18"/>
      <c r="TQN29" s="18"/>
      <c r="TQO29" s="18"/>
      <c r="TQP29" s="18"/>
      <c r="TQQ29" s="18"/>
      <c r="TQR29" s="18"/>
      <c r="TQS29" s="18"/>
      <c r="TQT29" s="18"/>
      <c r="TQU29" s="18"/>
      <c r="TQV29" s="18"/>
      <c r="TQW29" s="18"/>
      <c r="TQX29" s="18"/>
      <c r="TQY29" s="18"/>
      <c r="TQZ29" s="18"/>
      <c r="TRA29" s="18"/>
      <c r="TRB29" s="18"/>
      <c r="TRC29" s="18"/>
      <c r="TRD29" s="18"/>
      <c r="TRE29" s="18"/>
      <c r="TRF29" s="18"/>
      <c r="TRG29" s="18"/>
      <c r="TRH29" s="18"/>
      <c r="TRI29" s="18"/>
      <c r="TRJ29" s="18"/>
      <c r="TRK29" s="18"/>
      <c r="TRL29" s="18"/>
      <c r="TRM29" s="18"/>
      <c r="TRN29" s="18"/>
      <c r="TRO29" s="18"/>
      <c r="TRP29" s="18"/>
      <c r="TRQ29" s="18"/>
      <c r="TRR29" s="18"/>
      <c r="TRS29" s="18"/>
      <c r="TRT29" s="18"/>
      <c r="TRU29" s="18"/>
      <c r="TRV29" s="18"/>
      <c r="TRW29" s="18"/>
      <c r="TRX29" s="18"/>
      <c r="TRY29" s="18"/>
      <c r="TRZ29" s="18"/>
      <c r="TSA29" s="18"/>
      <c r="TSB29" s="18"/>
      <c r="TSC29" s="18"/>
      <c r="TSD29" s="18"/>
      <c r="TSE29" s="18"/>
      <c r="TSF29" s="18"/>
      <c r="TSG29" s="18"/>
      <c r="TSH29" s="18"/>
      <c r="TSI29" s="18"/>
      <c r="TSJ29" s="18"/>
      <c r="TSK29" s="18"/>
      <c r="TSL29" s="18"/>
      <c r="TSM29" s="18"/>
      <c r="TSN29" s="18"/>
      <c r="TSO29" s="18"/>
      <c r="TSP29" s="18"/>
      <c r="TSQ29" s="18"/>
      <c r="TSR29" s="18"/>
      <c r="TSS29" s="18"/>
      <c r="TST29" s="18"/>
      <c r="TSU29" s="18"/>
      <c r="TSV29" s="18"/>
      <c r="TSW29" s="18"/>
      <c r="TSX29" s="18"/>
      <c r="TSY29" s="18"/>
      <c r="TSZ29" s="18"/>
      <c r="TTA29" s="18"/>
      <c r="TTB29" s="18"/>
      <c r="TTC29" s="18"/>
      <c r="TTD29" s="18"/>
      <c r="TTE29" s="18"/>
      <c r="TTF29" s="18"/>
      <c r="TTG29" s="18"/>
      <c r="TTH29" s="18"/>
      <c r="TTI29" s="18"/>
      <c r="TTJ29" s="18"/>
      <c r="TTK29" s="18"/>
      <c r="TTL29" s="18"/>
      <c r="TTM29" s="18"/>
      <c r="TTN29" s="18"/>
      <c r="TTO29" s="18"/>
      <c r="TTP29" s="18"/>
      <c r="TTQ29" s="18"/>
      <c r="TTR29" s="18"/>
      <c r="TTS29" s="18"/>
      <c r="TTT29" s="18"/>
      <c r="TTU29" s="18"/>
      <c r="TTV29" s="18"/>
      <c r="TTW29" s="18"/>
      <c r="TTX29" s="18"/>
      <c r="TTY29" s="18"/>
      <c r="TTZ29" s="18"/>
      <c r="TUA29" s="18"/>
      <c r="TUB29" s="18"/>
      <c r="TUC29" s="18"/>
      <c r="TUD29" s="18"/>
      <c r="TUE29" s="18"/>
      <c r="TUF29" s="18"/>
      <c r="TUG29" s="18"/>
      <c r="TUH29" s="18"/>
      <c r="TUI29" s="18"/>
      <c r="TUJ29" s="18"/>
      <c r="TUK29" s="18"/>
      <c r="TUL29" s="18"/>
      <c r="TUM29" s="18"/>
      <c r="TUN29" s="18"/>
      <c r="TUO29" s="18"/>
      <c r="TUP29" s="18"/>
      <c r="TUQ29" s="18"/>
      <c r="TUR29" s="18"/>
      <c r="TUS29" s="18"/>
      <c r="TUT29" s="18"/>
      <c r="TUU29" s="18"/>
      <c r="TUV29" s="18"/>
      <c r="TUW29" s="18"/>
      <c r="TUX29" s="18"/>
      <c r="TUY29" s="18"/>
      <c r="TUZ29" s="18"/>
      <c r="TVA29" s="18"/>
      <c r="TVB29" s="18"/>
      <c r="TVC29" s="18"/>
      <c r="TVD29" s="18"/>
      <c r="TVE29" s="18"/>
      <c r="TVF29" s="18"/>
      <c r="TVG29" s="18"/>
      <c r="TVH29" s="18"/>
      <c r="TVI29" s="18"/>
      <c r="TVJ29" s="18"/>
      <c r="TVK29" s="18"/>
      <c r="TVL29" s="18"/>
      <c r="TVM29" s="18"/>
      <c r="TVN29" s="18"/>
      <c r="TVO29" s="18"/>
      <c r="TVP29" s="18"/>
      <c r="TVQ29" s="18"/>
      <c r="TVR29" s="18"/>
      <c r="TVS29" s="18"/>
      <c r="TVT29" s="18"/>
      <c r="TVU29" s="18"/>
      <c r="TVV29" s="18"/>
      <c r="TVW29" s="18"/>
      <c r="TVX29" s="18"/>
      <c r="TVY29" s="18"/>
      <c r="TVZ29" s="18"/>
      <c r="TWA29" s="18"/>
      <c r="TWB29" s="18"/>
      <c r="TWC29" s="18"/>
      <c r="TWD29" s="18"/>
      <c r="TWE29" s="18"/>
      <c r="TWF29" s="18"/>
      <c r="TWG29" s="18"/>
      <c r="TWH29" s="18"/>
      <c r="TWI29" s="18"/>
      <c r="TWJ29" s="18"/>
      <c r="TWK29" s="18"/>
      <c r="TWL29" s="18"/>
      <c r="TWM29" s="18"/>
      <c r="TWN29" s="18"/>
      <c r="TWO29" s="18"/>
      <c r="TWP29" s="18"/>
      <c r="TWQ29" s="18"/>
      <c r="TWR29" s="18"/>
      <c r="TWS29" s="18"/>
      <c r="TWT29" s="18"/>
      <c r="TWU29" s="18"/>
      <c r="TWV29" s="18"/>
      <c r="TWW29" s="18"/>
      <c r="TWX29" s="18"/>
      <c r="TWY29" s="18"/>
      <c r="TWZ29" s="18"/>
      <c r="TXA29" s="18"/>
      <c r="TXB29" s="18"/>
      <c r="TXC29" s="18"/>
      <c r="TXD29" s="18"/>
      <c r="TXE29" s="18"/>
      <c r="TXF29" s="18"/>
      <c r="TXG29" s="18"/>
      <c r="TXH29" s="18"/>
      <c r="TXI29" s="18"/>
      <c r="TXJ29" s="18"/>
      <c r="TXK29" s="18"/>
      <c r="TXL29" s="18"/>
      <c r="TXM29" s="18"/>
      <c r="TXN29" s="18"/>
      <c r="TXO29" s="18"/>
      <c r="TXP29" s="18"/>
      <c r="TXQ29" s="18"/>
      <c r="TXR29" s="18"/>
      <c r="TXS29" s="18"/>
      <c r="TXT29" s="18"/>
      <c r="TXU29" s="18"/>
      <c r="TXV29" s="18"/>
      <c r="TXW29" s="18"/>
      <c r="TXX29" s="18"/>
      <c r="TXY29" s="18"/>
      <c r="TXZ29" s="18"/>
      <c r="TYA29" s="18"/>
      <c r="TYB29" s="18"/>
      <c r="TYC29" s="18"/>
      <c r="TYD29" s="18"/>
      <c r="TYE29" s="18"/>
      <c r="TYF29" s="18"/>
      <c r="TYG29" s="18"/>
      <c r="TYH29" s="18"/>
      <c r="TYI29" s="18"/>
      <c r="TYJ29" s="18"/>
      <c r="TYK29" s="18"/>
      <c r="TYL29" s="18"/>
      <c r="TYM29" s="18"/>
      <c r="TYN29" s="18"/>
      <c r="TYO29" s="18"/>
      <c r="TYP29" s="18"/>
      <c r="TYQ29" s="18"/>
      <c r="TYR29" s="18"/>
      <c r="TYS29" s="18"/>
      <c r="TYT29" s="18"/>
      <c r="TYU29" s="18"/>
      <c r="TYV29" s="18"/>
      <c r="TYW29" s="18"/>
      <c r="TYX29" s="18"/>
      <c r="TYY29" s="18"/>
      <c r="TYZ29" s="18"/>
      <c r="TZA29" s="18"/>
      <c r="TZB29" s="18"/>
      <c r="TZC29" s="18"/>
      <c r="TZD29" s="18"/>
      <c r="TZE29" s="18"/>
      <c r="TZF29" s="18"/>
      <c r="TZG29" s="18"/>
      <c r="TZH29" s="18"/>
      <c r="TZI29" s="18"/>
      <c r="TZJ29" s="18"/>
      <c r="TZK29" s="18"/>
      <c r="TZL29" s="18"/>
      <c r="TZM29" s="18"/>
      <c r="TZN29" s="18"/>
      <c r="TZO29" s="18"/>
      <c r="TZP29" s="18"/>
      <c r="TZQ29" s="18"/>
      <c r="TZR29" s="18"/>
      <c r="TZS29" s="18"/>
      <c r="TZT29" s="18"/>
      <c r="TZU29" s="18"/>
      <c r="TZV29" s="18"/>
      <c r="TZW29" s="18"/>
      <c r="TZX29" s="18"/>
      <c r="TZY29" s="18"/>
      <c r="TZZ29" s="18"/>
      <c r="UAA29" s="18"/>
      <c r="UAB29" s="18"/>
      <c r="UAC29" s="18"/>
      <c r="UAD29" s="18"/>
      <c r="UAE29" s="18"/>
      <c r="UAF29" s="18"/>
      <c r="UAG29" s="18"/>
      <c r="UAH29" s="18"/>
      <c r="UAI29" s="18"/>
      <c r="UAJ29" s="18"/>
      <c r="UAK29" s="18"/>
      <c r="UAL29" s="18"/>
      <c r="UAM29" s="18"/>
      <c r="UAN29" s="18"/>
      <c r="UAO29" s="18"/>
      <c r="UAP29" s="18"/>
      <c r="UAQ29" s="18"/>
      <c r="UAR29" s="18"/>
      <c r="UAS29" s="18"/>
      <c r="UAT29" s="18"/>
      <c r="UAU29" s="18"/>
      <c r="UAV29" s="18"/>
      <c r="UAW29" s="18"/>
      <c r="UAX29" s="18"/>
      <c r="UAY29" s="18"/>
      <c r="UAZ29" s="18"/>
      <c r="UBA29" s="18"/>
      <c r="UBB29" s="18"/>
      <c r="UBC29" s="18"/>
      <c r="UBD29" s="18"/>
      <c r="UBE29" s="18"/>
      <c r="UBF29" s="18"/>
      <c r="UBG29" s="18"/>
      <c r="UBH29" s="18"/>
      <c r="UBI29" s="18"/>
      <c r="UBJ29" s="18"/>
      <c r="UBK29" s="18"/>
      <c r="UBL29" s="18"/>
      <c r="UBM29" s="18"/>
      <c r="UBN29" s="18"/>
      <c r="UBO29" s="18"/>
      <c r="UBP29" s="18"/>
      <c r="UBQ29" s="18"/>
      <c r="UBR29" s="18"/>
      <c r="UBS29" s="18"/>
      <c r="UBT29" s="18"/>
      <c r="UBU29" s="18"/>
      <c r="UBV29" s="18"/>
      <c r="UBW29" s="18"/>
      <c r="UBX29" s="18"/>
      <c r="UBY29" s="18"/>
      <c r="UBZ29" s="18"/>
      <c r="UCA29" s="18"/>
      <c r="UCB29" s="18"/>
      <c r="UCC29" s="18"/>
      <c r="UCD29" s="18"/>
      <c r="UCE29" s="18"/>
      <c r="UCF29" s="18"/>
      <c r="UCG29" s="18"/>
      <c r="UCH29" s="18"/>
      <c r="UCI29" s="18"/>
      <c r="UCJ29" s="18"/>
      <c r="UCK29" s="18"/>
      <c r="UCL29" s="18"/>
      <c r="UCM29" s="18"/>
      <c r="UCN29" s="18"/>
      <c r="UCO29" s="18"/>
      <c r="UCP29" s="18"/>
      <c r="UCQ29" s="18"/>
      <c r="UCR29" s="18"/>
      <c r="UCS29" s="18"/>
      <c r="UCT29" s="18"/>
      <c r="UCU29" s="18"/>
      <c r="UCV29" s="18"/>
      <c r="UCW29" s="18"/>
      <c r="UCX29" s="18"/>
      <c r="UCY29" s="18"/>
      <c r="UCZ29" s="18"/>
      <c r="UDA29" s="18"/>
      <c r="UDB29" s="18"/>
      <c r="UDC29" s="18"/>
      <c r="UDD29" s="18"/>
      <c r="UDE29" s="18"/>
      <c r="UDF29" s="18"/>
      <c r="UDG29" s="18"/>
      <c r="UDH29" s="18"/>
      <c r="UDI29" s="18"/>
      <c r="UDJ29" s="18"/>
      <c r="UDK29" s="18"/>
      <c r="UDL29" s="18"/>
      <c r="UDM29" s="18"/>
      <c r="UDN29" s="18"/>
      <c r="UDO29" s="18"/>
      <c r="UDP29" s="18"/>
      <c r="UDQ29" s="18"/>
      <c r="UDR29" s="18"/>
      <c r="UDS29" s="18"/>
      <c r="UDT29" s="18"/>
      <c r="UDU29" s="18"/>
      <c r="UDV29" s="18"/>
      <c r="UDW29" s="18"/>
      <c r="UDX29" s="18"/>
      <c r="UDY29" s="18"/>
      <c r="UDZ29" s="18"/>
      <c r="UEA29" s="18"/>
      <c r="UEB29" s="18"/>
      <c r="UEC29" s="18"/>
      <c r="UED29" s="18"/>
      <c r="UEE29" s="18"/>
      <c r="UEF29" s="18"/>
      <c r="UEG29" s="18"/>
      <c r="UEH29" s="18"/>
      <c r="UEI29" s="18"/>
      <c r="UEJ29" s="18"/>
      <c r="UEK29" s="18"/>
      <c r="UEL29" s="18"/>
      <c r="UEM29" s="18"/>
      <c r="UEN29" s="18"/>
      <c r="UEO29" s="18"/>
      <c r="UEP29" s="18"/>
      <c r="UEQ29" s="18"/>
      <c r="UER29" s="18"/>
      <c r="UES29" s="18"/>
      <c r="UET29" s="18"/>
      <c r="UEU29" s="18"/>
      <c r="UEV29" s="18"/>
      <c r="UEW29" s="18"/>
      <c r="UEX29" s="18"/>
      <c r="UEY29" s="18"/>
      <c r="UEZ29" s="18"/>
      <c r="UFA29" s="18"/>
      <c r="UFB29" s="18"/>
      <c r="UFC29" s="18"/>
      <c r="UFD29" s="18"/>
      <c r="UFE29" s="18"/>
      <c r="UFF29" s="18"/>
      <c r="UFG29" s="18"/>
      <c r="UFH29" s="18"/>
      <c r="UFI29" s="18"/>
      <c r="UFJ29" s="18"/>
      <c r="UFK29" s="18"/>
      <c r="UFL29" s="18"/>
      <c r="UFM29" s="18"/>
      <c r="UFN29" s="18"/>
      <c r="UFO29" s="18"/>
      <c r="UFP29" s="18"/>
      <c r="UFQ29" s="18"/>
      <c r="UFR29" s="18"/>
      <c r="UFS29" s="18"/>
      <c r="UFT29" s="18"/>
      <c r="UFU29" s="18"/>
      <c r="UFV29" s="18"/>
      <c r="UFW29" s="18"/>
      <c r="UFX29" s="18"/>
      <c r="UFY29" s="18"/>
      <c r="UFZ29" s="18"/>
      <c r="UGA29" s="18"/>
      <c r="UGB29" s="18"/>
      <c r="UGC29" s="18"/>
      <c r="UGD29" s="18"/>
      <c r="UGE29" s="18"/>
      <c r="UGF29" s="18"/>
      <c r="UGG29" s="18"/>
      <c r="UGH29" s="18"/>
      <c r="UGI29" s="18"/>
      <c r="UGJ29" s="18"/>
      <c r="UGK29" s="18"/>
      <c r="UGL29" s="18"/>
      <c r="UGM29" s="18"/>
      <c r="UGN29" s="18"/>
      <c r="UGO29" s="18"/>
      <c r="UGP29" s="18"/>
      <c r="UGQ29" s="18"/>
      <c r="UGR29" s="18"/>
      <c r="UGS29" s="18"/>
      <c r="UGT29" s="18"/>
      <c r="UGU29" s="18"/>
      <c r="UGV29" s="18"/>
      <c r="UGW29" s="18"/>
      <c r="UGX29" s="18"/>
      <c r="UGY29" s="18"/>
      <c r="UGZ29" s="18"/>
      <c r="UHA29" s="18"/>
      <c r="UHB29" s="18"/>
      <c r="UHC29" s="18"/>
      <c r="UHD29" s="18"/>
      <c r="UHE29" s="18"/>
      <c r="UHF29" s="18"/>
      <c r="UHG29" s="18"/>
      <c r="UHH29" s="18"/>
      <c r="UHI29" s="18"/>
      <c r="UHJ29" s="18"/>
      <c r="UHK29" s="18"/>
      <c r="UHL29" s="18"/>
      <c r="UHM29" s="18"/>
      <c r="UHN29" s="18"/>
      <c r="UHO29" s="18"/>
      <c r="UHP29" s="18"/>
      <c r="UHQ29" s="18"/>
      <c r="UHR29" s="18"/>
      <c r="UHS29" s="18"/>
      <c r="UHT29" s="18"/>
      <c r="UHU29" s="18"/>
      <c r="UHV29" s="18"/>
      <c r="UHW29" s="18"/>
      <c r="UHX29" s="18"/>
      <c r="UHY29" s="18"/>
      <c r="UHZ29" s="18"/>
      <c r="UIA29" s="18"/>
      <c r="UIB29" s="18"/>
      <c r="UIC29" s="18"/>
      <c r="UID29" s="18"/>
      <c r="UIE29" s="18"/>
      <c r="UIF29" s="18"/>
      <c r="UIG29" s="18"/>
      <c r="UIH29" s="18"/>
      <c r="UII29" s="18"/>
      <c r="UIJ29" s="18"/>
      <c r="UIK29" s="18"/>
      <c r="UIL29" s="18"/>
      <c r="UIM29" s="18"/>
      <c r="UIN29" s="18"/>
      <c r="UIO29" s="18"/>
      <c r="UIP29" s="18"/>
      <c r="UIQ29" s="18"/>
      <c r="UIR29" s="18"/>
      <c r="UIS29" s="18"/>
      <c r="UIT29" s="18"/>
      <c r="UIU29" s="18"/>
      <c r="UIV29" s="18"/>
      <c r="UIW29" s="18"/>
      <c r="UIX29" s="18"/>
      <c r="UIY29" s="18"/>
      <c r="UIZ29" s="18"/>
      <c r="UJA29" s="18"/>
      <c r="UJB29" s="18"/>
      <c r="UJC29" s="18"/>
      <c r="UJD29" s="18"/>
      <c r="UJE29" s="18"/>
      <c r="UJF29" s="18"/>
      <c r="UJG29" s="18"/>
      <c r="UJH29" s="18"/>
      <c r="UJI29" s="18"/>
      <c r="UJJ29" s="18"/>
      <c r="UJK29" s="18"/>
      <c r="UJL29" s="18"/>
      <c r="UJM29" s="18"/>
      <c r="UJN29" s="18"/>
      <c r="UJO29" s="18"/>
      <c r="UJP29" s="18"/>
      <c r="UJQ29" s="18"/>
      <c r="UJR29" s="18"/>
      <c r="UJS29" s="18"/>
      <c r="UJT29" s="18"/>
      <c r="UJU29" s="18"/>
      <c r="UJV29" s="18"/>
      <c r="UJW29" s="18"/>
      <c r="UJX29" s="18"/>
      <c r="UJY29" s="18"/>
      <c r="UJZ29" s="18"/>
      <c r="UKA29" s="18"/>
      <c r="UKB29" s="18"/>
      <c r="UKC29" s="18"/>
      <c r="UKD29" s="18"/>
      <c r="UKE29" s="18"/>
      <c r="UKF29" s="18"/>
      <c r="UKG29" s="18"/>
      <c r="UKH29" s="18"/>
      <c r="UKI29" s="18"/>
      <c r="UKJ29" s="18"/>
      <c r="UKK29" s="18"/>
      <c r="UKL29" s="18"/>
      <c r="UKM29" s="18"/>
      <c r="UKN29" s="18"/>
      <c r="UKO29" s="18"/>
      <c r="UKP29" s="18"/>
      <c r="UKQ29" s="18"/>
      <c r="UKR29" s="18"/>
      <c r="UKS29" s="18"/>
      <c r="UKT29" s="18"/>
      <c r="UKU29" s="18"/>
      <c r="UKV29" s="18"/>
      <c r="UKW29" s="18"/>
      <c r="UKX29" s="18"/>
      <c r="UKY29" s="18"/>
      <c r="UKZ29" s="18"/>
      <c r="ULA29" s="18"/>
      <c r="ULB29" s="18"/>
      <c r="ULC29" s="18"/>
      <c r="ULD29" s="18"/>
      <c r="ULE29" s="18"/>
      <c r="ULF29" s="18"/>
      <c r="ULG29" s="18"/>
      <c r="ULH29" s="18"/>
      <c r="ULI29" s="18"/>
      <c r="ULJ29" s="18"/>
      <c r="ULK29" s="18"/>
      <c r="ULL29" s="18"/>
      <c r="ULM29" s="18"/>
      <c r="ULN29" s="18"/>
      <c r="ULO29" s="18"/>
      <c r="ULP29" s="18"/>
      <c r="ULQ29" s="18"/>
      <c r="ULR29" s="18"/>
      <c r="ULS29" s="18"/>
      <c r="ULT29" s="18"/>
      <c r="ULU29" s="18"/>
      <c r="ULV29" s="18"/>
      <c r="ULW29" s="18"/>
      <c r="ULX29" s="18"/>
      <c r="ULY29" s="18"/>
      <c r="ULZ29" s="18"/>
      <c r="UMA29" s="18"/>
      <c r="UMB29" s="18"/>
      <c r="UMC29" s="18"/>
      <c r="UMD29" s="18"/>
      <c r="UME29" s="18"/>
      <c r="UMF29" s="18"/>
      <c r="UMG29" s="18"/>
      <c r="UMH29" s="18"/>
      <c r="UMI29" s="18"/>
      <c r="UMJ29" s="18"/>
      <c r="UMK29" s="18"/>
      <c r="UML29" s="18"/>
      <c r="UMM29" s="18"/>
      <c r="UMN29" s="18"/>
      <c r="UMO29" s="18"/>
      <c r="UMP29" s="18"/>
      <c r="UMQ29" s="18"/>
      <c r="UMR29" s="18"/>
      <c r="UMS29" s="18"/>
      <c r="UMT29" s="18"/>
      <c r="UMU29" s="18"/>
      <c r="UMV29" s="18"/>
      <c r="UMW29" s="18"/>
      <c r="UMX29" s="18"/>
      <c r="UMY29" s="18"/>
      <c r="UMZ29" s="18"/>
      <c r="UNA29" s="18"/>
      <c r="UNB29" s="18"/>
      <c r="UNC29" s="18"/>
      <c r="UND29" s="18"/>
      <c r="UNE29" s="18"/>
      <c r="UNF29" s="18"/>
      <c r="UNG29" s="18"/>
      <c r="UNH29" s="18"/>
      <c r="UNI29" s="18"/>
      <c r="UNJ29" s="18"/>
      <c r="UNK29" s="18"/>
      <c r="UNL29" s="18"/>
      <c r="UNM29" s="18"/>
      <c r="UNN29" s="18"/>
      <c r="UNO29" s="18"/>
      <c r="UNP29" s="18"/>
      <c r="UNQ29" s="18"/>
      <c r="UNR29" s="18"/>
      <c r="UNS29" s="18"/>
      <c r="UNT29" s="18"/>
      <c r="UNU29" s="18"/>
      <c r="UNV29" s="18"/>
      <c r="UNW29" s="18"/>
      <c r="UNX29" s="18"/>
      <c r="UNY29" s="18"/>
      <c r="UNZ29" s="18"/>
      <c r="UOA29" s="18"/>
      <c r="UOB29" s="18"/>
      <c r="UOC29" s="18"/>
      <c r="UOD29" s="18"/>
      <c r="UOE29" s="18"/>
      <c r="UOF29" s="18"/>
      <c r="UOG29" s="18"/>
      <c r="UOH29" s="18"/>
      <c r="UOI29" s="18"/>
      <c r="UOJ29" s="18"/>
      <c r="UOK29" s="18"/>
      <c r="UOL29" s="18"/>
      <c r="UOM29" s="18"/>
      <c r="UON29" s="18"/>
      <c r="UOO29" s="18"/>
      <c r="UOP29" s="18"/>
      <c r="UOQ29" s="18"/>
      <c r="UOR29" s="18"/>
      <c r="UOS29" s="18"/>
      <c r="UOT29" s="18"/>
      <c r="UOU29" s="18"/>
      <c r="UOV29" s="18"/>
      <c r="UOW29" s="18"/>
      <c r="UOX29" s="18"/>
      <c r="UOY29" s="18"/>
      <c r="UOZ29" s="18"/>
      <c r="UPA29" s="18"/>
      <c r="UPB29" s="18"/>
      <c r="UPC29" s="18"/>
      <c r="UPD29" s="18"/>
      <c r="UPE29" s="18"/>
      <c r="UPF29" s="18"/>
      <c r="UPG29" s="18"/>
      <c r="UPH29" s="18"/>
      <c r="UPI29" s="18"/>
      <c r="UPJ29" s="18"/>
      <c r="UPK29" s="18"/>
      <c r="UPL29" s="18"/>
      <c r="UPM29" s="18"/>
      <c r="UPN29" s="18"/>
      <c r="UPO29" s="18"/>
      <c r="UPP29" s="18"/>
      <c r="UPQ29" s="18"/>
      <c r="UPR29" s="18"/>
      <c r="UPS29" s="18"/>
      <c r="UPT29" s="18"/>
      <c r="UPU29" s="18"/>
      <c r="UPV29" s="18"/>
      <c r="UPW29" s="18"/>
      <c r="UPX29" s="18"/>
      <c r="UPY29" s="18"/>
      <c r="UPZ29" s="18"/>
      <c r="UQA29" s="18"/>
      <c r="UQB29" s="18"/>
      <c r="UQC29" s="18"/>
      <c r="UQD29" s="18"/>
      <c r="UQE29" s="18"/>
      <c r="UQF29" s="18"/>
      <c r="UQG29" s="18"/>
      <c r="UQH29" s="18"/>
      <c r="UQI29" s="18"/>
      <c r="UQJ29" s="18"/>
      <c r="UQK29" s="18"/>
      <c r="UQL29" s="18"/>
      <c r="UQM29" s="18"/>
      <c r="UQN29" s="18"/>
      <c r="UQO29" s="18"/>
      <c r="UQP29" s="18"/>
      <c r="UQQ29" s="18"/>
      <c r="UQR29" s="18"/>
      <c r="UQS29" s="18"/>
      <c r="UQT29" s="18"/>
      <c r="UQU29" s="18"/>
      <c r="UQV29" s="18"/>
      <c r="UQW29" s="18"/>
      <c r="UQX29" s="18"/>
      <c r="UQY29" s="18"/>
      <c r="UQZ29" s="18"/>
      <c r="URA29" s="18"/>
      <c r="URB29" s="18"/>
      <c r="URC29" s="18"/>
      <c r="URD29" s="18"/>
      <c r="URE29" s="18"/>
      <c r="URF29" s="18"/>
      <c r="URG29" s="18"/>
      <c r="URH29" s="18"/>
      <c r="URI29" s="18"/>
      <c r="URJ29" s="18"/>
      <c r="URK29" s="18"/>
      <c r="URL29" s="18"/>
      <c r="URM29" s="18"/>
      <c r="URN29" s="18"/>
      <c r="URO29" s="18"/>
      <c r="URP29" s="18"/>
      <c r="URQ29" s="18"/>
      <c r="URR29" s="18"/>
      <c r="URS29" s="18"/>
      <c r="URT29" s="18"/>
      <c r="URU29" s="18"/>
      <c r="URV29" s="18"/>
      <c r="URW29" s="18"/>
      <c r="URX29" s="18"/>
      <c r="URY29" s="18"/>
      <c r="URZ29" s="18"/>
      <c r="USA29" s="18"/>
      <c r="USB29" s="18"/>
      <c r="USC29" s="18"/>
      <c r="USD29" s="18"/>
      <c r="USE29" s="18"/>
      <c r="USF29" s="18"/>
      <c r="USG29" s="18"/>
      <c r="USH29" s="18"/>
      <c r="USI29" s="18"/>
      <c r="USJ29" s="18"/>
      <c r="USK29" s="18"/>
      <c r="USL29" s="18"/>
      <c r="USM29" s="18"/>
      <c r="USN29" s="18"/>
      <c r="USO29" s="18"/>
      <c r="USP29" s="18"/>
      <c r="USQ29" s="18"/>
      <c r="USR29" s="18"/>
      <c r="USS29" s="18"/>
      <c r="UST29" s="18"/>
      <c r="USU29" s="18"/>
      <c r="USV29" s="18"/>
      <c r="USW29" s="18"/>
      <c r="USX29" s="18"/>
      <c r="USY29" s="18"/>
      <c r="USZ29" s="18"/>
      <c r="UTA29" s="18"/>
      <c r="UTB29" s="18"/>
      <c r="UTC29" s="18"/>
      <c r="UTD29" s="18"/>
      <c r="UTE29" s="18"/>
      <c r="UTF29" s="18"/>
      <c r="UTG29" s="18"/>
      <c r="UTH29" s="18"/>
      <c r="UTI29" s="18"/>
      <c r="UTJ29" s="18"/>
      <c r="UTK29" s="18"/>
      <c r="UTL29" s="18"/>
      <c r="UTM29" s="18"/>
      <c r="UTN29" s="18"/>
      <c r="UTO29" s="18"/>
      <c r="UTP29" s="18"/>
      <c r="UTQ29" s="18"/>
      <c r="UTR29" s="18"/>
      <c r="UTS29" s="18"/>
      <c r="UTT29" s="18"/>
      <c r="UTU29" s="18"/>
      <c r="UTV29" s="18"/>
      <c r="UTW29" s="18"/>
      <c r="UTX29" s="18"/>
      <c r="UTY29" s="18"/>
      <c r="UTZ29" s="18"/>
      <c r="UUA29" s="18"/>
      <c r="UUB29" s="18"/>
      <c r="UUC29" s="18"/>
      <c r="UUD29" s="18"/>
      <c r="UUE29" s="18"/>
      <c r="UUF29" s="18"/>
      <c r="UUG29" s="18"/>
      <c r="UUH29" s="18"/>
      <c r="UUI29" s="18"/>
      <c r="UUJ29" s="18"/>
      <c r="UUK29" s="18"/>
      <c r="UUL29" s="18"/>
      <c r="UUM29" s="18"/>
      <c r="UUN29" s="18"/>
      <c r="UUO29" s="18"/>
      <c r="UUP29" s="18"/>
      <c r="UUQ29" s="18"/>
      <c r="UUR29" s="18"/>
      <c r="UUS29" s="18"/>
      <c r="UUT29" s="18"/>
      <c r="UUU29" s="18"/>
      <c r="UUV29" s="18"/>
      <c r="UUW29" s="18"/>
      <c r="UUX29" s="18"/>
      <c r="UUY29" s="18"/>
      <c r="UUZ29" s="18"/>
      <c r="UVA29" s="18"/>
      <c r="UVB29" s="18"/>
      <c r="UVC29" s="18"/>
      <c r="UVD29" s="18"/>
      <c r="UVE29" s="18"/>
      <c r="UVF29" s="18"/>
      <c r="UVG29" s="18"/>
      <c r="UVH29" s="18"/>
      <c r="UVI29" s="18"/>
      <c r="UVJ29" s="18"/>
      <c r="UVK29" s="18"/>
      <c r="UVL29" s="18"/>
      <c r="UVM29" s="18"/>
      <c r="UVN29" s="18"/>
      <c r="UVO29" s="18"/>
      <c r="UVP29" s="18"/>
      <c r="UVQ29" s="18"/>
      <c r="UVR29" s="18"/>
      <c r="UVS29" s="18"/>
      <c r="UVT29" s="18"/>
      <c r="UVU29" s="18"/>
      <c r="UVV29" s="18"/>
      <c r="UVW29" s="18"/>
      <c r="UVX29" s="18"/>
      <c r="UVY29" s="18"/>
      <c r="UVZ29" s="18"/>
      <c r="UWA29" s="18"/>
      <c r="UWB29" s="18"/>
      <c r="UWC29" s="18"/>
      <c r="UWD29" s="18"/>
      <c r="UWE29" s="18"/>
      <c r="UWF29" s="18"/>
      <c r="UWG29" s="18"/>
      <c r="UWH29" s="18"/>
      <c r="UWI29" s="18"/>
      <c r="UWJ29" s="18"/>
      <c r="UWK29" s="18"/>
      <c r="UWL29" s="18"/>
      <c r="UWM29" s="18"/>
      <c r="UWN29" s="18"/>
      <c r="UWO29" s="18"/>
      <c r="UWP29" s="18"/>
      <c r="UWQ29" s="18"/>
      <c r="UWR29" s="18"/>
      <c r="UWS29" s="18"/>
      <c r="UWT29" s="18"/>
      <c r="UWU29" s="18"/>
      <c r="UWV29" s="18"/>
      <c r="UWW29" s="18"/>
      <c r="UWX29" s="18"/>
      <c r="UWY29" s="18"/>
      <c r="UWZ29" s="18"/>
      <c r="UXA29" s="18"/>
      <c r="UXB29" s="18"/>
      <c r="UXC29" s="18"/>
      <c r="UXD29" s="18"/>
      <c r="UXE29" s="18"/>
      <c r="UXF29" s="18"/>
      <c r="UXG29" s="18"/>
      <c r="UXH29" s="18"/>
      <c r="UXI29" s="18"/>
      <c r="UXJ29" s="18"/>
      <c r="UXK29" s="18"/>
      <c r="UXL29" s="18"/>
      <c r="UXM29" s="18"/>
      <c r="UXN29" s="18"/>
      <c r="UXO29" s="18"/>
      <c r="UXP29" s="18"/>
      <c r="UXQ29" s="18"/>
      <c r="UXR29" s="18"/>
      <c r="UXS29" s="18"/>
      <c r="UXT29" s="18"/>
      <c r="UXU29" s="18"/>
      <c r="UXV29" s="18"/>
      <c r="UXW29" s="18"/>
      <c r="UXX29" s="18"/>
      <c r="UXY29" s="18"/>
      <c r="UXZ29" s="18"/>
      <c r="UYA29" s="18"/>
      <c r="UYB29" s="18"/>
      <c r="UYC29" s="18"/>
      <c r="UYD29" s="18"/>
      <c r="UYE29" s="18"/>
      <c r="UYF29" s="18"/>
      <c r="UYG29" s="18"/>
      <c r="UYH29" s="18"/>
      <c r="UYI29" s="18"/>
      <c r="UYJ29" s="18"/>
      <c r="UYK29" s="18"/>
      <c r="UYL29" s="18"/>
      <c r="UYM29" s="18"/>
      <c r="UYN29" s="18"/>
      <c r="UYO29" s="18"/>
      <c r="UYP29" s="18"/>
      <c r="UYQ29" s="18"/>
      <c r="UYR29" s="18"/>
      <c r="UYS29" s="18"/>
      <c r="UYT29" s="18"/>
      <c r="UYU29" s="18"/>
      <c r="UYV29" s="18"/>
      <c r="UYW29" s="18"/>
      <c r="UYX29" s="18"/>
      <c r="UYY29" s="18"/>
      <c r="UYZ29" s="18"/>
      <c r="UZA29" s="18"/>
      <c r="UZB29" s="18"/>
      <c r="UZC29" s="18"/>
      <c r="UZD29" s="18"/>
      <c r="UZE29" s="18"/>
      <c r="UZF29" s="18"/>
      <c r="UZG29" s="18"/>
      <c r="UZH29" s="18"/>
      <c r="UZI29" s="18"/>
      <c r="UZJ29" s="18"/>
      <c r="UZK29" s="18"/>
      <c r="UZL29" s="18"/>
      <c r="UZM29" s="18"/>
      <c r="UZN29" s="18"/>
      <c r="UZO29" s="18"/>
      <c r="UZP29" s="18"/>
      <c r="UZQ29" s="18"/>
      <c r="UZR29" s="18"/>
      <c r="UZS29" s="18"/>
      <c r="UZT29" s="18"/>
      <c r="UZU29" s="18"/>
      <c r="UZV29" s="18"/>
      <c r="UZW29" s="18"/>
      <c r="UZX29" s="18"/>
      <c r="UZY29" s="18"/>
      <c r="UZZ29" s="18"/>
      <c r="VAA29" s="18"/>
      <c r="VAB29" s="18"/>
      <c r="VAC29" s="18"/>
      <c r="VAD29" s="18"/>
      <c r="VAE29" s="18"/>
      <c r="VAF29" s="18"/>
      <c r="VAG29" s="18"/>
      <c r="VAH29" s="18"/>
      <c r="VAI29" s="18"/>
      <c r="VAJ29" s="18"/>
      <c r="VAK29" s="18"/>
      <c r="VAL29" s="18"/>
      <c r="VAM29" s="18"/>
      <c r="VAN29" s="18"/>
      <c r="VAO29" s="18"/>
      <c r="VAP29" s="18"/>
      <c r="VAQ29" s="18"/>
      <c r="VAR29" s="18"/>
      <c r="VAS29" s="18"/>
      <c r="VAT29" s="18"/>
      <c r="VAU29" s="18"/>
      <c r="VAV29" s="18"/>
      <c r="VAW29" s="18"/>
      <c r="VAX29" s="18"/>
      <c r="VAY29" s="18"/>
      <c r="VAZ29" s="18"/>
      <c r="VBA29" s="18"/>
      <c r="VBB29" s="18"/>
      <c r="VBC29" s="18"/>
      <c r="VBD29" s="18"/>
      <c r="VBE29" s="18"/>
      <c r="VBF29" s="18"/>
      <c r="VBG29" s="18"/>
      <c r="VBH29" s="18"/>
      <c r="VBI29" s="18"/>
      <c r="VBJ29" s="18"/>
      <c r="VBK29" s="18"/>
      <c r="VBL29" s="18"/>
      <c r="VBM29" s="18"/>
      <c r="VBN29" s="18"/>
      <c r="VBO29" s="18"/>
      <c r="VBP29" s="18"/>
      <c r="VBQ29" s="18"/>
      <c r="VBR29" s="18"/>
      <c r="VBS29" s="18"/>
      <c r="VBT29" s="18"/>
      <c r="VBU29" s="18"/>
      <c r="VBV29" s="18"/>
      <c r="VBW29" s="18"/>
      <c r="VBX29" s="18"/>
      <c r="VBY29" s="18"/>
      <c r="VBZ29" s="18"/>
      <c r="VCA29" s="18"/>
      <c r="VCB29" s="18"/>
      <c r="VCC29" s="18"/>
      <c r="VCD29" s="18"/>
      <c r="VCE29" s="18"/>
      <c r="VCF29" s="18"/>
      <c r="VCG29" s="18"/>
      <c r="VCH29" s="18"/>
      <c r="VCI29" s="18"/>
      <c r="VCJ29" s="18"/>
      <c r="VCK29" s="18"/>
      <c r="VCL29" s="18"/>
      <c r="VCM29" s="18"/>
      <c r="VCN29" s="18"/>
      <c r="VCO29" s="18"/>
      <c r="VCP29" s="18"/>
      <c r="VCQ29" s="18"/>
      <c r="VCR29" s="18"/>
      <c r="VCS29" s="18"/>
      <c r="VCT29" s="18"/>
      <c r="VCU29" s="18"/>
      <c r="VCV29" s="18"/>
      <c r="VCW29" s="18"/>
      <c r="VCX29" s="18"/>
      <c r="VCY29" s="18"/>
      <c r="VCZ29" s="18"/>
      <c r="VDA29" s="18"/>
      <c r="VDB29" s="18"/>
      <c r="VDC29" s="18"/>
      <c r="VDD29" s="18"/>
      <c r="VDE29" s="18"/>
      <c r="VDF29" s="18"/>
      <c r="VDG29" s="18"/>
      <c r="VDH29" s="18"/>
      <c r="VDI29" s="18"/>
      <c r="VDJ29" s="18"/>
      <c r="VDK29" s="18"/>
      <c r="VDL29" s="18"/>
      <c r="VDM29" s="18"/>
      <c r="VDN29" s="18"/>
      <c r="VDO29" s="18"/>
      <c r="VDP29" s="18"/>
      <c r="VDQ29" s="18"/>
      <c r="VDR29" s="18"/>
      <c r="VDS29" s="18"/>
      <c r="VDT29" s="18"/>
      <c r="VDU29" s="18"/>
      <c r="VDV29" s="18"/>
      <c r="VDW29" s="18"/>
      <c r="VDX29" s="18"/>
      <c r="VDY29" s="18"/>
      <c r="VDZ29" s="18"/>
      <c r="VEA29" s="18"/>
      <c r="VEB29" s="18"/>
      <c r="VEC29" s="18"/>
      <c r="VED29" s="18"/>
      <c r="VEE29" s="18"/>
      <c r="VEF29" s="18"/>
      <c r="VEG29" s="18"/>
      <c r="VEH29" s="18"/>
      <c r="VEI29" s="18"/>
      <c r="VEJ29" s="18"/>
      <c r="VEK29" s="18"/>
      <c r="VEL29" s="18"/>
      <c r="VEM29" s="18"/>
      <c r="VEN29" s="18"/>
      <c r="VEO29" s="18"/>
      <c r="VEP29" s="18"/>
      <c r="VEQ29" s="18"/>
      <c r="VER29" s="18"/>
      <c r="VES29" s="18"/>
      <c r="VET29" s="18"/>
      <c r="VEU29" s="18"/>
      <c r="VEV29" s="18"/>
      <c r="VEW29" s="18"/>
      <c r="VEX29" s="18"/>
      <c r="VEY29" s="18"/>
      <c r="VEZ29" s="18"/>
      <c r="VFA29" s="18"/>
      <c r="VFB29" s="18"/>
      <c r="VFC29" s="18"/>
      <c r="VFD29" s="18"/>
      <c r="VFE29" s="18"/>
      <c r="VFF29" s="18"/>
      <c r="VFG29" s="18"/>
      <c r="VFH29" s="18"/>
      <c r="VFI29" s="18"/>
      <c r="VFJ29" s="18"/>
      <c r="VFK29" s="18"/>
      <c r="VFL29" s="18"/>
      <c r="VFM29" s="18"/>
      <c r="VFN29" s="18"/>
      <c r="VFO29" s="18"/>
      <c r="VFP29" s="18"/>
      <c r="VFQ29" s="18"/>
      <c r="VFR29" s="18"/>
      <c r="VFS29" s="18"/>
      <c r="VFT29" s="18"/>
      <c r="VFU29" s="18"/>
      <c r="VFV29" s="18"/>
      <c r="VFW29" s="18"/>
      <c r="VFX29" s="18"/>
      <c r="VFY29" s="18"/>
      <c r="VFZ29" s="18"/>
      <c r="VGA29" s="18"/>
      <c r="VGB29" s="18"/>
      <c r="VGC29" s="18"/>
      <c r="VGD29" s="18"/>
      <c r="VGE29" s="18"/>
      <c r="VGF29" s="18"/>
      <c r="VGG29" s="18"/>
      <c r="VGH29" s="18"/>
      <c r="VGI29" s="18"/>
      <c r="VGJ29" s="18"/>
      <c r="VGK29" s="18"/>
      <c r="VGL29" s="18"/>
      <c r="VGM29" s="18"/>
      <c r="VGN29" s="18"/>
      <c r="VGO29" s="18"/>
      <c r="VGP29" s="18"/>
      <c r="VGQ29" s="18"/>
      <c r="VGR29" s="18"/>
      <c r="VGS29" s="18"/>
      <c r="VGT29" s="18"/>
      <c r="VGU29" s="18"/>
      <c r="VGV29" s="18"/>
      <c r="VGW29" s="18"/>
      <c r="VGX29" s="18"/>
      <c r="VGY29" s="18"/>
      <c r="VGZ29" s="18"/>
      <c r="VHA29" s="18"/>
      <c r="VHB29" s="18"/>
      <c r="VHC29" s="18"/>
      <c r="VHD29" s="18"/>
      <c r="VHE29" s="18"/>
      <c r="VHF29" s="18"/>
      <c r="VHG29" s="18"/>
      <c r="VHH29" s="18"/>
      <c r="VHI29" s="18"/>
      <c r="VHJ29" s="18"/>
      <c r="VHK29" s="18"/>
      <c r="VHL29" s="18"/>
      <c r="VHM29" s="18"/>
      <c r="VHN29" s="18"/>
      <c r="VHO29" s="18"/>
      <c r="VHP29" s="18"/>
      <c r="VHQ29" s="18"/>
      <c r="VHR29" s="18"/>
      <c r="VHS29" s="18"/>
      <c r="VHT29" s="18"/>
      <c r="VHU29" s="18"/>
      <c r="VHV29" s="18"/>
      <c r="VHW29" s="18"/>
      <c r="VHX29" s="18"/>
      <c r="VHY29" s="18"/>
      <c r="VHZ29" s="18"/>
      <c r="VIA29" s="18"/>
      <c r="VIB29" s="18"/>
      <c r="VIC29" s="18"/>
      <c r="VID29" s="18"/>
      <c r="VIE29" s="18"/>
      <c r="VIF29" s="18"/>
      <c r="VIG29" s="18"/>
      <c r="VIH29" s="18"/>
      <c r="VII29" s="18"/>
      <c r="VIJ29" s="18"/>
      <c r="VIK29" s="18"/>
      <c r="VIL29" s="18"/>
      <c r="VIM29" s="18"/>
      <c r="VIN29" s="18"/>
      <c r="VIO29" s="18"/>
      <c r="VIP29" s="18"/>
      <c r="VIQ29" s="18"/>
      <c r="VIR29" s="18"/>
      <c r="VIS29" s="18"/>
      <c r="VIT29" s="18"/>
      <c r="VIU29" s="18"/>
      <c r="VIV29" s="18"/>
      <c r="VIW29" s="18"/>
      <c r="VIX29" s="18"/>
      <c r="VIY29" s="18"/>
      <c r="VIZ29" s="18"/>
      <c r="VJA29" s="18"/>
      <c r="VJB29" s="18"/>
      <c r="VJC29" s="18"/>
      <c r="VJD29" s="18"/>
      <c r="VJE29" s="18"/>
      <c r="VJF29" s="18"/>
      <c r="VJG29" s="18"/>
      <c r="VJH29" s="18"/>
      <c r="VJI29" s="18"/>
      <c r="VJJ29" s="18"/>
      <c r="VJK29" s="18"/>
      <c r="VJL29" s="18"/>
      <c r="VJM29" s="18"/>
      <c r="VJN29" s="18"/>
      <c r="VJO29" s="18"/>
      <c r="VJP29" s="18"/>
      <c r="VJQ29" s="18"/>
      <c r="VJR29" s="18"/>
      <c r="VJS29" s="18"/>
      <c r="VJT29" s="18"/>
      <c r="VJU29" s="18"/>
      <c r="VJV29" s="18"/>
      <c r="VJW29" s="18"/>
      <c r="VJX29" s="18"/>
      <c r="VJY29" s="18"/>
      <c r="VJZ29" s="18"/>
      <c r="VKA29" s="18"/>
      <c r="VKB29" s="18"/>
      <c r="VKC29" s="18"/>
      <c r="VKD29" s="18"/>
      <c r="VKE29" s="18"/>
      <c r="VKF29" s="18"/>
      <c r="VKG29" s="18"/>
      <c r="VKH29" s="18"/>
      <c r="VKI29" s="18"/>
      <c r="VKJ29" s="18"/>
      <c r="VKK29" s="18"/>
      <c r="VKL29" s="18"/>
      <c r="VKM29" s="18"/>
      <c r="VKN29" s="18"/>
      <c r="VKO29" s="18"/>
      <c r="VKP29" s="18"/>
      <c r="VKQ29" s="18"/>
      <c r="VKR29" s="18"/>
      <c r="VKS29" s="18"/>
      <c r="VKT29" s="18"/>
      <c r="VKU29" s="18"/>
      <c r="VKV29" s="18"/>
      <c r="VKW29" s="18"/>
      <c r="VKX29" s="18"/>
      <c r="VKY29" s="18"/>
      <c r="VKZ29" s="18"/>
      <c r="VLA29" s="18"/>
      <c r="VLB29" s="18"/>
      <c r="VLC29" s="18"/>
      <c r="VLD29" s="18"/>
      <c r="VLE29" s="18"/>
      <c r="VLF29" s="18"/>
      <c r="VLG29" s="18"/>
      <c r="VLH29" s="18"/>
      <c r="VLI29" s="18"/>
      <c r="VLJ29" s="18"/>
      <c r="VLK29" s="18"/>
      <c r="VLL29" s="18"/>
      <c r="VLM29" s="18"/>
      <c r="VLN29" s="18"/>
      <c r="VLO29" s="18"/>
      <c r="VLP29" s="18"/>
      <c r="VLQ29" s="18"/>
      <c r="VLR29" s="18"/>
      <c r="VLS29" s="18"/>
      <c r="VLT29" s="18"/>
      <c r="VLU29" s="18"/>
      <c r="VLV29" s="18"/>
      <c r="VLW29" s="18"/>
      <c r="VLX29" s="18"/>
      <c r="VLY29" s="18"/>
      <c r="VLZ29" s="18"/>
      <c r="VMA29" s="18"/>
      <c r="VMB29" s="18"/>
      <c r="VMC29" s="18"/>
      <c r="VMD29" s="18"/>
      <c r="VME29" s="18"/>
      <c r="VMF29" s="18"/>
      <c r="VMG29" s="18"/>
      <c r="VMH29" s="18"/>
      <c r="VMI29" s="18"/>
      <c r="VMJ29" s="18"/>
      <c r="VMK29" s="18"/>
      <c r="VML29" s="18"/>
      <c r="VMM29" s="18"/>
      <c r="VMN29" s="18"/>
      <c r="VMO29" s="18"/>
      <c r="VMP29" s="18"/>
      <c r="VMQ29" s="18"/>
      <c r="VMR29" s="18"/>
      <c r="VMS29" s="18"/>
      <c r="VMT29" s="18"/>
      <c r="VMU29" s="18"/>
      <c r="VMV29" s="18"/>
      <c r="VMW29" s="18"/>
      <c r="VMX29" s="18"/>
      <c r="VMY29" s="18"/>
      <c r="VMZ29" s="18"/>
      <c r="VNA29" s="18"/>
      <c r="VNB29" s="18"/>
      <c r="VNC29" s="18"/>
      <c r="VND29" s="18"/>
      <c r="VNE29" s="18"/>
      <c r="VNF29" s="18"/>
      <c r="VNG29" s="18"/>
      <c r="VNH29" s="18"/>
      <c r="VNI29" s="18"/>
      <c r="VNJ29" s="18"/>
      <c r="VNK29" s="18"/>
      <c r="VNL29" s="18"/>
      <c r="VNM29" s="18"/>
      <c r="VNN29" s="18"/>
      <c r="VNO29" s="18"/>
      <c r="VNP29" s="18"/>
      <c r="VNQ29" s="18"/>
      <c r="VNR29" s="18"/>
      <c r="VNS29" s="18"/>
      <c r="VNT29" s="18"/>
      <c r="VNU29" s="18"/>
      <c r="VNV29" s="18"/>
      <c r="VNW29" s="18"/>
      <c r="VNX29" s="18"/>
      <c r="VNY29" s="18"/>
      <c r="VNZ29" s="18"/>
      <c r="VOA29" s="18"/>
      <c r="VOB29" s="18"/>
      <c r="VOC29" s="18"/>
      <c r="VOD29" s="18"/>
      <c r="VOE29" s="18"/>
      <c r="VOF29" s="18"/>
      <c r="VOG29" s="18"/>
      <c r="VOH29" s="18"/>
      <c r="VOI29" s="18"/>
      <c r="VOJ29" s="18"/>
      <c r="VOK29" s="18"/>
      <c r="VOL29" s="18"/>
      <c r="VOM29" s="18"/>
      <c r="VON29" s="18"/>
      <c r="VOO29" s="18"/>
      <c r="VOP29" s="18"/>
      <c r="VOQ29" s="18"/>
      <c r="VOR29" s="18"/>
      <c r="VOS29" s="18"/>
      <c r="VOT29" s="18"/>
      <c r="VOU29" s="18"/>
      <c r="VOV29" s="18"/>
      <c r="VOW29" s="18"/>
      <c r="VOX29" s="18"/>
      <c r="VOY29" s="18"/>
      <c r="VOZ29" s="18"/>
      <c r="VPA29" s="18"/>
      <c r="VPB29" s="18"/>
      <c r="VPC29" s="18"/>
      <c r="VPD29" s="18"/>
      <c r="VPE29" s="18"/>
      <c r="VPF29" s="18"/>
      <c r="VPG29" s="18"/>
      <c r="VPH29" s="18"/>
      <c r="VPI29" s="18"/>
      <c r="VPJ29" s="18"/>
      <c r="VPK29" s="18"/>
      <c r="VPL29" s="18"/>
      <c r="VPM29" s="18"/>
      <c r="VPN29" s="18"/>
      <c r="VPO29" s="18"/>
      <c r="VPP29" s="18"/>
      <c r="VPQ29" s="18"/>
      <c r="VPR29" s="18"/>
      <c r="VPS29" s="18"/>
      <c r="VPT29" s="18"/>
      <c r="VPU29" s="18"/>
      <c r="VPV29" s="18"/>
      <c r="VPW29" s="18"/>
      <c r="VPX29" s="18"/>
      <c r="VPY29" s="18"/>
      <c r="VPZ29" s="18"/>
      <c r="VQA29" s="18"/>
      <c r="VQB29" s="18"/>
      <c r="VQC29" s="18"/>
      <c r="VQD29" s="18"/>
      <c r="VQE29" s="18"/>
      <c r="VQF29" s="18"/>
      <c r="VQG29" s="18"/>
      <c r="VQH29" s="18"/>
      <c r="VQI29" s="18"/>
      <c r="VQJ29" s="18"/>
      <c r="VQK29" s="18"/>
      <c r="VQL29" s="18"/>
      <c r="VQM29" s="18"/>
      <c r="VQN29" s="18"/>
      <c r="VQO29" s="18"/>
      <c r="VQP29" s="18"/>
      <c r="VQQ29" s="18"/>
      <c r="VQR29" s="18"/>
      <c r="VQS29" s="18"/>
      <c r="VQT29" s="18"/>
      <c r="VQU29" s="18"/>
      <c r="VQV29" s="18"/>
      <c r="VQW29" s="18"/>
      <c r="VQX29" s="18"/>
      <c r="VQY29" s="18"/>
      <c r="VQZ29" s="18"/>
      <c r="VRA29" s="18"/>
      <c r="VRB29" s="18"/>
      <c r="VRC29" s="18"/>
      <c r="VRD29" s="18"/>
      <c r="VRE29" s="18"/>
      <c r="VRF29" s="18"/>
      <c r="VRG29" s="18"/>
      <c r="VRH29" s="18"/>
      <c r="VRI29" s="18"/>
      <c r="VRJ29" s="18"/>
      <c r="VRK29" s="18"/>
      <c r="VRL29" s="18"/>
      <c r="VRM29" s="18"/>
      <c r="VRN29" s="18"/>
      <c r="VRO29" s="18"/>
      <c r="VRP29" s="18"/>
      <c r="VRQ29" s="18"/>
      <c r="VRR29" s="18"/>
      <c r="VRS29" s="18"/>
      <c r="VRT29" s="18"/>
      <c r="VRU29" s="18"/>
      <c r="VRV29" s="18"/>
      <c r="VRW29" s="18"/>
      <c r="VRX29" s="18"/>
      <c r="VRY29" s="18"/>
      <c r="VRZ29" s="18"/>
      <c r="VSA29" s="18"/>
      <c r="VSB29" s="18"/>
      <c r="VSC29" s="18"/>
      <c r="VSD29" s="18"/>
      <c r="VSE29" s="18"/>
      <c r="VSF29" s="18"/>
      <c r="VSG29" s="18"/>
      <c r="VSH29" s="18"/>
      <c r="VSI29" s="18"/>
      <c r="VSJ29" s="18"/>
      <c r="VSK29" s="18"/>
      <c r="VSL29" s="18"/>
      <c r="VSM29" s="18"/>
      <c r="VSN29" s="18"/>
      <c r="VSO29" s="18"/>
      <c r="VSP29" s="18"/>
      <c r="VSQ29" s="18"/>
      <c r="VSR29" s="18"/>
      <c r="VSS29" s="18"/>
      <c r="VST29" s="18"/>
      <c r="VSU29" s="18"/>
      <c r="VSV29" s="18"/>
      <c r="VSW29" s="18"/>
      <c r="VSX29" s="18"/>
      <c r="VSY29" s="18"/>
      <c r="VSZ29" s="18"/>
      <c r="VTA29" s="18"/>
      <c r="VTB29" s="18"/>
      <c r="VTC29" s="18"/>
      <c r="VTD29" s="18"/>
      <c r="VTE29" s="18"/>
      <c r="VTF29" s="18"/>
      <c r="VTG29" s="18"/>
      <c r="VTH29" s="18"/>
      <c r="VTI29" s="18"/>
      <c r="VTJ29" s="18"/>
      <c r="VTK29" s="18"/>
      <c r="VTL29" s="18"/>
      <c r="VTM29" s="18"/>
      <c r="VTN29" s="18"/>
      <c r="VTO29" s="18"/>
      <c r="VTP29" s="18"/>
      <c r="VTQ29" s="18"/>
      <c r="VTR29" s="18"/>
      <c r="VTS29" s="18"/>
      <c r="VTT29" s="18"/>
      <c r="VTU29" s="18"/>
      <c r="VTV29" s="18"/>
      <c r="VTW29" s="18"/>
      <c r="VTX29" s="18"/>
      <c r="VTY29" s="18"/>
      <c r="VTZ29" s="18"/>
      <c r="VUA29" s="18"/>
      <c r="VUB29" s="18"/>
      <c r="VUC29" s="18"/>
      <c r="VUD29" s="18"/>
      <c r="VUE29" s="18"/>
      <c r="VUF29" s="18"/>
      <c r="VUG29" s="18"/>
      <c r="VUH29" s="18"/>
      <c r="VUI29" s="18"/>
      <c r="VUJ29" s="18"/>
      <c r="VUK29" s="18"/>
      <c r="VUL29" s="18"/>
      <c r="VUM29" s="18"/>
      <c r="VUN29" s="18"/>
      <c r="VUO29" s="18"/>
      <c r="VUP29" s="18"/>
      <c r="VUQ29" s="18"/>
      <c r="VUR29" s="18"/>
      <c r="VUS29" s="18"/>
      <c r="VUT29" s="18"/>
      <c r="VUU29" s="18"/>
      <c r="VUV29" s="18"/>
      <c r="VUW29" s="18"/>
      <c r="VUX29" s="18"/>
      <c r="VUY29" s="18"/>
      <c r="VUZ29" s="18"/>
      <c r="VVA29" s="18"/>
      <c r="VVB29" s="18"/>
      <c r="VVC29" s="18"/>
      <c r="VVD29" s="18"/>
      <c r="VVE29" s="18"/>
      <c r="VVF29" s="18"/>
      <c r="VVG29" s="18"/>
      <c r="VVH29" s="18"/>
      <c r="VVI29" s="18"/>
      <c r="VVJ29" s="18"/>
      <c r="VVK29" s="18"/>
      <c r="VVL29" s="18"/>
      <c r="VVM29" s="18"/>
      <c r="VVN29" s="18"/>
      <c r="VVO29" s="18"/>
      <c r="VVP29" s="18"/>
      <c r="VVQ29" s="18"/>
      <c r="VVR29" s="18"/>
      <c r="VVS29" s="18"/>
      <c r="VVT29" s="18"/>
      <c r="VVU29" s="18"/>
      <c r="VVV29" s="18"/>
      <c r="VVW29" s="18"/>
      <c r="VVX29" s="18"/>
      <c r="VVY29" s="18"/>
      <c r="VVZ29" s="18"/>
      <c r="VWA29" s="18"/>
      <c r="VWB29" s="18"/>
      <c r="VWC29" s="18"/>
      <c r="VWD29" s="18"/>
      <c r="VWE29" s="18"/>
      <c r="VWF29" s="18"/>
      <c r="VWG29" s="18"/>
      <c r="VWH29" s="18"/>
      <c r="VWI29" s="18"/>
      <c r="VWJ29" s="18"/>
      <c r="VWK29" s="18"/>
      <c r="VWL29" s="18"/>
      <c r="VWM29" s="18"/>
      <c r="VWN29" s="18"/>
      <c r="VWO29" s="18"/>
      <c r="VWP29" s="18"/>
      <c r="VWQ29" s="18"/>
      <c r="VWR29" s="18"/>
      <c r="VWS29" s="18"/>
      <c r="VWT29" s="18"/>
      <c r="VWU29" s="18"/>
      <c r="VWV29" s="18"/>
      <c r="VWW29" s="18"/>
      <c r="VWX29" s="18"/>
      <c r="VWY29" s="18"/>
      <c r="VWZ29" s="18"/>
      <c r="VXA29" s="18"/>
      <c r="VXB29" s="18"/>
      <c r="VXC29" s="18"/>
      <c r="VXD29" s="18"/>
      <c r="VXE29" s="18"/>
      <c r="VXF29" s="18"/>
      <c r="VXG29" s="18"/>
      <c r="VXH29" s="18"/>
      <c r="VXI29" s="18"/>
      <c r="VXJ29" s="18"/>
      <c r="VXK29" s="18"/>
      <c r="VXL29" s="18"/>
      <c r="VXM29" s="18"/>
      <c r="VXN29" s="18"/>
      <c r="VXO29" s="18"/>
      <c r="VXP29" s="18"/>
      <c r="VXQ29" s="18"/>
      <c r="VXR29" s="18"/>
      <c r="VXS29" s="18"/>
      <c r="VXT29" s="18"/>
      <c r="VXU29" s="18"/>
      <c r="VXV29" s="18"/>
      <c r="VXW29" s="18"/>
      <c r="VXX29" s="18"/>
      <c r="VXY29" s="18"/>
      <c r="VXZ29" s="18"/>
      <c r="VYA29" s="18"/>
      <c r="VYB29" s="18"/>
      <c r="VYC29" s="18"/>
      <c r="VYD29" s="18"/>
      <c r="VYE29" s="18"/>
      <c r="VYF29" s="18"/>
      <c r="VYG29" s="18"/>
      <c r="VYH29" s="18"/>
      <c r="VYI29" s="18"/>
      <c r="VYJ29" s="18"/>
      <c r="VYK29" s="18"/>
      <c r="VYL29" s="18"/>
      <c r="VYM29" s="18"/>
      <c r="VYN29" s="18"/>
      <c r="VYO29" s="18"/>
      <c r="VYP29" s="18"/>
      <c r="VYQ29" s="18"/>
      <c r="VYR29" s="18"/>
      <c r="VYS29" s="18"/>
      <c r="VYT29" s="18"/>
      <c r="VYU29" s="18"/>
      <c r="VYV29" s="18"/>
      <c r="VYW29" s="18"/>
      <c r="VYX29" s="18"/>
      <c r="VYY29" s="18"/>
      <c r="VYZ29" s="18"/>
      <c r="VZA29" s="18"/>
      <c r="VZB29" s="18"/>
      <c r="VZC29" s="18"/>
      <c r="VZD29" s="18"/>
      <c r="VZE29" s="18"/>
      <c r="VZF29" s="18"/>
      <c r="VZG29" s="18"/>
      <c r="VZH29" s="18"/>
      <c r="VZI29" s="18"/>
      <c r="VZJ29" s="18"/>
      <c r="VZK29" s="18"/>
      <c r="VZL29" s="18"/>
      <c r="VZM29" s="18"/>
      <c r="VZN29" s="18"/>
      <c r="VZO29" s="18"/>
      <c r="VZP29" s="18"/>
      <c r="VZQ29" s="18"/>
      <c r="VZR29" s="18"/>
      <c r="VZS29" s="18"/>
      <c r="VZT29" s="18"/>
      <c r="VZU29" s="18"/>
      <c r="VZV29" s="18"/>
      <c r="VZW29" s="18"/>
      <c r="VZX29" s="18"/>
      <c r="VZY29" s="18"/>
      <c r="VZZ29" s="18"/>
      <c r="WAA29" s="18"/>
      <c r="WAB29" s="18"/>
      <c r="WAC29" s="18"/>
      <c r="WAD29" s="18"/>
      <c r="WAE29" s="18"/>
      <c r="WAF29" s="18"/>
      <c r="WAG29" s="18"/>
      <c r="WAH29" s="18"/>
      <c r="WAI29" s="18"/>
      <c r="WAJ29" s="18"/>
      <c r="WAK29" s="18"/>
      <c r="WAL29" s="18"/>
      <c r="WAM29" s="18"/>
      <c r="WAN29" s="18"/>
      <c r="WAO29" s="18"/>
      <c r="WAP29" s="18"/>
      <c r="WAQ29" s="18"/>
      <c r="WAR29" s="18"/>
      <c r="WAS29" s="18"/>
      <c r="WAT29" s="18"/>
      <c r="WAU29" s="18"/>
      <c r="WAV29" s="18"/>
      <c r="WAW29" s="18"/>
      <c r="WAX29" s="18"/>
      <c r="WAY29" s="18"/>
      <c r="WAZ29" s="18"/>
      <c r="WBA29" s="18"/>
      <c r="WBB29" s="18"/>
      <c r="WBC29" s="18"/>
      <c r="WBD29" s="18"/>
      <c r="WBE29" s="18"/>
      <c r="WBF29" s="18"/>
      <c r="WBG29" s="18"/>
      <c r="WBH29" s="18"/>
      <c r="WBI29" s="18"/>
      <c r="WBJ29" s="18"/>
      <c r="WBK29" s="18"/>
      <c r="WBL29" s="18"/>
      <c r="WBM29" s="18"/>
      <c r="WBN29" s="18"/>
      <c r="WBO29" s="18"/>
      <c r="WBP29" s="18"/>
      <c r="WBQ29" s="18"/>
      <c r="WBR29" s="18"/>
      <c r="WBS29" s="18"/>
      <c r="WBT29" s="18"/>
      <c r="WBU29" s="18"/>
      <c r="WBV29" s="18"/>
      <c r="WBW29" s="18"/>
      <c r="WBX29" s="18"/>
      <c r="WBY29" s="18"/>
      <c r="WBZ29" s="18"/>
      <c r="WCA29" s="18"/>
      <c r="WCB29" s="18"/>
      <c r="WCC29" s="18"/>
      <c r="WCD29" s="18"/>
      <c r="WCE29" s="18"/>
      <c r="WCF29" s="18"/>
      <c r="WCG29" s="18"/>
      <c r="WCH29" s="18"/>
      <c r="WCI29" s="18"/>
      <c r="WCJ29" s="18"/>
      <c r="WCK29" s="18"/>
      <c r="WCL29" s="18"/>
      <c r="WCM29" s="18"/>
      <c r="WCN29" s="18"/>
      <c r="WCO29" s="18"/>
      <c r="WCP29" s="18"/>
      <c r="WCQ29" s="18"/>
      <c r="WCR29" s="18"/>
      <c r="WCS29" s="18"/>
      <c r="WCT29" s="18"/>
      <c r="WCU29" s="18"/>
      <c r="WCV29" s="18"/>
      <c r="WCW29" s="18"/>
      <c r="WCX29" s="18"/>
      <c r="WCY29" s="18"/>
      <c r="WCZ29" s="18"/>
      <c r="WDA29" s="18"/>
      <c r="WDB29" s="18"/>
      <c r="WDC29" s="18"/>
      <c r="WDD29" s="18"/>
      <c r="WDE29" s="18"/>
      <c r="WDF29" s="18"/>
      <c r="WDG29" s="18"/>
      <c r="WDH29" s="18"/>
      <c r="WDI29" s="18"/>
      <c r="WDJ29" s="18"/>
      <c r="WDK29" s="18"/>
      <c r="WDL29" s="18"/>
      <c r="WDM29" s="18"/>
      <c r="WDN29" s="18"/>
      <c r="WDO29" s="18"/>
      <c r="WDP29" s="18"/>
      <c r="WDQ29" s="18"/>
      <c r="WDR29" s="18"/>
      <c r="WDS29" s="18"/>
      <c r="WDT29" s="18"/>
      <c r="WDU29" s="18"/>
      <c r="WDV29" s="18"/>
      <c r="WDW29" s="18"/>
      <c r="WDX29" s="18"/>
      <c r="WDY29" s="18"/>
      <c r="WDZ29" s="18"/>
      <c r="WEA29" s="18"/>
      <c r="WEB29" s="18"/>
      <c r="WEC29" s="18"/>
      <c r="WED29" s="18"/>
      <c r="WEE29" s="18"/>
      <c r="WEF29" s="18"/>
      <c r="WEG29" s="18"/>
      <c r="WEH29" s="18"/>
      <c r="WEI29" s="18"/>
      <c r="WEJ29" s="18"/>
      <c r="WEK29" s="18"/>
      <c r="WEL29" s="18"/>
      <c r="WEM29" s="18"/>
      <c r="WEN29" s="18"/>
      <c r="WEO29" s="18"/>
      <c r="WEP29" s="18"/>
      <c r="WEQ29" s="18"/>
      <c r="WER29" s="18"/>
      <c r="WES29" s="18"/>
      <c r="WET29" s="18"/>
      <c r="WEU29" s="18"/>
      <c r="WEV29" s="18"/>
      <c r="WEW29" s="18"/>
      <c r="WEX29" s="18"/>
      <c r="WEY29" s="18"/>
      <c r="WEZ29" s="18"/>
      <c r="WFA29" s="18"/>
      <c r="WFB29" s="18"/>
      <c r="WFC29" s="18"/>
      <c r="WFD29" s="18"/>
      <c r="WFE29" s="18"/>
      <c r="WFF29" s="18"/>
      <c r="WFG29" s="18"/>
      <c r="WFH29" s="18"/>
      <c r="WFI29" s="18"/>
      <c r="WFJ29" s="18"/>
      <c r="WFK29" s="18"/>
      <c r="WFL29" s="18"/>
      <c r="WFM29" s="18"/>
      <c r="WFN29" s="18"/>
      <c r="WFO29" s="18"/>
      <c r="WFP29" s="18"/>
      <c r="WFQ29" s="18"/>
      <c r="WFR29" s="18"/>
      <c r="WFS29" s="18"/>
      <c r="WFT29" s="18"/>
      <c r="WFU29" s="18"/>
      <c r="WFV29" s="18"/>
      <c r="WFW29" s="18"/>
      <c r="WFX29" s="18"/>
      <c r="WFY29" s="18"/>
      <c r="WFZ29" s="18"/>
      <c r="WGA29" s="18"/>
      <c r="WGB29" s="18"/>
      <c r="WGC29" s="18"/>
      <c r="WGD29" s="18"/>
      <c r="WGE29" s="18"/>
      <c r="WGF29" s="18"/>
      <c r="WGG29" s="18"/>
      <c r="WGH29" s="18"/>
      <c r="WGI29" s="18"/>
      <c r="WGJ29" s="18"/>
      <c r="WGK29" s="18"/>
      <c r="WGL29" s="18"/>
      <c r="WGM29" s="18"/>
      <c r="WGN29" s="18"/>
      <c r="WGO29" s="18"/>
      <c r="WGP29" s="18"/>
      <c r="WGQ29" s="18"/>
      <c r="WGR29" s="18"/>
      <c r="WGS29" s="18"/>
      <c r="WGT29" s="18"/>
      <c r="WGU29" s="18"/>
      <c r="WGV29" s="18"/>
      <c r="WGW29" s="18"/>
      <c r="WGX29" s="18"/>
      <c r="WGY29" s="18"/>
      <c r="WGZ29" s="18"/>
      <c r="WHA29" s="18"/>
      <c r="WHB29" s="18"/>
      <c r="WHC29" s="18"/>
      <c r="WHD29" s="18"/>
      <c r="WHE29" s="18"/>
      <c r="WHF29" s="18"/>
      <c r="WHG29" s="18"/>
      <c r="WHH29" s="18"/>
      <c r="WHI29" s="18"/>
      <c r="WHJ29" s="18"/>
      <c r="WHK29" s="18"/>
      <c r="WHL29" s="18"/>
      <c r="WHM29" s="18"/>
      <c r="WHN29" s="18"/>
      <c r="WHO29" s="18"/>
      <c r="WHP29" s="18"/>
      <c r="WHQ29" s="18"/>
      <c r="WHR29" s="18"/>
      <c r="WHS29" s="18"/>
      <c r="WHT29" s="18"/>
      <c r="WHU29" s="18"/>
      <c r="WHV29" s="18"/>
      <c r="WHW29" s="18"/>
      <c r="WHX29" s="18"/>
      <c r="WHY29" s="18"/>
      <c r="WHZ29" s="18"/>
      <c r="WIA29" s="18"/>
      <c r="WIB29" s="18"/>
      <c r="WIC29" s="18"/>
      <c r="WID29" s="18"/>
      <c r="WIE29" s="18"/>
      <c r="WIF29" s="18"/>
      <c r="WIG29" s="18"/>
      <c r="WIH29" s="18"/>
      <c r="WII29" s="18"/>
      <c r="WIJ29" s="18"/>
      <c r="WIK29" s="18"/>
      <c r="WIL29" s="18"/>
      <c r="WIM29" s="18"/>
      <c r="WIN29" s="18"/>
      <c r="WIO29" s="18"/>
      <c r="WIP29" s="18"/>
      <c r="WIQ29" s="18"/>
      <c r="WIR29" s="18"/>
      <c r="WIS29" s="18"/>
      <c r="WIT29" s="18"/>
      <c r="WIU29" s="18"/>
      <c r="WIV29" s="18"/>
      <c r="WIW29" s="18"/>
      <c r="WIX29" s="18"/>
      <c r="WIY29" s="18"/>
      <c r="WIZ29" s="18"/>
      <c r="WJA29" s="18"/>
      <c r="WJB29" s="18"/>
      <c r="WJC29" s="18"/>
      <c r="WJD29" s="18"/>
      <c r="WJE29" s="18"/>
      <c r="WJF29" s="18"/>
      <c r="WJG29" s="18"/>
      <c r="WJH29" s="18"/>
      <c r="WJI29" s="18"/>
      <c r="WJJ29" s="18"/>
      <c r="WJK29" s="18"/>
      <c r="WJL29" s="18"/>
      <c r="WJM29" s="18"/>
      <c r="WJN29" s="18"/>
      <c r="WJO29" s="18"/>
      <c r="WJP29" s="18"/>
      <c r="WJQ29" s="18"/>
      <c r="WJR29" s="18"/>
      <c r="WJS29" s="18"/>
      <c r="WJT29" s="18"/>
      <c r="WJU29" s="18"/>
      <c r="WJV29" s="18"/>
      <c r="WJW29" s="18"/>
      <c r="WJX29" s="18"/>
      <c r="WJY29" s="18"/>
      <c r="WJZ29" s="18"/>
      <c r="WKA29" s="18"/>
      <c r="WKB29" s="18"/>
      <c r="WKC29" s="18"/>
      <c r="WKD29" s="18"/>
      <c r="WKE29" s="18"/>
      <c r="WKF29" s="18"/>
      <c r="WKG29" s="18"/>
      <c r="WKH29" s="18"/>
      <c r="WKI29" s="18"/>
      <c r="WKJ29" s="18"/>
      <c r="WKK29" s="18"/>
      <c r="WKL29" s="18"/>
      <c r="WKM29" s="18"/>
      <c r="WKN29" s="18"/>
      <c r="WKO29" s="18"/>
      <c r="WKP29" s="18"/>
      <c r="WKQ29" s="18"/>
      <c r="WKR29" s="18"/>
      <c r="WKS29" s="18"/>
      <c r="WKT29" s="18"/>
      <c r="WKU29" s="18"/>
      <c r="WKV29" s="18"/>
      <c r="WKW29" s="18"/>
      <c r="WKX29" s="18"/>
      <c r="WKY29" s="18"/>
      <c r="WKZ29" s="18"/>
      <c r="WLA29" s="18"/>
      <c r="WLB29" s="18"/>
      <c r="WLC29" s="18"/>
      <c r="WLD29" s="18"/>
      <c r="WLE29" s="18"/>
      <c r="WLF29" s="18"/>
      <c r="WLG29" s="18"/>
      <c r="WLH29" s="18"/>
      <c r="WLI29" s="18"/>
      <c r="WLJ29" s="18"/>
      <c r="WLK29" s="18"/>
      <c r="WLL29" s="18"/>
      <c r="WLM29" s="18"/>
      <c r="WLN29" s="18"/>
      <c r="WLO29" s="18"/>
      <c r="WLP29" s="18"/>
      <c r="WLQ29" s="18"/>
      <c r="WLR29" s="18"/>
      <c r="WLS29" s="18"/>
      <c r="WLT29" s="18"/>
      <c r="WLU29" s="18"/>
      <c r="WLV29" s="18"/>
      <c r="WLW29" s="18"/>
      <c r="WLX29" s="18"/>
      <c r="WLY29" s="18"/>
      <c r="WLZ29" s="18"/>
      <c r="WMA29" s="18"/>
      <c r="WMB29" s="18"/>
      <c r="WMC29" s="18"/>
      <c r="WMD29" s="18"/>
      <c r="WME29" s="18"/>
      <c r="WMF29" s="18"/>
      <c r="WMG29" s="18"/>
      <c r="WMH29" s="18"/>
      <c r="WMI29" s="18"/>
      <c r="WMJ29" s="18"/>
      <c r="WMK29" s="18"/>
      <c r="WML29" s="18"/>
      <c r="WMM29" s="18"/>
      <c r="WMN29" s="18"/>
      <c r="WMO29" s="18"/>
      <c r="WMP29" s="18"/>
      <c r="WMQ29" s="18"/>
      <c r="WMR29" s="18"/>
      <c r="WMS29" s="18"/>
      <c r="WMT29" s="18"/>
      <c r="WMU29" s="18"/>
      <c r="WMV29" s="18"/>
      <c r="WMW29" s="18"/>
      <c r="WMX29" s="18"/>
      <c r="WMY29" s="18"/>
      <c r="WMZ29" s="18"/>
      <c r="WNA29" s="18"/>
      <c r="WNB29" s="18"/>
      <c r="WNC29" s="18"/>
      <c r="WND29" s="18"/>
      <c r="WNE29" s="18"/>
      <c r="WNF29" s="18"/>
      <c r="WNG29" s="18"/>
      <c r="WNH29" s="18"/>
      <c r="WNI29" s="18"/>
      <c r="WNJ29" s="18"/>
      <c r="WNK29" s="18"/>
      <c r="WNL29" s="18"/>
      <c r="WNM29" s="18"/>
      <c r="WNN29" s="18"/>
      <c r="WNO29" s="18"/>
      <c r="WNP29" s="18"/>
      <c r="WNQ29" s="18"/>
      <c r="WNR29" s="18"/>
      <c r="WNS29" s="18"/>
      <c r="WNT29" s="18"/>
      <c r="WNU29" s="18"/>
      <c r="WNV29" s="18"/>
      <c r="WNW29" s="18"/>
      <c r="WNX29" s="18"/>
      <c r="WNY29" s="18"/>
      <c r="WNZ29" s="18"/>
      <c r="WOA29" s="18"/>
      <c r="WOB29" s="18"/>
      <c r="WOC29" s="18"/>
      <c r="WOD29" s="18"/>
      <c r="WOE29" s="18"/>
      <c r="WOF29" s="18"/>
      <c r="WOG29" s="18"/>
      <c r="WOH29" s="18"/>
      <c r="WOI29" s="18"/>
      <c r="WOJ29" s="18"/>
      <c r="WOK29" s="18"/>
      <c r="WOL29" s="18"/>
      <c r="WOM29" s="18"/>
      <c r="WON29" s="18"/>
      <c r="WOO29" s="18"/>
      <c r="WOP29" s="18"/>
      <c r="WOQ29" s="18"/>
      <c r="WOR29" s="18"/>
      <c r="WOS29" s="18"/>
      <c r="WOT29" s="18"/>
      <c r="WOU29" s="18"/>
      <c r="WOV29" s="18"/>
      <c r="WOW29" s="18"/>
      <c r="WOX29" s="18"/>
      <c r="WOY29" s="18"/>
      <c r="WOZ29" s="18"/>
      <c r="WPA29" s="18"/>
      <c r="WPB29" s="18"/>
      <c r="WPC29" s="18"/>
      <c r="WPD29" s="18"/>
      <c r="WPE29" s="18"/>
      <c r="WPF29" s="18"/>
      <c r="WPG29" s="18"/>
      <c r="WPH29" s="18"/>
      <c r="WPI29" s="18"/>
      <c r="WPJ29" s="18"/>
      <c r="WPK29" s="18"/>
      <c r="WPL29" s="18"/>
      <c r="WPM29" s="18"/>
      <c r="WPN29" s="18"/>
      <c r="WPO29" s="18"/>
      <c r="WPP29" s="18"/>
      <c r="WPQ29" s="18"/>
      <c r="WPR29" s="18"/>
      <c r="WPS29" s="18"/>
      <c r="WPT29" s="18"/>
      <c r="WPU29" s="18"/>
      <c r="WPV29" s="18"/>
      <c r="WPW29" s="18"/>
      <c r="WPX29" s="18"/>
      <c r="WPY29" s="18"/>
      <c r="WPZ29" s="18"/>
      <c r="WQA29" s="18"/>
      <c r="WQB29" s="18"/>
      <c r="WQC29" s="18"/>
      <c r="WQD29" s="18"/>
      <c r="WQE29" s="18"/>
      <c r="WQF29" s="18"/>
      <c r="WQG29" s="18"/>
      <c r="WQH29" s="18"/>
      <c r="WQI29" s="18"/>
      <c r="WQJ29" s="18"/>
      <c r="WQK29" s="18"/>
      <c r="WQL29" s="18"/>
      <c r="WQM29" s="18"/>
      <c r="WQN29" s="18"/>
      <c r="WQO29" s="18"/>
      <c r="WQP29" s="18"/>
      <c r="WQQ29" s="18"/>
      <c r="WQR29" s="18"/>
      <c r="WQS29" s="18"/>
      <c r="WQT29" s="18"/>
      <c r="WQU29" s="18"/>
      <c r="WQV29" s="18"/>
      <c r="WQW29" s="18"/>
      <c r="WQX29" s="18"/>
      <c r="WQY29" s="18"/>
      <c r="WQZ29" s="18"/>
      <c r="WRA29" s="18"/>
      <c r="WRB29" s="18"/>
      <c r="WRC29" s="18"/>
      <c r="WRD29" s="18"/>
      <c r="WRE29" s="18"/>
      <c r="WRF29" s="18"/>
      <c r="WRG29" s="18"/>
      <c r="WRH29" s="18"/>
      <c r="WRI29" s="18"/>
      <c r="WRJ29" s="18"/>
      <c r="WRK29" s="18"/>
      <c r="WRL29" s="18"/>
      <c r="WRM29" s="18"/>
      <c r="WRN29" s="18"/>
      <c r="WRO29" s="18"/>
      <c r="WRP29" s="18"/>
      <c r="WRQ29" s="18"/>
      <c r="WRR29" s="18"/>
      <c r="WRS29" s="18"/>
      <c r="WRT29" s="18"/>
      <c r="WRU29" s="18"/>
      <c r="WRV29" s="18"/>
      <c r="WRW29" s="18"/>
      <c r="WRX29" s="18"/>
      <c r="WRY29" s="18"/>
      <c r="WRZ29" s="18"/>
      <c r="WSA29" s="18"/>
      <c r="WSB29" s="18"/>
      <c r="WSC29" s="18"/>
      <c r="WSD29" s="18"/>
      <c r="WSE29" s="18"/>
      <c r="WSF29" s="18"/>
      <c r="WSG29" s="18"/>
      <c r="WSH29" s="18"/>
      <c r="WSI29" s="18"/>
      <c r="WSJ29" s="18"/>
      <c r="WSK29" s="18"/>
      <c r="WSL29" s="18"/>
      <c r="WSM29" s="18"/>
      <c r="WSN29" s="18"/>
      <c r="WSO29" s="18"/>
      <c r="WSP29" s="18"/>
      <c r="WSQ29" s="18"/>
      <c r="WSR29" s="18"/>
      <c r="WSS29" s="18"/>
      <c r="WST29" s="18"/>
      <c r="WSU29" s="18"/>
      <c r="WSV29" s="18"/>
      <c r="WSW29" s="18"/>
      <c r="WSX29" s="18"/>
      <c r="WSY29" s="18"/>
      <c r="WSZ29" s="18"/>
      <c r="WTA29" s="18"/>
      <c r="WTB29" s="18"/>
      <c r="WTC29" s="18"/>
      <c r="WTD29" s="18"/>
      <c r="WTE29" s="18"/>
      <c r="WTF29" s="18"/>
      <c r="WTG29" s="18"/>
      <c r="WTH29" s="18"/>
      <c r="WTI29" s="18"/>
      <c r="WTJ29" s="18"/>
      <c r="WTK29" s="18"/>
      <c r="WTL29" s="18"/>
      <c r="WTM29" s="18"/>
      <c r="WTN29" s="18"/>
      <c r="WTO29" s="18"/>
      <c r="WTP29" s="18"/>
      <c r="WTQ29" s="18"/>
      <c r="WTR29" s="18"/>
      <c r="WTS29" s="18"/>
      <c r="WTT29" s="18"/>
      <c r="WTU29" s="18"/>
      <c r="WTV29" s="18"/>
      <c r="WTW29" s="18"/>
      <c r="WTX29" s="18"/>
      <c r="WTY29" s="18"/>
      <c r="WTZ29" s="18"/>
      <c r="WUA29" s="18"/>
      <c r="WUB29" s="18"/>
      <c r="WUC29" s="18"/>
      <c r="WUD29" s="18"/>
      <c r="WUE29" s="18"/>
      <c r="WUF29" s="18"/>
      <c r="WUG29" s="18"/>
      <c r="WUH29" s="18"/>
      <c r="WUI29" s="18"/>
      <c r="WUJ29" s="18"/>
      <c r="WUK29" s="18"/>
      <c r="WUL29" s="18"/>
      <c r="WUM29" s="18"/>
      <c r="WUN29" s="18"/>
      <c r="WUO29" s="18"/>
      <c r="WUP29" s="18"/>
      <c r="WUQ29" s="18"/>
      <c r="WUR29" s="18"/>
      <c r="WUS29" s="18"/>
      <c r="WUT29" s="18"/>
      <c r="WUU29" s="18"/>
      <c r="WUV29" s="18"/>
      <c r="WUW29" s="18"/>
      <c r="WUX29" s="18"/>
      <c r="WUY29" s="18"/>
      <c r="WUZ29" s="18"/>
      <c r="WVA29" s="18"/>
      <c r="WVB29" s="18"/>
      <c r="WVC29" s="18"/>
      <c r="WVD29" s="18"/>
      <c r="WVE29" s="18"/>
      <c r="WVF29" s="18"/>
      <c r="WVG29" s="18"/>
      <c r="WVH29" s="18"/>
      <c r="WVI29" s="18"/>
      <c r="WVJ29" s="18"/>
      <c r="WVK29" s="18"/>
      <c r="WVL29" s="18"/>
      <c r="WVM29" s="18"/>
      <c r="WVN29" s="18"/>
      <c r="WVO29" s="18"/>
      <c r="WVP29" s="18"/>
      <c r="WVQ29" s="18"/>
      <c r="WVR29" s="18"/>
      <c r="WVS29" s="18"/>
      <c r="WVT29" s="18"/>
      <c r="WVU29" s="18"/>
      <c r="WVV29" s="18"/>
      <c r="WVW29" s="18"/>
      <c r="WVX29" s="18"/>
      <c r="WVY29" s="18"/>
      <c r="WVZ29" s="18"/>
      <c r="WWA29" s="18"/>
      <c r="WWB29" s="18"/>
      <c r="WWC29" s="18"/>
      <c r="WWD29" s="18"/>
      <c r="WWE29" s="18"/>
      <c r="WWF29" s="18"/>
      <c r="WWG29" s="18"/>
      <c r="WWH29" s="18"/>
      <c r="WWI29" s="18"/>
      <c r="WWJ29" s="18"/>
      <c r="WWK29" s="18"/>
      <c r="WWL29" s="18"/>
      <c r="WWM29" s="18"/>
      <c r="WWN29" s="18"/>
      <c r="WWO29" s="18"/>
      <c r="WWP29" s="18"/>
      <c r="WWQ29" s="18"/>
      <c r="WWR29" s="18"/>
      <c r="WWS29" s="18"/>
      <c r="WWT29" s="18"/>
      <c r="WWU29" s="18"/>
      <c r="WWV29" s="18"/>
      <c r="WWW29" s="18"/>
      <c r="WWX29" s="18"/>
      <c r="WWY29" s="18"/>
      <c r="WWZ29" s="18"/>
      <c r="WXA29" s="18"/>
      <c r="WXB29" s="18"/>
      <c r="WXC29" s="18"/>
      <c r="WXD29" s="18"/>
      <c r="WXE29" s="18"/>
      <c r="WXF29" s="18"/>
      <c r="WXG29" s="18"/>
      <c r="WXH29" s="18"/>
      <c r="WXI29" s="18"/>
      <c r="WXJ29" s="18"/>
      <c r="WXK29" s="18"/>
      <c r="WXL29" s="18"/>
      <c r="WXM29" s="18"/>
      <c r="WXN29" s="18"/>
      <c r="WXO29" s="18"/>
      <c r="WXP29" s="18"/>
      <c r="WXQ29" s="18"/>
      <c r="WXR29" s="18"/>
      <c r="WXS29" s="18"/>
      <c r="WXT29" s="18"/>
      <c r="WXU29" s="18"/>
      <c r="WXV29" s="18"/>
      <c r="WXW29" s="18"/>
      <c r="WXX29" s="18"/>
      <c r="WXY29" s="18"/>
      <c r="WXZ29" s="18"/>
      <c r="WYA29" s="18"/>
      <c r="WYB29" s="18"/>
      <c r="WYC29" s="18"/>
      <c r="WYD29" s="18"/>
      <c r="WYE29" s="18"/>
      <c r="WYF29" s="18"/>
      <c r="WYG29" s="18"/>
      <c r="WYH29" s="18"/>
      <c r="WYI29" s="18"/>
      <c r="WYJ29" s="18"/>
      <c r="WYK29" s="18"/>
      <c r="WYL29" s="18"/>
      <c r="WYM29" s="18"/>
      <c r="WYN29" s="18"/>
      <c r="WYO29" s="18"/>
      <c r="WYP29" s="18"/>
      <c r="WYQ29" s="18"/>
      <c r="WYR29" s="18"/>
      <c r="WYS29" s="18"/>
      <c r="WYT29" s="18"/>
      <c r="WYU29" s="18"/>
      <c r="WYV29" s="18"/>
      <c r="WYW29" s="18"/>
      <c r="WYX29" s="18"/>
      <c r="WYY29" s="18"/>
      <c r="WYZ29" s="18"/>
      <c r="WZA29" s="18"/>
      <c r="WZB29" s="18"/>
      <c r="WZC29" s="18"/>
      <c r="WZD29" s="18"/>
      <c r="WZE29" s="18"/>
      <c r="WZF29" s="18"/>
      <c r="WZG29" s="18"/>
      <c r="WZH29" s="18"/>
      <c r="WZI29" s="18"/>
      <c r="WZJ29" s="18"/>
      <c r="WZK29" s="18"/>
      <c r="WZL29" s="18"/>
      <c r="WZM29" s="18"/>
      <c r="WZN29" s="18"/>
      <c r="WZO29" s="18"/>
      <c r="WZP29" s="18"/>
      <c r="WZQ29" s="18"/>
      <c r="WZR29" s="18"/>
      <c r="WZS29" s="18"/>
      <c r="WZT29" s="18"/>
      <c r="WZU29" s="18"/>
      <c r="WZV29" s="18"/>
      <c r="WZW29" s="18"/>
      <c r="WZX29" s="18"/>
      <c r="WZY29" s="18"/>
      <c r="WZZ29" s="18"/>
      <c r="XAA29" s="18"/>
      <c r="XAB29" s="18"/>
      <c r="XAC29" s="18"/>
      <c r="XAD29" s="18"/>
      <c r="XAE29" s="18"/>
      <c r="XAF29" s="18"/>
      <c r="XAG29" s="18"/>
      <c r="XAH29" s="18"/>
      <c r="XAI29" s="18"/>
      <c r="XAJ29" s="18"/>
      <c r="XAK29" s="18"/>
      <c r="XAL29" s="18"/>
      <c r="XAM29" s="18"/>
      <c r="XAN29" s="18"/>
      <c r="XAO29" s="18"/>
      <c r="XAP29" s="18"/>
      <c r="XAQ29" s="18"/>
      <c r="XAR29" s="18"/>
      <c r="XAS29" s="18"/>
      <c r="XAT29" s="18"/>
      <c r="XAU29" s="18"/>
      <c r="XAV29" s="18"/>
      <c r="XAW29" s="18"/>
      <c r="XAX29" s="18"/>
      <c r="XAY29" s="18"/>
      <c r="XAZ29" s="18"/>
      <c r="XBA29" s="18"/>
      <c r="XBB29" s="18"/>
      <c r="XBC29" s="18"/>
      <c r="XBD29" s="18"/>
      <c r="XBE29" s="18"/>
      <c r="XBF29" s="18"/>
      <c r="XBG29" s="18"/>
      <c r="XBH29" s="18"/>
      <c r="XBI29" s="18"/>
      <c r="XBJ29" s="18"/>
      <c r="XBK29" s="18"/>
      <c r="XBL29" s="18"/>
      <c r="XBM29" s="18"/>
      <c r="XBN29" s="18"/>
      <c r="XBO29" s="18"/>
      <c r="XBP29" s="18"/>
      <c r="XBQ29" s="18"/>
      <c r="XBR29" s="18"/>
      <c r="XBS29" s="18"/>
      <c r="XBT29" s="18"/>
      <c r="XBU29" s="18"/>
      <c r="XBV29" s="18"/>
      <c r="XBW29" s="18"/>
      <c r="XBX29" s="18"/>
      <c r="XBY29" s="18"/>
      <c r="XBZ29" s="18"/>
      <c r="XCA29" s="18"/>
      <c r="XCB29" s="18"/>
      <c r="XCC29" s="18"/>
      <c r="XCD29" s="18"/>
      <c r="XCE29" s="18"/>
      <c r="XCF29" s="18"/>
      <c r="XCG29" s="18"/>
      <c r="XCH29" s="18"/>
      <c r="XCI29" s="18"/>
      <c r="XCJ29" s="18"/>
      <c r="XCK29" s="18"/>
      <c r="XCL29" s="18"/>
      <c r="XCM29" s="18"/>
      <c r="XCN29" s="18"/>
      <c r="XCO29" s="18"/>
      <c r="XCP29" s="18"/>
      <c r="XCQ29" s="18"/>
      <c r="XCR29" s="18"/>
      <c r="XCS29" s="18"/>
      <c r="XCT29" s="18"/>
      <c r="XCU29" s="18"/>
      <c r="XCV29" s="18"/>
      <c r="XCW29" s="18"/>
      <c r="XCX29" s="18"/>
      <c r="XCY29" s="18"/>
      <c r="XCZ29" s="18"/>
      <c r="XDA29" s="18"/>
      <c r="XDB29" s="18"/>
      <c r="XDC29" s="18"/>
      <c r="XDD29" s="18"/>
      <c r="XDE29" s="18"/>
      <c r="XDF29" s="18"/>
      <c r="XDG29" s="18"/>
      <c r="XDH29" s="18"/>
      <c r="XDI29" s="18"/>
      <c r="XDJ29" s="18"/>
      <c r="XDK29" s="18"/>
      <c r="XDL29" s="18"/>
      <c r="XDM29" s="18"/>
      <c r="XDN29" s="18"/>
      <c r="XDO29" s="18"/>
      <c r="XDP29" s="18"/>
      <c r="XDQ29" s="18"/>
      <c r="XDR29" s="18"/>
      <c r="XDS29" s="18"/>
      <c r="XDT29" s="18"/>
      <c r="XDU29" s="18"/>
      <c r="XDV29" s="18"/>
      <c r="XDW29" s="18"/>
      <c r="XDX29" s="18"/>
      <c r="XDY29" s="18"/>
      <c r="XDZ29" s="18"/>
      <c r="XEA29" s="18"/>
      <c r="XEB29" s="18"/>
      <c r="XEC29" s="18"/>
      <c r="XED29" s="18"/>
      <c r="XEE29" s="18"/>
      <c r="XEF29" s="18"/>
      <c r="XEG29" s="18"/>
      <c r="XEH29" s="18"/>
      <c r="XEI29" s="18"/>
      <c r="XEJ29" s="18"/>
      <c r="XEK29" s="18"/>
      <c r="XEL29" s="18"/>
      <c r="XEM29" s="18"/>
      <c r="XEN29" s="18"/>
      <c r="XEO29" s="18"/>
      <c r="XEP29" s="18"/>
      <c r="XEQ29" s="18"/>
      <c r="XER29" s="18"/>
      <c r="XES29" s="18"/>
      <c r="XET29" s="18"/>
      <c r="XEU29" s="18"/>
      <c r="XEV29" s="18"/>
      <c r="XEW29" s="18"/>
      <c r="XEX29" s="18"/>
      <c r="XEY29" s="18"/>
      <c r="XEZ29" s="18"/>
      <c r="XFA29" s="18"/>
      <c r="XFB29" s="18"/>
      <c r="XFC29" s="18"/>
      <c r="XFD29" s="18"/>
    </row>
    <row r="30" spans="1:16384" ht="14.25">
      <c r="A30" s="247"/>
      <c r="B30" s="276" t="s">
        <v>482</v>
      </c>
      <c r="C30" s="51"/>
      <c r="D30" s="51"/>
      <c r="E30" s="55"/>
      <c r="F30" s="55"/>
      <c r="G30" s="181"/>
      <c r="H30" s="46"/>
      <c r="I30" s="51"/>
      <c r="J30" s="51"/>
      <c r="K30" s="51"/>
      <c r="L30" s="181"/>
      <c r="M30" s="247"/>
      <c r="N30" s="657"/>
      <c r="O30" s="657"/>
      <c r="P30" s="247"/>
      <c r="Q30" s="247"/>
    </row>
    <row r="31" spans="1:16384" s="247" customFormat="1">
      <c r="D31" s="658"/>
      <c r="E31" s="659"/>
      <c r="F31" s="658"/>
      <c r="G31" s="658"/>
      <c r="H31" s="658"/>
      <c r="I31" s="658"/>
      <c r="J31" s="659"/>
      <c r="K31" s="658"/>
      <c r="L31" s="658"/>
      <c r="N31" s="657"/>
      <c r="O31" s="657"/>
    </row>
    <row r="32" spans="1:16384" ht="9"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c r="AMK32" s="18"/>
      <c r="AML32" s="18"/>
      <c r="AMM32" s="18"/>
      <c r="AMN32" s="18"/>
      <c r="AMO32" s="18"/>
      <c r="AMP32" s="18"/>
      <c r="AMQ32" s="18"/>
      <c r="AMR32" s="18"/>
      <c r="AMS32" s="18"/>
      <c r="AMT32" s="18"/>
      <c r="AMU32" s="18"/>
      <c r="AMV32" s="18"/>
      <c r="AMW32" s="18"/>
      <c r="AMX32" s="18"/>
      <c r="AMY32" s="18"/>
      <c r="AMZ32" s="18"/>
      <c r="ANA32" s="18"/>
      <c r="ANB32" s="18"/>
      <c r="ANC32" s="18"/>
      <c r="AND32" s="18"/>
      <c r="ANE32" s="18"/>
      <c r="ANF32" s="18"/>
      <c r="ANG32" s="18"/>
      <c r="ANH32" s="18"/>
      <c r="ANI32" s="18"/>
      <c r="ANJ32" s="18"/>
      <c r="ANK32" s="18"/>
      <c r="ANL32" s="18"/>
      <c r="ANM32" s="18"/>
      <c r="ANN32" s="18"/>
      <c r="ANO32" s="18"/>
      <c r="ANP32" s="18"/>
      <c r="ANQ32" s="18"/>
      <c r="ANR32" s="18"/>
      <c r="ANS32" s="18"/>
      <c r="ANT32" s="18"/>
      <c r="ANU32" s="18"/>
      <c r="ANV32" s="18"/>
      <c r="ANW32" s="18"/>
      <c r="ANX32" s="18"/>
      <c r="ANY32" s="18"/>
      <c r="ANZ32" s="18"/>
      <c r="AOA32" s="18"/>
      <c r="AOB32" s="18"/>
      <c r="AOC32" s="18"/>
      <c r="AOD32" s="18"/>
      <c r="AOE32" s="18"/>
      <c r="AOF32" s="18"/>
      <c r="AOG32" s="18"/>
      <c r="AOH32" s="18"/>
      <c r="AOI32" s="18"/>
      <c r="AOJ32" s="18"/>
      <c r="AOK32" s="18"/>
      <c r="AOL32" s="18"/>
      <c r="AOM32" s="18"/>
      <c r="AON32" s="18"/>
      <c r="AOO32" s="18"/>
      <c r="AOP32" s="18"/>
      <c r="AOQ32" s="18"/>
      <c r="AOR32" s="18"/>
      <c r="AOS32" s="18"/>
      <c r="AOT32" s="18"/>
      <c r="AOU32" s="18"/>
      <c r="AOV32" s="18"/>
      <c r="AOW32" s="18"/>
      <c r="AOX32" s="18"/>
      <c r="AOY32" s="18"/>
      <c r="AOZ32" s="18"/>
      <c r="APA32" s="18"/>
      <c r="APB32" s="18"/>
      <c r="APC32" s="18"/>
      <c r="APD32" s="18"/>
      <c r="APE32" s="18"/>
      <c r="APF32" s="18"/>
      <c r="APG32" s="18"/>
      <c r="APH32" s="18"/>
      <c r="API32" s="18"/>
      <c r="APJ32" s="18"/>
      <c r="APK32" s="18"/>
      <c r="APL32" s="18"/>
      <c r="APM32" s="18"/>
      <c r="APN32" s="18"/>
      <c r="APO32" s="18"/>
      <c r="APP32" s="18"/>
      <c r="APQ32" s="18"/>
      <c r="APR32" s="18"/>
      <c r="APS32" s="18"/>
      <c r="APT32" s="18"/>
      <c r="APU32" s="18"/>
      <c r="APV32" s="18"/>
      <c r="APW32" s="18"/>
      <c r="APX32" s="18"/>
      <c r="APY32" s="18"/>
      <c r="APZ32" s="18"/>
      <c r="AQA32" s="18"/>
      <c r="AQB32" s="18"/>
      <c r="AQC32" s="18"/>
      <c r="AQD32" s="18"/>
      <c r="AQE32" s="18"/>
      <c r="AQF32" s="18"/>
      <c r="AQG32" s="18"/>
      <c r="AQH32" s="18"/>
      <c r="AQI32" s="18"/>
      <c r="AQJ32" s="18"/>
      <c r="AQK32" s="18"/>
      <c r="AQL32" s="18"/>
      <c r="AQM32" s="18"/>
      <c r="AQN32" s="18"/>
      <c r="AQO32" s="18"/>
      <c r="AQP32" s="18"/>
      <c r="AQQ32" s="18"/>
      <c r="AQR32" s="18"/>
      <c r="AQS32" s="18"/>
      <c r="AQT32" s="18"/>
      <c r="AQU32" s="18"/>
      <c r="AQV32" s="18"/>
      <c r="AQW32" s="18"/>
      <c r="AQX32" s="18"/>
      <c r="AQY32" s="18"/>
      <c r="AQZ32" s="18"/>
      <c r="ARA32" s="18"/>
      <c r="ARB32" s="18"/>
      <c r="ARC32" s="18"/>
      <c r="ARD32" s="18"/>
      <c r="ARE32" s="18"/>
      <c r="ARF32" s="18"/>
      <c r="ARG32" s="18"/>
      <c r="ARH32" s="18"/>
      <c r="ARI32" s="18"/>
      <c r="ARJ32" s="18"/>
      <c r="ARK32" s="18"/>
      <c r="ARL32" s="18"/>
      <c r="ARM32" s="18"/>
      <c r="ARN32" s="18"/>
      <c r="ARO32" s="18"/>
      <c r="ARP32" s="18"/>
      <c r="ARQ32" s="18"/>
      <c r="ARR32" s="18"/>
      <c r="ARS32" s="18"/>
      <c r="ART32" s="18"/>
      <c r="ARU32" s="18"/>
      <c r="ARV32" s="18"/>
      <c r="ARW32" s="18"/>
      <c r="ARX32" s="18"/>
      <c r="ARY32" s="18"/>
      <c r="ARZ32" s="18"/>
      <c r="ASA32" s="18"/>
      <c r="ASB32" s="18"/>
      <c r="ASC32" s="18"/>
      <c r="ASD32" s="18"/>
      <c r="ASE32" s="18"/>
      <c r="ASF32" s="18"/>
      <c r="ASG32" s="18"/>
      <c r="ASH32" s="18"/>
      <c r="ASI32" s="18"/>
      <c r="ASJ32" s="18"/>
      <c r="ASK32" s="18"/>
      <c r="ASL32" s="18"/>
      <c r="ASM32" s="18"/>
      <c r="ASN32" s="18"/>
      <c r="ASO32" s="18"/>
      <c r="ASP32" s="18"/>
      <c r="ASQ32" s="18"/>
      <c r="ASR32" s="18"/>
      <c r="ASS32" s="18"/>
      <c r="AST32" s="18"/>
      <c r="ASU32" s="18"/>
      <c r="ASV32" s="18"/>
      <c r="ASW32" s="18"/>
      <c r="ASX32" s="18"/>
      <c r="ASY32" s="18"/>
      <c r="ASZ32" s="18"/>
      <c r="ATA32" s="18"/>
      <c r="ATB32" s="18"/>
      <c r="ATC32" s="18"/>
      <c r="ATD32" s="18"/>
      <c r="ATE32" s="18"/>
      <c r="ATF32" s="18"/>
      <c r="ATG32" s="18"/>
      <c r="ATH32" s="18"/>
      <c r="ATI32" s="18"/>
      <c r="ATJ32" s="18"/>
      <c r="ATK32" s="18"/>
      <c r="ATL32" s="18"/>
      <c r="ATM32" s="18"/>
      <c r="ATN32" s="18"/>
      <c r="ATO32" s="18"/>
      <c r="ATP32" s="18"/>
      <c r="ATQ32" s="18"/>
      <c r="ATR32" s="18"/>
      <c r="ATS32" s="18"/>
      <c r="ATT32" s="18"/>
      <c r="ATU32" s="18"/>
      <c r="ATV32" s="18"/>
      <c r="ATW32" s="18"/>
      <c r="ATX32" s="18"/>
      <c r="ATY32" s="18"/>
      <c r="ATZ32" s="18"/>
      <c r="AUA32" s="18"/>
      <c r="AUB32" s="18"/>
      <c r="AUC32" s="18"/>
      <c r="AUD32" s="18"/>
      <c r="AUE32" s="18"/>
      <c r="AUF32" s="18"/>
      <c r="AUG32" s="18"/>
      <c r="AUH32" s="18"/>
      <c r="AUI32" s="18"/>
      <c r="AUJ32" s="18"/>
      <c r="AUK32" s="18"/>
      <c r="AUL32" s="18"/>
      <c r="AUM32" s="18"/>
      <c r="AUN32" s="18"/>
      <c r="AUO32" s="18"/>
      <c r="AUP32" s="18"/>
      <c r="AUQ32" s="18"/>
      <c r="AUR32" s="18"/>
      <c r="AUS32" s="18"/>
      <c r="AUT32" s="18"/>
      <c r="AUU32" s="18"/>
      <c r="AUV32" s="18"/>
      <c r="AUW32" s="18"/>
      <c r="AUX32" s="18"/>
      <c r="AUY32" s="18"/>
      <c r="AUZ32" s="18"/>
      <c r="AVA32" s="18"/>
      <c r="AVB32" s="18"/>
      <c r="AVC32" s="18"/>
      <c r="AVD32" s="18"/>
      <c r="AVE32" s="18"/>
      <c r="AVF32" s="18"/>
      <c r="AVG32" s="18"/>
      <c r="AVH32" s="18"/>
      <c r="AVI32" s="18"/>
      <c r="AVJ32" s="18"/>
      <c r="AVK32" s="18"/>
      <c r="AVL32" s="18"/>
      <c r="AVM32" s="18"/>
      <c r="AVN32" s="18"/>
      <c r="AVO32" s="18"/>
      <c r="AVP32" s="18"/>
      <c r="AVQ32" s="18"/>
      <c r="AVR32" s="18"/>
      <c r="AVS32" s="18"/>
      <c r="AVT32" s="18"/>
      <c r="AVU32" s="18"/>
      <c r="AVV32" s="18"/>
      <c r="AVW32" s="18"/>
      <c r="AVX32" s="18"/>
      <c r="AVY32" s="18"/>
      <c r="AVZ32" s="18"/>
      <c r="AWA32" s="18"/>
      <c r="AWB32" s="18"/>
      <c r="AWC32" s="18"/>
      <c r="AWD32" s="18"/>
      <c r="AWE32" s="18"/>
      <c r="AWF32" s="18"/>
      <c r="AWG32" s="18"/>
      <c r="AWH32" s="18"/>
      <c r="AWI32" s="18"/>
      <c r="AWJ32" s="18"/>
      <c r="AWK32" s="18"/>
      <c r="AWL32" s="18"/>
      <c r="AWM32" s="18"/>
      <c r="AWN32" s="18"/>
      <c r="AWO32" s="18"/>
      <c r="AWP32" s="18"/>
      <c r="AWQ32" s="18"/>
      <c r="AWR32" s="18"/>
      <c r="AWS32" s="18"/>
      <c r="AWT32" s="18"/>
      <c r="AWU32" s="18"/>
      <c r="AWV32" s="18"/>
      <c r="AWW32" s="18"/>
      <c r="AWX32" s="18"/>
      <c r="AWY32" s="18"/>
      <c r="AWZ32" s="18"/>
      <c r="AXA32" s="18"/>
      <c r="AXB32" s="18"/>
      <c r="AXC32" s="18"/>
      <c r="AXD32" s="18"/>
      <c r="AXE32" s="18"/>
      <c r="AXF32" s="18"/>
      <c r="AXG32" s="18"/>
      <c r="AXH32" s="18"/>
      <c r="AXI32" s="18"/>
      <c r="AXJ32" s="18"/>
      <c r="AXK32" s="18"/>
      <c r="AXL32" s="18"/>
      <c r="AXM32" s="18"/>
      <c r="AXN32" s="18"/>
      <c r="AXO32" s="18"/>
      <c r="AXP32" s="18"/>
      <c r="AXQ32" s="18"/>
      <c r="AXR32" s="18"/>
      <c r="AXS32" s="18"/>
      <c r="AXT32" s="18"/>
      <c r="AXU32" s="18"/>
      <c r="AXV32" s="18"/>
      <c r="AXW32" s="18"/>
      <c r="AXX32" s="18"/>
      <c r="AXY32" s="18"/>
      <c r="AXZ32" s="18"/>
      <c r="AYA32" s="18"/>
      <c r="AYB32" s="18"/>
      <c r="AYC32" s="18"/>
      <c r="AYD32" s="18"/>
      <c r="AYE32" s="18"/>
      <c r="AYF32" s="18"/>
      <c r="AYG32" s="18"/>
      <c r="AYH32" s="18"/>
      <c r="AYI32" s="18"/>
      <c r="AYJ32" s="18"/>
      <c r="AYK32" s="18"/>
      <c r="AYL32" s="18"/>
      <c r="AYM32" s="18"/>
      <c r="AYN32" s="18"/>
      <c r="AYO32" s="18"/>
      <c r="AYP32" s="18"/>
      <c r="AYQ32" s="18"/>
      <c r="AYR32" s="18"/>
      <c r="AYS32" s="18"/>
      <c r="AYT32" s="18"/>
      <c r="AYU32" s="18"/>
      <c r="AYV32" s="18"/>
      <c r="AYW32" s="18"/>
      <c r="AYX32" s="18"/>
      <c r="AYY32" s="18"/>
      <c r="AYZ32" s="18"/>
      <c r="AZA32" s="18"/>
      <c r="AZB32" s="18"/>
      <c r="AZC32" s="18"/>
      <c r="AZD32" s="18"/>
      <c r="AZE32" s="18"/>
      <c r="AZF32" s="18"/>
      <c r="AZG32" s="18"/>
      <c r="AZH32" s="18"/>
      <c r="AZI32" s="18"/>
      <c r="AZJ32" s="18"/>
      <c r="AZK32" s="18"/>
      <c r="AZL32" s="18"/>
      <c r="AZM32" s="18"/>
      <c r="AZN32" s="18"/>
      <c r="AZO32" s="18"/>
      <c r="AZP32" s="18"/>
      <c r="AZQ32" s="18"/>
      <c r="AZR32" s="18"/>
      <c r="AZS32" s="18"/>
      <c r="AZT32" s="18"/>
      <c r="AZU32" s="18"/>
      <c r="AZV32" s="18"/>
      <c r="AZW32" s="18"/>
      <c r="AZX32" s="18"/>
      <c r="AZY32" s="18"/>
      <c r="AZZ32" s="18"/>
      <c r="BAA32" s="18"/>
      <c r="BAB32" s="18"/>
      <c r="BAC32" s="18"/>
      <c r="BAD32" s="18"/>
      <c r="BAE32" s="18"/>
      <c r="BAF32" s="18"/>
      <c r="BAG32" s="18"/>
      <c r="BAH32" s="18"/>
      <c r="BAI32" s="18"/>
      <c r="BAJ32" s="18"/>
      <c r="BAK32" s="18"/>
      <c r="BAL32" s="18"/>
      <c r="BAM32" s="18"/>
      <c r="BAN32" s="18"/>
      <c r="BAO32" s="18"/>
      <c r="BAP32" s="18"/>
      <c r="BAQ32" s="18"/>
      <c r="BAR32" s="18"/>
      <c r="BAS32" s="18"/>
      <c r="BAT32" s="18"/>
      <c r="BAU32" s="18"/>
      <c r="BAV32" s="18"/>
      <c r="BAW32" s="18"/>
      <c r="BAX32" s="18"/>
      <c r="BAY32" s="18"/>
      <c r="BAZ32" s="18"/>
      <c r="BBA32" s="18"/>
      <c r="BBB32" s="18"/>
      <c r="BBC32" s="18"/>
      <c r="BBD32" s="18"/>
      <c r="BBE32" s="18"/>
      <c r="BBF32" s="18"/>
      <c r="BBG32" s="18"/>
      <c r="BBH32" s="18"/>
      <c r="BBI32" s="18"/>
      <c r="BBJ32" s="18"/>
      <c r="BBK32" s="18"/>
      <c r="BBL32" s="18"/>
      <c r="BBM32" s="18"/>
      <c r="BBN32" s="18"/>
      <c r="BBO32" s="18"/>
      <c r="BBP32" s="18"/>
      <c r="BBQ32" s="18"/>
      <c r="BBR32" s="18"/>
      <c r="BBS32" s="18"/>
      <c r="BBT32" s="18"/>
      <c r="BBU32" s="18"/>
      <c r="BBV32" s="18"/>
      <c r="BBW32" s="18"/>
      <c r="BBX32" s="18"/>
      <c r="BBY32" s="18"/>
      <c r="BBZ32" s="18"/>
      <c r="BCA32" s="18"/>
      <c r="BCB32" s="18"/>
      <c r="BCC32" s="18"/>
      <c r="BCD32" s="18"/>
      <c r="BCE32" s="18"/>
      <c r="BCF32" s="18"/>
      <c r="BCG32" s="18"/>
      <c r="BCH32" s="18"/>
      <c r="BCI32" s="18"/>
      <c r="BCJ32" s="18"/>
      <c r="BCK32" s="18"/>
      <c r="BCL32" s="18"/>
      <c r="BCM32" s="18"/>
      <c r="BCN32" s="18"/>
      <c r="BCO32" s="18"/>
      <c r="BCP32" s="18"/>
      <c r="BCQ32" s="18"/>
      <c r="BCR32" s="18"/>
      <c r="BCS32" s="18"/>
      <c r="BCT32" s="18"/>
      <c r="BCU32" s="18"/>
      <c r="BCV32" s="18"/>
      <c r="BCW32" s="18"/>
      <c r="BCX32" s="18"/>
      <c r="BCY32" s="18"/>
      <c r="BCZ32" s="18"/>
      <c r="BDA32" s="18"/>
      <c r="BDB32" s="18"/>
      <c r="BDC32" s="18"/>
      <c r="BDD32" s="18"/>
      <c r="BDE32" s="18"/>
      <c r="BDF32" s="18"/>
      <c r="BDG32" s="18"/>
      <c r="BDH32" s="18"/>
      <c r="BDI32" s="18"/>
      <c r="BDJ32" s="18"/>
      <c r="BDK32" s="18"/>
      <c r="BDL32" s="18"/>
      <c r="BDM32" s="18"/>
      <c r="BDN32" s="18"/>
      <c r="BDO32" s="18"/>
      <c r="BDP32" s="18"/>
      <c r="BDQ32" s="18"/>
      <c r="BDR32" s="18"/>
      <c r="BDS32" s="18"/>
      <c r="BDT32" s="18"/>
      <c r="BDU32" s="18"/>
      <c r="BDV32" s="18"/>
      <c r="BDW32" s="18"/>
      <c r="BDX32" s="18"/>
      <c r="BDY32" s="18"/>
      <c r="BDZ32" s="18"/>
      <c r="BEA32" s="18"/>
      <c r="BEB32" s="18"/>
      <c r="BEC32" s="18"/>
      <c r="BED32" s="18"/>
      <c r="BEE32" s="18"/>
      <c r="BEF32" s="18"/>
      <c r="BEG32" s="18"/>
      <c r="BEH32" s="18"/>
      <c r="BEI32" s="18"/>
      <c r="BEJ32" s="18"/>
      <c r="BEK32" s="18"/>
      <c r="BEL32" s="18"/>
      <c r="BEM32" s="18"/>
      <c r="BEN32" s="18"/>
      <c r="BEO32" s="18"/>
      <c r="BEP32" s="18"/>
      <c r="BEQ32" s="18"/>
      <c r="BER32" s="18"/>
      <c r="BES32" s="18"/>
      <c r="BET32" s="18"/>
      <c r="BEU32" s="18"/>
      <c r="BEV32" s="18"/>
      <c r="BEW32" s="18"/>
      <c r="BEX32" s="18"/>
      <c r="BEY32" s="18"/>
      <c r="BEZ32" s="18"/>
      <c r="BFA32" s="18"/>
      <c r="BFB32" s="18"/>
      <c r="BFC32" s="18"/>
      <c r="BFD32" s="18"/>
      <c r="BFE32" s="18"/>
      <c r="BFF32" s="18"/>
      <c r="BFG32" s="18"/>
      <c r="BFH32" s="18"/>
      <c r="BFI32" s="18"/>
      <c r="BFJ32" s="18"/>
      <c r="BFK32" s="18"/>
      <c r="BFL32" s="18"/>
      <c r="BFM32" s="18"/>
      <c r="BFN32" s="18"/>
      <c r="BFO32" s="18"/>
      <c r="BFP32" s="18"/>
      <c r="BFQ32" s="18"/>
      <c r="BFR32" s="18"/>
      <c r="BFS32" s="18"/>
      <c r="BFT32" s="18"/>
      <c r="BFU32" s="18"/>
      <c r="BFV32" s="18"/>
      <c r="BFW32" s="18"/>
      <c r="BFX32" s="18"/>
      <c r="BFY32" s="18"/>
      <c r="BFZ32" s="18"/>
      <c r="BGA32" s="18"/>
      <c r="BGB32" s="18"/>
      <c r="BGC32" s="18"/>
      <c r="BGD32" s="18"/>
      <c r="BGE32" s="18"/>
      <c r="BGF32" s="18"/>
      <c r="BGG32" s="18"/>
      <c r="BGH32" s="18"/>
      <c r="BGI32" s="18"/>
      <c r="BGJ32" s="18"/>
      <c r="BGK32" s="18"/>
      <c r="BGL32" s="18"/>
      <c r="BGM32" s="18"/>
      <c r="BGN32" s="18"/>
      <c r="BGO32" s="18"/>
      <c r="BGP32" s="18"/>
      <c r="BGQ32" s="18"/>
      <c r="BGR32" s="18"/>
      <c r="BGS32" s="18"/>
      <c r="BGT32" s="18"/>
      <c r="BGU32" s="18"/>
      <c r="BGV32" s="18"/>
      <c r="BGW32" s="18"/>
      <c r="BGX32" s="18"/>
      <c r="BGY32" s="18"/>
      <c r="BGZ32" s="18"/>
      <c r="BHA32" s="18"/>
      <c r="BHB32" s="18"/>
      <c r="BHC32" s="18"/>
      <c r="BHD32" s="18"/>
      <c r="BHE32" s="18"/>
      <c r="BHF32" s="18"/>
      <c r="BHG32" s="18"/>
      <c r="BHH32" s="18"/>
      <c r="BHI32" s="18"/>
      <c r="BHJ32" s="18"/>
      <c r="BHK32" s="18"/>
      <c r="BHL32" s="18"/>
      <c r="BHM32" s="18"/>
      <c r="BHN32" s="18"/>
      <c r="BHO32" s="18"/>
      <c r="BHP32" s="18"/>
      <c r="BHQ32" s="18"/>
      <c r="BHR32" s="18"/>
      <c r="BHS32" s="18"/>
      <c r="BHT32" s="18"/>
      <c r="BHU32" s="18"/>
      <c r="BHV32" s="18"/>
      <c r="BHW32" s="18"/>
      <c r="BHX32" s="18"/>
      <c r="BHY32" s="18"/>
      <c r="BHZ32" s="18"/>
      <c r="BIA32" s="18"/>
      <c r="BIB32" s="18"/>
      <c r="BIC32" s="18"/>
      <c r="BID32" s="18"/>
      <c r="BIE32" s="18"/>
      <c r="BIF32" s="18"/>
      <c r="BIG32" s="18"/>
      <c r="BIH32" s="18"/>
      <c r="BII32" s="18"/>
      <c r="BIJ32" s="18"/>
      <c r="BIK32" s="18"/>
      <c r="BIL32" s="18"/>
      <c r="BIM32" s="18"/>
      <c r="BIN32" s="18"/>
      <c r="BIO32" s="18"/>
      <c r="BIP32" s="18"/>
      <c r="BIQ32" s="18"/>
      <c r="BIR32" s="18"/>
      <c r="BIS32" s="18"/>
      <c r="BIT32" s="18"/>
      <c r="BIU32" s="18"/>
      <c r="BIV32" s="18"/>
      <c r="BIW32" s="18"/>
      <c r="BIX32" s="18"/>
      <c r="BIY32" s="18"/>
      <c r="BIZ32" s="18"/>
      <c r="BJA32" s="18"/>
      <c r="BJB32" s="18"/>
      <c r="BJC32" s="18"/>
      <c r="BJD32" s="18"/>
      <c r="BJE32" s="18"/>
      <c r="BJF32" s="18"/>
      <c r="BJG32" s="18"/>
      <c r="BJH32" s="18"/>
      <c r="BJI32" s="18"/>
      <c r="BJJ32" s="18"/>
      <c r="BJK32" s="18"/>
      <c r="BJL32" s="18"/>
      <c r="BJM32" s="18"/>
      <c r="BJN32" s="18"/>
      <c r="BJO32" s="18"/>
      <c r="BJP32" s="18"/>
      <c r="BJQ32" s="18"/>
      <c r="BJR32" s="18"/>
      <c r="BJS32" s="18"/>
      <c r="BJT32" s="18"/>
      <c r="BJU32" s="18"/>
      <c r="BJV32" s="18"/>
      <c r="BJW32" s="18"/>
      <c r="BJX32" s="18"/>
      <c r="BJY32" s="18"/>
      <c r="BJZ32" s="18"/>
      <c r="BKA32" s="18"/>
      <c r="BKB32" s="18"/>
      <c r="BKC32" s="18"/>
      <c r="BKD32" s="18"/>
      <c r="BKE32" s="18"/>
      <c r="BKF32" s="18"/>
      <c r="BKG32" s="18"/>
      <c r="BKH32" s="18"/>
      <c r="BKI32" s="18"/>
      <c r="BKJ32" s="18"/>
      <c r="BKK32" s="18"/>
      <c r="BKL32" s="18"/>
      <c r="BKM32" s="18"/>
      <c r="BKN32" s="18"/>
      <c r="BKO32" s="18"/>
      <c r="BKP32" s="18"/>
      <c r="BKQ32" s="18"/>
      <c r="BKR32" s="18"/>
      <c r="BKS32" s="18"/>
      <c r="BKT32" s="18"/>
      <c r="BKU32" s="18"/>
      <c r="BKV32" s="18"/>
      <c r="BKW32" s="18"/>
      <c r="BKX32" s="18"/>
      <c r="BKY32" s="18"/>
      <c r="BKZ32" s="18"/>
      <c r="BLA32" s="18"/>
      <c r="BLB32" s="18"/>
      <c r="BLC32" s="18"/>
      <c r="BLD32" s="18"/>
      <c r="BLE32" s="18"/>
      <c r="BLF32" s="18"/>
      <c r="BLG32" s="18"/>
      <c r="BLH32" s="18"/>
      <c r="BLI32" s="18"/>
      <c r="BLJ32" s="18"/>
      <c r="BLK32" s="18"/>
      <c r="BLL32" s="18"/>
      <c r="BLM32" s="18"/>
      <c r="BLN32" s="18"/>
      <c r="BLO32" s="18"/>
      <c r="BLP32" s="18"/>
      <c r="BLQ32" s="18"/>
      <c r="BLR32" s="18"/>
      <c r="BLS32" s="18"/>
      <c r="BLT32" s="18"/>
      <c r="BLU32" s="18"/>
      <c r="BLV32" s="18"/>
      <c r="BLW32" s="18"/>
      <c r="BLX32" s="18"/>
      <c r="BLY32" s="18"/>
      <c r="BLZ32" s="18"/>
      <c r="BMA32" s="18"/>
      <c r="BMB32" s="18"/>
      <c r="BMC32" s="18"/>
      <c r="BMD32" s="18"/>
      <c r="BME32" s="18"/>
      <c r="BMF32" s="18"/>
      <c r="BMG32" s="18"/>
      <c r="BMH32" s="18"/>
      <c r="BMI32" s="18"/>
      <c r="BMJ32" s="18"/>
      <c r="BMK32" s="18"/>
      <c r="BML32" s="18"/>
      <c r="BMM32" s="18"/>
      <c r="BMN32" s="18"/>
      <c r="BMO32" s="18"/>
      <c r="BMP32" s="18"/>
      <c r="BMQ32" s="18"/>
      <c r="BMR32" s="18"/>
      <c r="BMS32" s="18"/>
      <c r="BMT32" s="18"/>
      <c r="BMU32" s="18"/>
      <c r="BMV32" s="18"/>
      <c r="BMW32" s="18"/>
      <c r="BMX32" s="18"/>
      <c r="BMY32" s="18"/>
      <c r="BMZ32" s="18"/>
      <c r="BNA32" s="18"/>
      <c r="BNB32" s="18"/>
      <c r="BNC32" s="18"/>
      <c r="BND32" s="18"/>
      <c r="BNE32" s="18"/>
      <c r="BNF32" s="18"/>
      <c r="BNG32" s="18"/>
      <c r="BNH32" s="18"/>
      <c r="BNI32" s="18"/>
      <c r="BNJ32" s="18"/>
      <c r="BNK32" s="18"/>
      <c r="BNL32" s="18"/>
      <c r="BNM32" s="18"/>
      <c r="BNN32" s="18"/>
      <c r="BNO32" s="18"/>
      <c r="BNP32" s="18"/>
      <c r="BNQ32" s="18"/>
      <c r="BNR32" s="18"/>
      <c r="BNS32" s="18"/>
      <c r="BNT32" s="18"/>
      <c r="BNU32" s="18"/>
      <c r="BNV32" s="18"/>
      <c r="BNW32" s="18"/>
      <c r="BNX32" s="18"/>
      <c r="BNY32" s="18"/>
      <c r="BNZ32" s="18"/>
      <c r="BOA32" s="18"/>
      <c r="BOB32" s="18"/>
      <c r="BOC32" s="18"/>
      <c r="BOD32" s="18"/>
      <c r="BOE32" s="18"/>
      <c r="BOF32" s="18"/>
      <c r="BOG32" s="18"/>
      <c r="BOH32" s="18"/>
      <c r="BOI32" s="18"/>
      <c r="BOJ32" s="18"/>
      <c r="BOK32" s="18"/>
      <c r="BOL32" s="18"/>
      <c r="BOM32" s="18"/>
      <c r="BON32" s="18"/>
      <c r="BOO32" s="18"/>
      <c r="BOP32" s="18"/>
      <c r="BOQ32" s="18"/>
      <c r="BOR32" s="18"/>
      <c r="BOS32" s="18"/>
      <c r="BOT32" s="18"/>
      <c r="BOU32" s="18"/>
      <c r="BOV32" s="18"/>
      <c r="BOW32" s="18"/>
      <c r="BOX32" s="18"/>
      <c r="BOY32" s="18"/>
      <c r="BOZ32" s="18"/>
      <c r="BPA32" s="18"/>
      <c r="BPB32" s="18"/>
      <c r="BPC32" s="18"/>
      <c r="BPD32" s="18"/>
      <c r="BPE32" s="18"/>
      <c r="BPF32" s="18"/>
      <c r="BPG32" s="18"/>
      <c r="BPH32" s="18"/>
      <c r="BPI32" s="18"/>
      <c r="BPJ32" s="18"/>
      <c r="BPK32" s="18"/>
      <c r="BPL32" s="18"/>
      <c r="BPM32" s="18"/>
      <c r="BPN32" s="18"/>
      <c r="BPO32" s="18"/>
      <c r="BPP32" s="18"/>
      <c r="BPQ32" s="18"/>
      <c r="BPR32" s="18"/>
      <c r="BPS32" s="18"/>
      <c r="BPT32" s="18"/>
      <c r="BPU32" s="18"/>
      <c r="BPV32" s="18"/>
      <c r="BPW32" s="18"/>
      <c r="BPX32" s="18"/>
      <c r="BPY32" s="18"/>
      <c r="BPZ32" s="18"/>
      <c r="BQA32" s="18"/>
      <c r="BQB32" s="18"/>
      <c r="BQC32" s="18"/>
      <c r="BQD32" s="18"/>
      <c r="BQE32" s="18"/>
      <c r="BQF32" s="18"/>
      <c r="BQG32" s="18"/>
      <c r="BQH32" s="18"/>
      <c r="BQI32" s="18"/>
      <c r="BQJ32" s="18"/>
      <c r="BQK32" s="18"/>
      <c r="BQL32" s="18"/>
      <c r="BQM32" s="18"/>
      <c r="BQN32" s="18"/>
      <c r="BQO32" s="18"/>
      <c r="BQP32" s="18"/>
      <c r="BQQ32" s="18"/>
      <c r="BQR32" s="18"/>
      <c r="BQS32" s="18"/>
      <c r="BQT32" s="18"/>
      <c r="BQU32" s="18"/>
      <c r="BQV32" s="18"/>
      <c r="BQW32" s="18"/>
      <c r="BQX32" s="18"/>
      <c r="BQY32" s="18"/>
      <c r="BQZ32" s="18"/>
      <c r="BRA32" s="18"/>
      <c r="BRB32" s="18"/>
      <c r="BRC32" s="18"/>
      <c r="BRD32" s="18"/>
      <c r="BRE32" s="18"/>
      <c r="BRF32" s="18"/>
      <c r="BRG32" s="18"/>
      <c r="BRH32" s="18"/>
      <c r="BRI32" s="18"/>
      <c r="BRJ32" s="18"/>
      <c r="BRK32" s="18"/>
      <c r="BRL32" s="18"/>
      <c r="BRM32" s="18"/>
      <c r="BRN32" s="18"/>
      <c r="BRO32" s="18"/>
      <c r="BRP32" s="18"/>
      <c r="BRQ32" s="18"/>
      <c r="BRR32" s="18"/>
      <c r="BRS32" s="18"/>
      <c r="BRT32" s="18"/>
      <c r="BRU32" s="18"/>
      <c r="BRV32" s="18"/>
      <c r="BRW32" s="18"/>
      <c r="BRX32" s="18"/>
      <c r="BRY32" s="18"/>
      <c r="BRZ32" s="18"/>
      <c r="BSA32" s="18"/>
      <c r="BSB32" s="18"/>
      <c r="BSC32" s="18"/>
      <c r="BSD32" s="18"/>
      <c r="BSE32" s="18"/>
      <c r="BSF32" s="18"/>
      <c r="BSG32" s="18"/>
      <c r="BSH32" s="18"/>
      <c r="BSI32" s="18"/>
      <c r="BSJ32" s="18"/>
      <c r="BSK32" s="18"/>
      <c r="BSL32" s="18"/>
      <c r="BSM32" s="18"/>
      <c r="BSN32" s="18"/>
      <c r="BSO32" s="18"/>
      <c r="BSP32" s="18"/>
      <c r="BSQ32" s="18"/>
      <c r="BSR32" s="18"/>
      <c r="BSS32" s="18"/>
      <c r="BST32" s="18"/>
      <c r="BSU32" s="18"/>
      <c r="BSV32" s="18"/>
      <c r="BSW32" s="18"/>
      <c r="BSX32" s="18"/>
      <c r="BSY32" s="18"/>
      <c r="BSZ32" s="18"/>
      <c r="BTA32" s="18"/>
      <c r="BTB32" s="18"/>
      <c r="BTC32" s="18"/>
      <c r="BTD32" s="18"/>
      <c r="BTE32" s="18"/>
      <c r="BTF32" s="18"/>
      <c r="BTG32" s="18"/>
      <c r="BTH32" s="18"/>
      <c r="BTI32" s="18"/>
      <c r="BTJ32" s="18"/>
      <c r="BTK32" s="18"/>
      <c r="BTL32" s="18"/>
      <c r="BTM32" s="18"/>
      <c r="BTN32" s="18"/>
      <c r="BTO32" s="18"/>
      <c r="BTP32" s="18"/>
      <c r="BTQ32" s="18"/>
      <c r="BTR32" s="18"/>
      <c r="BTS32" s="18"/>
      <c r="BTT32" s="18"/>
      <c r="BTU32" s="18"/>
      <c r="BTV32" s="18"/>
      <c r="BTW32" s="18"/>
      <c r="BTX32" s="18"/>
      <c r="BTY32" s="18"/>
      <c r="BTZ32" s="18"/>
      <c r="BUA32" s="18"/>
      <c r="BUB32" s="18"/>
      <c r="BUC32" s="18"/>
      <c r="BUD32" s="18"/>
      <c r="BUE32" s="18"/>
      <c r="BUF32" s="18"/>
      <c r="BUG32" s="18"/>
      <c r="BUH32" s="18"/>
      <c r="BUI32" s="18"/>
      <c r="BUJ32" s="18"/>
      <c r="BUK32" s="18"/>
      <c r="BUL32" s="18"/>
      <c r="BUM32" s="18"/>
      <c r="BUN32" s="18"/>
      <c r="BUO32" s="18"/>
      <c r="BUP32" s="18"/>
      <c r="BUQ32" s="18"/>
      <c r="BUR32" s="18"/>
      <c r="BUS32" s="18"/>
      <c r="BUT32" s="18"/>
      <c r="BUU32" s="18"/>
      <c r="BUV32" s="18"/>
      <c r="BUW32" s="18"/>
      <c r="BUX32" s="18"/>
      <c r="BUY32" s="18"/>
      <c r="BUZ32" s="18"/>
      <c r="BVA32" s="18"/>
      <c r="BVB32" s="18"/>
      <c r="BVC32" s="18"/>
      <c r="BVD32" s="18"/>
      <c r="BVE32" s="18"/>
      <c r="BVF32" s="18"/>
      <c r="BVG32" s="18"/>
      <c r="BVH32" s="18"/>
      <c r="BVI32" s="18"/>
      <c r="BVJ32" s="18"/>
      <c r="BVK32" s="18"/>
      <c r="BVL32" s="18"/>
      <c r="BVM32" s="18"/>
      <c r="BVN32" s="18"/>
      <c r="BVO32" s="18"/>
      <c r="BVP32" s="18"/>
      <c r="BVQ32" s="18"/>
      <c r="BVR32" s="18"/>
      <c r="BVS32" s="18"/>
      <c r="BVT32" s="18"/>
      <c r="BVU32" s="18"/>
      <c r="BVV32" s="18"/>
      <c r="BVW32" s="18"/>
      <c r="BVX32" s="18"/>
      <c r="BVY32" s="18"/>
      <c r="BVZ32" s="18"/>
      <c r="BWA32" s="18"/>
      <c r="BWB32" s="18"/>
      <c r="BWC32" s="18"/>
      <c r="BWD32" s="18"/>
      <c r="BWE32" s="18"/>
      <c r="BWF32" s="18"/>
      <c r="BWG32" s="18"/>
      <c r="BWH32" s="18"/>
      <c r="BWI32" s="18"/>
      <c r="BWJ32" s="18"/>
      <c r="BWK32" s="18"/>
      <c r="BWL32" s="18"/>
      <c r="BWM32" s="18"/>
      <c r="BWN32" s="18"/>
      <c r="BWO32" s="18"/>
      <c r="BWP32" s="18"/>
      <c r="BWQ32" s="18"/>
      <c r="BWR32" s="18"/>
      <c r="BWS32" s="18"/>
      <c r="BWT32" s="18"/>
      <c r="BWU32" s="18"/>
      <c r="BWV32" s="18"/>
      <c r="BWW32" s="18"/>
      <c r="BWX32" s="18"/>
      <c r="BWY32" s="18"/>
      <c r="BWZ32" s="18"/>
      <c r="BXA32" s="18"/>
      <c r="BXB32" s="18"/>
      <c r="BXC32" s="18"/>
      <c r="BXD32" s="18"/>
      <c r="BXE32" s="18"/>
      <c r="BXF32" s="18"/>
      <c r="BXG32" s="18"/>
      <c r="BXH32" s="18"/>
      <c r="BXI32" s="18"/>
      <c r="BXJ32" s="18"/>
      <c r="BXK32" s="18"/>
      <c r="BXL32" s="18"/>
      <c r="BXM32" s="18"/>
      <c r="BXN32" s="18"/>
      <c r="BXO32" s="18"/>
      <c r="BXP32" s="18"/>
      <c r="BXQ32" s="18"/>
      <c r="BXR32" s="18"/>
      <c r="BXS32" s="18"/>
      <c r="BXT32" s="18"/>
      <c r="BXU32" s="18"/>
      <c r="BXV32" s="18"/>
      <c r="BXW32" s="18"/>
      <c r="BXX32" s="18"/>
      <c r="BXY32" s="18"/>
      <c r="BXZ32" s="18"/>
      <c r="BYA32" s="18"/>
      <c r="BYB32" s="18"/>
      <c r="BYC32" s="18"/>
      <c r="BYD32" s="18"/>
      <c r="BYE32" s="18"/>
      <c r="BYF32" s="18"/>
      <c r="BYG32" s="18"/>
      <c r="BYH32" s="18"/>
      <c r="BYI32" s="18"/>
      <c r="BYJ32" s="18"/>
      <c r="BYK32" s="18"/>
      <c r="BYL32" s="18"/>
      <c r="BYM32" s="18"/>
      <c r="BYN32" s="18"/>
      <c r="BYO32" s="18"/>
      <c r="BYP32" s="18"/>
      <c r="BYQ32" s="18"/>
      <c r="BYR32" s="18"/>
      <c r="BYS32" s="18"/>
      <c r="BYT32" s="18"/>
      <c r="BYU32" s="18"/>
      <c r="BYV32" s="18"/>
      <c r="BYW32" s="18"/>
      <c r="BYX32" s="18"/>
      <c r="BYY32" s="18"/>
      <c r="BYZ32" s="18"/>
      <c r="BZA32" s="18"/>
      <c r="BZB32" s="18"/>
      <c r="BZC32" s="18"/>
      <c r="BZD32" s="18"/>
      <c r="BZE32" s="18"/>
      <c r="BZF32" s="18"/>
      <c r="BZG32" s="18"/>
      <c r="BZH32" s="18"/>
      <c r="BZI32" s="18"/>
      <c r="BZJ32" s="18"/>
      <c r="BZK32" s="18"/>
      <c r="BZL32" s="18"/>
      <c r="BZM32" s="18"/>
      <c r="BZN32" s="18"/>
      <c r="BZO32" s="18"/>
      <c r="BZP32" s="18"/>
      <c r="BZQ32" s="18"/>
      <c r="BZR32" s="18"/>
      <c r="BZS32" s="18"/>
      <c r="BZT32" s="18"/>
      <c r="BZU32" s="18"/>
      <c r="BZV32" s="18"/>
      <c r="BZW32" s="18"/>
      <c r="BZX32" s="18"/>
      <c r="BZY32" s="18"/>
      <c r="BZZ32" s="18"/>
      <c r="CAA32" s="18"/>
      <c r="CAB32" s="18"/>
      <c r="CAC32" s="18"/>
      <c r="CAD32" s="18"/>
      <c r="CAE32" s="18"/>
      <c r="CAF32" s="18"/>
      <c r="CAG32" s="18"/>
      <c r="CAH32" s="18"/>
      <c r="CAI32" s="18"/>
      <c r="CAJ32" s="18"/>
      <c r="CAK32" s="18"/>
      <c r="CAL32" s="18"/>
      <c r="CAM32" s="18"/>
      <c r="CAN32" s="18"/>
      <c r="CAO32" s="18"/>
      <c r="CAP32" s="18"/>
      <c r="CAQ32" s="18"/>
      <c r="CAR32" s="18"/>
      <c r="CAS32" s="18"/>
      <c r="CAT32" s="18"/>
      <c r="CAU32" s="18"/>
      <c r="CAV32" s="18"/>
      <c r="CAW32" s="18"/>
      <c r="CAX32" s="18"/>
      <c r="CAY32" s="18"/>
      <c r="CAZ32" s="18"/>
      <c r="CBA32" s="18"/>
      <c r="CBB32" s="18"/>
      <c r="CBC32" s="18"/>
      <c r="CBD32" s="18"/>
      <c r="CBE32" s="18"/>
      <c r="CBF32" s="18"/>
      <c r="CBG32" s="18"/>
      <c r="CBH32" s="18"/>
      <c r="CBI32" s="18"/>
      <c r="CBJ32" s="18"/>
      <c r="CBK32" s="18"/>
      <c r="CBL32" s="18"/>
      <c r="CBM32" s="18"/>
      <c r="CBN32" s="18"/>
      <c r="CBO32" s="18"/>
      <c r="CBP32" s="18"/>
      <c r="CBQ32" s="18"/>
      <c r="CBR32" s="18"/>
      <c r="CBS32" s="18"/>
      <c r="CBT32" s="18"/>
      <c r="CBU32" s="18"/>
      <c r="CBV32" s="18"/>
      <c r="CBW32" s="18"/>
      <c r="CBX32" s="18"/>
      <c r="CBY32" s="18"/>
      <c r="CBZ32" s="18"/>
      <c r="CCA32" s="18"/>
      <c r="CCB32" s="18"/>
      <c r="CCC32" s="18"/>
      <c r="CCD32" s="18"/>
      <c r="CCE32" s="18"/>
      <c r="CCF32" s="18"/>
      <c r="CCG32" s="18"/>
      <c r="CCH32" s="18"/>
      <c r="CCI32" s="18"/>
      <c r="CCJ32" s="18"/>
      <c r="CCK32" s="18"/>
      <c r="CCL32" s="18"/>
      <c r="CCM32" s="18"/>
      <c r="CCN32" s="18"/>
      <c r="CCO32" s="18"/>
      <c r="CCP32" s="18"/>
      <c r="CCQ32" s="18"/>
      <c r="CCR32" s="18"/>
      <c r="CCS32" s="18"/>
      <c r="CCT32" s="18"/>
      <c r="CCU32" s="18"/>
      <c r="CCV32" s="18"/>
      <c r="CCW32" s="18"/>
      <c r="CCX32" s="18"/>
      <c r="CCY32" s="18"/>
      <c r="CCZ32" s="18"/>
      <c r="CDA32" s="18"/>
      <c r="CDB32" s="18"/>
      <c r="CDC32" s="18"/>
      <c r="CDD32" s="18"/>
      <c r="CDE32" s="18"/>
      <c r="CDF32" s="18"/>
      <c r="CDG32" s="18"/>
      <c r="CDH32" s="18"/>
      <c r="CDI32" s="18"/>
      <c r="CDJ32" s="18"/>
      <c r="CDK32" s="18"/>
      <c r="CDL32" s="18"/>
      <c r="CDM32" s="18"/>
      <c r="CDN32" s="18"/>
      <c r="CDO32" s="18"/>
      <c r="CDP32" s="18"/>
      <c r="CDQ32" s="18"/>
      <c r="CDR32" s="18"/>
      <c r="CDS32" s="18"/>
      <c r="CDT32" s="18"/>
      <c r="CDU32" s="18"/>
      <c r="CDV32" s="18"/>
      <c r="CDW32" s="18"/>
      <c r="CDX32" s="18"/>
      <c r="CDY32" s="18"/>
      <c r="CDZ32" s="18"/>
      <c r="CEA32" s="18"/>
      <c r="CEB32" s="18"/>
      <c r="CEC32" s="18"/>
      <c r="CED32" s="18"/>
      <c r="CEE32" s="18"/>
      <c r="CEF32" s="18"/>
      <c r="CEG32" s="18"/>
      <c r="CEH32" s="18"/>
      <c r="CEI32" s="18"/>
      <c r="CEJ32" s="18"/>
      <c r="CEK32" s="18"/>
      <c r="CEL32" s="18"/>
      <c r="CEM32" s="18"/>
      <c r="CEN32" s="18"/>
      <c r="CEO32" s="18"/>
      <c r="CEP32" s="18"/>
      <c r="CEQ32" s="18"/>
      <c r="CER32" s="18"/>
      <c r="CES32" s="18"/>
      <c r="CET32" s="18"/>
      <c r="CEU32" s="18"/>
      <c r="CEV32" s="18"/>
      <c r="CEW32" s="18"/>
      <c r="CEX32" s="18"/>
      <c r="CEY32" s="18"/>
      <c r="CEZ32" s="18"/>
      <c r="CFA32" s="18"/>
      <c r="CFB32" s="18"/>
      <c r="CFC32" s="18"/>
      <c r="CFD32" s="18"/>
      <c r="CFE32" s="18"/>
      <c r="CFF32" s="18"/>
      <c r="CFG32" s="18"/>
      <c r="CFH32" s="18"/>
      <c r="CFI32" s="18"/>
      <c r="CFJ32" s="18"/>
      <c r="CFK32" s="18"/>
      <c r="CFL32" s="18"/>
      <c r="CFM32" s="18"/>
      <c r="CFN32" s="18"/>
      <c r="CFO32" s="18"/>
      <c r="CFP32" s="18"/>
      <c r="CFQ32" s="18"/>
      <c r="CFR32" s="18"/>
      <c r="CFS32" s="18"/>
      <c r="CFT32" s="18"/>
      <c r="CFU32" s="18"/>
      <c r="CFV32" s="18"/>
      <c r="CFW32" s="18"/>
      <c r="CFX32" s="18"/>
      <c r="CFY32" s="18"/>
      <c r="CFZ32" s="18"/>
      <c r="CGA32" s="18"/>
      <c r="CGB32" s="18"/>
      <c r="CGC32" s="18"/>
      <c r="CGD32" s="18"/>
      <c r="CGE32" s="18"/>
      <c r="CGF32" s="18"/>
      <c r="CGG32" s="18"/>
      <c r="CGH32" s="18"/>
      <c r="CGI32" s="18"/>
      <c r="CGJ32" s="18"/>
      <c r="CGK32" s="18"/>
      <c r="CGL32" s="18"/>
      <c r="CGM32" s="18"/>
      <c r="CGN32" s="18"/>
      <c r="CGO32" s="18"/>
      <c r="CGP32" s="18"/>
      <c r="CGQ32" s="18"/>
      <c r="CGR32" s="18"/>
      <c r="CGS32" s="18"/>
      <c r="CGT32" s="18"/>
      <c r="CGU32" s="18"/>
      <c r="CGV32" s="18"/>
      <c r="CGW32" s="18"/>
      <c r="CGX32" s="18"/>
      <c r="CGY32" s="18"/>
      <c r="CGZ32" s="18"/>
      <c r="CHA32" s="18"/>
      <c r="CHB32" s="18"/>
      <c r="CHC32" s="18"/>
      <c r="CHD32" s="18"/>
      <c r="CHE32" s="18"/>
      <c r="CHF32" s="18"/>
      <c r="CHG32" s="18"/>
      <c r="CHH32" s="18"/>
      <c r="CHI32" s="18"/>
      <c r="CHJ32" s="18"/>
      <c r="CHK32" s="18"/>
      <c r="CHL32" s="18"/>
      <c r="CHM32" s="18"/>
      <c r="CHN32" s="18"/>
      <c r="CHO32" s="18"/>
      <c r="CHP32" s="18"/>
      <c r="CHQ32" s="18"/>
      <c r="CHR32" s="18"/>
      <c r="CHS32" s="18"/>
      <c r="CHT32" s="18"/>
      <c r="CHU32" s="18"/>
      <c r="CHV32" s="18"/>
      <c r="CHW32" s="18"/>
      <c r="CHX32" s="18"/>
      <c r="CHY32" s="18"/>
      <c r="CHZ32" s="18"/>
      <c r="CIA32" s="18"/>
      <c r="CIB32" s="18"/>
      <c r="CIC32" s="18"/>
      <c r="CID32" s="18"/>
      <c r="CIE32" s="18"/>
      <c r="CIF32" s="18"/>
      <c r="CIG32" s="18"/>
      <c r="CIH32" s="18"/>
      <c r="CII32" s="18"/>
      <c r="CIJ32" s="18"/>
      <c r="CIK32" s="18"/>
      <c r="CIL32" s="18"/>
      <c r="CIM32" s="18"/>
      <c r="CIN32" s="18"/>
      <c r="CIO32" s="18"/>
      <c r="CIP32" s="18"/>
      <c r="CIQ32" s="18"/>
      <c r="CIR32" s="18"/>
      <c r="CIS32" s="18"/>
      <c r="CIT32" s="18"/>
      <c r="CIU32" s="18"/>
      <c r="CIV32" s="18"/>
      <c r="CIW32" s="18"/>
      <c r="CIX32" s="18"/>
      <c r="CIY32" s="18"/>
      <c r="CIZ32" s="18"/>
      <c r="CJA32" s="18"/>
      <c r="CJB32" s="18"/>
      <c r="CJC32" s="18"/>
      <c r="CJD32" s="18"/>
      <c r="CJE32" s="18"/>
      <c r="CJF32" s="18"/>
      <c r="CJG32" s="18"/>
      <c r="CJH32" s="18"/>
      <c r="CJI32" s="18"/>
      <c r="CJJ32" s="18"/>
      <c r="CJK32" s="18"/>
      <c r="CJL32" s="18"/>
      <c r="CJM32" s="18"/>
      <c r="CJN32" s="18"/>
      <c r="CJO32" s="18"/>
      <c r="CJP32" s="18"/>
      <c r="CJQ32" s="18"/>
      <c r="CJR32" s="18"/>
      <c r="CJS32" s="18"/>
      <c r="CJT32" s="18"/>
      <c r="CJU32" s="18"/>
      <c r="CJV32" s="18"/>
      <c r="CJW32" s="18"/>
      <c r="CJX32" s="18"/>
      <c r="CJY32" s="18"/>
      <c r="CJZ32" s="18"/>
      <c r="CKA32" s="18"/>
      <c r="CKB32" s="18"/>
      <c r="CKC32" s="18"/>
      <c r="CKD32" s="18"/>
      <c r="CKE32" s="18"/>
      <c r="CKF32" s="18"/>
      <c r="CKG32" s="18"/>
      <c r="CKH32" s="18"/>
      <c r="CKI32" s="18"/>
      <c r="CKJ32" s="18"/>
      <c r="CKK32" s="18"/>
      <c r="CKL32" s="18"/>
      <c r="CKM32" s="18"/>
      <c r="CKN32" s="18"/>
      <c r="CKO32" s="18"/>
      <c r="CKP32" s="18"/>
      <c r="CKQ32" s="18"/>
      <c r="CKR32" s="18"/>
      <c r="CKS32" s="18"/>
      <c r="CKT32" s="18"/>
      <c r="CKU32" s="18"/>
      <c r="CKV32" s="18"/>
      <c r="CKW32" s="18"/>
      <c r="CKX32" s="18"/>
      <c r="CKY32" s="18"/>
      <c r="CKZ32" s="18"/>
      <c r="CLA32" s="18"/>
      <c r="CLB32" s="18"/>
      <c r="CLC32" s="18"/>
      <c r="CLD32" s="18"/>
      <c r="CLE32" s="18"/>
      <c r="CLF32" s="18"/>
      <c r="CLG32" s="18"/>
      <c r="CLH32" s="18"/>
      <c r="CLI32" s="18"/>
      <c r="CLJ32" s="18"/>
      <c r="CLK32" s="18"/>
      <c r="CLL32" s="18"/>
      <c r="CLM32" s="18"/>
      <c r="CLN32" s="18"/>
      <c r="CLO32" s="18"/>
      <c r="CLP32" s="18"/>
      <c r="CLQ32" s="18"/>
      <c r="CLR32" s="18"/>
      <c r="CLS32" s="18"/>
      <c r="CLT32" s="18"/>
      <c r="CLU32" s="18"/>
      <c r="CLV32" s="18"/>
      <c r="CLW32" s="18"/>
      <c r="CLX32" s="18"/>
      <c r="CLY32" s="18"/>
      <c r="CLZ32" s="18"/>
      <c r="CMA32" s="18"/>
      <c r="CMB32" s="18"/>
      <c r="CMC32" s="18"/>
      <c r="CMD32" s="18"/>
      <c r="CME32" s="18"/>
      <c r="CMF32" s="18"/>
      <c r="CMG32" s="18"/>
      <c r="CMH32" s="18"/>
      <c r="CMI32" s="18"/>
      <c r="CMJ32" s="18"/>
      <c r="CMK32" s="18"/>
      <c r="CML32" s="18"/>
      <c r="CMM32" s="18"/>
      <c r="CMN32" s="18"/>
      <c r="CMO32" s="18"/>
      <c r="CMP32" s="18"/>
      <c r="CMQ32" s="18"/>
      <c r="CMR32" s="18"/>
      <c r="CMS32" s="18"/>
      <c r="CMT32" s="18"/>
      <c r="CMU32" s="18"/>
      <c r="CMV32" s="18"/>
      <c r="CMW32" s="18"/>
      <c r="CMX32" s="18"/>
      <c r="CMY32" s="18"/>
      <c r="CMZ32" s="18"/>
      <c r="CNA32" s="18"/>
      <c r="CNB32" s="18"/>
      <c r="CNC32" s="18"/>
      <c r="CND32" s="18"/>
      <c r="CNE32" s="18"/>
      <c r="CNF32" s="18"/>
      <c r="CNG32" s="18"/>
      <c r="CNH32" s="18"/>
      <c r="CNI32" s="18"/>
      <c r="CNJ32" s="18"/>
      <c r="CNK32" s="18"/>
      <c r="CNL32" s="18"/>
      <c r="CNM32" s="18"/>
      <c r="CNN32" s="18"/>
      <c r="CNO32" s="18"/>
      <c r="CNP32" s="18"/>
      <c r="CNQ32" s="18"/>
      <c r="CNR32" s="18"/>
      <c r="CNS32" s="18"/>
      <c r="CNT32" s="18"/>
      <c r="CNU32" s="18"/>
      <c r="CNV32" s="18"/>
      <c r="CNW32" s="18"/>
      <c r="CNX32" s="18"/>
      <c r="CNY32" s="18"/>
      <c r="CNZ32" s="18"/>
      <c r="COA32" s="18"/>
      <c r="COB32" s="18"/>
      <c r="COC32" s="18"/>
      <c r="COD32" s="18"/>
      <c r="COE32" s="18"/>
      <c r="COF32" s="18"/>
      <c r="COG32" s="18"/>
      <c r="COH32" s="18"/>
      <c r="COI32" s="18"/>
      <c r="COJ32" s="18"/>
      <c r="COK32" s="18"/>
      <c r="COL32" s="18"/>
      <c r="COM32" s="18"/>
      <c r="CON32" s="18"/>
      <c r="COO32" s="18"/>
      <c r="COP32" s="18"/>
      <c r="COQ32" s="18"/>
      <c r="COR32" s="18"/>
      <c r="COS32" s="18"/>
      <c r="COT32" s="18"/>
      <c r="COU32" s="18"/>
      <c r="COV32" s="18"/>
      <c r="COW32" s="18"/>
      <c r="COX32" s="18"/>
      <c r="COY32" s="18"/>
      <c r="COZ32" s="18"/>
      <c r="CPA32" s="18"/>
      <c r="CPB32" s="18"/>
      <c r="CPC32" s="18"/>
      <c r="CPD32" s="18"/>
      <c r="CPE32" s="18"/>
      <c r="CPF32" s="18"/>
      <c r="CPG32" s="18"/>
      <c r="CPH32" s="18"/>
      <c r="CPI32" s="18"/>
      <c r="CPJ32" s="18"/>
      <c r="CPK32" s="18"/>
      <c r="CPL32" s="18"/>
      <c r="CPM32" s="18"/>
      <c r="CPN32" s="18"/>
      <c r="CPO32" s="18"/>
      <c r="CPP32" s="18"/>
      <c r="CPQ32" s="18"/>
      <c r="CPR32" s="18"/>
      <c r="CPS32" s="18"/>
      <c r="CPT32" s="18"/>
      <c r="CPU32" s="18"/>
      <c r="CPV32" s="18"/>
      <c r="CPW32" s="18"/>
      <c r="CPX32" s="18"/>
      <c r="CPY32" s="18"/>
      <c r="CPZ32" s="18"/>
      <c r="CQA32" s="18"/>
      <c r="CQB32" s="18"/>
      <c r="CQC32" s="18"/>
      <c r="CQD32" s="18"/>
      <c r="CQE32" s="18"/>
      <c r="CQF32" s="18"/>
      <c r="CQG32" s="18"/>
      <c r="CQH32" s="18"/>
      <c r="CQI32" s="18"/>
      <c r="CQJ32" s="18"/>
      <c r="CQK32" s="18"/>
      <c r="CQL32" s="18"/>
      <c r="CQM32" s="18"/>
      <c r="CQN32" s="18"/>
      <c r="CQO32" s="18"/>
      <c r="CQP32" s="18"/>
      <c r="CQQ32" s="18"/>
      <c r="CQR32" s="18"/>
      <c r="CQS32" s="18"/>
      <c r="CQT32" s="18"/>
      <c r="CQU32" s="18"/>
      <c r="CQV32" s="18"/>
      <c r="CQW32" s="18"/>
      <c r="CQX32" s="18"/>
      <c r="CQY32" s="18"/>
      <c r="CQZ32" s="18"/>
      <c r="CRA32" s="18"/>
      <c r="CRB32" s="18"/>
      <c r="CRC32" s="18"/>
      <c r="CRD32" s="18"/>
      <c r="CRE32" s="18"/>
      <c r="CRF32" s="18"/>
      <c r="CRG32" s="18"/>
      <c r="CRH32" s="18"/>
      <c r="CRI32" s="18"/>
      <c r="CRJ32" s="18"/>
      <c r="CRK32" s="18"/>
      <c r="CRL32" s="18"/>
      <c r="CRM32" s="18"/>
      <c r="CRN32" s="18"/>
      <c r="CRO32" s="18"/>
      <c r="CRP32" s="18"/>
      <c r="CRQ32" s="18"/>
      <c r="CRR32" s="18"/>
      <c r="CRS32" s="18"/>
      <c r="CRT32" s="18"/>
      <c r="CRU32" s="18"/>
      <c r="CRV32" s="18"/>
      <c r="CRW32" s="18"/>
      <c r="CRX32" s="18"/>
      <c r="CRY32" s="18"/>
      <c r="CRZ32" s="18"/>
      <c r="CSA32" s="18"/>
      <c r="CSB32" s="18"/>
      <c r="CSC32" s="18"/>
      <c r="CSD32" s="18"/>
      <c r="CSE32" s="18"/>
      <c r="CSF32" s="18"/>
      <c r="CSG32" s="18"/>
      <c r="CSH32" s="18"/>
      <c r="CSI32" s="18"/>
      <c r="CSJ32" s="18"/>
      <c r="CSK32" s="18"/>
      <c r="CSL32" s="18"/>
      <c r="CSM32" s="18"/>
      <c r="CSN32" s="18"/>
      <c r="CSO32" s="18"/>
      <c r="CSP32" s="18"/>
      <c r="CSQ32" s="18"/>
      <c r="CSR32" s="18"/>
      <c r="CSS32" s="18"/>
      <c r="CST32" s="18"/>
      <c r="CSU32" s="18"/>
      <c r="CSV32" s="18"/>
      <c r="CSW32" s="18"/>
      <c r="CSX32" s="18"/>
      <c r="CSY32" s="18"/>
      <c r="CSZ32" s="18"/>
      <c r="CTA32" s="18"/>
      <c r="CTB32" s="18"/>
      <c r="CTC32" s="18"/>
      <c r="CTD32" s="18"/>
      <c r="CTE32" s="18"/>
      <c r="CTF32" s="18"/>
      <c r="CTG32" s="18"/>
      <c r="CTH32" s="18"/>
      <c r="CTI32" s="18"/>
      <c r="CTJ32" s="18"/>
      <c r="CTK32" s="18"/>
      <c r="CTL32" s="18"/>
      <c r="CTM32" s="18"/>
      <c r="CTN32" s="18"/>
      <c r="CTO32" s="18"/>
      <c r="CTP32" s="18"/>
      <c r="CTQ32" s="18"/>
      <c r="CTR32" s="18"/>
      <c r="CTS32" s="18"/>
      <c r="CTT32" s="18"/>
      <c r="CTU32" s="18"/>
      <c r="CTV32" s="18"/>
      <c r="CTW32" s="18"/>
      <c r="CTX32" s="18"/>
      <c r="CTY32" s="18"/>
      <c r="CTZ32" s="18"/>
      <c r="CUA32" s="18"/>
      <c r="CUB32" s="18"/>
      <c r="CUC32" s="18"/>
      <c r="CUD32" s="18"/>
      <c r="CUE32" s="18"/>
      <c r="CUF32" s="18"/>
      <c r="CUG32" s="18"/>
      <c r="CUH32" s="18"/>
      <c r="CUI32" s="18"/>
      <c r="CUJ32" s="18"/>
      <c r="CUK32" s="18"/>
      <c r="CUL32" s="18"/>
      <c r="CUM32" s="18"/>
      <c r="CUN32" s="18"/>
      <c r="CUO32" s="18"/>
      <c r="CUP32" s="18"/>
      <c r="CUQ32" s="18"/>
      <c r="CUR32" s="18"/>
      <c r="CUS32" s="18"/>
      <c r="CUT32" s="18"/>
      <c r="CUU32" s="18"/>
      <c r="CUV32" s="18"/>
      <c r="CUW32" s="18"/>
      <c r="CUX32" s="18"/>
      <c r="CUY32" s="18"/>
      <c r="CUZ32" s="18"/>
      <c r="CVA32" s="18"/>
      <c r="CVB32" s="18"/>
      <c r="CVC32" s="18"/>
      <c r="CVD32" s="18"/>
      <c r="CVE32" s="18"/>
      <c r="CVF32" s="18"/>
      <c r="CVG32" s="18"/>
      <c r="CVH32" s="18"/>
      <c r="CVI32" s="18"/>
      <c r="CVJ32" s="18"/>
      <c r="CVK32" s="18"/>
      <c r="CVL32" s="18"/>
      <c r="CVM32" s="18"/>
      <c r="CVN32" s="18"/>
      <c r="CVO32" s="18"/>
      <c r="CVP32" s="18"/>
      <c r="CVQ32" s="18"/>
      <c r="CVR32" s="18"/>
      <c r="CVS32" s="18"/>
      <c r="CVT32" s="18"/>
      <c r="CVU32" s="18"/>
      <c r="CVV32" s="18"/>
      <c r="CVW32" s="18"/>
      <c r="CVX32" s="18"/>
      <c r="CVY32" s="18"/>
      <c r="CVZ32" s="18"/>
      <c r="CWA32" s="18"/>
      <c r="CWB32" s="18"/>
      <c r="CWC32" s="18"/>
      <c r="CWD32" s="18"/>
      <c r="CWE32" s="18"/>
      <c r="CWF32" s="18"/>
      <c r="CWG32" s="18"/>
      <c r="CWH32" s="18"/>
      <c r="CWI32" s="18"/>
      <c r="CWJ32" s="18"/>
      <c r="CWK32" s="18"/>
      <c r="CWL32" s="18"/>
      <c r="CWM32" s="18"/>
      <c r="CWN32" s="18"/>
      <c r="CWO32" s="18"/>
      <c r="CWP32" s="18"/>
      <c r="CWQ32" s="18"/>
      <c r="CWR32" s="18"/>
      <c r="CWS32" s="18"/>
      <c r="CWT32" s="18"/>
      <c r="CWU32" s="18"/>
      <c r="CWV32" s="18"/>
      <c r="CWW32" s="18"/>
      <c r="CWX32" s="18"/>
      <c r="CWY32" s="18"/>
      <c r="CWZ32" s="18"/>
      <c r="CXA32" s="18"/>
      <c r="CXB32" s="18"/>
      <c r="CXC32" s="18"/>
      <c r="CXD32" s="18"/>
      <c r="CXE32" s="18"/>
      <c r="CXF32" s="18"/>
      <c r="CXG32" s="18"/>
      <c r="CXH32" s="18"/>
      <c r="CXI32" s="18"/>
      <c r="CXJ32" s="18"/>
      <c r="CXK32" s="18"/>
      <c r="CXL32" s="18"/>
      <c r="CXM32" s="18"/>
      <c r="CXN32" s="18"/>
      <c r="CXO32" s="18"/>
      <c r="CXP32" s="18"/>
      <c r="CXQ32" s="18"/>
      <c r="CXR32" s="18"/>
      <c r="CXS32" s="18"/>
      <c r="CXT32" s="18"/>
      <c r="CXU32" s="18"/>
      <c r="CXV32" s="18"/>
      <c r="CXW32" s="18"/>
      <c r="CXX32" s="18"/>
      <c r="CXY32" s="18"/>
      <c r="CXZ32" s="18"/>
      <c r="CYA32" s="18"/>
      <c r="CYB32" s="18"/>
      <c r="CYC32" s="18"/>
      <c r="CYD32" s="18"/>
      <c r="CYE32" s="18"/>
      <c r="CYF32" s="18"/>
      <c r="CYG32" s="18"/>
      <c r="CYH32" s="18"/>
      <c r="CYI32" s="18"/>
      <c r="CYJ32" s="18"/>
      <c r="CYK32" s="18"/>
      <c r="CYL32" s="18"/>
      <c r="CYM32" s="18"/>
      <c r="CYN32" s="18"/>
      <c r="CYO32" s="18"/>
      <c r="CYP32" s="18"/>
      <c r="CYQ32" s="18"/>
      <c r="CYR32" s="18"/>
      <c r="CYS32" s="18"/>
      <c r="CYT32" s="18"/>
      <c r="CYU32" s="18"/>
      <c r="CYV32" s="18"/>
      <c r="CYW32" s="18"/>
      <c r="CYX32" s="18"/>
      <c r="CYY32" s="18"/>
      <c r="CYZ32" s="18"/>
      <c r="CZA32" s="18"/>
      <c r="CZB32" s="18"/>
      <c r="CZC32" s="18"/>
      <c r="CZD32" s="18"/>
      <c r="CZE32" s="18"/>
      <c r="CZF32" s="18"/>
      <c r="CZG32" s="18"/>
      <c r="CZH32" s="18"/>
      <c r="CZI32" s="18"/>
      <c r="CZJ32" s="18"/>
      <c r="CZK32" s="18"/>
      <c r="CZL32" s="18"/>
      <c r="CZM32" s="18"/>
      <c r="CZN32" s="18"/>
      <c r="CZO32" s="18"/>
      <c r="CZP32" s="18"/>
      <c r="CZQ32" s="18"/>
      <c r="CZR32" s="18"/>
      <c r="CZS32" s="18"/>
      <c r="CZT32" s="18"/>
      <c r="CZU32" s="18"/>
      <c r="CZV32" s="18"/>
      <c r="CZW32" s="18"/>
      <c r="CZX32" s="18"/>
      <c r="CZY32" s="18"/>
      <c r="CZZ32" s="18"/>
      <c r="DAA32" s="18"/>
      <c r="DAB32" s="18"/>
      <c r="DAC32" s="18"/>
      <c r="DAD32" s="18"/>
      <c r="DAE32" s="18"/>
      <c r="DAF32" s="18"/>
      <c r="DAG32" s="18"/>
      <c r="DAH32" s="18"/>
      <c r="DAI32" s="18"/>
      <c r="DAJ32" s="18"/>
      <c r="DAK32" s="18"/>
      <c r="DAL32" s="18"/>
      <c r="DAM32" s="18"/>
      <c r="DAN32" s="18"/>
      <c r="DAO32" s="18"/>
      <c r="DAP32" s="18"/>
      <c r="DAQ32" s="18"/>
      <c r="DAR32" s="18"/>
      <c r="DAS32" s="18"/>
      <c r="DAT32" s="18"/>
      <c r="DAU32" s="18"/>
      <c r="DAV32" s="18"/>
      <c r="DAW32" s="18"/>
      <c r="DAX32" s="18"/>
      <c r="DAY32" s="18"/>
      <c r="DAZ32" s="18"/>
      <c r="DBA32" s="18"/>
      <c r="DBB32" s="18"/>
      <c r="DBC32" s="18"/>
      <c r="DBD32" s="18"/>
      <c r="DBE32" s="18"/>
      <c r="DBF32" s="18"/>
      <c r="DBG32" s="18"/>
      <c r="DBH32" s="18"/>
      <c r="DBI32" s="18"/>
      <c r="DBJ32" s="18"/>
      <c r="DBK32" s="18"/>
      <c r="DBL32" s="18"/>
      <c r="DBM32" s="18"/>
      <c r="DBN32" s="18"/>
      <c r="DBO32" s="18"/>
      <c r="DBP32" s="18"/>
      <c r="DBQ32" s="18"/>
      <c r="DBR32" s="18"/>
      <c r="DBS32" s="18"/>
      <c r="DBT32" s="18"/>
      <c r="DBU32" s="18"/>
      <c r="DBV32" s="18"/>
      <c r="DBW32" s="18"/>
      <c r="DBX32" s="18"/>
      <c r="DBY32" s="18"/>
      <c r="DBZ32" s="18"/>
      <c r="DCA32" s="18"/>
      <c r="DCB32" s="18"/>
      <c r="DCC32" s="18"/>
      <c r="DCD32" s="18"/>
      <c r="DCE32" s="18"/>
      <c r="DCF32" s="18"/>
      <c r="DCG32" s="18"/>
      <c r="DCH32" s="18"/>
      <c r="DCI32" s="18"/>
      <c r="DCJ32" s="18"/>
      <c r="DCK32" s="18"/>
      <c r="DCL32" s="18"/>
      <c r="DCM32" s="18"/>
      <c r="DCN32" s="18"/>
      <c r="DCO32" s="18"/>
      <c r="DCP32" s="18"/>
      <c r="DCQ32" s="18"/>
      <c r="DCR32" s="18"/>
      <c r="DCS32" s="18"/>
      <c r="DCT32" s="18"/>
      <c r="DCU32" s="18"/>
      <c r="DCV32" s="18"/>
      <c r="DCW32" s="18"/>
      <c r="DCX32" s="18"/>
      <c r="DCY32" s="18"/>
      <c r="DCZ32" s="18"/>
      <c r="DDA32" s="18"/>
      <c r="DDB32" s="18"/>
      <c r="DDC32" s="18"/>
      <c r="DDD32" s="18"/>
      <c r="DDE32" s="18"/>
      <c r="DDF32" s="18"/>
      <c r="DDG32" s="18"/>
      <c r="DDH32" s="18"/>
      <c r="DDI32" s="18"/>
      <c r="DDJ32" s="18"/>
      <c r="DDK32" s="18"/>
      <c r="DDL32" s="18"/>
      <c r="DDM32" s="18"/>
      <c r="DDN32" s="18"/>
      <c r="DDO32" s="18"/>
      <c r="DDP32" s="18"/>
      <c r="DDQ32" s="18"/>
      <c r="DDR32" s="18"/>
      <c r="DDS32" s="18"/>
      <c r="DDT32" s="18"/>
      <c r="DDU32" s="18"/>
      <c r="DDV32" s="18"/>
      <c r="DDW32" s="18"/>
      <c r="DDX32" s="18"/>
      <c r="DDY32" s="18"/>
      <c r="DDZ32" s="18"/>
      <c r="DEA32" s="18"/>
      <c r="DEB32" s="18"/>
      <c r="DEC32" s="18"/>
      <c r="DED32" s="18"/>
      <c r="DEE32" s="18"/>
      <c r="DEF32" s="18"/>
      <c r="DEG32" s="18"/>
      <c r="DEH32" s="18"/>
      <c r="DEI32" s="18"/>
      <c r="DEJ32" s="18"/>
      <c r="DEK32" s="18"/>
      <c r="DEL32" s="18"/>
      <c r="DEM32" s="18"/>
      <c r="DEN32" s="18"/>
      <c r="DEO32" s="18"/>
      <c r="DEP32" s="18"/>
      <c r="DEQ32" s="18"/>
      <c r="DER32" s="18"/>
      <c r="DES32" s="18"/>
      <c r="DET32" s="18"/>
      <c r="DEU32" s="18"/>
      <c r="DEV32" s="18"/>
      <c r="DEW32" s="18"/>
      <c r="DEX32" s="18"/>
      <c r="DEY32" s="18"/>
      <c r="DEZ32" s="18"/>
      <c r="DFA32" s="18"/>
      <c r="DFB32" s="18"/>
      <c r="DFC32" s="18"/>
      <c r="DFD32" s="18"/>
      <c r="DFE32" s="18"/>
      <c r="DFF32" s="18"/>
      <c r="DFG32" s="18"/>
      <c r="DFH32" s="18"/>
      <c r="DFI32" s="18"/>
      <c r="DFJ32" s="18"/>
      <c r="DFK32" s="18"/>
      <c r="DFL32" s="18"/>
      <c r="DFM32" s="18"/>
      <c r="DFN32" s="18"/>
      <c r="DFO32" s="18"/>
      <c r="DFP32" s="18"/>
      <c r="DFQ32" s="18"/>
      <c r="DFR32" s="18"/>
      <c r="DFS32" s="18"/>
      <c r="DFT32" s="18"/>
      <c r="DFU32" s="18"/>
      <c r="DFV32" s="18"/>
      <c r="DFW32" s="18"/>
      <c r="DFX32" s="18"/>
      <c r="DFY32" s="18"/>
      <c r="DFZ32" s="18"/>
      <c r="DGA32" s="18"/>
      <c r="DGB32" s="18"/>
      <c r="DGC32" s="18"/>
      <c r="DGD32" s="18"/>
      <c r="DGE32" s="18"/>
      <c r="DGF32" s="18"/>
      <c r="DGG32" s="18"/>
      <c r="DGH32" s="18"/>
      <c r="DGI32" s="18"/>
      <c r="DGJ32" s="18"/>
      <c r="DGK32" s="18"/>
      <c r="DGL32" s="18"/>
      <c r="DGM32" s="18"/>
      <c r="DGN32" s="18"/>
      <c r="DGO32" s="18"/>
      <c r="DGP32" s="18"/>
      <c r="DGQ32" s="18"/>
      <c r="DGR32" s="18"/>
      <c r="DGS32" s="18"/>
      <c r="DGT32" s="18"/>
      <c r="DGU32" s="18"/>
      <c r="DGV32" s="18"/>
      <c r="DGW32" s="18"/>
      <c r="DGX32" s="18"/>
      <c r="DGY32" s="18"/>
      <c r="DGZ32" s="18"/>
      <c r="DHA32" s="18"/>
      <c r="DHB32" s="18"/>
      <c r="DHC32" s="18"/>
      <c r="DHD32" s="18"/>
      <c r="DHE32" s="18"/>
      <c r="DHF32" s="18"/>
      <c r="DHG32" s="18"/>
      <c r="DHH32" s="18"/>
      <c r="DHI32" s="18"/>
      <c r="DHJ32" s="18"/>
      <c r="DHK32" s="18"/>
      <c r="DHL32" s="18"/>
      <c r="DHM32" s="18"/>
      <c r="DHN32" s="18"/>
      <c r="DHO32" s="18"/>
      <c r="DHP32" s="18"/>
      <c r="DHQ32" s="18"/>
      <c r="DHR32" s="18"/>
      <c r="DHS32" s="18"/>
      <c r="DHT32" s="18"/>
      <c r="DHU32" s="18"/>
      <c r="DHV32" s="18"/>
      <c r="DHW32" s="18"/>
      <c r="DHX32" s="18"/>
      <c r="DHY32" s="18"/>
      <c r="DHZ32" s="18"/>
      <c r="DIA32" s="18"/>
      <c r="DIB32" s="18"/>
      <c r="DIC32" s="18"/>
      <c r="DID32" s="18"/>
      <c r="DIE32" s="18"/>
      <c r="DIF32" s="18"/>
      <c r="DIG32" s="18"/>
      <c r="DIH32" s="18"/>
      <c r="DII32" s="18"/>
      <c r="DIJ32" s="18"/>
      <c r="DIK32" s="18"/>
      <c r="DIL32" s="18"/>
      <c r="DIM32" s="18"/>
      <c r="DIN32" s="18"/>
      <c r="DIO32" s="18"/>
      <c r="DIP32" s="18"/>
      <c r="DIQ32" s="18"/>
      <c r="DIR32" s="18"/>
      <c r="DIS32" s="18"/>
      <c r="DIT32" s="18"/>
      <c r="DIU32" s="18"/>
      <c r="DIV32" s="18"/>
      <c r="DIW32" s="18"/>
      <c r="DIX32" s="18"/>
      <c r="DIY32" s="18"/>
      <c r="DIZ32" s="18"/>
      <c r="DJA32" s="18"/>
      <c r="DJB32" s="18"/>
      <c r="DJC32" s="18"/>
      <c r="DJD32" s="18"/>
      <c r="DJE32" s="18"/>
      <c r="DJF32" s="18"/>
      <c r="DJG32" s="18"/>
      <c r="DJH32" s="18"/>
      <c r="DJI32" s="18"/>
      <c r="DJJ32" s="18"/>
      <c r="DJK32" s="18"/>
      <c r="DJL32" s="18"/>
      <c r="DJM32" s="18"/>
      <c r="DJN32" s="18"/>
      <c r="DJO32" s="18"/>
      <c r="DJP32" s="18"/>
      <c r="DJQ32" s="18"/>
      <c r="DJR32" s="18"/>
      <c r="DJS32" s="18"/>
      <c r="DJT32" s="18"/>
      <c r="DJU32" s="18"/>
      <c r="DJV32" s="18"/>
      <c r="DJW32" s="18"/>
      <c r="DJX32" s="18"/>
      <c r="DJY32" s="18"/>
      <c r="DJZ32" s="18"/>
      <c r="DKA32" s="18"/>
      <c r="DKB32" s="18"/>
      <c r="DKC32" s="18"/>
      <c r="DKD32" s="18"/>
      <c r="DKE32" s="18"/>
      <c r="DKF32" s="18"/>
      <c r="DKG32" s="18"/>
      <c r="DKH32" s="18"/>
      <c r="DKI32" s="18"/>
      <c r="DKJ32" s="18"/>
      <c r="DKK32" s="18"/>
      <c r="DKL32" s="18"/>
      <c r="DKM32" s="18"/>
      <c r="DKN32" s="18"/>
      <c r="DKO32" s="18"/>
      <c r="DKP32" s="18"/>
      <c r="DKQ32" s="18"/>
      <c r="DKR32" s="18"/>
      <c r="DKS32" s="18"/>
      <c r="DKT32" s="18"/>
      <c r="DKU32" s="18"/>
      <c r="DKV32" s="18"/>
      <c r="DKW32" s="18"/>
      <c r="DKX32" s="18"/>
      <c r="DKY32" s="18"/>
      <c r="DKZ32" s="18"/>
      <c r="DLA32" s="18"/>
      <c r="DLB32" s="18"/>
      <c r="DLC32" s="18"/>
      <c r="DLD32" s="18"/>
      <c r="DLE32" s="18"/>
      <c r="DLF32" s="18"/>
      <c r="DLG32" s="18"/>
      <c r="DLH32" s="18"/>
      <c r="DLI32" s="18"/>
      <c r="DLJ32" s="18"/>
      <c r="DLK32" s="18"/>
      <c r="DLL32" s="18"/>
      <c r="DLM32" s="18"/>
      <c r="DLN32" s="18"/>
      <c r="DLO32" s="18"/>
      <c r="DLP32" s="18"/>
      <c r="DLQ32" s="18"/>
      <c r="DLR32" s="18"/>
      <c r="DLS32" s="18"/>
      <c r="DLT32" s="18"/>
      <c r="DLU32" s="18"/>
      <c r="DLV32" s="18"/>
      <c r="DLW32" s="18"/>
      <c r="DLX32" s="18"/>
      <c r="DLY32" s="18"/>
      <c r="DLZ32" s="18"/>
      <c r="DMA32" s="18"/>
      <c r="DMB32" s="18"/>
      <c r="DMC32" s="18"/>
      <c r="DMD32" s="18"/>
      <c r="DME32" s="18"/>
      <c r="DMF32" s="18"/>
      <c r="DMG32" s="18"/>
      <c r="DMH32" s="18"/>
      <c r="DMI32" s="18"/>
      <c r="DMJ32" s="18"/>
      <c r="DMK32" s="18"/>
      <c r="DML32" s="18"/>
      <c r="DMM32" s="18"/>
      <c r="DMN32" s="18"/>
      <c r="DMO32" s="18"/>
      <c r="DMP32" s="18"/>
      <c r="DMQ32" s="18"/>
      <c r="DMR32" s="18"/>
      <c r="DMS32" s="18"/>
      <c r="DMT32" s="18"/>
      <c r="DMU32" s="18"/>
      <c r="DMV32" s="18"/>
      <c r="DMW32" s="18"/>
      <c r="DMX32" s="18"/>
      <c r="DMY32" s="18"/>
      <c r="DMZ32" s="18"/>
      <c r="DNA32" s="18"/>
      <c r="DNB32" s="18"/>
      <c r="DNC32" s="18"/>
      <c r="DND32" s="18"/>
      <c r="DNE32" s="18"/>
      <c r="DNF32" s="18"/>
      <c r="DNG32" s="18"/>
      <c r="DNH32" s="18"/>
      <c r="DNI32" s="18"/>
      <c r="DNJ32" s="18"/>
      <c r="DNK32" s="18"/>
      <c r="DNL32" s="18"/>
      <c r="DNM32" s="18"/>
      <c r="DNN32" s="18"/>
      <c r="DNO32" s="18"/>
      <c r="DNP32" s="18"/>
      <c r="DNQ32" s="18"/>
      <c r="DNR32" s="18"/>
      <c r="DNS32" s="18"/>
      <c r="DNT32" s="18"/>
      <c r="DNU32" s="18"/>
      <c r="DNV32" s="18"/>
      <c r="DNW32" s="18"/>
      <c r="DNX32" s="18"/>
      <c r="DNY32" s="18"/>
      <c r="DNZ32" s="18"/>
      <c r="DOA32" s="18"/>
      <c r="DOB32" s="18"/>
      <c r="DOC32" s="18"/>
      <c r="DOD32" s="18"/>
      <c r="DOE32" s="18"/>
      <c r="DOF32" s="18"/>
      <c r="DOG32" s="18"/>
      <c r="DOH32" s="18"/>
      <c r="DOI32" s="18"/>
      <c r="DOJ32" s="18"/>
      <c r="DOK32" s="18"/>
      <c r="DOL32" s="18"/>
      <c r="DOM32" s="18"/>
      <c r="DON32" s="18"/>
      <c r="DOO32" s="18"/>
      <c r="DOP32" s="18"/>
      <c r="DOQ32" s="18"/>
      <c r="DOR32" s="18"/>
      <c r="DOS32" s="18"/>
      <c r="DOT32" s="18"/>
      <c r="DOU32" s="18"/>
      <c r="DOV32" s="18"/>
      <c r="DOW32" s="18"/>
      <c r="DOX32" s="18"/>
      <c r="DOY32" s="18"/>
      <c r="DOZ32" s="18"/>
      <c r="DPA32" s="18"/>
      <c r="DPB32" s="18"/>
      <c r="DPC32" s="18"/>
      <c r="DPD32" s="18"/>
      <c r="DPE32" s="18"/>
      <c r="DPF32" s="18"/>
      <c r="DPG32" s="18"/>
      <c r="DPH32" s="18"/>
      <c r="DPI32" s="18"/>
      <c r="DPJ32" s="18"/>
      <c r="DPK32" s="18"/>
      <c r="DPL32" s="18"/>
      <c r="DPM32" s="18"/>
      <c r="DPN32" s="18"/>
      <c r="DPO32" s="18"/>
      <c r="DPP32" s="18"/>
      <c r="DPQ32" s="18"/>
      <c r="DPR32" s="18"/>
      <c r="DPS32" s="18"/>
      <c r="DPT32" s="18"/>
      <c r="DPU32" s="18"/>
      <c r="DPV32" s="18"/>
      <c r="DPW32" s="18"/>
      <c r="DPX32" s="18"/>
      <c r="DPY32" s="18"/>
      <c r="DPZ32" s="18"/>
      <c r="DQA32" s="18"/>
      <c r="DQB32" s="18"/>
      <c r="DQC32" s="18"/>
      <c r="DQD32" s="18"/>
      <c r="DQE32" s="18"/>
      <c r="DQF32" s="18"/>
      <c r="DQG32" s="18"/>
      <c r="DQH32" s="18"/>
      <c r="DQI32" s="18"/>
      <c r="DQJ32" s="18"/>
      <c r="DQK32" s="18"/>
      <c r="DQL32" s="18"/>
      <c r="DQM32" s="18"/>
      <c r="DQN32" s="18"/>
      <c r="DQO32" s="18"/>
      <c r="DQP32" s="18"/>
      <c r="DQQ32" s="18"/>
      <c r="DQR32" s="18"/>
      <c r="DQS32" s="18"/>
      <c r="DQT32" s="18"/>
      <c r="DQU32" s="18"/>
      <c r="DQV32" s="18"/>
      <c r="DQW32" s="18"/>
      <c r="DQX32" s="18"/>
      <c r="DQY32" s="18"/>
      <c r="DQZ32" s="18"/>
      <c r="DRA32" s="18"/>
      <c r="DRB32" s="18"/>
      <c r="DRC32" s="18"/>
      <c r="DRD32" s="18"/>
      <c r="DRE32" s="18"/>
      <c r="DRF32" s="18"/>
      <c r="DRG32" s="18"/>
      <c r="DRH32" s="18"/>
      <c r="DRI32" s="18"/>
      <c r="DRJ32" s="18"/>
      <c r="DRK32" s="18"/>
      <c r="DRL32" s="18"/>
      <c r="DRM32" s="18"/>
      <c r="DRN32" s="18"/>
      <c r="DRO32" s="18"/>
      <c r="DRP32" s="18"/>
      <c r="DRQ32" s="18"/>
      <c r="DRR32" s="18"/>
      <c r="DRS32" s="18"/>
      <c r="DRT32" s="18"/>
      <c r="DRU32" s="18"/>
      <c r="DRV32" s="18"/>
      <c r="DRW32" s="18"/>
      <c r="DRX32" s="18"/>
      <c r="DRY32" s="18"/>
      <c r="DRZ32" s="18"/>
      <c r="DSA32" s="18"/>
      <c r="DSB32" s="18"/>
      <c r="DSC32" s="18"/>
      <c r="DSD32" s="18"/>
      <c r="DSE32" s="18"/>
      <c r="DSF32" s="18"/>
      <c r="DSG32" s="18"/>
      <c r="DSH32" s="18"/>
      <c r="DSI32" s="18"/>
      <c r="DSJ32" s="18"/>
      <c r="DSK32" s="18"/>
      <c r="DSL32" s="18"/>
      <c r="DSM32" s="18"/>
      <c r="DSN32" s="18"/>
      <c r="DSO32" s="18"/>
      <c r="DSP32" s="18"/>
      <c r="DSQ32" s="18"/>
      <c r="DSR32" s="18"/>
      <c r="DSS32" s="18"/>
      <c r="DST32" s="18"/>
      <c r="DSU32" s="18"/>
      <c r="DSV32" s="18"/>
      <c r="DSW32" s="18"/>
      <c r="DSX32" s="18"/>
      <c r="DSY32" s="18"/>
      <c r="DSZ32" s="18"/>
      <c r="DTA32" s="18"/>
      <c r="DTB32" s="18"/>
      <c r="DTC32" s="18"/>
      <c r="DTD32" s="18"/>
      <c r="DTE32" s="18"/>
      <c r="DTF32" s="18"/>
      <c r="DTG32" s="18"/>
      <c r="DTH32" s="18"/>
      <c r="DTI32" s="18"/>
      <c r="DTJ32" s="18"/>
      <c r="DTK32" s="18"/>
      <c r="DTL32" s="18"/>
      <c r="DTM32" s="18"/>
      <c r="DTN32" s="18"/>
      <c r="DTO32" s="18"/>
      <c r="DTP32" s="18"/>
      <c r="DTQ32" s="18"/>
      <c r="DTR32" s="18"/>
      <c r="DTS32" s="18"/>
      <c r="DTT32" s="18"/>
      <c r="DTU32" s="18"/>
      <c r="DTV32" s="18"/>
      <c r="DTW32" s="18"/>
      <c r="DTX32" s="18"/>
      <c r="DTY32" s="18"/>
      <c r="DTZ32" s="18"/>
      <c r="DUA32" s="18"/>
      <c r="DUB32" s="18"/>
      <c r="DUC32" s="18"/>
      <c r="DUD32" s="18"/>
      <c r="DUE32" s="18"/>
      <c r="DUF32" s="18"/>
      <c r="DUG32" s="18"/>
      <c r="DUH32" s="18"/>
      <c r="DUI32" s="18"/>
      <c r="DUJ32" s="18"/>
      <c r="DUK32" s="18"/>
      <c r="DUL32" s="18"/>
      <c r="DUM32" s="18"/>
      <c r="DUN32" s="18"/>
      <c r="DUO32" s="18"/>
      <c r="DUP32" s="18"/>
      <c r="DUQ32" s="18"/>
      <c r="DUR32" s="18"/>
      <c r="DUS32" s="18"/>
      <c r="DUT32" s="18"/>
      <c r="DUU32" s="18"/>
      <c r="DUV32" s="18"/>
      <c r="DUW32" s="18"/>
      <c r="DUX32" s="18"/>
      <c r="DUY32" s="18"/>
      <c r="DUZ32" s="18"/>
      <c r="DVA32" s="18"/>
      <c r="DVB32" s="18"/>
      <c r="DVC32" s="18"/>
      <c r="DVD32" s="18"/>
      <c r="DVE32" s="18"/>
      <c r="DVF32" s="18"/>
      <c r="DVG32" s="18"/>
      <c r="DVH32" s="18"/>
      <c r="DVI32" s="18"/>
      <c r="DVJ32" s="18"/>
      <c r="DVK32" s="18"/>
      <c r="DVL32" s="18"/>
      <c r="DVM32" s="18"/>
      <c r="DVN32" s="18"/>
      <c r="DVO32" s="18"/>
      <c r="DVP32" s="18"/>
      <c r="DVQ32" s="18"/>
      <c r="DVR32" s="18"/>
      <c r="DVS32" s="18"/>
      <c r="DVT32" s="18"/>
      <c r="DVU32" s="18"/>
      <c r="DVV32" s="18"/>
      <c r="DVW32" s="18"/>
      <c r="DVX32" s="18"/>
      <c r="DVY32" s="18"/>
      <c r="DVZ32" s="18"/>
      <c r="DWA32" s="18"/>
      <c r="DWB32" s="18"/>
      <c r="DWC32" s="18"/>
      <c r="DWD32" s="18"/>
      <c r="DWE32" s="18"/>
      <c r="DWF32" s="18"/>
      <c r="DWG32" s="18"/>
      <c r="DWH32" s="18"/>
      <c r="DWI32" s="18"/>
      <c r="DWJ32" s="18"/>
      <c r="DWK32" s="18"/>
      <c r="DWL32" s="18"/>
      <c r="DWM32" s="18"/>
      <c r="DWN32" s="18"/>
      <c r="DWO32" s="18"/>
      <c r="DWP32" s="18"/>
      <c r="DWQ32" s="18"/>
      <c r="DWR32" s="18"/>
      <c r="DWS32" s="18"/>
      <c r="DWT32" s="18"/>
      <c r="DWU32" s="18"/>
      <c r="DWV32" s="18"/>
      <c r="DWW32" s="18"/>
      <c r="DWX32" s="18"/>
      <c r="DWY32" s="18"/>
      <c r="DWZ32" s="18"/>
      <c r="DXA32" s="18"/>
      <c r="DXB32" s="18"/>
      <c r="DXC32" s="18"/>
      <c r="DXD32" s="18"/>
      <c r="DXE32" s="18"/>
      <c r="DXF32" s="18"/>
      <c r="DXG32" s="18"/>
      <c r="DXH32" s="18"/>
      <c r="DXI32" s="18"/>
      <c r="DXJ32" s="18"/>
      <c r="DXK32" s="18"/>
      <c r="DXL32" s="18"/>
      <c r="DXM32" s="18"/>
      <c r="DXN32" s="18"/>
      <c r="DXO32" s="18"/>
      <c r="DXP32" s="18"/>
      <c r="DXQ32" s="18"/>
      <c r="DXR32" s="18"/>
      <c r="DXS32" s="18"/>
      <c r="DXT32" s="18"/>
      <c r="DXU32" s="18"/>
      <c r="DXV32" s="18"/>
      <c r="DXW32" s="18"/>
      <c r="DXX32" s="18"/>
      <c r="DXY32" s="18"/>
      <c r="DXZ32" s="18"/>
      <c r="DYA32" s="18"/>
      <c r="DYB32" s="18"/>
      <c r="DYC32" s="18"/>
      <c r="DYD32" s="18"/>
      <c r="DYE32" s="18"/>
      <c r="DYF32" s="18"/>
      <c r="DYG32" s="18"/>
      <c r="DYH32" s="18"/>
      <c r="DYI32" s="18"/>
      <c r="DYJ32" s="18"/>
      <c r="DYK32" s="18"/>
      <c r="DYL32" s="18"/>
      <c r="DYM32" s="18"/>
      <c r="DYN32" s="18"/>
      <c r="DYO32" s="18"/>
      <c r="DYP32" s="18"/>
      <c r="DYQ32" s="18"/>
      <c r="DYR32" s="18"/>
      <c r="DYS32" s="18"/>
      <c r="DYT32" s="18"/>
      <c r="DYU32" s="18"/>
      <c r="DYV32" s="18"/>
      <c r="DYW32" s="18"/>
      <c r="DYX32" s="18"/>
      <c r="DYY32" s="18"/>
      <c r="DYZ32" s="18"/>
      <c r="DZA32" s="18"/>
      <c r="DZB32" s="18"/>
      <c r="DZC32" s="18"/>
      <c r="DZD32" s="18"/>
      <c r="DZE32" s="18"/>
      <c r="DZF32" s="18"/>
      <c r="DZG32" s="18"/>
      <c r="DZH32" s="18"/>
      <c r="DZI32" s="18"/>
      <c r="DZJ32" s="18"/>
      <c r="DZK32" s="18"/>
      <c r="DZL32" s="18"/>
      <c r="DZM32" s="18"/>
      <c r="DZN32" s="18"/>
      <c r="DZO32" s="18"/>
      <c r="DZP32" s="18"/>
      <c r="DZQ32" s="18"/>
      <c r="DZR32" s="18"/>
      <c r="DZS32" s="18"/>
      <c r="DZT32" s="18"/>
      <c r="DZU32" s="18"/>
      <c r="DZV32" s="18"/>
      <c r="DZW32" s="18"/>
      <c r="DZX32" s="18"/>
      <c r="DZY32" s="18"/>
      <c r="DZZ32" s="18"/>
      <c r="EAA32" s="18"/>
      <c r="EAB32" s="18"/>
      <c r="EAC32" s="18"/>
      <c r="EAD32" s="18"/>
      <c r="EAE32" s="18"/>
      <c r="EAF32" s="18"/>
      <c r="EAG32" s="18"/>
      <c r="EAH32" s="18"/>
      <c r="EAI32" s="18"/>
      <c r="EAJ32" s="18"/>
      <c r="EAK32" s="18"/>
      <c r="EAL32" s="18"/>
      <c r="EAM32" s="18"/>
      <c r="EAN32" s="18"/>
      <c r="EAO32" s="18"/>
      <c r="EAP32" s="18"/>
      <c r="EAQ32" s="18"/>
      <c r="EAR32" s="18"/>
      <c r="EAS32" s="18"/>
      <c r="EAT32" s="18"/>
      <c r="EAU32" s="18"/>
      <c r="EAV32" s="18"/>
      <c r="EAW32" s="18"/>
      <c r="EAX32" s="18"/>
      <c r="EAY32" s="18"/>
      <c r="EAZ32" s="18"/>
      <c r="EBA32" s="18"/>
      <c r="EBB32" s="18"/>
      <c r="EBC32" s="18"/>
      <c r="EBD32" s="18"/>
      <c r="EBE32" s="18"/>
      <c r="EBF32" s="18"/>
      <c r="EBG32" s="18"/>
      <c r="EBH32" s="18"/>
      <c r="EBI32" s="18"/>
      <c r="EBJ32" s="18"/>
      <c r="EBK32" s="18"/>
      <c r="EBL32" s="18"/>
      <c r="EBM32" s="18"/>
      <c r="EBN32" s="18"/>
      <c r="EBO32" s="18"/>
      <c r="EBP32" s="18"/>
      <c r="EBQ32" s="18"/>
      <c r="EBR32" s="18"/>
      <c r="EBS32" s="18"/>
      <c r="EBT32" s="18"/>
      <c r="EBU32" s="18"/>
      <c r="EBV32" s="18"/>
      <c r="EBW32" s="18"/>
      <c r="EBX32" s="18"/>
      <c r="EBY32" s="18"/>
      <c r="EBZ32" s="18"/>
      <c r="ECA32" s="18"/>
      <c r="ECB32" s="18"/>
      <c r="ECC32" s="18"/>
      <c r="ECD32" s="18"/>
      <c r="ECE32" s="18"/>
      <c r="ECF32" s="18"/>
      <c r="ECG32" s="18"/>
      <c r="ECH32" s="18"/>
      <c r="ECI32" s="18"/>
      <c r="ECJ32" s="18"/>
      <c r="ECK32" s="18"/>
      <c r="ECL32" s="18"/>
      <c r="ECM32" s="18"/>
      <c r="ECN32" s="18"/>
      <c r="ECO32" s="18"/>
      <c r="ECP32" s="18"/>
      <c r="ECQ32" s="18"/>
      <c r="ECR32" s="18"/>
      <c r="ECS32" s="18"/>
      <c r="ECT32" s="18"/>
      <c r="ECU32" s="18"/>
      <c r="ECV32" s="18"/>
      <c r="ECW32" s="18"/>
      <c r="ECX32" s="18"/>
      <c r="ECY32" s="18"/>
      <c r="ECZ32" s="18"/>
      <c r="EDA32" s="18"/>
      <c r="EDB32" s="18"/>
      <c r="EDC32" s="18"/>
      <c r="EDD32" s="18"/>
      <c r="EDE32" s="18"/>
      <c r="EDF32" s="18"/>
      <c r="EDG32" s="18"/>
      <c r="EDH32" s="18"/>
      <c r="EDI32" s="18"/>
      <c r="EDJ32" s="18"/>
      <c r="EDK32" s="18"/>
      <c r="EDL32" s="18"/>
      <c r="EDM32" s="18"/>
      <c r="EDN32" s="18"/>
      <c r="EDO32" s="18"/>
      <c r="EDP32" s="18"/>
      <c r="EDQ32" s="18"/>
      <c r="EDR32" s="18"/>
      <c r="EDS32" s="18"/>
      <c r="EDT32" s="18"/>
      <c r="EDU32" s="18"/>
      <c r="EDV32" s="18"/>
      <c r="EDW32" s="18"/>
      <c r="EDX32" s="18"/>
      <c r="EDY32" s="18"/>
      <c r="EDZ32" s="18"/>
      <c r="EEA32" s="18"/>
      <c r="EEB32" s="18"/>
      <c r="EEC32" s="18"/>
      <c r="EED32" s="18"/>
      <c r="EEE32" s="18"/>
      <c r="EEF32" s="18"/>
      <c r="EEG32" s="18"/>
      <c r="EEH32" s="18"/>
      <c r="EEI32" s="18"/>
      <c r="EEJ32" s="18"/>
      <c r="EEK32" s="18"/>
      <c r="EEL32" s="18"/>
      <c r="EEM32" s="18"/>
      <c r="EEN32" s="18"/>
      <c r="EEO32" s="18"/>
      <c r="EEP32" s="18"/>
      <c r="EEQ32" s="18"/>
      <c r="EER32" s="18"/>
      <c r="EES32" s="18"/>
      <c r="EET32" s="18"/>
      <c r="EEU32" s="18"/>
      <c r="EEV32" s="18"/>
      <c r="EEW32" s="18"/>
      <c r="EEX32" s="18"/>
      <c r="EEY32" s="18"/>
      <c r="EEZ32" s="18"/>
      <c r="EFA32" s="18"/>
      <c r="EFB32" s="18"/>
      <c r="EFC32" s="18"/>
      <c r="EFD32" s="18"/>
      <c r="EFE32" s="18"/>
      <c r="EFF32" s="18"/>
      <c r="EFG32" s="18"/>
      <c r="EFH32" s="18"/>
      <c r="EFI32" s="18"/>
      <c r="EFJ32" s="18"/>
      <c r="EFK32" s="18"/>
      <c r="EFL32" s="18"/>
      <c r="EFM32" s="18"/>
      <c r="EFN32" s="18"/>
      <c r="EFO32" s="18"/>
      <c r="EFP32" s="18"/>
      <c r="EFQ32" s="18"/>
      <c r="EFR32" s="18"/>
      <c r="EFS32" s="18"/>
      <c r="EFT32" s="18"/>
      <c r="EFU32" s="18"/>
      <c r="EFV32" s="18"/>
      <c r="EFW32" s="18"/>
      <c r="EFX32" s="18"/>
      <c r="EFY32" s="18"/>
      <c r="EFZ32" s="18"/>
      <c r="EGA32" s="18"/>
      <c r="EGB32" s="18"/>
      <c r="EGC32" s="18"/>
      <c r="EGD32" s="18"/>
      <c r="EGE32" s="18"/>
      <c r="EGF32" s="18"/>
      <c r="EGG32" s="18"/>
      <c r="EGH32" s="18"/>
      <c r="EGI32" s="18"/>
      <c r="EGJ32" s="18"/>
      <c r="EGK32" s="18"/>
      <c r="EGL32" s="18"/>
      <c r="EGM32" s="18"/>
      <c r="EGN32" s="18"/>
      <c r="EGO32" s="18"/>
      <c r="EGP32" s="18"/>
      <c r="EGQ32" s="18"/>
      <c r="EGR32" s="18"/>
      <c r="EGS32" s="18"/>
      <c r="EGT32" s="18"/>
      <c r="EGU32" s="18"/>
      <c r="EGV32" s="18"/>
      <c r="EGW32" s="18"/>
      <c r="EGX32" s="18"/>
      <c r="EGY32" s="18"/>
      <c r="EGZ32" s="18"/>
      <c r="EHA32" s="18"/>
      <c r="EHB32" s="18"/>
      <c r="EHC32" s="18"/>
      <c r="EHD32" s="18"/>
      <c r="EHE32" s="18"/>
      <c r="EHF32" s="18"/>
      <c r="EHG32" s="18"/>
      <c r="EHH32" s="18"/>
      <c r="EHI32" s="18"/>
      <c r="EHJ32" s="18"/>
      <c r="EHK32" s="18"/>
      <c r="EHL32" s="18"/>
      <c r="EHM32" s="18"/>
      <c r="EHN32" s="18"/>
      <c r="EHO32" s="18"/>
      <c r="EHP32" s="18"/>
      <c r="EHQ32" s="18"/>
      <c r="EHR32" s="18"/>
      <c r="EHS32" s="18"/>
      <c r="EHT32" s="18"/>
      <c r="EHU32" s="18"/>
      <c r="EHV32" s="18"/>
      <c r="EHW32" s="18"/>
      <c r="EHX32" s="18"/>
      <c r="EHY32" s="18"/>
      <c r="EHZ32" s="18"/>
      <c r="EIA32" s="18"/>
      <c r="EIB32" s="18"/>
      <c r="EIC32" s="18"/>
      <c r="EID32" s="18"/>
      <c r="EIE32" s="18"/>
      <c r="EIF32" s="18"/>
      <c r="EIG32" s="18"/>
      <c r="EIH32" s="18"/>
      <c r="EII32" s="18"/>
      <c r="EIJ32" s="18"/>
      <c r="EIK32" s="18"/>
      <c r="EIL32" s="18"/>
      <c r="EIM32" s="18"/>
      <c r="EIN32" s="18"/>
      <c r="EIO32" s="18"/>
      <c r="EIP32" s="18"/>
      <c r="EIQ32" s="18"/>
      <c r="EIR32" s="18"/>
      <c r="EIS32" s="18"/>
      <c r="EIT32" s="18"/>
      <c r="EIU32" s="18"/>
      <c r="EIV32" s="18"/>
      <c r="EIW32" s="18"/>
      <c r="EIX32" s="18"/>
      <c r="EIY32" s="18"/>
      <c r="EIZ32" s="18"/>
      <c r="EJA32" s="18"/>
      <c r="EJB32" s="18"/>
      <c r="EJC32" s="18"/>
      <c r="EJD32" s="18"/>
      <c r="EJE32" s="18"/>
      <c r="EJF32" s="18"/>
      <c r="EJG32" s="18"/>
      <c r="EJH32" s="18"/>
      <c r="EJI32" s="18"/>
      <c r="EJJ32" s="18"/>
      <c r="EJK32" s="18"/>
      <c r="EJL32" s="18"/>
      <c r="EJM32" s="18"/>
      <c r="EJN32" s="18"/>
      <c r="EJO32" s="18"/>
      <c r="EJP32" s="18"/>
      <c r="EJQ32" s="18"/>
      <c r="EJR32" s="18"/>
      <c r="EJS32" s="18"/>
      <c r="EJT32" s="18"/>
      <c r="EJU32" s="18"/>
      <c r="EJV32" s="18"/>
      <c r="EJW32" s="18"/>
      <c r="EJX32" s="18"/>
      <c r="EJY32" s="18"/>
      <c r="EJZ32" s="18"/>
      <c r="EKA32" s="18"/>
      <c r="EKB32" s="18"/>
      <c r="EKC32" s="18"/>
      <c r="EKD32" s="18"/>
      <c r="EKE32" s="18"/>
      <c r="EKF32" s="18"/>
      <c r="EKG32" s="18"/>
      <c r="EKH32" s="18"/>
      <c r="EKI32" s="18"/>
      <c r="EKJ32" s="18"/>
      <c r="EKK32" s="18"/>
      <c r="EKL32" s="18"/>
      <c r="EKM32" s="18"/>
      <c r="EKN32" s="18"/>
      <c r="EKO32" s="18"/>
      <c r="EKP32" s="18"/>
      <c r="EKQ32" s="18"/>
      <c r="EKR32" s="18"/>
      <c r="EKS32" s="18"/>
      <c r="EKT32" s="18"/>
      <c r="EKU32" s="18"/>
      <c r="EKV32" s="18"/>
      <c r="EKW32" s="18"/>
      <c r="EKX32" s="18"/>
      <c r="EKY32" s="18"/>
      <c r="EKZ32" s="18"/>
      <c r="ELA32" s="18"/>
      <c r="ELB32" s="18"/>
      <c r="ELC32" s="18"/>
      <c r="ELD32" s="18"/>
      <c r="ELE32" s="18"/>
      <c r="ELF32" s="18"/>
      <c r="ELG32" s="18"/>
      <c r="ELH32" s="18"/>
      <c r="ELI32" s="18"/>
      <c r="ELJ32" s="18"/>
      <c r="ELK32" s="18"/>
      <c r="ELL32" s="18"/>
      <c r="ELM32" s="18"/>
      <c r="ELN32" s="18"/>
      <c r="ELO32" s="18"/>
      <c r="ELP32" s="18"/>
      <c r="ELQ32" s="18"/>
      <c r="ELR32" s="18"/>
      <c r="ELS32" s="18"/>
      <c r="ELT32" s="18"/>
      <c r="ELU32" s="18"/>
      <c r="ELV32" s="18"/>
      <c r="ELW32" s="18"/>
      <c r="ELX32" s="18"/>
      <c r="ELY32" s="18"/>
      <c r="ELZ32" s="18"/>
      <c r="EMA32" s="18"/>
      <c r="EMB32" s="18"/>
      <c r="EMC32" s="18"/>
      <c r="EMD32" s="18"/>
      <c r="EME32" s="18"/>
      <c r="EMF32" s="18"/>
      <c r="EMG32" s="18"/>
      <c r="EMH32" s="18"/>
      <c r="EMI32" s="18"/>
      <c r="EMJ32" s="18"/>
      <c r="EMK32" s="18"/>
      <c r="EML32" s="18"/>
      <c r="EMM32" s="18"/>
      <c r="EMN32" s="18"/>
      <c r="EMO32" s="18"/>
      <c r="EMP32" s="18"/>
      <c r="EMQ32" s="18"/>
      <c r="EMR32" s="18"/>
      <c r="EMS32" s="18"/>
      <c r="EMT32" s="18"/>
      <c r="EMU32" s="18"/>
      <c r="EMV32" s="18"/>
      <c r="EMW32" s="18"/>
      <c r="EMX32" s="18"/>
      <c r="EMY32" s="18"/>
      <c r="EMZ32" s="18"/>
      <c r="ENA32" s="18"/>
      <c r="ENB32" s="18"/>
      <c r="ENC32" s="18"/>
      <c r="END32" s="18"/>
      <c r="ENE32" s="18"/>
      <c r="ENF32" s="18"/>
      <c r="ENG32" s="18"/>
      <c r="ENH32" s="18"/>
      <c r="ENI32" s="18"/>
      <c r="ENJ32" s="18"/>
      <c r="ENK32" s="18"/>
      <c r="ENL32" s="18"/>
      <c r="ENM32" s="18"/>
      <c r="ENN32" s="18"/>
      <c r="ENO32" s="18"/>
      <c r="ENP32" s="18"/>
      <c r="ENQ32" s="18"/>
      <c r="ENR32" s="18"/>
      <c r="ENS32" s="18"/>
      <c r="ENT32" s="18"/>
      <c r="ENU32" s="18"/>
      <c r="ENV32" s="18"/>
      <c r="ENW32" s="18"/>
      <c r="ENX32" s="18"/>
      <c r="ENY32" s="18"/>
      <c r="ENZ32" s="18"/>
      <c r="EOA32" s="18"/>
      <c r="EOB32" s="18"/>
      <c r="EOC32" s="18"/>
      <c r="EOD32" s="18"/>
      <c r="EOE32" s="18"/>
      <c r="EOF32" s="18"/>
      <c r="EOG32" s="18"/>
      <c r="EOH32" s="18"/>
      <c r="EOI32" s="18"/>
      <c r="EOJ32" s="18"/>
      <c r="EOK32" s="18"/>
      <c r="EOL32" s="18"/>
      <c r="EOM32" s="18"/>
      <c r="EON32" s="18"/>
      <c r="EOO32" s="18"/>
      <c r="EOP32" s="18"/>
      <c r="EOQ32" s="18"/>
      <c r="EOR32" s="18"/>
      <c r="EOS32" s="18"/>
      <c r="EOT32" s="18"/>
      <c r="EOU32" s="18"/>
      <c r="EOV32" s="18"/>
      <c r="EOW32" s="18"/>
      <c r="EOX32" s="18"/>
      <c r="EOY32" s="18"/>
      <c r="EOZ32" s="18"/>
      <c r="EPA32" s="18"/>
      <c r="EPB32" s="18"/>
      <c r="EPC32" s="18"/>
      <c r="EPD32" s="18"/>
      <c r="EPE32" s="18"/>
      <c r="EPF32" s="18"/>
      <c r="EPG32" s="18"/>
      <c r="EPH32" s="18"/>
      <c r="EPI32" s="18"/>
      <c r="EPJ32" s="18"/>
      <c r="EPK32" s="18"/>
      <c r="EPL32" s="18"/>
      <c r="EPM32" s="18"/>
      <c r="EPN32" s="18"/>
      <c r="EPO32" s="18"/>
      <c r="EPP32" s="18"/>
      <c r="EPQ32" s="18"/>
      <c r="EPR32" s="18"/>
      <c r="EPS32" s="18"/>
      <c r="EPT32" s="18"/>
      <c r="EPU32" s="18"/>
      <c r="EPV32" s="18"/>
      <c r="EPW32" s="18"/>
      <c r="EPX32" s="18"/>
      <c r="EPY32" s="18"/>
      <c r="EPZ32" s="18"/>
      <c r="EQA32" s="18"/>
      <c r="EQB32" s="18"/>
      <c r="EQC32" s="18"/>
      <c r="EQD32" s="18"/>
      <c r="EQE32" s="18"/>
      <c r="EQF32" s="18"/>
      <c r="EQG32" s="18"/>
      <c r="EQH32" s="18"/>
      <c r="EQI32" s="18"/>
      <c r="EQJ32" s="18"/>
      <c r="EQK32" s="18"/>
      <c r="EQL32" s="18"/>
      <c r="EQM32" s="18"/>
      <c r="EQN32" s="18"/>
      <c r="EQO32" s="18"/>
      <c r="EQP32" s="18"/>
      <c r="EQQ32" s="18"/>
      <c r="EQR32" s="18"/>
      <c r="EQS32" s="18"/>
      <c r="EQT32" s="18"/>
      <c r="EQU32" s="18"/>
      <c r="EQV32" s="18"/>
      <c r="EQW32" s="18"/>
      <c r="EQX32" s="18"/>
      <c r="EQY32" s="18"/>
      <c r="EQZ32" s="18"/>
      <c r="ERA32" s="18"/>
      <c r="ERB32" s="18"/>
      <c r="ERC32" s="18"/>
      <c r="ERD32" s="18"/>
      <c r="ERE32" s="18"/>
      <c r="ERF32" s="18"/>
      <c r="ERG32" s="18"/>
      <c r="ERH32" s="18"/>
      <c r="ERI32" s="18"/>
      <c r="ERJ32" s="18"/>
      <c r="ERK32" s="18"/>
      <c r="ERL32" s="18"/>
      <c r="ERM32" s="18"/>
      <c r="ERN32" s="18"/>
      <c r="ERO32" s="18"/>
      <c r="ERP32" s="18"/>
      <c r="ERQ32" s="18"/>
      <c r="ERR32" s="18"/>
      <c r="ERS32" s="18"/>
      <c r="ERT32" s="18"/>
      <c r="ERU32" s="18"/>
      <c r="ERV32" s="18"/>
      <c r="ERW32" s="18"/>
      <c r="ERX32" s="18"/>
      <c r="ERY32" s="18"/>
      <c r="ERZ32" s="18"/>
      <c r="ESA32" s="18"/>
      <c r="ESB32" s="18"/>
      <c r="ESC32" s="18"/>
      <c r="ESD32" s="18"/>
      <c r="ESE32" s="18"/>
      <c r="ESF32" s="18"/>
      <c r="ESG32" s="18"/>
      <c r="ESH32" s="18"/>
      <c r="ESI32" s="18"/>
      <c r="ESJ32" s="18"/>
      <c r="ESK32" s="18"/>
      <c r="ESL32" s="18"/>
      <c r="ESM32" s="18"/>
      <c r="ESN32" s="18"/>
      <c r="ESO32" s="18"/>
      <c r="ESP32" s="18"/>
      <c r="ESQ32" s="18"/>
      <c r="ESR32" s="18"/>
      <c r="ESS32" s="18"/>
      <c r="EST32" s="18"/>
      <c r="ESU32" s="18"/>
      <c r="ESV32" s="18"/>
      <c r="ESW32" s="18"/>
      <c r="ESX32" s="18"/>
      <c r="ESY32" s="18"/>
      <c r="ESZ32" s="18"/>
      <c r="ETA32" s="18"/>
      <c r="ETB32" s="18"/>
      <c r="ETC32" s="18"/>
      <c r="ETD32" s="18"/>
      <c r="ETE32" s="18"/>
      <c r="ETF32" s="18"/>
      <c r="ETG32" s="18"/>
      <c r="ETH32" s="18"/>
      <c r="ETI32" s="18"/>
      <c r="ETJ32" s="18"/>
      <c r="ETK32" s="18"/>
      <c r="ETL32" s="18"/>
      <c r="ETM32" s="18"/>
      <c r="ETN32" s="18"/>
      <c r="ETO32" s="18"/>
      <c r="ETP32" s="18"/>
      <c r="ETQ32" s="18"/>
      <c r="ETR32" s="18"/>
      <c r="ETS32" s="18"/>
      <c r="ETT32" s="18"/>
      <c r="ETU32" s="18"/>
      <c r="ETV32" s="18"/>
      <c r="ETW32" s="18"/>
      <c r="ETX32" s="18"/>
      <c r="ETY32" s="18"/>
      <c r="ETZ32" s="18"/>
      <c r="EUA32" s="18"/>
      <c r="EUB32" s="18"/>
      <c r="EUC32" s="18"/>
      <c r="EUD32" s="18"/>
      <c r="EUE32" s="18"/>
      <c r="EUF32" s="18"/>
      <c r="EUG32" s="18"/>
      <c r="EUH32" s="18"/>
      <c r="EUI32" s="18"/>
      <c r="EUJ32" s="18"/>
      <c r="EUK32" s="18"/>
      <c r="EUL32" s="18"/>
      <c r="EUM32" s="18"/>
      <c r="EUN32" s="18"/>
      <c r="EUO32" s="18"/>
      <c r="EUP32" s="18"/>
      <c r="EUQ32" s="18"/>
      <c r="EUR32" s="18"/>
      <c r="EUS32" s="18"/>
      <c r="EUT32" s="18"/>
      <c r="EUU32" s="18"/>
      <c r="EUV32" s="18"/>
      <c r="EUW32" s="18"/>
      <c r="EUX32" s="18"/>
      <c r="EUY32" s="18"/>
      <c r="EUZ32" s="18"/>
      <c r="EVA32" s="18"/>
      <c r="EVB32" s="18"/>
      <c r="EVC32" s="18"/>
      <c r="EVD32" s="18"/>
      <c r="EVE32" s="18"/>
      <c r="EVF32" s="18"/>
      <c r="EVG32" s="18"/>
      <c r="EVH32" s="18"/>
      <c r="EVI32" s="18"/>
      <c r="EVJ32" s="18"/>
      <c r="EVK32" s="18"/>
      <c r="EVL32" s="18"/>
      <c r="EVM32" s="18"/>
      <c r="EVN32" s="18"/>
      <c r="EVO32" s="18"/>
      <c r="EVP32" s="18"/>
      <c r="EVQ32" s="18"/>
      <c r="EVR32" s="18"/>
      <c r="EVS32" s="18"/>
      <c r="EVT32" s="18"/>
      <c r="EVU32" s="18"/>
      <c r="EVV32" s="18"/>
      <c r="EVW32" s="18"/>
      <c r="EVX32" s="18"/>
      <c r="EVY32" s="18"/>
      <c r="EVZ32" s="18"/>
      <c r="EWA32" s="18"/>
      <c r="EWB32" s="18"/>
      <c r="EWC32" s="18"/>
      <c r="EWD32" s="18"/>
      <c r="EWE32" s="18"/>
      <c r="EWF32" s="18"/>
      <c r="EWG32" s="18"/>
      <c r="EWH32" s="18"/>
      <c r="EWI32" s="18"/>
      <c r="EWJ32" s="18"/>
      <c r="EWK32" s="18"/>
      <c r="EWL32" s="18"/>
      <c r="EWM32" s="18"/>
      <c r="EWN32" s="18"/>
      <c r="EWO32" s="18"/>
      <c r="EWP32" s="18"/>
      <c r="EWQ32" s="18"/>
      <c r="EWR32" s="18"/>
      <c r="EWS32" s="18"/>
      <c r="EWT32" s="18"/>
      <c r="EWU32" s="18"/>
      <c r="EWV32" s="18"/>
      <c r="EWW32" s="18"/>
      <c r="EWX32" s="18"/>
      <c r="EWY32" s="18"/>
      <c r="EWZ32" s="18"/>
      <c r="EXA32" s="18"/>
      <c r="EXB32" s="18"/>
      <c r="EXC32" s="18"/>
      <c r="EXD32" s="18"/>
      <c r="EXE32" s="18"/>
      <c r="EXF32" s="18"/>
      <c r="EXG32" s="18"/>
      <c r="EXH32" s="18"/>
      <c r="EXI32" s="18"/>
      <c r="EXJ32" s="18"/>
      <c r="EXK32" s="18"/>
      <c r="EXL32" s="18"/>
      <c r="EXM32" s="18"/>
      <c r="EXN32" s="18"/>
      <c r="EXO32" s="18"/>
      <c r="EXP32" s="18"/>
      <c r="EXQ32" s="18"/>
      <c r="EXR32" s="18"/>
      <c r="EXS32" s="18"/>
      <c r="EXT32" s="18"/>
      <c r="EXU32" s="18"/>
      <c r="EXV32" s="18"/>
      <c r="EXW32" s="18"/>
      <c r="EXX32" s="18"/>
      <c r="EXY32" s="18"/>
      <c r="EXZ32" s="18"/>
      <c r="EYA32" s="18"/>
      <c r="EYB32" s="18"/>
      <c r="EYC32" s="18"/>
      <c r="EYD32" s="18"/>
      <c r="EYE32" s="18"/>
      <c r="EYF32" s="18"/>
      <c r="EYG32" s="18"/>
      <c r="EYH32" s="18"/>
      <c r="EYI32" s="18"/>
      <c r="EYJ32" s="18"/>
      <c r="EYK32" s="18"/>
      <c r="EYL32" s="18"/>
      <c r="EYM32" s="18"/>
      <c r="EYN32" s="18"/>
      <c r="EYO32" s="18"/>
      <c r="EYP32" s="18"/>
      <c r="EYQ32" s="18"/>
      <c r="EYR32" s="18"/>
      <c r="EYS32" s="18"/>
      <c r="EYT32" s="18"/>
      <c r="EYU32" s="18"/>
      <c r="EYV32" s="18"/>
      <c r="EYW32" s="18"/>
      <c r="EYX32" s="18"/>
      <c r="EYY32" s="18"/>
      <c r="EYZ32" s="18"/>
      <c r="EZA32" s="18"/>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c r="FJM32" s="18"/>
      <c r="FJN32" s="18"/>
      <c r="FJO32" s="18"/>
      <c r="FJP32" s="18"/>
      <c r="FJQ32" s="18"/>
      <c r="FJR32" s="18"/>
      <c r="FJS32" s="18"/>
      <c r="FJT32" s="18"/>
      <c r="FJU32" s="18"/>
      <c r="FJV32" s="18"/>
      <c r="FJW32" s="18"/>
      <c r="FJX32" s="18"/>
      <c r="FJY32" s="18"/>
      <c r="FJZ32" s="18"/>
      <c r="FKA32" s="18"/>
      <c r="FKB32" s="18"/>
      <c r="FKC32" s="18"/>
      <c r="FKD32" s="18"/>
      <c r="FKE32" s="18"/>
      <c r="FKF32" s="18"/>
      <c r="FKG32" s="18"/>
      <c r="FKH32" s="18"/>
      <c r="FKI32" s="18"/>
      <c r="FKJ32" s="18"/>
      <c r="FKK32" s="18"/>
      <c r="FKL32" s="18"/>
      <c r="FKM32" s="18"/>
      <c r="FKN32" s="18"/>
      <c r="FKO32" s="18"/>
      <c r="FKP32" s="18"/>
      <c r="FKQ32" s="18"/>
      <c r="FKR32" s="18"/>
      <c r="FKS32" s="18"/>
      <c r="FKT32" s="18"/>
      <c r="FKU32" s="18"/>
      <c r="FKV32" s="18"/>
      <c r="FKW32" s="18"/>
      <c r="FKX32" s="18"/>
      <c r="FKY32" s="18"/>
      <c r="FKZ32" s="18"/>
      <c r="FLA32" s="18"/>
      <c r="FLB32" s="18"/>
      <c r="FLC32" s="18"/>
      <c r="FLD32" s="18"/>
      <c r="FLE32" s="18"/>
      <c r="FLF32" s="18"/>
      <c r="FLG32" s="18"/>
      <c r="FLH32" s="18"/>
      <c r="FLI32" s="18"/>
      <c r="FLJ32" s="18"/>
      <c r="FLK32" s="18"/>
      <c r="FLL32" s="18"/>
      <c r="FLM32" s="18"/>
      <c r="FLN32" s="18"/>
      <c r="FLO32" s="18"/>
      <c r="FLP32" s="18"/>
      <c r="FLQ32" s="18"/>
      <c r="FLR32" s="18"/>
      <c r="FLS32" s="18"/>
      <c r="FLT32" s="18"/>
      <c r="FLU32" s="18"/>
      <c r="FLV32" s="18"/>
      <c r="FLW32" s="18"/>
      <c r="FLX32" s="18"/>
      <c r="FLY32" s="18"/>
      <c r="FLZ32" s="18"/>
      <c r="FMA32" s="18"/>
      <c r="FMB32" s="18"/>
      <c r="FMC32" s="18"/>
      <c r="FMD32" s="18"/>
      <c r="FME32" s="18"/>
      <c r="FMF32" s="18"/>
      <c r="FMG32" s="18"/>
      <c r="FMH32" s="18"/>
      <c r="FMI32" s="18"/>
      <c r="FMJ32" s="18"/>
      <c r="FMK32" s="18"/>
      <c r="FML32" s="18"/>
      <c r="FMM32" s="18"/>
      <c r="FMN32" s="18"/>
      <c r="FMO32" s="18"/>
      <c r="FMP32" s="18"/>
      <c r="FMQ32" s="18"/>
      <c r="FMR32" s="18"/>
      <c r="FMS32" s="18"/>
      <c r="FMT32" s="18"/>
      <c r="FMU32" s="18"/>
      <c r="FMV32" s="18"/>
      <c r="FMW32" s="18"/>
      <c r="FMX32" s="18"/>
      <c r="FMY32" s="18"/>
      <c r="FMZ32" s="18"/>
      <c r="FNA32" s="18"/>
      <c r="FNB32" s="18"/>
      <c r="FNC32" s="18"/>
      <c r="FND32" s="18"/>
      <c r="FNE32" s="18"/>
      <c r="FNF32" s="18"/>
      <c r="FNG32" s="18"/>
      <c r="FNH32" s="18"/>
      <c r="FNI32" s="18"/>
      <c r="FNJ32" s="18"/>
      <c r="FNK32" s="18"/>
      <c r="FNL32" s="18"/>
      <c r="FNM32" s="18"/>
      <c r="FNN32" s="18"/>
      <c r="FNO32" s="18"/>
      <c r="FNP32" s="18"/>
      <c r="FNQ32" s="18"/>
      <c r="FNR32" s="18"/>
      <c r="FNS32" s="18"/>
      <c r="FNT32" s="18"/>
      <c r="FNU32" s="18"/>
      <c r="FNV32" s="18"/>
      <c r="FNW32" s="18"/>
      <c r="FNX32" s="18"/>
      <c r="FNY32" s="18"/>
      <c r="FNZ32" s="18"/>
      <c r="FOA32" s="18"/>
      <c r="FOB32" s="18"/>
      <c r="FOC32" s="18"/>
      <c r="FOD32" s="18"/>
      <c r="FOE32" s="18"/>
      <c r="FOF32" s="18"/>
      <c r="FOG32" s="18"/>
      <c r="FOH32" s="18"/>
      <c r="FOI32" s="18"/>
      <c r="FOJ32" s="18"/>
      <c r="FOK32" s="18"/>
      <c r="FOL32" s="18"/>
      <c r="FOM32" s="18"/>
      <c r="FON32" s="18"/>
      <c r="FOO32" s="18"/>
      <c r="FOP32" s="18"/>
      <c r="FOQ32" s="18"/>
      <c r="FOR32" s="18"/>
      <c r="FOS32" s="18"/>
      <c r="FOT32" s="18"/>
      <c r="FOU32" s="18"/>
      <c r="FOV32" s="18"/>
      <c r="FOW32" s="18"/>
      <c r="FOX32" s="18"/>
      <c r="FOY32" s="18"/>
      <c r="FOZ32" s="18"/>
      <c r="FPA32" s="18"/>
      <c r="FPB32" s="18"/>
      <c r="FPC32" s="18"/>
      <c r="FPD32" s="18"/>
      <c r="FPE32" s="18"/>
      <c r="FPF32" s="18"/>
      <c r="FPG32" s="18"/>
      <c r="FPH32" s="18"/>
      <c r="FPI32" s="18"/>
      <c r="FPJ32" s="18"/>
      <c r="FPK32" s="18"/>
      <c r="FPL32" s="18"/>
      <c r="FPM32" s="18"/>
      <c r="FPN32" s="18"/>
      <c r="FPO32" s="18"/>
      <c r="FPP32" s="18"/>
      <c r="FPQ32" s="18"/>
      <c r="FPR32" s="18"/>
      <c r="FPS32" s="18"/>
      <c r="FPT32" s="18"/>
      <c r="FPU32" s="18"/>
      <c r="FPV32" s="18"/>
      <c r="FPW32" s="18"/>
      <c r="FPX32" s="18"/>
      <c r="FPY32" s="18"/>
      <c r="FPZ32" s="18"/>
      <c r="FQA32" s="18"/>
      <c r="FQB32" s="18"/>
      <c r="FQC32" s="18"/>
      <c r="FQD32" s="18"/>
      <c r="FQE32" s="18"/>
      <c r="FQF32" s="18"/>
      <c r="FQG32" s="18"/>
      <c r="FQH32" s="18"/>
      <c r="FQI32" s="18"/>
      <c r="FQJ32" s="18"/>
      <c r="FQK32" s="18"/>
      <c r="FQL32" s="18"/>
      <c r="FQM32" s="18"/>
      <c r="FQN32" s="18"/>
      <c r="FQO32" s="18"/>
      <c r="FQP32" s="18"/>
      <c r="FQQ32" s="18"/>
      <c r="FQR32" s="18"/>
      <c r="FQS32" s="18"/>
      <c r="FQT32" s="18"/>
      <c r="FQU32" s="18"/>
      <c r="FQV32" s="18"/>
      <c r="FQW32" s="18"/>
      <c r="FQX32" s="18"/>
      <c r="FQY32" s="18"/>
      <c r="FQZ32" s="18"/>
      <c r="FRA32" s="18"/>
      <c r="FRB32" s="18"/>
      <c r="FRC32" s="18"/>
      <c r="FRD32" s="18"/>
      <c r="FRE32" s="18"/>
      <c r="FRF32" s="18"/>
      <c r="FRG32" s="18"/>
      <c r="FRH32" s="18"/>
      <c r="FRI32" s="18"/>
      <c r="FRJ32" s="18"/>
      <c r="FRK32" s="18"/>
      <c r="FRL32" s="18"/>
      <c r="FRM32" s="18"/>
      <c r="FRN32" s="18"/>
      <c r="FRO32" s="18"/>
      <c r="FRP32" s="18"/>
      <c r="FRQ32" s="18"/>
      <c r="FRR32" s="18"/>
      <c r="FRS32" s="18"/>
      <c r="FRT32" s="18"/>
      <c r="FRU32" s="18"/>
      <c r="FRV32" s="18"/>
      <c r="FRW32" s="18"/>
      <c r="FRX32" s="18"/>
      <c r="FRY32" s="18"/>
      <c r="FRZ32" s="18"/>
      <c r="FSA32" s="18"/>
      <c r="FSB32" s="18"/>
      <c r="FSC32" s="18"/>
      <c r="FSD32" s="18"/>
      <c r="FSE32" s="18"/>
      <c r="FSF32" s="18"/>
      <c r="FSG32" s="18"/>
      <c r="FSH32" s="18"/>
      <c r="FSI32" s="18"/>
      <c r="FSJ32" s="18"/>
      <c r="FSK32" s="18"/>
      <c r="FSL32" s="18"/>
      <c r="FSM32" s="18"/>
      <c r="FSN32" s="18"/>
      <c r="FSO32" s="18"/>
      <c r="FSP32" s="18"/>
      <c r="FSQ32" s="18"/>
      <c r="FSR32" s="18"/>
      <c r="FSS32" s="18"/>
      <c r="FST32" s="18"/>
      <c r="FSU32" s="18"/>
      <c r="FSV32" s="18"/>
      <c r="FSW32" s="18"/>
      <c r="FSX32" s="18"/>
      <c r="FSY32" s="18"/>
      <c r="FSZ32" s="18"/>
      <c r="FTA32" s="18"/>
      <c r="FTB32" s="18"/>
      <c r="FTC32" s="18"/>
      <c r="FTD32" s="18"/>
      <c r="FTE32" s="18"/>
      <c r="FTF32" s="18"/>
      <c r="FTG32" s="18"/>
      <c r="FTH32" s="18"/>
      <c r="FTI32" s="18"/>
      <c r="FTJ32" s="18"/>
      <c r="FTK32" s="18"/>
      <c r="FTL32" s="18"/>
      <c r="FTM32" s="18"/>
      <c r="FTN32" s="18"/>
      <c r="FTO32" s="18"/>
      <c r="FTP32" s="18"/>
      <c r="FTQ32" s="18"/>
      <c r="FTR32" s="18"/>
      <c r="FTS32" s="18"/>
      <c r="FTT32" s="18"/>
      <c r="FTU32" s="18"/>
      <c r="FTV32" s="18"/>
      <c r="FTW32" s="18"/>
      <c r="FTX32" s="18"/>
      <c r="FTY32" s="18"/>
      <c r="FTZ32" s="18"/>
      <c r="FUA32" s="18"/>
      <c r="FUB32" s="18"/>
      <c r="FUC32" s="18"/>
      <c r="FUD32" s="18"/>
      <c r="FUE32" s="18"/>
      <c r="FUF32" s="18"/>
      <c r="FUG32" s="18"/>
      <c r="FUH32" s="18"/>
      <c r="FUI32" s="18"/>
      <c r="FUJ32" s="18"/>
      <c r="FUK32" s="18"/>
      <c r="FUL32" s="18"/>
      <c r="FUM32" s="18"/>
      <c r="FUN32" s="18"/>
      <c r="FUO32" s="18"/>
      <c r="FUP32" s="18"/>
      <c r="FUQ32" s="18"/>
      <c r="FUR32" s="18"/>
      <c r="FUS32" s="18"/>
      <c r="FUT32" s="18"/>
      <c r="FUU32" s="18"/>
      <c r="FUV32" s="18"/>
      <c r="FUW32" s="18"/>
      <c r="FUX32" s="18"/>
      <c r="FUY32" s="18"/>
      <c r="FUZ32" s="18"/>
      <c r="FVA32" s="18"/>
      <c r="FVB32" s="18"/>
      <c r="FVC32" s="18"/>
      <c r="FVD32" s="18"/>
      <c r="FVE32" s="18"/>
      <c r="FVF32" s="18"/>
      <c r="FVG32" s="18"/>
      <c r="FVH32" s="18"/>
      <c r="FVI32" s="18"/>
      <c r="FVJ32" s="18"/>
      <c r="FVK32" s="18"/>
      <c r="FVL32" s="18"/>
      <c r="FVM32" s="18"/>
      <c r="FVN32" s="18"/>
      <c r="FVO32" s="18"/>
      <c r="FVP32" s="18"/>
      <c r="FVQ32" s="18"/>
      <c r="FVR32" s="18"/>
      <c r="FVS32" s="18"/>
      <c r="FVT32" s="18"/>
      <c r="FVU32" s="18"/>
      <c r="FVV32" s="18"/>
      <c r="FVW32" s="18"/>
      <c r="FVX32" s="18"/>
      <c r="FVY32" s="18"/>
      <c r="FVZ32" s="18"/>
      <c r="FWA32" s="18"/>
      <c r="FWB32" s="18"/>
      <c r="FWC32" s="18"/>
      <c r="FWD32" s="18"/>
      <c r="FWE32" s="18"/>
      <c r="FWF32" s="18"/>
      <c r="FWG32" s="18"/>
      <c r="FWH32" s="18"/>
      <c r="FWI32" s="18"/>
      <c r="FWJ32" s="18"/>
      <c r="FWK32" s="18"/>
      <c r="FWL32" s="18"/>
      <c r="FWM32" s="18"/>
      <c r="FWN32" s="18"/>
      <c r="FWO32" s="18"/>
      <c r="FWP32" s="18"/>
      <c r="FWQ32" s="18"/>
      <c r="FWR32" s="18"/>
      <c r="FWS32" s="18"/>
      <c r="FWT32" s="18"/>
      <c r="FWU32" s="18"/>
      <c r="FWV32" s="18"/>
      <c r="FWW32" s="18"/>
      <c r="FWX32" s="18"/>
      <c r="FWY32" s="18"/>
      <c r="FWZ32" s="18"/>
      <c r="FXA32" s="18"/>
      <c r="FXB32" s="18"/>
      <c r="FXC32" s="18"/>
      <c r="FXD32" s="18"/>
      <c r="FXE32" s="18"/>
      <c r="FXF32" s="18"/>
      <c r="FXG32" s="18"/>
      <c r="FXH32" s="18"/>
      <c r="FXI32" s="18"/>
      <c r="FXJ32" s="18"/>
      <c r="FXK32" s="18"/>
      <c r="FXL32" s="18"/>
      <c r="FXM32" s="18"/>
      <c r="FXN32" s="18"/>
      <c r="FXO32" s="18"/>
      <c r="FXP32" s="18"/>
      <c r="FXQ32" s="18"/>
      <c r="FXR32" s="18"/>
      <c r="FXS32" s="18"/>
      <c r="FXT32" s="18"/>
      <c r="FXU32" s="18"/>
      <c r="FXV32" s="18"/>
      <c r="FXW32" s="18"/>
      <c r="FXX32" s="18"/>
      <c r="FXY32" s="18"/>
      <c r="FXZ32" s="18"/>
      <c r="FYA32" s="18"/>
      <c r="FYB32" s="18"/>
      <c r="FYC32" s="18"/>
      <c r="FYD32" s="18"/>
      <c r="FYE32" s="18"/>
      <c r="FYF32" s="18"/>
      <c r="FYG32" s="18"/>
      <c r="FYH32" s="18"/>
      <c r="FYI32" s="18"/>
      <c r="FYJ32" s="18"/>
      <c r="FYK32" s="18"/>
      <c r="FYL32" s="18"/>
      <c r="FYM32" s="18"/>
      <c r="FYN32" s="18"/>
      <c r="FYO32" s="18"/>
      <c r="FYP32" s="18"/>
      <c r="FYQ32" s="18"/>
      <c r="FYR32" s="18"/>
      <c r="FYS32" s="18"/>
      <c r="FYT32" s="18"/>
      <c r="FYU32" s="18"/>
      <c r="FYV32" s="18"/>
      <c r="FYW32" s="18"/>
      <c r="FYX32" s="18"/>
      <c r="FYY32" s="18"/>
      <c r="FYZ32" s="18"/>
      <c r="FZA32" s="18"/>
      <c r="FZB32" s="18"/>
      <c r="FZC32" s="18"/>
      <c r="FZD32" s="18"/>
      <c r="FZE32" s="18"/>
      <c r="FZF32" s="18"/>
      <c r="FZG32" s="18"/>
      <c r="FZH32" s="18"/>
      <c r="FZI32" s="18"/>
      <c r="FZJ32" s="18"/>
      <c r="FZK32" s="18"/>
      <c r="FZL32" s="18"/>
      <c r="FZM32" s="18"/>
      <c r="FZN32" s="18"/>
      <c r="FZO32" s="18"/>
      <c r="FZP32" s="18"/>
      <c r="FZQ32" s="18"/>
      <c r="FZR32" s="18"/>
      <c r="FZS32" s="18"/>
      <c r="FZT32" s="18"/>
      <c r="FZU32" s="18"/>
      <c r="FZV32" s="18"/>
      <c r="FZW32" s="18"/>
      <c r="FZX32" s="18"/>
      <c r="FZY32" s="18"/>
      <c r="FZZ32" s="18"/>
      <c r="GAA32" s="18"/>
      <c r="GAB32" s="18"/>
      <c r="GAC32" s="18"/>
      <c r="GAD32" s="18"/>
      <c r="GAE32" s="18"/>
      <c r="GAF32" s="18"/>
      <c r="GAG32" s="18"/>
      <c r="GAH32" s="18"/>
      <c r="GAI32" s="18"/>
      <c r="GAJ32" s="18"/>
      <c r="GAK32" s="18"/>
      <c r="GAL32" s="18"/>
      <c r="GAM32" s="18"/>
      <c r="GAN32" s="18"/>
      <c r="GAO32" s="18"/>
      <c r="GAP32" s="18"/>
      <c r="GAQ32" s="18"/>
      <c r="GAR32" s="18"/>
      <c r="GAS32" s="18"/>
      <c r="GAT32" s="18"/>
      <c r="GAU32" s="18"/>
      <c r="GAV32" s="18"/>
      <c r="GAW32" s="18"/>
      <c r="GAX32" s="18"/>
      <c r="GAY32" s="18"/>
      <c r="GAZ32" s="18"/>
      <c r="GBA32" s="18"/>
      <c r="GBB32" s="18"/>
      <c r="GBC32" s="18"/>
      <c r="GBD32" s="18"/>
      <c r="GBE32" s="18"/>
      <c r="GBF32" s="18"/>
      <c r="GBG32" s="18"/>
      <c r="GBH32" s="18"/>
      <c r="GBI32" s="18"/>
      <c r="GBJ32" s="18"/>
      <c r="GBK32" s="18"/>
      <c r="GBL32" s="18"/>
      <c r="GBM32" s="18"/>
      <c r="GBN32" s="18"/>
      <c r="GBO32" s="18"/>
      <c r="GBP32" s="18"/>
      <c r="GBQ32" s="18"/>
      <c r="GBR32" s="18"/>
      <c r="GBS32" s="18"/>
      <c r="GBT32" s="18"/>
      <c r="GBU32" s="18"/>
      <c r="GBV32" s="18"/>
      <c r="GBW32" s="18"/>
      <c r="GBX32" s="18"/>
      <c r="GBY32" s="18"/>
      <c r="GBZ32" s="18"/>
      <c r="GCA32" s="18"/>
      <c r="GCB32" s="18"/>
      <c r="GCC32" s="18"/>
      <c r="GCD32" s="18"/>
      <c r="GCE32" s="18"/>
      <c r="GCF32" s="18"/>
      <c r="GCG32" s="18"/>
      <c r="GCH32" s="18"/>
      <c r="GCI32" s="18"/>
      <c r="GCJ32" s="18"/>
      <c r="GCK32" s="18"/>
      <c r="GCL32" s="18"/>
      <c r="GCM32" s="18"/>
      <c r="GCN32" s="18"/>
      <c r="GCO32" s="18"/>
      <c r="GCP32" s="18"/>
      <c r="GCQ32" s="18"/>
      <c r="GCR32" s="18"/>
      <c r="GCS32" s="18"/>
      <c r="GCT32" s="18"/>
      <c r="GCU32" s="18"/>
      <c r="GCV32" s="18"/>
      <c r="GCW32" s="18"/>
      <c r="GCX32" s="18"/>
      <c r="GCY32" s="18"/>
      <c r="GCZ32" s="18"/>
      <c r="GDA32" s="18"/>
      <c r="GDB32" s="18"/>
      <c r="GDC32" s="18"/>
      <c r="GDD32" s="18"/>
      <c r="GDE32" s="18"/>
      <c r="GDF32" s="18"/>
      <c r="GDG32" s="18"/>
      <c r="GDH32" s="18"/>
      <c r="GDI32" s="18"/>
      <c r="GDJ32" s="18"/>
      <c r="GDK32" s="18"/>
      <c r="GDL32" s="18"/>
      <c r="GDM32" s="18"/>
      <c r="GDN32" s="18"/>
      <c r="GDO32" s="18"/>
      <c r="GDP32" s="18"/>
      <c r="GDQ32" s="18"/>
      <c r="GDR32" s="18"/>
      <c r="GDS32" s="18"/>
      <c r="GDT32" s="18"/>
      <c r="GDU32" s="18"/>
      <c r="GDV32" s="18"/>
      <c r="GDW32" s="18"/>
      <c r="GDX32" s="18"/>
      <c r="GDY32" s="18"/>
      <c r="GDZ32" s="18"/>
      <c r="GEA32" s="18"/>
      <c r="GEB32" s="18"/>
      <c r="GEC32" s="18"/>
      <c r="GED32" s="18"/>
      <c r="GEE32" s="18"/>
      <c r="GEF32" s="18"/>
      <c r="GEG32" s="18"/>
      <c r="GEH32" s="18"/>
      <c r="GEI32" s="18"/>
      <c r="GEJ32" s="18"/>
      <c r="GEK32" s="18"/>
      <c r="GEL32" s="18"/>
      <c r="GEM32" s="18"/>
      <c r="GEN32" s="18"/>
      <c r="GEO32" s="18"/>
      <c r="GEP32" s="18"/>
      <c r="GEQ32" s="18"/>
      <c r="GER32" s="18"/>
      <c r="GES32" s="18"/>
      <c r="GET32" s="18"/>
      <c r="GEU32" s="18"/>
      <c r="GEV32" s="18"/>
      <c r="GEW32" s="18"/>
      <c r="GEX32" s="18"/>
      <c r="GEY32" s="18"/>
      <c r="GEZ32" s="18"/>
      <c r="GFA32" s="18"/>
      <c r="GFB32" s="18"/>
      <c r="GFC32" s="18"/>
      <c r="GFD32" s="18"/>
      <c r="GFE32" s="18"/>
      <c r="GFF32" s="18"/>
      <c r="GFG32" s="18"/>
      <c r="GFH32" s="18"/>
      <c r="GFI32" s="18"/>
      <c r="GFJ32" s="18"/>
      <c r="GFK32" s="18"/>
      <c r="GFL32" s="18"/>
      <c r="GFM32" s="18"/>
      <c r="GFN32" s="18"/>
      <c r="GFO32" s="18"/>
      <c r="GFP32" s="18"/>
      <c r="GFQ32" s="18"/>
      <c r="GFR32" s="18"/>
      <c r="GFS32" s="18"/>
      <c r="GFT32" s="18"/>
      <c r="GFU32" s="18"/>
      <c r="GFV32" s="18"/>
      <c r="GFW32" s="18"/>
      <c r="GFX32" s="18"/>
      <c r="GFY32" s="18"/>
      <c r="GFZ32" s="18"/>
      <c r="GGA32" s="18"/>
      <c r="GGB32" s="18"/>
      <c r="GGC32" s="18"/>
      <c r="GGD32" s="18"/>
      <c r="GGE32" s="18"/>
      <c r="GGF32" s="18"/>
      <c r="GGG32" s="18"/>
      <c r="GGH32" s="18"/>
      <c r="GGI32" s="18"/>
      <c r="GGJ32" s="18"/>
      <c r="GGK32" s="18"/>
      <c r="GGL32" s="18"/>
      <c r="GGM32" s="18"/>
      <c r="GGN32" s="18"/>
      <c r="GGO32" s="18"/>
      <c r="GGP32" s="18"/>
      <c r="GGQ32" s="18"/>
      <c r="GGR32" s="18"/>
      <c r="GGS32" s="18"/>
      <c r="GGT32" s="18"/>
      <c r="GGU32" s="18"/>
      <c r="GGV32" s="18"/>
      <c r="GGW32" s="18"/>
      <c r="GGX32" s="18"/>
      <c r="GGY32" s="18"/>
      <c r="GGZ32" s="18"/>
      <c r="GHA32" s="18"/>
      <c r="GHB32" s="18"/>
      <c r="GHC32" s="18"/>
      <c r="GHD32" s="18"/>
      <c r="GHE32" s="18"/>
      <c r="GHF32" s="18"/>
      <c r="GHG32" s="18"/>
      <c r="GHH32" s="18"/>
      <c r="GHI32" s="18"/>
      <c r="GHJ32" s="18"/>
      <c r="GHK32" s="18"/>
      <c r="GHL32" s="18"/>
      <c r="GHM32" s="18"/>
      <c r="GHN32" s="18"/>
      <c r="GHO32" s="18"/>
      <c r="GHP32" s="18"/>
      <c r="GHQ32" s="18"/>
      <c r="GHR32" s="18"/>
      <c r="GHS32" s="18"/>
      <c r="GHT32" s="18"/>
      <c r="GHU32" s="18"/>
      <c r="GHV32" s="18"/>
      <c r="GHW32" s="18"/>
      <c r="GHX32" s="18"/>
      <c r="GHY32" s="18"/>
      <c r="GHZ32" s="18"/>
      <c r="GIA32" s="18"/>
      <c r="GIB32" s="18"/>
      <c r="GIC32" s="18"/>
      <c r="GID32" s="18"/>
      <c r="GIE32" s="18"/>
      <c r="GIF32" s="18"/>
      <c r="GIG32" s="18"/>
      <c r="GIH32" s="18"/>
      <c r="GII32" s="18"/>
      <c r="GIJ32" s="18"/>
      <c r="GIK32" s="18"/>
      <c r="GIL32" s="18"/>
      <c r="GIM32" s="18"/>
      <c r="GIN32" s="18"/>
      <c r="GIO32" s="18"/>
      <c r="GIP32" s="18"/>
      <c r="GIQ32" s="18"/>
      <c r="GIR32" s="18"/>
      <c r="GIS32" s="18"/>
      <c r="GIT32" s="18"/>
      <c r="GIU32" s="18"/>
      <c r="GIV32" s="18"/>
      <c r="GIW32" s="18"/>
      <c r="GIX32" s="18"/>
      <c r="GIY32" s="18"/>
      <c r="GIZ32" s="18"/>
      <c r="GJA32" s="18"/>
      <c r="GJB32" s="18"/>
      <c r="GJC32" s="18"/>
      <c r="GJD32" s="18"/>
      <c r="GJE32" s="18"/>
      <c r="GJF32" s="18"/>
      <c r="GJG32" s="18"/>
      <c r="GJH32" s="18"/>
      <c r="GJI32" s="18"/>
      <c r="GJJ32" s="18"/>
      <c r="GJK32" s="18"/>
      <c r="GJL32" s="18"/>
      <c r="GJM32" s="18"/>
      <c r="GJN32" s="18"/>
      <c r="GJO32" s="18"/>
      <c r="GJP32" s="18"/>
      <c r="GJQ32" s="18"/>
      <c r="GJR32" s="18"/>
      <c r="GJS32" s="18"/>
      <c r="GJT32" s="18"/>
      <c r="GJU32" s="18"/>
      <c r="GJV32" s="18"/>
      <c r="GJW32" s="18"/>
      <c r="GJX32" s="18"/>
      <c r="GJY32" s="18"/>
      <c r="GJZ32" s="18"/>
      <c r="GKA32" s="18"/>
      <c r="GKB32" s="18"/>
      <c r="GKC32" s="18"/>
      <c r="GKD32" s="18"/>
      <c r="GKE32" s="18"/>
      <c r="GKF32" s="18"/>
      <c r="GKG32" s="18"/>
      <c r="GKH32" s="18"/>
      <c r="GKI32" s="18"/>
      <c r="GKJ32" s="18"/>
      <c r="GKK32" s="18"/>
      <c r="GKL32" s="18"/>
      <c r="GKM32" s="18"/>
      <c r="GKN32" s="18"/>
      <c r="GKO32" s="18"/>
      <c r="GKP32" s="18"/>
      <c r="GKQ32" s="18"/>
      <c r="GKR32" s="18"/>
      <c r="GKS32" s="18"/>
      <c r="GKT32" s="18"/>
      <c r="GKU32" s="18"/>
      <c r="GKV32" s="18"/>
      <c r="GKW32" s="18"/>
      <c r="GKX32" s="18"/>
      <c r="GKY32" s="18"/>
      <c r="GKZ32" s="18"/>
      <c r="GLA32" s="18"/>
      <c r="GLB32" s="18"/>
      <c r="GLC32" s="18"/>
      <c r="GLD32" s="18"/>
      <c r="GLE32" s="18"/>
      <c r="GLF32" s="18"/>
      <c r="GLG32" s="18"/>
      <c r="GLH32" s="18"/>
      <c r="GLI32" s="18"/>
      <c r="GLJ32" s="18"/>
      <c r="GLK32" s="18"/>
      <c r="GLL32" s="18"/>
      <c r="GLM32" s="18"/>
      <c r="GLN32" s="18"/>
      <c r="GLO32" s="18"/>
      <c r="GLP32" s="18"/>
      <c r="GLQ32" s="18"/>
      <c r="GLR32" s="18"/>
      <c r="GLS32" s="18"/>
      <c r="GLT32" s="18"/>
      <c r="GLU32" s="18"/>
      <c r="GLV32" s="18"/>
      <c r="GLW32" s="18"/>
      <c r="GLX32" s="18"/>
      <c r="GLY32" s="18"/>
      <c r="GLZ32" s="18"/>
      <c r="GMA32" s="18"/>
      <c r="GMB32" s="18"/>
      <c r="GMC32" s="18"/>
      <c r="GMD32" s="18"/>
      <c r="GME32" s="18"/>
      <c r="GMF32" s="18"/>
      <c r="GMG32" s="18"/>
      <c r="GMH32" s="18"/>
      <c r="GMI32" s="18"/>
      <c r="GMJ32" s="18"/>
      <c r="GMK32" s="18"/>
      <c r="GML32" s="18"/>
      <c r="GMM32" s="18"/>
      <c r="GMN32" s="18"/>
      <c r="GMO32" s="18"/>
      <c r="GMP32" s="18"/>
      <c r="GMQ32" s="18"/>
      <c r="GMR32" s="18"/>
      <c r="GMS32" s="18"/>
      <c r="GMT32" s="18"/>
      <c r="GMU32" s="18"/>
      <c r="GMV32" s="18"/>
      <c r="GMW32" s="18"/>
      <c r="GMX32" s="18"/>
      <c r="GMY32" s="18"/>
      <c r="GMZ32" s="18"/>
      <c r="GNA32" s="18"/>
      <c r="GNB32" s="18"/>
      <c r="GNC32" s="18"/>
      <c r="GND32" s="18"/>
      <c r="GNE32" s="18"/>
      <c r="GNF32" s="18"/>
      <c r="GNG32" s="18"/>
      <c r="GNH32" s="18"/>
      <c r="GNI32" s="18"/>
      <c r="GNJ32" s="18"/>
      <c r="GNK32" s="18"/>
      <c r="GNL32" s="18"/>
      <c r="GNM32" s="18"/>
      <c r="GNN32" s="18"/>
      <c r="GNO32" s="18"/>
      <c r="GNP32" s="18"/>
      <c r="GNQ32" s="18"/>
      <c r="GNR32" s="18"/>
      <c r="GNS32" s="18"/>
      <c r="GNT32" s="18"/>
      <c r="GNU32" s="18"/>
      <c r="GNV32" s="18"/>
      <c r="GNW32" s="18"/>
      <c r="GNX32" s="18"/>
      <c r="GNY32" s="18"/>
      <c r="GNZ32" s="18"/>
      <c r="GOA32" s="18"/>
      <c r="GOB32" s="18"/>
      <c r="GOC32" s="18"/>
      <c r="GOD32" s="18"/>
      <c r="GOE32" s="18"/>
      <c r="GOF32" s="18"/>
      <c r="GOG32" s="18"/>
      <c r="GOH32" s="18"/>
      <c r="GOI32" s="18"/>
      <c r="GOJ32" s="18"/>
      <c r="GOK32" s="18"/>
      <c r="GOL32" s="18"/>
      <c r="GOM32" s="18"/>
      <c r="GON32" s="18"/>
      <c r="GOO32" s="18"/>
      <c r="GOP32" s="18"/>
      <c r="GOQ32" s="18"/>
      <c r="GOR32" s="18"/>
      <c r="GOS32" s="18"/>
      <c r="GOT32" s="18"/>
      <c r="GOU32" s="18"/>
      <c r="GOV32" s="18"/>
      <c r="GOW32" s="18"/>
      <c r="GOX32" s="18"/>
      <c r="GOY32" s="18"/>
      <c r="GOZ32" s="18"/>
      <c r="GPA32" s="18"/>
      <c r="GPB32" s="18"/>
      <c r="GPC32" s="18"/>
      <c r="GPD32" s="18"/>
      <c r="GPE32" s="18"/>
      <c r="GPF32" s="18"/>
      <c r="GPG32" s="18"/>
      <c r="GPH32" s="18"/>
      <c r="GPI32" s="18"/>
      <c r="GPJ32" s="18"/>
      <c r="GPK32" s="18"/>
      <c r="GPL32" s="18"/>
      <c r="GPM32" s="18"/>
      <c r="GPN32" s="18"/>
      <c r="GPO32" s="18"/>
      <c r="GPP32" s="18"/>
      <c r="GPQ32" s="18"/>
      <c r="GPR32" s="18"/>
      <c r="GPS32" s="18"/>
      <c r="GPT32" s="18"/>
      <c r="GPU32" s="18"/>
      <c r="GPV32" s="18"/>
      <c r="GPW32" s="18"/>
      <c r="GPX32" s="18"/>
      <c r="GPY32" s="18"/>
      <c r="GPZ32" s="18"/>
      <c r="GQA32" s="18"/>
      <c r="GQB32" s="18"/>
      <c r="GQC32" s="18"/>
      <c r="GQD32" s="18"/>
      <c r="GQE32" s="18"/>
      <c r="GQF32" s="18"/>
      <c r="GQG32" s="18"/>
      <c r="GQH32" s="18"/>
      <c r="GQI32" s="18"/>
      <c r="GQJ32" s="18"/>
      <c r="GQK32" s="18"/>
      <c r="GQL32" s="18"/>
      <c r="GQM32" s="18"/>
      <c r="GQN32" s="18"/>
      <c r="GQO32" s="18"/>
      <c r="GQP32" s="18"/>
      <c r="GQQ32" s="18"/>
      <c r="GQR32" s="18"/>
      <c r="GQS32" s="18"/>
      <c r="GQT32" s="18"/>
      <c r="GQU32" s="18"/>
      <c r="GQV32" s="18"/>
      <c r="GQW32" s="18"/>
      <c r="GQX32" s="18"/>
      <c r="GQY32" s="18"/>
      <c r="GQZ32" s="18"/>
      <c r="GRA32" s="18"/>
      <c r="GRB32" s="18"/>
      <c r="GRC32" s="18"/>
      <c r="GRD32" s="18"/>
      <c r="GRE32" s="18"/>
      <c r="GRF32" s="18"/>
      <c r="GRG32" s="18"/>
      <c r="GRH32" s="18"/>
      <c r="GRI32" s="18"/>
      <c r="GRJ32" s="18"/>
      <c r="GRK32" s="18"/>
      <c r="GRL32" s="18"/>
      <c r="GRM32" s="18"/>
      <c r="GRN32" s="18"/>
      <c r="GRO32" s="18"/>
      <c r="GRP32" s="18"/>
      <c r="GRQ32" s="18"/>
      <c r="GRR32" s="18"/>
      <c r="GRS32" s="18"/>
      <c r="GRT32" s="18"/>
      <c r="GRU32" s="18"/>
      <c r="GRV32" s="18"/>
      <c r="GRW32" s="18"/>
      <c r="GRX32" s="18"/>
      <c r="GRY32" s="18"/>
      <c r="GRZ32" s="18"/>
      <c r="GSA32" s="18"/>
      <c r="GSB32" s="18"/>
      <c r="GSC32" s="18"/>
      <c r="GSD32" s="18"/>
      <c r="GSE32" s="18"/>
      <c r="GSF32" s="18"/>
      <c r="GSG32" s="18"/>
      <c r="GSH32" s="18"/>
      <c r="GSI32" s="18"/>
      <c r="GSJ32" s="18"/>
      <c r="GSK32" s="18"/>
      <c r="GSL32" s="18"/>
      <c r="GSM32" s="18"/>
      <c r="GSN32" s="18"/>
      <c r="GSO32" s="18"/>
      <c r="GSP32" s="18"/>
      <c r="GSQ32" s="18"/>
      <c r="GSR32" s="18"/>
      <c r="GSS32" s="18"/>
      <c r="GST32" s="18"/>
      <c r="GSU32" s="18"/>
      <c r="GSV32" s="18"/>
      <c r="GSW32" s="18"/>
      <c r="GSX32" s="18"/>
      <c r="GSY32" s="18"/>
      <c r="GSZ32" s="18"/>
      <c r="GTA32" s="18"/>
      <c r="GTB32" s="18"/>
      <c r="GTC32" s="18"/>
      <c r="GTD32" s="18"/>
      <c r="GTE32" s="18"/>
      <c r="GTF32" s="18"/>
      <c r="GTG32" s="18"/>
      <c r="GTH32" s="18"/>
      <c r="GTI32" s="18"/>
      <c r="GTJ32" s="18"/>
      <c r="GTK32" s="18"/>
      <c r="GTL32" s="18"/>
      <c r="GTM32" s="18"/>
      <c r="GTN32" s="18"/>
      <c r="GTO32" s="18"/>
      <c r="GTP32" s="18"/>
      <c r="GTQ32" s="18"/>
      <c r="GTR32" s="18"/>
      <c r="GTS32" s="18"/>
      <c r="GTT32" s="18"/>
      <c r="GTU32" s="18"/>
      <c r="GTV32" s="18"/>
      <c r="GTW32" s="18"/>
      <c r="GTX32" s="18"/>
      <c r="GTY32" s="18"/>
      <c r="GTZ32" s="18"/>
      <c r="GUA32" s="18"/>
      <c r="GUB32" s="18"/>
      <c r="GUC32" s="18"/>
      <c r="GUD32" s="18"/>
      <c r="GUE32" s="18"/>
      <c r="GUF32" s="18"/>
      <c r="GUG32" s="18"/>
      <c r="GUH32" s="18"/>
      <c r="GUI32" s="18"/>
      <c r="GUJ32" s="18"/>
      <c r="GUK32" s="18"/>
      <c r="GUL32" s="18"/>
      <c r="GUM32" s="18"/>
      <c r="GUN32" s="18"/>
      <c r="GUO32" s="18"/>
      <c r="GUP32" s="18"/>
      <c r="GUQ32" s="18"/>
      <c r="GUR32" s="18"/>
      <c r="GUS32" s="18"/>
      <c r="GUT32" s="18"/>
      <c r="GUU32" s="18"/>
      <c r="GUV32" s="18"/>
      <c r="GUW32" s="18"/>
      <c r="GUX32" s="18"/>
      <c r="GUY32" s="18"/>
      <c r="GUZ32" s="18"/>
      <c r="GVA32" s="18"/>
      <c r="GVB32" s="18"/>
      <c r="GVC32" s="18"/>
      <c r="GVD32" s="18"/>
      <c r="GVE32" s="18"/>
      <c r="GVF32" s="18"/>
      <c r="GVG32" s="18"/>
      <c r="GVH32" s="18"/>
      <c r="GVI32" s="18"/>
      <c r="GVJ32" s="18"/>
      <c r="GVK32" s="18"/>
      <c r="GVL32" s="18"/>
      <c r="GVM32" s="18"/>
      <c r="GVN32" s="18"/>
      <c r="GVO32" s="18"/>
      <c r="GVP32" s="18"/>
      <c r="GVQ32" s="18"/>
      <c r="GVR32" s="18"/>
      <c r="GVS32" s="18"/>
      <c r="GVT32" s="18"/>
      <c r="GVU32" s="18"/>
      <c r="GVV32" s="18"/>
      <c r="GVW32" s="18"/>
      <c r="GVX32" s="18"/>
      <c r="GVY32" s="18"/>
      <c r="GVZ32" s="18"/>
      <c r="GWA32" s="18"/>
      <c r="GWB32" s="18"/>
      <c r="GWC32" s="18"/>
      <c r="GWD32" s="18"/>
      <c r="GWE32" s="18"/>
      <c r="GWF32" s="18"/>
      <c r="GWG32" s="18"/>
      <c r="GWH32" s="18"/>
      <c r="GWI32" s="18"/>
      <c r="GWJ32" s="18"/>
      <c r="GWK32" s="18"/>
      <c r="GWL32" s="18"/>
      <c r="GWM32" s="18"/>
      <c r="GWN32" s="18"/>
      <c r="GWO32" s="18"/>
      <c r="GWP32" s="18"/>
      <c r="GWQ32" s="18"/>
      <c r="GWR32" s="18"/>
      <c r="GWS32" s="18"/>
      <c r="GWT32" s="18"/>
      <c r="GWU32" s="18"/>
      <c r="GWV32" s="18"/>
      <c r="GWW32" s="18"/>
      <c r="GWX32" s="18"/>
      <c r="GWY32" s="18"/>
      <c r="GWZ32" s="18"/>
      <c r="GXA32" s="18"/>
      <c r="GXB32" s="18"/>
      <c r="GXC32" s="18"/>
      <c r="GXD32" s="18"/>
      <c r="GXE32" s="18"/>
      <c r="GXF32" s="18"/>
      <c r="GXG32" s="18"/>
      <c r="GXH32" s="18"/>
      <c r="GXI32" s="18"/>
      <c r="GXJ32" s="18"/>
      <c r="GXK32" s="18"/>
      <c r="GXL32" s="18"/>
      <c r="GXM32" s="18"/>
      <c r="GXN32" s="18"/>
      <c r="GXO32" s="18"/>
      <c r="GXP32" s="18"/>
      <c r="GXQ32" s="18"/>
      <c r="GXR32" s="18"/>
      <c r="GXS32" s="18"/>
      <c r="GXT32" s="18"/>
      <c r="GXU32" s="18"/>
      <c r="GXV32" s="18"/>
      <c r="GXW32" s="18"/>
      <c r="GXX32" s="18"/>
      <c r="GXY32" s="18"/>
      <c r="GXZ32" s="18"/>
      <c r="GYA32" s="18"/>
      <c r="GYB32" s="18"/>
      <c r="GYC32" s="18"/>
      <c r="GYD32" s="18"/>
      <c r="GYE32" s="18"/>
      <c r="GYF32" s="18"/>
      <c r="GYG32" s="18"/>
      <c r="GYH32" s="18"/>
      <c r="GYI32" s="18"/>
      <c r="GYJ32" s="18"/>
      <c r="GYK32" s="18"/>
      <c r="GYL32" s="18"/>
      <c r="GYM32" s="18"/>
      <c r="GYN32" s="18"/>
      <c r="GYO32" s="18"/>
      <c r="GYP32" s="18"/>
      <c r="GYQ32" s="18"/>
      <c r="GYR32" s="18"/>
      <c r="GYS32" s="18"/>
      <c r="GYT32" s="18"/>
      <c r="GYU32" s="18"/>
      <c r="GYV32" s="18"/>
      <c r="GYW32" s="18"/>
      <c r="GYX32" s="18"/>
      <c r="GYY32" s="18"/>
      <c r="GYZ32" s="18"/>
      <c r="GZA32" s="18"/>
      <c r="GZB32" s="18"/>
      <c r="GZC32" s="18"/>
      <c r="GZD32" s="18"/>
      <c r="GZE32" s="18"/>
      <c r="GZF32" s="18"/>
      <c r="GZG32" s="18"/>
      <c r="GZH32" s="18"/>
      <c r="GZI32" s="18"/>
      <c r="GZJ32" s="18"/>
      <c r="GZK32" s="18"/>
      <c r="GZL32" s="18"/>
      <c r="GZM32" s="18"/>
      <c r="GZN32" s="18"/>
      <c r="GZO32" s="18"/>
      <c r="GZP32" s="18"/>
      <c r="GZQ32" s="18"/>
      <c r="GZR32" s="18"/>
      <c r="GZS32" s="18"/>
      <c r="GZT32" s="18"/>
      <c r="GZU32" s="18"/>
      <c r="GZV32" s="18"/>
      <c r="GZW32" s="18"/>
      <c r="GZX32" s="18"/>
      <c r="GZY32" s="18"/>
      <c r="GZZ32" s="18"/>
      <c r="HAA32" s="18"/>
      <c r="HAB32" s="18"/>
      <c r="HAC32" s="18"/>
      <c r="HAD32" s="18"/>
      <c r="HAE32" s="18"/>
      <c r="HAF32" s="18"/>
      <c r="HAG32" s="18"/>
      <c r="HAH32" s="18"/>
      <c r="HAI32" s="18"/>
      <c r="HAJ32" s="18"/>
      <c r="HAK32" s="18"/>
      <c r="HAL32" s="18"/>
      <c r="HAM32" s="18"/>
      <c r="HAN32" s="18"/>
      <c r="HAO32" s="18"/>
      <c r="HAP32" s="18"/>
      <c r="HAQ32" s="18"/>
      <c r="HAR32" s="18"/>
      <c r="HAS32" s="18"/>
      <c r="HAT32" s="18"/>
      <c r="HAU32" s="18"/>
      <c r="HAV32" s="18"/>
      <c r="HAW32" s="18"/>
      <c r="HAX32" s="18"/>
      <c r="HAY32" s="18"/>
      <c r="HAZ32" s="18"/>
      <c r="HBA32" s="18"/>
      <c r="HBB32" s="18"/>
      <c r="HBC32" s="18"/>
      <c r="HBD32" s="18"/>
      <c r="HBE32" s="18"/>
      <c r="HBF32" s="18"/>
      <c r="HBG32" s="18"/>
      <c r="HBH32" s="18"/>
      <c r="HBI32" s="18"/>
      <c r="HBJ32" s="18"/>
      <c r="HBK32" s="18"/>
      <c r="HBL32" s="18"/>
      <c r="HBM32" s="18"/>
      <c r="HBN32" s="18"/>
      <c r="HBO32" s="18"/>
      <c r="HBP32" s="18"/>
      <c r="HBQ32" s="18"/>
      <c r="HBR32" s="18"/>
      <c r="HBS32" s="18"/>
      <c r="HBT32" s="18"/>
      <c r="HBU32" s="18"/>
      <c r="HBV32" s="18"/>
      <c r="HBW32" s="18"/>
      <c r="HBX32" s="18"/>
      <c r="HBY32" s="18"/>
      <c r="HBZ32" s="18"/>
      <c r="HCA32" s="18"/>
      <c r="HCB32" s="18"/>
      <c r="HCC32" s="18"/>
      <c r="HCD32" s="18"/>
      <c r="HCE32" s="18"/>
      <c r="HCF32" s="18"/>
      <c r="HCG32" s="18"/>
      <c r="HCH32" s="18"/>
      <c r="HCI32" s="18"/>
      <c r="HCJ32" s="18"/>
      <c r="HCK32" s="18"/>
      <c r="HCL32" s="18"/>
      <c r="HCM32" s="18"/>
      <c r="HCN32" s="18"/>
      <c r="HCO32" s="18"/>
      <c r="HCP32" s="18"/>
      <c r="HCQ32" s="18"/>
      <c r="HCR32" s="18"/>
      <c r="HCS32" s="18"/>
      <c r="HCT32" s="18"/>
      <c r="HCU32" s="18"/>
      <c r="HCV32" s="18"/>
      <c r="HCW32" s="18"/>
      <c r="HCX32" s="18"/>
      <c r="HCY32" s="18"/>
      <c r="HCZ32" s="18"/>
      <c r="HDA32" s="18"/>
      <c r="HDB32" s="18"/>
      <c r="HDC32" s="18"/>
      <c r="HDD32" s="18"/>
      <c r="HDE32" s="18"/>
      <c r="HDF32" s="18"/>
      <c r="HDG32" s="18"/>
      <c r="HDH32" s="18"/>
      <c r="HDI32" s="18"/>
      <c r="HDJ32" s="18"/>
      <c r="HDK32" s="18"/>
      <c r="HDL32" s="18"/>
      <c r="HDM32" s="18"/>
      <c r="HDN32" s="18"/>
      <c r="HDO32" s="18"/>
      <c r="HDP32" s="18"/>
      <c r="HDQ32" s="18"/>
      <c r="HDR32" s="18"/>
      <c r="HDS32" s="18"/>
      <c r="HDT32" s="18"/>
      <c r="HDU32" s="18"/>
      <c r="HDV32" s="18"/>
      <c r="HDW32" s="18"/>
      <c r="HDX32" s="18"/>
      <c r="HDY32" s="18"/>
      <c r="HDZ32" s="18"/>
      <c r="HEA32" s="18"/>
      <c r="HEB32" s="18"/>
      <c r="HEC32" s="18"/>
      <c r="HED32" s="18"/>
      <c r="HEE32" s="18"/>
      <c r="HEF32" s="18"/>
      <c r="HEG32" s="18"/>
      <c r="HEH32" s="18"/>
      <c r="HEI32" s="18"/>
      <c r="HEJ32" s="18"/>
      <c r="HEK32" s="18"/>
      <c r="HEL32" s="18"/>
      <c r="HEM32" s="18"/>
      <c r="HEN32" s="18"/>
      <c r="HEO32" s="18"/>
      <c r="HEP32" s="18"/>
      <c r="HEQ32" s="18"/>
      <c r="HER32" s="18"/>
      <c r="HES32" s="18"/>
      <c r="HET32" s="18"/>
      <c r="HEU32" s="18"/>
      <c r="HEV32" s="18"/>
      <c r="HEW32" s="18"/>
      <c r="HEX32" s="18"/>
      <c r="HEY32" s="18"/>
      <c r="HEZ32" s="18"/>
      <c r="HFA32" s="18"/>
      <c r="HFB32" s="18"/>
      <c r="HFC32" s="18"/>
      <c r="HFD32" s="18"/>
      <c r="HFE32" s="18"/>
      <c r="HFF32" s="18"/>
      <c r="HFG32" s="18"/>
      <c r="HFH32" s="18"/>
      <c r="HFI32" s="18"/>
      <c r="HFJ32" s="18"/>
      <c r="HFK32" s="18"/>
      <c r="HFL32" s="18"/>
      <c r="HFM32" s="18"/>
      <c r="HFN32" s="18"/>
      <c r="HFO32" s="18"/>
      <c r="HFP32" s="18"/>
      <c r="HFQ32" s="18"/>
      <c r="HFR32" s="18"/>
      <c r="HFS32" s="18"/>
      <c r="HFT32" s="18"/>
      <c r="HFU32" s="18"/>
      <c r="HFV32" s="18"/>
      <c r="HFW32" s="18"/>
      <c r="HFX32" s="18"/>
      <c r="HFY32" s="18"/>
      <c r="HFZ32" s="18"/>
      <c r="HGA32" s="18"/>
      <c r="HGB32" s="18"/>
      <c r="HGC32" s="18"/>
      <c r="HGD32" s="18"/>
      <c r="HGE32" s="18"/>
      <c r="HGF32" s="18"/>
      <c r="HGG32" s="18"/>
      <c r="HGH32" s="18"/>
      <c r="HGI32" s="18"/>
      <c r="HGJ32" s="18"/>
      <c r="HGK32" s="18"/>
      <c r="HGL32" s="18"/>
      <c r="HGM32" s="18"/>
      <c r="HGN32" s="18"/>
      <c r="HGO32" s="18"/>
      <c r="HGP32" s="18"/>
      <c r="HGQ32" s="18"/>
      <c r="HGR32" s="18"/>
      <c r="HGS32" s="18"/>
      <c r="HGT32" s="18"/>
      <c r="HGU32" s="18"/>
      <c r="HGV32" s="18"/>
      <c r="HGW32" s="18"/>
      <c r="HGX32" s="18"/>
      <c r="HGY32" s="18"/>
      <c r="HGZ32" s="18"/>
      <c r="HHA32" s="18"/>
      <c r="HHB32" s="18"/>
      <c r="HHC32" s="18"/>
      <c r="HHD32" s="18"/>
      <c r="HHE32" s="18"/>
      <c r="HHF32" s="18"/>
      <c r="HHG32" s="18"/>
      <c r="HHH32" s="18"/>
      <c r="HHI32" s="18"/>
      <c r="HHJ32" s="18"/>
      <c r="HHK32" s="18"/>
      <c r="HHL32" s="18"/>
      <c r="HHM32" s="18"/>
      <c r="HHN32" s="18"/>
      <c r="HHO32" s="18"/>
      <c r="HHP32" s="18"/>
      <c r="HHQ32" s="18"/>
      <c r="HHR32" s="18"/>
      <c r="HHS32" s="18"/>
      <c r="HHT32" s="18"/>
      <c r="HHU32" s="18"/>
      <c r="HHV32" s="18"/>
      <c r="HHW32" s="18"/>
      <c r="HHX32" s="18"/>
      <c r="HHY32" s="18"/>
      <c r="HHZ32" s="18"/>
      <c r="HIA32" s="18"/>
      <c r="HIB32" s="18"/>
      <c r="HIC32" s="18"/>
      <c r="HID32" s="18"/>
      <c r="HIE32" s="18"/>
      <c r="HIF32" s="18"/>
      <c r="HIG32" s="18"/>
      <c r="HIH32" s="18"/>
      <c r="HII32" s="18"/>
      <c r="HIJ32" s="18"/>
      <c r="HIK32" s="18"/>
      <c r="HIL32" s="18"/>
      <c r="HIM32" s="18"/>
      <c r="HIN32" s="18"/>
      <c r="HIO32" s="18"/>
      <c r="HIP32" s="18"/>
      <c r="HIQ32" s="18"/>
      <c r="HIR32" s="18"/>
      <c r="HIS32" s="18"/>
      <c r="HIT32" s="18"/>
      <c r="HIU32" s="18"/>
      <c r="HIV32" s="18"/>
      <c r="HIW32" s="18"/>
      <c r="HIX32" s="18"/>
      <c r="HIY32" s="18"/>
      <c r="HIZ32" s="18"/>
      <c r="HJA32" s="18"/>
      <c r="HJB32" s="18"/>
      <c r="HJC32" s="18"/>
      <c r="HJD32" s="18"/>
      <c r="HJE32" s="18"/>
      <c r="HJF32" s="18"/>
      <c r="HJG32" s="18"/>
      <c r="HJH32" s="18"/>
      <c r="HJI32" s="18"/>
      <c r="HJJ32" s="18"/>
      <c r="HJK32" s="18"/>
      <c r="HJL32" s="18"/>
      <c r="HJM32" s="18"/>
      <c r="HJN32" s="18"/>
      <c r="HJO32" s="18"/>
      <c r="HJP32" s="18"/>
      <c r="HJQ32" s="18"/>
      <c r="HJR32" s="18"/>
      <c r="HJS32" s="18"/>
      <c r="HJT32" s="18"/>
      <c r="HJU32" s="18"/>
      <c r="HJV32" s="18"/>
      <c r="HJW32" s="18"/>
      <c r="HJX32" s="18"/>
      <c r="HJY32" s="18"/>
      <c r="HJZ32" s="18"/>
      <c r="HKA32" s="18"/>
      <c r="HKB32" s="18"/>
      <c r="HKC32" s="18"/>
      <c r="HKD32" s="18"/>
      <c r="HKE32" s="18"/>
      <c r="HKF32" s="18"/>
      <c r="HKG32" s="18"/>
      <c r="HKH32" s="18"/>
      <c r="HKI32" s="18"/>
      <c r="HKJ32" s="18"/>
      <c r="HKK32" s="18"/>
      <c r="HKL32" s="18"/>
      <c r="HKM32" s="18"/>
      <c r="HKN32" s="18"/>
      <c r="HKO32" s="18"/>
      <c r="HKP32" s="18"/>
      <c r="HKQ32" s="18"/>
      <c r="HKR32" s="18"/>
      <c r="HKS32" s="18"/>
      <c r="HKT32" s="18"/>
      <c r="HKU32" s="18"/>
      <c r="HKV32" s="18"/>
      <c r="HKW32" s="18"/>
      <c r="HKX32" s="18"/>
      <c r="HKY32" s="18"/>
      <c r="HKZ32" s="18"/>
      <c r="HLA32" s="18"/>
      <c r="HLB32" s="18"/>
      <c r="HLC32" s="18"/>
      <c r="HLD32" s="18"/>
      <c r="HLE32" s="18"/>
      <c r="HLF32" s="18"/>
      <c r="HLG32" s="18"/>
      <c r="HLH32" s="18"/>
      <c r="HLI32" s="18"/>
      <c r="HLJ32" s="18"/>
      <c r="HLK32" s="18"/>
      <c r="HLL32" s="18"/>
      <c r="HLM32" s="18"/>
      <c r="HLN32" s="18"/>
      <c r="HLO32" s="18"/>
      <c r="HLP32" s="18"/>
      <c r="HLQ32" s="18"/>
      <c r="HLR32" s="18"/>
      <c r="HLS32" s="18"/>
      <c r="HLT32" s="18"/>
      <c r="HLU32" s="18"/>
      <c r="HLV32" s="18"/>
      <c r="HLW32" s="18"/>
      <c r="HLX32" s="18"/>
      <c r="HLY32" s="18"/>
      <c r="HLZ32" s="18"/>
      <c r="HMA32" s="18"/>
      <c r="HMB32" s="18"/>
      <c r="HMC32" s="18"/>
      <c r="HMD32" s="18"/>
      <c r="HME32" s="18"/>
      <c r="HMF32" s="18"/>
      <c r="HMG32" s="18"/>
      <c r="HMH32" s="18"/>
      <c r="HMI32" s="18"/>
      <c r="HMJ32" s="18"/>
      <c r="HMK32" s="18"/>
      <c r="HML32" s="18"/>
      <c r="HMM32" s="18"/>
      <c r="HMN32" s="18"/>
      <c r="HMO32" s="18"/>
      <c r="HMP32" s="18"/>
      <c r="HMQ32" s="18"/>
      <c r="HMR32" s="18"/>
      <c r="HMS32" s="18"/>
      <c r="HMT32" s="18"/>
      <c r="HMU32" s="18"/>
      <c r="HMV32" s="18"/>
      <c r="HMW32" s="18"/>
      <c r="HMX32" s="18"/>
      <c r="HMY32" s="18"/>
      <c r="HMZ32" s="18"/>
      <c r="HNA32" s="18"/>
      <c r="HNB32" s="18"/>
      <c r="HNC32" s="18"/>
      <c r="HND32" s="18"/>
      <c r="HNE32" s="18"/>
      <c r="HNF32" s="18"/>
      <c r="HNG32" s="18"/>
      <c r="HNH32" s="18"/>
      <c r="HNI32" s="18"/>
      <c r="HNJ32" s="18"/>
      <c r="HNK32" s="18"/>
      <c r="HNL32" s="18"/>
      <c r="HNM32" s="18"/>
      <c r="HNN32" s="18"/>
      <c r="HNO32" s="18"/>
      <c r="HNP32" s="18"/>
      <c r="HNQ32" s="18"/>
      <c r="HNR32" s="18"/>
      <c r="HNS32" s="18"/>
      <c r="HNT32" s="18"/>
      <c r="HNU32" s="18"/>
      <c r="HNV32" s="18"/>
      <c r="HNW32" s="18"/>
      <c r="HNX32" s="18"/>
      <c r="HNY32" s="18"/>
      <c r="HNZ32" s="18"/>
      <c r="HOA32" s="18"/>
      <c r="HOB32" s="18"/>
      <c r="HOC32" s="18"/>
      <c r="HOD32" s="18"/>
      <c r="HOE32" s="18"/>
      <c r="HOF32" s="18"/>
      <c r="HOG32" s="18"/>
      <c r="HOH32" s="18"/>
      <c r="HOI32" s="18"/>
      <c r="HOJ32" s="18"/>
      <c r="HOK32" s="18"/>
      <c r="HOL32" s="18"/>
      <c r="HOM32" s="18"/>
      <c r="HON32" s="18"/>
      <c r="HOO32" s="18"/>
      <c r="HOP32" s="18"/>
      <c r="HOQ32" s="18"/>
      <c r="HOR32" s="18"/>
      <c r="HOS32" s="18"/>
      <c r="HOT32" s="18"/>
      <c r="HOU32" s="18"/>
      <c r="HOV32" s="18"/>
      <c r="HOW32" s="18"/>
      <c r="HOX32" s="18"/>
      <c r="HOY32" s="18"/>
      <c r="HOZ32" s="18"/>
      <c r="HPA32" s="18"/>
      <c r="HPB32" s="18"/>
      <c r="HPC32" s="18"/>
      <c r="HPD32" s="18"/>
      <c r="HPE32" s="18"/>
      <c r="HPF32" s="18"/>
      <c r="HPG32" s="18"/>
      <c r="HPH32" s="18"/>
      <c r="HPI32" s="18"/>
      <c r="HPJ32" s="18"/>
      <c r="HPK32" s="18"/>
      <c r="HPL32" s="18"/>
      <c r="HPM32" s="18"/>
      <c r="HPN32" s="18"/>
      <c r="HPO32" s="18"/>
      <c r="HPP32" s="18"/>
      <c r="HPQ32" s="18"/>
      <c r="HPR32" s="18"/>
      <c r="HPS32" s="18"/>
      <c r="HPT32" s="18"/>
      <c r="HPU32" s="18"/>
      <c r="HPV32" s="18"/>
      <c r="HPW32" s="18"/>
      <c r="HPX32" s="18"/>
      <c r="HPY32" s="18"/>
      <c r="HPZ32" s="18"/>
      <c r="HQA32" s="18"/>
      <c r="HQB32" s="18"/>
      <c r="HQC32" s="18"/>
      <c r="HQD32" s="18"/>
      <c r="HQE32" s="18"/>
      <c r="HQF32" s="18"/>
      <c r="HQG32" s="18"/>
      <c r="HQH32" s="18"/>
      <c r="HQI32" s="18"/>
      <c r="HQJ32" s="18"/>
      <c r="HQK32" s="18"/>
      <c r="HQL32" s="18"/>
      <c r="HQM32" s="18"/>
      <c r="HQN32" s="18"/>
      <c r="HQO32" s="18"/>
      <c r="HQP32" s="18"/>
      <c r="HQQ32" s="18"/>
      <c r="HQR32" s="18"/>
      <c r="HQS32" s="18"/>
      <c r="HQT32" s="18"/>
      <c r="HQU32" s="18"/>
      <c r="HQV32" s="18"/>
      <c r="HQW32" s="18"/>
      <c r="HQX32" s="18"/>
      <c r="HQY32" s="18"/>
      <c r="HQZ32" s="18"/>
      <c r="HRA32" s="18"/>
      <c r="HRB32" s="18"/>
      <c r="HRC32" s="18"/>
      <c r="HRD32" s="18"/>
      <c r="HRE32" s="18"/>
      <c r="HRF32" s="18"/>
      <c r="HRG32" s="18"/>
      <c r="HRH32" s="18"/>
      <c r="HRI32" s="18"/>
      <c r="HRJ32" s="18"/>
      <c r="HRK32" s="18"/>
      <c r="HRL32" s="18"/>
      <c r="HRM32" s="18"/>
      <c r="HRN32" s="18"/>
      <c r="HRO32" s="18"/>
      <c r="HRP32" s="18"/>
      <c r="HRQ32" s="18"/>
      <c r="HRR32" s="18"/>
      <c r="HRS32" s="18"/>
      <c r="HRT32" s="18"/>
      <c r="HRU32" s="18"/>
      <c r="HRV32" s="18"/>
      <c r="HRW32" s="18"/>
      <c r="HRX32" s="18"/>
      <c r="HRY32" s="18"/>
      <c r="HRZ32" s="18"/>
      <c r="HSA32" s="18"/>
      <c r="HSB32" s="18"/>
      <c r="HSC32" s="18"/>
      <c r="HSD32" s="18"/>
      <c r="HSE32" s="18"/>
      <c r="HSF32" s="18"/>
      <c r="HSG32" s="18"/>
      <c r="HSH32" s="18"/>
      <c r="HSI32" s="18"/>
      <c r="HSJ32" s="18"/>
      <c r="HSK32" s="18"/>
      <c r="HSL32" s="18"/>
      <c r="HSM32" s="18"/>
      <c r="HSN32" s="18"/>
      <c r="HSO32" s="18"/>
      <c r="HSP32" s="18"/>
      <c r="HSQ32" s="18"/>
      <c r="HSR32" s="18"/>
      <c r="HSS32" s="18"/>
      <c r="HST32" s="18"/>
      <c r="HSU32" s="18"/>
      <c r="HSV32" s="18"/>
      <c r="HSW32" s="18"/>
      <c r="HSX32" s="18"/>
      <c r="HSY32" s="18"/>
      <c r="HSZ32" s="18"/>
      <c r="HTA32" s="18"/>
      <c r="HTB32" s="18"/>
      <c r="HTC32" s="18"/>
      <c r="HTD32" s="18"/>
      <c r="HTE32" s="18"/>
      <c r="HTF32" s="18"/>
      <c r="HTG32" s="18"/>
      <c r="HTH32" s="18"/>
      <c r="HTI32" s="18"/>
      <c r="HTJ32" s="18"/>
      <c r="HTK32" s="18"/>
      <c r="HTL32" s="18"/>
      <c r="HTM32" s="18"/>
      <c r="HTN32" s="18"/>
      <c r="HTO32" s="18"/>
      <c r="HTP32" s="18"/>
      <c r="HTQ32" s="18"/>
      <c r="HTR32" s="18"/>
      <c r="HTS32" s="18"/>
      <c r="HTT32" s="18"/>
      <c r="HTU32" s="18"/>
      <c r="HTV32" s="18"/>
      <c r="HTW32" s="18"/>
      <c r="HTX32" s="18"/>
      <c r="HTY32" s="18"/>
      <c r="HTZ32" s="18"/>
      <c r="HUA32" s="18"/>
      <c r="HUB32" s="18"/>
      <c r="HUC32" s="18"/>
      <c r="HUD32" s="18"/>
      <c r="HUE32" s="18"/>
      <c r="HUF32" s="18"/>
      <c r="HUG32" s="18"/>
      <c r="HUH32" s="18"/>
      <c r="HUI32" s="18"/>
      <c r="HUJ32" s="18"/>
      <c r="HUK32" s="18"/>
      <c r="HUL32" s="18"/>
      <c r="HUM32" s="18"/>
      <c r="HUN32" s="18"/>
      <c r="HUO32" s="18"/>
      <c r="HUP32" s="18"/>
      <c r="HUQ32" s="18"/>
      <c r="HUR32" s="18"/>
      <c r="HUS32" s="18"/>
      <c r="HUT32" s="18"/>
      <c r="HUU32" s="18"/>
      <c r="HUV32" s="18"/>
      <c r="HUW32" s="18"/>
      <c r="HUX32" s="18"/>
      <c r="HUY32" s="18"/>
      <c r="HUZ32" s="18"/>
      <c r="HVA32" s="18"/>
      <c r="HVB32" s="18"/>
      <c r="HVC32" s="18"/>
      <c r="HVD32" s="18"/>
      <c r="HVE32" s="18"/>
      <c r="HVF32" s="18"/>
      <c r="HVG32" s="18"/>
      <c r="HVH32" s="18"/>
      <c r="HVI32" s="18"/>
      <c r="HVJ32" s="18"/>
      <c r="HVK32" s="18"/>
      <c r="HVL32" s="18"/>
      <c r="HVM32" s="18"/>
      <c r="HVN32" s="18"/>
      <c r="HVO32" s="18"/>
      <c r="HVP32" s="18"/>
      <c r="HVQ32" s="18"/>
      <c r="HVR32" s="18"/>
      <c r="HVS32" s="18"/>
      <c r="HVT32" s="18"/>
      <c r="HVU32" s="18"/>
      <c r="HVV32" s="18"/>
      <c r="HVW32" s="18"/>
      <c r="HVX32" s="18"/>
      <c r="HVY32" s="18"/>
      <c r="HVZ32" s="18"/>
      <c r="HWA32" s="18"/>
      <c r="HWB32" s="18"/>
      <c r="HWC32" s="18"/>
      <c r="HWD32" s="18"/>
      <c r="HWE32" s="18"/>
      <c r="HWF32" s="18"/>
      <c r="HWG32" s="18"/>
      <c r="HWH32" s="18"/>
      <c r="HWI32" s="18"/>
      <c r="HWJ32" s="18"/>
      <c r="HWK32" s="18"/>
      <c r="HWL32" s="18"/>
      <c r="HWM32" s="18"/>
      <c r="HWN32" s="18"/>
      <c r="HWO32" s="18"/>
      <c r="HWP32" s="18"/>
      <c r="HWQ32" s="18"/>
      <c r="HWR32" s="18"/>
      <c r="HWS32" s="18"/>
      <c r="HWT32" s="18"/>
      <c r="HWU32" s="18"/>
      <c r="HWV32" s="18"/>
      <c r="HWW32" s="18"/>
      <c r="HWX32" s="18"/>
      <c r="HWY32" s="18"/>
      <c r="HWZ32" s="18"/>
      <c r="HXA32" s="18"/>
      <c r="HXB32" s="18"/>
      <c r="HXC32" s="18"/>
      <c r="HXD32" s="18"/>
      <c r="HXE32" s="18"/>
      <c r="HXF32" s="18"/>
      <c r="HXG32" s="18"/>
      <c r="HXH32" s="18"/>
      <c r="HXI32" s="18"/>
      <c r="HXJ32" s="18"/>
      <c r="HXK32" s="18"/>
      <c r="HXL32" s="18"/>
      <c r="HXM32" s="18"/>
      <c r="HXN32" s="18"/>
      <c r="HXO32" s="18"/>
      <c r="HXP32" s="18"/>
      <c r="HXQ32" s="18"/>
      <c r="HXR32" s="18"/>
      <c r="HXS32" s="18"/>
      <c r="HXT32" s="18"/>
      <c r="HXU32" s="18"/>
      <c r="HXV32" s="18"/>
      <c r="HXW32" s="18"/>
      <c r="HXX32" s="18"/>
      <c r="HXY32" s="18"/>
      <c r="HXZ32" s="18"/>
      <c r="HYA32" s="18"/>
      <c r="HYB32" s="18"/>
      <c r="HYC32" s="18"/>
      <c r="HYD32" s="18"/>
      <c r="HYE32" s="18"/>
      <c r="HYF32" s="18"/>
      <c r="HYG32" s="18"/>
      <c r="HYH32" s="18"/>
      <c r="HYI32" s="18"/>
      <c r="HYJ32" s="18"/>
      <c r="HYK32" s="18"/>
      <c r="HYL32" s="18"/>
      <c r="HYM32" s="18"/>
      <c r="HYN32" s="18"/>
      <c r="HYO32" s="18"/>
      <c r="HYP32" s="18"/>
      <c r="HYQ32" s="18"/>
      <c r="HYR32" s="18"/>
      <c r="HYS32" s="18"/>
      <c r="HYT32" s="18"/>
      <c r="HYU32" s="18"/>
      <c r="HYV32" s="18"/>
      <c r="HYW32" s="18"/>
      <c r="HYX32" s="18"/>
      <c r="HYY32" s="18"/>
      <c r="HYZ32" s="18"/>
      <c r="HZA32" s="18"/>
      <c r="HZB32" s="18"/>
      <c r="HZC32" s="18"/>
      <c r="HZD32" s="18"/>
      <c r="HZE32" s="18"/>
      <c r="HZF32" s="18"/>
      <c r="HZG32" s="18"/>
      <c r="HZH32" s="18"/>
      <c r="HZI32" s="18"/>
      <c r="HZJ32" s="18"/>
      <c r="HZK32" s="18"/>
      <c r="HZL32" s="18"/>
      <c r="HZM32" s="18"/>
      <c r="HZN32" s="18"/>
      <c r="HZO32" s="18"/>
      <c r="HZP32" s="18"/>
      <c r="HZQ32" s="18"/>
      <c r="HZR32" s="18"/>
      <c r="HZS32" s="18"/>
      <c r="HZT32" s="18"/>
      <c r="HZU32" s="18"/>
      <c r="HZV32" s="18"/>
      <c r="HZW32" s="18"/>
      <c r="HZX32" s="18"/>
      <c r="HZY32" s="18"/>
      <c r="HZZ32" s="18"/>
      <c r="IAA32" s="18"/>
      <c r="IAB32" s="18"/>
      <c r="IAC32" s="18"/>
      <c r="IAD32" s="18"/>
      <c r="IAE32" s="18"/>
      <c r="IAF32" s="18"/>
      <c r="IAG32" s="18"/>
      <c r="IAH32" s="18"/>
      <c r="IAI32" s="18"/>
      <c r="IAJ32" s="18"/>
      <c r="IAK32" s="18"/>
      <c r="IAL32" s="18"/>
      <c r="IAM32" s="18"/>
      <c r="IAN32" s="18"/>
      <c r="IAO32" s="18"/>
      <c r="IAP32" s="18"/>
      <c r="IAQ32" s="18"/>
      <c r="IAR32" s="18"/>
      <c r="IAS32" s="18"/>
      <c r="IAT32" s="18"/>
      <c r="IAU32" s="18"/>
      <c r="IAV32" s="18"/>
      <c r="IAW32" s="18"/>
      <c r="IAX32" s="18"/>
      <c r="IAY32" s="18"/>
      <c r="IAZ32" s="18"/>
      <c r="IBA32" s="18"/>
      <c r="IBB32" s="18"/>
      <c r="IBC32" s="18"/>
      <c r="IBD32" s="18"/>
      <c r="IBE32" s="18"/>
      <c r="IBF32" s="18"/>
      <c r="IBG32" s="18"/>
      <c r="IBH32" s="18"/>
      <c r="IBI32" s="18"/>
      <c r="IBJ32" s="18"/>
      <c r="IBK32" s="18"/>
      <c r="IBL32" s="18"/>
      <c r="IBM32" s="18"/>
      <c r="IBN32" s="18"/>
      <c r="IBO32" s="18"/>
      <c r="IBP32" s="18"/>
      <c r="IBQ32" s="18"/>
      <c r="IBR32" s="18"/>
      <c r="IBS32" s="18"/>
      <c r="IBT32" s="18"/>
      <c r="IBU32" s="18"/>
      <c r="IBV32" s="18"/>
      <c r="IBW32" s="18"/>
      <c r="IBX32" s="18"/>
      <c r="IBY32" s="18"/>
      <c r="IBZ32" s="18"/>
      <c r="ICA32" s="18"/>
      <c r="ICB32" s="18"/>
      <c r="ICC32" s="18"/>
      <c r="ICD32" s="18"/>
      <c r="ICE32" s="18"/>
      <c r="ICF32" s="18"/>
      <c r="ICG32" s="18"/>
      <c r="ICH32" s="18"/>
      <c r="ICI32" s="18"/>
      <c r="ICJ32" s="18"/>
      <c r="ICK32" s="18"/>
      <c r="ICL32" s="18"/>
      <c r="ICM32" s="18"/>
      <c r="ICN32" s="18"/>
      <c r="ICO32" s="18"/>
      <c r="ICP32" s="18"/>
      <c r="ICQ32" s="18"/>
      <c r="ICR32" s="18"/>
      <c r="ICS32" s="18"/>
      <c r="ICT32" s="18"/>
      <c r="ICU32" s="18"/>
      <c r="ICV32" s="18"/>
      <c r="ICW32" s="18"/>
      <c r="ICX32" s="18"/>
      <c r="ICY32" s="18"/>
      <c r="ICZ32" s="18"/>
      <c r="IDA32" s="18"/>
      <c r="IDB32" s="18"/>
      <c r="IDC32" s="18"/>
      <c r="IDD32" s="18"/>
      <c r="IDE32" s="18"/>
      <c r="IDF32" s="18"/>
      <c r="IDG32" s="18"/>
      <c r="IDH32" s="18"/>
      <c r="IDI32" s="18"/>
      <c r="IDJ32" s="18"/>
      <c r="IDK32" s="18"/>
      <c r="IDL32" s="18"/>
      <c r="IDM32" s="18"/>
      <c r="IDN32" s="18"/>
      <c r="IDO32" s="18"/>
      <c r="IDP32" s="18"/>
      <c r="IDQ32" s="18"/>
      <c r="IDR32" s="18"/>
      <c r="IDS32" s="18"/>
      <c r="IDT32" s="18"/>
      <c r="IDU32" s="18"/>
      <c r="IDV32" s="18"/>
      <c r="IDW32" s="18"/>
      <c r="IDX32" s="18"/>
      <c r="IDY32" s="18"/>
      <c r="IDZ32" s="18"/>
      <c r="IEA32" s="18"/>
      <c r="IEB32" s="18"/>
      <c r="IEC32" s="18"/>
      <c r="IED32" s="18"/>
      <c r="IEE32" s="18"/>
      <c r="IEF32" s="18"/>
      <c r="IEG32" s="18"/>
      <c r="IEH32" s="18"/>
      <c r="IEI32" s="18"/>
      <c r="IEJ32" s="18"/>
      <c r="IEK32" s="18"/>
      <c r="IEL32" s="18"/>
      <c r="IEM32" s="18"/>
      <c r="IEN32" s="18"/>
      <c r="IEO32" s="18"/>
      <c r="IEP32" s="18"/>
      <c r="IEQ32" s="18"/>
      <c r="IER32" s="18"/>
      <c r="IES32" s="18"/>
      <c r="IET32" s="18"/>
      <c r="IEU32" s="18"/>
      <c r="IEV32" s="18"/>
      <c r="IEW32" s="18"/>
      <c r="IEX32" s="18"/>
      <c r="IEY32" s="18"/>
      <c r="IEZ32" s="18"/>
      <c r="IFA32" s="18"/>
      <c r="IFB32" s="18"/>
      <c r="IFC32" s="18"/>
      <c r="IFD32" s="18"/>
      <c r="IFE32" s="18"/>
      <c r="IFF32" s="18"/>
      <c r="IFG32" s="18"/>
      <c r="IFH32" s="18"/>
      <c r="IFI32" s="18"/>
      <c r="IFJ32" s="18"/>
      <c r="IFK32" s="18"/>
      <c r="IFL32" s="18"/>
      <c r="IFM32" s="18"/>
      <c r="IFN32" s="18"/>
      <c r="IFO32" s="18"/>
      <c r="IFP32" s="18"/>
      <c r="IFQ32" s="18"/>
      <c r="IFR32" s="18"/>
      <c r="IFS32" s="18"/>
      <c r="IFT32" s="18"/>
      <c r="IFU32" s="18"/>
      <c r="IFV32" s="18"/>
      <c r="IFW32" s="18"/>
      <c r="IFX32" s="18"/>
      <c r="IFY32" s="18"/>
      <c r="IFZ32" s="18"/>
      <c r="IGA32" s="18"/>
      <c r="IGB32" s="18"/>
      <c r="IGC32" s="18"/>
      <c r="IGD32" s="18"/>
      <c r="IGE32" s="18"/>
      <c r="IGF32" s="18"/>
      <c r="IGG32" s="18"/>
      <c r="IGH32" s="18"/>
      <c r="IGI32" s="18"/>
      <c r="IGJ32" s="18"/>
      <c r="IGK32" s="18"/>
      <c r="IGL32" s="18"/>
      <c r="IGM32" s="18"/>
      <c r="IGN32" s="18"/>
      <c r="IGO32" s="18"/>
      <c r="IGP32" s="18"/>
      <c r="IGQ32" s="18"/>
      <c r="IGR32" s="18"/>
      <c r="IGS32" s="18"/>
      <c r="IGT32" s="18"/>
      <c r="IGU32" s="18"/>
      <c r="IGV32" s="18"/>
      <c r="IGW32" s="18"/>
      <c r="IGX32" s="18"/>
      <c r="IGY32" s="18"/>
      <c r="IGZ32" s="18"/>
      <c r="IHA32" s="18"/>
      <c r="IHB32" s="18"/>
      <c r="IHC32" s="18"/>
      <c r="IHD32" s="18"/>
      <c r="IHE32" s="18"/>
      <c r="IHF32" s="18"/>
      <c r="IHG32" s="18"/>
      <c r="IHH32" s="18"/>
      <c r="IHI32" s="18"/>
      <c r="IHJ32" s="18"/>
      <c r="IHK32" s="18"/>
      <c r="IHL32" s="18"/>
      <c r="IHM32" s="18"/>
      <c r="IHN32" s="18"/>
      <c r="IHO32" s="18"/>
      <c r="IHP32" s="18"/>
      <c r="IHQ32" s="18"/>
      <c r="IHR32" s="18"/>
      <c r="IHS32" s="18"/>
      <c r="IHT32" s="18"/>
      <c r="IHU32" s="18"/>
      <c r="IHV32" s="18"/>
      <c r="IHW32" s="18"/>
      <c r="IHX32" s="18"/>
      <c r="IHY32" s="18"/>
      <c r="IHZ32" s="18"/>
      <c r="IIA32" s="18"/>
      <c r="IIB32" s="18"/>
      <c r="IIC32" s="18"/>
      <c r="IID32" s="18"/>
      <c r="IIE32" s="18"/>
      <c r="IIF32" s="18"/>
      <c r="IIG32" s="18"/>
      <c r="IIH32" s="18"/>
      <c r="III32" s="18"/>
      <c r="IIJ32" s="18"/>
      <c r="IIK32" s="18"/>
      <c r="IIL32" s="18"/>
      <c r="IIM32" s="18"/>
      <c r="IIN32" s="18"/>
      <c r="IIO32" s="18"/>
      <c r="IIP32" s="18"/>
      <c r="IIQ32" s="18"/>
      <c r="IIR32" s="18"/>
      <c r="IIS32" s="18"/>
      <c r="IIT32" s="18"/>
      <c r="IIU32" s="18"/>
      <c r="IIV32" s="18"/>
      <c r="IIW32" s="18"/>
      <c r="IIX32" s="18"/>
      <c r="IIY32" s="18"/>
      <c r="IIZ32" s="18"/>
      <c r="IJA32" s="18"/>
      <c r="IJB32" s="18"/>
      <c r="IJC32" s="18"/>
      <c r="IJD32" s="18"/>
      <c r="IJE32" s="18"/>
      <c r="IJF32" s="18"/>
      <c r="IJG32" s="18"/>
      <c r="IJH32" s="18"/>
      <c r="IJI32" s="18"/>
      <c r="IJJ32" s="18"/>
      <c r="IJK32" s="18"/>
      <c r="IJL32" s="18"/>
      <c r="IJM32" s="18"/>
      <c r="IJN32" s="18"/>
      <c r="IJO32" s="18"/>
      <c r="IJP32" s="18"/>
      <c r="IJQ32" s="18"/>
      <c r="IJR32" s="18"/>
      <c r="IJS32" s="18"/>
      <c r="IJT32" s="18"/>
      <c r="IJU32" s="18"/>
      <c r="IJV32" s="18"/>
      <c r="IJW32" s="18"/>
      <c r="IJX32" s="18"/>
      <c r="IJY32" s="18"/>
      <c r="IJZ32" s="18"/>
      <c r="IKA32" s="18"/>
      <c r="IKB32" s="18"/>
      <c r="IKC32" s="18"/>
      <c r="IKD32" s="18"/>
      <c r="IKE32" s="18"/>
      <c r="IKF32" s="18"/>
      <c r="IKG32" s="18"/>
      <c r="IKH32" s="18"/>
      <c r="IKI32" s="18"/>
      <c r="IKJ32" s="18"/>
      <c r="IKK32" s="18"/>
      <c r="IKL32" s="18"/>
      <c r="IKM32" s="18"/>
      <c r="IKN32" s="18"/>
      <c r="IKO32" s="18"/>
      <c r="IKP32" s="18"/>
      <c r="IKQ32" s="18"/>
      <c r="IKR32" s="18"/>
      <c r="IKS32" s="18"/>
      <c r="IKT32" s="18"/>
      <c r="IKU32" s="18"/>
      <c r="IKV32" s="18"/>
      <c r="IKW32" s="18"/>
      <c r="IKX32" s="18"/>
      <c r="IKY32" s="18"/>
      <c r="IKZ32" s="18"/>
      <c r="ILA32" s="18"/>
      <c r="ILB32" s="18"/>
      <c r="ILC32" s="18"/>
      <c r="ILD32" s="18"/>
      <c r="ILE32" s="18"/>
      <c r="ILF32" s="18"/>
      <c r="ILG32" s="18"/>
      <c r="ILH32" s="18"/>
      <c r="ILI32" s="18"/>
      <c r="ILJ32" s="18"/>
      <c r="ILK32" s="18"/>
      <c r="ILL32" s="18"/>
      <c r="ILM32" s="18"/>
      <c r="ILN32" s="18"/>
      <c r="ILO32" s="18"/>
      <c r="ILP32" s="18"/>
      <c r="ILQ32" s="18"/>
      <c r="ILR32" s="18"/>
      <c r="ILS32" s="18"/>
      <c r="ILT32" s="18"/>
      <c r="ILU32" s="18"/>
      <c r="ILV32" s="18"/>
      <c r="ILW32" s="18"/>
      <c r="ILX32" s="18"/>
      <c r="ILY32" s="18"/>
      <c r="ILZ32" s="18"/>
      <c r="IMA32" s="18"/>
      <c r="IMB32" s="18"/>
      <c r="IMC32" s="18"/>
      <c r="IMD32" s="18"/>
      <c r="IME32" s="18"/>
      <c r="IMF32" s="18"/>
      <c r="IMG32" s="18"/>
      <c r="IMH32" s="18"/>
      <c r="IMI32" s="18"/>
      <c r="IMJ32" s="18"/>
      <c r="IMK32" s="18"/>
      <c r="IML32" s="18"/>
      <c r="IMM32" s="18"/>
      <c r="IMN32" s="18"/>
      <c r="IMO32" s="18"/>
      <c r="IMP32" s="18"/>
      <c r="IMQ32" s="18"/>
      <c r="IMR32" s="18"/>
      <c r="IMS32" s="18"/>
      <c r="IMT32" s="18"/>
      <c r="IMU32" s="18"/>
      <c r="IMV32" s="18"/>
      <c r="IMW32" s="18"/>
      <c r="IMX32" s="18"/>
      <c r="IMY32" s="18"/>
      <c r="IMZ32" s="18"/>
      <c r="INA32" s="18"/>
      <c r="INB32" s="18"/>
      <c r="INC32" s="18"/>
      <c r="IND32" s="18"/>
      <c r="INE32" s="18"/>
      <c r="INF32" s="18"/>
      <c r="ING32" s="18"/>
      <c r="INH32" s="18"/>
      <c r="INI32" s="18"/>
      <c r="INJ32" s="18"/>
      <c r="INK32" s="18"/>
      <c r="INL32" s="18"/>
      <c r="INM32" s="18"/>
      <c r="INN32" s="18"/>
      <c r="INO32" s="18"/>
      <c r="INP32" s="18"/>
      <c r="INQ32" s="18"/>
      <c r="INR32" s="18"/>
      <c r="INS32" s="18"/>
      <c r="INT32" s="18"/>
      <c r="INU32" s="18"/>
      <c r="INV32" s="18"/>
      <c r="INW32" s="18"/>
      <c r="INX32" s="18"/>
      <c r="INY32" s="18"/>
      <c r="INZ32" s="18"/>
      <c r="IOA32" s="18"/>
      <c r="IOB32" s="18"/>
      <c r="IOC32" s="18"/>
      <c r="IOD32" s="18"/>
      <c r="IOE32" s="18"/>
      <c r="IOF32" s="18"/>
      <c r="IOG32" s="18"/>
      <c r="IOH32" s="18"/>
      <c r="IOI32" s="18"/>
      <c r="IOJ32" s="18"/>
      <c r="IOK32" s="18"/>
      <c r="IOL32" s="18"/>
      <c r="IOM32" s="18"/>
      <c r="ION32" s="18"/>
      <c r="IOO32" s="18"/>
      <c r="IOP32" s="18"/>
      <c r="IOQ32" s="18"/>
      <c r="IOR32" s="18"/>
      <c r="IOS32" s="18"/>
      <c r="IOT32" s="18"/>
      <c r="IOU32" s="18"/>
      <c r="IOV32" s="18"/>
      <c r="IOW32" s="18"/>
      <c r="IOX32" s="18"/>
      <c r="IOY32" s="18"/>
      <c r="IOZ32" s="18"/>
      <c r="IPA32" s="18"/>
      <c r="IPB32" s="18"/>
      <c r="IPC32" s="18"/>
      <c r="IPD32" s="18"/>
      <c r="IPE32" s="18"/>
      <c r="IPF32" s="18"/>
      <c r="IPG32" s="18"/>
      <c r="IPH32" s="18"/>
      <c r="IPI32" s="18"/>
      <c r="IPJ32" s="18"/>
      <c r="IPK32" s="18"/>
      <c r="IPL32" s="18"/>
      <c r="IPM32" s="18"/>
      <c r="IPN32" s="18"/>
      <c r="IPO32" s="18"/>
      <c r="IPP32" s="18"/>
      <c r="IPQ32" s="18"/>
      <c r="IPR32" s="18"/>
      <c r="IPS32" s="18"/>
      <c r="IPT32" s="18"/>
      <c r="IPU32" s="18"/>
      <c r="IPV32" s="18"/>
      <c r="IPW32" s="18"/>
      <c r="IPX32" s="18"/>
      <c r="IPY32" s="18"/>
      <c r="IPZ32" s="18"/>
      <c r="IQA32" s="18"/>
      <c r="IQB32" s="18"/>
      <c r="IQC32" s="18"/>
      <c r="IQD32" s="18"/>
      <c r="IQE32" s="18"/>
      <c r="IQF32" s="18"/>
      <c r="IQG32" s="18"/>
      <c r="IQH32" s="18"/>
      <c r="IQI32" s="18"/>
      <c r="IQJ32" s="18"/>
      <c r="IQK32" s="18"/>
      <c r="IQL32" s="18"/>
      <c r="IQM32" s="18"/>
      <c r="IQN32" s="18"/>
      <c r="IQO32" s="18"/>
      <c r="IQP32" s="18"/>
      <c r="IQQ32" s="18"/>
      <c r="IQR32" s="18"/>
      <c r="IQS32" s="18"/>
      <c r="IQT32" s="18"/>
      <c r="IQU32" s="18"/>
      <c r="IQV32" s="18"/>
      <c r="IQW32" s="18"/>
      <c r="IQX32" s="18"/>
      <c r="IQY32" s="18"/>
      <c r="IQZ32" s="18"/>
      <c r="IRA32" s="18"/>
      <c r="IRB32" s="18"/>
      <c r="IRC32" s="18"/>
      <c r="IRD32" s="18"/>
      <c r="IRE32" s="18"/>
      <c r="IRF32" s="18"/>
      <c r="IRG32" s="18"/>
      <c r="IRH32" s="18"/>
      <c r="IRI32" s="18"/>
      <c r="IRJ32" s="18"/>
      <c r="IRK32" s="18"/>
      <c r="IRL32" s="18"/>
      <c r="IRM32" s="18"/>
      <c r="IRN32" s="18"/>
      <c r="IRO32" s="18"/>
      <c r="IRP32" s="18"/>
      <c r="IRQ32" s="18"/>
      <c r="IRR32" s="18"/>
      <c r="IRS32" s="18"/>
      <c r="IRT32" s="18"/>
      <c r="IRU32" s="18"/>
      <c r="IRV32" s="18"/>
      <c r="IRW32" s="18"/>
      <c r="IRX32" s="18"/>
      <c r="IRY32" s="18"/>
      <c r="IRZ32" s="18"/>
      <c r="ISA32" s="18"/>
      <c r="ISB32" s="18"/>
      <c r="ISC32" s="18"/>
      <c r="ISD32" s="18"/>
      <c r="ISE32" s="18"/>
      <c r="ISF32" s="18"/>
      <c r="ISG32" s="18"/>
      <c r="ISH32" s="18"/>
      <c r="ISI32" s="18"/>
      <c r="ISJ32" s="18"/>
      <c r="ISK32" s="18"/>
      <c r="ISL32" s="18"/>
      <c r="ISM32" s="18"/>
      <c r="ISN32" s="18"/>
      <c r="ISO32" s="18"/>
      <c r="ISP32" s="18"/>
      <c r="ISQ32" s="18"/>
      <c r="ISR32" s="18"/>
      <c r="ISS32" s="18"/>
      <c r="IST32" s="18"/>
      <c r="ISU32" s="18"/>
      <c r="ISV32" s="18"/>
      <c r="ISW32" s="18"/>
      <c r="ISX32" s="18"/>
      <c r="ISY32" s="18"/>
      <c r="ISZ32" s="18"/>
      <c r="ITA32" s="18"/>
      <c r="ITB32" s="18"/>
      <c r="ITC32" s="18"/>
      <c r="ITD32" s="18"/>
      <c r="ITE32" s="18"/>
      <c r="ITF32" s="18"/>
      <c r="ITG32" s="18"/>
      <c r="ITH32" s="18"/>
      <c r="ITI32" s="18"/>
      <c r="ITJ32" s="18"/>
      <c r="ITK32" s="18"/>
      <c r="ITL32" s="18"/>
      <c r="ITM32" s="18"/>
      <c r="ITN32" s="18"/>
      <c r="ITO32" s="18"/>
      <c r="ITP32" s="18"/>
      <c r="ITQ32" s="18"/>
      <c r="ITR32" s="18"/>
      <c r="ITS32" s="18"/>
      <c r="ITT32" s="18"/>
      <c r="ITU32" s="18"/>
      <c r="ITV32" s="18"/>
      <c r="ITW32" s="18"/>
      <c r="ITX32" s="18"/>
      <c r="ITY32" s="18"/>
      <c r="ITZ32" s="18"/>
      <c r="IUA32" s="18"/>
      <c r="IUB32" s="18"/>
      <c r="IUC32" s="18"/>
      <c r="IUD32" s="18"/>
      <c r="IUE32" s="18"/>
      <c r="IUF32" s="18"/>
      <c r="IUG32" s="18"/>
      <c r="IUH32" s="18"/>
      <c r="IUI32" s="18"/>
      <c r="IUJ32" s="18"/>
      <c r="IUK32" s="18"/>
      <c r="IUL32" s="18"/>
      <c r="IUM32" s="18"/>
      <c r="IUN32" s="18"/>
      <c r="IUO32" s="18"/>
      <c r="IUP32" s="18"/>
      <c r="IUQ32" s="18"/>
      <c r="IUR32" s="18"/>
      <c r="IUS32" s="18"/>
      <c r="IUT32" s="18"/>
      <c r="IUU32" s="18"/>
      <c r="IUV32" s="18"/>
      <c r="IUW32" s="18"/>
      <c r="IUX32" s="18"/>
      <c r="IUY32" s="18"/>
      <c r="IUZ32" s="18"/>
      <c r="IVA32" s="18"/>
      <c r="IVB32" s="18"/>
      <c r="IVC32" s="18"/>
      <c r="IVD32" s="18"/>
      <c r="IVE32" s="18"/>
      <c r="IVF32" s="18"/>
      <c r="IVG32" s="18"/>
      <c r="IVH32" s="18"/>
      <c r="IVI32" s="18"/>
      <c r="IVJ32" s="18"/>
      <c r="IVK32" s="18"/>
      <c r="IVL32" s="18"/>
      <c r="IVM32" s="18"/>
      <c r="IVN32" s="18"/>
      <c r="IVO32" s="18"/>
      <c r="IVP32" s="18"/>
      <c r="IVQ32" s="18"/>
      <c r="IVR32" s="18"/>
      <c r="IVS32" s="18"/>
      <c r="IVT32" s="18"/>
      <c r="IVU32" s="18"/>
      <c r="IVV32" s="18"/>
      <c r="IVW32" s="18"/>
      <c r="IVX32" s="18"/>
      <c r="IVY32" s="18"/>
      <c r="IVZ32" s="18"/>
      <c r="IWA32" s="18"/>
      <c r="IWB32" s="18"/>
      <c r="IWC32" s="18"/>
      <c r="IWD32" s="18"/>
      <c r="IWE32" s="18"/>
      <c r="IWF32" s="18"/>
      <c r="IWG32" s="18"/>
      <c r="IWH32" s="18"/>
      <c r="IWI32" s="18"/>
      <c r="IWJ32" s="18"/>
      <c r="IWK32" s="18"/>
      <c r="IWL32" s="18"/>
      <c r="IWM32" s="18"/>
      <c r="IWN32" s="18"/>
      <c r="IWO32" s="18"/>
      <c r="IWP32" s="18"/>
      <c r="IWQ32" s="18"/>
      <c r="IWR32" s="18"/>
      <c r="IWS32" s="18"/>
      <c r="IWT32" s="18"/>
      <c r="IWU32" s="18"/>
      <c r="IWV32" s="18"/>
      <c r="IWW32" s="18"/>
      <c r="IWX32" s="18"/>
      <c r="IWY32" s="18"/>
      <c r="IWZ32" s="18"/>
      <c r="IXA32" s="18"/>
      <c r="IXB32" s="18"/>
      <c r="IXC32" s="18"/>
      <c r="IXD32" s="18"/>
      <c r="IXE32" s="18"/>
      <c r="IXF32" s="18"/>
      <c r="IXG32" s="18"/>
      <c r="IXH32" s="18"/>
      <c r="IXI32" s="18"/>
      <c r="IXJ32" s="18"/>
      <c r="IXK32" s="18"/>
      <c r="IXL32" s="18"/>
      <c r="IXM32" s="18"/>
      <c r="IXN32" s="18"/>
      <c r="IXO32" s="18"/>
      <c r="IXP32" s="18"/>
      <c r="IXQ32" s="18"/>
      <c r="IXR32" s="18"/>
      <c r="IXS32" s="18"/>
      <c r="IXT32" s="18"/>
      <c r="IXU32" s="18"/>
      <c r="IXV32" s="18"/>
      <c r="IXW32" s="18"/>
      <c r="IXX32" s="18"/>
      <c r="IXY32" s="18"/>
      <c r="IXZ32" s="18"/>
      <c r="IYA32" s="18"/>
      <c r="IYB32" s="18"/>
      <c r="IYC32" s="18"/>
      <c r="IYD32" s="18"/>
      <c r="IYE32" s="18"/>
      <c r="IYF32" s="18"/>
      <c r="IYG32" s="18"/>
      <c r="IYH32" s="18"/>
      <c r="IYI32" s="18"/>
      <c r="IYJ32" s="18"/>
      <c r="IYK32" s="18"/>
      <c r="IYL32" s="18"/>
      <c r="IYM32" s="18"/>
      <c r="IYN32" s="18"/>
      <c r="IYO32" s="18"/>
      <c r="IYP32" s="18"/>
      <c r="IYQ32" s="18"/>
      <c r="IYR32" s="18"/>
      <c r="IYS32" s="18"/>
      <c r="IYT32" s="18"/>
      <c r="IYU32" s="18"/>
      <c r="IYV32" s="18"/>
      <c r="IYW32" s="18"/>
      <c r="IYX32" s="18"/>
      <c r="IYY32" s="18"/>
      <c r="IYZ32" s="18"/>
      <c r="IZA32" s="18"/>
      <c r="IZB32" s="18"/>
      <c r="IZC32" s="18"/>
      <c r="IZD32" s="18"/>
      <c r="IZE32" s="18"/>
      <c r="IZF32" s="18"/>
      <c r="IZG32" s="18"/>
      <c r="IZH32" s="18"/>
      <c r="IZI32" s="18"/>
      <c r="IZJ32" s="18"/>
      <c r="IZK32" s="18"/>
      <c r="IZL32" s="18"/>
      <c r="IZM32" s="18"/>
      <c r="IZN32" s="18"/>
      <c r="IZO32" s="18"/>
      <c r="IZP32" s="18"/>
      <c r="IZQ32" s="18"/>
      <c r="IZR32" s="18"/>
      <c r="IZS32" s="18"/>
      <c r="IZT32" s="18"/>
      <c r="IZU32" s="18"/>
      <c r="IZV32" s="18"/>
      <c r="IZW32" s="18"/>
      <c r="IZX32" s="18"/>
      <c r="IZY32" s="18"/>
      <c r="IZZ32" s="18"/>
      <c r="JAA32" s="18"/>
      <c r="JAB32" s="18"/>
      <c r="JAC32" s="18"/>
      <c r="JAD32" s="18"/>
      <c r="JAE32" s="18"/>
      <c r="JAF32" s="18"/>
      <c r="JAG32" s="18"/>
      <c r="JAH32" s="18"/>
      <c r="JAI32" s="18"/>
      <c r="JAJ32" s="18"/>
      <c r="JAK32" s="18"/>
      <c r="JAL32" s="18"/>
      <c r="JAM32" s="18"/>
      <c r="JAN32" s="18"/>
      <c r="JAO32" s="18"/>
      <c r="JAP32" s="18"/>
      <c r="JAQ32" s="18"/>
      <c r="JAR32" s="18"/>
      <c r="JAS32" s="18"/>
      <c r="JAT32" s="18"/>
      <c r="JAU32" s="18"/>
      <c r="JAV32" s="18"/>
      <c r="JAW32" s="18"/>
      <c r="JAX32" s="18"/>
      <c r="JAY32" s="18"/>
      <c r="JAZ32" s="18"/>
      <c r="JBA32" s="18"/>
      <c r="JBB32" s="18"/>
      <c r="JBC32" s="18"/>
      <c r="JBD32" s="18"/>
      <c r="JBE32" s="18"/>
      <c r="JBF32" s="18"/>
      <c r="JBG32" s="18"/>
      <c r="JBH32" s="18"/>
      <c r="JBI32" s="18"/>
      <c r="JBJ32" s="18"/>
      <c r="JBK32" s="18"/>
      <c r="JBL32" s="18"/>
      <c r="JBM32" s="18"/>
      <c r="JBN32" s="18"/>
      <c r="JBO32" s="18"/>
      <c r="JBP32" s="18"/>
      <c r="JBQ32" s="18"/>
      <c r="JBR32" s="18"/>
      <c r="JBS32" s="18"/>
      <c r="JBT32" s="18"/>
      <c r="JBU32" s="18"/>
      <c r="JBV32" s="18"/>
      <c r="JBW32" s="18"/>
      <c r="JBX32" s="18"/>
      <c r="JBY32" s="18"/>
      <c r="JBZ32" s="18"/>
      <c r="JCA32" s="18"/>
      <c r="JCB32" s="18"/>
      <c r="JCC32" s="18"/>
      <c r="JCD32" s="18"/>
      <c r="JCE32" s="18"/>
      <c r="JCF32" s="18"/>
      <c r="JCG32" s="18"/>
      <c r="JCH32" s="18"/>
      <c r="JCI32" s="18"/>
      <c r="JCJ32" s="18"/>
      <c r="JCK32" s="18"/>
      <c r="JCL32" s="18"/>
      <c r="JCM32" s="18"/>
      <c r="JCN32" s="18"/>
      <c r="JCO32" s="18"/>
      <c r="JCP32" s="18"/>
      <c r="JCQ32" s="18"/>
      <c r="JCR32" s="18"/>
      <c r="JCS32" s="18"/>
      <c r="JCT32" s="18"/>
      <c r="JCU32" s="18"/>
      <c r="JCV32" s="18"/>
      <c r="JCW32" s="18"/>
      <c r="JCX32" s="18"/>
      <c r="JCY32" s="18"/>
      <c r="JCZ32" s="18"/>
      <c r="JDA32" s="18"/>
      <c r="JDB32" s="18"/>
      <c r="JDC32" s="18"/>
      <c r="JDD32" s="18"/>
      <c r="JDE32" s="18"/>
      <c r="JDF32" s="18"/>
      <c r="JDG32" s="18"/>
      <c r="JDH32" s="18"/>
      <c r="JDI32" s="18"/>
      <c r="JDJ32" s="18"/>
      <c r="JDK32" s="18"/>
      <c r="JDL32" s="18"/>
      <c r="JDM32" s="18"/>
      <c r="JDN32" s="18"/>
      <c r="JDO32" s="18"/>
      <c r="JDP32" s="18"/>
      <c r="JDQ32" s="18"/>
      <c r="JDR32" s="18"/>
      <c r="JDS32" s="18"/>
      <c r="JDT32" s="18"/>
      <c r="JDU32" s="18"/>
      <c r="JDV32" s="18"/>
      <c r="JDW32" s="18"/>
      <c r="JDX32" s="18"/>
      <c r="JDY32" s="18"/>
      <c r="JDZ32" s="18"/>
      <c r="JEA32" s="18"/>
      <c r="JEB32" s="18"/>
      <c r="JEC32" s="18"/>
      <c r="JED32" s="18"/>
      <c r="JEE32" s="18"/>
      <c r="JEF32" s="18"/>
      <c r="JEG32" s="18"/>
      <c r="JEH32" s="18"/>
      <c r="JEI32" s="18"/>
      <c r="JEJ32" s="18"/>
      <c r="JEK32" s="18"/>
      <c r="JEL32" s="18"/>
      <c r="JEM32" s="18"/>
      <c r="JEN32" s="18"/>
      <c r="JEO32" s="18"/>
      <c r="JEP32" s="18"/>
      <c r="JEQ32" s="18"/>
      <c r="JER32" s="18"/>
      <c r="JES32" s="18"/>
      <c r="JET32" s="18"/>
      <c r="JEU32" s="18"/>
      <c r="JEV32" s="18"/>
      <c r="JEW32" s="18"/>
      <c r="JEX32" s="18"/>
      <c r="JEY32" s="18"/>
      <c r="JEZ32" s="18"/>
      <c r="JFA32" s="18"/>
      <c r="JFB32" s="18"/>
      <c r="JFC32" s="18"/>
      <c r="JFD32" s="18"/>
      <c r="JFE32" s="18"/>
      <c r="JFF32" s="18"/>
      <c r="JFG32" s="18"/>
      <c r="JFH32" s="18"/>
      <c r="JFI32" s="18"/>
      <c r="JFJ32" s="18"/>
      <c r="JFK32" s="18"/>
      <c r="JFL32" s="18"/>
      <c r="JFM32" s="18"/>
      <c r="JFN32" s="18"/>
      <c r="JFO32" s="18"/>
      <c r="JFP32" s="18"/>
      <c r="JFQ32" s="18"/>
      <c r="JFR32" s="18"/>
      <c r="JFS32" s="18"/>
      <c r="JFT32" s="18"/>
      <c r="JFU32" s="18"/>
      <c r="JFV32" s="18"/>
      <c r="JFW32" s="18"/>
      <c r="JFX32" s="18"/>
      <c r="JFY32" s="18"/>
      <c r="JFZ32" s="18"/>
      <c r="JGA32" s="18"/>
      <c r="JGB32" s="18"/>
      <c r="JGC32" s="18"/>
      <c r="JGD32" s="18"/>
      <c r="JGE32" s="18"/>
      <c r="JGF32" s="18"/>
      <c r="JGG32" s="18"/>
      <c r="JGH32" s="18"/>
      <c r="JGI32" s="18"/>
      <c r="JGJ32" s="18"/>
      <c r="JGK32" s="18"/>
      <c r="JGL32" s="18"/>
      <c r="JGM32" s="18"/>
      <c r="JGN32" s="18"/>
      <c r="JGO32" s="18"/>
      <c r="JGP32" s="18"/>
      <c r="JGQ32" s="18"/>
      <c r="JGR32" s="18"/>
      <c r="JGS32" s="18"/>
      <c r="JGT32" s="18"/>
      <c r="JGU32" s="18"/>
      <c r="JGV32" s="18"/>
      <c r="JGW32" s="18"/>
      <c r="JGX32" s="18"/>
      <c r="JGY32" s="18"/>
      <c r="JGZ32" s="18"/>
      <c r="JHA32" s="18"/>
      <c r="JHB32" s="18"/>
      <c r="JHC32" s="18"/>
      <c r="JHD32" s="18"/>
      <c r="JHE32" s="18"/>
      <c r="JHF32" s="18"/>
      <c r="JHG32" s="18"/>
      <c r="JHH32" s="18"/>
      <c r="JHI32" s="18"/>
      <c r="JHJ32" s="18"/>
      <c r="JHK32" s="18"/>
      <c r="JHL32" s="18"/>
      <c r="JHM32" s="18"/>
      <c r="JHN32" s="18"/>
      <c r="JHO32" s="18"/>
      <c r="JHP32" s="18"/>
      <c r="JHQ32" s="18"/>
      <c r="JHR32" s="18"/>
      <c r="JHS32" s="18"/>
      <c r="JHT32" s="18"/>
      <c r="JHU32" s="18"/>
      <c r="JHV32" s="18"/>
      <c r="JHW32" s="18"/>
      <c r="JHX32" s="18"/>
      <c r="JHY32" s="18"/>
      <c r="JHZ32" s="18"/>
      <c r="JIA32" s="18"/>
      <c r="JIB32" s="18"/>
      <c r="JIC32" s="18"/>
      <c r="JID32" s="18"/>
      <c r="JIE32" s="18"/>
      <c r="JIF32" s="18"/>
      <c r="JIG32" s="18"/>
      <c r="JIH32" s="18"/>
      <c r="JII32" s="18"/>
      <c r="JIJ32" s="18"/>
      <c r="JIK32" s="18"/>
      <c r="JIL32" s="18"/>
      <c r="JIM32" s="18"/>
      <c r="JIN32" s="18"/>
      <c r="JIO32" s="18"/>
      <c r="JIP32" s="18"/>
      <c r="JIQ32" s="18"/>
      <c r="JIR32" s="18"/>
      <c r="JIS32" s="18"/>
      <c r="JIT32" s="18"/>
      <c r="JIU32" s="18"/>
      <c r="JIV32" s="18"/>
      <c r="JIW32" s="18"/>
      <c r="JIX32" s="18"/>
      <c r="JIY32" s="18"/>
      <c r="JIZ32" s="18"/>
      <c r="JJA32" s="18"/>
      <c r="JJB32" s="18"/>
      <c r="JJC32" s="18"/>
      <c r="JJD32" s="18"/>
      <c r="JJE32" s="18"/>
      <c r="JJF32" s="18"/>
      <c r="JJG32" s="18"/>
      <c r="JJH32" s="18"/>
      <c r="JJI32" s="18"/>
      <c r="JJJ32" s="18"/>
      <c r="JJK32" s="18"/>
      <c r="JJL32" s="18"/>
      <c r="JJM32" s="18"/>
      <c r="JJN32" s="18"/>
      <c r="JJO32" s="18"/>
      <c r="JJP32" s="18"/>
      <c r="JJQ32" s="18"/>
      <c r="JJR32" s="18"/>
      <c r="JJS32" s="18"/>
      <c r="JJT32" s="18"/>
      <c r="JJU32" s="18"/>
      <c r="JJV32" s="18"/>
      <c r="JJW32" s="18"/>
      <c r="JJX32" s="18"/>
      <c r="JJY32" s="18"/>
      <c r="JJZ32" s="18"/>
      <c r="JKA32" s="18"/>
      <c r="JKB32" s="18"/>
      <c r="JKC32" s="18"/>
      <c r="JKD32" s="18"/>
      <c r="JKE32" s="18"/>
      <c r="JKF32" s="18"/>
      <c r="JKG32" s="18"/>
      <c r="JKH32" s="18"/>
      <c r="JKI32" s="18"/>
      <c r="JKJ32" s="18"/>
      <c r="JKK32" s="18"/>
      <c r="JKL32" s="18"/>
      <c r="JKM32" s="18"/>
      <c r="JKN32" s="18"/>
      <c r="JKO32" s="18"/>
      <c r="JKP32" s="18"/>
      <c r="JKQ32" s="18"/>
      <c r="JKR32" s="18"/>
      <c r="JKS32" s="18"/>
      <c r="JKT32" s="18"/>
      <c r="JKU32" s="18"/>
      <c r="JKV32" s="18"/>
      <c r="JKW32" s="18"/>
      <c r="JKX32" s="18"/>
      <c r="JKY32" s="18"/>
      <c r="JKZ32" s="18"/>
      <c r="JLA32" s="18"/>
      <c r="JLB32" s="18"/>
      <c r="JLC32" s="18"/>
      <c r="JLD32" s="18"/>
      <c r="JLE32" s="18"/>
      <c r="JLF32" s="18"/>
      <c r="JLG32" s="18"/>
      <c r="JLH32" s="18"/>
      <c r="JLI32" s="18"/>
      <c r="JLJ32" s="18"/>
      <c r="JLK32" s="18"/>
      <c r="JLL32" s="18"/>
      <c r="JLM32" s="18"/>
      <c r="JLN32" s="18"/>
      <c r="JLO32" s="18"/>
      <c r="JLP32" s="18"/>
      <c r="JLQ32" s="18"/>
      <c r="JLR32" s="18"/>
      <c r="JLS32" s="18"/>
      <c r="JLT32" s="18"/>
      <c r="JLU32" s="18"/>
      <c r="JLV32" s="18"/>
      <c r="JLW32" s="18"/>
      <c r="JLX32" s="18"/>
      <c r="JLY32" s="18"/>
      <c r="JLZ32" s="18"/>
      <c r="JMA32" s="18"/>
      <c r="JMB32" s="18"/>
      <c r="JMC32" s="18"/>
      <c r="JMD32" s="18"/>
      <c r="JME32" s="18"/>
      <c r="JMF32" s="18"/>
      <c r="JMG32" s="18"/>
      <c r="JMH32" s="18"/>
      <c r="JMI32" s="18"/>
      <c r="JMJ32" s="18"/>
      <c r="JMK32" s="18"/>
      <c r="JML32" s="18"/>
      <c r="JMM32" s="18"/>
      <c r="JMN32" s="18"/>
      <c r="JMO32" s="18"/>
      <c r="JMP32" s="18"/>
      <c r="JMQ32" s="18"/>
      <c r="JMR32" s="18"/>
      <c r="JMS32" s="18"/>
      <c r="JMT32" s="18"/>
      <c r="JMU32" s="18"/>
      <c r="JMV32" s="18"/>
      <c r="JMW32" s="18"/>
      <c r="JMX32" s="18"/>
      <c r="JMY32" s="18"/>
      <c r="JMZ32" s="18"/>
      <c r="JNA32" s="18"/>
      <c r="JNB32" s="18"/>
      <c r="JNC32" s="18"/>
      <c r="JND32" s="18"/>
      <c r="JNE32" s="18"/>
      <c r="JNF32" s="18"/>
      <c r="JNG32" s="18"/>
      <c r="JNH32" s="18"/>
      <c r="JNI32" s="18"/>
      <c r="JNJ32" s="18"/>
      <c r="JNK32" s="18"/>
      <c r="JNL32" s="18"/>
      <c r="JNM32" s="18"/>
      <c r="JNN32" s="18"/>
      <c r="JNO32" s="18"/>
      <c r="JNP32" s="18"/>
      <c r="JNQ32" s="18"/>
      <c r="JNR32" s="18"/>
      <c r="JNS32" s="18"/>
      <c r="JNT32" s="18"/>
      <c r="JNU32" s="18"/>
      <c r="JNV32" s="18"/>
      <c r="JNW32" s="18"/>
      <c r="JNX32" s="18"/>
      <c r="JNY32" s="18"/>
      <c r="JNZ32" s="18"/>
      <c r="JOA32" s="18"/>
      <c r="JOB32" s="18"/>
      <c r="JOC32" s="18"/>
      <c r="JOD32" s="18"/>
      <c r="JOE32" s="18"/>
      <c r="JOF32" s="18"/>
      <c r="JOG32" s="18"/>
      <c r="JOH32" s="18"/>
      <c r="JOI32" s="18"/>
      <c r="JOJ32" s="18"/>
      <c r="JOK32" s="18"/>
      <c r="JOL32" s="18"/>
      <c r="JOM32" s="18"/>
      <c r="JON32" s="18"/>
      <c r="JOO32" s="18"/>
      <c r="JOP32" s="18"/>
      <c r="JOQ32" s="18"/>
      <c r="JOR32" s="18"/>
      <c r="JOS32" s="18"/>
      <c r="JOT32" s="18"/>
      <c r="JOU32" s="18"/>
      <c r="JOV32" s="18"/>
      <c r="JOW32" s="18"/>
      <c r="JOX32" s="18"/>
      <c r="JOY32" s="18"/>
      <c r="JOZ32" s="18"/>
      <c r="JPA32" s="18"/>
      <c r="JPB32" s="18"/>
      <c r="JPC32" s="18"/>
      <c r="JPD32" s="18"/>
      <c r="JPE32" s="18"/>
      <c r="JPF32" s="18"/>
      <c r="JPG32" s="18"/>
      <c r="JPH32" s="18"/>
      <c r="JPI32" s="18"/>
      <c r="JPJ32" s="18"/>
      <c r="JPK32" s="18"/>
      <c r="JPL32" s="18"/>
      <c r="JPM32" s="18"/>
      <c r="JPN32" s="18"/>
      <c r="JPO32" s="18"/>
      <c r="JPP32" s="18"/>
      <c r="JPQ32" s="18"/>
      <c r="JPR32" s="18"/>
      <c r="JPS32" s="18"/>
      <c r="JPT32" s="18"/>
      <c r="JPU32" s="18"/>
      <c r="JPV32" s="18"/>
      <c r="JPW32" s="18"/>
      <c r="JPX32" s="18"/>
      <c r="JPY32" s="18"/>
      <c r="JPZ32" s="18"/>
      <c r="JQA32" s="18"/>
      <c r="JQB32" s="18"/>
      <c r="JQC32" s="18"/>
      <c r="JQD32" s="18"/>
      <c r="JQE32" s="18"/>
      <c r="JQF32" s="18"/>
      <c r="JQG32" s="18"/>
      <c r="JQH32" s="18"/>
      <c r="JQI32" s="18"/>
      <c r="JQJ32" s="18"/>
      <c r="JQK32" s="18"/>
      <c r="JQL32" s="18"/>
      <c r="JQM32" s="18"/>
      <c r="JQN32" s="18"/>
      <c r="JQO32" s="18"/>
      <c r="JQP32" s="18"/>
      <c r="JQQ32" s="18"/>
      <c r="JQR32" s="18"/>
      <c r="JQS32" s="18"/>
      <c r="JQT32" s="18"/>
      <c r="JQU32" s="18"/>
      <c r="JQV32" s="18"/>
      <c r="JQW32" s="18"/>
      <c r="JQX32" s="18"/>
      <c r="JQY32" s="18"/>
      <c r="JQZ32" s="18"/>
      <c r="JRA32" s="18"/>
      <c r="JRB32" s="18"/>
      <c r="JRC32" s="18"/>
      <c r="JRD32" s="18"/>
      <c r="JRE32" s="18"/>
      <c r="JRF32" s="18"/>
      <c r="JRG32" s="18"/>
      <c r="JRH32" s="18"/>
      <c r="JRI32" s="18"/>
      <c r="JRJ32" s="18"/>
      <c r="JRK32" s="18"/>
      <c r="JRL32" s="18"/>
      <c r="JRM32" s="18"/>
      <c r="JRN32" s="18"/>
      <c r="JRO32" s="18"/>
      <c r="JRP32" s="18"/>
      <c r="JRQ32" s="18"/>
      <c r="JRR32" s="18"/>
      <c r="JRS32" s="18"/>
      <c r="JRT32" s="18"/>
      <c r="JRU32" s="18"/>
      <c r="JRV32" s="18"/>
      <c r="JRW32" s="18"/>
      <c r="JRX32" s="18"/>
      <c r="JRY32" s="18"/>
      <c r="JRZ32" s="18"/>
      <c r="JSA32" s="18"/>
      <c r="JSB32" s="18"/>
      <c r="JSC32" s="18"/>
      <c r="JSD32" s="18"/>
      <c r="JSE32" s="18"/>
      <c r="JSF32" s="18"/>
      <c r="JSG32" s="18"/>
      <c r="JSH32" s="18"/>
      <c r="JSI32" s="18"/>
      <c r="JSJ32" s="18"/>
      <c r="JSK32" s="18"/>
      <c r="JSL32" s="18"/>
      <c r="JSM32" s="18"/>
      <c r="JSN32" s="18"/>
      <c r="JSO32" s="18"/>
      <c r="JSP32" s="18"/>
      <c r="JSQ32" s="18"/>
      <c r="JSR32" s="18"/>
      <c r="JSS32" s="18"/>
      <c r="JST32" s="18"/>
      <c r="JSU32" s="18"/>
      <c r="JSV32" s="18"/>
      <c r="JSW32" s="18"/>
      <c r="JSX32" s="18"/>
      <c r="JSY32" s="18"/>
      <c r="JSZ32" s="18"/>
      <c r="JTA32" s="18"/>
      <c r="JTB32" s="18"/>
      <c r="JTC32" s="18"/>
      <c r="JTD32" s="18"/>
      <c r="JTE32" s="18"/>
      <c r="JTF32" s="18"/>
      <c r="JTG32" s="18"/>
      <c r="JTH32" s="18"/>
      <c r="JTI32" s="18"/>
      <c r="JTJ32" s="18"/>
      <c r="JTK32" s="18"/>
      <c r="JTL32" s="18"/>
      <c r="JTM32" s="18"/>
      <c r="JTN32" s="18"/>
      <c r="JTO32" s="18"/>
      <c r="JTP32" s="18"/>
      <c r="JTQ32" s="18"/>
      <c r="JTR32" s="18"/>
      <c r="JTS32" s="18"/>
      <c r="JTT32" s="18"/>
      <c r="JTU32" s="18"/>
      <c r="JTV32" s="18"/>
      <c r="JTW32" s="18"/>
      <c r="JTX32" s="18"/>
      <c r="JTY32" s="18"/>
      <c r="JTZ32" s="18"/>
      <c r="JUA32" s="18"/>
      <c r="JUB32" s="18"/>
      <c r="JUC32" s="18"/>
      <c r="JUD32" s="18"/>
      <c r="JUE32" s="18"/>
      <c r="JUF32" s="18"/>
      <c r="JUG32" s="18"/>
      <c r="JUH32" s="18"/>
      <c r="JUI32" s="18"/>
      <c r="JUJ32" s="18"/>
      <c r="JUK32" s="18"/>
      <c r="JUL32" s="18"/>
      <c r="JUM32" s="18"/>
      <c r="JUN32" s="18"/>
      <c r="JUO32" s="18"/>
      <c r="JUP32" s="18"/>
      <c r="JUQ32" s="18"/>
      <c r="JUR32" s="18"/>
      <c r="JUS32" s="18"/>
      <c r="JUT32" s="18"/>
      <c r="JUU32" s="18"/>
      <c r="JUV32" s="18"/>
      <c r="JUW32" s="18"/>
      <c r="JUX32" s="18"/>
      <c r="JUY32" s="18"/>
      <c r="JUZ32" s="18"/>
      <c r="JVA32" s="18"/>
      <c r="JVB32" s="18"/>
      <c r="JVC32" s="18"/>
      <c r="JVD32" s="18"/>
      <c r="JVE32" s="18"/>
      <c r="JVF32" s="18"/>
      <c r="JVG32" s="18"/>
      <c r="JVH32" s="18"/>
      <c r="JVI32" s="18"/>
      <c r="JVJ32" s="18"/>
      <c r="JVK32" s="18"/>
      <c r="JVL32" s="18"/>
      <c r="JVM32" s="18"/>
      <c r="JVN32" s="18"/>
      <c r="JVO32" s="18"/>
      <c r="JVP32" s="18"/>
      <c r="JVQ32" s="18"/>
      <c r="JVR32" s="18"/>
      <c r="JVS32" s="18"/>
      <c r="JVT32" s="18"/>
      <c r="JVU32" s="18"/>
      <c r="JVV32" s="18"/>
      <c r="JVW32" s="18"/>
      <c r="JVX32" s="18"/>
      <c r="JVY32" s="18"/>
      <c r="JVZ32" s="18"/>
      <c r="JWA32" s="18"/>
      <c r="JWB32" s="18"/>
      <c r="JWC32" s="18"/>
      <c r="JWD32" s="18"/>
      <c r="JWE32" s="18"/>
      <c r="JWF32" s="18"/>
      <c r="JWG32" s="18"/>
      <c r="JWH32" s="18"/>
      <c r="JWI32" s="18"/>
      <c r="JWJ32" s="18"/>
      <c r="JWK32" s="18"/>
      <c r="JWL32" s="18"/>
      <c r="JWM32" s="18"/>
      <c r="JWN32" s="18"/>
      <c r="JWO32" s="18"/>
      <c r="JWP32" s="18"/>
      <c r="JWQ32" s="18"/>
      <c r="JWR32" s="18"/>
      <c r="JWS32" s="18"/>
      <c r="JWT32" s="18"/>
      <c r="JWU32" s="18"/>
      <c r="JWV32" s="18"/>
      <c r="JWW32" s="18"/>
      <c r="JWX32" s="18"/>
      <c r="JWY32" s="18"/>
      <c r="JWZ32" s="18"/>
      <c r="JXA32" s="18"/>
      <c r="JXB32" s="18"/>
      <c r="JXC32" s="18"/>
      <c r="JXD32" s="18"/>
      <c r="JXE32" s="18"/>
      <c r="JXF32" s="18"/>
      <c r="JXG32" s="18"/>
      <c r="JXH32" s="18"/>
      <c r="JXI32" s="18"/>
      <c r="JXJ32" s="18"/>
      <c r="JXK32" s="18"/>
      <c r="JXL32" s="18"/>
      <c r="JXM32" s="18"/>
      <c r="JXN32" s="18"/>
      <c r="JXO32" s="18"/>
      <c r="JXP32" s="18"/>
      <c r="JXQ32" s="18"/>
      <c r="JXR32" s="18"/>
      <c r="JXS32" s="18"/>
      <c r="JXT32" s="18"/>
      <c r="JXU32" s="18"/>
      <c r="JXV32" s="18"/>
      <c r="JXW32" s="18"/>
      <c r="JXX32" s="18"/>
      <c r="JXY32" s="18"/>
      <c r="JXZ32" s="18"/>
      <c r="JYA32" s="18"/>
      <c r="JYB32" s="18"/>
      <c r="JYC32" s="18"/>
      <c r="JYD32" s="18"/>
      <c r="JYE32" s="18"/>
      <c r="JYF32" s="18"/>
      <c r="JYG32" s="18"/>
      <c r="JYH32" s="18"/>
      <c r="JYI32" s="18"/>
      <c r="JYJ32" s="18"/>
      <c r="JYK32" s="18"/>
      <c r="JYL32" s="18"/>
      <c r="JYM32" s="18"/>
      <c r="JYN32" s="18"/>
      <c r="JYO32" s="18"/>
      <c r="JYP32" s="18"/>
      <c r="JYQ32" s="18"/>
      <c r="JYR32" s="18"/>
      <c r="JYS32" s="18"/>
      <c r="JYT32" s="18"/>
      <c r="JYU32" s="18"/>
      <c r="JYV32" s="18"/>
      <c r="JYW32" s="18"/>
      <c r="JYX32" s="18"/>
      <c r="JYY32" s="18"/>
      <c r="JYZ32" s="18"/>
      <c r="JZA32" s="18"/>
      <c r="JZB32" s="18"/>
      <c r="JZC32" s="18"/>
      <c r="JZD32" s="18"/>
      <c r="JZE32" s="18"/>
      <c r="JZF32" s="18"/>
      <c r="JZG32" s="18"/>
      <c r="JZH32" s="18"/>
      <c r="JZI32" s="18"/>
      <c r="JZJ32" s="18"/>
      <c r="JZK32" s="18"/>
      <c r="JZL32" s="18"/>
      <c r="JZM32" s="18"/>
      <c r="JZN32" s="18"/>
      <c r="JZO32" s="18"/>
      <c r="JZP32" s="18"/>
      <c r="JZQ32" s="18"/>
      <c r="JZR32" s="18"/>
      <c r="JZS32" s="18"/>
      <c r="JZT32" s="18"/>
      <c r="JZU32" s="18"/>
      <c r="JZV32" s="18"/>
      <c r="JZW32" s="18"/>
      <c r="JZX32" s="18"/>
      <c r="JZY32" s="18"/>
      <c r="JZZ32" s="18"/>
      <c r="KAA32" s="18"/>
      <c r="KAB32" s="18"/>
      <c r="KAC32" s="18"/>
      <c r="KAD32" s="18"/>
      <c r="KAE32" s="18"/>
      <c r="KAF32" s="18"/>
      <c r="KAG32" s="18"/>
      <c r="KAH32" s="18"/>
      <c r="KAI32" s="18"/>
      <c r="KAJ32" s="18"/>
      <c r="KAK32" s="18"/>
      <c r="KAL32" s="18"/>
      <c r="KAM32" s="18"/>
      <c r="KAN32" s="18"/>
      <c r="KAO32" s="18"/>
      <c r="KAP32" s="18"/>
      <c r="KAQ32" s="18"/>
      <c r="KAR32" s="18"/>
      <c r="KAS32" s="18"/>
      <c r="KAT32" s="18"/>
      <c r="KAU32" s="18"/>
      <c r="KAV32" s="18"/>
      <c r="KAW32" s="18"/>
      <c r="KAX32" s="18"/>
      <c r="KAY32" s="18"/>
      <c r="KAZ32" s="18"/>
      <c r="KBA32" s="18"/>
      <c r="KBB32" s="18"/>
      <c r="KBC32" s="18"/>
      <c r="KBD32" s="18"/>
      <c r="KBE32" s="18"/>
      <c r="KBF32" s="18"/>
      <c r="KBG32" s="18"/>
      <c r="KBH32" s="18"/>
      <c r="KBI32" s="18"/>
      <c r="KBJ32" s="18"/>
      <c r="KBK32" s="18"/>
      <c r="KBL32" s="18"/>
      <c r="KBM32" s="18"/>
      <c r="KBN32" s="18"/>
      <c r="KBO32" s="18"/>
      <c r="KBP32" s="18"/>
      <c r="KBQ32" s="18"/>
      <c r="KBR32" s="18"/>
      <c r="KBS32" s="18"/>
      <c r="KBT32" s="18"/>
      <c r="KBU32" s="18"/>
      <c r="KBV32" s="18"/>
      <c r="KBW32" s="18"/>
      <c r="KBX32" s="18"/>
      <c r="KBY32" s="18"/>
      <c r="KBZ32" s="18"/>
      <c r="KCA32" s="18"/>
      <c r="KCB32" s="18"/>
      <c r="KCC32" s="18"/>
      <c r="KCD32" s="18"/>
      <c r="KCE32" s="18"/>
      <c r="KCF32" s="18"/>
      <c r="KCG32" s="18"/>
      <c r="KCH32" s="18"/>
      <c r="KCI32" s="18"/>
      <c r="KCJ32" s="18"/>
      <c r="KCK32" s="18"/>
      <c r="KCL32" s="18"/>
      <c r="KCM32" s="18"/>
      <c r="KCN32" s="18"/>
      <c r="KCO32" s="18"/>
      <c r="KCP32" s="18"/>
      <c r="KCQ32" s="18"/>
      <c r="KCR32" s="18"/>
      <c r="KCS32" s="18"/>
      <c r="KCT32" s="18"/>
      <c r="KCU32" s="18"/>
      <c r="KCV32" s="18"/>
      <c r="KCW32" s="18"/>
      <c r="KCX32" s="18"/>
      <c r="KCY32" s="18"/>
      <c r="KCZ32" s="18"/>
      <c r="KDA32" s="18"/>
      <c r="KDB32" s="18"/>
      <c r="KDC32" s="18"/>
      <c r="KDD32" s="18"/>
      <c r="KDE32" s="18"/>
      <c r="KDF32" s="18"/>
      <c r="KDG32" s="18"/>
      <c r="KDH32" s="18"/>
      <c r="KDI32" s="18"/>
      <c r="KDJ32" s="18"/>
      <c r="KDK32" s="18"/>
      <c r="KDL32" s="18"/>
      <c r="KDM32" s="18"/>
      <c r="KDN32" s="18"/>
      <c r="KDO32" s="18"/>
      <c r="KDP32" s="18"/>
      <c r="KDQ32" s="18"/>
      <c r="KDR32" s="18"/>
      <c r="KDS32" s="18"/>
      <c r="KDT32" s="18"/>
      <c r="KDU32" s="18"/>
      <c r="KDV32" s="18"/>
      <c r="KDW32" s="18"/>
      <c r="KDX32" s="18"/>
      <c r="KDY32" s="18"/>
      <c r="KDZ32" s="18"/>
      <c r="KEA32" s="18"/>
      <c r="KEB32" s="18"/>
      <c r="KEC32" s="18"/>
      <c r="KED32" s="18"/>
      <c r="KEE32" s="18"/>
      <c r="KEF32" s="18"/>
      <c r="KEG32" s="18"/>
      <c r="KEH32" s="18"/>
      <c r="KEI32" s="18"/>
      <c r="KEJ32" s="18"/>
      <c r="KEK32" s="18"/>
      <c r="KEL32" s="18"/>
      <c r="KEM32" s="18"/>
      <c r="KEN32" s="18"/>
      <c r="KEO32" s="18"/>
      <c r="KEP32" s="18"/>
      <c r="KEQ32" s="18"/>
      <c r="KER32" s="18"/>
      <c r="KES32" s="18"/>
      <c r="KET32" s="18"/>
      <c r="KEU32" s="18"/>
      <c r="KEV32" s="18"/>
      <c r="KEW32" s="18"/>
      <c r="KEX32" s="18"/>
      <c r="KEY32" s="18"/>
      <c r="KEZ32" s="18"/>
      <c r="KFA32" s="18"/>
      <c r="KFB32" s="18"/>
      <c r="KFC32" s="18"/>
      <c r="KFD32" s="18"/>
      <c r="KFE32" s="18"/>
      <c r="KFF32" s="18"/>
      <c r="KFG32" s="18"/>
      <c r="KFH32" s="18"/>
      <c r="KFI32" s="18"/>
      <c r="KFJ32" s="18"/>
      <c r="KFK32" s="18"/>
      <c r="KFL32" s="18"/>
      <c r="KFM32" s="18"/>
      <c r="KFN32" s="18"/>
      <c r="KFO32" s="18"/>
      <c r="KFP32" s="18"/>
      <c r="KFQ32" s="18"/>
      <c r="KFR32" s="18"/>
      <c r="KFS32" s="18"/>
      <c r="KFT32" s="18"/>
      <c r="KFU32" s="18"/>
      <c r="KFV32" s="18"/>
      <c r="KFW32" s="18"/>
      <c r="KFX32" s="18"/>
      <c r="KFY32" s="18"/>
      <c r="KFZ32" s="18"/>
      <c r="KGA32" s="18"/>
      <c r="KGB32" s="18"/>
      <c r="KGC32" s="18"/>
      <c r="KGD32" s="18"/>
      <c r="KGE32" s="18"/>
      <c r="KGF32" s="18"/>
      <c r="KGG32" s="18"/>
      <c r="KGH32" s="18"/>
      <c r="KGI32" s="18"/>
      <c r="KGJ32" s="18"/>
      <c r="KGK32" s="18"/>
      <c r="KGL32" s="18"/>
      <c r="KGM32" s="18"/>
      <c r="KGN32" s="18"/>
      <c r="KGO32" s="18"/>
      <c r="KGP32" s="18"/>
      <c r="KGQ32" s="18"/>
      <c r="KGR32" s="18"/>
      <c r="KGS32" s="18"/>
      <c r="KGT32" s="18"/>
      <c r="KGU32" s="18"/>
      <c r="KGV32" s="18"/>
      <c r="KGW32" s="18"/>
      <c r="KGX32" s="18"/>
      <c r="KGY32" s="18"/>
      <c r="KGZ32" s="18"/>
      <c r="KHA32" s="18"/>
      <c r="KHB32" s="18"/>
      <c r="KHC32" s="18"/>
      <c r="KHD32" s="18"/>
      <c r="KHE32" s="18"/>
      <c r="KHF32" s="18"/>
      <c r="KHG32" s="18"/>
      <c r="KHH32" s="18"/>
      <c r="KHI32" s="18"/>
      <c r="KHJ32" s="18"/>
      <c r="KHK32" s="18"/>
      <c r="KHL32" s="18"/>
      <c r="KHM32" s="18"/>
      <c r="KHN32" s="18"/>
      <c r="KHO32" s="18"/>
      <c r="KHP32" s="18"/>
      <c r="KHQ32" s="18"/>
      <c r="KHR32" s="18"/>
      <c r="KHS32" s="18"/>
      <c r="KHT32" s="18"/>
      <c r="KHU32" s="18"/>
      <c r="KHV32" s="18"/>
      <c r="KHW32" s="18"/>
      <c r="KHX32" s="18"/>
      <c r="KHY32" s="18"/>
      <c r="KHZ32" s="18"/>
      <c r="KIA32" s="18"/>
      <c r="KIB32" s="18"/>
      <c r="KIC32" s="18"/>
      <c r="KID32" s="18"/>
      <c r="KIE32" s="18"/>
      <c r="KIF32" s="18"/>
      <c r="KIG32" s="18"/>
      <c r="KIH32" s="18"/>
      <c r="KII32" s="18"/>
      <c r="KIJ32" s="18"/>
      <c r="KIK32" s="18"/>
      <c r="KIL32" s="18"/>
      <c r="KIM32" s="18"/>
      <c r="KIN32" s="18"/>
      <c r="KIO32" s="18"/>
      <c r="KIP32" s="18"/>
      <c r="KIQ32" s="18"/>
      <c r="KIR32" s="18"/>
      <c r="KIS32" s="18"/>
      <c r="KIT32" s="18"/>
      <c r="KIU32" s="18"/>
      <c r="KIV32" s="18"/>
      <c r="KIW32" s="18"/>
      <c r="KIX32" s="18"/>
      <c r="KIY32" s="18"/>
      <c r="KIZ32" s="18"/>
      <c r="KJA32" s="18"/>
      <c r="KJB32" s="18"/>
      <c r="KJC32" s="18"/>
      <c r="KJD32" s="18"/>
      <c r="KJE32" s="18"/>
      <c r="KJF32" s="18"/>
      <c r="KJG32" s="18"/>
      <c r="KJH32" s="18"/>
      <c r="KJI32" s="18"/>
      <c r="KJJ32" s="18"/>
      <c r="KJK32" s="18"/>
      <c r="KJL32" s="18"/>
      <c r="KJM32" s="18"/>
      <c r="KJN32" s="18"/>
      <c r="KJO32" s="18"/>
      <c r="KJP32" s="18"/>
      <c r="KJQ32" s="18"/>
      <c r="KJR32" s="18"/>
      <c r="KJS32" s="18"/>
      <c r="KJT32" s="18"/>
      <c r="KJU32" s="18"/>
      <c r="KJV32" s="18"/>
      <c r="KJW32" s="18"/>
      <c r="KJX32" s="18"/>
      <c r="KJY32" s="18"/>
      <c r="KJZ32" s="18"/>
      <c r="KKA32" s="18"/>
      <c r="KKB32" s="18"/>
      <c r="KKC32" s="18"/>
      <c r="KKD32" s="18"/>
      <c r="KKE32" s="18"/>
      <c r="KKF32" s="18"/>
      <c r="KKG32" s="18"/>
      <c r="KKH32" s="18"/>
      <c r="KKI32" s="18"/>
      <c r="KKJ32" s="18"/>
      <c r="KKK32" s="18"/>
      <c r="KKL32" s="18"/>
      <c r="KKM32" s="18"/>
      <c r="KKN32" s="18"/>
      <c r="KKO32" s="18"/>
      <c r="KKP32" s="18"/>
      <c r="KKQ32" s="18"/>
      <c r="KKR32" s="18"/>
      <c r="KKS32" s="18"/>
      <c r="KKT32" s="18"/>
      <c r="KKU32" s="18"/>
      <c r="KKV32" s="18"/>
      <c r="KKW32" s="18"/>
      <c r="KKX32" s="18"/>
      <c r="KKY32" s="18"/>
      <c r="KKZ32" s="18"/>
      <c r="KLA32" s="18"/>
      <c r="KLB32" s="18"/>
      <c r="KLC32" s="18"/>
      <c r="KLD32" s="18"/>
      <c r="KLE32" s="18"/>
      <c r="KLF32" s="18"/>
      <c r="KLG32" s="18"/>
      <c r="KLH32" s="18"/>
      <c r="KLI32" s="18"/>
      <c r="KLJ32" s="18"/>
      <c r="KLK32" s="18"/>
      <c r="KLL32" s="18"/>
      <c r="KLM32" s="18"/>
      <c r="KLN32" s="18"/>
      <c r="KLO32" s="18"/>
      <c r="KLP32" s="18"/>
      <c r="KLQ32" s="18"/>
      <c r="KLR32" s="18"/>
      <c r="KLS32" s="18"/>
      <c r="KLT32" s="18"/>
      <c r="KLU32" s="18"/>
      <c r="KLV32" s="18"/>
      <c r="KLW32" s="18"/>
      <c r="KLX32" s="18"/>
      <c r="KLY32" s="18"/>
      <c r="KLZ32" s="18"/>
      <c r="KMA32" s="18"/>
      <c r="KMB32" s="18"/>
      <c r="KMC32" s="18"/>
      <c r="KMD32" s="18"/>
      <c r="KME32" s="18"/>
      <c r="KMF32" s="18"/>
      <c r="KMG32" s="18"/>
      <c r="KMH32" s="18"/>
      <c r="KMI32" s="18"/>
      <c r="KMJ32" s="18"/>
      <c r="KMK32" s="18"/>
      <c r="KML32" s="18"/>
      <c r="KMM32" s="18"/>
      <c r="KMN32" s="18"/>
      <c r="KMO32" s="18"/>
      <c r="KMP32" s="18"/>
      <c r="KMQ32" s="18"/>
      <c r="KMR32" s="18"/>
      <c r="KMS32" s="18"/>
      <c r="KMT32" s="18"/>
      <c r="KMU32" s="18"/>
      <c r="KMV32" s="18"/>
      <c r="KMW32" s="18"/>
      <c r="KMX32" s="18"/>
      <c r="KMY32" s="18"/>
      <c r="KMZ32" s="18"/>
      <c r="KNA32" s="18"/>
      <c r="KNB32" s="18"/>
      <c r="KNC32" s="18"/>
      <c r="KND32" s="18"/>
      <c r="KNE32" s="18"/>
      <c r="KNF32" s="18"/>
      <c r="KNG32" s="18"/>
      <c r="KNH32" s="18"/>
      <c r="KNI32" s="18"/>
      <c r="KNJ32" s="18"/>
      <c r="KNK32" s="18"/>
      <c r="KNL32" s="18"/>
      <c r="KNM32" s="18"/>
      <c r="KNN32" s="18"/>
      <c r="KNO32" s="18"/>
      <c r="KNP32" s="18"/>
      <c r="KNQ32" s="18"/>
      <c r="KNR32" s="18"/>
      <c r="KNS32" s="18"/>
      <c r="KNT32" s="18"/>
      <c r="KNU32" s="18"/>
      <c r="KNV32" s="18"/>
      <c r="KNW32" s="18"/>
      <c r="KNX32" s="18"/>
      <c r="KNY32" s="18"/>
      <c r="KNZ32" s="18"/>
      <c r="KOA32" s="18"/>
      <c r="KOB32" s="18"/>
      <c r="KOC32" s="18"/>
      <c r="KOD32" s="18"/>
      <c r="KOE32" s="18"/>
      <c r="KOF32" s="18"/>
      <c r="KOG32" s="18"/>
      <c r="KOH32" s="18"/>
      <c r="KOI32" s="18"/>
      <c r="KOJ32" s="18"/>
      <c r="KOK32" s="18"/>
      <c r="KOL32" s="18"/>
      <c r="KOM32" s="18"/>
      <c r="KON32" s="18"/>
      <c r="KOO32" s="18"/>
      <c r="KOP32" s="18"/>
      <c r="KOQ32" s="18"/>
      <c r="KOR32" s="18"/>
      <c r="KOS32" s="18"/>
      <c r="KOT32" s="18"/>
      <c r="KOU32" s="18"/>
      <c r="KOV32" s="18"/>
      <c r="KOW32" s="18"/>
      <c r="KOX32" s="18"/>
      <c r="KOY32" s="18"/>
      <c r="KOZ32" s="18"/>
      <c r="KPA32" s="18"/>
      <c r="KPB32" s="18"/>
      <c r="KPC32" s="18"/>
      <c r="KPD32" s="18"/>
      <c r="KPE32" s="18"/>
      <c r="KPF32" s="18"/>
      <c r="KPG32" s="18"/>
      <c r="KPH32" s="18"/>
      <c r="KPI32" s="18"/>
      <c r="KPJ32" s="18"/>
      <c r="KPK32" s="18"/>
      <c r="KPL32" s="18"/>
      <c r="KPM32" s="18"/>
      <c r="KPN32" s="18"/>
      <c r="KPO32" s="18"/>
      <c r="KPP32" s="18"/>
      <c r="KPQ32" s="18"/>
      <c r="KPR32" s="18"/>
      <c r="KPS32" s="18"/>
      <c r="KPT32" s="18"/>
      <c r="KPU32" s="18"/>
      <c r="KPV32" s="18"/>
      <c r="KPW32" s="18"/>
      <c r="KPX32" s="18"/>
      <c r="KPY32" s="18"/>
      <c r="KPZ32" s="18"/>
      <c r="KQA32" s="18"/>
      <c r="KQB32" s="18"/>
      <c r="KQC32" s="18"/>
      <c r="KQD32" s="18"/>
      <c r="KQE32" s="18"/>
      <c r="KQF32" s="18"/>
      <c r="KQG32" s="18"/>
      <c r="KQH32" s="18"/>
      <c r="KQI32" s="18"/>
      <c r="KQJ32" s="18"/>
      <c r="KQK32" s="18"/>
      <c r="KQL32" s="18"/>
      <c r="KQM32" s="18"/>
      <c r="KQN32" s="18"/>
      <c r="KQO32" s="18"/>
      <c r="KQP32" s="18"/>
      <c r="KQQ32" s="18"/>
      <c r="KQR32" s="18"/>
      <c r="KQS32" s="18"/>
      <c r="KQT32" s="18"/>
      <c r="KQU32" s="18"/>
      <c r="KQV32" s="18"/>
      <c r="KQW32" s="18"/>
      <c r="KQX32" s="18"/>
      <c r="KQY32" s="18"/>
      <c r="KQZ32" s="18"/>
      <c r="KRA32" s="18"/>
      <c r="KRB32" s="18"/>
      <c r="KRC32" s="18"/>
      <c r="KRD32" s="18"/>
      <c r="KRE32" s="18"/>
      <c r="KRF32" s="18"/>
      <c r="KRG32" s="18"/>
      <c r="KRH32" s="18"/>
      <c r="KRI32" s="18"/>
      <c r="KRJ32" s="18"/>
      <c r="KRK32" s="18"/>
      <c r="KRL32" s="18"/>
      <c r="KRM32" s="18"/>
      <c r="KRN32" s="18"/>
      <c r="KRO32" s="18"/>
      <c r="KRP32" s="18"/>
      <c r="KRQ32" s="18"/>
      <c r="KRR32" s="18"/>
      <c r="KRS32" s="18"/>
      <c r="KRT32" s="18"/>
      <c r="KRU32" s="18"/>
      <c r="KRV32" s="18"/>
      <c r="KRW32" s="18"/>
      <c r="KRX32" s="18"/>
      <c r="KRY32" s="18"/>
      <c r="KRZ32" s="18"/>
      <c r="KSA32" s="18"/>
      <c r="KSB32" s="18"/>
      <c r="KSC32" s="18"/>
      <c r="KSD32" s="18"/>
      <c r="KSE32" s="18"/>
      <c r="KSF32" s="18"/>
      <c r="KSG32" s="18"/>
      <c r="KSH32" s="18"/>
      <c r="KSI32" s="18"/>
      <c r="KSJ32" s="18"/>
      <c r="KSK32" s="18"/>
      <c r="KSL32" s="18"/>
      <c r="KSM32" s="18"/>
      <c r="KSN32" s="18"/>
      <c r="KSO32" s="18"/>
      <c r="KSP32" s="18"/>
      <c r="KSQ32" s="18"/>
      <c r="KSR32" s="18"/>
      <c r="KSS32" s="18"/>
      <c r="KST32" s="18"/>
      <c r="KSU32" s="18"/>
      <c r="KSV32" s="18"/>
      <c r="KSW32" s="18"/>
      <c r="KSX32" s="18"/>
      <c r="KSY32" s="18"/>
      <c r="KSZ32" s="18"/>
      <c r="KTA32" s="18"/>
      <c r="KTB32" s="18"/>
      <c r="KTC32" s="18"/>
      <c r="KTD32" s="18"/>
      <c r="KTE32" s="18"/>
      <c r="KTF32" s="18"/>
      <c r="KTG32" s="18"/>
      <c r="KTH32" s="18"/>
      <c r="KTI32" s="18"/>
      <c r="KTJ32" s="18"/>
      <c r="KTK32" s="18"/>
      <c r="KTL32" s="18"/>
      <c r="KTM32" s="18"/>
      <c r="KTN32" s="18"/>
      <c r="KTO32" s="18"/>
      <c r="KTP32" s="18"/>
      <c r="KTQ32" s="18"/>
      <c r="KTR32" s="18"/>
      <c r="KTS32" s="18"/>
      <c r="KTT32" s="18"/>
      <c r="KTU32" s="18"/>
      <c r="KTV32" s="18"/>
      <c r="KTW32" s="18"/>
      <c r="KTX32" s="18"/>
      <c r="KTY32" s="18"/>
      <c r="KTZ32" s="18"/>
      <c r="KUA32" s="18"/>
      <c r="KUB32" s="18"/>
      <c r="KUC32" s="18"/>
      <c r="KUD32" s="18"/>
      <c r="KUE32" s="18"/>
      <c r="KUF32" s="18"/>
      <c r="KUG32" s="18"/>
      <c r="KUH32" s="18"/>
      <c r="KUI32" s="18"/>
      <c r="KUJ32" s="18"/>
      <c r="KUK32" s="18"/>
      <c r="KUL32" s="18"/>
      <c r="KUM32" s="18"/>
      <c r="KUN32" s="18"/>
      <c r="KUO32" s="18"/>
      <c r="KUP32" s="18"/>
      <c r="KUQ32" s="18"/>
      <c r="KUR32" s="18"/>
      <c r="KUS32" s="18"/>
      <c r="KUT32" s="18"/>
      <c r="KUU32" s="18"/>
      <c r="KUV32" s="18"/>
      <c r="KUW32" s="18"/>
      <c r="KUX32" s="18"/>
      <c r="KUY32" s="18"/>
      <c r="KUZ32" s="18"/>
      <c r="KVA32" s="18"/>
      <c r="KVB32" s="18"/>
      <c r="KVC32" s="18"/>
      <c r="KVD32" s="18"/>
      <c r="KVE32" s="18"/>
      <c r="KVF32" s="18"/>
      <c r="KVG32" s="18"/>
      <c r="KVH32" s="18"/>
      <c r="KVI32" s="18"/>
      <c r="KVJ32" s="18"/>
      <c r="KVK32" s="18"/>
      <c r="KVL32" s="18"/>
      <c r="KVM32" s="18"/>
      <c r="KVN32" s="18"/>
      <c r="KVO32" s="18"/>
      <c r="KVP32" s="18"/>
      <c r="KVQ32" s="18"/>
      <c r="KVR32" s="18"/>
      <c r="KVS32" s="18"/>
      <c r="KVT32" s="18"/>
      <c r="KVU32" s="18"/>
      <c r="KVV32" s="18"/>
      <c r="KVW32" s="18"/>
      <c r="KVX32" s="18"/>
      <c r="KVY32" s="18"/>
      <c r="KVZ32" s="18"/>
      <c r="KWA32" s="18"/>
      <c r="KWB32" s="18"/>
      <c r="KWC32" s="18"/>
      <c r="KWD32" s="18"/>
      <c r="KWE32" s="18"/>
      <c r="KWF32" s="18"/>
      <c r="KWG32" s="18"/>
      <c r="KWH32" s="18"/>
      <c r="KWI32" s="18"/>
      <c r="KWJ32" s="18"/>
      <c r="KWK32" s="18"/>
      <c r="KWL32" s="18"/>
      <c r="KWM32" s="18"/>
      <c r="KWN32" s="18"/>
      <c r="KWO32" s="18"/>
      <c r="KWP32" s="18"/>
      <c r="KWQ32" s="18"/>
      <c r="KWR32" s="18"/>
      <c r="KWS32" s="18"/>
      <c r="KWT32" s="18"/>
      <c r="KWU32" s="18"/>
      <c r="KWV32" s="18"/>
      <c r="KWW32" s="18"/>
      <c r="KWX32" s="18"/>
      <c r="KWY32" s="18"/>
      <c r="KWZ32" s="18"/>
      <c r="KXA32" s="18"/>
      <c r="KXB32" s="18"/>
      <c r="KXC32" s="18"/>
      <c r="KXD32" s="18"/>
      <c r="KXE32" s="18"/>
      <c r="KXF32" s="18"/>
      <c r="KXG32" s="18"/>
      <c r="KXH32" s="18"/>
      <c r="KXI32" s="18"/>
      <c r="KXJ32" s="18"/>
      <c r="KXK32" s="18"/>
      <c r="KXL32" s="18"/>
      <c r="KXM32" s="18"/>
      <c r="KXN32" s="18"/>
      <c r="KXO32" s="18"/>
      <c r="KXP32" s="18"/>
      <c r="KXQ32" s="18"/>
      <c r="KXR32" s="18"/>
      <c r="KXS32" s="18"/>
      <c r="KXT32" s="18"/>
      <c r="KXU32" s="18"/>
      <c r="KXV32" s="18"/>
      <c r="KXW32" s="18"/>
      <c r="KXX32" s="18"/>
      <c r="KXY32" s="18"/>
      <c r="KXZ32" s="18"/>
      <c r="KYA32" s="18"/>
      <c r="KYB32" s="18"/>
      <c r="KYC32" s="18"/>
      <c r="KYD32" s="18"/>
      <c r="KYE32" s="18"/>
      <c r="KYF32" s="18"/>
      <c r="KYG32" s="18"/>
      <c r="KYH32" s="18"/>
      <c r="KYI32" s="18"/>
      <c r="KYJ32" s="18"/>
      <c r="KYK32" s="18"/>
      <c r="KYL32" s="18"/>
      <c r="KYM32" s="18"/>
      <c r="KYN32" s="18"/>
      <c r="KYO32" s="18"/>
      <c r="KYP32" s="18"/>
      <c r="KYQ32" s="18"/>
      <c r="KYR32" s="18"/>
      <c r="KYS32" s="18"/>
      <c r="KYT32" s="18"/>
      <c r="KYU32" s="18"/>
      <c r="KYV32" s="18"/>
      <c r="KYW32" s="18"/>
      <c r="KYX32" s="18"/>
      <c r="KYY32" s="18"/>
      <c r="KYZ32" s="18"/>
      <c r="KZA32" s="18"/>
      <c r="KZB32" s="18"/>
      <c r="KZC32" s="18"/>
      <c r="KZD32" s="18"/>
      <c r="KZE32" s="18"/>
      <c r="KZF32" s="18"/>
      <c r="KZG32" s="18"/>
      <c r="KZH32" s="18"/>
      <c r="KZI32" s="18"/>
      <c r="KZJ32" s="18"/>
      <c r="KZK32" s="18"/>
      <c r="KZL32" s="18"/>
      <c r="KZM32" s="18"/>
      <c r="KZN32" s="18"/>
      <c r="KZO32" s="18"/>
      <c r="KZP32" s="18"/>
      <c r="KZQ32" s="18"/>
      <c r="KZR32" s="18"/>
      <c r="KZS32" s="18"/>
      <c r="KZT32" s="18"/>
      <c r="KZU32" s="18"/>
      <c r="KZV32" s="18"/>
      <c r="KZW32" s="18"/>
      <c r="KZX32" s="18"/>
      <c r="KZY32" s="18"/>
      <c r="KZZ32" s="18"/>
      <c r="LAA32" s="18"/>
      <c r="LAB32" s="18"/>
      <c r="LAC32" s="18"/>
      <c r="LAD32" s="18"/>
      <c r="LAE32" s="18"/>
      <c r="LAF32" s="18"/>
      <c r="LAG32" s="18"/>
      <c r="LAH32" s="18"/>
      <c r="LAI32" s="18"/>
      <c r="LAJ32" s="18"/>
      <c r="LAK32" s="18"/>
      <c r="LAL32" s="18"/>
      <c r="LAM32" s="18"/>
      <c r="LAN32" s="18"/>
      <c r="LAO32" s="18"/>
      <c r="LAP32" s="18"/>
      <c r="LAQ32" s="18"/>
      <c r="LAR32" s="18"/>
      <c r="LAS32" s="18"/>
      <c r="LAT32" s="18"/>
      <c r="LAU32" s="18"/>
      <c r="LAV32" s="18"/>
      <c r="LAW32" s="18"/>
      <c r="LAX32" s="18"/>
      <c r="LAY32" s="18"/>
      <c r="LAZ32" s="18"/>
      <c r="LBA32" s="18"/>
      <c r="LBB32" s="18"/>
      <c r="LBC32" s="18"/>
      <c r="LBD32" s="18"/>
      <c r="LBE32" s="18"/>
      <c r="LBF32" s="18"/>
      <c r="LBG32" s="18"/>
      <c r="LBH32" s="18"/>
      <c r="LBI32" s="18"/>
      <c r="LBJ32" s="18"/>
      <c r="LBK32" s="18"/>
      <c r="LBL32" s="18"/>
      <c r="LBM32" s="18"/>
      <c r="LBN32" s="18"/>
      <c r="LBO32" s="18"/>
      <c r="LBP32" s="18"/>
      <c r="LBQ32" s="18"/>
      <c r="LBR32" s="18"/>
      <c r="LBS32" s="18"/>
      <c r="LBT32" s="18"/>
      <c r="LBU32" s="18"/>
      <c r="LBV32" s="18"/>
      <c r="LBW32" s="18"/>
      <c r="LBX32" s="18"/>
      <c r="LBY32" s="18"/>
      <c r="LBZ32" s="18"/>
      <c r="LCA32" s="18"/>
      <c r="LCB32" s="18"/>
      <c r="LCC32" s="18"/>
      <c r="LCD32" s="18"/>
      <c r="LCE32" s="18"/>
      <c r="LCF32" s="18"/>
      <c r="LCG32" s="18"/>
      <c r="LCH32" s="18"/>
      <c r="LCI32" s="18"/>
      <c r="LCJ32" s="18"/>
      <c r="LCK32" s="18"/>
      <c r="LCL32" s="18"/>
      <c r="LCM32" s="18"/>
      <c r="LCN32" s="18"/>
      <c r="LCO32" s="18"/>
      <c r="LCP32" s="18"/>
      <c r="LCQ32" s="18"/>
      <c r="LCR32" s="18"/>
      <c r="LCS32" s="18"/>
      <c r="LCT32" s="18"/>
      <c r="LCU32" s="18"/>
      <c r="LCV32" s="18"/>
      <c r="LCW32" s="18"/>
      <c r="LCX32" s="18"/>
      <c r="LCY32" s="18"/>
      <c r="LCZ32" s="18"/>
      <c r="LDA32" s="18"/>
      <c r="LDB32" s="18"/>
      <c r="LDC32" s="18"/>
      <c r="LDD32" s="18"/>
      <c r="LDE32" s="18"/>
      <c r="LDF32" s="18"/>
      <c r="LDG32" s="18"/>
      <c r="LDH32" s="18"/>
      <c r="LDI32" s="18"/>
      <c r="LDJ32" s="18"/>
      <c r="LDK32" s="18"/>
      <c r="LDL32" s="18"/>
      <c r="LDM32" s="18"/>
      <c r="LDN32" s="18"/>
      <c r="LDO32" s="18"/>
      <c r="LDP32" s="18"/>
      <c r="LDQ32" s="18"/>
      <c r="LDR32" s="18"/>
      <c r="LDS32" s="18"/>
      <c r="LDT32" s="18"/>
      <c r="LDU32" s="18"/>
      <c r="LDV32" s="18"/>
      <c r="LDW32" s="18"/>
      <c r="LDX32" s="18"/>
      <c r="LDY32" s="18"/>
      <c r="LDZ32" s="18"/>
      <c r="LEA32" s="18"/>
      <c r="LEB32" s="18"/>
      <c r="LEC32" s="18"/>
      <c r="LED32" s="18"/>
      <c r="LEE32" s="18"/>
      <c r="LEF32" s="18"/>
      <c r="LEG32" s="18"/>
      <c r="LEH32" s="18"/>
      <c r="LEI32" s="18"/>
      <c r="LEJ32" s="18"/>
      <c r="LEK32" s="18"/>
      <c r="LEL32" s="18"/>
      <c r="LEM32" s="18"/>
      <c r="LEN32" s="18"/>
      <c r="LEO32" s="18"/>
      <c r="LEP32" s="18"/>
      <c r="LEQ32" s="18"/>
      <c r="LER32" s="18"/>
      <c r="LES32" s="18"/>
      <c r="LET32" s="18"/>
      <c r="LEU32" s="18"/>
      <c r="LEV32" s="18"/>
      <c r="LEW32" s="18"/>
      <c r="LEX32" s="18"/>
      <c r="LEY32" s="18"/>
      <c r="LEZ32" s="18"/>
      <c r="LFA32" s="18"/>
      <c r="LFB32" s="18"/>
      <c r="LFC32" s="18"/>
      <c r="LFD32" s="18"/>
      <c r="LFE32" s="18"/>
      <c r="LFF32" s="18"/>
      <c r="LFG32" s="18"/>
      <c r="LFH32" s="18"/>
      <c r="LFI32" s="18"/>
      <c r="LFJ32" s="18"/>
      <c r="LFK32" s="18"/>
      <c r="LFL32" s="18"/>
      <c r="LFM32" s="18"/>
      <c r="LFN32" s="18"/>
      <c r="LFO32" s="18"/>
      <c r="LFP32" s="18"/>
      <c r="LFQ32" s="18"/>
      <c r="LFR32" s="18"/>
      <c r="LFS32" s="18"/>
      <c r="LFT32" s="18"/>
      <c r="LFU32" s="18"/>
      <c r="LFV32" s="18"/>
      <c r="LFW32" s="18"/>
      <c r="LFX32" s="18"/>
      <c r="LFY32" s="18"/>
      <c r="LFZ32" s="18"/>
      <c r="LGA32" s="18"/>
      <c r="LGB32" s="18"/>
      <c r="LGC32" s="18"/>
      <c r="LGD32" s="18"/>
      <c r="LGE32" s="18"/>
      <c r="LGF32" s="18"/>
      <c r="LGG32" s="18"/>
      <c r="LGH32" s="18"/>
      <c r="LGI32" s="18"/>
      <c r="LGJ32" s="18"/>
      <c r="LGK32" s="18"/>
      <c r="LGL32" s="18"/>
      <c r="LGM32" s="18"/>
      <c r="LGN32" s="18"/>
      <c r="LGO32" s="18"/>
      <c r="LGP32" s="18"/>
      <c r="LGQ32" s="18"/>
      <c r="LGR32" s="18"/>
      <c r="LGS32" s="18"/>
      <c r="LGT32" s="18"/>
      <c r="LGU32" s="18"/>
      <c r="LGV32" s="18"/>
      <c r="LGW32" s="18"/>
      <c r="LGX32" s="18"/>
      <c r="LGY32" s="18"/>
      <c r="LGZ32" s="18"/>
      <c r="LHA32" s="18"/>
      <c r="LHB32" s="18"/>
      <c r="LHC32" s="18"/>
      <c r="LHD32" s="18"/>
      <c r="LHE32" s="18"/>
      <c r="LHF32" s="18"/>
      <c r="LHG32" s="18"/>
      <c r="LHH32" s="18"/>
      <c r="LHI32" s="18"/>
      <c r="LHJ32" s="18"/>
      <c r="LHK32" s="18"/>
      <c r="LHL32" s="18"/>
      <c r="LHM32" s="18"/>
      <c r="LHN32" s="18"/>
      <c r="LHO32" s="18"/>
      <c r="LHP32" s="18"/>
      <c r="LHQ32" s="18"/>
      <c r="LHR32" s="18"/>
      <c r="LHS32" s="18"/>
      <c r="LHT32" s="18"/>
      <c r="LHU32" s="18"/>
      <c r="LHV32" s="18"/>
      <c r="LHW32" s="18"/>
      <c r="LHX32" s="18"/>
      <c r="LHY32" s="18"/>
      <c r="LHZ32" s="18"/>
      <c r="LIA32" s="18"/>
      <c r="LIB32" s="18"/>
      <c r="LIC32" s="18"/>
      <c r="LID32" s="18"/>
      <c r="LIE32" s="18"/>
      <c r="LIF32" s="18"/>
      <c r="LIG32" s="18"/>
      <c r="LIH32" s="18"/>
      <c r="LII32" s="18"/>
      <c r="LIJ32" s="18"/>
      <c r="LIK32" s="18"/>
      <c r="LIL32" s="18"/>
      <c r="LIM32" s="18"/>
      <c r="LIN32" s="18"/>
      <c r="LIO32" s="18"/>
      <c r="LIP32" s="18"/>
      <c r="LIQ32" s="18"/>
      <c r="LIR32" s="18"/>
      <c r="LIS32" s="18"/>
      <c r="LIT32" s="18"/>
      <c r="LIU32" s="18"/>
      <c r="LIV32" s="18"/>
      <c r="LIW32" s="18"/>
      <c r="LIX32" s="18"/>
      <c r="LIY32" s="18"/>
      <c r="LIZ32" s="18"/>
      <c r="LJA32" s="18"/>
      <c r="LJB32" s="18"/>
      <c r="LJC32" s="18"/>
      <c r="LJD32" s="18"/>
      <c r="LJE32" s="18"/>
      <c r="LJF32" s="18"/>
      <c r="LJG32" s="18"/>
      <c r="LJH32" s="18"/>
      <c r="LJI32" s="18"/>
      <c r="LJJ32" s="18"/>
      <c r="LJK32" s="18"/>
      <c r="LJL32" s="18"/>
      <c r="LJM32" s="18"/>
      <c r="LJN32" s="18"/>
      <c r="LJO32" s="18"/>
      <c r="LJP32" s="18"/>
      <c r="LJQ32" s="18"/>
      <c r="LJR32" s="18"/>
      <c r="LJS32" s="18"/>
      <c r="LJT32" s="18"/>
      <c r="LJU32" s="18"/>
      <c r="LJV32" s="18"/>
      <c r="LJW32" s="18"/>
      <c r="LJX32" s="18"/>
      <c r="LJY32" s="18"/>
      <c r="LJZ32" s="18"/>
      <c r="LKA32" s="18"/>
      <c r="LKB32" s="18"/>
      <c r="LKC32" s="18"/>
      <c r="LKD32" s="18"/>
      <c r="LKE32" s="18"/>
      <c r="LKF32" s="18"/>
      <c r="LKG32" s="18"/>
      <c r="LKH32" s="18"/>
      <c r="LKI32" s="18"/>
      <c r="LKJ32" s="18"/>
      <c r="LKK32" s="18"/>
      <c r="LKL32" s="18"/>
      <c r="LKM32" s="18"/>
      <c r="LKN32" s="18"/>
      <c r="LKO32" s="18"/>
      <c r="LKP32" s="18"/>
      <c r="LKQ32" s="18"/>
      <c r="LKR32" s="18"/>
      <c r="LKS32" s="18"/>
      <c r="LKT32" s="18"/>
      <c r="LKU32" s="18"/>
      <c r="LKV32" s="18"/>
      <c r="LKW32" s="18"/>
      <c r="LKX32" s="18"/>
      <c r="LKY32" s="18"/>
      <c r="LKZ32" s="18"/>
      <c r="LLA32" s="18"/>
      <c r="LLB32" s="18"/>
      <c r="LLC32" s="18"/>
      <c r="LLD32" s="18"/>
      <c r="LLE32" s="18"/>
      <c r="LLF32" s="18"/>
      <c r="LLG32" s="18"/>
      <c r="LLH32" s="18"/>
      <c r="LLI32" s="18"/>
      <c r="LLJ32" s="18"/>
      <c r="LLK32" s="18"/>
      <c r="LLL32" s="18"/>
      <c r="LLM32" s="18"/>
      <c r="LLN32" s="18"/>
      <c r="LLO32" s="18"/>
      <c r="LLP32" s="18"/>
      <c r="LLQ32" s="18"/>
      <c r="LLR32" s="18"/>
      <c r="LLS32" s="18"/>
      <c r="LLT32" s="18"/>
      <c r="LLU32" s="18"/>
      <c r="LLV32" s="18"/>
      <c r="LLW32" s="18"/>
      <c r="LLX32" s="18"/>
      <c r="LLY32" s="18"/>
      <c r="LLZ32" s="18"/>
      <c r="LMA32" s="18"/>
      <c r="LMB32" s="18"/>
      <c r="LMC32" s="18"/>
      <c r="LMD32" s="18"/>
      <c r="LME32" s="18"/>
      <c r="LMF32" s="18"/>
      <c r="LMG32" s="18"/>
      <c r="LMH32" s="18"/>
      <c r="LMI32" s="18"/>
      <c r="LMJ32" s="18"/>
      <c r="LMK32" s="18"/>
      <c r="LML32" s="18"/>
      <c r="LMM32" s="18"/>
      <c r="LMN32" s="18"/>
      <c r="LMO32" s="18"/>
      <c r="LMP32" s="18"/>
      <c r="LMQ32" s="18"/>
      <c r="LMR32" s="18"/>
      <c r="LMS32" s="18"/>
      <c r="LMT32" s="18"/>
      <c r="LMU32" s="18"/>
      <c r="LMV32" s="18"/>
      <c r="LMW32" s="18"/>
      <c r="LMX32" s="18"/>
      <c r="LMY32" s="18"/>
      <c r="LMZ32" s="18"/>
      <c r="LNA32" s="18"/>
      <c r="LNB32" s="18"/>
      <c r="LNC32" s="18"/>
      <c r="LND32" s="18"/>
      <c r="LNE32" s="18"/>
      <c r="LNF32" s="18"/>
      <c r="LNG32" s="18"/>
      <c r="LNH32" s="18"/>
      <c r="LNI32" s="18"/>
      <c r="LNJ32" s="18"/>
      <c r="LNK32" s="18"/>
      <c r="LNL32" s="18"/>
      <c r="LNM32" s="18"/>
      <c r="LNN32" s="18"/>
      <c r="LNO32" s="18"/>
      <c r="LNP32" s="18"/>
      <c r="LNQ32" s="18"/>
      <c r="LNR32" s="18"/>
      <c r="LNS32" s="18"/>
      <c r="LNT32" s="18"/>
      <c r="LNU32" s="18"/>
      <c r="LNV32" s="18"/>
      <c r="LNW32" s="18"/>
      <c r="LNX32" s="18"/>
      <c r="LNY32" s="18"/>
      <c r="LNZ32" s="18"/>
      <c r="LOA32" s="18"/>
      <c r="LOB32" s="18"/>
      <c r="LOC32" s="18"/>
      <c r="LOD32" s="18"/>
      <c r="LOE32" s="18"/>
      <c r="LOF32" s="18"/>
      <c r="LOG32" s="18"/>
      <c r="LOH32" s="18"/>
      <c r="LOI32" s="18"/>
      <c r="LOJ32" s="18"/>
      <c r="LOK32" s="18"/>
      <c r="LOL32" s="18"/>
      <c r="LOM32" s="18"/>
      <c r="LON32" s="18"/>
      <c r="LOO32" s="18"/>
      <c r="LOP32" s="18"/>
      <c r="LOQ32" s="18"/>
      <c r="LOR32" s="18"/>
      <c r="LOS32" s="18"/>
      <c r="LOT32" s="18"/>
      <c r="LOU32" s="18"/>
      <c r="LOV32" s="18"/>
      <c r="LOW32" s="18"/>
      <c r="LOX32" s="18"/>
      <c r="LOY32" s="18"/>
      <c r="LOZ32" s="18"/>
      <c r="LPA32" s="18"/>
      <c r="LPB32" s="18"/>
      <c r="LPC32" s="18"/>
      <c r="LPD32" s="18"/>
      <c r="LPE32" s="18"/>
      <c r="LPF32" s="18"/>
      <c r="LPG32" s="18"/>
      <c r="LPH32" s="18"/>
      <c r="LPI32" s="18"/>
      <c r="LPJ32" s="18"/>
      <c r="LPK32" s="18"/>
      <c r="LPL32" s="18"/>
      <c r="LPM32" s="18"/>
      <c r="LPN32" s="18"/>
      <c r="LPO32" s="18"/>
      <c r="LPP32" s="18"/>
      <c r="LPQ32" s="18"/>
      <c r="LPR32" s="18"/>
      <c r="LPS32" s="18"/>
      <c r="LPT32" s="18"/>
      <c r="LPU32" s="18"/>
      <c r="LPV32" s="18"/>
      <c r="LPW32" s="18"/>
      <c r="LPX32" s="18"/>
      <c r="LPY32" s="18"/>
      <c r="LPZ32" s="18"/>
      <c r="LQA32" s="18"/>
      <c r="LQB32" s="18"/>
      <c r="LQC32" s="18"/>
      <c r="LQD32" s="18"/>
      <c r="LQE32" s="18"/>
      <c r="LQF32" s="18"/>
      <c r="LQG32" s="18"/>
      <c r="LQH32" s="18"/>
      <c r="LQI32" s="18"/>
      <c r="LQJ32" s="18"/>
      <c r="LQK32" s="18"/>
      <c r="LQL32" s="18"/>
      <c r="LQM32" s="18"/>
      <c r="LQN32" s="18"/>
      <c r="LQO32" s="18"/>
      <c r="LQP32" s="18"/>
      <c r="LQQ32" s="18"/>
      <c r="LQR32" s="18"/>
      <c r="LQS32" s="18"/>
      <c r="LQT32" s="18"/>
      <c r="LQU32" s="18"/>
      <c r="LQV32" s="18"/>
      <c r="LQW32" s="18"/>
      <c r="LQX32" s="18"/>
      <c r="LQY32" s="18"/>
      <c r="LQZ32" s="18"/>
      <c r="LRA32" s="18"/>
      <c r="LRB32" s="18"/>
      <c r="LRC32" s="18"/>
      <c r="LRD32" s="18"/>
      <c r="LRE32" s="18"/>
      <c r="LRF32" s="18"/>
      <c r="LRG32" s="18"/>
      <c r="LRH32" s="18"/>
      <c r="LRI32" s="18"/>
      <c r="LRJ32" s="18"/>
      <c r="LRK32" s="18"/>
      <c r="LRL32" s="18"/>
      <c r="LRM32" s="18"/>
      <c r="LRN32" s="18"/>
      <c r="LRO32" s="18"/>
      <c r="LRP32" s="18"/>
      <c r="LRQ32" s="18"/>
      <c r="LRR32" s="18"/>
      <c r="LRS32" s="18"/>
      <c r="LRT32" s="18"/>
      <c r="LRU32" s="18"/>
      <c r="LRV32" s="18"/>
      <c r="LRW32" s="18"/>
      <c r="LRX32" s="18"/>
      <c r="LRY32" s="18"/>
      <c r="LRZ32" s="18"/>
      <c r="LSA32" s="18"/>
      <c r="LSB32" s="18"/>
      <c r="LSC32" s="18"/>
      <c r="LSD32" s="18"/>
      <c r="LSE32" s="18"/>
      <c r="LSF32" s="18"/>
      <c r="LSG32" s="18"/>
      <c r="LSH32" s="18"/>
      <c r="LSI32" s="18"/>
      <c r="LSJ32" s="18"/>
      <c r="LSK32" s="18"/>
      <c r="LSL32" s="18"/>
      <c r="LSM32" s="18"/>
      <c r="LSN32" s="18"/>
      <c r="LSO32" s="18"/>
      <c r="LSP32" s="18"/>
      <c r="LSQ32" s="18"/>
      <c r="LSR32" s="18"/>
      <c r="LSS32" s="18"/>
      <c r="LST32" s="18"/>
      <c r="LSU32" s="18"/>
      <c r="LSV32" s="18"/>
      <c r="LSW32" s="18"/>
      <c r="LSX32" s="18"/>
      <c r="LSY32" s="18"/>
      <c r="LSZ32" s="18"/>
      <c r="LTA32" s="18"/>
      <c r="LTB32" s="18"/>
      <c r="LTC32" s="18"/>
      <c r="LTD32" s="18"/>
      <c r="LTE32" s="18"/>
      <c r="LTF32" s="18"/>
      <c r="LTG32" s="18"/>
      <c r="LTH32" s="18"/>
      <c r="LTI32" s="18"/>
      <c r="LTJ32" s="18"/>
      <c r="LTK32" s="18"/>
      <c r="LTL32" s="18"/>
      <c r="LTM32" s="18"/>
      <c r="LTN32" s="18"/>
      <c r="LTO32" s="18"/>
      <c r="LTP32" s="18"/>
      <c r="LTQ32" s="18"/>
      <c r="LTR32" s="18"/>
      <c r="LTS32" s="18"/>
      <c r="LTT32" s="18"/>
      <c r="LTU32" s="18"/>
      <c r="LTV32" s="18"/>
      <c r="LTW32" s="18"/>
      <c r="LTX32" s="18"/>
      <c r="LTY32" s="18"/>
      <c r="LTZ32" s="18"/>
      <c r="LUA32" s="18"/>
      <c r="LUB32" s="18"/>
      <c r="LUC32" s="18"/>
      <c r="LUD32" s="18"/>
      <c r="LUE32" s="18"/>
      <c r="LUF32" s="18"/>
      <c r="LUG32" s="18"/>
      <c r="LUH32" s="18"/>
      <c r="LUI32" s="18"/>
      <c r="LUJ32" s="18"/>
      <c r="LUK32" s="18"/>
      <c r="LUL32" s="18"/>
      <c r="LUM32" s="18"/>
      <c r="LUN32" s="18"/>
      <c r="LUO32" s="18"/>
      <c r="LUP32" s="18"/>
      <c r="LUQ32" s="18"/>
      <c r="LUR32" s="18"/>
      <c r="LUS32" s="18"/>
      <c r="LUT32" s="18"/>
      <c r="LUU32" s="18"/>
      <c r="LUV32" s="18"/>
      <c r="LUW32" s="18"/>
      <c r="LUX32" s="18"/>
      <c r="LUY32" s="18"/>
      <c r="LUZ32" s="18"/>
      <c r="LVA32" s="18"/>
      <c r="LVB32" s="18"/>
      <c r="LVC32" s="18"/>
      <c r="LVD32" s="18"/>
      <c r="LVE32" s="18"/>
      <c r="LVF32" s="18"/>
      <c r="LVG32" s="18"/>
      <c r="LVH32" s="18"/>
      <c r="LVI32" s="18"/>
      <c r="LVJ32" s="18"/>
      <c r="LVK32" s="18"/>
      <c r="LVL32" s="18"/>
      <c r="LVM32" s="18"/>
      <c r="LVN32" s="18"/>
      <c r="LVO32" s="18"/>
      <c r="LVP32" s="18"/>
      <c r="LVQ32" s="18"/>
      <c r="LVR32" s="18"/>
      <c r="LVS32" s="18"/>
      <c r="LVT32" s="18"/>
      <c r="LVU32" s="18"/>
      <c r="LVV32" s="18"/>
      <c r="LVW32" s="18"/>
      <c r="LVX32" s="18"/>
      <c r="LVY32" s="18"/>
      <c r="LVZ32" s="18"/>
      <c r="LWA32" s="18"/>
      <c r="LWB32" s="18"/>
      <c r="LWC32" s="18"/>
      <c r="LWD32" s="18"/>
      <c r="LWE32" s="18"/>
      <c r="LWF32" s="18"/>
      <c r="LWG32" s="18"/>
      <c r="LWH32" s="18"/>
      <c r="LWI32" s="18"/>
      <c r="LWJ32" s="18"/>
      <c r="LWK32" s="18"/>
      <c r="LWL32" s="18"/>
      <c r="LWM32" s="18"/>
      <c r="LWN32" s="18"/>
      <c r="LWO32" s="18"/>
      <c r="LWP32" s="18"/>
      <c r="LWQ32" s="18"/>
      <c r="LWR32" s="18"/>
      <c r="LWS32" s="18"/>
      <c r="LWT32" s="18"/>
      <c r="LWU32" s="18"/>
      <c r="LWV32" s="18"/>
      <c r="LWW32" s="18"/>
      <c r="LWX32" s="18"/>
      <c r="LWY32" s="18"/>
      <c r="LWZ32" s="18"/>
      <c r="LXA32" s="18"/>
      <c r="LXB32" s="18"/>
      <c r="LXC32" s="18"/>
      <c r="LXD32" s="18"/>
      <c r="LXE32" s="18"/>
      <c r="LXF32" s="18"/>
      <c r="LXG32" s="18"/>
      <c r="LXH32" s="18"/>
      <c r="LXI32" s="18"/>
      <c r="LXJ32" s="18"/>
      <c r="LXK32" s="18"/>
      <c r="LXL32" s="18"/>
      <c r="LXM32" s="18"/>
      <c r="LXN32" s="18"/>
      <c r="LXO32" s="18"/>
      <c r="LXP32" s="18"/>
      <c r="LXQ32" s="18"/>
      <c r="LXR32" s="18"/>
      <c r="LXS32" s="18"/>
      <c r="LXT32" s="18"/>
      <c r="LXU32" s="18"/>
      <c r="LXV32" s="18"/>
      <c r="LXW32" s="18"/>
      <c r="LXX32" s="18"/>
      <c r="LXY32" s="18"/>
      <c r="LXZ32" s="18"/>
      <c r="LYA32" s="18"/>
      <c r="LYB32" s="18"/>
      <c r="LYC32" s="18"/>
      <c r="LYD32" s="18"/>
      <c r="LYE32" s="18"/>
      <c r="LYF32" s="18"/>
      <c r="LYG32" s="18"/>
      <c r="LYH32" s="18"/>
      <c r="LYI32" s="18"/>
      <c r="LYJ32" s="18"/>
      <c r="LYK32" s="18"/>
      <c r="LYL32" s="18"/>
      <c r="LYM32" s="18"/>
      <c r="LYN32" s="18"/>
      <c r="LYO32" s="18"/>
      <c r="LYP32" s="18"/>
      <c r="LYQ32" s="18"/>
      <c r="LYR32" s="18"/>
      <c r="LYS32" s="18"/>
      <c r="LYT32" s="18"/>
      <c r="LYU32" s="18"/>
      <c r="LYV32" s="18"/>
      <c r="LYW32" s="18"/>
      <c r="LYX32" s="18"/>
      <c r="LYY32" s="18"/>
      <c r="LYZ32" s="18"/>
      <c r="LZA32" s="18"/>
      <c r="LZB32" s="18"/>
      <c r="LZC32" s="18"/>
      <c r="LZD32" s="18"/>
      <c r="LZE32" s="18"/>
      <c r="LZF32" s="18"/>
      <c r="LZG32" s="18"/>
      <c r="LZH32" s="18"/>
      <c r="LZI32" s="18"/>
      <c r="LZJ32" s="18"/>
      <c r="LZK32" s="18"/>
      <c r="LZL32" s="18"/>
      <c r="LZM32" s="18"/>
      <c r="LZN32" s="18"/>
      <c r="LZO32" s="18"/>
      <c r="LZP32" s="18"/>
      <c r="LZQ32" s="18"/>
      <c r="LZR32" s="18"/>
      <c r="LZS32" s="18"/>
      <c r="LZT32" s="18"/>
      <c r="LZU32" s="18"/>
      <c r="LZV32" s="18"/>
      <c r="LZW32" s="18"/>
      <c r="LZX32" s="18"/>
      <c r="LZY32" s="18"/>
      <c r="LZZ32" s="18"/>
      <c r="MAA32" s="18"/>
      <c r="MAB32" s="18"/>
      <c r="MAC32" s="18"/>
      <c r="MAD32" s="18"/>
      <c r="MAE32" s="18"/>
      <c r="MAF32" s="18"/>
      <c r="MAG32" s="18"/>
      <c r="MAH32" s="18"/>
      <c r="MAI32" s="18"/>
      <c r="MAJ32" s="18"/>
      <c r="MAK32" s="18"/>
      <c r="MAL32" s="18"/>
      <c r="MAM32" s="18"/>
      <c r="MAN32" s="18"/>
      <c r="MAO32" s="18"/>
      <c r="MAP32" s="18"/>
      <c r="MAQ32" s="18"/>
      <c r="MAR32" s="18"/>
      <c r="MAS32" s="18"/>
      <c r="MAT32" s="18"/>
      <c r="MAU32" s="18"/>
      <c r="MAV32" s="18"/>
      <c r="MAW32" s="18"/>
      <c r="MAX32" s="18"/>
      <c r="MAY32" s="18"/>
      <c r="MAZ32" s="18"/>
      <c r="MBA32" s="18"/>
      <c r="MBB32" s="18"/>
      <c r="MBC32" s="18"/>
      <c r="MBD32" s="18"/>
      <c r="MBE32" s="18"/>
      <c r="MBF32" s="18"/>
      <c r="MBG32" s="18"/>
      <c r="MBH32" s="18"/>
      <c r="MBI32" s="18"/>
      <c r="MBJ32" s="18"/>
      <c r="MBK32" s="18"/>
      <c r="MBL32" s="18"/>
      <c r="MBM32" s="18"/>
      <c r="MBN32" s="18"/>
      <c r="MBO32" s="18"/>
      <c r="MBP32" s="18"/>
      <c r="MBQ32" s="18"/>
      <c r="MBR32" s="18"/>
      <c r="MBS32" s="18"/>
      <c r="MBT32" s="18"/>
      <c r="MBU32" s="18"/>
      <c r="MBV32" s="18"/>
      <c r="MBW32" s="18"/>
      <c r="MBX32" s="18"/>
      <c r="MBY32" s="18"/>
      <c r="MBZ32" s="18"/>
      <c r="MCA32" s="18"/>
      <c r="MCB32" s="18"/>
      <c r="MCC32" s="18"/>
      <c r="MCD32" s="18"/>
      <c r="MCE32" s="18"/>
      <c r="MCF32" s="18"/>
      <c r="MCG32" s="18"/>
      <c r="MCH32" s="18"/>
      <c r="MCI32" s="18"/>
      <c r="MCJ32" s="18"/>
      <c r="MCK32" s="18"/>
      <c r="MCL32" s="18"/>
      <c r="MCM32" s="18"/>
      <c r="MCN32" s="18"/>
      <c r="MCO32" s="18"/>
      <c r="MCP32" s="18"/>
      <c r="MCQ32" s="18"/>
      <c r="MCR32" s="18"/>
      <c r="MCS32" s="18"/>
      <c r="MCT32" s="18"/>
      <c r="MCU32" s="18"/>
      <c r="MCV32" s="18"/>
      <c r="MCW32" s="18"/>
      <c r="MCX32" s="18"/>
      <c r="MCY32" s="18"/>
      <c r="MCZ32" s="18"/>
      <c r="MDA32" s="18"/>
      <c r="MDB32" s="18"/>
      <c r="MDC32" s="18"/>
      <c r="MDD32" s="18"/>
      <c r="MDE32" s="18"/>
      <c r="MDF32" s="18"/>
      <c r="MDG32" s="18"/>
      <c r="MDH32" s="18"/>
      <c r="MDI32" s="18"/>
      <c r="MDJ32" s="18"/>
      <c r="MDK32" s="18"/>
      <c r="MDL32" s="18"/>
      <c r="MDM32" s="18"/>
      <c r="MDN32" s="18"/>
      <c r="MDO32" s="18"/>
      <c r="MDP32" s="18"/>
      <c r="MDQ32" s="18"/>
      <c r="MDR32" s="18"/>
      <c r="MDS32" s="18"/>
      <c r="MDT32" s="18"/>
      <c r="MDU32" s="18"/>
      <c r="MDV32" s="18"/>
      <c r="MDW32" s="18"/>
      <c r="MDX32" s="18"/>
      <c r="MDY32" s="18"/>
      <c r="MDZ32" s="18"/>
      <c r="MEA32" s="18"/>
      <c r="MEB32" s="18"/>
      <c r="MEC32" s="18"/>
      <c r="MED32" s="18"/>
      <c r="MEE32" s="18"/>
      <c r="MEF32" s="18"/>
      <c r="MEG32" s="18"/>
      <c r="MEH32" s="18"/>
      <c r="MEI32" s="18"/>
      <c r="MEJ32" s="18"/>
      <c r="MEK32" s="18"/>
      <c r="MEL32" s="18"/>
      <c r="MEM32" s="18"/>
      <c r="MEN32" s="18"/>
      <c r="MEO32" s="18"/>
      <c r="MEP32" s="18"/>
      <c r="MEQ32" s="18"/>
      <c r="MER32" s="18"/>
      <c r="MES32" s="18"/>
      <c r="MET32" s="18"/>
      <c r="MEU32" s="18"/>
      <c r="MEV32" s="18"/>
      <c r="MEW32" s="18"/>
      <c r="MEX32" s="18"/>
      <c r="MEY32" s="18"/>
      <c r="MEZ32" s="18"/>
      <c r="MFA32" s="18"/>
      <c r="MFB32" s="18"/>
      <c r="MFC32" s="18"/>
      <c r="MFD32" s="18"/>
      <c r="MFE32" s="18"/>
      <c r="MFF32" s="18"/>
      <c r="MFG32" s="18"/>
      <c r="MFH32" s="18"/>
      <c r="MFI32" s="18"/>
      <c r="MFJ32" s="18"/>
      <c r="MFK32" s="18"/>
      <c r="MFL32" s="18"/>
      <c r="MFM32" s="18"/>
      <c r="MFN32" s="18"/>
      <c r="MFO32" s="18"/>
      <c r="MFP32" s="18"/>
      <c r="MFQ32" s="18"/>
      <c r="MFR32" s="18"/>
      <c r="MFS32" s="18"/>
      <c r="MFT32" s="18"/>
      <c r="MFU32" s="18"/>
      <c r="MFV32" s="18"/>
      <c r="MFW32" s="18"/>
      <c r="MFX32" s="18"/>
      <c r="MFY32" s="18"/>
      <c r="MFZ32" s="18"/>
      <c r="MGA32" s="18"/>
      <c r="MGB32" s="18"/>
      <c r="MGC32" s="18"/>
      <c r="MGD32" s="18"/>
      <c r="MGE32" s="18"/>
      <c r="MGF32" s="18"/>
      <c r="MGG32" s="18"/>
      <c r="MGH32" s="18"/>
      <c r="MGI32" s="18"/>
      <c r="MGJ32" s="18"/>
      <c r="MGK32" s="18"/>
      <c r="MGL32" s="18"/>
      <c r="MGM32" s="18"/>
      <c r="MGN32" s="18"/>
      <c r="MGO32" s="18"/>
      <c r="MGP32" s="18"/>
      <c r="MGQ32" s="18"/>
      <c r="MGR32" s="18"/>
      <c r="MGS32" s="18"/>
      <c r="MGT32" s="18"/>
      <c r="MGU32" s="18"/>
      <c r="MGV32" s="18"/>
      <c r="MGW32" s="18"/>
      <c r="MGX32" s="18"/>
      <c r="MGY32" s="18"/>
      <c r="MGZ32" s="18"/>
      <c r="MHA32" s="18"/>
      <c r="MHB32" s="18"/>
      <c r="MHC32" s="18"/>
      <c r="MHD32" s="18"/>
      <c r="MHE32" s="18"/>
      <c r="MHF32" s="18"/>
      <c r="MHG32" s="18"/>
      <c r="MHH32" s="18"/>
      <c r="MHI32" s="18"/>
      <c r="MHJ32" s="18"/>
      <c r="MHK32" s="18"/>
      <c r="MHL32" s="18"/>
      <c r="MHM32" s="18"/>
      <c r="MHN32" s="18"/>
      <c r="MHO32" s="18"/>
      <c r="MHP32" s="18"/>
      <c r="MHQ32" s="18"/>
      <c r="MHR32" s="18"/>
      <c r="MHS32" s="18"/>
      <c r="MHT32" s="18"/>
      <c r="MHU32" s="18"/>
      <c r="MHV32" s="18"/>
      <c r="MHW32" s="18"/>
      <c r="MHX32" s="18"/>
      <c r="MHY32" s="18"/>
      <c r="MHZ32" s="18"/>
      <c r="MIA32" s="18"/>
      <c r="MIB32" s="18"/>
      <c r="MIC32" s="18"/>
      <c r="MID32" s="18"/>
      <c r="MIE32" s="18"/>
      <c r="MIF32" s="18"/>
      <c r="MIG32" s="18"/>
      <c r="MIH32" s="18"/>
      <c r="MII32" s="18"/>
      <c r="MIJ32" s="18"/>
      <c r="MIK32" s="18"/>
      <c r="MIL32" s="18"/>
      <c r="MIM32" s="18"/>
      <c r="MIN32" s="18"/>
      <c r="MIO32" s="18"/>
      <c r="MIP32" s="18"/>
      <c r="MIQ32" s="18"/>
      <c r="MIR32" s="18"/>
      <c r="MIS32" s="18"/>
      <c r="MIT32" s="18"/>
      <c r="MIU32" s="18"/>
      <c r="MIV32" s="18"/>
      <c r="MIW32" s="18"/>
      <c r="MIX32" s="18"/>
      <c r="MIY32" s="18"/>
      <c r="MIZ32" s="18"/>
      <c r="MJA32" s="18"/>
      <c r="MJB32" s="18"/>
      <c r="MJC32" s="18"/>
      <c r="MJD32" s="18"/>
      <c r="MJE32" s="18"/>
      <c r="MJF32" s="18"/>
      <c r="MJG32" s="18"/>
      <c r="MJH32" s="18"/>
      <c r="MJI32" s="18"/>
      <c r="MJJ32" s="18"/>
      <c r="MJK32" s="18"/>
      <c r="MJL32" s="18"/>
      <c r="MJM32" s="18"/>
      <c r="MJN32" s="18"/>
      <c r="MJO32" s="18"/>
      <c r="MJP32" s="18"/>
      <c r="MJQ32" s="18"/>
      <c r="MJR32" s="18"/>
      <c r="MJS32" s="18"/>
      <c r="MJT32" s="18"/>
      <c r="MJU32" s="18"/>
      <c r="MJV32" s="18"/>
      <c r="MJW32" s="18"/>
      <c r="MJX32" s="18"/>
      <c r="MJY32" s="18"/>
      <c r="MJZ32" s="18"/>
      <c r="MKA32" s="18"/>
      <c r="MKB32" s="18"/>
      <c r="MKC32" s="18"/>
      <c r="MKD32" s="18"/>
      <c r="MKE32" s="18"/>
      <c r="MKF32" s="18"/>
      <c r="MKG32" s="18"/>
      <c r="MKH32" s="18"/>
      <c r="MKI32" s="18"/>
      <c r="MKJ32" s="18"/>
      <c r="MKK32" s="18"/>
      <c r="MKL32" s="18"/>
      <c r="MKM32" s="18"/>
      <c r="MKN32" s="18"/>
      <c r="MKO32" s="18"/>
      <c r="MKP32" s="18"/>
      <c r="MKQ32" s="18"/>
      <c r="MKR32" s="18"/>
      <c r="MKS32" s="18"/>
      <c r="MKT32" s="18"/>
      <c r="MKU32" s="18"/>
      <c r="MKV32" s="18"/>
      <c r="MKW32" s="18"/>
      <c r="MKX32" s="18"/>
      <c r="MKY32" s="18"/>
      <c r="MKZ32" s="18"/>
      <c r="MLA32" s="18"/>
      <c r="MLB32" s="18"/>
      <c r="MLC32" s="18"/>
      <c r="MLD32" s="18"/>
      <c r="MLE32" s="18"/>
      <c r="MLF32" s="18"/>
      <c r="MLG32" s="18"/>
      <c r="MLH32" s="18"/>
      <c r="MLI32" s="18"/>
      <c r="MLJ32" s="18"/>
      <c r="MLK32" s="18"/>
      <c r="MLL32" s="18"/>
      <c r="MLM32" s="18"/>
      <c r="MLN32" s="18"/>
      <c r="MLO32" s="18"/>
      <c r="MLP32" s="18"/>
      <c r="MLQ32" s="18"/>
      <c r="MLR32" s="18"/>
      <c r="MLS32" s="18"/>
      <c r="MLT32" s="18"/>
      <c r="MLU32" s="18"/>
      <c r="MLV32" s="18"/>
      <c r="MLW32" s="18"/>
      <c r="MLX32" s="18"/>
      <c r="MLY32" s="18"/>
      <c r="MLZ32" s="18"/>
      <c r="MMA32" s="18"/>
      <c r="MMB32" s="18"/>
      <c r="MMC32" s="18"/>
      <c r="MMD32" s="18"/>
      <c r="MME32" s="18"/>
      <c r="MMF32" s="18"/>
      <c r="MMG32" s="18"/>
      <c r="MMH32" s="18"/>
      <c r="MMI32" s="18"/>
      <c r="MMJ32" s="18"/>
      <c r="MMK32" s="18"/>
      <c r="MML32" s="18"/>
      <c r="MMM32" s="18"/>
      <c r="MMN32" s="18"/>
      <c r="MMO32" s="18"/>
      <c r="MMP32" s="18"/>
      <c r="MMQ32" s="18"/>
      <c r="MMR32" s="18"/>
      <c r="MMS32" s="18"/>
      <c r="MMT32" s="18"/>
      <c r="MMU32" s="18"/>
      <c r="MMV32" s="18"/>
      <c r="MMW32" s="18"/>
      <c r="MMX32" s="18"/>
      <c r="MMY32" s="18"/>
      <c r="MMZ32" s="18"/>
      <c r="MNA32" s="18"/>
      <c r="MNB32" s="18"/>
      <c r="MNC32" s="18"/>
      <c r="MND32" s="18"/>
      <c r="MNE32" s="18"/>
      <c r="MNF32" s="18"/>
      <c r="MNG32" s="18"/>
      <c r="MNH32" s="18"/>
      <c r="MNI32" s="18"/>
      <c r="MNJ32" s="18"/>
      <c r="MNK32" s="18"/>
      <c r="MNL32" s="18"/>
      <c r="MNM32" s="18"/>
      <c r="MNN32" s="18"/>
      <c r="MNO32" s="18"/>
      <c r="MNP32" s="18"/>
      <c r="MNQ32" s="18"/>
      <c r="MNR32" s="18"/>
      <c r="MNS32" s="18"/>
      <c r="MNT32" s="18"/>
      <c r="MNU32" s="18"/>
      <c r="MNV32" s="18"/>
      <c r="MNW32" s="18"/>
      <c r="MNX32" s="18"/>
      <c r="MNY32" s="18"/>
      <c r="MNZ32" s="18"/>
      <c r="MOA32" s="18"/>
      <c r="MOB32" s="18"/>
      <c r="MOC32" s="18"/>
      <c r="MOD32" s="18"/>
      <c r="MOE32" s="18"/>
      <c r="MOF32" s="18"/>
      <c r="MOG32" s="18"/>
      <c r="MOH32" s="18"/>
      <c r="MOI32" s="18"/>
      <c r="MOJ32" s="18"/>
      <c r="MOK32" s="18"/>
      <c r="MOL32" s="18"/>
      <c r="MOM32" s="18"/>
      <c r="MON32" s="18"/>
      <c r="MOO32" s="18"/>
      <c r="MOP32" s="18"/>
      <c r="MOQ32" s="18"/>
      <c r="MOR32" s="18"/>
      <c r="MOS32" s="18"/>
      <c r="MOT32" s="18"/>
      <c r="MOU32" s="18"/>
      <c r="MOV32" s="18"/>
      <c r="MOW32" s="18"/>
      <c r="MOX32" s="18"/>
      <c r="MOY32" s="18"/>
      <c r="MOZ32" s="18"/>
      <c r="MPA32" s="18"/>
      <c r="MPB32" s="18"/>
      <c r="MPC32" s="18"/>
      <c r="MPD32" s="18"/>
      <c r="MPE32" s="18"/>
      <c r="MPF32" s="18"/>
      <c r="MPG32" s="18"/>
      <c r="MPH32" s="18"/>
      <c r="MPI32" s="18"/>
      <c r="MPJ32" s="18"/>
      <c r="MPK32" s="18"/>
      <c r="MPL32" s="18"/>
      <c r="MPM32" s="18"/>
      <c r="MPN32" s="18"/>
      <c r="MPO32" s="18"/>
      <c r="MPP32" s="18"/>
      <c r="MPQ32" s="18"/>
      <c r="MPR32" s="18"/>
      <c r="MPS32" s="18"/>
      <c r="MPT32" s="18"/>
      <c r="MPU32" s="18"/>
      <c r="MPV32" s="18"/>
      <c r="MPW32" s="18"/>
      <c r="MPX32" s="18"/>
      <c r="MPY32" s="18"/>
      <c r="MPZ32" s="18"/>
      <c r="MQA32" s="18"/>
      <c r="MQB32" s="18"/>
      <c r="MQC32" s="18"/>
      <c r="MQD32" s="18"/>
      <c r="MQE32" s="18"/>
      <c r="MQF32" s="18"/>
      <c r="MQG32" s="18"/>
      <c r="MQH32" s="18"/>
      <c r="MQI32" s="18"/>
      <c r="MQJ32" s="18"/>
      <c r="MQK32" s="18"/>
      <c r="MQL32" s="18"/>
      <c r="MQM32" s="18"/>
      <c r="MQN32" s="18"/>
      <c r="MQO32" s="18"/>
      <c r="MQP32" s="18"/>
      <c r="MQQ32" s="18"/>
      <c r="MQR32" s="18"/>
      <c r="MQS32" s="18"/>
      <c r="MQT32" s="18"/>
      <c r="MQU32" s="18"/>
      <c r="MQV32" s="18"/>
      <c r="MQW32" s="18"/>
      <c r="MQX32" s="18"/>
      <c r="MQY32" s="18"/>
      <c r="MQZ32" s="18"/>
      <c r="MRA32" s="18"/>
      <c r="MRB32" s="18"/>
      <c r="MRC32" s="18"/>
      <c r="MRD32" s="18"/>
      <c r="MRE32" s="18"/>
      <c r="MRF32" s="18"/>
      <c r="MRG32" s="18"/>
      <c r="MRH32" s="18"/>
      <c r="MRI32" s="18"/>
      <c r="MRJ32" s="18"/>
      <c r="MRK32" s="18"/>
      <c r="MRL32" s="18"/>
      <c r="MRM32" s="18"/>
      <c r="MRN32" s="18"/>
      <c r="MRO32" s="18"/>
      <c r="MRP32" s="18"/>
      <c r="MRQ32" s="18"/>
      <c r="MRR32" s="18"/>
      <c r="MRS32" s="18"/>
      <c r="MRT32" s="18"/>
      <c r="MRU32" s="18"/>
      <c r="MRV32" s="18"/>
      <c r="MRW32" s="18"/>
      <c r="MRX32" s="18"/>
      <c r="MRY32" s="18"/>
      <c r="MRZ32" s="18"/>
      <c r="MSA32" s="18"/>
      <c r="MSB32" s="18"/>
      <c r="MSC32" s="18"/>
      <c r="MSD32" s="18"/>
      <c r="MSE32" s="18"/>
      <c r="MSF32" s="18"/>
      <c r="MSG32" s="18"/>
      <c r="MSH32" s="18"/>
      <c r="MSI32" s="18"/>
      <c r="MSJ32" s="18"/>
      <c r="MSK32" s="18"/>
      <c r="MSL32" s="18"/>
      <c r="MSM32" s="18"/>
      <c r="MSN32" s="18"/>
      <c r="MSO32" s="18"/>
      <c r="MSP32" s="18"/>
      <c r="MSQ32" s="18"/>
      <c r="MSR32" s="18"/>
      <c r="MSS32" s="18"/>
      <c r="MST32" s="18"/>
      <c r="MSU32" s="18"/>
      <c r="MSV32" s="18"/>
      <c r="MSW32" s="18"/>
      <c r="MSX32" s="18"/>
      <c r="MSY32" s="18"/>
      <c r="MSZ32" s="18"/>
      <c r="MTA32" s="18"/>
      <c r="MTB32" s="18"/>
      <c r="MTC32" s="18"/>
      <c r="MTD32" s="18"/>
      <c r="MTE32" s="18"/>
      <c r="MTF32" s="18"/>
      <c r="MTG32" s="18"/>
      <c r="MTH32" s="18"/>
      <c r="MTI32" s="18"/>
      <c r="MTJ32" s="18"/>
      <c r="MTK32" s="18"/>
      <c r="MTL32" s="18"/>
      <c r="MTM32" s="18"/>
      <c r="MTN32" s="18"/>
      <c r="MTO32" s="18"/>
      <c r="MTP32" s="18"/>
      <c r="MTQ32" s="18"/>
      <c r="MTR32" s="18"/>
      <c r="MTS32" s="18"/>
      <c r="MTT32" s="18"/>
      <c r="MTU32" s="18"/>
      <c r="MTV32" s="18"/>
      <c r="MTW32" s="18"/>
      <c r="MTX32" s="18"/>
      <c r="MTY32" s="18"/>
      <c r="MTZ32" s="18"/>
      <c r="MUA32" s="18"/>
      <c r="MUB32" s="18"/>
      <c r="MUC32" s="18"/>
      <c r="MUD32" s="18"/>
      <c r="MUE32" s="18"/>
      <c r="MUF32" s="18"/>
      <c r="MUG32" s="18"/>
      <c r="MUH32" s="18"/>
      <c r="MUI32" s="18"/>
      <c r="MUJ32" s="18"/>
      <c r="MUK32" s="18"/>
      <c r="MUL32" s="18"/>
      <c r="MUM32" s="18"/>
      <c r="MUN32" s="18"/>
      <c r="MUO32" s="18"/>
      <c r="MUP32" s="18"/>
      <c r="MUQ32" s="18"/>
      <c r="MUR32" s="18"/>
      <c r="MUS32" s="18"/>
      <c r="MUT32" s="18"/>
      <c r="MUU32" s="18"/>
      <c r="MUV32" s="18"/>
      <c r="MUW32" s="18"/>
      <c r="MUX32" s="18"/>
      <c r="MUY32" s="18"/>
      <c r="MUZ32" s="18"/>
      <c r="MVA32" s="18"/>
      <c r="MVB32" s="18"/>
      <c r="MVC32" s="18"/>
      <c r="MVD32" s="18"/>
      <c r="MVE32" s="18"/>
      <c r="MVF32" s="18"/>
      <c r="MVG32" s="18"/>
      <c r="MVH32" s="18"/>
      <c r="MVI32" s="18"/>
      <c r="MVJ32" s="18"/>
      <c r="MVK32" s="18"/>
      <c r="MVL32" s="18"/>
      <c r="MVM32" s="18"/>
      <c r="MVN32" s="18"/>
      <c r="MVO32" s="18"/>
      <c r="MVP32" s="18"/>
      <c r="MVQ32" s="18"/>
      <c r="MVR32" s="18"/>
      <c r="MVS32" s="18"/>
      <c r="MVT32" s="18"/>
      <c r="MVU32" s="18"/>
      <c r="MVV32" s="18"/>
      <c r="MVW32" s="18"/>
      <c r="MVX32" s="18"/>
      <c r="MVY32" s="18"/>
      <c r="MVZ32" s="18"/>
      <c r="MWA32" s="18"/>
      <c r="MWB32" s="18"/>
      <c r="MWC32" s="18"/>
      <c r="MWD32" s="18"/>
      <c r="MWE32" s="18"/>
      <c r="MWF32" s="18"/>
      <c r="MWG32" s="18"/>
      <c r="MWH32" s="18"/>
      <c r="MWI32" s="18"/>
      <c r="MWJ32" s="18"/>
      <c r="MWK32" s="18"/>
      <c r="MWL32" s="18"/>
      <c r="MWM32" s="18"/>
      <c r="MWN32" s="18"/>
      <c r="MWO32" s="18"/>
      <c r="MWP32" s="18"/>
      <c r="MWQ32" s="18"/>
      <c r="MWR32" s="18"/>
      <c r="MWS32" s="18"/>
      <c r="MWT32" s="18"/>
      <c r="MWU32" s="18"/>
      <c r="MWV32" s="18"/>
      <c r="MWW32" s="18"/>
      <c r="MWX32" s="18"/>
      <c r="MWY32" s="18"/>
      <c r="MWZ32" s="18"/>
      <c r="MXA32" s="18"/>
      <c r="MXB32" s="18"/>
      <c r="MXC32" s="18"/>
      <c r="MXD32" s="18"/>
      <c r="MXE32" s="18"/>
      <c r="MXF32" s="18"/>
      <c r="MXG32" s="18"/>
      <c r="MXH32" s="18"/>
      <c r="MXI32" s="18"/>
      <c r="MXJ32" s="18"/>
      <c r="MXK32" s="18"/>
      <c r="MXL32" s="18"/>
      <c r="MXM32" s="18"/>
      <c r="MXN32" s="18"/>
      <c r="MXO32" s="18"/>
      <c r="MXP32" s="18"/>
      <c r="MXQ32" s="18"/>
      <c r="MXR32" s="18"/>
      <c r="MXS32" s="18"/>
      <c r="MXT32" s="18"/>
      <c r="MXU32" s="18"/>
      <c r="MXV32" s="18"/>
      <c r="MXW32" s="18"/>
      <c r="MXX32" s="18"/>
      <c r="MXY32" s="18"/>
      <c r="MXZ32" s="18"/>
      <c r="MYA32" s="18"/>
      <c r="MYB32" s="18"/>
      <c r="MYC32" s="18"/>
      <c r="MYD32" s="18"/>
      <c r="MYE32" s="18"/>
      <c r="MYF32" s="18"/>
      <c r="MYG32" s="18"/>
      <c r="MYH32" s="18"/>
      <c r="MYI32" s="18"/>
      <c r="MYJ32" s="18"/>
      <c r="MYK32" s="18"/>
      <c r="MYL32" s="18"/>
      <c r="MYM32" s="18"/>
      <c r="MYN32" s="18"/>
      <c r="MYO32" s="18"/>
      <c r="MYP32" s="18"/>
      <c r="MYQ32" s="18"/>
      <c r="MYR32" s="18"/>
      <c r="MYS32" s="18"/>
      <c r="MYT32" s="18"/>
      <c r="MYU32" s="18"/>
      <c r="MYV32" s="18"/>
      <c r="MYW32" s="18"/>
      <c r="MYX32" s="18"/>
      <c r="MYY32" s="18"/>
      <c r="MYZ32" s="18"/>
      <c r="MZA32" s="18"/>
      <c r="MZB32" s="18"/>
      <c r="MZC32" s="18"/>
      <c r="MZD32" s="18"/>
      <c r="MZE32" s="18"/>
      <c r="MZF32" s="18"/>
      <c r="MZG32" s="18"/>
      <c r="MZH32" s="18"/>
      <c r="MZI32" s="18"/>
      <c r="MZJ32" s="18"/>
      <c r="MZK32" s="18"/>
      <c r="MZL32" s="18"/>
      <c r="MZM32" s="18"/>
      <c r="MZN32" s="18"/>
      <c r="MZO32" s="18"/>
      <c r="MZP32" s="18"/>
      <c r="MZQ32" s="18"/>
      <c r="MZR32" s="18"/>
      <c r="MZS32" s="18"/>
      <c r="MZT32" s="18"/>
      <c r="MZU32" s="18"/>
      <c r="MZV32" s="18"/>
      <c r="MZW32" s="18"/>
      <c r="MZX32" s="18"/>
      <c r="MZY32" s="18"/>
      <c r="MZZ32" s="18"/>
      <c r="NAA32" s="18"/>
      <c r="NAB32" s="18"/>
      <c r="NAC32" s="18"/>
      <c r="NAD32" s="18"/>
      <c r="NAE32" s="18"/>
      <c r="NAF32" s="18"/>
      <c r="NAG32" s="18"/>
      <c r="NAH32" s="18"/>
      <c r="NAI32" s="18"/>
      <c r="NAJ32" s="18"/>
      <c r="NAK32" s="18"/>
      <c r="NAL32" s="18"/>
      <c r="NAM32" s="18"/>
      <c r="NAN32" s="18"/>
      <c r="NAO32" s="18"/>
      <c r="NAP32" s="18"/>
      <c r="NAQ32" s="18"/>
      <c r="NAR32" s="18"/>
      <c r="NAS32" s="18"/>
      <c r="NAT32" s="18"/>
      <c r="NAU32" s="18"/>
      <c r="NAV32" s="18"/>
      <c r="NAW32" s="18"/>
      <c r="NAX32" s="18"/>
      <c r="NAY32" s="18"/>
      <c r="NAZ32" s="18"/>
      <c r="NBA32" s="18"/>
      <c r="NBB32" s="18"/>
      <c r="NBC32" s="18"/>
      <c r="NBD32" s="18"/>
      <c r="NBE32" s="18"/>
      <c r="NBF32" s="18"/>
      <c r="NBG32" s="18"/>
      <c r="NBH32" s="18"/>
      <c r="NBI32" s="18"/>
      <c r="NBJ32" s="18"/>
      <c r="NBK32" s="18"/>
      <c r="NBL32" s="18"/>
      <c r="NBM32" s="18"/>
      <c r="NBN32" s="18"/>
      <c r="NBO32" s="18"/>
      <c r="NBP32" s="18"/>
      <c r="NBQ32" s="18"/>
      <c r="NBR32" s="18"/>
      <c r="NBS32" s="18"/>
      <c r="NBT32" s="18"/>
      <c r="NBU32" s="18"/>
      <c r="NBV32" s="18"/>
      <c r="NBW32" s="18"/>
      <c r="NBX32" s="18"/>
      <c r="NBY32" s="18"/>
      <c r="NBZ32" s="18"/>
      <c r="NCA32" s="18"/>
      <c r="NCB32" s="18"/>
      <c r="NCC32" s="18"/>
      <c r="NCD32" s="18"/>
      <c r="NCE32" s="18"/>
      <c r="NCF32" s="18"/>
      <c r="NCG32" s="18"/>
      <c r="NCH32" s="18"/>
      <c r="NCI32" s="18"/>
      <c r="NCJ32" s="18"/>
      <c r="NCK32" s="18"/>
      <c r="NCL32" s="18"/>
      <c r="NCM32" s="18"/>
      <c r="NCN32" s="18"/>
      <c r="NCO32" s="18"/>
      <c r="NCP32" s="18"/>
      <c r="NCQ32" s="18"/>
      <c r="NCR32" s="18"/>
      <c r="NCS32" s="18"/>
      <c r="NCT32" s="18"/>
      <c r="NCU32" s="18"/>
      <c r="NCV32" s="18"/>
      <c r="NCW32" s="18"/>
      <c r="NCX32" s="18"/>
      <c r="NCY32" s="18"/>
      <c r="NCZ32" s="18"/>
      <c r="NDA32" s="18"/>
      <c r="NDB32" s="18"/>
      <c r="NDC32" s="18"/>
      <c r="NDD32" s="18"/>
      <c r="NDE32" s="18"/>
      <c r="NDF32" s="18"/>
      <c r="NDG32" s="18"/>
      <c r="NDH32" s="18"/>
      <c r="NDI32" s="18"/>
      <c r="NDJ32" s="18"/>
      <c r="NDK32" s="18"/>
      <c r="NDL32" s="18"/>
      <c r="NDM32" s="18"/>
      <c r="NDN32" s="18"/>
      <c r="NDO32" s="18"/>
      <c r="NDP32" s="18"/>
      <c r="NDQ32" s="18"/>
      <c r="NDR32" s="18"/>
      <c r="NDS32" s="18"/>
      <c r="NDT32" s="18"/>
      <c r="NDU32" s="18"/>
      <c r="NDV32" s="18"/>
      <c r="NDW32" s="18"/>
      <c r="NDX32" s="18"/>
      <c r="NDY32" s="18"/>
      <c r="NDZ32" s="18"/>
      <c r="NEA32" s="18"/>
      <c r="NEB32" s="18"/>
      <c r="NEC32" s="18"/>
      <c r="NED32" s="18"/>
      <c r="NEE32" s="18"/>
      <c r="NEF32" s="18"/>
      <c r="NEG32" s="18"/>
      <c r="NEH32" s="18"/>
      <c r="NEI32" s="18"/>
      <c r="NEJ32" s="18"/>
      <c r="NEK32" s="18"/>
      <c r="NEL32" s="18"/>
      <c r="NEM32" s="18"/>
      <c r="NEN32" s="18"/>
      <c r="NEO32" s="18"/>
      <c r="NEP32" s="18"/>
      <c r="NEQ32" s="18"/>
      <c r="NER32" s="18"/>
      <c r="NES32" s="18"/>
      <c r="NET32" s="18"/>
      <c r="NEU32" s="18"/>
      <c r="NEV32" s="18"/>
      <c r="NEW32" s="18"/>
      <c r="NEX32" s="18"/>
      <c r="NEY32" s="18"/>
      <c r="NEZ32" s="18"/>
      <c r="NFA32" s="18"/>
      <c r="NFB32" s="18"/>
      <c r="NFC32" s="18"/>
      <c r="NFD32" s="18"/>
      <c r="NFE32" s="18"/>
      <c r="NFF32" s="18"/>
      <c r="NFG32" s="18"/>
      <c r="NFH32" s="18"/>
      <c r="NFI32" s="18"/>
      <c r="NFJ32" s="18"/>
      <c r="NFK32" s="18"/>
      <c r="NFL32" s="18"/>
      <c r="NFM32" s="18"/>
      <c r="NFN32" s="18"/>
      <c r="NFO32" s="18"/>
      <c r="NFP32" s="18"/>
      <c r="NFQ32" s="18"/>
      <c r="NFR32" s="18"/>
      <c r="NFS32" s="18"/>
      <c r="NFT32" s="18"/>
      <c r="NFU32" s="18"/>
      <c r="NFV32" s="18"/>
      <c r="NFW32" s="18"/>
      <c r="NFX32" s="18"/>
      <c r="NFY32" s="18"/>
      <c r="NFZ32" s="18"/>
      <c r="NGA32" s="18"/>
      <c r="NGB32" s="18"/>
      <c r="NGC32" s="18"/>
      <c r="NGD32" s="18"/>
      <c r="NGE32" s="18"/>
      <c r="NGF32" s="18"/>
      <c r="NGG32" s="18"/>
      <c r="NGH32" s="18"/>
      <c r="NGI32" s="18"/>
      <c r="NGJ32" s="18"/>
      <c r="NGK32" s="18"/>
      <c r="NGL32" s="18"/>
      <c r="NGM32" s="18"/>
      <c r="NGN32" s="18"/>
      <c r="NGO32" s="18"/>
      <c r="NGP32" s="18"/>
      <c r="NGQ32" s="18"/>
      <c r="NGR32" s="18"/>
      <c r="NGS32" s="18"/>
      <c r="NGT32" s="18"/>
      <c r="NGU32" s="18"/>
      <c r="NGV32" s="18"/>
      <c r="NGW32" s="18"/>
      <c r="NGX32" s="18"/>
      <c r="NGY32" s="18"/>
      <c r="NGZ32" s="18"/>
      <c r="NHA32" s="18"/>
      <c r="NHB32" s="18"/>
      <c r="NHC32" s="18"/>
      <c r="NHD32" s="18"/>
      <c r="NHE32" s="18"/>
      <c r="NHF32" s="18"/>
      <c r="NHG32" s="18"/>
      <c r="NHH32" s="18"/>
      <c r="NHI32" s="18"/>
      <c r="NHJ32" s="18"/>
      <c r="NHK32" s="18"/>
      <c r="NHL32" s="18"/>
      <c r="NHM32" s="18"/>
      <c r="NHN32" s="18"/>
      <c r="NHO32" s="18"/>
      <c r="NHP32" s="18"/>
      <c r="NHQ32" s="18"/>
      <c r="NHR32" s="18"/>
      <c r="NHS32" s="18"/>
      <c r="NHT32" s="18"/>
      <c r="NHU32" s="18"/>
      <c r="NHV32" s="18"/>
      <c r="NHW32" s="18"/>
      <c r="NHX32" s="18"/>
      <c r="NHY32" s="18"/>
      <c r="NHZ32" s="18"/>
      <c r="NIA32" s="18"/>
      <c r="NIB32" s="18"/>
      <c r="NIC32" s="18"/>
      <c r="NID32" s="18"/>
      <c r="NIE32" s="18"/>
      <c r="NIF32" s="18"/>
      <c r="NIG32" s="18"/>
      <c r="NIH32" s="18"/>
      <c r="NII32" s="18"/>
      <c r="NIJ32" s="18"/>
      <c r="NIK32" s="18"/>
      <c r="NIL32" s="18"/>
      <c r="NIM32" s="18"/>
      <c r="NIN32" s="18"/>
      <c r="NIO32" s="18"/>
      <c r="NIP32" s="18"/>
      <c r="NIQ32" s="18"/>
      <c r="NIR32" s="18"/>
      <c r="NIS32" s="18"/>
      <c r="NIT32" s="18"/>
      <c r="NIU32" s="18"/>
      <c r="NIV32" s="18"/>
      <c r="NIW32" s="18"/>
      <c r="NIX32" s="18"/>
      <c r="NIY32" s="18"/>
      <c r="NIZ32" s="18"/>
      <c r="NJA32" s="18"/>
      <c r="NJB32" s="18"/>
      <c r="NJC32" s="18"/>
      <c r="NJD32" s="18"/>
      <c r="NJE32" s="18"/>
      <c r="NJF32" s="18"/>
      <c r="NJG32" s="18"/>
      <c r="NJH32" s="18"/>
      <c r="NJI32" s="18"/>
      <c r="NJJ32" s="18"/>
      <c r="NJK32" s="18"/>
      <c r="NJL32" s="18"/>
      <c r="NJM32" s="18"/>
      <c r="NJN32" s="18"/>
      <c r="NJO32" s="18"/>
      <c r="NJP32" s="18"/>
      <c r="NJQ32" s="18"/>
      <c r="NJR32" s="18"/>
      <c r="NJS32" s="18"/>
      <c r="NJT32" s="18"/>
      <c r="NJU32" s="18"/>
      <c r="NJV32" s="18"/>
      <c r="NJW32" s="18"/>
      <c r="NJX32" s="18"/>
      <c r="NJY32" s="18"/>
      <c r="NJZ32" s="18"/>
      <c r="NKA32" s="18"/>
      <c r="NKB32" s="18"/>
      <c r="NKC32" s="18"/>
      <c r="NKD32" s="18"/>
      <c r="NKE32" s="18"/>
      <c r="NKF32" s="18"/>
      <c r="NKG32" s="18"/>
      <c r="NKH32" s="18"/>
      <c r="NKI32" s="18"/>
      <c r="NKJ32" s="18"/>
      <c r="NKK32" s="18"/>
      <c r="NKL32" s="18"/>
      <c r="NKM32" s="18"/>
      <c r="NKN32" s="18"/>
      <c r="NKO32" s="18"/>
      <c r="NKP32" s="18"/>
      <c r="NKQ32" s="18"/>
      <c r="NKR32" s="18"/>
      <c r="NKS32" s="18"/>
      <c r="NKT32" s="18"/>
      <c r="NKU32" s="18"/>
      <c r="NKV32" s="18"/>
      <c r="NKW32" s="18"/>
      <c r="NKX32" s="18"/>
      <c r="NKY32" s="18"/>
      <c r="NKZ32" s="18"/>
      <c r="NLA32" s="18"/>
      <c r="NLB32" s="18"/>
      <c r="NLC32" s="18"/>
      <c r="NLD32" s="18"/>
      <c r="NLE32" s="18"/>
      <c r="NLF32" s="18"/>
      <c r="NLG32" s="18"/>
      <c r="NLH32" s="18"/>
      <c r="NLI32" s="18"/>
      <c r="NLJ32" s="18"/>
      <c r="NLK32" s="18"/>
      <c r="NLL32" s="18"/>
      <c r="NLM32" s="18"/>
      <c r="NLN32" s="18"/>
      <c r="NLO32" s="18"/>
      <c r="NLP32" s="18"/>
      <c r="NLQ32" s="18"/>
      <c r="NLR32" s="18"/>
      <c r="NLS32" s="18"/>
      <c r="NLT32" s="18"/>
      <c r="NLU32" s="18"/>
      <c r="NLV32" s="18"/>
      <c r="NLW32" s="18"/>
      <c r="NLX32" s="18"/>
      <c r="NLY32" s="18"/>
      <c r="NLZ32" s="18"/>
      <c r="NMA32" s="18"/>
      <c r="NMB32" s="18"/>
      <c r="NMC32" s="18"/>
      <c r="NMD32" s="18"/>
      <c r="NME32" s="18"/>
      <c r="NMF32" s="18"/>
      <c r="NMG32" s="18"/>
      <c r="NMH32" s="18"/>
      <c r="NMI32" s="18"/>
      <c r="NMJ32" s="18"/>
      <c r="NMK32" s="18"/>
      <c r="NML32" s="18"/>
      <c r="NMM32" s="18"/>
      <c r="NMN32" s="18"/>
      <c r="NMO32" s="18"/>
      <c r="NMP32" s="18"/>
      <c r="NMQ32" s="18"/>
      <c r="NMR32" s="18"/>
      <c r="NMS32" s="18"/>
      <c r="NMT32" s="18"/>
      <c r="NMU32" s="18"/>
      <c r="NMV32" s="18"/>
      <c r="NMW32" s="18"/>
      <c r="NMX32" s="18"/>
      <c r="NMY32" s="18"/>
      <c r="NMZ32" s="18"/>
      <c r="NNA32" s="18"/>
      <c r="NNB32" s="18"/>
      <c r="NNC32" s="18"/>
      <c r="NND32" s="18"/>
      <c r="NNE32" s="18"/>
      <c r="NNF32" s="18"/>
      <c r="NNG32" s="18"/>
      <c r="NNH32" s="18"/>
      <c r="NNI32" s="18"/>
      <c r="NNJ32" s="18"/>
      <c r="NNK32" s="18"/>
      <c r="NNL32" s="18"/>
      <c r="NNM32" s="18"/>
      <c r="NNN32" s="18"/>
      <c r="NNO32" s="18"/>
      <c r="NNP32" s="18"/>
      <c r="NNQ32" s="18"/>
      <c r="NNR32" s="18"/>
      <c r="NNS32" s="18"/>
      <c r="NNT32" s="18"/>
      <c r="NNU32" s="18"/>
      <c r="NNV32" s="18"/>
      <c r="NNW32" s="18"/>
      <c r="NNX32" s="18"/>
      <c r="NNY32" s="18"/>
      <c r="NNZ32" s="18"/>
      <c r="NOA32" s="18"/>
      <c r="NOB32" s="18"/>
      <c r="NOC32" s="18"/>
      <c r="NOD32" s="18"/>
      <c r="NOE32" s="18"/>
      <c r="NOF32" s="18"/>
      <c r="NOG32" s="18"/>
      <c r="NOH32" s="18"/>
      <c r="NOI32" s="18"/>
      <c r="NOJ32" s="18"/>
      <c r="NOK32" s="18"/>
      <c r="NOL32" s="18"/>
      <c r="NOM32" s="18"/>
      <c r="NON32" s="18"/>
      <c r="NOO32" s="18"/>
      <c r="NOP32" s="18"/>
      <c r="NOQ32" s="18"/>
      <c r="NOR32" s="18"/>
      <c r="NOS32" s="18"/>
      <c r="NOT32" s="18"/>
      <c r="NOU32" s="18"/>
      <c r="NOV32" s="18"/>
      <c r="NOW32" s="18"/>
      <c r="NOX32" s="18"/>
      <c r="NOY32" s="18"/>
      <c r="NOZ32" s="18"/>
      <c r="NPA32" s="18"/>
      <c r="NPB32" s="18"/>
      <c r="NPC32" s="18"/>
      <c r="NPD32" s="18"/>
      <c r="NPE32" s="18"/>
      <c r="NPF32" s="18"/>
      <c r="NPG32" s="18"/>
      <c r="NPH32" s="18"/>
      <c r="NPI32" s="18"/>
      <c r="NPJ32" s="18"/>
      <c r="NPK32" s="18"/>
      <c r="NPL32" s="18"/>
      <c r="NPM32" s="18"/>
      <c r="NPN32" s="18"/>
      <c r="NPO32" s="18"/>
      <c r="NPP32" s="18"/>
      <c r="NPQ32" s="18"/>
      <c r="NPR32" s="18"/>
      <c r="NPS32" s="18"/>
      <c r="NPT32" s="18"/>
      <c r="NPU32" s="18"/>
      <c r="NPV32" s="18"/>
      <c r="NPW32" s="18"/>
      <c r="NPX32" s="18"/>
      <c r="NPY32" s="18"/>
      <c r="NPZ32" s="18"/>
      <c r="NQA32" s="18"/>
      <c r="NQB32" s="18"/>
      <c r="NQC32" s="18"/>
      <c r="NQD32" s="18"/>
      <c r="NQE32" s="18"/>
      <c r="NQF32" s="18"/>
      <c r="NQG32" s="18"/>
      <c r="NQH32" s="18"/>
      <c r="NQI32" s="18"/>
      <c r="NQJ32" s="18"/>
      <c r="NQK32" s="18"/>
      <c r="NQL32" s="18"/>
      <c r="NQM32" s="18"/>
      <c r="NQN32" s="18"/>
      <c r="NQO32" s="18"/>
      <c r="NQP32" s="18"/>
      <c r="NQQ32" s="18"/>
      <c r="NQR32" s="18"/>
      <c r="NQS32" s="18"/>
      <c r="NQT32" s="18"/>
      <c r="NQU32" s="18"/>
      <c r="NQV32" s="18"/>
      <c r="NQW32" s="18"/>
      <c r="NQX32" s="18"/>
      <c r="NQY32" s="18"/>
      <c r="NQZ32" s="18"/>
      <c r="NRA32" s="18"/>
      <c r="NRB32" s="18"/>
      <c r="NRC32" s="18"/>
      <c r="NRD32" s="18"/>
      <c r="NRE32" s="18"/>
      <c r="NRF32" s="18"/>
      <c r="NRG32" s="18"/>
      <c r="NRH32" s="18"/>
      <c r="NRI32" s="18"/>
      <c r="NRJ32" s="18"/>
      <c r="NRK32" s="18"/>
      <c r="NRL32" s="18"/>
      <c r="NRM32" s="18"/>
      <c r="NRN32" s="18"/>
      <c r="NRO32" s="18"/>
      <c r="NRP32" s="18"/>
      <c r="NRQ32" s="18"/>
      <c r="NRR32" s="18"/>
      <c r="NRS32" s="18"/>
      <c r="NRT32" s="18"/>
      <c r="NRU32" s="18"/>
      <c r="NRV32" s="18"/>
      <c r="NRW32" s="18"/>
      <c r="NRX32" s="18"/>
      <c r="NRY32" s="18"/>
      <c r="NRZ32" s="18"/>
      <c r="NSA32" s="18"/>
      <c r="NSB32" s="18"/>
      <c r="NSC32" s="18"/>
      <c r="NSD32" s="18"/>
      <c r="NSE32" s="18"/>
      <c r="NSF32" s="18"/>
      <c r="NSG32" s="18"/>
      <c r="NSH32" s="18"/>
      <c r="NSI32" s="18"/>
      <c r="NSJ32" s="18"/>
      <c r="NSK32" s="18"/>
      <c r="NSL32" s="18"/>
      <c r="NSM32" s="18"/>
      <c r="NSN32" s="18"/>
      <c r="NSO32" s="18"/>
      <c r="NSP32" s="18"/>
      <c r="NSQ32" s="18"/>
      <c r="NSR32" s="18"/>
      <c r="NSS32" s="18"/>
      <c r="NST32" s="18"/>
      <c r="NSU32" s="18"/>
      <c r="NSV32" s="18"/>
      <c r="NSW32" s="18"/>
      <c r="NSX32" s="18"/>
      <c r="NSY32" s="18"/>
      <c r="NSZ32" s="18"/>
      <c r="NTA32" s="18"/>
      <c r="NTB32" s="18"/>
      <c r="NTC32" s="18"/>
      <c r="NTD32" s="18"/>
      <c r="NTE32" s="18"/>
      <c r="NTF32" s="18"/>
      <c r="NTG32" s="18"/>
      <c r="NTH32" s="18"/>
      <c r="NTI32" s="18"/>
      <c r="NTJ32" s="18"/>
      <c r="NTK32" s="18"/>
      <c r="NTL32" s="18"/>
      <c r="NTM32" s="18"/>
      <c r="NTN32" s="18"/>
      <c r="NTO32" s="18"/>
      <c r="NTP32" s="18"/>
      <c r="NTQ32" s="18"/>
      <c r="NTR32" s="18"/>
      <c r="NTS32" s="18"/>
      <c r="NTT32" s="18"/>
      <c r="NTU32" s="18"/>
      <c r="NTV32" s="18"/>
      <c r="NTW32" s="18"/>
      <c r="NTX32" s="18"/>
      <c r="NTY32" s="18"/>
      <c r="NTZ32" s="18"/>
      <c r="NUA32" s="18"/>
      <c r="NUB32" s="18"/>
      <c r="NUC32" s="18"/>
      <c r="NUD32" s="18"/>
      <c r="NUE32" s="18"/>
      <c r="NUF32" s="18"/>
      <c r="NUG32" s="18"/>
      <c r="NUH32" s="18"/>
      <c r="NUI32" s="18"/>
      <c r="NUJ32" s="18"/>
      <c r="NUK32" s="18"/>
      <c r="NUL32" s="18"/>
      <c r="NUM32" s="18"/>
      <c r="NUN32" s="18"/>
      <c r="NUO32" s="18"/>
      <c r="NUP32" s="18"/>
      <c r="NUQ32" s="18"/>
      <c r="NUR32" s="18"/>
      <c r="NUS32" s="18"/>
      <c r="NUT32" s="18"/>
      <c r="NUU32" s="18"/>
      <c r="NUV32" s="18"/>
      <c r="NUW32" s="18"/>
      <c r="NUX32" s="18"/>
      <c r="NUY32" s="18"/>
      <c r="NUZ32" s="18"/>
      <c r="NVA32" s="18"/>
      <c r="NVB32" s="18"/>
      <c r="NVC32" s="18"/>
      <c r="NVD32" s="18"/>
      <c r="NVE32" s="18"/>
      <c r="NVF32" s="18"/>
      <c r="NVG32" s="18"/>
      <c r="NVH32" s="18"/>
      <c r="NVI32" s="18"/>
      <c r="NVJ32" s="18"/>
      <c r="NVK32" s="18"/>
      <c r="NVL32" s="18"/>
      <c r="NVM32" s="18"/>
      <c r="NVN32" s="18"/>
      <c r="NVO32" s="18"/>
      <c r="NVP32" s="18"/>
      <c r="NVQ32" s="18"/>
      <c r="NVR32" s="18"/>
      <c r="NVS32" s="18"/>
      <c r="NVT32" s="18"/>
      <c r="NVU32" s="18"/>
      <c r="NVV32" s="18"/>
      <c r="NVW32" s="18"/>
      <c r="NVX32" s="18"/>
      <c r="NVY32" s="18"/>
      <c r="NVZ32" s="18"/>
      <c r="NWA32" s="18"/>
      <c r="NWB32" s="18"/>
      <c r="NWC32" s="18"/>
      <c r="NWD32" s="18"/>
      <c r="NWE32" s="18"/>
      <c r="NWF32" s="18"/>
      <c r="NWG32" s="18"/>
      <c r="NWH32" s="18"/>
      <c r="NWI32" s="18"/>
      <c r="NWJ32" s="18"/>
      <c r="NWK32" s="18"/>
      <c r="NWL32" s="18"/>
      <c r="NWM32" s="18"/>
      <c r="NWN32" s="18"/>
      <c r="NWO32" s="18"/>
      <c r="NWP32" s="18"/>
      <c r="NWQ32" s="18"/>
      <c r="NWR32" s="18"/>
      <c r="NWS32" s="18"/>
      <c r="NWT32" s="18"/>
      <c r="NWU32" s="18"/>
      <c r="NWV32" s="18"/>
      <c r="NWW32" s="18"/>
      <c r="NWX32" s="18"/>
      <c r="NWY32" s="18"/>
      <c r="NWZ32" s="18"/>
      <c r="NXA32" s="18"/>
      <c r="NXB32" s="18"/>
      <c r="NXC32" s="18"/>
      <c r="NXD32" s="18"/>
      <c r="NXE32" s="18"/>
      <c r="NXF32" s="18"/>
      <c r="NXG32" s="18"/>
      <c r="NXH32" s="18"/>
      <c r="NXI32" s="18"/>
      <c r="NXJ32" s="18"/>
      <c r="NXK32" s="18"/>
      <c r="NXL32" s="18"/>
      <c r="NXM32" s="18"/>
      <c r="NXN32" s="18"/>
      <c r="NXO32" s="18"/>
      <c r="NXP32" s="18"/>
      <c r="NXQ32" s="18"/>
      <c r="NXR32" s="18"/>
      <c r="NXS32" s="18"/>
      <c r="NXT32" s="18"/>
      <c r="NXU32" s="18"/>
      <c r="NXV32" s="18"/>
      <c r="NXW32" s="18"/>
      <c r="NXX32" s="18"/>
      <c r="NXY32" s="18"/>
      <c r="NXZ32" s="18"/>
      <c r="NYA32" s="18"/>
      <c r="NYB32" s="18"/>
      <c r="NYC32" s="18"/>
      <c r="NYD32" s="18"/>
      <c r="NYE32" s="18"/>
      <c r="NYF32" s="18"/>
      <c r="NYG32" s="18"/>
      <c r="NYH32" s="18"/>
      <c r="NYI32" s="18"/>
      <c r="NYJ32" s="18"/>
      <c r="NYK32" s="18"/>
      <c r="NYL32" s="18"/>
      <c r="NYM32" s="18"/>
      <c r="NYN32" s="18"/>
      <c r="NYO32" s="18"/>
      <c r="NYP32" s="18"/>
      <c r="NYQ32" s="18"/>
      <c r="NYR32" s="18"/>
      <c r="NYS32" s="18"/>
      <c r="NYT32" s="18"/>
      <c r="NYU32" s="18"/>
      <c r="NYV32" s="18"/>
      <c r="NYW32" s="18"/>
      <c r="NYX32" s="18"/>
      <c r="NYY32" s="18"/>
      <c r="NYZ32" s="18"/>
      <c r="NZA32" s="18"/>
      <c r="NZB32" s="18"/>
      <c r="NZC32" s="18"/>
      <c r="NZD32" s="18"/>
      <c r="NZE32" s="18"/>
      <c r="NZF32" s="18"/>
      <c r="NZG32" s="18"/>
      <c r="NZH32" s="18"/>
      <c r="NZI32" s="18"/>
      <c r="NZJ32" s="18"/>
      <c r="NZK32" s="18"/>
      <c r="NZL32" s="18"/>
      <c r="NZM32" s="18"/>
      <c r="NZN32" s="18"/>
      <c r="NZO32" s="18"/>
      <c r="NZP32" s="18"/>
      <c r="NZQ32" s="18"/>
      <c r="NZR32" s="18"/>
      <c r="NZS32" s="18"/>
      <c r="NZT32" s="18"/>
      <c r="NZU32" s="18"/>
      <c r="NZV32" s="18"/>
      <c r="NZW32" s="18"/>
      <c r="NZX32" s="18"/>
      <c r="NZY32" s="18"/>
      <c r="NZZ32" s="18"/>
      <c r="OAA32" s="18"/>
      <c r="OAB32" s="18"/>
      <c r="OAC32" s="18"/>
      <c r="OAD32" s="18"/>
      <c r="OAE32" s="18"/>
      <c r="OAF32" s="18"/>
      <c r="OAG32" s="18"/>
      <c r="OAH32" s="18"/>
      <c r="OAI32" s="18"/>
      <c r="OAJ32" s="18"/>
      <c r="OAK32" s="18"/>
      <c r="OAL32" s="18"/>
      <c r="OAM32" s="18"/>
      <c r="OAN32" s="18"/>
      <c r="OAO32" s="18"/>
      <c r="OAP32" s="18"/>
      <c r="OAQ32" s="18"/>
      <c r="OAR32" s="18"/>
      <c r="OAS32" s="18"/>
      <c r="OAT32" s="18"/>
      <c r="OAU32" s="18"/>
      <c r="OAV32" s="18"/>
      <c r="OAW32" s="18"/>
      <c r="OAX32" s="18"/>
      <c r="OAY32" s="18"/>
      <c r="OAZ32" s="18"/>
      <c r="OBA32" s="18"/>
      <c r="OBB32" s="18"/>
      <c r="OBC32" s="18"/>
      <c r="OBD32" s="18"/>
      <c r="OBE32" s="18"/>
      <c r="OBF32" s="18"/>
      <c r="OBG32" s="18"/>
      <c r="OBH32" s="18"/>
      <c r="OBI32" s="18"/>
      <c r="OBJ32" s="18"/>
      <c r="OBK32" s="18"/>
      <c r="OBL32" s="18"/>
      <c r="OBM32" s="18"/>
      <c r="OBN32" s="18"/>
      <c r="OBO32" s="18"/>
      <c r="OBP32" s="18"/>
      <c r="OBQ32" s="18"/>
      <c r="OBR32" s="18"/>
      <c r="OBS32" s="18"/>
      <c r="OBT32" s="18"/>
      <c r="OBU32" s="18"/>
      <c r="OBV32" s="18"/>
      <c r="OBW32" s="18"/>
      <c r="OBX32" s="18"/>
      <c r="OBY32" s="18"/>
      <c r="OBZ32" s="18"/>
      <c r="OCA32" s="18"/>
      <c r="OCB32" s="18"/>
      <c r="OCC32" s="18"/>
      <c r="OCD32" s="18"/>
      <c r="OCE32" s="18"/>
      <c r="OCF32" s="18"/>
      <c r="OCG32" s="18"/>
      <c r="OCH32" s="18"/>
      <c r="OCI32" s="18"/>
      <c r="OCJ32" s="18"/>
      <c r="OCK32" s="18"/>
      <c r="OCL32" s="18"/>
      <c r="OCM32" s="18"/>
      <c r="OCN32" s="18"/>
      <c r="OCO32" s="18"/>
      <c r="OCP32" s="18"/>
      <c r="OCQ32" s="18"/>
      <c r="OCR32" s="18"/>
      <c r="OCS32" s="18"/>
      <c r="OCT32" s="18"/>
      <c r="OCU32" s="18"/>
      <c r="OCV32" s="18"/>
      <c r="OCW32" s="18"/>
      <c r="OCX32" s="18"/>
      <c r="OCY32" s="18"/>
      <c r="OCZ32" s="18"/>
      <c r="ODA32" s="18"/>
      <c r="ODB32" s="18"/>
      <c r="ODC32" s="18"/>
      <c r="ODD32" s="18"/>
      <c r="ODE32" s="18"/>
      <c r="ODF32" s="18"/>
      <c r="ODG32" s="18"/>
      <c r="ODH32" s="18"/>
      <c r="ODI32" s="18"/>
      <c r="ODJ32" s="18"/>
      <c r="ODK32" s="18"/>
      <c r="ODL32" s="18"/>
      <c r="ODM32" s="18"/>
      <c r="ODN32" s="18"/>
      <c r="ODO32" s="18"/>
      <c r="ODP32" s="18"/>
      <c r="ODQ32" s="18"/>
      <c r="ODR32" s="18"/>
      <c r="ODS32" s="18"/>
      <c r="ODT32" s="18"/>
      <c r="ODU32" s="18"/>
      <c r="ODV32" s="18"/>
      <c r="ODW32" s="18"/>
      <c r="ODX32" s="18"/>
      <c r="ODY32" s="18"/>
      <c r="ODZ32" s="18"/>
      <c r="OEA32" s="18"/>
      <c r="OEB32" s="18"/>
      <c r="OEC32" s="18"/>
      <c r="OED32" s="18"/>
      <c r="OEE32" s="18"/>
      <c r="OEF32" s="18"/>
      <c r="OEG32" s="18"/>
      <c r="OEH32" s="18"/>
      <c r="OEI32" s="18"/>
      <c r="OEJ32" s="18"/>
      <c r="OEK32" s="18"/>
      <c r="OEL32" s="18"/>
      <c r="OEM32" s="18"/>
      <c r="OEN32" s="18"/>
      <c r="OEO32" s="18"/>
      <c r="OEP32" s="18"/>
      <c r="OEQ32" s="18"/>
      <c r="OER32" s="18"/>
      <c r="OES32" s="18"/>
      <c r="OET32" s="18"/>
      <c r="OEU32" s="18"/>
      <c r="OEV32" s="18"/>
      <c r="OEW32" s="18"/>
      <c r="OEX32" s="18"/>
      <c r="OEY32" s="18"/>
      <c r="OEZ32" s="18"/>
      <c r="OFA32" s="18"/>
      <c r="OFB32" s="18"/>
      <c r="OFC32" s="18"/>
      <c r="OFD32" s="18"/>
      <c r="OFE32" s="18"/>
      <c r="OFF32" s="18"/>
      <c r="OFG32" s="18"/>
      <c r="OFH32" s="18"/>
      <c r="OFI32" s="18"/>
      <c r="OFJ32" s="18"/>
      <c r="OFK32" s="18"/>
      <c r="OFL32" s="18"/>
      <c r="OFM32" s="18"/>
      <c r="OFN32" s="18"/>
      <c r="OFO32" s="18"/>
      <c r="OFP32" s="18"/>
      <c r="OFQ32" s="18"/>
      <c r="OFR32" s="18"/>
      <c r="OFS32" s="18"/>
      <c r="OFT32" s="18"/>
      <c r="OFU32" s="18"/>
      <c r="OFV32" s="18"/>
      <c r="OFW32" s="18"/>
      <c r="OFX32" s="18"/>
      <c r="OFY32" s="18"/>
      <c r="OFZ32" s="18"/>
      <c r="OGA32" s="18"/>
      <c r="OGB32" s="18"/>
      <c r="OGC32" s="18"/>
      <c r="OGD32" s="18"/>
      <c r="OGE32" s="18"/>
      <c r="OGF32" s="18"/>
      <c r="OGG32" s="18"/>
      <c r="OGH32" s="18"/>
      <c r="OGI32" s="18"/>
      <c r="OGJ32" s="18"/>
      <c r="OGK32" s="18"/>
      <c r="OGL32" s="18"/>
      <c r="OGM32" s="18"/>
      <c r="OGN32" s="18"/>
      <c r="OGO32" s="18"/>
      <c r="OGP32" s="18"/>
      <c r="OGQ32" s="18"/>
      <c r="OGR32" s="18"/>
      <c r="OGS32" s="18"/>
      <c r="OGT32" s="18"/>
      <c r="OGU32" s="18"/>
      <c r="OGV32" s="18"/>
      <c r="OGW32" s="18"/>
      <c r="OGX32" s="18"/>
      <c r="OGY32" s="18"/>
      <c r="OGZ32" s="18"/>
      <c r="OHA32" s="18"/>
      <c r="OHB32" s="18"/>
      <c r="OHC32" s="18"/>
      <c r="OHD32" s="18"/>
      <c r="OHE32" s="18"/>
      <c r="OHF32" s="18"/>
      <c r="OHG32" s="18"/>
      <c r="OHH32" s="18"/>
      <c r="OHI32" s="18"/>
      <c r="OHJ32" s="18"/>
      <c r="OHK32" s="18"/>
      <c r="OHL32" s="18"/>
      <c r="OHM32" s="18"/>
      <c r="OHN32" s="18"/>
      <c r="OHO32" s="18"/>
      <c r="OHP32" s="18"/>
      <c r="OHQ32" s="18"/>
      <c r="OHR32" s="18"/>
      <c r="OHS32" s="18"/>
      <c r="OHT32" s="18"/>
      <c r="OHU32" s="18"/>
      <c r="OHV32" s="18"/>
      <c r="OHW32" s="18"/>
      <c r="OHX32" s="18"/>
      <c r="OHY32" s="18"/>
      <c r="OHZ32" s="18"/>
      <c r="OIA32" s="18"/>
      <c r="OIB32" s="18"/>
      <c r="OIC32" s="18"/>
      <c r="OID32" s="18"/>
      <c r="OIE32" s="18"/>
      <c r="OIF32" s="18"/>
      <c r="OIG32" s="18"/>
      <c r="OIH32" s="18"/>
      <c r="OII32" s="18"/>
      <c r="OIJ32" s="18"/>
      <c r="OIK32" s="18"/>
      <c r="OIL32" s="18"/>
      <c r="OIM32" s="18"/>
      <c r="OIN32" s="18"/>
      <c r="OIO32" s="18"/>
      <c r="OIP32" s="18"/>
      <c r="OIQ32" s="18"/>
      <c r="OIR32" s="18"/>
      <c r="OIS32" s="18"/>
      <c r="OIT32" s="18"/>
      <c r="OIU32" s="18"/>
      <c r="OIV32" s="18"/>
      <c r="OIW32" s="18"/>
      <c r="OIX32" s="18"/>
      <c r="OIY32" s="18"/>
      <c r="OIZ32" s="18"/>
      <c r="OJA32" s="18"/>
      <c r="OJB32" s="18"/>
      <c r="OJC32" s="18"/>
      <c r="OJD32" s="18"/>
      <c r="OJE32" s="18"/>
      <c r="OJF32" s="18"/>
      <c r="OJG32" s="18"/>
      <c r="OJH32" s="18"/>
      <c r="OJI32" s="18"/>
      <c r="OJJ32" s="18"/>
      <c r="OJK32" s="18"/>
      <c r="OJL32" s="18"/>
      <c r="OJM32" s="18"/>
      <c r="OJN32" s="18"/>
      <c r="OJO32" s="18"/>
      <c r="OJP32" s="18"/>
      <c r="OJQ32" s="18"/>
      <c r="OJR32" s="18"/>
      <c r="OJS32" s="18"/>
      <c r="OJT32" s="18"/>
      <c r="OJU32" s="18"/>
      <c r="OJV32" s="18"/>
      <c r="OJW32" s="18"/>
      <c r="OJX32" s="18"/>
      <c r="OJY32" s="18"/>
      <c r="OJZ32" s="18"/>
      <c r="OKA32" s="18"/>
      <c r="OKB32" s="18"/>
      <c r="OKC32" s="18"/>
      <c r="OKD32" s="18"/>
      <c r="OKE32" s="18"/>
      <c r="OKF32" s="18"/>
      <c r="OKG32" s="18"/>
      <c r="OKH32" s="18"/>
      <c r="OKI32" s="18"/>
      <c r="OKJ32" s="18"/>
      <c r="OKK32" s="18"/>
      <c r="OKL32" s="18"/>
      <c r="OKM32" s="18"/>
      <c r="OKN32" s="18"/>
      <c r="OKO32" s="18"/>
      <c r="OKP32" s="18"/>
      <c r="OKQ32" s="18"/>
      <c r="OKR32" s="18"/>
      <c r="OKS32" s="18"/>
      <c r="OKT32" s="18"/>
      <c r="OKU32" s="18"/>
      <c r="OKV32" s="18"/>
      <c r="OKW32" s="18"/>
      <c r="OKX32" s="18"/>
      <c r="OKY32" s="18"/>
      <c r="OKZ32" s="18"/>
      <c r="OLA32" s="18"/>
      <c r="OLB32" s="18"/>
      <c r="OLC32" s="18"/>
      <c r="OLD32" s="18"/>
      <c r="OLE32" s="18"/>
      <c r="OLF32" s="18"/>
      <c r="OLG32" s="18"/>
      <c r="OLH32" s="18"/>
      <c r="OLI32" s="18"/>
      <c r="OLJ32" s="18"/>
      <c r="OLK32" s="18"/>
      <c r="OLL32" s="18"/>
      <c r="OLM32" s="18"/>
      <c r="OLN32" s="18"/>
      <c r="OLO32" s="18"/>
      <c r="OLP32" s="18"/>
      <c r="OLQ32" s="18"/>
      <c r="OLR32" s="18"/>
      <c r="OLS32" s="18"/>
      <c r="OLT32" s="18"/>
      <c r="OLU32" s="18"/>
      <c r="OLV32" s="18"/>
      <c r="OLW32" s="18"/>
      <c r="OLX32" s="18"/>
      <c r="OLY32" s="18"/>
      <c r="OLZ32" s="18"/>
      <c r="OMA32" s="18"/>
      <c r="OMB32" s="18"/>
      <c r="OMC32" s="18"/>
      <c r="OMD32" s="18"/>
      <c r="OME32" s="18"/>
      <c r="OMF32" s="18"/>
      <c r="OMG32" s="18"/>
      <c r="OMH32" s="18"/>
      <c r="OMI32" s="18"/>
      <c r="OMJ32" s="18"/>
      <c r="OMK32" s="18"/>
      <c r="OML32" s="18"/>
      <c r="OMM32" s="18"/>
      <c r="OMN32" s="18"/>
      <c r="OMO32" s="18"/>
      <c r="OMP32" s="18"/>
      <c r="OMQ32" s="18"/>
      <c r="OMR32" s="18"/>
      <c r="OMS32" s="18"/>
      <c r="OMT32" s="18"/>
      <c r="OMU32" s="18"/>
      <c r="OMV32" s="18"/>
      <c r="OMW32" s="18"/>
      <c r="OMX32" s="18"/>
      <c r="OMY32" s="18"/>
      <c r="OMZ32" s="18"/>
      <c r="ONA32" s="18"/>
      <c r="ONB32" s="18"/>
      <c r="ONC32" s="18"/>
      <c r="OND32" s="18"/>
      <c r="ONE32" s="18"/>
      <c r="ONF32" s="18"/>
      <c r="ONG32" s="18"/>
      <c r="ONH32" s="18"/>
      <c r="ONI32" s="18"/>
      <c r="ONJ32" s="18"/>
      <c r="ONK32" s="18"/>
      <c r="ONL32" s="18"/>
      <c r="ONM32" s="18"/>
      <c r="ONN32" s="18"/>
      <c r="ONO32" s="18"/>
      <c r="ONP32" s="18"/>
      <c r="ONQ32" s="18"/>
      <c r="ONR32" s="18"/>
      <c r="ONS32" s="18"/>
      <c r="ONT32" s="18"/>
      <c r="ONU32" s="18"/>
      <c r="ONV32" s="18"/>
      <c r="ONW32" s="18"/>
      <c r="ONX32" s="18"/>
      <c r="ONY32" s="18"/>
      <c r="ONZ32" s="18"/>
      <c r="OOA32" s="18"/>
      <c r="OOB32" s="18"/>
      <c r="OOC32" s="18"/>
      <c r="OOD32" s="18"/>
      <c r="OOE32" s="18"/>
      <c r="OOF32" s="18"/>
      <c r="OOG32" s="18"/>
      <c r="OOH32" s="18"/>
      <c r="OOI32" s="18"/>
      <c r="OOJ32" s="18"/>
      <c r="OOK32" s="18"/>
      <c r="OOL32" s="18"/>
      <c r="OOM32" s="18"/>
      <c r="OON32" s="18"/>
      <c r="OOO32" s="18"/>
      <c r="OOP32" s="18"/>
      <c r="OOQ32" s="18"/>
      <c r="OOR32" s="18"/>
      <c r="OOS32" s="18"/>
      <c r="OOT32" s="18"/>
      <c r="OOU32" s="18"/>
      <c r="OOV32" s="18"/>
      <c r="OOW32" s="18"/>
      <c r="OOX32" s="18"/>
      <c r="OOY32" s="18"/>
      <c r="OOZ32" s="18"/>
      <c r="OPA32" s="18"/>
      <c r="OPB32" s="18"/>
      <c r="OPC32" s="18"/>
      <c r="OPD32" s="18"/>
      <c r="OPE32" s="18"/>
      <c r="OPF32" s="18"/>
      <c r="OPG32" s="18"/>
      <c r="OPH32" s="18"/>
      <c r="OPI32" s="18"/>
      <c r="OPJ32" s="18"/>
      <c r="OPK32" s="18"/>
      <c r="OPL32" s="18"/>
      <c r="OPM32" s="18"/>
      <c r="OPN32" s="18"/>
      <c r="OPO32" s="18"/>
      <c r="OPP32" s="18"/>
      <c r="OPQ32" s="18"/>
      <c r="OPR32" s="18"/>
      <c r="OPS32" s="18"/>
      <c r="OPT32" s="18"/>
      <c r="OPU32" s="18"/>
      <c r="OPV32" s="18"/>
      <c r="OPW32" s="18"/>
      <c r="OPX32" s="18"/>
      <c r="OPY32" s="18"/>
      <c r="OPZ32" s="18"/>
      <c r="OQA32" s="18"/>
      <c r="OQB32" s="18"/>
      <c r="OQC32" s="18"/>
      <c r="OQD32" s="18"/>
      <c r="OQE32" s="18"/>
      <c r="OQF32" s="18"/>
      <c r="OQG32" s="18"/>
      <c r="OQH32" s="18"/>
      <c r="OQI32" s="18"/>
      <c r="OQJ32" s="18"/>
      <c r="OQK32" s="18"/>
      <c r="OQL32" s="18"/>
      <c r="OQM32" s="18"/>
      <c r="OQN32" s="18"/>
      <c r="OQO32" s="18"/>
      <c r="OQP32" s="18"/>
      <c r="OQQ32" s="18"/>
      <c r="OQR32" s="18"/>
      <c r="OQS32" s="18"/>
      <c r="OQT32" s="18"/>
      <c r="OQU32" s="18"/>
      <c r="OQV32" s="18"/>
      <c r="OQW32" s="18"/>
      <c r="OQX32" s="18"/>
      <c r="OQY32" s="18"/>
      <c r="OQZ32" s="18"/>
      <c r="ORA32" s="18"/>
      <c r="ORB32" s="18"/>
      <c r="ORC32" s="18"/>
      <c r="ORD32" s="18"/>
      <c r="ORE32" s="18"/>
      <c r="ORF32" s="18"/>
      <c r="ORG32" s="18"/>
      <c r="ORH32" s="18"/>
      <c r="ORI32" s="18"/>
      <c r="ORJ32" s="18"/>
      <c r="ORK32" s="18"/>
      <c r="ORL32" s="18"/>
      <c r="ORM32" s="18"/>
      <c r="ORN32" s="18"/>
      <c r="ORO32" s="18"/>
      <c r="ORP32" s="18"/>
      <c r="ORQ32" s="18"/>
      <c r="ORR32" s="18"/>
      <c r="ORS32" s="18"/>
      <c r="ORT32" s="18"/>
      <c r="ORU32" s="18"/>
      <c r="ORV32" s="18"/>
      <c r="ORW32" s="18"/>
      <c r="ORX32" s="18"/>
      <c r="ORY32" s="18"/>
      <c r="ORZ32" s="18"/>
      <c r="OSA32" s="18"/>
      <c r="OSB32" s="18"/>
      <c r="OSC32" s="18"/>
      <c r="OSD32" s="18"/>
      <c r="OSE32" s="18"/>
      <c r="OSF32" s="18"/>
      <c r="OSG32" s="18"/>
      <c r="OSH32" s="18"/>
      <c r="OSI32" s="18"/>
      <c r="OSJ32" s="18"/>
      <c r="OSK32" s="18"/>
      <c r="OSL32" s="18"/>
      <c r="OSM32" s="18"/>
      <c r="OSN32" s="18"/>
      <c r="OSO32" s="18"/>
      <c r="OSP32" s="18"/>
      <c r="OSQ32" s="18"/>
      <c r="OSR32" s="18"/>
      <c r="OSS32" s="18"/>
      <c r="OST32" s="18"/>
      <c r="OSU32" s="18"/>
      <c r="OSV32" s="18"/>
      <c r="OSW32" s="18"/>
      <c r="OSX32" s="18"/>
      <c r="OSY32" s="18"/>
      <c r="OSZ32" s="18"/>
      <c r="OTA32" s="18"/>
      <c r="OTB32" s="18"/>
      <c r="OTC32" s="18"/>
      <c r="OTD32" s="18"/>
      <c r="OTE32" s="18"/>
      <c r="OTF32" s="18"/>
      <c r="OTG32" s="18"/>
      <c r="OTH32" s="18"/>
      <c r="OTI32" s="18"/>
      <c r="OTJ32" s="18"/>
      <c r="OTK32" s="18"/>
      <c r="OTL32" s="18"/>
      <c r="OTM32" s="18"/>
      <c r="OTN32" s="18"/>
      <c r="OTO32" s="18"/>
      <c r="OTP32" s="18"/>
      <c r="OTQ32" s="18"/>
      <c r="OTR32" s="18"/>
      <c r="OTS32" s="18"/>
      <c r="OTT32" s="18"/>
      <c r="OTU32" s="18"/>
      <c r="OTV32" s="18"/>
      <c r="OTW32" s="18"/>
      <c r="OTX32" s="18"/>
      <c r="OTY32" s="18"/>
      <c r="OTZ32" s="18"/>
      <c r="OUA32" s="18"/>
      <c r="OUB32" s="18"/>
      <c r="OUC32" s="18"/>
      <c r="OUD32" s="18"/>
      <c r="OUE32" s="18"/>
      <c r="OUF32" s="18"/>
      <c r="OUG32" s="18"/>
      <c r="OUH32" s="18"/>
      <c r="OUI32" s="18"/>
      <c r="OUJ32" s="18"/>
      <c r="OUK32" s="18"/>
      <c r="OUL32" s="18"/>
      <c r="OUM32" s="18"/>
      <c r="OUN32" s="18"/>
      <c r="OUO32" s="18"/>
      <c r="OUP32" s="18"/>
      <c r="OUQ32" s="18"/>
      <c r="OUR32" s="18"/>
      <c r="OUS32" s="18"/>
      <c r="OUT32" s="18"/>
      <c r="OUU32" s="18"/>
      <c r="OUV32" s="18"/>
      <c r="OUW32" s="18"/>
      <c r="OUX32" s="18"/>
      <c r="OUY32" s="18"/>
      <c r="OUZ32" s="18"/>
      <c r="OVA32" s="18"/>
      <c r="OVB32" s="18"/>
      <c r="OVC32" s="18"/>
      <c r="OVD32" s="18"/>
      <c r="OVE32" s="18"/>
      <c r="OVF32" s="18"/>
      <c r="OVG32" s="18"/>
      <c r="OVH32" s="18"/>
      <c r="OVI32" s="18"/>
      <c r="OVJ32" s="18"/>
      <c r="OVK32" s="18"/>
      <c r="OVL32" s="18"/>
      <c r="OVM32" s="18"/>
      <c r="OVN32" s="18"/>
      <c r="OVO32" s="18"/>
      <c r="OVP32" s="18"/>
      <c r="OVQ32" s="18"/>
      <c r="OVR32" s="18"/>
      <c r="OVS32" s="18"/>
      <c r="OVT32" s="18"/>
      <c r="OVU32" s="18"/>
      <c r="OVV32" s="18"/>
      <c r="OVW32" s="18"/>
      <c r="OVX32" s="18"/>
      <c r="OVY32" s="18"/>
      <c r="OVZ32" s="18"/>
      <c r="OWA32" s="18"/>
      <c r="OWB32" s="18"/>
      <c r="OWC32" s="18"/>
      <c r="OWD32" s="18"/>
      <c r="OWE32" s="18"/>
      <c r="OWF32" s="18"/>
      <c r="OWG32" s="18"/>
      <c r="OWH32" s="18"/>
      <c r="OWI32" s="18"/>
      <c r="OWJ32" s="18"/>
      <c r="OWK32" s="18"/>
      <c r="OWL32" s="18"/>
      <c r="OWM32" s="18"/>
      <c r="OWN32" s="18"/>
      <c r="OWO32" s="18"/>
      <c r="OWP32" s="18"/>
      <c r="OWQ32" s="18"/>
      <c r="OWR32" s="18"/>
      <c r="OWS32" s="18"/>
      <c r="OWT32" s="18"/>
      <c r="OWU32" s="18"/>
      <c r="OWV32" s="18"/>
      <c r="OWW32" s="18"/>
      <c r="OWX32" s="18"/>
      <c r="OWY32" s="18"/>
      <c r="OWZ32" s="18"/>
      <c r="OXA32" s="18"/>
      <c r="OXB32" s="18"/>
      <c r="OXC32" s="18"/>
      <c r="OXD32" s="18"/>
      <c r="OXE32" s="18"/>
      <c r="OXF32" s="18"/>
      <c r="OXG32" s="18"/>
      <c r="OXH32" s="18"/>
      <c r="OXI32" s="18"/>
      <c r="OXJ32" s="18"/>
      <c r="OXK32" s="18"/>
      <c r="OXL32" s="18"/>
      <c r="OXM32" s="18"/>
      <c r="OXN32" s="18"/>
      <c r="OXO32" s="18"/>
      <c r="OXP32" s="18"/>
      <c r="OXQ32" s="18"/>
      <c r="OXR32" s="18"/>
      <c r="OXS32" s="18"/>
      <c r="OXT32" s="18"/>
      <c r="OXU32" s="18"/>
      <c r="OXV32" s="18"/>
      <c r="OXW32" s="18"/>
      <c r="OXX32" s="18"/>
      <c r="OXY32" s="18"/>
      <c r="OXZ32" s="18"/>
      <c r="OYA32" s="18"/>
      <c r="OYB32" s="18"/>
      <c r="OYC32" s="18"/>
      <c r="OYD32" s="18"/>
      <c r="OYE32" s="18"/>
      <c r="OYF32" s="18"/>
      <c r="OYG32" s="18"/>
      <c r="OYH32" s="18"/>
      <c r="OYI32" s="18"/>
      <c r="OYJ32" s="18"/>
      <c r="OYK32" s="18"/>
      <c r="OYL32" s="18"/>
      <c r="OYM32" s="18"/>
      <c r="OYN32" s="18"/>
      <c r="OYO32" s="18"/>
      <c r="OYP32" s="18"/>
      <c r="OYQ32" s="18"/>
      <c r="OYR32" s="18"/>
      <c r="OYS32" s="18"/>
      <c r="OYT32" s="18"/>
      <c r="OYU32" s="18"/>
      <c r="OYV32" s="18"/>
      <c r="OYW32" s="18"/>
      <c r="OYX32" s="18"/>
      <c r="OYY32" s="18"/>
      <c r="OYZ32" s="18"/>
      <c r="OZA32" s="18"/>
      <c r="OZB32" s="18"/>
      <c r="OZC32" s="18"/>
      <c r="OZD32" s="18"/>
      <c r="OZE32" s="18"/>
      <c r="OZF32" s="18"/>
      <c r="OZG32" s="18"/>
      <c r="OZH32" s="18"/>
      <c r="OZI32" s="18"/>
      <c r="OZJ32" s="18"/>
      <c r="OZK32" s="18"/>
      <c r="OZL32" s="18"/>
      <c r="OZM32" s="18"/>
      <c r="OZN32" s="18"/>
      <c r="OZO32" s="18"/>
      <c r="OZP32" s="18"/>
      <c r="OZQ32" s="18"/>
      <c r="OZR32" s="18"/>
      <c r="OZS32" s="18"/>
      <c r="OZT32" s="18"/>
      <c r="OZU32" s="18"/>
      <c r="OZV32" s="18"/>
      <c r="OZW32" s="18"/>
      <c r="OZX32" s="18"/>
      <c r="OZY32" s="18"/>
      <c r="OZZ32" s="18"/>
      <c r="PAA32" s="18"/>
      <c r="PAB32" s="18"/>
      <c r="PAC32" s="18"/>
      <c r="PAD32" s="18"/>
      <c r="PAE32" s="18"/>
      <c r="PAF32" s="18"/>
      <c r="PAG32" s="18"/>
      <c r="PAH32" s="18"/>
      <c r="PAI32" s="18"/>
      <c r="PAJ32" s="18"/>
      <c r="PAK32" s="18"/>
      <c r="PAL32" s="18"/>
      <c r="PAM32" s="18"/>
      <c r="PAN32" s="18"/>
      <c r="PAO32" s="18"/>
      <c r="PAP32" s="18"/>
      <c r="PAQ32" s="18"/>
      <c r="PAR32" s="18"/>
      <c r="PAS32" s="18"/>
      <c r="PAT32" s="18"/>
      <c r="PAU32" s="18"/>
      <c r="PAV32" s="18"/>
      <c r="PAW32" s="18"/>
      <c r="PAX32" s="18"/>
      <c r="PAY32" s="18"/>
      <c r="PAZ32" s="18"/>
      <c r="PBA32" s="18"/>
      <c r="PBB32" s="18"/>
      <c r="PBC32" s="18"/>
      <c r="PBD32" s="18"/>
      <c r="PBE32" s="18"/>
      <c r="PBF32" s="18"/>
      <c r="PBG32" s="18"/>
      <c r="PBH32" s="18"/>
      <c r="PBI32" s="18"/>
      <c r="PBJ32" s="18"/>
      <c r="PBK32" s="18"/>
      <c r="PBL32" s="18"/>
      <c r="PBM32" s="18"/>
      <c r="PBN32" s="18"/>
      <c r="PBO32" s="18"/>
      <c r="PBP32" s="18"/>
      <c r="PBQ32" s="18"/>
      <c r="PBR32" s="18"/>
      <c r="PBS32" s="18"/>
      <c r="PBT32" s="18"/>
      <c r="PBU32" s="18"/>
      <c r="PBV32" s="18"/>
      <c r="PBW32" s="18"/>
      <c r="PBX32" s="18"/>
      <c r="PBY32" s="18"/>
      <c r="PBZ32" s="18"/>
      <c r="PCA32" s="18"/>
      <c r="PCB32" s="18"/>
      <c r="PCC32" s="18"/>
      <c r="PCD32" s="18"/>
      <c r="PCE32" s="18"/>
      <c r="PCF32" s="18"/>
      <c r="PCG32" s="18"/>
      <c r="PCH32" s="18"/>
      <c r="PCI32" s="18"/>
      <c r="PCJ32" s="18"/>
      <c r="PCK32" s="18"/>
      <c r="PCL32" s="18"/>
      <c r="PCM32" s="18"/>
      <c r="PCN32" s="18"/>
      <c r="PCO32" s="18"/>
      <c r="PCP32" s="18"/>
      <c r="PCQ32" s="18"/>
      <c r="PCR32" s="18"/>
      <c r="PCS32" s="18"/>
      <c r="PCT32" s="18"/>
      <c r="PCU32" s="18"/>
      <c r="PCV32" s="18"/>
      <c r="PCW32" s="18"/>
      <c r="PCX32" s="18"/>
      <c r="PCY32" s="18"/>
      <c r="PCZ32" s="18"/>
      <c r="PDA32" s="18"/>
      <c r="PDB32" s="18"/>
      <c r="PDC32" s="18"/>
      <c r="PDD32" s="18"/>
      <c r="PDE32" s="18"/>
      <c r="PDF32" s="18"/>
      <c r="PDG32" s="18"/>
      <c r="PDH32" s="18"/>
      <c r="PDI32" s="18"/>
      <c r="PDJ32" s="18"/>
      <c r="PDK32" s="18"/>
      <c r="PDL32" s="18"/>
      <c r="PDM32" s="18"/>
      <c r="PDN32" s="18"/>
      <c r="PDO32" s="18"/>
      <c r="PDP32" s="18"/>
      <c r="PDQ32" s="18"/>
      <c r="PDR32" s="18"/>
      <c r="PDS32" s="18"/>
      <c r="PDT32" s="18"/>
      <c r="PDU32" s="18"/>
      <c r="PDV32" s="18"/>
      <c r="PDW32" s="18"/>
      <c r="PDX32" s="18"/>
      <c r="PDY32" s="18"/>
      <c r="PDZ32" s="18"/>
      <c r="PEA32" s="18"/>
      <c r="PEB32" s="18"/>
      <c r="PEC32" s="18"/>
      <c r="PED32" s="18"/>
      <c r="PEE32" s="18"/>
      <c r="PEF32" s="18"/>
      <c r="PEG32" s="18"/>
      <c r="PEH32" s="18"/>
      <c r="PEI32" s="18"/>
      <c r="PEJ32" s="18"/>
      <c r="PEK32" s="18"/>
      <c r="PEL32" s="18"/>
      <c r="PEM32" s="18"/>
      <c r="PEN32" s="18"/>
      <c r="PEO32" s="18"/>
      <c r="PEP32" s="18"/>
      <c r="PEQ32" s="18"/>
      <c r="PER32" s="18"/>
      <c r="PES32" s="18"/>
      <c r="PET32" s="18"/>
      <c r="PEU32" s="18"/>
      <c r="PEV32" s="18"/>
      <c r="PEW32" s="18"/>
      <c r="PEX32" s="18"/>
      <c r="PEY32" s="18"/>
      <c r="PEZ32" s="18"/>
      <c r="PFA32" s="18"/>
      <c r="PFB32" s="18"/>
      <c r="PFC32" s="18"/>
      <c r="PFD32" s="18"/>
      <c r="PFE32" s="18"/>
      <c r="PFF32" s="18"/>
      <c r="PFG32" s="18"/>
      <c r="PFH32" s="18"/>
      <c r="PFI32" s="18"/>
      <c r="PFJ32" s="18"/>
      <c r="PFK32" s="18"/>
      <c r="PFL32" s="18"/>
      <c r="PFM32" s="18"/>
      <c r="PFN32" s="18"/>
      <c r="PFO32" s="18"/>
      <c r="PFP32" s="18"/>
      <c r="PFQ32" s="18"/>
      <c r="PFR32" s="18"/>
      <c r="PFS32" s="18"/>
      <c r="PFT32" s="18"/>
      <c r="PFU32" s="18"/>
      <c r="PFV32" s="18"/>
      <c r="PFW32" s="18"/>
      <c r="PFX32" s="18"/>
      <c r="PFY32" s="18"/>
      <c r="PFZ32" s="18"/>
      <c r="PGA32" s="18"/>
      <c r="PGB32" s="18"/>
      <c r="PGC32" s="18"/>
      <c r="PGD32" s="18"/>
      <c r="PGE32" s="18"/>
      <c r="PGF32" s="18"/>
      <c r="PGG32" s="18"/>
      <c r="PGH32" s="18"/>
      <c r="PGI32" s="18"/>
      <c r="PGJ32" s="18"/>
      <c r="PGK32" s="18"/>
      <c r="PGL32" s="18"/>
      <c r="PGM32" s="18"/>
      <c r="PGN32" s="18"/>
      <c r="PGO32" s="18"/>
      <c r="PGP32" s="18"/>
      <c r="PGQ32" s="18"/>
      <c r="PGR32" s="18"/>
      <c r="PGS32" s="18"/>
      <c r="PGT32" s="18"/>
      <c r="PGU32" s="18"/>
      <c r="PGV32" s="18"/>
      <c r="PGW32" s="18"/>
      <c r="PGX32" s="18"/>
      <c r="PGY32" s="18"/>
      <c r="PGZ32" s="18"/>
      <c r="PHA32" s="18"/>
      <c r="PHB32" s="18"/>
      <c r="PHC32" s="18"/>
      <c r="PHD32" s="18"/>
      <c r="PHE32" s="18"/>
      <c r="PHF32" s="18"/>
      <c r="PHG32" s="18"/>
      <c r="PHH32" s="18"/>
      <c r="PHI32" s="18"/>
      <c r="PHJ32" s="18"/>
      <c r="PHK32" s="18"/>
      <c r="PHL32" s="18"/>
      <c r="PHM32" s="18"/>
      <c r="PHN32" s="18"/>
      <c r="PHO32" s="18"/>
      <c r="PHP32" s="18"/>
      <c r="PHQ32" s="18"/>
      <c r="PHR32" s="18"/>
      <c r="PHS32" s="18"/>
      <c r="PHT32" s="18"/>
      <c r="PHU32" s="18"/>
      <c r="PHV32" s="18"/>
      <c r="PHW32" s="18"/>
      <c r="PHX32" s="18"/>
      <c r="PHY32" s="18"/>
      <c r="PHZ32" s="18"/>
      <c r="PIA32" s="18"/>
      <c r="PIB32" s="18"/>
      <c r="PIC32" s="18"/>
      <c r="PID32" s="18"/>
      <c r="PIE32" s="18"/>
      <c r="PIF32" s="18"/>
      <c r="PIG32" s="18"/>
      <c r="PIH32" s="18"/>
      <c r="PII32" s="18"/>
      <c r="PIJ32" s="18"/>
      <c r="PIK32" s="18"/>
      <c r="PIL32" s="18"/>
      <c r="PIM32" s="18"/>
      <c r="PIN32" s="18"/>
      <c r="PIO32" s="18"/>
      <c r="PIP32" s="18"/>
      <c r="PIQ32" s="18"/>
      <c r="PIR32" s="18"/>
      <c r="PIS32" s="18"/>
      <c r="PIT32" s="18"/>
      <c r="PIU32" s="18"/>
      <c r="PIV32" s="18"/>
      <c r="PIW32" s="18"/>
      <c r="PIX32" s="18"/>
      <c r="PIY32" s="18"/>
      <c r="PIZ32" s="18"/>
      <c r="PJA32" s="18"/>
      <c r="PJB32" s="18"/>
      <c r="PJC32" s="18"/>
      <c r="PJD32" s="18"/>
      <c r="PJE32" s="18"/>
      <c r="PJF32" s="18"/>
      <c r="PJG32" s="18"/>
      <c r="PJH32" s="18"/>
      <c r="PJI32" s="18"/>
      <c r="PJJ32" s="18"/>
      <c r="PJK32" s="18"/>
      <c r="PJL32" s="18"/>
      <c r="PJM32" s="18"/>
      <c r="PJN32" s="18"/>
      <c r="PJO32" s="18"/>
      <c r="PJP32" s="18"/>
      <c r="PJQ32" s="18"/>
      <c r="PJR32" s="18"/>
      <c r="PJS32" s="18"/>
      <c r="PJT32" s="18"/>
      <c r="PJU32" s="18"/>
      <c r="PJV32" s="18"/>
      <c r="PJW32" s="18"/>
      <c r="PJX32" s="18"/>
      <c r="PJY32" s="18"/>
      <c r="PJZ32" s="18"/>
      <c r="PKA32" s="18"/>
      <c r="PKB32" s="18"/>
      <c r="PKC32" s="18"/>
      <c r="PKD32" s="18"/>
      <c r="PKE32" s="18"/>
      <c r="PKF32" s="18"/>
      <c r="PKG32" s="18"/>
      <c r="PKH32" s="18"/>
      <c r="PKI32" s="18"/>
      <c r="PKJ32" s="18"/>
      <c r="PKK32" s="18"/>
      <c r="PKL32" s="18"/>
      <c r="PKM32" s="18"/>
      <c r="PKN32" s="18"/>
      <c r="PKO32" s="18"/>
      <c r="PKP32" s="18"/>
      <c r="PKQ32" s="18"/>
      <c r="PKR32" s="18"/>
      <c r="PKS32" s="18"/>
      <c r="PKT32" s="18"/>
      <c r="PKU32" s="18"/>
      <c r="PKV32" s="18"/>
      <c r="PKW32" s="18"/>
      <c r="PKX32" s="18"/>
      <c r="PKY32" s="18"/>
      <c r="PKZ32" s="18"/>
      <c r="PLA32" s="18"/>
      <c r="PLB32" s="18"/>
      <c r="PLC32" s="18"/>
      <c r="PLD32" s="18"/>
      <c r="PLE32" s="18"/>
      <c r="PLF32" s="18"/>
      <c r="PLG32" s="18"/>
      <c r="PLH32" s="18"/>
      <c r="PLI32" s="18"/>
      <c r="PLJ32" s="18"/>
      <c r="PLK32" s="18"/>
      <c r="PLL32" s="18"/>
      <c r="PLM32" s="18"/>
      <c r="PLN32" s="18"/>
      <c r="PLO32" s="18"/>
      <c r="PLP32" s="18"/>
      <c r="PLQ32" s="18"/>
      <c r="PLR32" s="18"/>
      <c r="PLS32" s="18"/>
      <c r="PLT32" s="18"/>
      <c r="PLU32" s="18"/>
      <c r="PLV32" s="18"/>
      <c r="PLW32" s="18"/>
      <c r="PLX32" s="18"/>
      <c r="PLY32" s="18"/>
      <c r="PLZ32" s="18"/>
      <c r="PMA32" s="18"/>
      <c r="PMB32" s="18"/>
      <c r="PMC32" s="18"/>
      <c r="PMD32" s="18"/>
      <c r="PME32" s="18"/>
      <c r="PMF32" s="18"/>
      <c r="PMG32" s="18"/>
      <c r="PMH32" s="18"/>
      <c r="PMI32" s="18"/>
      <c r="PMJ32" s="18"/>
      <c r="PMK32" s="18"/>
      <c r="PML32" s="18"/>
      <c r="PMM32" s="18"/>
      <c r="PMN32" s="18"/>
      <c r="PMO32" s="18"/>
      <c r="PMP32" s="18"/>
      <c r="PMQ32" s="18"/>
      <c r="PMR32" s="18"/>
      <c r="PMS32" s="18"/>
      <c r="PMT32" s="18"/>
      <c r="PMU32" s="18"/>
      <c r="PMV32" s="18"/>
      <c r="PMW32" s="18"/>
      <c r="PMX32" s="18"/>
      <c r="PMY32" s="18"/>
      <c r="PMZ32" s="18"/>
      <c r="PNA32" s="18"/>
      <c r="PNB32" s="18"/>
      <c r="PNC32" s="18"/>
      <c r="PND32" s="18"/>
      <c r="PNE32" s="18"/>
      <c r="PNF32" s="18"/>
      <c r="PNG32" s="18"/>
      <c r="PNH32" s="18"/>
      <c r="PNI32" s="18"/>
      <c r="PNJ32" s="18"/>
      <c r="PNK32" s="18"/>
      <c r="PNL32" s="18"/>
      <c r="PNM32" s="18"/>
      <c r="PNN32" s="18"/>
      <c r="PNO32" s="18"/>
      <c r="PNP32" s="18"/>
      <c r="PNQ32" s="18"/>
      <c r="PNR32" s="18"/>
      <c r="PNS32" s="18"/>
      <c r="PNT32" s="18"/>
      <c r="PNU32" s="18"/>
      <c r="PNV32" s="18"/>
      <c r="PNW32" s="18"/>
      <c r="PNX32" s="18"/>
      <c r="PNY32" s="18"/>
      <c r="PNZ32" s="18"/>
      <c r="POA32" s="18"/>
      <c r="POB32" s="18"/>
      <c r="POC32" s="18"/>
      <c r="POD32" s="18"/>
      <c r="POE32" s="18"/>
      <c r="POF32" s="18"/>
      <c r="POG32" s="18"/>
      <c r="POH32" s="18"/>
      <c r="POI32" s="18"/>
      <c r="POJ32" s="18"/>
      <c r="POK32" s="18"/>
      <c r="POL32" s="18"/>
      <c r="POM32" s="18"/>
      <c r="PON32" s="18"/>
      <c r="POO32" s="18"/>
      <c r="POP32" s="18"/>
      <c r="POQ32" s="18"/>
      <c r="POR32" s="18"/>
      <c r="POS32" s="18"/>
      <c r="POT32" s="18"/>
      <c r="POU32" s="18"/>
      <c r="POV32" s="18"/>
      <c r="POW32" s="18"/>
      <c r="POX32" s="18"/>
      <c r="POY32" s="18"/>
      <c r="POZ32" s="18"/>
      <c r="PPA32" s="18"/>
      <c r="PPB32" s="18"/>
      <c r="PPC32" s="18"/>
      <c r="PPD32" s="18"/>
      <c r="PPE32" s="18"/>
      <c r="PPF32" s="18"/>
      <c r="PPG32" s="18"/>
      <c r="PPH32" s="18"/>
      <c r="PPI32" s="18"/>
      <c r="PPJ32" s="18"/>
      <c r="PPK32" s="18"/>
      <c r="PPL32" s="18"/>
      <c r="PPM32" s="18"/>
      <c r="PPN32" s="18"/>
      <c r="PPO32" s="18"/>
      <c r="PPP32" s="18"/>
      <c r="PPQ32" s="18"/>
      <c r="PPR32" s="18"/>
      <c r="PPS32" s="18"/>
      <c r="PPT32" s="18"/>
      <c r="PPU32" s="18"/>
      <c r="PPV32" s="18"/>
      <c r="PPW32" s="18"/>
      <c r="PPX32" s="18"/>
      <c r="PPY32" s="18"/>
      <c r="PPZ32" s="18"/>
      <c r="PQA32" s="18"/>
      <c r="PQB32" s="18"/>
      <c r="PQC32" s="18"/>
      <c r="PQD32" s="18"/>
      <c r="PQE32" s="18"/>
      <c r="PQF32" s="18"/>
      <c r="PQG32" s="18"/>
      <c r="PQH32" s="18"/>
      <c r="PQI32" s="18"/>
      <c r="PQJ32" s="18"/>
      <c r="PQK32" s="18"/>
      <c r="PQL32" s="18"/>
      <c r="PQM32" s="18"/>
      <c r="PQN32" s="18"/>
      <c r="PQO32" s="18"/>
      <c r="PQP32" s="18"/>
      <c r="PQQ32" s="18"/>
      <c r="PQR32" s="18"/>
      <c r="PQS32" s="18"/>
      <c r="PQT32" s="18"/>
      <c r="PQU32" s="18"/>
      <c r="PQV32" s="18"/>
      <c r="PQW32" s="18"/>
      <c r="PQX32" s="18"/>
      <c r="PQY32" s="18"/>
      <c r="PQZ32" s="18"/>
      <c r="PRA32" s="18"/>
      <c r="PRB32" s="18"/>
      <c r="PRC32" s="18"/>
      <c r="PRD32" s="18"/>
      <c r="PRE32" s="18"/>
      <c r="PRF32" s="18"/>
      <c r="PRG32" s="18"/>
      <c r="PRH32" s="18"/>
      <c r="PRI32" s="18"/>
      <c r="PRJ32" s="18"/>
      <c r="PRK32" s="18"/>
      <c r="PRL32" s="18"/>
      <c r="PRM32" s="18"/>
      <c r="PRN32" s="18"/>
      <c r="PRO32" s="18"/>
      <c r="PRP32" s="18"/>
      <c r="PRQ32" s="18"/>
      <c r="PRR32" s="18"/>
      <c r="PRS32" s="18"/>
      <c r="PRT32" s="18"/>
      <c r="PRU32" s="18"/>
      <c r="PRV32" s="18"/>
      <c r="PRW32" s="18"/>
      <c r="PRX32" s="18"/>
      <c r="PRY32" s="18"/>
      <c r="PRZ32" s="18"/>
      <c r="PSA32" s="18"/>
      <c r="PSB32" s="18"/>
      <c r="PSC32" s="18"/>
      <c r="PSD32" s="18"/>
      <c r="PSE32" s="18"/>
      <c r="PSF32" s="18"/>
      <c r="PSG32" s="18"/>
      <c r="PSH32" s="18"/>
      <c r="PSI32" s="18"/>
      <c r="PSJ32" s="18"/>
      <c r="PSK32" s="18"/>
      <c r="PSL32" s="18"/>
      <c r="PSM32" s="18"/>
      <c r="PSN32" s="18"/>
      <c r="PSO32" s="18"/>
      <c r="PSP32" s="18"/>
      <c r="PSQ32" s="18"/>
      <c r="PSR32" s="18"/>
      <c r="PSS32" s="18"/>
      <c r="PST32" s="18"/>
      <c r="PSU32" s="18"/>
      <c r="PSV32" s="18"/>
      <c r="PSW32" s="18"/>
      <c r="PSX32" s="18"/>
      <c r="PSY32" s="18"/>
      <c r="PSZ32" s="18"/>
      <c r="PTA32" s="18"/>
      <c r="PTB32" s="18"/>
      <c r="PTC32" s="18"/>
      <c r="PTD32" s="18"/>
      <c r="PTE32" s="18"/>
      <c r="PTF32" s="18"/>
      <c r="PTG32" s="18"/>
      <c r="PTH32" s="18"/>
      <c r="PTI32" s="18"/>
      <c r="PTJ32" s="18"/>
      <c r="PTK32" s="18"/>
      <c r="PTL32" s="18"/>
      <c r="PTM32" s="18"/>
      <c r="PTN32" s="18"/>
      <c r="PTO32" s="18"/>
      <c r="PTP32" s="18"/>
      <c r="PTQ32" s="18"/>
      <c r="PTR32" s="18"/>
      <c r="PTS32" s="18"/>
      <c r="PTT32" s="18"/>
      <c r="PTU32" s="18"/>
      <c r="PTV32" s="18"/>
      <c r="PTW32" s="18"/>
      <c r="PTX32" s="18"/>
      <c r="PTY32" s="18"/>
      <c r="PTZ32" s="18"/>
      <c r="PUA32" s="18"/>
      <c r="PUB32" s="18"/>
      <c r="PUC32" s="18"/>
      <c r="PUD32" s="18"/>
      <c r="PUE32" s="18"/>
      <c r="PUF32" s="18"/>
      <c r="PUG32" s="18"/>
      <c r="PUH32" s="18"/>
      <c r="PUI32" s="18"/>
      <c r="PUJ32" s="18"/>
      <c r="PUK32" s="18"/>
      <c r="PUL32" s="18"/>
      <c r="PUM32" s="18"/>
      <c r="PUN32" s="18"/>
      <c r="PUO32" s="18"/>
      <c r="PUP32" s="18"/>
      <c r="PUQ32" s="18"/>
      <c r="PUR32" s="18"/>
      <c r="PUS32" s="18"/>
      <c r="PUT32" s="18"/>
      <c r="PUU32" s="18"/>
      <c r="PUV32" s="18"/>
      <c r="PUW32" s="18"/>
      <c r="PUX32" s="18"/>
      <c r="PUY32" s="18"/>
      <c r="PUZ32" s="18"/>
      <c r="PVA32" s="18"/>
      <c r="PVB32" s="18"/>
      <c r="PVC32" s="18"/>
      <c r="PVD32" s="18"/>
      <c r="PVE32" s="18"/>
      <c r="PVF32" s="18"/>
      <c r="PVG32" s="18"/>
      <c r="PVH32" s="18"/>
      <c r="PVI32" s="18"/>
      <c r="PVJ32" s="18"/>
      <c r="PVK32" s="18"/>
      <c r="PVL32" s="18"/>
      <c r="PVM32" s="18"/>
      <c r="PVN32" s="18"/>
      <c r="PVO32" s="18"/>
      <c r="PVP32" s="18"/>
      <c r="PVQ32" s="18"/>
      <c r="PVR32" s="18"/>
      <c r="PVS32" s="18"/>
      <c r="PVT32" s="18"/>
      <c r="PVU32" s="18"/>
      <c r="PVV32" s="18"/>
      <c r="PVW32" s="18"/>
      <c r="PVX32" s="18"/>
      <c r="PVY32" s="18"/>
      <c r="PVZ32" s="18"/>
      <c r="PWA32" s="18"/>
      <c r="PWB32" s="18"/>
      <c r="PWC32" s="18"/>
      <c r="PWD32" s="18"/>
      <c r="PWE32" s="18"/>
      <c r="PWF32" s="18"/>
      <c r="PWG32" s="18"/>
      <c r="PWH32" s="18"/>
      <c r="PWI32" s="18"/>
      <c r="PWJ32" s="18"/>
      <c r="PWK32" s="18"/>
      <c r="PWL32" s="18"/>
      <c r="PWM32" s="18"/>
      <c r="PWN32" s="18"/>
      <c r="PWO32" s="18"/>
      <c r="PWP32" s="18"/>
      <c r="PWQ32" s="18"/>
      <c r="PWR32" s="18"/>
      <c r="PWS32" s="18"/>
      <c r="PWT32" s="18"/>
      <c r="PWU32" s="18"/>
      <c r="PWV32" s="18"/>
      <c r="PWW32" s="18"/>
      <c r="PWX32" s="18"/>
      <c r="PWY32" s="18"/>
      <c r="PWZ32" s="18"/>
      <c r="PXA32" s="18"/>
      <c r="PXB32" s="18"/>
      <c r="PXC32" s="18"/>
      <c r="PXD32" s="18"/>
      <c r="PXE32" s="18"/>
      <c r="PXF32" s="18"/>
      <c r="PXG32" s="18"/>
      <c r="PXH32" s="18"/>
      <c r="PXI32" s="18"/>
      <c r="PXJ32" s="18"/>
      <c r="PXK32" s="18"/>
      <c r="PXL32" s="18"/>
      <c r="PXM32" s="18"/>
      <c r="PXN32" s="18"/>
      <c r="PXO32" s="18"/>
      <c r="PXP32" s="18"/>
      <c r="PXQ32" s="18"/>
      <c r="PXR32" s="18"/>
      <c r="PXS32" s="18"/>
      <c r="PXT32" s="18"/>
      <c r="PXU32" s="18"/>
      <c r="PXV32" s="18"/>
      <c r="PXW32" s="18"/>
      <c r="PXX32" s="18"/>
      <c r="PXY32" s="18"/>
      <c r="PXZ32" s="18"/>
      <c r="PYA32" s="18"/>
      <c r="PYB32" s="18"/>
      <c r="PYC32" s="18"/>
      <c r="PYD32" s="18"/>
      <c r="PYE32" s="18"/>
      <c r="PYF32" s="18"/>
      <c r="PYG32" s="18"/>
      <c r="PYH32" s="18"/>
      <c r="PYI32" s="18"/>
      <c r="PYJ32" s="18"/>
      <c r="PYK32" s="18"/>
      <c r="PYL32" s="18"/>
      <c r="PYM32" s="18"/>
      <c r="PYN32" s="18"/>
      <c r="PYO32" s="18"/>
      <c r="PYP32" s="18"/>
      <c r="PYQ32" s="18"/>
      <c r="PYR32" s="18"/>
      <c r="PYS32" s="18"/>
      <c r="PYT32" s="18"/>
      <c r="PYU32" s="18"/>
      <c r="PYV32" s="18"/>
      <c r="PYW32" s="18"/>
      <c r="PYX32" s="18"/>
      <c r="PYY32" s="18"/>
      <c r="PYZ32" s="18"/>
      <c r="PZA32" s="18"/>
      <c r="PZB32" s="18"/>
      <c r="PZC32" s="18"/>
      <c r="PZD32" s="18"/>
      <c r="PZE32" s="18"/>
      <c r="PZF32" s="18"/>
      <c r="PZG32" s="18"/>
      <c r="PZH32" s="18"/>
      <c r="PZI32" s="18"/>
      <c r="PZJ32" s="18"/>
      <c r="PZK32" s="18"/>
      <c r="PZL32" s="18"/>
      <c r="PZM32" s="18"/>
      <c r="PZN32" s="18"/>
      <c r="PZO32" s="18"/>
      <c r="PZP32" s="18"/>
      <c r="PZQ32" s="18"/>
      <c r="PZR32" s="18"/>
      <c r="PZS32" s="18"/>
      <c r="PZT32" s="18"/>
      <c r="PZU32" s="18"/>
      <c r="PZV32" s="18"/>
      <c r="PZW32" s="18"/>
      <c r="PZX32" s="18"/>
      <c r="PZY32" s="18"/>
      <c r="PZZ32" s="18"/>
      <c r="QAA32" s="18"/>
      <c r="QAB32" s="18"/>
      <c r="QAC32" s="18"/>
      <c r="QAD32" s="18"/>
      <c r="QAE32" s="18"/>
      <c r="QAF32" s="18"/>
      <c r="QAG32" s="18"/>
      <c r="QAH32" s="18"/>
      <c r="QAI32" s="18"/>
      <c r="QAJ32" s="18"/>
      <c r="QAK32" s="18"/>
      <c r="QAL32" s="18"/>
      <c r="QAM32" s="18"/>
      <c r="QAN32" s="18"/>
      <c r="QAO32" s="18"/>
      <c r="QAP32" s="18"/>
      <c r="QAQ32" s="18"/>
      <c r="QAR32" s="18"/>
      <c r="QAS32" s="18"/>
      <c r="QAT32" s="18"/>
      <c r="QAU32" s="18"/>
      <c r="QAV32" s="18"/>
      <c r="QAW32" s="18"/>
      <c r="QAX32" s="18"/>
      <c r="QAY32" s="18"/>
      <c r="QAZ32" s="18"/>
      <c r="QBA32" s="18"/>
      <c r="QBB32" s="18"/>
      <c r="QBC32" s="18"/>
      <c r="QBD32" s="18"/>
      <c r="QBE32" s="18"/>
      <c r="QBF32" s="18"/>
      <c r="QBG32" s="18"/>
      <c r="QBH32" s="18"/>
      <c r="QBI32" s="18"/>
      <c r="QBJ32" s="18"/>
      <c r="QBK32" s="18"/>
      <c r="QBL32" s="18"/>
      <c r="QBM32" s="18"/>
      <c r="QBN32" s="18"/>
      <c r="QBO32" s="18"/>
      <c r="QBP32" s="18"/>
      <c r="QBQ32" s="18"/>
      <c r="QBR32" s="18"/>
      <c r="QBS32" s="18"/>
      <c r="QBT32" s="18"/>
      <c r="QBU32" s="18"/>
      <c r="QBV32" s="18"/>
      <c r="QBW32" s="18"/>
      <c r="QBX32" s="18"/>
      <c r="QBY32" s="18"/>
      <c r="QBZ32" s="18"/>
      <c r="QCA32" s="18"/>
      <c r="QCB32" s="18"/>
      <c r="QCC32" s="18"/>
      <c r="QCD32" s="18"/>
      <c r="QCE32" s="18"/>
      <c r="QCF32" s="18"/>
      <c r="QCG32" s="18"/>
      <c r="QCH32" s="18"/>
      <c r="QCI32" s="18"/>
      <c r="QCJ32" s="18"/>
      <c r="QCK32" s="18"/>
      <c r="QCL32" s="18"/>
      <c r="QCM32" s="18"/>
      <c r="QCN32" s="18"/>
      <c r="QCO32" s="18"/>
      <c r="QCP32" s="18"/>
      <c r="QCQ32" s="18"/>
      <c r="QCR32" s="18"/>
      <c r="QCS32" s="18"/>
      <c r="QCT32" s="18"/>
      <c r="QCU32" s="18"/>
      <c r="QCV32" s="18"/>
      <c r="QCW32" s="18"/>
      <c r="QCX32" s="18"/>
      <c r="QCY32" s="18"/>
      <c r="QCZ32" s="18"/>
      <c r="QDA32" s="18"/>
      <c r="QDB32" s="18"/>
      <c r="QDC32" s="18"/>
      <c r="QDD32" s="18"/>
      <c r="QDE32" s="18"/>
      <c r="QDF32" s="18"/>
      <c r="QDG32" s="18"/>
      <c r="QDH32" s="18"/>
      <c r="QDI32" s="18"/>
      <c r="QDJ32" s="18"/>
      <c r="QDK32" s="18"/>
      <c r="QDL32" s="18"/>
      <c r="QDM32" s="18"/>
      <c r="QDN32" s="18"/>
      <c r="QDO32" s="18"/>
      <c r="QDP32" s="18"/>
      <c r="QDQ32" s="18"/>
      <c r="QDR32" s="18"/>
      <c r="QDS32" s="18"/>
      <c r="QDT32" s="18"/>
      <c r="QDU32" s="18"/>
      <c r="QDV32" s="18"/>
      <c r="QDW32" s="18"/>
      <c r="QDX32" s="18"/>
      <c r="QDY32" s="18"/>
      <c r="QDZ32" s="18"/>
      <c r="QEA32" s="18"/>
      <c r="QEB32" s="18"/>
      <c r="QEC32" s="18"/>
      <c r="QED32" s="18"/>
      <c r="QEE32" s="18"/>
      <c r="QEF32" s="18"/>
      <c r="QEG32" s="18"/>
      <c r="QEH32" s="18"/>
      <c r="QEI32" s="18"/>
      <c r="QEJ32" s="18"/>
      <c r="QEK32" s="18"/>
      <c r="QEL32" s="18"/>
      <c r="QEM32" s="18"/>
      <c r="QEN32" s="18"/>
      <c r="QEO32" s="18"/>
      <c r="QEP32" s="18"/>
      <c r="QEQ32" s="18"/>
      <c r="QER32" s="18"/>
      <c r="QES32" s="18"/>
      <c r="QET32" s="18"/>
      <c r="QEU32" s="18"/>
      <c r="QEV32" s="18"/>
      <c r="QEW32" s="18"/>
      <c r="QEX32" s="18"/>
      <c r="QEY32" s="18"/>
      <c r="QEZ32" s="18"/>
      <c r="QFA32" s="18"/>
      <c r="QFB32" s="18"/>
      <c r="QFC32" s="18"/>
      <c r="QFD32" s="18"/>
      <c r="QFE32" s="18"/>
      <c r="QFF32" s="18"/>
      <c r="QFG32" s="18"/>
      <c r="QFH32" s="18"/>
      <c r="QFI32" s="18"/>
      <c r="QFJ32" s="18"/>
      <c r="QFK32" s="18"/>
      <c r="QFL32" s="18"/>
      <c r="QFM32" s="18"/>
      <c r="QFN32" s="18"/>
      <c r="QFO32" s="18"/>
      <c r="QFP32" s="18"/>
      <c r="QFQ32" s="18"/>
      <c r="QFR32" s="18"/>
      <c r="QFS32" s="18"/>
      <c r="QFT32" s="18"/>
      <c r="QFU32" s="18"/>
      <c r="QFV32" s="18"/>
      <c r="QFW32" s="18"/>
      <c r="QFX32" s="18"/>
      <c r="QFY32" s="18"/>
      <c r="QFZ32" s="18"/>
      <c r="QGA32" s="18"/>
      <c r="QGB32" s="18"/>
      <c r="QGC32" s="18"/>
      <c r="QGD32" s="18"/>
      <c r="QGE32" s="18"/>
      <c r="QGF32" s="18"/>
      <c r="QGG32" s="18"/>
      <c r="QGH32" s="18"/>
      <c r="QGI32" s="18"/>
      <c r="QGJ32" s="18"/>
      <c r="QGK32" s="18"/>
      <c r="QGL32" s="18"/>
      <c r="QGM32" s="18"/>
      <c r="QGN32" s="18"/>
      <c r="QGO32" s="18"/>
      <c r="QGP32" s="18"/>
      <c r="QGQ32" s="18"/>
      <c r="QGR32" s="18"/>
      <c r="QGS32" s="18"/>
      <c r="QGT32" s="18"/>
      <c r="QGU32" s="18"/>
      <c r="QGV32" s="18"/>
      <c r="QGW32" s="18"/>
      <c r="QGX32" s="18"/>
      <c r="QGY32" s="18"/>
      <c r="QGZ32" s="18"/>
      <c r="QHA32" s="18"/>
      <c r="QHB32" s="18"/>
      <c r="QHC32" s="18"/>
      <c r="QHD32" s="18"/>
      <c r="QHE32" s="18"/>
      <c r="QHF32" s="18"/>
      <c r="QHG32" s="18"/>
      <c r="QHH32" s="18"/>
      <c r="QHI32" s="18"/>
      <c r="QHJ32" s="18"/>
      <c r="QHK32" s="18"/>
      <c r="QHL32" s="18"/>
      <c r="QHM32" s="18"/>
      <c r="QHN32" s="18"/>
      <c r="QHO32" s="18"/>
      <c r="QHP32" s="18"/>
      <c r="QHQ32" s="18"/>
      <c r="QHR32" s="18"/>
      <c r="QHS32" s="18"/>
      <c r="QHT32" s="18"/>
      <c r="QHU32" s="18"/>
      <c r="QHV32" s="18"/>
      <c r="QHW32" s="18"/>
      <c r="QHX32" s="18"/>
      <c r="QHY32" s="18"/>
      <c r="QHZ32" s="18"/>
      <c r="QIA32" s="18"/>
      <c r="QIB32" s="18"/>
      <c r="QIC32" s="18"/>
      <c r="QID32" s="18"/>
      <c r="QIE32" s="18"/>
      <c r="QIF32" s="18"/>
      <c r="QIG32" s="18"/>
      <c r="QIH32" s="18"/>
      <c r="QII32" s="18"/>
      <c r="QIJ32" s="18"/>
      <c r="QIK32" s="18"/>
      <c r="QIL32" s="18"/>
      <c r="QIM32" s="18"/>
      <c r="QIN32" s="18"/>
      <c r="QIO32" s="18"/>
      <c r="QIP32" s="18"/>
      <c r="QIQ32" s="18"/>
      <c r="QIR32" s="18"/>
      <c r="QIS32" s="18"/>
      <c r="QIT32" s="18"/>
      <c r="QIU32" s="18"/>
      <c r="QIV32" s="18"/>
      <c r="QIW32" s="18"/>
      <c r="QIX32" s="18"/>
      <c r="QIY32" s="18"/>
      <c r="QIZ32" s="18"/>
      <c r="QJA32" s="18"/>
      <c r="QJB32" s="18"/>
      <c r="QJC32" s="18"/>
      <c r="QJD32" s="18"/>
      <c r="QJE32" s="18"/>
      <c r="QJF32" s="18"/>
      <c r="QJG32" s="18"/>
      <c r="QJH32" s="18"/>
      <c r="QJI32" s="18"/>
      <c r="QJJ32" s="18"/>
      <c r="QJK32" s="18"/>
      <c r="QJL32" s="18"/>
      <c r="QJM32" s="18"/>
      <c r="QJN32" s="18"/>
      <c r="QJO32" s="18"/>
      <c r="QJP32" s="18"/>
      <c r="QJQ32" s="18"/>
      <c r="QJR32" s="18"/>
      <c r="QJS32" s="18"/>
      <c r="QJT32" s="18"/>
      <c r="QJU32" s="18"/>
      <c r="QJV32" s="18"/>
      <c r="QJW32" s="18"/>
      <c r="QJX32" s="18"/>
      <c r="QJY32" s="18"/>
      <c r="QJZ32" s="18"/>
      <c r="QKA32" s="18"/>
      <c r="QKB32" s="18"/>
      <c r="QKC32" s="18"/>
      <c r="QKD32" s="18"/>
      <c r="QKE32" s="18"/>
      <c r="QKF32" s="18"/>
      <c r="QKG32" s="18"/>
      <c r="QKH32" s="18"/>
      <c r="QKI32" s="18"/>
      <c r="QKJ32" s="18"/>
      <c r="QKK32" s="18"/>
      <c r="QKL32" s="18"/>
      <c r="QKM32" s="18"/>
      <c r="QKN32" s="18"/>
      <c r="QKO32" s="18"/>
      <c r="QKP32" s="18"/>
      <c r="QKQ32" s="18"/>
      <c r="QKR32" s="18"/>
      <c r="QKS32" s="18"/>
      <c r="QKT32" s="18"/>
      <c r="QKU32" s="18"/>
      <c r="QKV32" s="18"/>
      <c r="QKW32" s="18"/>
      <c r="QKX32" s="18"/>
      <c r="QKY32" s="18"/>
      <c r="QKZ32" s="18"/>
      <c r="QLA32" s="18"/>
      <c r="QLB32" s="18"/>
      <c r="QLC32" s="18"/>
      <c r="QLD32" s="18"/>
      <c r="QLE32" s="18"/>
      <c r="QLF32" s="18"/>
      <c r="QLG32" s="18"/>
      <c r="QLH32" s="18"/>
      <c r="QLI32" s="18"/>
      <c r="QLJ32" s="18"/>
      <c r="QLK32" s="18"/>
      <c r="QLL32" s="18"/>
      <c r="QLM32" s="18"/>
      <c r="QLN32" s="18"/>
      <c r="QLO32" s="18"/>
      <c r="QLP32" s="18"/>
      <c r="QLQ32" s="18"/>
      <c r="QLR32" s="18"/>
      <c r="QLS32" s="18"/>
      <c r="QLT32" s="18"/>
      <c r="QLU32" s="18"/>
      <c r="QLV32" s="18"/>
      <c r="QLW32" s="18"/>
      <c r="QLX32" s="18"/>
      <c r="QLY32" s="18"/>
      <c r="QLZ32" s="18"/>
      <c r="QMA32" s="18"/>
      <c r="QMB32" s="18"/>
      <c r="QMC32" s="18"/>
      <c r="QMD32" s="18"/>
      <c r="QME32" s="18"/>
      <c r="QMF32" s="18"/>
      <c r="QMG32" s="18"/>
      <c r="QMH32" s="18"/>
      <c r="QMI32" s="18"/>
      <c r="QMJ32" s="18"/>
      <c r="QMK32" s="18"/>
      <c r="QML32" s="18"/>
      <c r="QMM32" s="18"/>
      <c r="QMN32" s="18"/>
      <c r="QMO32" s="18"/>
      <c r="QMP32" s="18"/>
      <c r="QMQ32" s="18"/>
      <c r="QMR32" s="18"/>
      <c r="QMS32" s="18"/>
      <c r="QMT32" s="18"/>
      <c r="QMU32" s="18"/>
      <c r="QMV32" s="18"/>
      <c r="QMW32" s="18"/>
      <c r="QMX32" s="18"/>
      <c r="QMY32" s="18"/>
      <c r="QMZ32" s="18"/>
      <c r="QNA32" s="18"/>
      <c r="QNB32" s="18"/>
      <c r="QNC32" s="18"/>
      <c r="QND32" s="18"/>
      <c r="QNE32" s="18"/>
      <c r="QNF32" s="18"/>
      <c r="QNG32" s="18"/>
      <c r="QNH32" s="18"/>
      <c r="QNI32" s="18"/>
      <c r="QNJ32" s="18"/>
      <c r="QNK32" s="18"/>
      <c r="QNL32" s="18"/>
      <c r="QNM32" s="18"/>
      <c r="QNN32" s="18"/>
      <c r="QNO32" s="18"/>
      <c r="QNP32" s="18"/>
      <c r="QNQ32" s="18"/>
      <c r="QNR32" s="18"/>
      <c r="QNS32" s="18"/>
      <c r="QNT32" s="18"/>
      <c r="QNU32" s="18"/>
      <c r="QNV32" s="18"/>
      <c r="QNW32" s="18"/>
      <c r="QNX32" s="18"/>
      <c r="QNY32" s="18"/>
      <c r="QNZ32" s="18"/>
      <c r="QOA32" s="18"/>
      <c r="QOB32" s="18"/>
      <c r="QOC32" s="18"/>
      <c r="QOD32" s="18"/>
      <c r="QOE32" s="18"/>
      <c r="QOF32" s="18"/>
      <c r="QOG32" s="18"/>
      <c r="QOH32" s="18"/>
      <c r="QOI32" s="18"/>
      <c r="QOJ32" s="18"/>
      <c r="QOK32" s="18"/>
      <c r="QOL32" s="18"/>
      <c r="QOM32" s="18"/>
      <c r="QON32" s="18"/>
      <c r="QOO32" s="18"/>
      <c r="QOP32" s="18"/>
      <c r="QOQ32" s="18"/>
      <c r="QOR32" s="18"/>
      <c r="QOS32" s="18"/>
      <c r="QOT32" s="18"/>
      <c r="QOU32" s="18"/>
      <c r="QOV32" s="18"/>
      <c r="QOW32" s="18"/>
      <c r="QOX32" s="18"/>
      <c r="QOY32" s="18"/>
      <c r="QOZ32" s="18"/>
      <c r="QPA32" s="18"/>
      <c r="QPB32" s="18"/>
      <c r="QPC32" s="18"/>
      <c r="QPD32" s="18"/>
      <c r="QPE32" s="18"/>
      <c r="QPF32" s="18"/>
      <c r="QPG32" s="18"/>
      <c r="QPH32" s="18"/>
      <c r="QPI32" s="18"/>
      <c r="QPJ32" s="18"/>
      <c r="QPK32" s="18"/>
      <c r="QPL32" s="18"/>
      <c r="QPM32" s="18"/>
      <c r="QPN32" s="18"/>
      <c r="QPO32" s="18"/>
      <c r="QPP32" s="18"/>
      <c r="QPQ32" s="18"/>
      <c r="QPR32" s="18"/>
      <c r="QPS32" s="18"/>
      <c r="QPT32" s="18"/>
      <c r="QPU32" s="18"/>
      <c r="QPV32" s="18"/>
      <c r="QPW32" s="18"/>
      <c r="QPX32" s="18"/>
      <c r="QPY32" s="18"/>
      <c r="QPZ32" s="18"/>
      <c r="QQA32" s="18"/>
      <c r="QQB32" s="18"/>
      <c r="QQC32" s="18"/>
      <c r="QQD32" s="18"/>
      <c r="QQE32" s="18"/>
      <c r="QQF32" s="18"/>
      <c r="QQG32" s="18"/>
      <c r="QQH32" s="18"/>
      <c r="QQI32" s="18"/>
      <c r="QQJ32" s="18"/>
      <c r="QQK32" s="18"/>
      <c r="QQL32" s="18"/>
      <c r="QQM32" s="18"/>
      <c r="QQN32" s="18"/>
      <c r="QQO32" s="18"/>
      <c r="QQP32" s="18"/>
      <c r="QQQ32" s="18"/>
      <c r="QQR32" s="18"/>
      <c r="QQS32" s="18"/>
      <c r="QQT32" s="18"/>
      <c r="QQU32" s="18"/>
      <c r="QQV32" s="18"/>
      <c r="QQW32" s="18"/>
      <c r="QQX32" s="18"/>
      <c r="QQY32" s="18"/>
      <c r="QQZ32" s="18"/>
      <c r="QRA32" s="18"/>
      <c r="QRB32" s="18"/>
      <c r="QRC32" s="18"/>
      <c r="QRD32" s="18"/>
      <c r="QRE32" s="18"/>
      <c r="QRF32" s="18"/>
      <c r="QRG32" s="18"/>
      <c r="QRH32" s="18"/>
      <c r="QRI32" s="18"/>
      <c r="QRJ32" s="18"/>
      <c r="QRK32" s="18"/>
      <c r="QRL32" s="18"/>
      <c r="QRM32" s="18"/>
      <c r="QRN32" s="18"/>
      <c r="QRO32" s="18"/>
      <c r="QRP32" s="18"/>
      <c r="QRQ32" s="18"/>
      <c r="QRR32" s="18"/>
      <c r="QRS32" s="18"/>
      <c r="QRT32" s="18"/>
      <c r="QRU32" s="18"/>
      <c r="QRV32" s="18"/>
      <c r="QRW32" s="18"/>
      <c r="QRX32" s="18"/>
      <c r="QRY32" s="18"/>
      <c r="QRZ32" s="18"/>
      <c r="QSA32" s="18"/>
      <c r="QSB32" s="18"/>
      <c r="QSC32" s="18"/>
      <c r="QSD32" s="18"/>
      <c r="QSE32" s="18"/>
      <c r="QSF32" s="18"/>
      <c r="QSG32" s="18"/>
      <c r="QSH32" s="18"/>
      <c r="QSI32" s="18"/>
      <c r="QSJ32" s="18"/>
      <c r="QSK32" s="18"/>
      <c r="QSL32" s="18"/>
      <c r="QSM32" s="18"/>
      <c r="QSN32" s="18"/>
      <c r="QSO32" s="18"/>
      <c r="QSP32" s="18"/>
      <c r="QSQ32" s="18"/>
      <c r="QSR32" s="18"/>
      <c r="QSS32" s="18"/>
      <c r="QST32" s="18"/>
      <c r="QSU32" s="18"/>
      <c r="QSV32" s="18"/>
      <c r="QSW32" s="18"/>
      <c r="QSX32" s="18"/>
      <c r="QSY32" s="18"/>
      <c r="QSZ32" s="18"/>
      <c r="QTA32" s="18"/>
      <c r="QTB32" s="18"/>
      <c r="QTC32" s="18"/>
      <c r="QTD32" s="18"/>
      <c r="QTE32" s="18"/>
      <c r="QTF32" s="18"/>
      <c r="QTG32" s="18"/>
      <c r="QTH32" s="18"/>
      <c r="QTI32" s="18"/>
      <c r="QTJ32" s="18"/>
      <c r="QTK32" s="18"/>
      <c r="QTL32" s="18"/>
      <c r="QTM32" s="18"/>
      <c r="QTN32" s="18"/>
      <c r="QTO32" s="18"/>
      <c r="QTP32" s="18"/>
      <c r="QTQ32" s="18"/>
      <c r="QTR32" s="18"/>
      <c r="QTS32" s="18"/>
      <c r="QTT32" s="18"/>
      <c r="QTU32" s="18"/>
      <c r="QTV32" s="18"/>
      <c r="QTW32" s="18"/>
      <c r="QTX32" s="18"/>
      <c r="QTY32" s="18"/>
      <c r="QTZ32" s="18"/>
      <c r="QUA32" s="18"/>
      <c r="QUB32" s="18"/>
      <c r="QUC32" s="18"/>
      <c r="QUD32" s="18"/>
      <c r="QUE32" s="18"/>
      <c r="QUF32" s="18"/>
      <c r="QUG32" s="18"/>
      <c r="QUH32" s="18"/>
      <c r="QUI32" s="18"/>
      <c r="QUJ32" s="18"/>
      <c r="QUK32" s="18"/>
      <c r="QUL32" s="18"/>
      <c r="QUM32" s="18"/>
      <c r="QUN32" s="18"/>
      <c r="QUO32" s="18"/>
      <c r="QUP32" s="18"/>
      <c r="QUQ32" s="18"/>
      <c r="QUR32" s="18"/>
      <c r="QUS32" s="18"/>
      <c r="QUT32" s="18"/>
      <c r="QUU32" s="18"/>
      <c r="QUV32" s="18"/>
      <c r="QUW32" s="18"/>
      <c r="QUX32" s="18"/>
      <c r="QUY32" s="18"/>
      <c r="QUZ32" s="18"/>
      <c r="QVA32" s="18"/>
      <c r="QVB32" s="18"/>
      <c r="QVC32" s="18"/>
      <c r="QVD32" s="18"/>
      <c r="QVE32" s="18"/>
      <c r="QVF32" s="18"/>
      <c r="QVG32" s="18"/>
      <c r="QVH32" s="18"/>
      <c r="QVI32" s="18"/>
      <c r="QVJ32" s="18"/>
      <c r="QVK32" s="18"/>
      <c r="QVL32" s="18"/>
      <c r="QVM32" s="18"/>
      <c r="QVN32" s="18"/>
      <c r="QVO32" s="18"/>
      <c r="QVP32" s="18"/>
      <c r="QVQ32" s="18"/>
      <c r="QVR32" s="18"/>
      <c r="QVS32" s="18"/>
      <c r="QVT32" s="18"/>
      <c r="QVU32" s="18"/>
      <c r="QVV32" s="18"/>
      <c r="QVW32" s="18"/>
      <c r="QVX32" s="18"/>
      <c r="QVY32" s="18"/>
      <c r="QVZ32" s="18"/>
      <c r="QWA32" s="18"/>
      <c r="QWB32" s="18"/>
      <c r="QWC32" s="18"/>
      <c r="QWD32" s="18"/>
      <c r="QWE32" s="18"/>
      <c r="QWF32" s="18"/>
      <c r="QWG32" s="18"/>
      <c r="QWH32" s="18"/>
      <c r="QWI32" s="18"/>
      <c r="QWJ32" s="18"/>
      <c r="QWK32" s="18"/>
      <c r="QWL32" s="18"/>
      <c r="QWM32" s="18"/>
      <c r="QWN32" s="18"/>
      <c r="QWO32" s="18"/>
      <c r="QWP32" s="18"/>
      <c r="QWQ32" s="18"/>
      <c r="QWR32" s="18"/>
      <c r="QWS32" s="18"/>
      <c r="QWT32" s="18"/>
      <c r="QWU32" s="18"/>
      <c r="QWV32" s="18"/>
      <c r="QWW32" s="18"/>
      <c r="QWX32" s="18"/>
      <c r="QWY32" s="18"/>
      <c r="QWZ32" s="18"/>
      <c r="QXA32" s="18"/>
      <c r="QXB32" s="18"/>
      <c r="QXC32" s="18"/>
      <c r="QXD32" s="18"/>
      <c r="QXE32" s="18"/>
      <c r="QXF32" s="18"/>
      <c r="QXG32" s="18"/>
      <c r="QXH32" s="18"/>
      <c r="QXI32" s="18"/>
      <c r="QXJ32" s="18"/>
      <c r="QXK32" s="18"/>
      <c r="QXL32" s="18"/>
      <c r="QXM32" s="18"/>
      <c r="QXN32" s="18"/>
      <c r="QXO32" s="18"/>
      <c r="QXP32" s="18"/>
      <c r="QXQ32" s="18"/>
      <c r="QXR32" s="18"/>
      <c r="QXS32" s="18"/>
      <c r="QXT32" s="18"/>
      <c r="QXU32" s="18"/>
      <c r="QXV32" s="18"/>
      <c r="QXW32" s="18"/>
      <c r="QXX32" s="18"/>
      <c r="QXY32" s="18"/>
      <c r="QXZ32" s="18"/>
      <c r="QYA32" s="18"/>
      <c r="QYB32" s="18"/>
      <c r="QYC32" s="18"/>
      <c r="QYD32" s="18"/>
      <c r="QYE32" s="18"/>
      <c r="QYF32" s="18"/>
      <c r="QYG32" s="18"/>
      <c r="QYH32" s="18"/>
      <c r="QYI32" s="18"/>
      <c r="QYJ32" s="18"/>
      <c r="QYK32" s="18"/>
      <c r="QYL32" s="18"/>
      <c r="QYM32" s="18"/>
      <c r="QYN32" s="18"/>
      <c r="QYO32" s="18"/>
      <c r="QYP32" s="18"/>
      <c r="QYQ32" s="18"/>
      <c r="QYR32" s="18"/>
      <c r="QYS32" s="18"/>
      <c r="QYT32" s="18"/>
      <c r="QYU32" s="18"/>
      <c r="QYV32" s="18"/>
      <c r="QYW32" s="18"/>
      <c r="QYX32" s="18"/>
      <c r="QYY32" s="18"/>
      <c r="QYZ32" s="18"/>
      <c r="QZA32" s="18"/>
      <c r="QZB32" s="18"/>
      <c r="QZC32" s="18"/>
      <c r="QZD32" s="18"/>
      <c r="QZE32" s="18"/>
      <c r="QZF32" s="18"/>
      <c r="QZG32" s="18"/>
      <c r="QZH32" s="18"/>
      <c r="QZI32" s="18"/>
      <c r="QZJ32" s="18"/>
      <c r="QZK32" s="18"/>
      <c r="QZL32" s="18"/>
      <c r="QZM32" s="18"/>
      <c r="QZN32" s="18"/>
      <c r="QZO32" s="18"/>
      <c r="QZP32" s="18"/>
      <c r="QZQ32" s="18"/>
      <c r="QZR32" s="18"/>
      <c r="QZS32" s="18"/>
      <c r="QZT32" s="18"/>
      <c r="QZU32" s="18"/>
      <c r="QZV32" s="18"/>
      <c r="QZW32" s="18"/>
      <c r="QZX32" s="18"/>
      <c r="QZY32" s="18"/>
      <c r="QZZ32" s="18"/>
      <c r="RAA32" s="18"/>
      <c r="RAB32" s="18"/>
      <c r="RAC32" s="18"/>
      <c r="RAD32" s="18"/>
      <c r="RAE32" s="18"/>
      <c r="RAF32" s="18"/>
      <c r="RAG32" s="18"/>
      <c r="RAH32" s="18"/>
      <c r="RAI32" s="18"/>
      <c r="RAJ32" s="18"/>
      <c r="RAK32" s="18"/>
      <c r="RAL32" s="18"/>
      <c r="RAM32" s="18"/>
      <c r="RAN32" s="18"/>
      <c r="RAO32" s="18"/>
      <c r="RAP32" s="18"/>
      <c r="RAQ32" s="18"/>
      <c r="RAR32" s="18"/>
      <c r="RAS32" s="18"/>
      <c r="RAT32" s="18"/>
      <c r="RAU32" s="18"/>
      <c r="RAV32" s="18"/>
      <c r="RAW32" s="18"/>
      <c r="RAX32" s="18"/>
      <c r="RAY32" s="18"/>
      <c r="RAZ32" s="18"/>
      <c r="RBA32" s="18"/>
      <c r="RBB32" s="18"/>
      <c r="RBC32" s="18"/>
      <c r="RBD32" s="18"/>
      <c r="RBE32" s="18"/>
      <c r="RBF32" s="18"/>
      <c r="RBG32" s="18"/>
      <c r="RBH32" s="18"/>
      <c r="RBI32" s="18"/>
      <c r="RBJ32" s="18"/>
      <c r="RBK32" s="18"/>
      <c r="RBL32" s="18"/>
      <c r="RBM32" s="18"/>
      <c r="RBN32" s="18"/>
      <c r="RBO32" s="18"/>
      <c r="RBP32" s="18"/>
      <c r="RBQ32" s="18"/>
      <c r="RBR32" s="18"/>
      <c r="RBS32" s="18"/>
      <c r="RBT32" s="18"/>
      <c r="RBU32" s="18"/>
      <c r="RBV32" s="18"/>
      <c r="RBW32" s="18"/>
      <c r="RBX32" s="18"/>
      <c r="RBY32" s="18"/>
      <c r="RBZ32" s="18"/>
      <c r="RCA32" s="18"/>
      <c r="RCB32" s="18"/>
      <c r="RCC32" s="18"/>
      <c r="RCD32" s="18"/>
      <c r="RCE32" s="18"/>
      <c r="RCF32" s="18"/>
      <c r="RCG32" s="18"/>
      <c r="RCH32" s="18"/>
      <c r="RCI32" s="18"/>
      <c r="RCJ32" s="18"/>
      <c r="RCK32" s="18"/>
      <c r="RCL32" s="18"/>
      <c r="RCM32" s="18"/>
      <c r="RCN32" s="18"/>
      <c r="RCO32" s="18"/>
      <c r="RCP32" s="18"/>
      <c r="RCQ32" s="18"/>
      <c r="RCR32" s="18"/>
      <c r="RCS32" s="18"/>
      <c r="RCT32" s="18"/>
      <c r="RCU32" s="18"/>
      <c r="RCV32" s="18"/>
      <c r="RCW32" s="18"/>
      <c r="RCX32" s="18"/>
      <c r="RCY32" s="18"/>
      <c r="RCZ32" s="18"/>
      <c r="RDA32" s="18"/>
      <c r="RDB32" s="18"/>
      <c r="RDC32" s="18"/>
      <c r="RDD32" s="18"/>
      <c r="RDE32" s="18"/>
      <c r="RDF32" s="18"/>
      <c r="RDG32" s="18"/>
      <c r="RDH32" s="18"/>
      <c r="RDI32" s="18"/>
      <c r="RDJ32" s="18"/>
      <c r="RDK32" s="18"/>
      <c r="RDL32" s="18"/>
      <c r="RDM32" s="18"/>
      <c r="RDN32" s="18"/>
      <c r="RDO32" s="18"/>
      <c r="RDP32" s="18"/>
      <c r="RDQ32" s="18"/>
      <c r="RDR32" s="18"/>
      <c r="RDS32" s="18"/>
      <c r="RDT32" s="18"/>
      <c r="RDU32" s="18"/>
      <c r="RDV32" s="18"/>
      <c r="RDW32" s="18"/>
      <c r="RDX32" s="18"/>
      <c r="RDY32" s="18"/>
      <c r="RDZ32" s="18"/>
      <c r="REA32" s="18"/>
      <c r="REB32" s="18"/>
      <c r="REC32" s="18"/>
      <c r="RED32" s="18"/>
      <c r="REE32" s="18"/>
      <c r="REF32" s="18"/>
      <c r="REG32" s="18"/>
      <c r="REH32" s="18"/>
      <c r="REI32" s="18"/>
      <c r="REJ32" s="18"/>
      <c r="REK32" s="18"/>
      <c r="REL32" s="18"/>
      <c r="REM32" s="18"/>
      <c r="REN32" s="18"/>
      <c r="REO32" s="18"/>
      <c r="REP32" s="18"/>
      <c r="REQ32" s="18"/>
      <c r="RER32" s="18"/>
      <c r="RES32" s="18"/>
      <c r="RET32" s="18"/>
      <c r="REU32" s="18"/>
      <c r="REV32" s="18"/>
      <c r="REW32" s="18"/>
      <c r="REX32" s="18"/>
      <c r="REY32" s="18"/>
      <c r="REZ32" s="18"/>
      <c r="RFA32" s="18"/>
      <c r="RFB32" s="18"/>
      <c r="RFC32" s="18"/>
      <c r="RFD32" s="18"/>
      <c r="RFE32" s="18"/>
      <c r="RFF32" s="18"/>
      <c r="RFG32" s="18"/>
      <c r="RFH32" s="18"/>
      <c r="RFI32" s="18"/>
      <c r="RFJ32" s="18"/>
      <c r="RFK32" s="18"/>
      <c r="RFL32" s="18"/>
      <c r="RFM32" s="18"/>
      <c r="RFN32" s="18"/>
      <c r="RFO32" s="18"/>
      <c r="RFP32" s="18"/>
      <c r="RFQ32" s="18"/>
      <c r="RFR32" s="18"/>
      <c r="RFS32" s="18"/>
      <c r="RFT32" s="18"/>
      <c r="RFU32" s="18"/>
      <c r="RFV32" s="18"/>
      <c r="RFW32" s="18"/>
      <c r="RFX32" s="18"/>
      <c r="RFY32" s="18"/>
      <c r="RFZ32" s="18"/>
      <c r="RGA32" s="18"/>
      <c r="RGB32" s="18"/>
      <c r="RGC32" s="18"/>
      <c r="RGD32" s="18"/>
      <c r="RGE32" s="18"/>
      <c r="RGF32" s="18"/>
      <c r="RGG32" s="18"/>
      <c r="RGH32" s="18"/>
      <c r="RGI32" s="18"/>
      <c r="RGJ32" s="18"/>
      <c r="RGK32" s="18"/>
      <c r="RGL32" s="18"/>
      <c r="RGM32" s="18"/>
      <c r="RGN32" s="18"/>
      <c r="RGO32" s="18"/>
      <c r="RGP32" s="18"/>
      <c r="RGQ32" s="18"/>
      <c r="RGR32" s="18"/>
      <c r="RGS32" s="18"/>
      <c r="RGT32" s="18"/>
      <c r="RGU32" s="18"/>
      <c r="RGV32" s="18"/>
      <c r="RGW32" s="18"/>
      <c r="RGX32" s="18"/>
      <c r="RGY32" s="18"/>
      <c r="RGZ32" s="18"/>
      <c r="RHA32" s="18"/>
      <c r="RHB32" s="18"/>
      <c r="RHC32" s="18"/>
      <c r="RHD32" s="18"/>
      <c r="RHE32" s="18"/>
      <c r="RHF32" s="18"/>
      <c r="RHG32" s="18"/>
      <c r="RHH32" s="18"/>
      <c r="RHI32" s="18"/>
      <c r="RHJ32" s="18"/>
      <c r="RHK32" s="18"/>
      <c r="RHL32" s="18"/>
      <c r="RHM32" s="18"/>
      <c r="RHN32" s="18"/>
      <c r="RHO32" s="18"/>
      <c r="RHP32" s="18"/>
      <c r="RHQ32" s="18"/>
      <c r="RHR32" s="18"/>
      <c r="RHS32" s="18"/>
      <c r="RHT32" s="18"/>
      <c r="RHU32" s="18"/>
      <c r="RHV32" s="18"/>
      <c r="RHW32" s="18"/>
      <c r="RHX32" s="18"/>
      <c r="RHY32" s="18"/>
      <c r="RHZ32" s="18"/>
      <c r="RIA32" s="18"/>
      <c r="RIB32" s="18"/>
      <c r="RIC32" s="18"/>
      <c r="RID32" s="18"/>
      <c r="RIE32" s="18"/>
      <c r="RIF32" s="18"/>
      <c r="RIG32" s="18"/>
      <c r="RIH32" s="18"/>
      <c r="RII32" s="18"/>
      <c r="RIJ32" s="18"/>
      <c r="RIK32" s="18"/>
      <c r="RIL32" s="18"/>
      <c r="RIM32" s="18"/>
      <c r="RIN32" s="18"/>
      <c r="RIO32" s="18"/>
      <c r="RIP32" s="18"/>
      <c r="RIQ32" s="18"/>
      <c r="RIR32" s="18"/>
      <c r="RIS32" s="18"/>
      <c r="RIT32" s="18"/>
      <c r="RIU32" s="18"/>
      <c r="RIV32" s="18"/>
      <c r="RIW32" s="18"/>
      <c r="RIX32" s="18"/>
      <c r="RIY32" s="18"/>
      <c r="RIZ32" s="18"/>
      <c r="RJA32" s="18"/>
      <c r="RJB32" s="18"/>
      <c r="RJC32" s="18"/>
      <c r="RJD32" s="18"/>
      <c r="RJE32" s="18"/>
      <c r="RJF32" s="18"/>
      <c r="RJG32" s="18"/>
      <c r="RJH32" s="18"/>
      <c r="RJI32" s="18"/>
      <c r="RJJ32" s="18"/>
      <c r="RJK32" s="18"/>
      <c r="RJL32" s="18"/>
      <c r="RJM32" s="18"/>
      <c r="RJN32" s="18"/>
      <c r="RJO32" s="18"/>
      <c r="RJP32" s="18"/>
      <c r="RJQ32" s="18"/>
      <c r="RJR32" s="18"/>
      <c r="RJS32" s="18"/>
      <c r="RJT32" s="18"/>
      <c r="RJU32" s="18"/>
      <c r="RJV32" s="18"/>
      <c r="RJW32" s="18"/>
      <c r="RJX32" s="18"/>
      <c r="RJY32" s="18"/>
      <c r="RJZ32" s="18"/>
      <c r="RKA32" s="18"/>
      <c r="RKB32" s="18"/>
      <c r="RKC32" s="18"/>
      <c r="RKD32" s="18"/>
      <c r="RKE32" s="18"/>
      <c r="RKF32" s="18"/>
      <c r="RKG32" s="18"/>
      <c r="RKH32" s="18"/>
      <c r="RKI32" s="18"/>
      <c r="RKJ32" s="18"/>
      <c r="RKK32" s="18"/>
      <c r="RKL32" s="18"/>
      <c r="RKM32" s="18"/>
      <c r="RKN32" s="18"/>
      <c r="RKO32" s="18"/>
      <c r="RKP32" s="18"/>
      <c r="RKQ32" s="18"/>
      <c r="RKR32" s="18"/>
      <c r="RKS32" s="18"/>
      <c r="RKT32" s="18"/>
      <c r="RKU32" s="18"/>
      <c r="RKV32" s="18"/>
      <c r="RKW32" s="18"/>
      <c r="RKX32" s="18"/>
      <c r="RKY32" s="18"/>
      <c r="RKZ32" s="18"/>
      <c r="RLA32" s="18"/>
      <c r="RLB32" s="18"/>
      <c r="RLC32" s="18"/>
      <c r="RLD32" s="18"/>
      <c r="RLE32" s="18"/>
      <c r="RLF32" s="18"/>
      <c r="RLG32" s="18"/>
      <c r="RLH32" s="18"/>
      <c r="RLI32" s="18"/>
      <c r="RLJ32" s="18"/>
      <c r="RLK32" s="18"/>
      <c r="RLL32" s="18"/>
      <c r="RLM32" s="18"/>
      <c r="RLN32" s="18"/>
      <c r="RLO32" s="18"/>
      <c r="RLP32" s="18"/>
      <c r="RLQ32" s="18"/>
      <c r="RLR32" s="18"/>
      <c r="RLS32" s="18"/>
      <c r="RLT32" s="18"/>
      <c r="RLU32" s="18"/>
      <c r="RLV32" s="18"/>
      <c r="RLW32" s="18"/>
      <c r="RLX32" s="18"/>
      <c r="RLY32" s="18"/>
      <c r="RLZ32" s="18"/>
      <c r="RMA32" s="18"/>
      <c r="RMB32" s="18"/>
      <c r="RMC32" s="18"/>
      <c r="RMD32" s="18"/>
      <c r="RME32" s="18"/>
      <c r="RMF32" s="18"/>
      <c r="RMG32" s="18"/>
      <c r="RMH32" s="18"/>
      <c r="RMI32" s="18"/>
      <c r="RMJ32" s="18"/>
      <c r="RMK32" s="18"/>
      <c r="RML32" s="18"/>
      <c r="RMM32" s="18"/>
      <c r="RMN32" s="18"/>
      <c r="RMO32" s="18"/>
      <c r="RMP32" s="18"/>
      <c r="RMQ32" s="18"/>
      <c r="RMR32" s="18"/>
      <c r="RMS32" s="18"/>
      <c r="RMT32" s="18"/>
      <c r="RMU32" s="18"/>
      <c r="RMV32" s="18"/>
      <c r="RMW32" s="18"/>
      <c r="RMX32" s="18"/>
      <c r="RMY32" s="18"/>
      <c r="RMZ32" s="18"/>
      <c r="RNA32" s="18"/>
      <c r="RNB32" s="18"/>
      <c r="RNC32" s="18"/>
      <c r="RND32" s="18"/>
      <c r="RNE32" s="18"/>
      <c r="RNF32" s="18"/>
      <c r="RNG32" s="18"/>
      <c r="RNH32" s="18"/>
      <c r="RNI32" s="18"/>
      <c r="RNJ32" s="18"/>
      <c r="RNK32" s="18"/>
      <c r="RNL32" s="18"/>
      <c r="RNM32" s="18"/>
      <c r="RNN32" s="18"/>
      <c r="RNO32" s="18"/>
      <c r="RNP32" s="18"/>
      <c r="RNQ32" s="18"/>
      <c r="RNR32" s="18"/>
      <c r="RNS32" s="18"/>
      <c r="RNT32" s="18"/>
      <c r="RNU32" s="18"/>
      <c r="RNV32" s="18"/>
      <c r="RNW32" s="18"/>
      <c r="RNX32" s="18"/>
      <c r="RNY32" s="18"/>
      <c r="RNZ32" s="18"/>
      <c r="ROA32" s="18"/>
      <c r="ROB32" s="18"/>
      <c r="ROC32" s="18"/>
      <c r="ROD32" s="18"/>
      <c r="ROE32" s="18"/>
      <c r="ROF32" s="18"/>
      <c r="ROG32" s="18"/>
      <c r="ROH32" s="18"/>
      <c r="ROI32" s="18"/>
      <c r="ROJ32" s="18"/>
      <c r="ROK32" s="18"/>
      <c r="ROL32" s="18"/>
      <c r="ROM32" s="18"/>
      <c r="RON32" s="18"/>
      <c r="ROO32" s="18"/>
      <c r="ROP32" s="18"/>
      <c r="ROQ32" s="18"/>
      <c r="ROR32" s="18"/>
      <c r="ROS32" s="18"/>
      <c r="ROT32" s="18"/>
      <c r="ROU32" s="18"/>
      <c r="ROV32" s="18"/>
      <c r="ROW32" s="18"/>
      <c r="ROX32" s="18"/>
      <c r="ROY32" s="18"/>
      <c r="ROZ32" s="18"/>
      <c r="RPA32" s="18"/>
      <c r="RPB32" s="18"/>
      <c r="RPC32" s="18"/>
      <c r="RPD32" s="18"/>
      <c r="RPE32" s="18"/>
      <c r="RPF32" s="18"/>
      <c r="RPG32" s="18"/>
      <c r="RPH32" s="18"/>
      <c r="RPI32" s="18"/>
      <c r="RPJ32" s="18"/>
      <c r="RPK32" s="18"/>
      <c r="RPL32" s="18"/>
      <c r="RPM32" s="18"/>
      <c r="RPN32" s="18"/>
      <c r="RPO32" s="18"/>
      <c r="RPP32" s="18"/>
      <c r="RPQ32" s="18"/>
      <c r="RPR32" s="18"/>
      <c r="RPS32" s="18"/>
      <c r="RPT32" s="18"/>
      <c r="RPU32" s="18"/>
      <c r="RPV32" s="18"/>
      <c r="RPW32" s="18"/>
      <c r="RPX32" s="18"/>
      <c r="RPY32" s="18"/>
      <c r="RPZ32" s="18"/>
      <c r="RQA32" s="18"/>
      <c r="RQB32" s="18"/>
      <c r="RQC32" s="18"/>
      <c r="RQD32" s="18"/>
      <c r="RQE32" s="18"/>
      <c r="RQF32" s="18"/>
      <c r="RQG32" s="18"/>
      <c r="RQH32" s="18"/>
      <c r="RQI32" s="18"/>
      <c r="RQJ32" s="18"/>
      <c r="RQK32" s="18"/>
      <c r="RQL32" s="18"/>
      <c r="RQM32" s="18"/>
      <c r="RQN32" s="18"/>
      <c r="RQO32" s="18"/>
      <c r="RQP32" s="18"/>
      <c r="RQQ32" s="18"/>
      <c r="RQR32" s="18"/>
      <c r="RQS32" s="18"/>
      <c r="RQT32" s="18"/>
      <c r="RQU32" s="18"/>
      <c r="RQV32" s="18"/>
      <c r="RQW32" s="18"/>
      <c r="RQX32" s="18"/>
      <c r="RQY32" s="18"/>
      <c r="RQZ32" s="18"/>
      <c r="RRA32" s="18"/>
      <c r="RRB32" s="18"/>
      <c r="RRC32" s="18"/>
      <c r="RRD32" s="18"/>
      <c r="RRE32" s="18"/>
      <c r="RRF32" s="18"/>
      <c r="RRG32" s="18"/>
      <c r="RRH32" s="18"/>
      <c r="RRI32" s="18"/>
      <c r="RRJ32" s="18"/>
      <c r="RRK32" s="18"/>
      <c r="RRL32" s="18"/>
      <c r="RRM32" s="18"/>
      <c r="RRN32" s="18"/>
      <c r="RRO32" s="18"/>
      <c r="RRP32" s="18"/>
      <c r="RRQ32" s="18"/>
      <c r="RRR32" s="18"/>
      <c r="RRS32" s="18"/>
      <c r="RRT32" s="18"/>
      <c r="RRU32" s="18"/>
      <c r="RRV32" s="18"/>
      <c r="RRW32" s="18"/>
      <c r="RRX32" s="18"/>
      <c r="RRY32" s="18"/>
      <c r="RRZ32" s="18"/>
      <c r="RSA32" s="18"/>
      <c r="RSB32" s="18"/>
      <c r="RSC32" s="18"/>
      <c r="RSD32" s="18"/>
      <c r="RSE32" s="18"/>
      <c r="RSF32" s="18"/>
      <c r="RSG32" s="18"/>
      <c r="RSH32" s="18"/>
      <c r="RSI32" s="18"/>
      <c r="RSJ32" s="18"/>
      <c r="RSK32" s="18"/>
      <c r="RSL32" s="18"/>
      <c r="RSM32" s="18"/>
      <c r="RSN32" s="18"/>
      <c r="RSO32" s="18"/>
      <c r="RSP32" s="18"/>
      <c r="RSQ32" s="18"/>
      <c r="RSR32" s="18"/>
      <c r="RSS32" s="18"/>
      <c r="RST32" s="18"/>
      <c r="RSU32" s="18"/>
      <c r="RSV32" s="18"/>
      <c r="RSW32" s="18"/>
      <c r="RSX32" s="18"/>
      <c r="RSY32" s="18"/>
      <c r="RSZ32" s="18"/>
      <c r="RTA32" s="18"/>
      <c r="RTB32" s="18"/>
      <c r="RTC32" s="18"/>
      <c r="RTD32" s="18"/>
      <c r="RTE32" s="18"/>
      <c r="RTF32" s="18"/>
      <c r="RTG32" s="18"/>
      <c r="RTH32" s="18"/>
      <c r="RTI32" s="18"/>
      <c r="RTJ32" s="18"/>
      <c r="RTK32" s="18"/>
      <c r="RTL32" s="18"/>
      <c r="RTM32" s="18"/>
      <c r="RTN32" s="18"/>
      <c r="RTO32" s="18"/>
      <c r="RTP32" s="18"/>
      <c r="RTQ32" s="18"/>
      <c r="RTR32" s="18"/>
      <c r="RTS32" s="18"/>
      <c r="RTT32" s="18"/>
      <c r="RTU32" s="18"/>
      <c r="RTV32" s="18"/>
      <c r="RTW32" s="18"/>
      <c r="RTX32" s="18"/>
      <c r="RTY32" s="18"/>
      <c r="RTZ32" s="18"/>
      <c r="RUA32" s="18"/>
      <c r="RUB32" s="18"/>
      <c r="RUC32" s="18"/>
      <c r="RUD32" s="18"/>
      <c r="RUE32" s="18"/>
      <c r="RUF32" s="18"/>
      <c r="RUG32" s="18"/>
      <c r="RUH32" s="18"/>
      <c r="RUI32" s="18"/>
      <c r="RUJ32" s="18"/>
      <c r="RUK32" s="18"/>
      <c r="RUL32" s="18"/>
      <c r="RUM32" s="18"/>
      <c r="RUN32" s="18"/>
      <c r="RUO32" s="18"/>
      <c r="RUP32" s="18"/>
      <c r="RUQ32" s="18"/>
      <c r="RUR32" s="18"/>
      <c r="RUS32" s="18"/>
      <c r="RUT32" s="18"/>
      <c r="RUU32" s="18"/>
      <c r="RUV32" s="18"/>
      <c r="RUW32" s="18"/>
      <c r="RUX32" s="18"/>
      <c r="RUY32" s="18"/>
      <c r="RUZ32" s="18"/>
      <c r="RVA32" s="18"/>
      <c r="RVB32" s="18"/>
      <c r="RVC32" s="18"/>
      <c r="RVD32" s="18"/>
      <c r="RVE32" s="18"/>
      <c r="RVF32" s="18"/>
      <c r="RVG32" s="18"/>
      <c r="RVH32" s="18"/>
      <c r="RVI32" s="18"/>
      <c r="RVJ32" s="18"/>
      <c r="RVK32" s="18"/>
      <c r="RVL32" s="18"/>
      <c r="RVM32" s="18"/>
      <c r="RVN32" s="18"/>
      <c r="RVO32" s="18"/>
      <c r="RVP32" s="18"/>
      <c r="RVQ32" s="18"/>
      <c r="RVR32" s="18"/>
      <c r="RVS32" s="18"/>
      <c r="RVT32" s="18"/>
      <c r="RVU32" s="18"/>
      <c r="RVV32" s="18"/>
      <c r="RVW32" s="18"/>
      <c r="RVX32" s="18"/>
      <c r="RVY32" s="18"/>
      <c r="RVZ32" s="18"/>
      <c r="RWA32" s="18"/>
      <c r="RWB32" s="18"/>
      <c r="RWC32" s="18"/>
      <c r="RWD32" s="18"/>
      <c r="RWE32" s="18"/>
      <c r="RWF32" s="18"/>
      <c r="RWG32" s="18"/>
      <c r="RWH32" s="18"/>
      <c r="RWI32" s="18"/>
      <c r="RWJ32" s="18"/>
      <c r="RWK32" s="18"/>
      <c r="RWL32" s="18"/>
      <c r="RWM32" s="18"/>
      <c r="RWN32" s="18"/>
      <c r="RWO32" s="18"/>
      <c r="RWP32" s="18"/>
      <c r="RWQ32" s="18"/>
      <c r="RWR32" s="18"/>
      <c r="RWS32" s="18"/>
      <c r="RWT32" s="18"/>
      <c r="RWU32" s="18"/>
      <c r="RWV32" s="18"/>
      <c r="RWW32" s="18"/>
      <c r="RWX32" s="18"/>
      <c r="RWY32" s="18"/>
      <c r="RWZ32" s="18"/>
      <c r="RXA32" s="18"/>
      <c r="RXB32" s="18"/>
      <c r="RXC32" s="18"/>
      <c r="RXD32" s="18"/>
      <c r="RXE32" s="18"/>
      <c r="RXF32" s="18"/>
      <c r="RXG32" s="18"/>
      <c r="RXH32" s="18"/>
      <c r="RXI32" s="18"/>
      <c r="RXJ32" s="18"/>
      <c r="RXK32" s="18"/>
      <c r="RXL32" s="18"/>
      <c r="RXM32" s="18"/>
      <c r="RXN32" s="18"/>
      <c r="RXO32" s="18"/>
      <c r="RXP32" s="18"/>
      <c r="RXQ32" s="18"/>
      <c r="RXR32" s="18"/>
      <c r="RXS32" s="18"/>
      <c r="RXT32" s="18"/>
      <c r="RXU32" s="18"/>
      <c r="RXV32" s="18"/>
      <c r="RXW32" s="18"/>
      <c r="RXX32" s="18"/>
      <c r="RXY32" s="18"/>
      <c r="RXZ32" s="18"/>
      <c r="RYA32" s="18"/>
      <c r="RYB32" s="18"/>
      <c r="RYC32" s="18"/>
      <c r="RYD32" s="18"/>
      <c r="RYE32" s="18"/>
      <c r="RYF32" s="18"/>
      <c r="RYG32" s="18"/>
      <c r="RYH32" s="18"/>
      <c r="RYI32" s="18"/>
      <c r="RYJ32" s="18"/>
      <c r="RYK32" s="18"/>
      <c r="RYL32" s="18"/>
      <c r="RYM32" s="18"/>
      <c r="RYN32" s="18"/>
      <c r="RYO32" s="18"/>
      <c r="RYP32" s="18"/>
      <c r="RYQ32" s="18"/>
      <c r="RYR32" s="18"/>
      <c r="RYS32" s="18"/>
      <c r="RYT32" s="18"/>
      <c r="RYU32" s="18"/>
      <c r="RYV32" s="18"/>
      <c r="RYW32" s="18"/>
      <c r="RYX32" s="18"/>
      <c r="RYY32" s="18"/>
      <c r="RYZ32" s="18"/>
      <c r="RZA32" s="18"/>
      <c r="RZB32" s="18"/>
      <c r="RZC32" s="18"/>
      <c r="RZD32" s="18"/>
      <c r="RZE32" s="18"/>
      <c r="RZF32" s="18"/>
      <c r="RZG32" s="18"/>
      <c r="RZH32" s="18"/>
      <c r="RZI32" s="18"/>
      <c r="RZJ32" s="18"/>
      <c r="RZK32" s="18"/>
      <c r="RZL32" s="18"/>
      <c r="RZM32" s="18"/>
      <c r="RZN32" s="18"/>
      <c r="RZO32" s="18"/>
      <c r="RZP32" s="18"/>
      <c r="RZQ32" s="18"/>
      <c r="RZR32" s="18"/>
      <c r="RZS32" s="18"/>
      <c r="RZT32" s="18"/>
      <c r="RZU32" s="18"/>
      <c r="RZV32" s="18"/>
      <c r="RZW32" s="18"/>
      <c r="RZX32" s="18"/>
      <c r="RZY32" s="18"/>
      <c r="RZZ32" s="18"/>
      <c r="SAA32" s="18"/>
      <c r="SAB32" s="18"/>
      <c r="SAC32" s="18"/>
      <c r="SAD32" s="18"/>
      <c r="SAE32" s="18"/>
      <c r="SAF32" s="18"/>
      <c r="SAG32" s="18"/>
      <c r="SAH32" s="18"/>
      <c r="SAI32" s="18"/>
      <c r="SAJ32" s="18"/>
      <c r="SAK32" s="18"/>
      <c r="SAL32" s="18"/>
      <c r="SAM32" s="18"/>
      <c r="SAN32" s="18"/>
      <c r="SAO32" s="18"/>
      <c r="SAP32" s="18"/>
      <c r="SAQ32" s="18"/>
      <c r="SAR32" s="18"/>
      <c r="SAS32" s="18"/>
      <c r="SAT32" s="18"/>
      <c r="SAU32" s="18"/>
      <c r="SAV32" s="18"/>
      <c r="SAW32" s="18"/>
      <c r="SAX32" s="18"/>
      <c r="SAY32" s="18"/>
      <c r="SAZ32" s="18"/>
      <c r="SBA32" s="18"/>
      <c r="SBB32" s="18"/>
      <c r="SBC32" s="18"/>
      <c r="SBD32" s="18"/>
      <c r="SBE32" s="18"/>
      <c r="SBF32" s="18"/>
      <c r="SBG32" s="18"/>
      <c r="SBH32" s="18"/>
      <c r="SBI32" s="18"/>
      <c r="SBJ32" s="18"/>
      <c r="SBK32" s="18"/>
      <c r="SBL32" s="18"/>
      <c r="SBM32" s="18"/>
      <c r="SBN32" s="18"/>
      <c r="SBO32" s="18"/>
      <c r="SBP32" s="18"/>
      <c r="SBQ32" s="18"/>
      <c r="SBR32" s="18"/>
      <c r="SBS32" s="18"/>
      <c r="SBT32" s="18"/>
      <c r="SBU32" s="18"/>
      <c r="SBV32" s="18"/>
      <c r="SBW32" s="18"/>
      <c r="SBX32" s="18"/>
      <c r="SBY32" s="18"/>
      <c r="SBZ32" s="18"/>
      <c r="SCA32" s="18"/>
      <c r="SCB32" s="18"/>
      <c r="SCC32" s="18"/>
      <c r="SCD32" s="18"/>
      <c r="SCE32" s="18"/>
      <c r="SCF32" s="18"/>
      <c r="SCG32" s="18"/>
      <c r="SCH32" s="18"/>
      <c r="SCI32" s="18"/>
      <c r="SCJ32" s="18"/>
      <c r="SCK32" s="18"/>
      <c r="SCL32" s="18"/>
      <c r="SCM32" s="18"/>
      <c r="SCN32" s="18"/>
      <c r="SCO32" s="18"/>
      <c r="SCP32" s="18"/>
      <c r="SCQ32" s="18"/>
      <c r="SCR32" s="18"/>
      <c r="SCS32" s="18"/>
      <c r="SCT32" s="18"/>
      <c r="SCU32" s="18"/>
      <c r="SCV32" s="18"/>
      <c r="SCW32" s="18"/>
      <c r="SCX32" s="18"/>
      <c r="SCY32" s="18"/>
      <c r="SCZ32" s="18"/>
      <c r="SDA32" s="18"/>
      <c r="SDB32" s="18"/>
      <c r="SDC32" s="18"/>
      <c r="SDD32" s="18"/>
      <c r="SDE32" s="18"/>
      <c r="SDF32" s="18"/>
      <c r="SDG32" s="18"/>
      <c r="SDH32" s="18"/>
      <c r="SDI32" s="18"/>
      <c r="SDJ32" s="18"/>
      <c r="SDK32" s="18"/>
      <c r="SDL32" s="18"/>
      <c r="SDM32" s="18"/>
      <c r="SDN32" s="18"/>
      <c r="SDO32" s="18"/>
      <c r="SDP32" s="18"/>
      <c r="SDQ32" s="18"/>
      <c r="SDR32" s="18"/>
      <c r="SDS32" s="18"/>
      <c r="SDT32" s="18"/>
      <c r="SDU32" s="18"/>
      <c r="SDV32" s="18"/>
      <c r="SDW32" s="18"/>
      <c r="SDX32" s="18"/>
      <c r="SDY32" s="18"/>
      <c r="SDZ32" s="18"/>
      <c r="SEA32" s="18"/>
      <c r="SEB32" s="18"/>
      <c r="SEC32" s="18"/>
      <c r="SED32" s="18"/>
      <c r="SEE32" s="18"/>
      <c r="SEF32" s="18"/>
      <c r="SEG32" s="18"/>
      <c r="SEH32" s="18"/>
      <c r="SEI32" s="18"/>
      <c r="SEJ32" s="18"/>
      <c r="SEK32" s="18"/>
      <c r="SEL32" s="18"/>
      <c r="SEM32" s="18"/>
      <c r="SEN32" s="18"/>
      <c r="SEO32" s="18"/>
      <c r="SEP32" s="18"/>
      <c r="SEQ32" s="18"/>
      <c r="SER32" s="18"/>
      <c r="SES32" s="18"/>
      <c r="SET32" s="18"/>
      <c r="SEU32" s="18"/>
      <c r="SEV32" s="18"/>
      <c r="SEW32" s="18"/>
      <c r="SEX32" s="18"/>
      <c r="SEY32" s="18"/>
      <c r="SEZ32" s="18"/>
      <c r="SFA32" s="18"/>
      <c r="SFB32" s="18"/>
      <c r="SFC32" s="18"/>
      <c r="SFD32" s="18"/>
      <c r="SFE32" s="18"/>
      <c r="SFF32" s="18"/>
      <c r="SFG32" s="18"/>
      <c r="SFH32" s="18"/>
      <c r="SFI32" s="18"/>
      <c r="SFJ32" s="18"/>
      <c r="SFK32" s="18"/>
      <c r="SFL32" s="18"/>
      <c r="SFM32" s="18"/>
      <c r="SFN32" s="18"/>
      <c r="SFO32" s="18"/>
      <c r="SFP32" s="18"/>
      <c r="SFQ32" s="18"/>
      <c r="SFR32" s="18"/>
      <c r="SFS32" s="18"/>
      <c r="SFT32" s="18"/>
      <c r="SFU32" s="18"/>
      <c r="SFV32" s="18"/>
      <c r="SFW32" s="18"/>
      <c r="SFX32" s="18"/>
      <c r="SFY32" s="18"/>
      <c r="SFZ32" s="18"/>
      <c r="SGA32" s="18"/>
      <c r="SGB32" s="18"/>
      <c r="SGC32" s="18"/>
      <c r="SGD32" s="18"/>
      <c r="SGE32" s="18"/>
      <c r="SGF32" s="18"/>
      <c r="SGG32" s="18"/>
      <c r="SGH32" s="18"/>
      <c r="SGI32" s="18"/>
      <c r="SGJ32" s="18"/>
      <c r="SGK32" s="18"/>
      <c r="SGL32" s="18"/>
      <c r="SGM32" s="18"/>
      <c r="SGN32" s="18"/>
      <c r="SGO32" s="18"/>
      <c r="SGP32" s="18"/>
      <c r="SGQ32" s="18"/>
      <c r="SGR32" s="18"/>
      <c r="SGS32" s="18"/>
      <c r="SGT32" s="18"/>
      <c r="SGU32" s="18"/>
      <c r="SGV32" s="18"/>
      <c r="SGW32" s="18"/>
      <c r="SGX32" s="18"/>
      <c r="SGY32" s="18"/>
      <c r="SGZ32" s="18"/>
      <c r="SHA32" s="18"/>
      <c r="SHB32" s="18"/>
      <c r="SHC32" s="18"/>
      <c r="SHD32" s="18"/>
      <c r="SHE32" s="18"/>
      <c r="SHF32" s="18"/>
      <c r="SHG32" s="18"/>
      <c r="SHH32" s="18"/>
      <c r="SHI32" s="18"/>
      <c r="SHJ32" s="18"/>
      <c r="SHK32" s="18"/>
      <c r="SHL32" s="18"/>
      <c r="SHM32" s="18"/>
      <c r="SHN32" s="18"/>
      <c r="SHO32" s="18"/>
      <c r="SHP32" s="18"/>
      <c r="SHQ32" s="18"/>
      <c r="SHR32" s="18"/>
      <c r="SHS32" s="18"/>
      <c r="SHT32" s="18"/>
      <c r="SHU32" s="18"/>
      <c r="SHV32" s="18"/>
      <c r="SHW32" s="18"/>
      <c r="SHX32" s="18"/>
      <c r="SHY32" s="18"/>
      <c r="SHZ32" s="18"/>
      <c r="SIA32" s="18"/>
      <c r="SIB32" s="18"/>
      <c r="SIC32" s="18"/>
      <c r="SID32" s="18"/>
      <c r="SIE32" s="18"/>
      <c r="SIF32" s="18"/>
      <c r="SIG32" s="18"/>
      <c r="SIH32" s="18"/>
      <c r="SII32" s="18"/>
      <c r="SIJ32" s="18"/>
      <c r="SIK32" s="18"/>
      <c r="SIL32" s="18"/>
      <c r="SIM32" s="18"/>
      <c r="SIN32" s="18"/>
      <c r="SIO32" s="18"/>
      <c r="SIP32" s="18"/>
      <c r="SIQ32" s="18"/>
      <c r="SIR32" s="18"/>
      <c r="SIS32" s="18"/>
      <c r="SIT32" s="18"/>
      <c r="SIU32" s="18"/>
      <c r="SIV32" s="18"/>
      <c r="SIW32" s="18"/>
      <c r="SIX32" s="18"/>
      <c r="SIY32" s="18"/>
      <c r="SIZ32" s="18"/>
      <c r="SJA32" s="18"/>
      <c r="SJB32" s="18"/>
      <c r="SJC32" s="18"/>
      <c r="SJD32" s="18"/>
      <c r="SJE32" s="18"/>
      <c r="SJF32" s="18"/>
      <c r="SJG32" s="18"/>
      <c r="SJH32" s="18"/>
      <c r="SJI32" s="18"/>
      <c r="SJJ32" s="18"/>
      <c r="SJK32" s="18"/>
      <c r="SJL32" s="18"/>
      <c r="SJM32" s="18"/>
      <c r="SJN32" s="18"/>
      <c r="SJO32" s="18"/>
      <c r="SJP32" s="18"/>
      <c r="SJQ32" s="18"/>
      <c r="SJR32" s="18"/>
      <c r="SJS32" s="18"/>
      <c r="SJT32" s="18"/>
      <c r="SJU32" s="18"/>
      <c r="SJV32" s="18"/>
      <c r="SJW32" s="18"/>
      <c r="SJX32" s="18"/>
      <c r="SJY32" s="18"/>
      <c r="SJZ32" s="18"/>
      <c r="SKA32" s="18"/>
      <c r="SKB32" s="18"/>
      <c r="SKC32" s="18"/>
      <c r="SKD32" s="18"/>
      <c r="SKE32" s="18"/>
      <c r="SKF32" s="18"/>
      <c r="SKG32" s="18"/>
      <c r="SKH32" s="18"/>
      <c r="SKI32" s="18"/>
      <c r="SKJ32" s="18"/>
      <c r="SKK32" s="18"/>
      <c r="SKL32" s="18"/>
      <c r="SKM32" s="18"/>
      <c r="SKN32" s="18"/>
      <c r="SKO32" s="18"/>
      <c r="SKP32" s="18"/>
      <c r="SKQ32" s="18"/>
      <c r="SKR32" s="18"/>
      <c r="SKS32" s="18"/>
      <c r="SKT32" s="18"/>
      <c r="SKU32" s="18"/>
      <c r="SKV32" s="18"/>
      <c r="SKW32" s="18"/>
      <c r="SKX32" s="18"/>
      <c r="SKY32" s="18"/>
      <c r="SKZ32" s="18"/>
      <c r="SLA32" s="18"/>
      <c r="SLB32" s="18"/>
      <c r="SLC32" s="18"/>
      <c r="SLD32" s="18"/>
      <c r="SLE32" s="18"/>
      <c r="SLF32" s="18"/>
      <c r="SLG32" s="18"/>
      <c r="SLH32" s="18"/>
      <c r="SLI32" s="18"/>
      <c r="SLJ32" s="18"/>
      <c r="SLK32" s="18"/>
      <c r="SLL32" s="18"/>
      <c r="SLM32" s="18"/>
      <c r="SLN32" s="18"/>
      <c r="SLO32" s="18"/>
      <c r="SLP32" s="18"/>
      <c r="SLQ32" s="18"/>
      <c r="SLR32" s="18"/>
      <c r="SLS32" s="18"/>
      <c r="SLT32" s="18"/>
      <c r="SLU32" s="18"/>
      <c r="SLV32" s="18"/>
      <c r="SLW32" s="18"/>
      <c r="SLX32" s="18"/>
      <c r="SLY32" s="18"/>
      <c r="SLZ32" s="18"/>
      <c r="SMA32" s="18"/>
      <c r="SMB32" s="18"/>
      <c r="SMC32" s="18"/>
      <c r="SMD32" s="18"/>
      <c r="SME32" s="18"/>
      <c r="SMF32" s="18"/>
      <c r="SMG32" s="18"/>
      <c r="SMH32" s="18"/>
      <c r="SMI32" s="18"/>
      <c r="SMJ32" s="18"/>
      <c r="SMK32" s="18"/>
      <c r="SML32" s="18"/>
      <c r="SMM32" s="18"/>
      <c r="SMN32" s="18"/>
      <c r="SMO32" s="18"/>
      <c r="SMP32" s="18"/>
      <c r="SMQ32" s="18"/>
      <c r="SMR32" s="18"/>
      <c r="SMS32" s="18"/>
      <c r="SMT32" s="18"/>
      <c r="SMU32" s="18"/>
      <c r="SMV32" s="18"/>
      <c r="SMW32" s="18"/>
      <c r="SMX32" s="18"/>
      <c r="SMY32" s="18"/>
      <c r="SMZ32" s="18"/>
      <c r="SNA32" s="18"/>
      <c r="SNB32" s="18"/>
      <c r="SNC32" s="18"/>
      <c r="SND32" s="18"/>
      <c r="SNE32" s="18"/>
      <c r="SNF32" s="18"/>
      <c r="SNG32" s="18"/>
      <c r="SNH32" s="18"/>
      <c r="SNI32" s="18"/>
      <c r="SNJ32" s="18"/>
      <c r="SNK32" s="18"/>
      <c r="SNL32" s="18"/>
      <c r="SNM32" s="18"/>
      <c r="SNN32" s="18"/>
      <c r="SNO32" s="18"/>
      <c r="SNP32" s="18"/>
      <c r="SNQ32" s="18"/>
      <c r="SNR32" s="18"/>
      <c r="SNS32" s="18"/>
      <c r="SNT32" s="18"/>
      <c r="SNU32" s="18"/>
      <c r="SNV32" s="18"/>
      <c r="SNW32" s="18"/>
      <c r="SNX32" s="18"/>
      <c r="SNY32" s="18"/>
      <c r="SNZ32" s="18"/>
      <c r="SOA32" s="18"/>
      <c r="SOB32" s="18"/>
      <c r="SOC32" s="18"/>
      <c r="SOD32" s="18"/>
      <c r="SOE32" s="18"/>
      <c r="SOF32" s="18"/>
      <c r="SOG32" s="18"/>
      <c r="SOH32" s="18"/>
      <c r="SOI32" s="18"/>
      <c r="SOJ32" s="18"/>
      <c r="SOK32" s="18"/>
      <c r="SOL32" s="18"/>
      <c r="SOM32" s="18"/>
      <c r="SON32" s="18"/>
      <c r="SOO32" s="18"/>
      <c r="SOP32" s="18"/>
      <c r="SOQ32" s="18"/>
      <c r="SOR32" s="18"/>
      <c r="SOS32" s="18"/>
      <c r="SOT32" s="18"/>
      <c r="SOU32" s="18"/>
      <c r="SOV32" s="18"/>
      <c r="SOW32" s="18"/>
      <c r="SOX32" s="18"/>
      <c r="SOY32" s="18"/>
      <c r="SOZ32" s="18"/>
      <c r="SPA32" s="18"/>
      <c r="SPB32" s="18"/>
      <c r="SPC32" s="18"/>
      <c r="SPD32" s="18"/>
      <c r="SPE32" s="18"/>
      <c r="SPF32" s="18"/>
      <c r="SPG32" s="18"/>
      <c r="SPH32" s="18"/>
      <c r="SPI32" s="18"/>
      <c r="SPJ32" s="18"/>
      <c r="SPK32" s="18"/>
      <c r="SPL32" s="18"/>
      <c r="SPM32" s="18"/>
      <c r="SPN32" s="18"/>
      <c r="SPO32" s="18"/>
      <c r="SPP32" s="18"/>
      <c r="SPQ32" s="18"/>
      <c r="SPR32" s="18"/>
      <c r="SPS32" s="18"/>
      <c r="SPT32" s="18"/>
      <c r="SPU32" s="18"/>
      <c r="SPV32" s="18"/>
      <c r="SPW32" s="18"/>
      <c r="SPX32" s="18"/>
      <c r="SPY32" s="18"/>
      <c r="SPZ32" s="18"/>
      <c r="SQA32" s="18"/>
      <c r="SQB32" s="18"/>
      <c r="SQC32" s="18"/>
      <c r="SQD32" s="18"/>
      <c r="SQE32" s="18"/>
      <c r="SQF32" s="18"/>
      <c r="SQG32" s="18"/>
      <c r="SQH32" s="18"/>
      <c r="SQI32" s="18"/>
      <c r="SQJ32" s="18"/>
      <c r="SQK32" s="18"/>
      <c r="SQL32" s="18"/>
      <c r="SQM32" s="18"/>
      <c r="SQN32" s="18"/>
      <c r="SQO32" s="18"/>
      <c r="SQP32" s="18"/>
      <c r="SQQ32" s="18"/>
      <c r="SQR32" s="18"/>
      <c r="SQS32" s="18"/>
      <c r="SQT32" s="18"/>
      <c r="SQU32" s="18"/>
      <c r="SQV32" s="18"/>
      <c r="SQW32" s="18"/>
      <c r="SQX32" s="18"/>
      <c r="SQY32" s="18"/>
      <c r="SQZ32" s="18"/>
      <c r="SRA32" s="18"/>
      <c r="SRB32" s="18"/>
      <c r="SRC32" s="18"/>
      <c r="SRD32" s="18"/>
      <c r="SRE32" s="18"/>
      <c r="SRF32" s="18"/>
      <c r="SRG32" s="18"/>
      <c r="SRH32" s="18"/>
      <c r="SRI32" s="18"/>
      <c r="SRJ32" s="18"/>
      <c r="SRK32" s="18"/>
      <c r="SRL32" s="18"/>
      <c r="SRM32" s="18"/>
      <c r="SRN32" s="18"/>
      <c r="SRO32" s="18"/>
      <c r="SRP32" s="18"/>
      <c r="SRQ32" s="18"/>
      <c r="SRR32" s="18"/>
      <c r="SRS32" s="18"/>
      <c r="SRT32" s="18"/>
      <c r="SRU32" s="18"/>
      <c r="SRV32" s="18"/>
      <c r="SRW32" s="18"/>
      <c r="SRX32" s="18"/>
      <c r="SRY32" s="18"/>
      <c r="SRZ32" s="18"/>
      <c r="SSA32" s="18"/>
      <c r="SSB32" s="18"/>
      <c r="SSC32" s="18"/>
      <c r="SSD32" s="18"/>
      <c r="SSE32" s="18"/>
      <c r="SSF32" s="18"/>
      <c r="SSG32" s="18"/>
      <c r="SSH32" s="18"/>
      <c r="SSI32" s="18"/>
      <c r="SSJ32" s="18"/>
      <c r="SSK32" s="18"/>
      <c r="SSL32" s="18"/>
      <c r="SSM32" s="18"/>
      <c r="SSN32" s="18"/>
      <c r="SSO32" s="18"/>
      <c r="SSP32" s="18"/>
      <c r="SSQ32" s="18"/>
      <c r="SSR32" s="18"/>
      <c r="SSS32" s="18"/>
      <c r="SST32" s="18"/>
      <c r="SSU32" s="18"/>
      <c r="SSV32" s="18"/>
      <c r="SSW32" s="18"/>
      <c r="SSX32" s="18"/>
      <c r="SSY32" s="18"/>
      <c r="SSZ32" s="18"/>
      <c r="STA32" s="18"/>
      <c r="STB32" s="18"/>
      <c r="STC32" s="18"/>
      <c r="STD32" s="18"/>
      <c r="STE32" s="18"/>
      <c r="STF32" s="18"/>
      <c r="STG32" s="18"/>
      <c r="STH32" s="18"/>
      <c r="STI32" s="18"/>
      <c r="STJ32" s="18"/>
      <c r="STK32" s="18"/>
      <c r="STL32" s="18"/>
      <c r="STM32" s="18"/>
      <c r="STN32" s="18"/>
      <c r="STO32" s="18"/>
      <c r="STP32" s="18"/>
      <c r="STQ32" s="18"/>
      <c r="STR32" s="18"/>
      <c r="STS32" s="18"/>
      <c r="STT32" s="18"/>
      <c r="STU32" s="18"/>
      <c r="STV32" s="18"/>
      <c r="STW32" s="18"/>
      <c r="STX32" s="18"/>
      <c r="STY32" s="18"/>
      <c r="STZ32" s="18"/>
      <c r="SUA32" s="18"/>
      <c r="SUB32" s="18"/>
      <c r="SUC32" s="18"/>
      <c r="SUD32" s="18"/>
      <c r="SUE32" s="18"/>
      <c r="SUF32" s="18"/>
      <c r="SUG32" s="18"/>
      <c r="SUH32" s="18"/>
      <c r="SUI32" s="18"/>
      <c r="SUJ32" s="18"/>
      <c r="SUK32" s="18"/>
      <c r="SUL32" s="18"/>
      <c r="SUM32" s="18"/>
      <c r="SUN32" s="18"/>
      <c r="SUO32" s="18"/>
      <c r="SUP32" s="18"/>
      <c r="SUQ32" s="18"/>
      <c r="SUR32" s="18"/>
      <c r="SUS32" s="18"/>
      <c r="SUT32" s="18"/>
      <c r="SUU32" s="18"/>
      <c r="SUV32" s="18"/>
      <c r="SUW32" s="18"/>
      <c r="SUX32" s="18"/>
      <c r="SUY32" s="18"/>
      <c r="SUZ32" s="18"/>
      <c r="SVA32" s="18"/>
      <c r="SVB32" s="18"/>
      <c r="SVC32" s="18"/>
      <c r="SVD32" s="18"/>
      <c r="SVE32" s="18"/>
      <c r="SVF32" s="18"/>
      <c r="SVG32" s="18"/>
      <c r="SVH32" s="18"/>
      <c r="SVI32" s="18"/>
      <c r="SVJ32" s="18"/>
      <c r="SVK32" s="18"/>
      <c r="SVL32" s="18"/>
      <c r="SVM32" s="18"/>
      <c r="SVN32" s="18"/>
      <c r="SVO32" s="18"/>
      <c r="SVP32" s="18"/>
      <c r="SVQ32" s="18"/>
      <c r="SVR32" s="18"/>
      <c r="SVS32" s="18"/>
      <c r="SVT32" s="18"/>
      <c r="SVU32" s="18"/>
      <c r="SVV32" s="18"/>
      <c r="SVW32" s="18"/>
      <c r="SVX32" s="18"/>
      <c r="SVY32" s="18"/>
      <c r="SVZ32" s="18"/>
      <c r="SWA32" s="18"/>
      <c r="SWB32" s="18"/>
      <c r="SWC32" s="18"/>
      <c r="SWD32" s="18"/>
      <c r="SWE32" s="18"/>
      <c r="SWF32" s="18"/>
      <c r="SWG32" s="18"/>
      <c r="SWH32" s="18"/>
      <c r="SWI32" s="18"/>
      <c r="SWJ32" s="18"/>
      <c r="SWK32" s="18"/>
      <c r="SWL32" s="18"/>
      <c r="SWM32" s="18"/>
      <c r="SWN32" s="18"/>
      <c r="SWO32" s="18"/>
      <c r="SWP32" s="18"/>
      <c r="SWQ32" s="18"/>
      <c r="SWR32" s="18"/>
      <c r="SWS32" s="18"/>
      <c r="SWT32" s="18"/>
      <c r="SWU32" s="18"/>
      <c r="SWV32" s="18"/>
      <c r="SWW32" s="18"/>
      <c r="SWX32" s="18"/>
      <c r="SWY32" s="18"/>
      <c r="SWZ32" s="18"/>
      <c r="SXA32" s="18"/>
      <c r="SXB32" s="18"/>
      <c r="SXC32" s="18"/>
      <c r="SXD32" s="18"/>
      <c r="SXE32" s="18"/>
      <c r="SXF32" s="18"/>
      <c r="SXG32" s="18"/>
      <c r="SXH32" s="18"/>
      <c r="SXI32" s="18"/>
      <c r="SXJ32" s="18"/>
      <c r="SXK32" s="18"/>
      <c r="SXL32" s="18"/>
      <c r="SXM32" s="18"/>
      <c r="SXN32" s="18"/>
      <c r="SXO32" s="18"/>
      <c r="SXP32" s="18"/>
      <c r="SXQ32" s="18"/>
      <c r="SXR32" s="18"/>
      <c r="SXS32" s="18"/>
      <c r="SXT32" s="18"/>
      <c r="SXU32" s="18"/>
      <c r="SXV32" s="18"/>
      <c r="SXW32" s="18"/>
      <c r="SXX32" s="18"/>
      <c r="SXY32" s="18"/>
      <c r="SXZ32" s="18"/>
      <c r="SYA32" s="18"/>
      <c r="SYB32" s="18"/>
      <c r="SYC32" s="18"/>
      <c r="SYD32" s="18"/>
      <c r="SYE32" s="18"/>
      <c r="SYF32" s="18"/>
      <c r="SYG32" s="18"/>
      <c r="SYH32" s="18"/>
      <c r="SYI32" s="18"/>
      <c r="SYJ32" s="18"/>
      <c r="SYK32" s="18"/>
      <c r="SYL32" s="18"/>
      <c r="SYM32" s="18"/>
      <c r="SYN32" s="18"/>
      <c r="SYO32" s="18"/>
      <c r="SYP32" s="18"/>
      <c r="SYQ32" s="18"/>
      <c r="SYR32" s="18"/>
      <c r="SYS32" s="18"/>
      <c r="SYT32" s="18"/>
      <c r="SYU32" s="18"/>
      <c r="SYV32" s="18"/>
      <c r="SYW32" s="18"/>
      <c r="SYX32" s="18"/>
      <c r="SYY32" s="18"/>
      <c r="SYZ32" s="18"/>
      <c r="SZA32" s="18"/>
      <c r="SZB32" s="18"/>
      <c r="SZC32" s="18"/>
      <c r="SZD32" s="18"/>
      <c r="SZE32" s="18"/>
      <c r="SZF32" s="18"/>
      <c r="SZG32" s="18"/>
      <c r="SZH32" s="18"/>
      <c r="SZI32" s="18"/>
      <c r="SZJ32" s="18"/>
      <c r="SZK32" s="18"/>
      <c r="SZL32" s="18"/>
      <c r="SZM32" s="18"/>
      <c r="SZN32" s="18"/>
      <c r="SZO32" s="18"/>
      <c r="SZP32" s="18"/>
      <c r="SZQ32" s="18"/>
      <c r="SZR32" s="18"/>
      <c r="SZS32" s="18"/>
      <c r="SZT32" s="18"/>
      <c r="SZU32" s="18"/>
      <c r="SZV32" s="18"/>
      <c r="SZW32" s="18"/>
      <c r="SZX32" s="18"/>
      <c r="SZY32" s="18"/>
      <c r="SZZ32" s="18"/>
      <c r="TAA32" s="18"/>
      <c r="TAB32" s="18"/>
      <c r="TAC32" s="18"/>
      <c r="TAD32" s="18"/>
      <c r="TAE32" s="18"/>
      <c r="TAF32" s="18"/>
      <c r="TAG32" s="18"/>
      <c r="TAH32" s="18"/>
      <c r="TAI32" s="18"/>
      <c r="TAJ32" s="18"/>
      <c r="TAK32" s="18"/>
      <c r="TAL32" s="18"/>
      <c r="TAM32" s="18"/>
      <c r="TAN32" s="18"/>
      <c r="TAO32" s="18"/>
      <c r="TAP32" s="18"/>
      <c r="TAQ32" s="18"/>
      <c r="TAR32" s="18"/>
      <c r="TAS32" s="18"/>
      <c r="TAT32" s="18"/>
      <c r="TAU32" s="18"/>
      <c r="TAV32" s="18"/>
      <c r="TAW32" s="18"/>
      <c r="TAX32" s="18"/>
      <c r="TAY32" s="18"/>
      <c r="TAZ32" s="18"/>
      <c r="TBA32" s="18"/>
      <c r="TBB32" s="18"/>
      <c r="TBC32" s="18"/>
      <c r="TBD32" s="18"/>
      <c r="TBE32" s="18"/>
      <c r="TBF32" s="18"/>
      <c r="TBG32" s="18"/>
      <c r="TBH32" s="18"/>
      <c r="TBI32" s="18"/>
      <c r="TBJ32" s="18"/>
      <c r="TBK32" s="18"/>
      <c r="TBL32" s="18"/>
      <c r="TBM32" s="18"/>
      <c r="TBN32" s="18"/>
      <c r="TBO32" s="18"/>
      <c r="TBP32" s="18"/>
      <c r="TBQ32" s="18"/>
      <c r="TBR32" s="18"/>
      <c r="TBS32" s="18"/>
      <c r="TBT32" s="18"/>
      <c r="TBU32" s="18"/>
      <c r="TBV32" s="18"/>
      <c r="TBW32" s="18"/>
      <c r="TBX32" s="18"/>
      <c r="TBY32" s="18"/>
      <c r="TBZ32" s="18"/>
      <c r="TCA32" s="18"/>
      <c r="TCB32" s="18"/>
      <c r="TCC32" s="18"/>
      <c r="TCD32" s="18"/>
      <c r="TCE32" s="18"/>
      <c r="TCF32" s="18"/>
      <c r="TCG32" s="18"/>
      <c r="TCH32" s="18"/>
      <c r="TCI32" s="18"/>
      <c r="TCJ32" s="18"/>
      <c r="TCK32" s="18"/>
      <c r="TCL32" s="18"/>
      <c r="TCM32" s="18"/>
      <c r="TCN32" s="18"/>
      <c r="TCO32" s="18"/>
      <c r="TCP32" s="18"/>
      <c r="TCQ32" s="18"/>
      <c r="TCR32" s="18"/>
      <c r="TCS32" s="18"/>
      <c r="TCT32" s="18"/>
      <c r="TCU32" s="18"/>
      <c r="TCV32" s="18"/>
      <c r="TCW32" s="18"/>
      <c r="TCX32" s="18"/>
      <c r="TCY32" s="18"/>
      <c r="TCZ32" s="18"/>
      <c r="TDA32" s="18"/>
      <c r="TDB32" s="18"/>
      <c r="TDC32" s="18"/>
      <c r="TDD32" s="18"/>
      <c r="TDE32" s="18"/>
      <c r="TDF32" s="18"/>
      <c r="TDG32" s="18"/>
      <c r="TDH32" s="18"/>
      <c r="TDI32" s="18"/>
      <c r="TDJ32" s="18"/>
      <c r="TDK32" s="18"/>
      <c r="TDL32" s="18"/>
      <c r="TDM32" s="18"/>
      <c r="TDN32" s="18"/>
      <c r="TDO32" s="18"/>
      <c r="TDP32" s="18"/>
      <c r="TDQ32" s="18"/>
      <c r="TDR32" s="18"/>
      <c r="TDS32" s="18"/>
      <c r="TDT32" s="18"/>
      <c r="TDU32" s="18"/>
      <c r="TDV32" s="18"/>
      <c r="TDW32" s="18"/>
      <c r="TDX32" s="18"/>
      <c r="TDY32" s="18"/>
      <c r="TDZ32" s="18"/>
      <c r="TEA32" s="18"/>
      <c r="TEB32" s="18"/>
      <c r="TEC32" s="18"/>
      <c r="TED32" s="18"/>
      <c r="TEE32" s="18"/>
      <c r="TEF32" s="18"/>
      <c r="TEG32" s="18"/>
      <c r="TEH32" s="18"/>
      <c r="TEI32" s="18"/>
      <c r="TEJ32" s="18"/>
      <c r="TEK32" s="18"/>
      <c r="TEL32" s="18"/>
      <c r="TEM32" s="18"/>
      <c r="TEN32" s="18"/>
      <c r="TEO32" s="18"/>
      <c r="TEP32" s="18"/>
      <c r="TEQ32" s="18"/>
      <c r="TER32" s="18"/>
      <c r="TES32" s="18"/>
      <c r="TET32" s="18"/>
      <c r="TEU32" s="18"/>
      <c r="TEV32" s="18"/>
      <c r="TEW32" s="18"/>
      <c r="TEX32" s="18"/>
      <c r="TEY32" s="18"/>
      <c r="TEZ32" s="18"/>
      <c r="TFA32" s="18"/>
      <c r="TFB32" s="18"/>
      <c r="TFC32" s="18"/>
      <c r="TFD32" s="18"/>
      <c r="TFE32" s="18"/>
      <c r="TFF32" s="18"/>
      <c r="TFG32" s="18"/>
      <c r="TFH32" s="18"/>
      <c r="TFI32" s="18"/>
      <c r="TFJ32" s="18"/>
      <c r="TFK32" s="18"/>
      <c r="TFL32" s="18"/>
      <c r="TFM32" s="18"/>
      <c r="TFN32" s="18"/>
      <c r="TFO32" s="18"/>
      <c r="TFP32" s="18"/>
      <c r="TFQ32" s="18"/>
      <c r="TFR32" s="18"/>
      <c r="TFS32" s="18"/>
      <c r="TFT32" s="18"/>
      <c r="TFU32" s="18"/>
      <c r="TFV32" s="18"/>
      <c r="TFW32" s="18"/>
      <c r="TFX32" s="18"/>
      <c r="TFY32" s="18"/>
      <c r="TFZ32" s="18"/>
      <c r="TGA32" s="18"/>
      <c r="TGB32" s="18"/>
      <c r="TGC32" s="18"/>
      <c r="TGD32" s="18"/>
      <c r="TGE32" s="18"/>
      <c r="TGF32" s="18"/>
      <c r="TGG32" s="18"/>
      <c r="TGH32" s="18"/>
      <c r="TGI32" s="18"/>
      <c r="TGJ32" s="18"/>
      <c r="TGK32" s="18"/>
      <c r="TGL32" s="18"/>
      <c r="TGM32" s="18"/>
      <c r="TGN32" s="18"/>
      <c r="TGO32" s="18"/>
      <c r="TGP32" s="18"/>
      <c r="TGQ32" s="18"/>
      <c r="TGR32" s="18"/>
      <c r="TGS32" s="18"/>
      <c r="TGT32" s="18"/>
      <c r="TGU32" s="18"/>
      <c r="TGV32" s="18"/>
      <c r="TGW32" s="18"/>
      <c r="TGX32" s="18"/>
      <c r="TGY32" s="18"/>
      <c r="TGZ32" s="18"/>
      <c r="THA32" s="18"/>
      <c r="THB32" s="18"/>
      <c r="THC32" s="18"/>
      <c r="THD32" s="18"/>
      <c r="THE32" s="18"/>
      <c r="THF32" s="18"/>
      <c r="THG32" s="18"/>
      <c r="THH32" s="18"/>
      <c r="THI32" s="18"/>
      <c r="THJ32" s="18"/>
      <c r="THK32" s="18"/>
      <c r="THL32" s="18"/>
      <c r="THM32" s="18"/>
      <c r="THN32" s="18"/>
      <c r="THO32" s="18"/>
      <c r="THP32" s="18"/>
      <c r="THQ32" s="18"/>
      <c r="THR32" s="18"/>
      <c r="THS32" s="18"/>
      <c r="THT32" s="18"/>
      <c r="THU32" s="18"/>
      <c r="THV32" s="18"/>
      <c r="THW32" s="18"/>
      <c r="THX32" s="18"/>
      <c r="THY32" s="18"/>
      <c r="THZ32" s="18"/>
      <c r="TIA32" s="18"/>
      <c r="TIB32" s="18"/>
      <c r="TIC32" s="18"/>
      <c r="TID32" s="18"/>
      <c r="TIE32" s="18"/>
      <c r="TIF32" s="18"/>
      <c r="TIG32" s="18"/>
      <c r="TIH32" s="18"/>
      <c r="TII32" s="18"/>
      <c r="TIJ32" s="18"/>
      <c r="TIK32" s="18"/>
      <c r="TIL32" s="18"/>
      <c r="TIM32" s="18"/>
      <c r="TIN32" s="18"/>
      <c r="TIO32" s="18"/>
      <c r="TIP32" s="18"/>
      <c r="TIQ32" s="18"/>
      <c r="TIR32" s="18"/>
      <c r="TIS32" s="18"/>
      <c r="TIT32" s="18"/>
      <c r="TIU32" s="18"/>
      <c r="TIV32" s="18"/>
      <c r="TIW32" s="18"/>
      <c r="TIX32" s="18"/>
      <c r="TIY32" s="18"/>
      <c r="TIZ32" s="18"/>
      <c r="TJA32" s="18"/>
      <c r="TJB32" s="18"/>
      <c r="TJC32" s="18"/>
      <c r="TJD32" s="18"/>
      <c r="TJE32" s="18"/>
      <c r="TJF32" s="18"/>
      <c r="TJG32" s="18"/>
      <c r="TJH32" s="18"/>
      <c r="TJI32" s="18"/>
      <c r="TJJ32" s="18"/>
      <c r="TJK32" s="18"/>
      <c r="TJL32" s="18"/>
      <c r="TJM32" s="18"/>
      <c r="TJN32" s="18"/>
      <c r="TJO32" s="18"/>
      <c r="TJP32" s="18"/>
      <c r="TJQ32" s="18"/>
      <c r="TJR32" s="18"/>
      <c r="TJS32" s="18"/>
      <c r="TJT32" s="18"/>
      <c r="TJU32" s="18"/>
      <c r="TJV32" s="18"/>
      <c r="TJW32" s="18"/>
      <c r="TJX32" s="18"/>
      <c r="TJY32" s="18"/>
      <c r="TJZ32" s="18"/>
      <c r="TKA32" s="18"/>
      <c r="TKB32" s="18"/>
      <c r="TKC32" s="18"/>
      <c r="TKD32" s="18"/>
      <c r="TKE32" s="18"/>
      <c r="TKF32" s="18"/>
      <c r="TKG32" s="18"/>
      <c r="TKH32" s="18"/>
      <c r="TKI32" s="18"/>
      <c r="TKJ32" s="18"/>
      <c r="TKK32" s="18"/>
      <c r="TKL32" s="18"/>
      <c r="TKM32" s="18"/>
      <c r="TKN32" s="18"/>
      <c r="TKO32" s="18"/>
      <c r="TKP32" s="18"/>
      <c r="TKQ32" s="18"/>
      <c r="TKR32" s="18"/>
      <c r="TKS32" s="18"/>
      <c r="TKT32" s="18"/>
      <c r="TKU32" s="18"/>
      <c r="TKV32" s="18"/>
      <c r="TKW32" s="18"/>
      <c r="TKX32" s="18"/>
      <c r="TKY32" s="18"/>
      <c r="TKZ32" s="18"/>
      <c r="TLA32" s="18"/>
      <c r="TLB32" s="18"/>
      <c r="TLC32" s="18"/>
      <c r="TLD32" s="18"/>
      <c r="TLE32" s="18"/>
      <c r="TLF32" s="18"/>
      <c r="TLG32" s="18"/>
      <c r="TLH32" s="18"/>
      <c r="TLI32" s="18"/>
      <c r="TLJ32" s="18"/>
      <c r="TLK32" s="18"/>
      <c r="TLL32" s="18"/>
      <c r="TLM32" s="18"/>
      <c r="TLN32" s="18"/>
      <c r="TLO32" s="18"/>
      <c r="TLP32" s="18"/>
      <c r="TLQ32" s="18"/>
      <c r="TLR32" s="18"/>
      <c r="TLS32" s="18"/>
      <c r="TLT32" s="18"/>
      <c r="TLU32" s="18"/>
      <c r="TLV32" s="18"/>
      <c r="TLW32" s="18"/>
      <c r="TLX32" s="18"/>
      <c r="TLY32" s="18"/>
      <c r="TLZ32" s="18"/>
      <c r="TMA32" s="18"/>
      <c r="TMB32" s="18"/>
      <c r="TMC32" s="18"/>
      <c r="TMD32" s="18"/>
      <c r="TME32" s="18"/>
      <c r="TMF32" s="18"/>
      <c r="TMG32" s="18"/>
      <c r="TMH32" s="18"/>
      <c r="TMI32" s="18"/>
      <c r="TMJ32" s="18"/>
      <c r="TMK32" s="18"/>
      <c r="TML32" s="18"/>
      <c r="TMM32" s="18"/>
      <c r="TMN32" s="18"/>
      <c r="TMO32" s="18"/>
      <c r="TMP32" s="18"/>
      <c r="TMQ32" s="18"/>
      <c r="TMR32" s="18"/>
      <c r="TMS32" s="18"/>
      <c r="TMT32" s="18"/>
      <c r="TMU32" s="18"/>
      <c r="TMV32" s="18"/>
      <c r="TMW32" s="18"/>
      <c r="TMX32" s="18"/>
      <c r="TMY32" s="18"/>
      <c r="TMZ32" s="18"/>
      <c r="TNA32" s="18"/>
      <c r="TNB32" s="18"/>
      <c r="TNC32" s="18"/>
      <c r="TND32" s="18"/>
      <c r="TNE32" s="18"/>
      <c r="TNF32" s="18"/>
      <c r="TNG32" s="18"/>
      <c r="TNH32" s="18"/>
      <c r="TNI32" s="18"/>
      <c r="TNJ32" s="18"/>
      <c r="TNK32" s="18"/>
      <c r="TNL32" s="18"/>
      <c r="TNM32" s="18"/>
      <c r="TNN32" s="18"/>
      <c r="TNO32" s="18"/>
      <c r="TNP32" s="18"/>
      <c r="TNQ32" s="18"/>
      <c r="TNR32" s="18"/>
      <c r="TNS32" s="18"/>
      <c r="TNT32" s="18"/>
      <c r="TNU32" s="18"/>
      <c r="TNV32" s="18"/>
      <c r="TNW32" s="18"/>
      <c r="TNX32" s="18"/>
      <c r="TNY32" s="18"/>
      <c r="TNZ32" s="18"/>
      <c r="TOA32" s="18"/>
      <c r="TOB32" s="18"/>
      <c r="TOC32" s="18"/>
      <c r="TOD32" s="18"/>
      <c r="TOE32" s="18"/>
      <c r="TOF32" s="18"/>
      <c r="TOG32" s="18"/>
      <c r="TOH32" s="18"/>
      <c r="TOI32" s="18"/>
      <c r="TOJ32" s="18"/>
      <c r="TOK32" s="18"/>
      <c r="TOL32" s="18"/>
      <c r="TOM32" s="18"/>
      <c r="TON32" s="18"/>
      <c r="TOO32" s="18"/>
      <c r="TOP32" s="18"/>
      <c r="TOQ32" s="18"/>
      <c r="TOR32" s="18"/>
      <c r="TOS32" s="18"/>
      <c r="TOT32" s="18"/>
      <c r="TOU32" s="18"/>
      <c r="TOV32" s="18"/>
      <c r="TOW32" s="18"/>
      <c r="TOX32" s="18"/>
      <c r="TOY32" s="18"/>
      <c r="TOZ32" s="18"/>
      <c r="TPA32" s="18"/>
      <c r="TPB32" s="18"/>
      <c r="TPC32" s="18"/>
      <c r="TPD32" s="18"/>
      <c r="TPE32" s="18"/>
      <c r="TPF32" s="18"/>
      <c r="TPG32" s="18"/>
      <c r="TPH32" s="18"/>
      <c r="TPI32" s="18"/>
      <c r="TPJ32" s="18"/>
      <c r="TPK32" s="18"/>
      <c r="TPL32" s="18"/>
      <c r="TPM32" s="18"/>
      <c r="TPN32" s="18"/>
      <c r="TPO32" s="18"/>
      <c r="TPP32" s="18"/>
      <c r="TPQ32" s="18"/>
      <c r="TPR32" s="18"/>
      <c r="TPS32" s="18"/>
      <c r="TPT32" s="18"/>
      <c r="TPU32" s="18"/>
      <c r="TPV32" s="18"/>
      <c r="TPW32" s="18"/>
      <c r="TPX32" s="18"/>
      <c r="TPY32" s="18"/>
      <c r="TPZ32" s="18"/>
      <c r="TQA32" s="18"/>
      <c r="TQB32" s="18"/>
      <c r="TQC32" s="18"/>
      <c r="TQD32" s="18"/>
      <c r="TQE32" s="18"/>
      <c r="TQF32" s="18"/>
      <c r="TQG32" s="18"/>
      <c r="TQH32" s="18"/>
      <c r="TQI32" s="18"/>
      <c r="TQJ32" s="18"/>
      <c r="TQK32" s="18"/>
      <c r="TQL32" s="18"/>
      <c r="TQM32" s="18"/>
      <c r="TQN32" s="18"/>
      <c r="TQO32" s="18"/>
      <c r="TQP32" s="18"/>
      <c r="TQQ32" s="18"/>
      <c r="TQR32" s="18"/>
      <c r="TQS32" s="18"/>
      <c r="TQT32" s="18"/>
      <c r="TQU32" s="18"/>
      <c r="TQV32" s="18"/>
      <c r="TQW32" s="18"/>
      <c r="TQX32" s="18"/>
      <c r="TQY32" s="18"/>
      <c r="TQZ32" s="18"/>
      <c r="TRA32" s="18"/>
      <c r="TRB32" s="18"/>
      <c r="TRC32" s="18"/>
      <c r="TRD32" s="18"/>
      <c r="TRE32" s="18"/>
      <c r="TRF32" s="18"/>
      <c r="TRG32" s="18"/>
      <c r="TRH32" s="18"/>
      <c r="TRI32" s="18"/>
      <c r="TRJ32" s="18"/>
      <c r="TRK32" s="18"/>
      <c r="TRL32" s="18"/>
      <c r="TRM32" s="18"/>
      <c r="TRN32" s="18"/>
      <c r="TRO32" s="18"/>
      <c r="TRP32" s="18"/>
      <c r="TRQ32" s="18"/>
      <c r="TRR32" s="18"/>
      <c r="TRS32" s="18"/>
      <c r="TRT32" s="18"/>
      <c r="TRU32" s="18"/>
      <c r="TRV32" s="18"/>
      <c r="TRW32" s="18"/>
      <c r="TRX32" s="18"/>
      <c r="TRY32" s="18"/>
      <c r="TRZ32" s="18"/>
      <c r="TSA32" s="18"/>
      <c r="TSB32" s="18"/>
      <c r="TSC32" s="18"/>
      <c r="TSD32" s="18"/>
      <c r="TSE32" s="18"/>
      <c r="TSF32" s="18"/>
      <c r="TSG32" s="18"/>
      <c r="TSH32" s="18"/>
      <c r="TSI32" s="18"/>
      <c r="TSJ32" s="18"/>
      <c r="TSK32" s="18"/>
      <c r="TSL32" s="18"/>
      <c r="TSM32" s="18"/>
      <c r="TSN32" s="18"/>
      <c r="TSO32" s="18"/>
      <c r="TSP32" s="18"/>
      <c r="TSQ32" s="18"/>
      <c r="TSR32" s="18"/>
      <c r="TSS32" s="18"/>
      <c r="TST32" s="18"/>
      <c r="TSU32" s="18"/>
      <c r="TSV32" s="18"/>
      <c r="TSW32" s="18"/>
      <c r="TSX32" s="18"/>
      <c r="TSY32" s="18"/>
      <c r="TSZ32" s="18"/>
      <c r="TTA32" s="18"/>
      <c r="TTB32" s="18"/>
      <c r="TTC32" s="18"/>
      <c r="TTD32" s="18"/>
      <c r="TTE32" s="18"/>
      <c r="TTF32" s="18"/>
      <c r="TTG32" s="18"/>
      <c r="TTH32" s="18"/>
      <c r="TTI32" s="18"/>
      <c r="TTJ32" s="18"/>
      <c r="TTK32" s="18"/>
      <c r="TTL32" s="18"/>
      <c r="TTM32" s="18"/>
      <c r="TTN32" s="18"/>
      <c r="TTO32" s="18"/>
      <c r="TTP32" s="18"/>
      <c r="TTQ32" s="18"/>
      <c r="TTR32" s="18"/>
      <c r="TTS32" s="18"/>
      <c r="TTT32" s="18"/>
      <c r="TTU32" s="18"/>
      <c r="TTV32" s="18"/>
      <c r="TTW32" s="18"/>
      <c r="TTX32" s="18"/>
      <c r="TTY32" s="18"/>
      <c r="TTZ32" s="18"/>
      <c r="TUA32" s="18"/>
      <c r="TUB32" s="18"/>
      <c r="TUC32" s="18"/>
      <c r="TUD32" s="18"/>
      <c r="TUE32" s="18"/>
      <c r="TUF32" s="18"/>
      <c r="TUG32" s="18"/>
      <c r="TUH32" s="18"/>
      <c r="TUI32" s="18"/>
      <c r="TUJ32" s="18"/>
      <c r="TUK32" s="18"/>
      <c r="TUL32" s="18"/>
      <c r="TUM32" s="18"/>
      <c r="TUN32" s="18"/>
      <c r="TUO32" s="18"/>
      <c r="TUP32" s="18"/>
      <c r="TUQ32" s="18"/>
      <c r="TUR32" s="18"/>
      <c r="TUS32" s="18"/>
      <c r="TUT32" s="18"/>
      <c r="TUU32" s="18"/>
      <c r="TUV32" s="18"/>
      <c r="TUW32" s="18"/>
      <c r="TUX32" s="18"/>
      <c r="TUY32" s="18"/>
      <c r="TUZ32" s="18"/>
      <c r="TVA32" s="18"/>
      <c r="TVB32" s="18"/>
      <c r="TVC32" s="18"/>
      <c r="TVD32" s="18"/>
      <c r="TVE32" s="18"/>
      <c r="TVF32" s="18"/>
      <c r="TVG32" s="18"/>
      <c r="TVH32" s="18"/>
      <c r="TVI32" s="18"/>
      <c r="TVJ32" s="18"/>
      <c r="TVK32" s="18"/>
      <c r="TVL32" s="18"/>
      <c r="TVM32" s="18"/>
      <c r="TVN32" s="18"/>
      <c r="TVO32" s="18"/>
      <c r="TVP32" s="18"/>
      <c r="TVQ32" s="18"/>
      <c r="TVR32" s="18"/>
      <c r="TVS32" s="18"/>
      <c r="TVT32" s="18"/>
      <c r="TVU32" s="18"/>
      <c r="TVV32" s="18"/>
      <c r="TVW32" s="18"/>
      <c r="TVX32" s="18"/>
      <c r="TVY32" s="18"/>
      <c r="TVZ32" s="18"/>
      <c r="TWA32" s="18"/>
      <c r="TWB32" s="18"/>
      <c r="TWC32" s="18"/>
      <c r="TWD32" s="18"/>
      <c r="TWE32" s="18"/>
      <c r="TWF32" s="18"/>
      <c r="TWG32" s="18"/>
      <c r="TWH32" s="18"/>
      <c r="TWI32" s="18"/>
      <c r="TWJ32" s="18"/>
      <c r="TWK32" s="18"/>
      <c r="TWL32" s="18"/>
      <c r="TWM32" s="18"/>
      <c r="TWN32" s="18"/>
      <c r="TWO32" s="18"/>
      <c r="TWP32" s="18"/>
      <c r="TWQ32" s="18"/>
      <c r="TWR32" s="18"/>
      <c r="TWS32" s="18"/>
      <c r="TWT32" s="18"/>
      <c r="TWU32" s="18"/>
      <c r="TWV32" s="18"/>
      <c r="TWW32" s="18"/>
      <c r="TWX32" s="18"/>
      <c r="TWY32" s="18"/>
      <c r="TWZ32" s="18"/>
      <c r="TXA32" s="18"/>
      <c r="TXB32" s="18"/>
      <c r="TXC32" s="18"/>
      <c r="TXD32" s="18"/>
      <c r="TXE32" s="18"/>
      <c r="TXF32" s="18"/>
      <c r="TXG32" s="18"/>
      <c r="TXH32" s="18"/>
      <c r="TXI32" s="18"/>
      <c r="TXJ32" s="18"/>
      <c r="TXK32" s="18"/>
      <c r="TXL32" s="18"/>
      <c r="TXM32" s="18"/>
      <c r="TXN32" s="18"/>
      <c r="TXO32" s="18"/>
      <c r="TXP32" s="18"/>
      <c r="TXQ32" s="18"/>
      <c r="TXR32" s="18"/>
      <c r="TXS32" s="18"/>
      <c r="TXT32" s="18"/>
      <c r="TXU32" s="18"/>
      <c r="TXV32" s="18"/>
      <c r="TXW32" s="18"/>
      <c r="TXX32" s="18"/>
      <c r="TXY32" s="18"/>
      <c r="TXZ32" s="18"/>
      <c r="TYA32" s="18"/>
      <c r="TYB32" s="18"/>
      <c r="TYC32" s="18"/>
      <c r="TYD32" s="18"/>
      <c r="TYE32" s="18"/>
      <c r="TYF32" s="18"/>
      <c r="TYG32" s="18"/>
      <c r="TYH32" s="18"/>
      <c r="TYI32" s="18"/>
      <c r="TYJ32" s="18"/>
      <c r="TYK32" s="18"/>
      <c r="TYL32" s="18"/>
      <c r="TYM32" s="18"/>
      <c r="TYN32" s="18"/>
      <c r="TYO32" s="18"/>
      <c r="TYP32" s="18"/>
      <c r="TYQ32" s="18"/>
      <c r="TYR32" s="18"/>
      <c r="TYS32" s="18"/>
      <c r="TYT32" s="18"/>
      <c r="TYU32" s="18"/>
      <c r="TYV32" s="18"/>
      <c r="TYW32" s="18"/>
      <c r="TYX32" s="18"/>
      <c r="TYY32" s="18"/>
      <c r="TYZ32" s="18"/>
      <c r="TZA32" s="18"/>
      <c r="TZB32" s="18"/>
      <c r="TZC32" s="18"/>
      <c r="TZD32" s="18"/>
      <c r="TZE32" s="18"/>
      <c r="TZF32" s="18"/>
      <c r="TZG32" s="18"/>
      <c r="TZH32" s="18"/>
      <c r="TZI32" s="18"/>
      <c r="TZJ32" s="18"/>
      <c r="TZK32" s="18"/>
      <c r="TZL32" s="18"/>
      <c r="TZM32" s="18"/>
      <c r="TZN32" s="18"/>
      <c r="TZO32" s="18"/>
      <c r="TZP32" s="18"/>
      <c r="TZQ32" s="18"/>
      <c r="TZR32" s="18"/>
      <c r="TZS32" s="18"/>
      <c r="TZT32" s="18"/>
      <c r="TZU32" s="18"/>
      <c r="TZV32" s="18"/>
      <c r="TZW32" s="18"/>
      <c r="TZX32" s="18"/>
      <c r="TZY32" s="18"/>
      <c r="TZZ32" s="18"/>
      <c r="UAA32" s="18"/>
      <c r="UAB32" s="18"/>
      <c r="UAC32" s="18"/>
      <c r="UAD32" s="18"/>
      <c r="UAE32" s="18"/>
      <c r="UAF32" s="18"/>
      <c r="UAG32" s="18"/>
      <c r="UAH32" s="18"/>
      <c r="UAI32" s="18"/>
      <c r="UAJ32" s="18"/>
      <c r="UAK32" s="18"/>
      <c r="UAL32" s="18"/>
      <c r="UAM32" s="18"/>
      <c r="UAN32" s="18"/>
      <c r="UAO32" s="18"/>
      <c r="UAP32" s="18"/>
      <c r="UAQ32" s="18"/>
      <c r="UAR32" s="18"/>
      <c r="UAS32" s="18"/>
      <c r="UAT32" s="18"/>
      <c r="UAU32" s="18"/>
      <c r="UAV32" s="18"/>
      <c r="UAW32" s="18"/>
      <c r="UAX32" s="18"/>
      <c r="UAY32" s="18"/>
      <c r="UAZ32" s="18"/>
      <c r="UBA32" s="18"/>
      <c r="UBB32" s="18"/>
      <c r="UBC32" s="18"/>
      <c r="UBD32" s="18"/>
      <c r="UBE32" s="18"/>
      <c r="UBF32" s="18"/>
      <c r="UBG32" s="18"/>
      <c r="UBH32" s="18"/>
      <c r="UBI32" s="18"/>
      <c r="UBJ32" s="18"/>
      <c r="UBK32" s="18"/>
      <c r="UBL32" s="18"/>
      <c r="UBM32" s="18"/>
      <c r="UBN32" s="18"/>
      <c r="UBO32" s="18"/>
      <c r="UBP32" s="18"/>
      <c r="UBQ32" s="18"/>
      <c r="UBR32" s="18"/>
      <c r="UBS32" s="18"/>
      <c r="UBT32" s="18"/>
      <c r="UBU32" s="18"/>
      <c r="UBV32" s="18"/>
      <c r="UBW32" s="18"/>
      <c r="UBX32" s="18"/>
      <c r="UBY32" s="18"/>
      <c r="UBZ32" s="18"/>
      <c r="UCA32" s="18"/>
      <c r="UCB32" s="18"/>
      <c r="UCC32" s="18"/>
      <c r="UCD32" s="18"/>
      <c r="UCE32" s="18"/>
      <c r="UCF32" s="18"/>
      <c r="UCG32" s="18"/>
      <c r="UCH32" s="18"/>
      <c r="UCI32" s="18"/>
      <c r="UCJ32" s="18"/>
      <c r="UCK32" s="18"/>
      <c r="UCL32" s="18"/>
      <c r="UCM32" s="18"/>
      <c r="UCN32" s="18"/>
      <c r="UCO32" s="18"/>
      <c r="UCP32" s="18"/>
      <c r="UCQ32" s="18"/>
      <c r="UCR32" s="18"/>
      <c r="UCS32" s="18"/>
      <c r="UCT32" s="18"/>
      <c r="UCU32" s="18"/>
      <c r="UCV32" s="18"/>
      <c r="UCW32" s="18"/>
      <c r="UCX32" s="18"/>
      <c r="UCY32" s="18"/>
      <c r="UCZ32" s="18"/>
      <c r="UDA32" s="18"/>
      <c r="UDB32" s="18"/>
      <c r="UDC32" s="18"/>
      <c r="UDD32" s="18"/>
      <c r="UDE32" s="18"/>
      <c r="UDF32" s="18"/>
      <c r="UDG32" s="18"/>
      <c r="UDH32" s="18"/>
      <c r="UDI32" s="18"/>
      <c r="UDJ32" s="18"/>
      <c r="UDK32" s="18"/>
      <c r="UDL32" s="18"/>
      <c r="UDM32" s="18"/>
      <c r="UDN32" s="18"/>
      <c r="UDO32" s="18"/>
      <c r="UDP32" s="18"/>
      <c r="UDQ32" s="18"/>
      <c r="UDR32" s="18"/>
      <c r="UDS32" s="18"/>
      <c r="UDT32" s="18"/>
      <c r="UDU32" s="18"/>
      <c r="UDV32" s="18"/>
      <c r="UDW32" s="18"/>
      <c r="UDX32" s="18"/>
      <c r="UDY32" s="18"/>
      <c r="UDZ32" s="18"/>
      <c r="UEA32" s="18"/>
      <c r="UEB32" s="18"/>
      <c r="UEC32" s="18"/>
      <c r="UED32" s="18"/>
      <c r="UEE32" s="18"/>
      <c r="UEF32" s="18"/>
      <c r="UEG32" s="18"/>
      <c r="UEH32" s="18"/>
      <c r="UEI32" s="18"/>
      <c r="UEJ32" s="18"/>
      <c r="UEK32" s="18"/>
      <c r="UEL32" s="18"/>
      <c r="UEM32" s="18"/>
      <c r="UEN32" s="18"/>
      <c r="UEO32" s="18"/>
      <c r="UEP32" s="18"/>
      <c r="UEQ32" s="18"/>
      <c r="UER32" s="18"/>
      <c r="UES32" s="18"/>
      <c r="UET32" s="18"/>
      <c r="UEU32" s="18"/>
      <c r="UEV32" s="18"/>
      <c r="UEW32" s="18"/>
      <c r="UEX32" s="18"/>
      <c r="UEY32" s="18"/>
      <c r="UEZ32" s="18"/>
      <c r="UFA32" s="18"/>
      <c r="UFB32" s="18"/>
      <c r="UFC32" s="18"/>
      <c r="UFD32" s="18"/>
      <c r="UFE32" s="18"/>
      <c r="UFF32" s="18"/>
      <c r="UFG32" s="18"/>
      <c r="UFH32" s="18"/>
      <c r="UFI32" s="18"/>
      <c r="UFJ32" s="18"/>
      <c r="UFK32" s="18"/>
      <c r="UFL32" s="18"/>
      <c r="UFM32" s="18"/>
      <c r="UFN32" s="18"/>
      <c r="UFO32" s="18"/>
      <c r="UFP32" s="18"/>
      <c r="UFQ32" s="18"/>
      <c r="UFR32" s="18"/>
      <c r="UFS32" s="18"/>
      <c r="UFT32" s="18"/>
      <c r="UFU32" s="18"/>
      <c r="UFV32" s="18"/>
      <c r="UFW32" s="18"/>
      <c r="UFX32" s="18"/>
      <c r="UFY32" s="18"/>
      <c r="UFZ32" s="18"/>
      <c r="UGA32" s="18"/>
      <c r="UGB32" s="18"/>
      <c r="UGC32" s="18"/>
      <c r="UGD32" s="18"/>
      <c r="UGE32" s="18"/>
      <c r="UGF32" s="18"/>
      <c r="UGG32" s="18"/>
      <c r="UGH32" s="18"/>
      <c r="UGI32" s="18"/>
      <c r="UGJ32" s="18"/>
      <c r="UGK32" s="18"/>
      <c r="UGL32" s="18"/>
      <c r="UGM32" s="18"/>
      <c r="UGN32" s="18"/>
      <c r="UGO32" s="18"/>
      <c r="UGP32" s="18"/>
      <c r="UGQ32" s="18"/>
      <c r="UGR32" s="18"/>
      <c r="UGS32" s="18"/>
      <c r="UGT32" s="18"/>
      <c r="UGU32" s="18"/>
      <c r="UGV32" s="18"/>
      <c r="UGW32" s="18"/>
      <c r="UGX32" s="18"/>
      <c r="UGY32" s="18"/>
      <c r="UGZ32" s="18"/>
      <c r="UHA32" s="18"/>
      <c r="UHB32" s="18"/>
      <c r="UHC32" s="18"/>
      <c r="UHD32" s="18"/>
      <c r="UHE32" s="18"/>
      <c r="UHF32" s="18"/>
      <c r="UHG32" s="18"/>
      <c r="UHH32" s="18"/>
      <c r="UHI32" s="18"/>
      <c r="UHJ32" s="18"/>
      <c r="UHK32" s="18"/>
      <c r="UHL32" s="18"/>
      <c r="UHM32" s="18"/>
      <c r="UHN32" s="18"/>
      <c r="UHO32" s="18"/>
      <c r="UHP32" s="18"/>
      <c r="UHQ32" s="18"/>
      <c r="UHR32" s="18"/>
      <c r="UHS32" s="18"/>
      <c r="UHT32" s="18"/>
      <c r="UHU32" s="18"/>
      <c r="UHV32" s="18"/>
      <c r="UHW32" s="18"/>
      <c r="UHX32" s="18"/>
      <c r="UHY32" s="18"/>
      <c r="UHZ32" s="18"/>
      <c r="UIA32" s="18"/>
      <c r="UIB32" s="18"/>
      <c r="UIC32" s="18"/>
      <c r="UID32" s="18"/>
      <c r="UIE32" s="18"/>
      <c r="UIF32" s="18"/>
      <c r="UIG32" s="18"/>
      <c r="UIH32" s="18"/>
      <c r="UII32" s="18"/>
      <c r="UIJ32" s="18"/>
      <c r="UIK32" s="18"/>
      <c r="UIL32" s="18"/>
      <c r="UIM32" s="18"/>
      <c r="UIN32" s="18"/>
      <c r="UIO32" s="18"/>
      <c r="UIP32" s="18"/>
      <c r="UIQ32" s="18"/>
      <c r="UIR32" s="18"/>
      <c r="UIS32" s="18"/>
      <c r="UIT32" s="18"/>
      <c r="UIU32" s="18"/>
      <c r="UIV32" s="18"/>
      <c r="UIW32" s="18"/>
      <c r="UIX32" s="18"/>
      <c r="UIY32" s="18"/>
      <c r="UIZ32" s="18"/>
      <c r="UJA32" s="18"/>
      <c r="UJB32" s="18"/>
      <c r="UJC32" s="18"/>
      <c r="UJD32" s="18"/>
      <c r="UJE32" s="18"/>
      <c r="UJF32" s="18"/>
      <c r="UJG32" s="18"/>
      <c r="UJH32" s="18"/>
      <c r="UJI32" s="18"/>
      <c r="UJJ32" s="18"/>
      <c r="UJK32" s="18"/>
      <c r="UJL32" s="18"/>
      <c r="UJM32" s="18"/>
      <c r="UJN32" s="18"/>
      <c r="UJO32" s="18"/>
      <c r="UJP32" s="18"/>
      <c r="UJQ32" s="18"/>
      <c r="UJR32" s="18"/>
      <c r="UJS32" s="18"/>
      <c r="UJT32" s="18"/>
      <c r="UJU32" s="18"/>
      <c r="UJV32" s="18"/>
      <c r="UJW32" s="18"/>
      <c r="UJX32" s="18"/>
      <c r="UJY32" s="18"/>
      <c r="UJZ32" s="18"/>
      <c r="UKA32" s="18"/>
      <c r="UKB32" s="18"/>
      <c r="UKC32" s="18"/>
      <c r="UKD32" s="18"/>
      <c r="UKE32" s="18"/>
      <c r="UKF32" s="18"/>
      <c r="UKG32" s="18"/>
      <c r="UKH32" s="18"/>
      <c r="UKI32" s="18"/>
      <c r="UKJ32" s="18"/>
      <c r="UKK32" s="18"/>
      <c r="UKL32" s="18"/>
      <c r="UKM32" s="18"/>
      <c r="UKN32" s="18"/>
      <c r="UKO32" s="18"/>
      <c r="UKP32" s="18"/>
      <c r="UKQ32" s="18"/>
      <c r="UKR32" s="18"/>
      <c r="UKS32" s="18"/>
      <c r="UKT32" s="18"/>
      <c r="UKU32" s="18"/>
      <c r="UKV32" s="18"/>
      <c r="UKW32" s="18"/>
      <c r="UKX32" s="18"/>
      <c r="UKY32" s="18"/>
      <c r="UKZ32" s="18"/>
      <c r="ULA32" s="18"/>
      <c r="ULB32" s="18"/>
      <c r="ULC32" s="18"/>
      <c r="ULD32" s="18"/>
      <c r="ULE32" s="18"/>
      <c r="ULF32" s="18"/>
      <c r="ULG32" s="18"/>
      <c r="ULH32" s="18"/>
      <c r="ULI32" s="18"/>
      <c r="ULJ32" s="18"/>
      <c r="ULK32" s="18"/>
      <c r="ULL32" s="18"/>
      <c r="ULM32" s="18"/>
      <c r="ULN32" s="18"/>
      <c r="ULO32" s="18"/>
      <c r="ULP32" s="18"/>
      <c r="ULQ32" s="18"/>
      <c r="ULR32" s="18"/>
      <c r="ULS32" s="18"/>
      <c r="ULT32" s="18"/>
      <c r="ULU32" s="18"/>
      <c r="ULV32" s="18"/>
      <c r="ULW32" s="18"/>
      <c r="ULX32" s="18"/>
      <c r="ULY32" s="18"/>
      <c r="ULZ32" s="18"/>
      <c r="UMA32" s="18"/>
      <c r="UMB32" s="18"/>
      <c r="UMC32" s="18"/>
      <c r="UMD32" s="18"/>
      <c r="UME32" s="18"/>
      <c r="UMF32" s="18"/>
      <c r="UMG32" s="18"/>
      <c r="UMH32" s="18"/>
      <c r="UMI32" s="18"/>
      <c r="UMJ32" s="18"/>
      <c r="UMK32" s="18"/>
      <c r="UML32" s="18"/>
      <c r="UMM32" s="18"/>
      <c r="UMN32" s="18"/>
      <c r="UMO32" s="18"/>
      <c r="UMP32" s="18"/>
      <c r="UMQ32" s="18"/>
      <c r="UMR32" s="18"/>
      <c r="UMS32" s="18"/>
      <c r="UMT32" s="18"/>
      <c r="UMU32" s="18"/>
      <c r="UMV32" s="18"/>
      <c r="UMW32" s="18"/>
      <c r="UMX32" s="18"/>
      <c r="UMY32" s="18"/>
      <c r="UMZ32" s="18"/>
      <c r="UNA32" s="18"/>
      <c r="UNB32" s="18"/>
      <c r="UNC32" s="18"/>
      <c r="UND32" s="18"/>
      <c r="UNE32" s="18"/>
      <c r="UNF32" s="18"/>
      <c r="UNG32" s="18"/>
      <c r="UNH32" s="18"/>
      <c r="UNI32" s="18"/>
      <c r="UNJ32" s="18"/>
      <c r="UNK32" s="18"/>
      <c r="UNL32" s="18"/>
      <c r="UNM32" s="18"/>
      <c r="UNN32" s="18"/>
      <c r="UNO32" s="18"/>
      <c r="UNP32" s="18"/>
      <c r="UNQ32" s="18"/>
      <c r="UNR32" s="18"/>
      <c r="UNS32" s="18"/>
      <c r="UNT32" s="18"/>
      <c r="UNU32" s="18"/>
      <c r="UNV32" s="18"/>
      <c r="UNW32" s="18"/>
      <c r="UNX32" s="18"/>
      <c r="UNY32" s="18"/>
      <c r="UNZ32" s="18"/>
      <c r="UOA32" s="18"/>
      <c r="UOB32" s="18"/>
      <c r="UOC32" s="18"/>
      <c r="UOD32" s="18"/>
      <c r="UOE32" s="18"/>
      <c r="UOF32" s="18"/>
      <c r="UOG32" s="18"/>
      <c r="UOH32" s="18"/>
      <c r="UOI32" s="18"/>
      <c r="UOJ32" s="18"/>
      <c r="UOK32" s="18"/>
      <c r="UOL32" s="18"/>
      <c r="UOM32" s="18"/>
      <c r="UON32" s="18"/>
      <c r="UOO32" s="18"/>
      <c r="UOP32" s="18"/>
      <c r="UOQ32" s="18"/>
      <c r="UOR32" s="18"/>
      <c r="UOS32" s="18"/>
      <c r="UOT32" s="18"/>
      <c r="UOU32" s="18"/>
      <c r="UOV32" s="18"/>
      <c r="UOW32" s="18"/>
      <c r="UOX32" s="18"/>
      <c r="UOY32" s="18"/>
      <c r="UOZ32" s="18"/>
      <c r="UPA32" s="18"/>
      <c r="UPB32" s="18"/>
      <c r="UPC32" s="18"/>
      <c r="UPD32" s="18"/>
      <c r="UPE32" s="18"/>
      <c r="UPF32" s="18"/>
      <c r="UPG32" s="18"/>
      <c r="UPH32" s="18"/>
      <c r="UPI32" s="18"/>
      <c r="UPJ32" s="18"/>
      <c r="UPK32" s="18"/>
      <c r="UPL32" s="18"/>
      <c r="UPM32" s="18"/>
      <c r="UPN32" s="18"/>
      <c r="UPO32" s="18"/>
      <c r="UPP32" s="18"/>
      <c r="UPQ32" s="18"/>
      <c r="UPR32" s="18"/>
      <c r="UPS32" s="18"/>
      <c r="UPT32" s="18"/>
      <c r="UPU32" s="18"/>
      <c r="UPV32" s="18"/>
      <c r="UPW32" s="18"/>
      <c r="UPX32" s="18"/>
      <c r="UPY32" s="18"/>
      <c r="UPZ32" s="18"/>
      <c r="UQA32" s="18"/>
      <c r="UQB32" s="18"/>
      <c r="UQC32" s="18"/>
      <c r="UQD32" s="18"/>
      <c r="UQE32" s="18"/>
      <c r="UQF32" s="18"/>
      <c r="UQG32" s="18"/>
      <c r="UQH32" s="18"/>
      <c r="UQI32" s="18"/>
      <c r="UQJ32" s="18"/>
      <c r="UQK32" s="18"/>
      <c r="UQL32" s="18"/>
      <c r="UQM32" s="18"/>
      <c r="UQN32" s="18"/>
      <c r="UQO32" s="18"/>
      <c r="UQP32" s="18"/>
      <c r="UQQ32" s="18"/>
      <c r="UQR32" s="18"/>
      <c r="UQS32" s="18"/>
      <c r="UQT32" s="18"/>
      <c r="UQU32" s="18"/>
      <c r="UQV32" s="18"/>
      <c r="UQW32" s="18"/>
      <c r="UQX32" s="18"/>
      <c r="UQY32" s="18"/>
      <c r="UQZ32" s="18"/>
      <c r="URA32" s="18"/>
      <c r="URB32" s="18"/>
      <c r="URC32" s="18"/>
      <c r="URD32" s="18"/>
      <c r="URE32" s="18"/>
      <c r="URF32" s="18"/>
      <c r="URG32" s="18"/>
      <c r="URH32" s="18"/>
      <c r="URI32" s="18"/>
      <c r="URJ32" s="18"/>
      <c r="URK32" s="18"/>
      <c r="URL32" s="18"/>
      <c r="URM32" s="18"/>
      <c r="URN32" s="18"/>
      <c r="URO32" s="18"/>
      <c r="URP32" s="18"/>
      <c r="URQ32" s="18"/>
      <c r="URR32" s="18"/>
      <c r="URS32" s="18"/>
      <c r="URT32" s="18"/>
      <c r="URU32" s="18"/>
      <c r="URV32" s="18"/>
      <c r="URW32" s="18"/>
      <c r="URX32" s="18"/>
      <c r="URY32" s="18"/>
      <c r="URZ32" s="18"/>
      <c r="USA32" s="18"/>
      <c r="USB32" s="18"/>
      <c r="USC32" s="18"/>
      <c r="USD32" s="18"/>
      <c r="USE32" s="18"/>
      <c r="USF32" s="18"/>
      <c r="USG32" s="18"/>
      <c r="USH32" s="18"/>
      <c r="USI32" s="18"/>
      <c r="USJ32" s="18"/>
      <c r="USK32" s="18"/>
      <c r="USL32" s="18"/>
      <c r="USM32" s="18"/>
      <c r="USN32" s="18"/>
      <c r="USO32" s="18"/>
      <c r="USP32" s="18"/>
      <c r="USQ32" s="18"/>
      <c r="USR32" s="18"/>
      <c r="USS32" s="18"/>
      <c r="UST32" s="18"/>
      <c r="USU32" s="18"/>
      <c r="USV32" s="18"/>
      <c r="USW32" s="18"/>
      <c r="USX32" s="18"/>
      <c r="USY32" s="18"/>
      <c r="USZ32" s="18"/>
      <c r="UTA32" s="18"/>
      <c r="UTB32" s="18"/>
      <c r="UTC32" s="18"/>
      <c r="UTD32" s="18"/>
      <c r="UTE32" s="18"/>
      <c r="UTF32" s="18"/>
      <c r="UTG32" s="18"/>
      <c r="UTH32" s="18"/>
      <c r="UTI32" s="18"/>
      <c r="UTJ32" s="18"/>
      <c r="UTK32" s="18"/>
      <c r="UTL32" s="18"/>
      <c r="UTM32" s="18"/>
      <c r="UTN32" s="18"/>
      <c r="UTO32" s="18"/>
      <c r="UTP32" s="18"/>
      <c r="UTQ32" s="18"/>
      <c r="UTR32" s="18"/>
      <c r="UTS32" s="18"/>
      <c r="UTT32" s="18"/>
      <c r="UTU32" s="18"/>
      <c r="UTV32" s="18"/>
      <c r="UTW32" s="18"/>
      <c r="UTX32" s="18"/>
      <c r="UTY32" s="18"/>
      <c r="UTZ32" s="18"/>
      <c r="UUA32" s="18"/>
      <c r="UUB32" s="18"/>
      <c r="UUC32" s="18"/>
      <c r="UUD32" s="18"/>
      <c r="UUE32" s="18"/>
      <c r="UUF32" s="18"/>
      <c r="UUG32" s="18"/>
      <c r="UUH32" s="18"/>
      <c r="UUI32" s="18"/>
      <c r="UUJ32" s="18"/>
      <c r="UUK32" s="18"/>
      <c r="UUL32" s="18"/>
      <c r="UUM32" s="18"/>
      <c r="UUN32" s="18"/>
      <c r="UUO32" s="18"/>
      <c r="UUP32" s="18"/>
      <c r="UUQ32" s="18"/>
      <c r="UUR32" s="18"/>
      <c r="UUS32" s="18"/>
      <c r="UUT32" s="18"/>
      <c r="UUU32" s="18"/>
      <c r="UUV32" s="18"/>
      <c r="UUW32" s="18"/>
      <c r="UUX32" s="18"/>
      <c r="UUY32" s="18"/>
      <c r="UUZ32" s="18"/>
      <c r="UVA32" s="18"/>
      <c r="UVB32" s="18"/>
      <c r="UVC32" s="18"/>
      <c r="UVD32" s="18"/>
      <c r="UVE32" s="18"/>
      <c r="UVF32" s="18"/>
      <c r="UVG32" s="18"/>
      <c r="UVH32" s="18"/>
      <c r="UVI32" s="18"/>
      <c r="UVJ32" s="18"/>
      <c r="UVK32" s="18"/>
      <c r="UVL32" s="18"/>
      <c r="UVM32" s="18"/>
      <c r="UVN32" s="18"/>
      <c r="UVO32" s="18"/>
      <c r="UVP32" s="18"/>
      <c r="UVQ32" s="18"/>
      <c r="UVR32" s="18"/>
      <c r="UVS32" s="18"/>
      <c r="UVT32" s="18"/>
      <c r="UVU32" s="18"/>
      <c r="UVV32" s="18"/>
      <c r="UVW32" s="18"/>
      <c r="UVX32" s="18"/>
      <c r="UVY32" s="18"/>
      <c r="UVZ32" s="18"/>
      <c r="UWA32" s="18"/>
      <c r="UWB32" s="18"/>
      <c r="UWC32" s="18"/>
      <c r="UWD32" s="18"/>
      <c r="UWE32" s="18"/>
      <c r="UWF32" s="18"/>
      <c r="UWG32" s="18"/>
      <c r="UWH32" s="18"/>
      <c r="UWI32" s="18"/>
      <c r="UWJ32" s="18"/>
      <c r="UWK32" s="18"/>
      <c r="UWL32" s="18"/>
      <c r="UWM32" s="18"/>
      <c r="UWN32" s="18"/>
      <c r="UWO32" s="18"/>
      <c r="UWP32" s="18"/>
      <c r="UWQ32" s="18"/>
      <c r="UWR32" s="18"/>
      <c r="UWS32" s="18"/>
      <c r="UWT32" s="18"/>
      <c r="UWU32" s="18"/>
      <c r="UWV32" s="18"/>
      <c r="UWW32" s="18"/>
      <c r="UWX32" s="18"/>
      <c r="UWY32" s="18"/>
      <c r="UWZ32" s="18"/>
      <c r="UXA32" s="18"/>
      <c r="UXB32" s="18"/>
      <c r="UXC32" s="18"/>
      <c r="UXD32" s="18"/>
      <c r="UXE32" s="18"/>
      <c r="UXF32" s="18"/>
      <c r="UXG32" s="18"/>
      <c r="UXH32" s="18"/>
      <c r="UXI32" s="18"/>
      <c r="UXJ32" s="18"/>
      <c r="UXK32" s="18"/>
      <c r="UXL32" s="18"/>
      <c r="UXM32" s="18"/>
      <c r="UXN32" s="18"/>
      <c r="UXO32" s="18"/>
      <c r="UXP32" s="18"/>
      <c r="UXQ32" s="18"/>
      <c r="UXR32" s="18"/>
      <c r="UXS32" s="18"/>
      <c r="UXT32" s="18"/>
      <c r="UXU32" s="18"/>
      <c r="UXV32" s="18"/>
      <c r="UXW32" s="18"/>
      <c r="UXX32" s="18"/>
      <c r="UXY32" s="18"/>
      <c r="UXZ32" s="18"/>
      <c r="UYA32" s="18"/>
      <c r="UYB32" s="18"/>
      <c r="UYC32" s="18"/>
      <c r="UYD32" s="18"/>
      <c r="UYE32" s="18"/>
      <c r="UYF32" s="18"/>
      <c r="UYG32" s="18"/>
      <c r="UYH32" s="18"/>
      <c r="UYI32" s="18"/>
      <c r="UYJ32" s="18"/>
      <c r="UYK32" s="18"/>
      <c r="UYL32" s="18"/>
      <c r="UYM32" s="18"/>
      <c r="UYN32" s="18"/>
      <c r="UYO32" s="18"/>
      <c r="UYP32" s="18"/>
      <c r="UYQ32" s="18"/>
      <c r="UYR32" s="18"/>
      <c r="UYS32" s="18"/>
      <c r="UYT32" s="18"/>
      <c r="UYU32" s="18"/>
      <c r="UYV32" s="18"/>
      <c r="UYW32" s="18"/>
      <c r="UYX32" s="18"/>
      <c r="UYY32" s="18"/>
      <c r="UYZ32" s="18"/>
      <c r="UZA32" s="18"/>
      <c r="UZB32" s="18"/>
      <c r="UZC32" s="18"/>
      <c r="UZD32" s="18"/>
      <c r="UZE32" s="18"/>
      <c r="UZF32" s="18"/>
      <c r="UZG32" s="18"/>
      <c r="UZH32" s="18"/>
      <c r="UZI32" s="18"/>
      <c r="UZJ32" s="18"/>
      <c r="UZK32" s="18"/>
      <c r="UZL32" s="18"/>
      <c r="UZM32" s="18"/>
      <c r="UZN32" s="18"/>
      <c r="UZO32" s="18"/>
      <c r="UZP32" s="18"/>
      <c r="UZQ32" s="18"/>
      <c r="UZR32" s="18"/>
      <c r="UZS32" s="18"/>
      <c r="UZT32" s="18"/>
      <c r="UZU32" s="18"/>
      <c r="UZV32" s="18"/>
      <c r="UZW32" s="18"/>
      <c r="UZX32" s="18"/>
      <c r="UZY32" s="18"/>
      <c r="UZZ32" s="18"/>
      <c r="VAA32" s="18"/>
      <c r="VAB32" s="18"/>
      <c r="VAC32" s="18"/>
      <c r="VAD32" s="18"/>
      <c r="VAE32" s="18"/>
      <c r="VAF32" s="18"/>
      <c r="VAG32" s="18"/>
      <c r="VAH32" s="18"/>
      <c r="VAI32" s="18"/>
      <c r="VAJ32" s="18"/>
      <c r="VAK32" s="18"/>
      <c r="VAL32" s="18"/>
      <c r="VAM32" s="18"/>
      <c r="VAN32" s="18"/>
      <c r="VAO32" s="18"/>
      <c r="VAP32" s="18"/>
      <c r="VAQ32" s="18"/>
      <c r="VAR32" s="18"/>
      <c r="VAS32" s="18"/>
      <c r="VAT32" s="18"/>
      <c r="VAU32" s="18"/>
      <c r="VAV32" s="18"/>
      <c r="VAW32" s="18"/>
      <c r="VAX32" s="18"/>
      <c r="VAY32" s="18"/>
      <c r="VAZ32" s="18"/>
      <c r="VBA32" s="18"/>
      <c r="VBB32" s="18"/>
      <c r="VBC32" s="18"/>
      <c r="VBD32" s="18"/>
      <c r="VBE32" s="18"/>
      <c r="VBF32" s="18"/>
      <c r="VBG32" s="18"/>
      <c r="VBH32" s="18"/>
      <c r="VBI32" s="18"/>
      <c r="VBJ32" s="18"/>
      <c r="VBK32" s="18"/>
      <c r="VBL32" s="18"/>
      <c r="VBM32" s="18"/>
      <c r="VBN32" s="18"/>
      <c r="VBO32" s="18"/>
      <c r="VBP32" s="18"/>
      <c r="VBQ32" s="18"/>
      <c r="VBR32" s="18"/>
      <c r="VBS32" s="18"/>
      <c r="VBT32" s="18"/>
      <c r="VBU32" s="18"/>
      <c r="VBV32" s="18"/>
      <c r="VBW32" s="18"/>
      <c r="VBX32" s="18"/>
      <c r="VBY32" s="18"/>
      <c r="VBZ32" s="18"/>
      <c r="VCA32" s="18"/>
      <c r="VCB32" s="18"/>
      <c r="VCC32" s="18"/>
      <c r="VCD32" s="18"/>
      <c r="VCE32" s="18"/>
      <c r="VCF32" s="18"/>
      <c r="VCG32" s="18"/>
      <c r="VCH32" s="18"/>
      <c r="VCI32" s="18"/>
      <c r="VCJ32" s="18"/>
      <c r="VCK32" s="18"/>
      <c r="VCL32" s="18"/>
      <c r="VCM32" s="18"/>
      <c r="VCN32" s="18"/>
      <c r="VCO32" s="18"/>
      <c r="VCP32" s="18"/>
      <c r="VCQ32" s="18"/>
      <c r="VCR32" s="18"/>
      <c r="VCS32" s="18"/>
      <c r="VCT32" s="18"/>
      <c r="VCU32" s="18"/>
      <c r="VCV32" s="18"/>
      <c r="VCW32" s="18"/>
      <c r="VCX32" s="18"/>
      <c r="VCY32" s="18"/>
      <c r="VCZ32" s="18"/>
      <c r="VDA32" s="18"/>
      <c r="VDB32" s="18"/>
      <c r="VDC32" s="18"/>
      <c r="VDD32" s="18"/>
      <c r="VDE32" s="18"/>
      <c r="VDF32" s="18"/>
      <c r="VDG32" s="18"/>
      <c r="VDH32" s="18"/>
      <c r="VDI32" s="18"/>
      <c r="VDJ32" s="18"/>
      <c r="VDK32" s="18"/>
      <c r="VDL32" s="18"/>
      <c r="VDM32" s="18"/>
      <c r="VDN32" s="18"/>
      <c r="VDO32" s="18"/>
      <c r="VDP32" s="18"/>
      <c r="VDQ32" s="18"/>
      <c r="VDR32" s="18"/>
      <c r="VDS32" s="18"/>
      <c r="VDT32" s="18"/>
      <c r="VDU32" s="18"/>
      <c r="VDV32" s="18"/>
      <c r="VDW32" s="18"/>
      <c r="VDX32" s="18"/>
      <c r="VDY32" s="18"/>
      <c r="VDZ32" s="18"/>
      <c r="VEA32" s="18"/>
      <c r="VEB32" s="18"/>
      <c r="VEC32" s="18"/>
      <c r="VED32" s="18"/>
      <c r="VEE32" s="18"/>
      <c r="VEF32" s="18"/>
      <c r="VEG32" s="18"/>
      <c r="VEH32" s="18"/>
      <c r="VEI32" s="18"/>
      <c r="VEJ32" s="18"/>
      <c r="VEK32" s="18"/>
      <c r="VEL32" s="18"/>
      <c r="VEM32" s="18"/>
      <c r="VEN32" s="18"/>
      <c r="VEO32" s="18"/>
      <c r="VEP32" s="18"/>
      <c r="VEQ32" s="18"/>
      <c r="VER32" s="18"/>
      <c r="VES32" s="18"/>
      <c r="VET32" s="18"/>
      <c r="VEU32" s="18"/>
      <c r="VEV32" s="18"/>
      <c r="VEW32" s="18"/>
      <c r="VEX32" s="18"/>
      <c r="VEY32" s="18"/>
      <c r="VEZ32" s="18"/>
      <c r="VFA32" s="18"/>
      <c r="VFB32" s="18"/>
      <c r="VFC32" s="18"/>
      <c r="VFD32" s="18"/>
      <c r="VFE32" s="18"/>
      <c r="VFF32" s="18"/>
      <c r="VFG32" s="18"/>
      <c r="VFH32" s="18"/>
      <c r="VFI32" s="18"/>
      <c r="VFJ32" s="18"/>
      <c r="VFK32" s="18"/>
      <c r="VFL32" s="18"/>
      <c r="VFM32" s="18"/>
      <c r="VFN32" s="18"/>
      <c r="VFO32" s="18"/>
      <c r="VFP32" s="18"/>
      <c r="VFQ32" s="18"/>
      <c r="VFR32" s="18"/>
      <c r="VFS32" s="18"/>
      <c r="VFT32" s="18"/>
      <c r="VFU32" s="18"/>
      <c r="VFV32" s="18"/>
      <c r="VFW32" s="18"/>
      <c r="VFX32" s="18"/>
      <c r="VFY32" s="18"/>
      <c r="VFZ32" s="18"/>
      <c r="VGA32" s="18"/>
      <c r="VGB32" s="18"/>
      <c r="VGC32" s="18"/>
      <c r="VGD32" s="18"/>
      <c r="VGE32" s="18"/>
      <c r="VGF32" s="18"/>
      <c r="VGG32" s="18"/>
      <c r="VGH32" s="18"/>
      <c r="VGI32" s="18"/>
      <c r="VGJ32" s="18"/>
      <c r="VGK32" s="18"/>
      <c r="VGL32" s="18"/>
      <c r="VGM32" s="18"/>
      <c r="VGN32" s="18"/>
      <c r="VGO32" s="18"/>
      <c r="VGP32" s="18"/>
      <c r="VGQ32" s="18"/>
      <c r="VGR32" s="18"/>
      <c r="VGS32" s="18"/>
      <c r="VGT32" s="18"/>
      <c r="VGU32" s="18"/>
      <c r="VGV32" s="18"/>
      <c r="VGW32" s="18"/>
      <c r="VGX32" s="18"/>
      <c r="VGY32" s="18"/>
      <c r="VGZ32" s="18"/>
      <c r="VHA32" s="18"/>
      <c r="VHB32" s="18"/>
      <c r="VHC32" s="18"/>
      <c r="VHD32" s="18"/>
      <c r="VHE32" s="18"/>
      <c r="VHF32" s="18"/>
      <c r="VHG32" s="18"/>
      <c r="VHH32" s="18"/>
      <c r="VHI32" s="18"/>
      <c r="VHJ32" s="18"/>
      <c r="VHK32" s="18"/>
      <c r="VHL32" s="18"/>
      <c r="VHM32" s="18"/>
      <c r="VHN32" s="18"/>
      <c r="VHO32" s="18"/>
      <c r="VHP32" s="18"/>
      <c r="VHQ32" s="18"/>
      <c r="VHR32" s="18"/>
      <c r="VHS32" s="18"/>
      <c r="VHT32" s="18"/>
      <c r="VHU32" s="18"/>
      <c r="VHV32" s="18"/>
      <c r="VHW32" s="18"/>
      <c r="VHX32" s="18"/>
      <c r="VHY32" s="18"/>
      <c r="VHZ32" s="18"/>
      <c r="VIA32" s="18"/>
      <c r="VIB32" s="18"/>
      <c r="VIC32" s="18"/>
      <c r="VID32" s="18"/>
      <c r="VIE32" s="18"/>
      <c r="VIF32" s="18"/>
      <c r="VIG32" s="18"/>
      <c r="VIH32" s="18"/>
      <c r="VII32" s="18"/>
      <c r="VIJ32" s="18"/>
      <c r="VIK32" s="18"/>
      <c r="VIL32" s="18"/>
      <c r="VIM32" s="18"/>
      <c r="VIN32" s="18"/>
      <c r="VIO32" s="18"/>
      <c r="VIP32" s="18"/>
      <c r="VIQ32" s="18"/>
      <c r="VIR32" s="18"/>
      <c r="VIS32" s="18"/>
      <c r="VIT32" s="18"/>
      <c r="VIU32" s="18"/>
      <c r="VIV32" s="18"/>
      <c r="VIW32" s="18"/>
      <c r="VIX32" s="18"/>
      <c r="VIY32" s="18"/>
      <c r="VIZ32" s="18"/>
      <c r="VJA32" s="18"/>
      <c r="VJB32" s="18"/>
      <c r="VJC32" s="18"/>
      <c r="VJD32" s="18"/>
      <c r="VJE32" s="18"/>
      <c r="VJF32" s="18"/>
      <c r="VJG32" s="18"/>
      <c r="VJH32" s="18"/>
      <c r="VJI32" s="18"/>
      <c r="VJJ32" s="18"/>
      <c r="VJK32" s="18"/>
      <c r="VJL32" s="18"/>
      <c r="VJM32" s="18"/>
      <c r="VJN32" s="18"/>
      <c r="VJO32" s="18"/>
      <c r="VJP32" s="18"/>
      <c r="VJQ32" s="18"/>
      <c r="VJR32" s="18"/>
      <c r="VJS32" s="18"/>
      <c r="VJT32" s="18"/>
      <c r="VJU32" s="18"/>
      <c r="VJV32" s="18"/>
      <c r="VJW32" s="18"/>
      <c r="VJX32" s="18"/>
      <c r="VJY32" s="18"/>
      <c r="VJZ32" s="18"/>
      <c r="VKA32" s="18"/>
      <c r="VKB32" s="18"/>
      <c r="VKC32" s="18"/>
      <c r="VKD32" s="18"/>
      <c r="VKE32" s="18"/>
      <c r="VKF32" s="18"/>
      <c r="VKG32" s="18"/>
      <c r="VKH32" s="18"/>
      <c r="VKI32" s="18"/>
      <c r="VKJ32" s="18"/>
      <c r="VKK32" s="18"/>
      <c r="VKL32" s="18"/>
      <c r="VKM32" s="18"/>
      <c r="VKN32" s="18"/>
      <c r="VKO32" s="18"/>
      <c r="VKP32" s="18"/>
      <c r="VKQ32" s="18"/>
      <c r="VKR32" s="18"/>
      <c r="VKS32" s="18"/>
      <c r="VKT32" s="18"/>
      <c r="VKU32" s="18"/>
      <c r="VKV32" s="18"/>
      <c r="VKW32" s="18"/>
      <c r="VKX32" s="18"/>
      <c r="VKY32" s="18"/>
      <c r="VKZ32" s="18"/>
      <c r="VLA32" s="18"/>
      <c r="VLB32" s="18"/>
      <c r="VLC32" s="18"/>
      <c r="VLD32" s="18"/>
      <c r="VLE32" s="18"/>
      <c r="VLF32" s="18"/>
      <c r="VLG32" s="18"/>
      <c r="VLH32" s="18"/>
      <c r="VLI32" s="18"/>
      <c r="VLJ32" s="18"/>
      <c r="VLK32" s="18"/>
      <c r="VLL32" s="18"/>
      <c r="VLM32" s="18"/>
      <c r="VLN32" s="18"/>
      <c r="VLO32" s="18"/>
      <c r="VLP32" s="18"/>
      <c r="VLQ32" s="18"/>
      <c r="VLR32" s="18"/>
      <c r="VLS32" s="18"/>
      <c r="VLT32" s="18"/>
      <c r="VLU32" s="18"/>
      <c r="VLV32" s="18"/>
      <c r="VLW32" s="18"/>
      <c r="VLX32" s="18"/>
      <c r="VLY32" s="18"/>
      <c r="VLZ32" s="18"/>
      <c r="VMA32" s="18"/>
      <c r="VMB32" s="18"/>
      <c r="VMC32" s="18"/>
      <c r="VMD32" s="18"/>
      <c r="VME32" s="18"/>
      <c r="VMF32" s="18"/>
      <c r="VMG32" s="18"/>
      <c r="VMH32" s="18"/>
      <c r="VMI32" s="18"/>
      <c r="VMJ32" s="18"/>
      <c r="VMK32" s="18"/>
      <c r="VML32" s="18"/>
      <c r="VMM32" s="18"/>
      <c r="VMN32" s="18"/>
      <c r="VMO32" s="18"/>
      <c r="VMP32" s="18"/>
      <c r="VMQ32" s="18"/>
      <c r="VMR32" s="18"/>
      <c r="VMS32" s="18"/>
      <c r="VMT32" s="18"/>
      <c r="VMU32" s="18"/>
      <c r="VMV32" s="18"/>
      <c r="VMW32" s="18"/>
      <c r="VMX32" s="18"/>
      <c r="VMY32" s="18"/>
      <c r="VMZ32" s="18"/>
      <c r="VNA32" s="18"/>
      <c r="VNB32" s="18"/>
      <c r="VNC32" s="18"/>
      <c r="VND32" s="18"/>
      <c r="VNE32" s="18"/>
      <c r="VNF32" s="18"/>
      <c r="VNG32" s="18"/>
      <c r="VNH32" s="18"/>
      <c r="VNI32" s="18"/>
      <c r="VNJ32" s="18"/>
      <c r="VNK32" s="18"/>
      <c r="VNL32" s="18"/>
      <c r="VNM32" s="18"/>
      <c r="VNN32" s="18"/>
      <c r="VNO32" s="18"/>
      <c r="VNP32" s="18"/>
      <c r="VNQ32" s="18"/>
      <c r="VNR32" s="18"/>
      <c r="VNS32" s="18"/>
      <c r="VNT32" s="18"/>
      <c r="VNU32" s="18"/>
      <c r="VNV32" s="18"/>
      <c r="VNW32" s="18"/>
      <c r="VNX32" s="18"/>
      <c r="VNY32" s="18"/>
      <c r="VNZ32" s="18"/>
      <c r="VOA32" s="18"/>
      <c r="VOB32" s="18"/>
      <c r="VOC32" s="18"/>
      <c r="VOD32" s="18"/>
      <c r="VOE32" s="18"/>
      <c r="VOF32" s="18"/>
      <c r="VOG32" s="18"/>
      <c r="VOH32" s="18"/>
      <c r="VOI32" s="18"/>
      <c r="VOJ32" s="18"/>
      <c r="VOK32" s="18"/>
      <c r="VOL32" s="18"/>
      <c r="VOM32" s="18"/>
      <c r="VON32" s="18"/>
      <c r="VOO32" s="18"/>
      <c r="VOP32" s="18"/>
      <c r="VOQ32" s="18"/>
      <c r="VOR32" s="18"/>
      <c r="VOS32" s="18"/>
      <c r="VOT32" s="18"/>
      <c r="VOU32" s="18"/>
      <c r="VOV32" s="18"/>
      <c r="VOW32" s="18"/>
      <c r="VOX32" s="18"/>
      <c r="VOY32" s="18"/>
      <c r="VOZ32" s="18"/>
      <c r="VPA32" s="18"/>
      <c r="VPB32" s="18"/>
      <c r="VPC32" s="18"/>
      <c r="VPD32" s="18"/>
      <c r="VPE32" s="18"/>
      <c r="VPF32" s="18"/>
      <c r="VPG32" s="18"/>
      <c r="VPH32" s="18"/>
      <c r="VPI32" s="18"/>
      <c r="VPJ32" s="18"/>
      <c r="VPK32" s="18"/>
      <c r="VPL32" s="18"/>
      <c r="VPM32" s="18"/>
      <c r="VPN32" s="18"/>
      <c r="VPO32" s="18"/>
      <c r="VPP32" s="18"/>
      <c r="VPQ32" s="18"/>
      <c r="VPR32" s="18"/>
      <c r="VPS32" s="18"/>
      <c r="VPT32" s="18"/>
      <c r="VPU32" s="18"/>
      <c r="VPV32" s="18"/>
      <c r="VPW32" s="18"/>
      <c r="VPX32" s="18"/>
      <c r="VPY32" s="18"/>
      <c r="VPZ32" s="18"/>
      <c r="VQA32" s="18"/>
      <c r="VQB32" s="18"/>
      <c r="VQC32" s="18"/>
      <c r="VQD32" s="18"/>
      <c r="VQE32" s="18"/>
      <c r="VQF32" s="18"/>
      <c r="VQG32" s="18"/>
      <c r="VQH32" s="18"/>
      <c r="VQI32" s="18"/>
      <c r="VQJ32" s="18"/>
      <c r="VQK32" s="18"/>
      <c r="VQL32" s="18"/>
      <c r="VQM32" s="18"/>
      <c r="VQN32" s="18"/>
      <c r="VQO32" s="18"/>
      <c r="VQP32" s="18"/>
      <c r="VQQ32" s="18"/>
      <c r="VQR32" s="18"/>
      <c r="VQS32" s="18"/>
      <c r="VQT32" s="18"/>
      <c r="VQU32" s="18"/>
      <c r="VQV32" s="18"/>
      <c r="VQW32" s="18"/>
      <c r="VQX32" s="18"/>
      <c r="VQY32" s="18"/>
      <c r="VQZ32" s="18"/>
      <c r="VRA32" s="18"/>
      <c r="VRB32" s="18"/>
      <c r="VRC32" s="18"/>
      <c r="VRD32" s="18"/>
      <c r="VRE32" s="18"/>
      <c r="VRF32" s="18"/>
      <c r="VRG32" s="18"/>
      <c r="VRH32" s="18"/>
      <c r="VRI32" s="18"/>
      <c r="VRJ32" s="18"/>
      <c r="VRK32" s="18"/>
      <c r="VRL32" s="18"/>
      <c r="VRM32" s="18"/>
      <c r="VRN32" s="18"/>
      <c r="VRO32" s="18"/>
      <c r="VRP32" s="18"/>
      <c r="VRQ32" s="18"/>
      <c r="VRR32" s="18"/>
      <c r="VRS32" s="18"/>
      <c r="VRT32" s="18"/>
      <c r="VRU32" s="18"/>
      <c r="VRV32" s="18"/>
      <c r="VRW32" s="18"/>
      <c r="VRX32" s="18"/>
      <c r="VRY32" s="18"/>
      <c r="VRZ32" s="18"/>
      <c r="VSA32" s="18"/>
      <c r="VSB32" s="18"/>
      <c r="VSC32" s="18"/>
      <c r="VSD32" s="18"/>
      <c r="VSE32" s="18"/>
      <c r="VSF32" s="18"/>
      <c r="VSG32" s="18"/>
      <c r="VSH32" s="18"/>
      <c r="VSI32" s="18"/>
      <c r="VSJ32" s="18"/>
      <c r="VSK32" s="18"/>
      <c r="VSL32" s="18"/>
      <c r="VSM32" s="18"/>
      <c r="VSN32" s="18"/>
      <c r="VSO32" s="18"/>
      <c r="VSP32" s="18"/>
      <c r="VSQ32" s="18"/>
      <c r="VSR32" s="18"/>
      <c r="VSS32" s="18"/>
      <c r="VST32" s="18"/>
      <c r="VSU32" s="18"/>
      <c r="VSV32" s="18"/>
      <c r="VSW32" s="18"/>
      <c r="VSX32" s="18"/>
      <c r="VSY32" s="18"/>
      <c r="VSZ32" s="18"/>
      <c r="VTA32" s="18"/>
      <c r="VTB32" s="18"/>
      <c r="VTC32" s="18"/>
      <c r="VTD32" s="18"/>
      <c r="VTE32" s="18"/>
      <c r="VTF32" s="18"/>
      <c r="VTG32" s="18"/>
      <c r="VTH32" s="18"/>
      <c r="VTI32" s="18"/>
      <c r="VTJ32" s="18"/>
      <c r="VTK32" s="18"/>
      <c r="VTL32" s="18"/>
      <c r="VTM32" s="18"/>
      <c r="VTN32" s="18"/>
      <c r="VTO32" s="18"/>
      <c r="VTP32" s="18"/>
      <c r="VTQ32" s="18"/>
      <c r="VTR32" s="18"/>
      <c r="VTS32" s="18"/>
      <c r="VTT32" s="18"/>
      <c r="VTU32" s="18"/>
      <c r="VTV32" s="18"/>
      <c r="VTW32" s="18"/>
      <c r="VTX32" s="18"/>
      <c r="VTY32" s="18"/>
      <c r="VTZ32" s="18"/>
      <c r="VUA32" s="18"/>
      <c r="VUB32" s="18"/>
      <c r="VUC32" s="18"/>
      <c r="VUD32" s="18"/>
      <c r="VUE32" s="18"/>
      <c r="VUF32" s="18"/>
      <c r="VUG32" s="18"/>
      <c r="VUH32" s="18"/>
      <c r="VUI32" s="18"/>
      <c r="VUJ32" s="18"/>
      <c r="VUK32" s="18"/>
      <c r="VUL32" s="18"/>
      <c r="VUM32" s="18"/>
      <c r="VUN32" s="18"/>
      <c r="VUO32" s="18"/>
      <c r="VUP32" s="18"/>
      <c r="VUQ32" s="18"/>
      <c r="VUR32" s="18"/>
      <c r="VUS32" s="18"/>
      <c r="VUT32" s="18"/>
      <c r="VUU32" s="18"/>
      <c r="VUV32" s="18"/>
      <c r="VUW32" s="18"/>
      <c r="VUX32" s="18"/>
      <c r="VUY32" s="18"/>
      <c r="VUZ32" s="18"/>
      <c r="VVA32" s="18"/>
      <c r="VVB32" s="18"/>
      <c r="VVC32" s="18"/>
      <c r="VVD32" s="18"/>
      <c r="VVE32" s="18"/>
      <c r="VVF32" s="18"/>
      <c r="VVG32" s="18"/>
      <c r="VVH32" s="18"/>
      <c r="VVI32" s="18"/>
      <c r="VVJ32" s="18"/>
      <c r="VVK32" s="18"/>
      <c r="VVL32" s="18"/>
      <c r="VVM32" s="18"/>
      <c r="VVN32" s="18"/>
      <c r="VVO32" s="18"/>
      <c r="VVP32" s="18"/>
      <c r="VVQ32" s="18"/>
      <c r="VVR32" s="18"/>
      <c r="VVS32" s="18"/>
      <c r="VVT32" s="18"/>
      <c r="VVU32" s="18"/>
      <c r="VVV32" s="18"/>
      <c r="VVW32" s="18"/>
      <c r="VVX32" s="18"/>
      <c r="VVY32" s="18"/>
      <c r="VVZ32" s="18"/>
      <c r="VWA32" s="18"/>
      <c r="VWB32" s="18"/>
      <c r="VWC32" s="18"/>
      <c r="VWD32" s="18"/>
      <c r="VWE32" s="18"/>
      <c r="VWF32" s="18"/>
      <c r="VWG32" s="18"/>
      <c r="VWH32" s="18"/>
      <c r="VWI32" s="18"/>
      <c r="VWJ32" s="18"/>
      <c r="VWK32" s="18"/>
      <c r="VWL32" s="18"/>
      <c r="VWM32" s="18"/>
      <c r="VWN32" s="18"/>
      <c r="VWO32" s="18"/>
      <c r="VWP32" s="18"/>
      <c r="VWQ32" s="18"/>
      <c r="VWR32" s="18"/>
      <c r="VWS32" s="18"/>
      <c r="VWT32" s="18"/>
      <c r="VWU32" s="18"/>
      <c r="VWV32" s="18"/>
      <c r="VWW32" s="18"/>
      <c r="VWX32" s="18"/>
      <c r="VWY32" s="18"/>
      <c r="VWZ32" s="18"/>
      <c r="VXA32" s="18"/>
      <c r="VXB32" s="18"/>
      <c r="VXC32" s="18"/>
      <c r="VXD32" s="18"/>
      <c r="VXE32" s="18"/>
      <c r="VXF32" s="18"/>
      <c r="VXG32" s="18"/>
      <c r="VXH32" s="18"/>
      <c r="VXI32" s="18"/>
      <c r="VXJ32" s="18"/>
      <c r="VXK32" s="18"/>
      <c r="VXL32" s="18"/>
      <c r="VXM32" s="18"/>
      <c r="VXN32" s="18"/>
      <c r="VXO32" s="18"/>
      <c r="VXP32" s="18"/>
      <c r="VXQ32" s="18"/>
      <c r="VXR32" s="18"/>
      <c r="VXS32" s="18"/>
      <c r="VXT32" s="18"/>
      <c r="VXU32" s="18"/>
      <c r="VXV32" s="18"/>
      <c r="VXW32" s="18"/>
      <c r="VXX32" s="18"/>
      <c r="VXY32" s="18"/>
      <c r="VXZ32" s="18"/>
      <c r="VYA32" s="18"/>
      <c r="VYB32" s="18"/>
      <c r="VYC32" s="18"/>
      <c r="VYD32" s="18"/>
      <c r="VYE32" s="18"/>
      <c r="VYF32" s="18"/>
      <c r="VYG32" s="18"/>
      <c r="VYH32" s="18"/>
      <c r="VYI32" s="18"/>
      <c r="VYJ32" s="18"/>
      <c r="VYK32" s="18"/>
      <c r="VYL32" s="18"/>
      <c r="VYM32" s="18"/>
      <c r="VYN32" s="18"/>
      <c r="VYO32" s="18"/>
      <c r="VYP32" s="18"/>
      <c r="VYQ32" s="18"/>
      <c r="VYR32" s="18"/>
      <c r="VYS32" s="18"/>
      <c r="VYT32" s="18"/>
      <c r="VYU32" s="18"/>
      <c r="VYV32" s="18"/>
      <c r="VYW32" s="18"/>
      <c r="VYX32" s="18"/>
      <c r="VYY32" s="18"/>
      <c r="VYZ32" s="18"/>
      <c r="VZA32" s="18"/>
      <c r="VZB32" s="18"/>
      <c r="VZC32" s="18"/>
      <c r="VZD32" s="18"/>
      <c r="VZE32" s="18"/>
      <c r="VZF32" s="18"/>
      <c r="VZG32" s="18"/>
      <c r="VZH32" s="18"/>
      <c r="VZI32" s="18"/>
      <c r="VZJ32" s="18"/>
      <c r="VZK32" s="18"/>
      <c r="VZL32" s="18"/>
      <c r="VZM32" s="18"/>
      <c r="VZN32" s="18"/>
      <c r="VZO32" s="18"/>
      <c r="VZP32" s="18"/>
      <c r="VZQ32" s="18"/>
      <c r="VZR32" s="18"/>
      <c r="VZS32" s="18"/>
      <c r="VZT32" s="18"/>
      <c r="VZU32" s="18"/>
      <c r="VZV32" s="18"/>
      <c r="VZW32" s="18"/>
      <c r="VZX32" s="18"/>
      <c r="VZY32" s="18"/>
      <c r="VZZ32" s="18"/>
      <c r="WAA32" s="18"/>
      <c r="WAB32" s="18"/>
      <c r="WAC32" s="18"/>
      <c r="WAD32" s="18"/>
      <c r="WAE32" s="18"/>
      <c r="WAF32" s="18"/>
      <c r="WAG32" s="18"/>
      <c r="WAH32" s="18"/>
      <c r="WAI32" s="18"/>
      <c r="WAJ32" s="18"/>
      <c r="WAK32" s="18"/>
      <c r="WAL32" s="18"/>
      <c r="WAM32" s="18"/>
      <c r="WAN32" s="18"/>
      <c r="WAO32" s="18"/>
      <c r="WAP32" s="18"/>
      <c r="WAQ32" s="18"/>
      <c r="WAR32" s="18"/>
      <c r="WAS32" s="18"/>
      <c r="WAT32" s="18"/>
      <c r="WAU32" s="18"/>
      <c r="WAV32" s="18"/>
      <c r="WAW32" s="18"/>
      <c r="WAX32" s="18"/>
      <c r="WAY32" s="18"/>
      <c r="WAZ32" s="18"/>
      <c r="WBA32" s="18"/>
      <c r="WBB32" s="18"/>
      <c r="WBC32" s="18"/>
      <c r="WBD32" s="18"/>
      <c r="WBE32" s="18"/>
      <c r="WBF32" s="18"/>
      <c r="WBG32" s="18"/>
      <c r="WBH32" s="18"/>
      <c r="WBI32" s="18"/>
      <c r="WBJ32" s="18"/>
      <c r="WBK32" s="18"/>
      <c r="WBL32" s="18"/>
      <c r="WBM32" s="18"/>
      <c r="WBN32" s="18"/>
      <c r="WBO32" s="18"/>
      <c r="WBP32" s="18"/>
      <c r="WBQ32" s="18"/>
      <c r="WBR32" s="18"/>
      <c r="WBS32" s="18"/>
      <c r="WBT32" s="18"/>
      <c r="WBU32" s="18"/>
      <c r="WBV32" s="18"/>
      <c r="WBW32" s="18"/>
      <c r="WBX32" s="18"/>
      <c r="WBY32" s="18"/>
      <c r="WBZ32" s="18"/>
      <c r="WCA32" s="18"/>
      <c r="WCB32" s="18"/>
      <c r="WCC32" s="18"/>
      <c r="WCD32" s="18"/>
      <c r="WCE32" s="18"/>
      <c r="WCF32" s="18"/>
      <c r="WCG32" s="18"/>
      <c r="WCH32" s="18"/>
      <c r="WCI32" s="18"/>
      <c r="WCJ32" s="18"/>
      <c r="WCK32" s="18"/>
      <c r="WCL32" s="18"/>
      <c r="WCM32" s="18"/>
      <c r="WCN32" s="18"/>
      <c r="WCO32" s="18"/>
      <c r="WCP32" s="18"/>
      <c r="WCQ32" s="18"/>
      <c r="WCR32" s="18"/>
      <c r="WCS32" s="18"/>
      <c r="WCT32" s="18"/>
      <c r="WCU32" s="18"/>
      <c r="WCV32" s="18"/>
      <c r="WCW32" s="18"/>
      <c r="WCX32" s="18"/>
      <c r="WCY32" s="18"/>
      <c r="WCZ32" s="18"/>
      <c r="WDA32" s="18"/>
      <c r="WDB32" s="18"/>
      <c r="WDC32" s="18"/>
      <c r="WDD32" s="18"/>
      <c r="WDE32" s="18"/>
      <c r="WDF32" s="18"/>
      <c r="WDG32" s="18"/>
      <c r="WDH32" s="18"/>
      <c r="WDI32" s="18"/>
      <c r="WDJ32" s="18"/>
      <c r="WDK32" s="18"/>
      <c r="WDL32" s="18"/>
      <c r="WDM32" s="18"/>
      <c r="WDN32" s="18"/>
      <c r="WDO32" s="18"/>
      <c r="WDP32" s="18"/>
      <c r="WDQ32" s="18"/>
      <c r="WDR32" s="18"/>
      <c r="WDS32" s="18"/>
      <c r="WDT32" s="18"/>
      <c r="WDU32" s="18"/>
      <c r="WDV32" s="18"/>
      <c r="WDW32" s="18"/>
      <c r="WDX32" s="18"/>
      <c r="WDY32" s="18"/>
      <c r="WDZ32" s="18"/>
      <c r="WEA32" s="18"/>
      <c r="WEB32" s="18"/>
      <c r="WEC32" s="18"/>
      <c r="WED32" s="18"/>
      <c r="WEE32" s="18"/>
      <c r="WEF32" s="18"/>
      <c r="WEG32" s="18"/>
      <c r="WEH32" s="18"/>
      <c r="WEI32" s="18"/>
      <c r="WEJ32" s="18"/>
      <c r="WEK32" s="18"/>
      <c r="WEL32" s="18"/>
      <c r="WEM32" s="18"/>
      <c r="WEN32" s="18"/>
      <c r="WEO32" s="18"/>
      <c r="WEP32" s="18"/>
      <c r="WEQ32" s="18"/>
      <c r="WER32" s="18"/>
      <c r="WES32" s="18"/>
      <c r="WET32" s="18"/>
      <c r="WEU32" s="18"/>
      <c r="WEV32" s="18"/>
      <c r="WEW32" s="18"/>
      <c r="WEX32" s="18"/>
      <c r="WEY32" s="18"/>
      <c r="WEZ32" s="18"/>
      <c r="WFA32" s="18"/>
      <c r="WFB32" s="18"/>
      <c r="WFC32" s="18"/>
      <c r="WFD32" s="18"/>
      <c r="WFE32" s="18"/>
      <c r="WFF32" s="18"/>
      <c r="WFG32" s="18"/>
      <c r="WFH32" s="18"/>
      <c r="WFI32" s="18"/>
      <c r="WFJ32" s="18"/>
      <c r="WFK32" s="18"/>
      <c r="WFL32" s="18"/>
      <c r="WFM32" s="18"/>
      <c r="WFN32" s="18"/>
      <c r="WFO32" s="18"/>
      <c r="WFP32" s="18"/>
      <c r="WFQ32" s="18"/>
      <c r="WFR32" s="18"/>
      <c r="WFS32" s="18"/>
      <c r="WFT32" s="18"/>
      <c r="WFU32" s="18"/>
      <c r="WFV32" s="18"/>
      <c r="WFW32" s="18"/>
      <c r="WFX32" s="18"/>
      <c r="WFY32" s="18"/>
      <c r="WFZ32" s="18"/>
      <c r="WGA32" s="18"/>
      <c r="WGB32" s="18"/>
      <c r="WGC32" s="18"/>
      <c r="WGD32" s="18"/>
      <c r="WGE32" s="18"/>
      <c r="WGF32" s="18"/>
      <c r="WGG32" s="18"/>
      <c r="WGH32" s="18"/>
      <c r="WGI32" s="18"/>
      <c r="WGJ32" s="18"/>
      <c r="WGK32" s="18"/>
      <c r="WGL32" s="18"/>
      <c r="WGM32" s="18"/>
      <c r="WGN32" s="18"/>
      <c r="WGO32" s="18"/>
      <c r="WGP32" s="18"/>
      <c r="WGQ32" s="18"/>
      <c r="WGR32" s="18"/>
      <c r="WGS32" s="18"/>
      <c r="WGT32" s="18"/>
      <c r="WGU32" s="18"/>
      <c r="WGV32" s="18"/>
      <c r="WGW32" s="18"/>
      <c r="WGX32" s="18"/>
      <c r="WGY32" s="18"/>
      <c r="WGZ32" s="18"/>
      <c r="WHA32" s="18"/>
      <c r="WHB32" s="18"/>
      <c r="WHC32" s="18"/>
      <c r="WHD32" s="18"/>
      <c r="WHE32" s="18"/>
      <c r="WHF32" s="18"/>
      <c r="WHG32" s="18"/>
      <c r="WHH32" s="18"/>
      <c r="WHI32" s="18"/>
      <c r="WHJ32" s="18"/>
      <c r="WHK32" s="18"/>
      <c r="WHL32" s="18"/>
      <c r="WHM32" s="18"/>
      <c r="WHN32" s="18"/>
      <c r="WHO32" s="18"/>
      <c r="WHP32" s="18"/>
      <c r="WHQ32" s="18"/>
      <c r="WHR32" s="18"/>
      <c r="WHS32" s="18"/>
      <c r="WHT32" s="18"/>
      <c r="WHU32" s="18"/>
      <c r="WHV32" s="18"/>
      <c r="WHW32" s="18"/>
      <c r="WHX32" s="18"/>
      <c r="WHY32" s="18"/>
      <c r="WHZ32" s="18"/>
      <c r="WIA32" s="18"/>
      <c r="WIB32" s="18"/>
      <c r="WIC32" s="18"/>
      <c r="WID32" s="18"/>
      <c r="WIE32" s="18"/>
      <c r="WIF32" s="18"/>
      <c r="WIG32" s="18"/>
      <c r="WIH32" s="18"/>
      <c r="WII32" s="18"/>
      <c r="WIJ32" s="18"/>
      <c r="WIK32" s="18"/>
      <c r="WIL32" s="18"/>
      <c r="WIM32" s="18"/>
      <c r="WIN32" s="18"/>
      <c r="WIO32" s="18"/>
      <c r="WIP32" s="18"/>
      <c r="WIQ32" s="18"/>
      <c r="WIR32" s="18"/>
      <c r="WIS32" s="18"/>
      <c r="WIT32" s="18"/>
      <c r="WIU32" s="18"/>
      <c r="WIV32" s="18"/>
      <c r="WIW32" s="18"/>
      <c r="WIX32" s="18"/>
      <c r="WIY32" s="18"/>
      <c r="WIZ32" s="18"/>
      <c r="WJA32" s="18"/>
      <c r="WJB32" s="18"/>
      <c r="WJC32" s="18"/>
      <c r="WJD32" s="18"/>
      <c r="WJE32" s="18"/>
      <c r="WJF32" s="18"/>
      <c r="WJG32" s="18"/>
      <c r="WJH32" s="18"/>
      <c r="WJI32" s="18"/>
      <c r="WJJ32" s="18"/>
      <c r="WJK32" s="18"/>
      <c r="WJL32" s="18"/>
      <c r="WJM32" s="18"/>
      <c r="WJN32" s="18"/>
      <c r="WJO32" s="18"/>
      <c r="WJP32" s="18"/>
      <c r="WJQ32" s="18"/>
      <c r="WJR32" s="18"/>
      <c r="WJS32" s="18"/>
      <c r="WJT32" s="18"/>
      <c r="WJU32" s="18"/>
      <c r="WJV32" s="18"/>
      <c r="WJW32" s="18"/>
      <c r="WJX32" s="18"/>
      <c r="WJY32" s="18"/>
      <c r="WJZ32" s="18"/>
      <c r="WKA32" s="18"/>
      <c r="WKB32" s="18"/>
      <c r="WKC32" s="18"/>
      <c r="WKD32" s="18"/>
      <c r="WKE32" s="18"/>
      <c r="WKF32" s="18"/>
      <c r="WKG32" s="18"/>
      <c r="WKH32" s="18"/>
      <c r="WKI32" s="18"/>
      <c r="WKJ32" s="18"/>
      <c r="WKK32" s="18"/>
      <c r="WKL32" s="18"/>
      <c r="WKM32" s="18"/>
      <c r="WKN32" s="18"/>
      <c r="WKO32" s="18"/>
      <c r="WKP32" s="18"/>
      <c r="WKQ32" s="18"/>
      <c r="WKR32" s="18"/>
      <c r="WKS32" s="18"/>
      <c r="WKT32" s="18"/>
      <c r="WKU32" s="18"/>
      <c r="WKV32" s="18"/>
      <c r="WKW32" s="18"/>
      <c r="WKX32" s="18"/>
      <c r="WKY32" s="18"/>
      <c r="WKZ32" s="18"/>
      <c r="WLA32" s="18"/>
      <c r="WLB32" s="18"/>
      <c r="WLC32" s="18"/>
      <c r="WLD32" s="18"/>
      <c r="WLE32" s="18"/>
      <c r="WLF32" s="18"/>
      <c r="WLG32" s="18"/>
      <c r="WLH32" s="18"/>
      <c r="WLI32" s="18"/>
      <c r="WLJ32" s="18"/>
      <c r="WLK32" s="18"/>
      <c r="WLL32" s="18"/>
      <c r="WLM32" s="18"/>
      <c r="WLN32" s="18"/>
      <c r="WLO32" s="18"/>
      <c r="WLP32" s="18"/>
      <c r="WLQ32" s="18"/>
      <c r="WLR32" s="18"/>
      <c r="WLS32" s="18"/>
      <c r="WLT32" s="18"/>
      <c r="WLU32" s="18"/>
      <c r="WLV32" s="18"/>
      <c r="WLW32" s="18"/>
      <c r="WLX32" s="18"/>
      <c r="WLY32" s="18"/>
      <c r="WLZ32" s="18"/>
      <c r="WMA32" s="18"/>
      <c r="WMB32" s="18"/>
      <c r="WMC32" s="18"/>
      <c r="WMD32" s="18"/>
      <c r="WME32" s="18"/>
      <c r="WMF32" s="18"/>
      <c r="WMG32" s="18"/>
      <c r="WMH32" s="18"/>
      <c r="WMI32" s="18"/>
      <c r="WMJ32" s="18"/>
      <c r="WMK32" s="18"/>
      <c r="WML32" s="18"/>
      <c r="WMM32" s="18"/>
      <c r="WMN32" s="18"/>
      <c r="WMO32" s="18"/>
      <c r="WMP32" s="18"/>
      <c r="WMQ32" s="18"/>
      <c r="WMR32" s="18"/>
      <c r="WMS32" s="18"/>
      <c r="WMT32" s="18"/>
      <c r="WMU32" s="18"/>
      <c r="WMV32" s="18"/>
      <c r="WMW32" s="18"/>
      <c r="WMX32" s="18"/>
      <c r="WMY32" s="18"/>
      <c r="WMZ32" s="18"/>
      <c r="WNA32" s="18"/>
      <c r="WNB32" s="18"/>
      <c r="WNC32" s="18"/>
      <c r="WND32" s="18"/>
      <c r="WNE32" s="18"/>
      <c r="WNF32" s="18"/>
      <c r="WNG32" s="18"/>
      <c r="WNH32" s="18"/>
      <c r="WNI32" s="18"/>
      <c r="WNJ32" s="18"/>
      <c r="WNK32" s="18"/>
      <c r="WNL32" s="18"/>
      <c r="WNM32" s="18"/>
      <c r="WNN32" s="18"/>
      <c r="WNO32" s="18"/>
      <c r="WNP32" s="18"/>
      <c r="WNQ32" s="18"/>
      <c r="WNR32" s="18"/>
      <c r="WNS32" s="18"/>
      <c r="WNT32" s="18"/>
      <c r="WNU32" s="18"/>
      <c r="WNV32" s="18"/>
      <c r="WNW32" s="18"/>
      <c r="WNX32" s="18"/>
      <c r="WNY32" s="18"/>
      <c r="WNZ32" s="18"/>
      <c r="WOA32" s="18"/>
      <c r="WOB32" s="18"/>
      <c r="WOC32" s="18"/>
      <c r="WOD32" s="18"/>
      <c r="WOE32" s="18"/>
      <c r="WOF32" s="18"/>
      <c r="WOG32" s="18"/>
      <c r="WOH32" s="18"/>
      <c r="WOI32" s="18"/>
      <c r="WOJ32" s="18"/>
      <c r="WOK32" s="18"/>
      <c r="WOL32" s="18"/>
      <c r="WOM32" s="18"/>
      <c r="WON32" s="18"/>
      <c r="WOO32" s="18"/>
      <c r="WOP32" s="18"/>
      <c r="WOQ32" s="18"/>
      <c r="WOR32" s="18"/>
      <c r="WOS32" s="18"/>
      <c r="WOT32" s="18"/>
      <c r="WOU32" s="18"/>
      <c r="WOV32" s="18"/>
      <c r="WOW32" s="18"/>
      <c r="WOX32" s="18"/>
      <c r="WOY32" s="18"/>
      <c r="WOZ32" s="18"/>
      <c r="WPA32" s="18"/>
      <c r="WPB32" s="18"/>
      <c r="WPC32" s="18"/>
      <c r="WPD32" s="18"/>
      <c r="WPE32" s="18"/>
      <c r="WPF32" s="18"/>
      <c r="WPG32" s="18"/>
      <c r="WPH32" s="18"/>
      <c r="WPI32" s="18"/>
      <c r="WPJ32" s="18"/>
      <c r="WPK32" s="18"/>
      <c r="WPL32" s="18"/>
      <c r="WPM32" s="18"/>
      <c r="WPN32" s="18"/>
      <c r="WPO32" s="18"/>
      <c r="WPP32" s="18"/>
      <c r="WPQ32" s="18"/>
      <c r="WPR32" s="18"/>
      <c r="WPS32" s="18"/>
      <c r="WPT32" s="18"/>
      <c r="WPU32" s="18"/>
      <c r="WPV32" s="18"/>
      <c r="WPW32" s="18"/>
      <c r="WPX32" s="18"/>
      <c r="WPY32" s="18"/>
      <c r="WPZ32" s="18"/>
      <c r="WQA32" s="18"/>
      <c r="WQB32" s="18"/>
      <c r="WQC32" s="18"/>
      <c r="WQD32" s="18"/>
      <c r="WQE32" s="18"/>
      <c r="WQF32" s="18"/>
      <c r="WQG32" s="18"/>
      <c r="WQH32" s="18"/>
      <c r="WQI32" s="18"/>
      <c r="WQJ32" s="18"/>
      <c r="WQK32" s="18"/>
      <c r="WQL32" s="18"/>
      <c r="WQM32" s="18"/>
      <c r="WQN32" s="18"/>
      <c r="WQO32" s="18"/>
      <c r="WQP32" s="18"/>
      <c r="WQQ32" s="18"/>
      <c r="WQR32" s="18"/>
      <c r="WQS32" s="18"/>
      <c r="WQT32" s="18"/>
      <c r="WQU32" s="18"/>
      <c r="WQV32" s="18"/>
      <c r="WQW32" s="18"/>
      <c r="WQX32" s="18"/>
      <c r="WQY32" s="18"/>
      <c r="WQZ32" s="18"/>
      <c r="WRA32" s="18"/>
      <c r="WRB32" s="18"/>
      <c r="WRC32" s="18"/>
      <c r="WRD32" s="18"/>
      <c r="WRE32" s="18"/>
      <c r="WRF32" s="18"/>
      <c r="WRG32" s="18"/>
      <c r="WRH32" s="18"/>
      <c r="WRI32" s="18"/>
      <c r="WRJ32" s="18"/>
      <c r="WRK32" s="18"/>
      <c r="WRL32" s="18"/>
      <c r="WRM32" s="18"/>
      <c r="WRN32" s="18"/>
      <c r="WRO32" s="18"/>
      <c r="WRP32" s="18"/>
      <c r="WRQ32" s="18"/>
      <c r="WRR32" s="18"/>
      <c r="WRS32" s="18"/>
      <c r="WRT32" s="18"/>
      <c r="WRU32" s="18"/>
      <c r="WRV32" s="18"/>
      <c r="WRW32" s="18"/>
      <c r="WRX32" s="18"/>
      <c r="WRY32" s="18"/>
      <c r="WRZ32" s="18"/>
      <c r="WSA32" s="18"/>
      <c r="WSB32" s="18"/>
      <c r="WSC32" s="18"/>
      <c r="WSD32" s="18"/>
      <c r="WSE32" s="18"/>
      <c r="WSF32" s="18"/>
      <c r="WSG32" s="18"/>
      <c r="WSH32" s="18"/>
      <c r="WSI32" s="18"/>
      <c r="WSJ32" s="18"/>
      <c r="WSK32" s="18"/>
      <c r="WSL32" s="18"/>
      <c r="WSM32" s="18"/>
      <c r="WSN32" s="18"/>
      <c r="WSO32" s="18"/>
      <c r="WSP32" s="18"/>
      <c r="WSQ32" s="18"/>
      <c r="WSR32" s="18"/>
      <c r="WSS32" s="18"/>
      <c r="WST32" s="18"/>
      <c r="WSU32" s="18"/>
      <c r="WSV32" s="18"/>
      <c r="WSW32" s="18"/>
      <c r="WSX32" s="18"/>
      <c r="WSY32" s="18"/>
      <c r="WSZ32" s="18"/>
      <c r="WTA32" s="18"/>
      <c r="WTB32" s="18"/>
      <c r="WTC32" s="18"/>
      <c r="WTD32" s="18"/>
      <c r="WTE32" s="18"/>
      <c r="WTF32" s="18"/>
      <c r="WTG32" s="18"/>
      <c r="WTH32" s="18"/>
      <c r="WTI32" s="18"/>
      <c r="WTJ32" s="18"/>
      <c r="WTK32" s="18"/>
      <c r="WTL32" s="18"/>
      <c r="WTM32" s="18"/>
      <c r="WTN32" s="18"/>
      <c r="WTO32" s="18"/>
      <c r="WTP32" s="18"/>
      <c r="WTQ32" s="18"/>
      <c r="WTR32" s="18"/>
      <c r="WTS32" s="18"/>
      <c r="WTT32" s="18"/>
      <c r="WTU32" s="18"/>
      <c r="WTV32" s="18"/>
      <c r="WTW32" s="18"/>
      <c r="WTX32" s="18"/>
      <c r="WTY32" s="18"/>
      <c r="WTZ32" s="18"/>
      <c r="WUA32" s="18"/>
      <c r="WUB32" s="18"/>
      <c r="WUC32" s="18"/>
      <c r="WUD32" s="18"/>
      <c r="WUE32" s="18"/>
      <c r="WUF32" s="18"/>
      <c r="WUG32" s="18"/>
      <c r="WUH32" s="18"/>
      <c r="WUI32" s="18"/>
      <c r="WUJ32" s="18"/>
      <c r="WUK32" s="18"/>
      <c r="WUL32" s="18"/>
      <c r="WUM32" s="18"/>
      <c r="WUN32" s="18"/>
      <c r="WUO32" s="18"/>
      <c r="WUP32" s="18"/>
      <c r="WUQ32" s="18"/>
      <c r="WUR32" s="18"/>
      <c r="WUS32" s="18"/>
      <c r="WUT32" s="18"/>
      <c r="WUU32" s="18"/>
      <c r="WUV32" s="18"/>
      <c r="WUW32" s="18"/>
      <c r="WUX32" s="18"/>
      <c r="WUY32" s="18"/>
      <c r="WUZ32" s="18"/>
      <c r="WVA32" s="18"/>
      <c r="WVB32" s="18"/>
      <c r="WVC32" s="18"/>
      <c r="WVD32" s="18"/>
      <c r="WVE32" s="18"/>
      <c r="WVF32" s="18"/>
      <c r="WVG32" s="18"/>
      <c r="WVH32" s="18"/>
      <c r="WVI32" s="18"/>
      <c r="WVJ32" s="18"/>
      <c r="WVK32" s="18"/>
      <c r="WVL32" s="18"/>
      <c r="WVM32" s="18"/>
      <c r="WVN32" s="18"/>
      <c r="WVO32" s="18"/>
      <c r="WVP32" s="18"/>
      <c r="WVQ32" s="18"/>
      <c r="WVR32" s="18"/>
      <c r="WVS32" s="18"/>
      <c r="WVT32" s="18"/>
      <c r="WVU32" s="18"/>
      <c r="WVV32" s="18"/>
      <c r="WVW32" s="18"/>
      <c r="WVX32" s="18"/>
      <c r="WVY32" s="18"/>
      <c r="WVZ32" s="18"/>
      <c r="WWA32" s="18"/>
      <c r="WWB32" s="18"/>
      <c r="WWC32" s="18"/>
      <c r="WWD32" s="18"/>
      <c r="WWE32" s="18"/>
      <c r="WWF32" s="18"/>
      <c r="WWG32" s="18"/>
      <c r="WWH32" s="18"/>
      <c r="WWI32" s="18"/>
      <c r="WWJ32" s="18"/>
      <c r="WWK32" s="18"/>
      <c r="WWL32" s="18"/>
      <c r="WWM32" s="18"/>
      <c r="WWN32" s="18"/>
      <c r="WWO32" s="18"/>
      <c r="WWP32" s="18"/>
      <c r="WWQ32" s="18"/>
      <c r="WWR32" s="18"/>
      <c r="WWS32" s="18"/>
      <c r="WWT32" s="18"/>
      <c r="WWU32" s="18"/>
      <c r="WWV32" s="18"/>
      <c r="WWW32" s="18"/>
      <c r="WWX32" s="18"/>
      <c r="WWY32" s="18"/>
      <c r="WWZ32" s="18"/>
      <c r="WXA32" s="18"/>
      <c r="WXB32" s="18"/>
      <c r="WXC32" s="18"/>
      <c r="WXD32" s="18"/>
      <c r="WXE32" s="18"/>
      <c r="WXF32" s="18"/>
      <c r="WXG32" s="18"/>
      <c r="WXH32" s="18"/>
      <c r="WXI32" s="18"/>
      <c r="WXJ32" s="18"/>
      <c r="WXK32" s="18"/>
      <c r="WXL32" s="18"/>
      <c r="WXM32" s="18"/>
      <c r="WXN32" s="18"/>
      <c r="WXO32" s="18"/>
      <c r="WXP32" s="18"/>
      <c r="WXQ32" s="18"/>
      <c r="WXR32" s="18"/>
      <c r="WXS32" s="18"/>
      <c r="WXT32" s="18"/>
      <c r="WXU32" s="18"/>
      <c r="WXV32" s="18"/>
      <c r="WXW32" s="18"/>
      <c r="WXX32" s="18"/>
      <c r="WXY32" s="18"/>
      <c r="WXZ32" s="18"/>
      <c r="WYA32" s="18"/>
      <c r="WYB32" s="18"/>
      <c r="WYC32" s="18"/>
      <c r="WYD32" s="18"/>
      <c r="WYE32" s="18"/>
      <c r="WYF32" s="18"/>
      <c r="WYG32" s="18"/>
      <c r="WYH32" s="18"/>
      <c r="WYI32" s="18"/>
      <c r="WYJ32" s="18"/>
      <c r="WYK32" s="18"/>
      <c r="WYL32" s="18"/>
      <c r="WYM32" s="18"/>
      <c r="WYN32" s="18"/>
      <c r="WYO32" s="18"/>
      <c r="WYP32" s="18"/>
      <c r="WYQ32" s="18"/>
      <c r="WYR32" s="18"/>
      <c r="WYS32" s="18"/>
      <c r="WYT32" s="18"/>
      <c r="WYU32" s="18"/>
      <c r="WYV32" s="18"/>
      <c r="WYW32" s="18"/>
      <c r="WYX32" s="18"/>
      <c r="WYY32" s="18"/>
      <c r="WYZ32" s="18"/>
      <c r="WZA32" s="18"/>
      <c r="WZB32" s="18"/>
      <c r="WZC32" s="18"/>
      <c r="WZD32" s="18"/>
      <c r="WZE32" s="18"/>
      <c r="WZF32" s="18"/>
      <c r="WZG32" s="18"/>
      <c r="WZH32" s="18"/>
      <c r="WZI32" s="18"/>
      <c r="WZJ32" s="18"/>
      <c r="WZK32" s="18"/>
      <c r="WZL32" s="18"/>
      <c r="WZM32" s="18"/>
      <c r="WZN32" s="18"/>
      <c r="WZO32" s="18"/>
      <c r="WZP32" s="18"/>
      <c r="WZQ32" s="18"/>
      <c r="WZR32" s="18"/>
      <c r="WZS32" s="18"/>
      <c r="WZT32" s="18"/>
      <c r="WZU32" s="18"/>
      <c r="WZV32" s="18"/>
      <c r="WZW32" s="18"/>
      <c r="WZX32" s="18"/>
      <c r="WZY32" s="18"/>
      <c r="WZZ32" s="18"/>
      <c r="XAA32" s="18"/>
      <c r="XAB32" s="18"/>
      <c r="XAC32" s="18"/>
      <c r="XAD32" s="18"/>
      <c r="XAE32" s="18"/>
      <c r="XAF32" s="18"/>
      <c r="XAG32" s="18"/>
      <c r="XAH32" s="18"/>
      <c r="XAI32" s="18"/>
      <c r="XAJ32" s="18"/>
      <c r="XAK32" s="18"/>
      <c r="XAL32" s="18"/>
      <c r="XAM32" s="18"/>
      <c r="XAN32" s="18"/>
      <c r="XAO32" s="18"/>
      <c r="XAP32" s="18"/>
      <c r="XAQ32" s="18"/>
      <c r="XAR32" s="18"/>
      <c r="XAS32" s="18"/>
      <c r="XAT32" s="18"/>
      <c r="XAU32" s="18"/>
      <c r="XAV32" s="18"/>
      <c r="XAW32" s="18"/>
      <c r="XAX32" s="18"/>
      <c r="XAY32" s="18"/>
      <c r="XAZ32" s="18"/>
      <c r="XBA32" s="18"/>
      <c r="XBB32" s="18"/>
      <c r="XBC32" s="18"/>
      <c r="XBD32" s="18"/>
      <c r="XBE32" s="18"/>
      <c r="XBF32" s="18"/>
      <c r="XBG32" s="18"/>
      <c r="XBH32" s="18"/>
      <c r="XBI32" s="18"/>
      <c r="XBJ32" s="18"/>
      <c r="XBK32" s="18"/>
      <c r="XBL32" s="18"/>
      <c r="XBM32" s="18"/>
      <c r="XBN32" s="18"/>
      <c r="XBO32" s="18"/>
      <c r="XBP32" s="18"/>
      <c r="XBQ32" s="18"/>
      <c r="XBR32" s="18"/>
      <c r="XBS32" s="18"/>
      <c r="XBT32" s="18"/>
      <c r="XBU32" s="18"/>
      <c r="XBV32" s="18"/>
      <c r="XBW32" s="18"/>
      <c r="XBX32" s="18"/>
      <c r="XBY32" s="18"/>
      <c r="XBZ32" s="18"/>
      <c r="XCA32" s="18"/>
      <c r="XCB32" s="18"/>
      <c r="XCC32" s="18"/>
      <c r="XCD32" s="18"/>
      <c r="XCE32" s="18"/>
      <c r="XCF32" s="18"/>
      <c r="XCG32" s="18"/>
      <c r="XCH32" s="18"/>
      <c r="XCI32" s="18"/>
      <c r="XCJ32" s="18"/>
      <c r="XCK32" s="18"/>
      <c r="XCL32" s="18"/>
      <c r="XCM32" s="18"/>
      <c r="XCN32" s="18"/>
      <c r="XCO32" s="18"/>
      <c r="XCP32" s="18"/>
      <c r="XCQ32" s="18"/>
      <c r="XCR32" s="18"/>
      <c r="XCS32" s="18"/>
      <c r="XCT32" s="18"/>
      <c r="XCU32" s="18"/>
      <c r="XCV32" s="18"/>
      <c r="XCW32" s="18"/>
      <c r="XCX32" s="18"/>
      <c r="XCY32" s="18"/>
      <c r="XCZ32" s="18"/>
      <c r="XDA32" s="18"/>
      <c r="XDB32" s="18"/>
      <c r="XDC32" s="18"/>
      <c r="XDD32" s="18"/>
      <c r="XDE32" s="18"/>
      <c r="XDF32" s="18"/>
      <c r="XDG32" s="18"/>
      <c r="XDH32" s="18"/>
      <c r="XDI32" s="18"/>
      <c r="XDJ32" s="18"/>
      <c r="XDK32" s="18"/>
      <c r="XDL32" s="18"/>
      <c r="XDM32" s="18"/>
      <c r="XDN32" s="18"/>
      <c r="XDO32" s="18"/>
      <c r="XDP32" s="18"/>
      <c r="XDQ32" s="18"/>
      <c r="XDR32" s="18"/>
      <c r="XDS32" s="18"/>
      <c r="XDT32" s="18"/>
      <c r="XDU32" s="18"/>
      <c r="XDV32" s="18"/>
      <c r="XDW32" s="18"/>
      <c r="XDX32" s="18"/>
      <c r="XDY32" s="18"/>
      <c r="XDZ32" s="18"/>
      <c r="XEA32" s="18"/>
      <c r="XEB32" s="18"/>
      <c r="XEC32" s="18"/>
      <c r="XED32" s="18"/>
      <c r="XEE32" s="18"/>
      <c r="XEF32" s="18"/>
      <c r="XEG32" s="18"/>
      <c r="XEH32" s="18"/>
      <c r="XEI32" s="18"/>
      <c r="XEJ32" s="18"/>
      <c r="XEK32" s="18"/>
      <c r="XEL32" s="18"/>
      <c r="XEM32" s="18"/>
      <c r="XEN32" s="18"/>
      <c r="XEO32" s="18"/>
      <c r="XEP32" s="18"/>
      <c r="XEQ32" s="18"/>
      <c r="XER32" s="18"/>
      <c r="XES32" s="18"/>
      <c r="XET32" s="18"/>
      <c r="XEU32" s="18"/>
      <c r="XEV32" s="18"/>
      <c r="XEW32" s="18"/>
      <c r="XEX32" s="18"/>
      <c r="XEY32" s="18"/>
      <c r="XEZ32" s="18"/>
      <c r="XFA32" s="18"/>
      <c r="XFB32" s="18"/>
      <c r="XFC32" s="18"/>
      <c r="XFD32" s="18"/>
    </row>
    <row r="33" spans="1:20" ht="12.75">
      <c r="A33" s="18"/>
      <c r="B33" s="40"/>
      <c r="C33" s="41" t="s">
        <v>29</v>
      </c>
      <c r="D33" s="618" t="str">
        <f>+D2</f>
        <v>Q1 2014</v>
      </c>
      <c r="E33" s="660" t="str">
        <f>+'Growth analysis Q3'!E2</f>
        <v>Incidentals</v>
      </c>
      <c r="F33" s="661" t="s">
        <v>160</v>
      </c>
      <c r="G33" s="618" t="str">
        <f>+G2</f>
        <v>Q1 2014</v>
      </c>
      <c r="H33" s="620"/>
      <c r="I33" s="618" t="str">
        <f>+I2</f>
        <v>Q1 2013</v>
      </c>
      <c r="J33" s="660" t="str">
        <f>+J2</f>
        <v>Incidentals</v>
      </c>
      <c r="K33" s="661" t="s">
        <v>160</v>
      </c>
      <c r="L33" s="618" t="str">
        <f>+L2</f>
        <v>Q1 2013</v>
      </c>
      <c r="M33" s="620"/>
      <c r="N33" s="621" t="s">
        <v>237</v>
      </c>
      <c r="O33" s="621" t="s">
        <v>237</v>
      </c>
      <c r="P33" s="622"/>
      <c r="Q33" s="18"/>
    </row>
    <row r="34" spans="1:20" ht="12.75">
      <c r="A34" s="18"/>
      <c r="B34" s="40"/>
      <c r="C34" s="47" t="s">
        <v>167</v>
      </c>
      <c r="D34" s="660" t="s">
        <v>159</v>
      </c>
      <c r="E34" s="660"/>
      <c r="F34" s="660"/>
      <c r="G34" s="616" t="s">
        <v>432</v>
      </c>
      <c r="H34" s="620"/>
      <c r="I34" s="660" t="s">
        <v>159</v>
      </c>
      <c r="J34" s="660"/>
      <c r="K34" s="660"/>
      <c r="L34" s="616" t="s">
        <v>432</v>
      </c>
      <c r="M34" s="620"/>
      <c r="N34" s="621" t="s">
        <v>159</v>
      </c>
      <c r="O34" s="621" t="s">
        <v>433</v>
      </c>
      <c r="P34" s="622"/>
      <c r="Q34" s="18"/>
    </row>
    <row r="35" spans="1:20" ht="12.75" customHeight="1">
      <c r="A35" s="18"/>
      <c r="B35" s="78"/>
      <c r="C35" s="78"/>
      <c r="D35" s="626"/>
      <c r="E35" s="626"/>
      <c r="F35" s="626"/>
      <c r="G35" s="626"/>
      <c r="H35" s="637"/>
      <c r="I35" s="626"/>
      <c r="J35" s="626"/>
      <c r="K35" s="626"/>
      <c r="L35" s="626"/>
      <c r="M35" s="637"/>
      <c r="N35" s="662"/>
      <c r="O35" s="663"/>
      <c r="P35" s="664"/>
      <c r="Q35" s="18"/>
    </row>
    <row r="36" spans="1:20" ht="12.75" customHeight="1">
      <c r="A36" s="18"/>
      <c r="B36" s="78"/>
      <c r="C36" s="89" t="s">
        <v>325</v>
      </c>
      <c r="D36" s="267">
        <f>+'Profit &amp; Margin'!F5</f>
        <v>223</v>
      </c>
      <c r="E36" s="84">
        <v>0</v>
      </c>
      <c r="F36" s="84">
        <v>0</v>
      </c>
      <c r="G36" s="633">
        <f>+D36-E36-F36</f>
        <v>223</v>
      </c>
      <c r="H36" s="634"/>
      <c r="I36" s="267">
        <v>195</v>
      </c>
      <c r="J36" s="84">
        <v>0</v>
      </c>
      <c r="K36" s="84">
        <v>5</v>
      </c>
      <c r="L36" s="633">
        <f>+I36-J36-K36</f>
        <v>190</v>
      </c>
      <c r="M36" s="634"/>
      <c r="N36" s="665">
        <f>+IFERROR(IF(D36*I36&lt;0,"n.m.",IF(D36/I36-1&gt;100%,"&gt;100%",D36/I36-1)),"n.m.")</f>
        <v>0.14358974358974352</v>
      </c>
      <c r="O36" s="666">
        <f>+IFERROR(IF(G36*L36&lt;0,"n.m.",IF(G36/L36-1&gt;100%,"&gt;100%",G36/L36-1)),"n.m.")</f>
        <v>0.17368421052631589</v>
      </c>
      <c r="P36" s="636"/>
      <c r="Q36" s="18"/>
    </row>
    <row r="37" spans="1:20" ht="12.75" customHeight="1">
      <c r="A37" s="18"/>
      <c r="B37" s="78"/>
      <c r="C37" s="637" t="s">
        <v>21</v>
      </c>
      <c r="D37" s="267">
        <f>+'Profit &amp; Margin'!F6</f>
        <v>41</v>
      </c>
      <c r="E37" s="84">
        <v>0</v>
      </c>
      <c r="F37" s="84">
        <v>0</v>
      </c>
      <c r="G37" s="633">
        <f t="shared" ref="G37:G39" si="6">+D37-E37-F37</f>
        <v>41</v>
      </c>
      <c r="H37" s="634"/>
      <c r="I37" s="267">
        <v>46</v>
      </c>
      <c r="J37" s="84">
        <v>0</v>
      </c>
      <c r="K37" s="84">
        <v>0</v>
      </c>
      <c r="L37" s="633">
        <f t="shared" ref="L37:L39" si="7">+I37-J37-K37</f>
        <v>46</v>
      </c>
      <c r="M37" s="634"/>
      <c r="N37" s="665">
        <f>+IFERROR(IF(D37*I37&lt;0,"n.m.",IF(D37/I37-1&gt;100%,"&gt;100%",D37/I37-1)),"n.m.")</f>
        <v>-0.10869565217391308</v>
      </c>
      <c r="O37" s="666">
        <f>+IFERROR(IF(G37*L37&lt;0,"n.m.",IF(G37/L37-1&gt;100%,"&gt;100%",G37/L37-1)),"n.m.")</f>
        <v>-0.10869565217391308</v>
      </c>
      <c r="P37" s="636"/>
      <c r="Q37" s="18"/>
    </row>
    <row r="38" spans="1:20" s="65" customFormat="1" ht="12.75" customHeight="1">
      <c r="A38" s="18"/>
      <c r="B38" s="48"/>
      <c r="C38" s="637" t="s">
        <v>226</v>
      </c>
      <c r="D38" s="267">
        <f>+'Profit &amp; Margin'!F7</f>
        <v>-3</v>
      </c>
      <c r="E38" s="84">
        <v>0</v>
      </c>
      <c r="F38" s="84">
        <v>0</v>
      </c>
      <c r="G38" s="633">
        <f t="shared" si="6"/>
        <v>-3</v>
      </c>
      <c r="H38" s="634"/>
      <c r="I38" s="267">
        <v>-3</v>
      </c>
      <c r="J38" s="84">
        <v>0</v>
      </c>
      <c r="K38" s="84">
        <v>0</v>
      </c>
      <c r="L38" s="633">
        <f t="shared" si="7"/>
        <v>-3</v>
      </c>
      <c r="M38" s="634"/>
      <c r="N38" s="665">
        <f>+IFERROR(IF(D38*I38&lt;0,"n.m.",IF(D38/I38-1&gt;100%,"&gt;100%",D38/I38-1)),"n.m.")</f>
        <v>0</v>
      </c>
      <c r="O38" s="666">
        <f>+IFERROR(IF(G38*L38&lt;0,"n.m.",IF(G38/L38-1&gt;100%,"&gt;100%",G38/L38-1)),"n.m.")</f>
        <v>0</v>
      </c>
      <c r="P38" s="636"/>
      <c r="Q38" s="18"/>
    </row>
    <row r="39" spans="1:20" s="65" customFormat="1" ht="12.75" customHeight="1">
      <c r="A39" s="18"/>
      <c r="B39" s="48"/>
      <c r="C39" s="262" t="s">
        <v>326</v>
      </c>
      <c r="D39" s="142">
        <f>+D36+D37+D38</f>
        <v>261</v>
      </c>
      <c r="E39" s="60">
        <f>E36+E37+E38</f>
        <v>0</v>
      </c>
      <c r="F39" s="60">
        <f>F36+F37+F38</f>
        <v>0</v>
      </c>
      <c r="G39" s="638">
        <f t="shared" si="6"/>
        <v>261</v>
      </c>
      <c r="H39" s="639"/>
      <c r="I39" s="142">
        <f>+I36+I37+I38</f>
        <v>238</v>
      </c>
      <c r="J39" s="60">
        <f>J36+J37+J38</f>
        <v>0</v>
      </c>
      <c r="K39" s="60">
        <f>K36+K37+K38</f>
        <v>5</v>
      </c>
      <c r="L39" s="638">
        <f t="shared" si="7"/>
        <v>233</v>
      </c>
      <c r="M39" s="639"/>
      <c r="N39" s="667">
        <f>+IFERROR(IF(D39*I39&lt;0,"n.m.",IF(D39/I39-1&gt;100%,"&gt;100%",D39/I39-1)),"n.m.")</f>
        <v>9.6638655462184975E-2</v>
      </c>
      <c r="O39" s="668">
        <f>+IFERROR(IF(G39*L39&lt;0,"n.m.",IF(G39/L39-1&gt;100%,"&gt;100%",G39/L39-1)),"n.m.")</f>
        <v>0.12017167381974247</v>
      </c>
      <c r="P39" s="641"/>
      <c r="Q39" s="18"/>
    </row>
    <row r="40" spans="1:20" s="65" customFormat="1" ht="12.75" customHeight="1">
      <c r="A40" s="18"/>
      <c r="B40" s="48"/>
      <c r="C40" s="642"/>
      <c r="D40" s="643"/>
      <c r="E40" s="60"/>
      <c r="F40" s="60"/>
      <c r="G40" s="644"/>
      <c r="H40" s="639"/>
      <c r="I40" s="643"/>
      <c r="J40" s="60"/>
      <c r="K40" s="60"/>
      <c r="L40" s="644"/>
      <c r="M40" s="639"/>
      <c r="N40" s="667"/>
      <c r="O40" s="668"/>
      <c r="P40" s="641"/>
      <c r="Q40" s="18"/>
    </row>
    <row r="41" spans="1:20" ht="12.75" customHeight="1">
      <c r="A41" s="18"/>
      <c r="B41" s="78"/>
      <c r="C41" s="637" t="s">
        <v>203</v>
      </c>
      <c r="D41" s="267">
        <f>+'Profit &amp; Margin'!F10</f>
        <v>55</v>
      </c>
      <c r="E41" s="84">
        <v>0</v>
      </c>
      <c r="F41" s="84">
        <v>0</v>
      </c>
      <c r="G41" s="633">
        <f>+D41-E41-F41</f>
        <v>55</v>
      </c>
      <c r="H41" s="634"/>
      <c r="I41" s="267">
        <v>141</v>
      </c>
      <c r="J41" s="84">
        <v>7</v>
      </c>
      <c r="K41" s="84">
        <v>-3</v>
      </c>
      <c r="L41" s="633">
        <f>+I41-J41-K41</f>
        <v>137</v>
      </c>
      <c r="M41" s="634"/>
      <c r="N41" s="665">
        <f t="shared" ref="N41:N46" si="8">+IFERROR(IF(D41*I41&lt;0,"n.m.",IF(D41/I41-1&gt;100%,"&gt;100%",D41/I41-1)),"n.m.")</f>
        <v>-0.60992907801418439</v>
      </c>
      <c r="O41" s="666">
        <f t="shared" ref="O41:O46" si="9">+IFERROR(IF(G41*L41&lt;0,"n.m.",IF(G41/L41-1&gt;100%,"&gt;100%",G41/L41-1)),"n.m.")</f>
        <v>-0.5985401459854014</v>
      </c>
      <c r="P41" s="636"/>
      <c r="Q41" s="18"/>
    </row>
    <row r="42" spans="1:20" s="141" customFormat="1" ht="12.75" customHeight="1">
      <c r="A42" s="18"/>
      <c r="B42" s="130"/>
      <c r="C42" s="637" t="s">
        <v>204</v>
      </c>
      <c r="D42" s="267">
        <f>+'Profit &amp; Margin'!F11</f>
        <v>97</v>
      </c>
      <c r="E42" s="84">
        <v>0</v>
      </c>
      <c r="F42" s="84">
        <v>-3</v>
      </c>
      <c r="G42" s="633">
        <f t="shared" ref="G42:G56" si="10">+D42-E42-F42</f>
        <v>100</v>
      </c>
      <c r="H42" s="634"/>
      <c r="I42" s="267">
        <v>93</v>
      </c>
      <c r="J42" s="84">
        <v>13</v>
      </c>
      <c r="K42" s="84">
        <v>-2</v>
      </c>
      <c r="L42" s="633">
        <f t="shared" ref="L42:L46" si="11">+I42-J42-K42</f>
        <v>82</v>
      </c>
      <c r="M42" s="634"/>
      <c r="N42" s="665">
        <f t="shared" si="8"/>
        <v>4.3010752688172005E-2</v>
      </c>
      <c r="O42" s="666">
        <f t="shared" si="9"/>
        <v>0.21951219512195119</v>
      </c>
      <c r="P42" s="636"/>
      <c r="Q42" s="18"/>
    </row>
    <row r="43" spans="1:20" ht="12.75" customHeight="1">
      <c r="A43" s="18"/>
      <c r="B43" s="78"/>
      <c r="C43" s="637" t="s">
        <v>22</v>
      </c>
      <c r="D43" s="267">
        <f>+'Profit &amp; Margin'!F12</f>
        <v>149</v>
      </c>
      <c r="E43" s="84">
        <v>0</v>
      </c>
      <c r="F43" s="84">
        <v>3</v>
      </c>
      <c r="G43" s="633">
        <f t="shared" si="10"/>
        <v>146</v>
      </c>
      <c r="H43" s="634"/>
      <c r="I43" s="267">
        <v>190</v>
      </c>
      <c r="J43" s="84">
        <v>0</v>
      </c>
      <c r="K43" s="84">
        <v>-5</v>
      </c>
      <c r="L43" s="633">
        <f t="shared" si="11"/>
        <v>195</v>
      </c>
      <c r="M43" s="634"/>
      <c r="N43" s="665">
        <f t="shared" si="8"/>
        <v>-0.21578947368421053</v>
      </c>
      <c r="O43" s="666">
        <f t="shared" si="9"/>
        <v>-0.25128205128205128</v>
      </c>
      <c r="P43" s="636"/>
      <c r="Q43" s="18"/>
    </row>
    <row r="44" spans="1:20" ht="12.75" customHeight="1">
      <c r="A44" s="18"/>
      <c r="B44" s="78"/>
      <c r="C44" s="89" t="s">
        <v>210</v>
      </c>
      <c r="D44" s="267">
        <f>+'Profit &amp; Margin'!F13</f>
        <v>304</v>
      </c>
      <c r="E44" s="84">
        <v>7</v>
      </c>
      <c r="F44" s="84">
        <v>0</v>
      </c>
      <c r="G44" s="633">
        <f t="shared" si="10"/>
        <v>297</v>
      </c>
      <c r="H44" s="634"/>
      <c r="I44" s="267">
        <v>342</v>
      </c>
      <c r="J44" s="84">
        <v>17</v>
      </c>
      <c r="K44" s="84">
        <v>-3</v>
      </c>
      <c r="L44" s="633">
        <f t="shared" si="11"/>
        <v>328</v>
      </c>
      <c r="M44" s="634"/>
      <c r="N44" s="665">
        <f t="shared" si="8"/>
        <v>-0.11111111111111116</v>
      </c>
      <c r="O44" s="666">
        <f t="shared" si="9"/>
        <v>-9.4512195121951192E-2</v>
      </c>
      <c r="P44" s="636"/>
      <c r="Q44" s="18"/>
    </row>
    <row r="45" spans="1:20" ht="12.75" customHeight="1">
      <c r="A45" s="18"/>
      <c r="B45" s="78"/>
      <c r="C45" s="637" t="s">
        <v>226</v>
      </c>
      <c r="D45" s="267">
        <f>+'Profit &amp; Margin'!F14</f>
        <v>-8</v>
      </c>
      <c r="E45" s="84">
        <v>0</v>
      </c>
      <c r="F45" s="84">
        <v>1</v>
      </c>
      <c r="G45" s="633">
        <f t="shared" si="10"/>
        <v>-9</v>
      </c>
      <c r="H45" s="634"/>
      <c r="I45" s="267">
        <v>-4</v>
      </c>
      <c r="J45" s="84">
        <v>0</v>
      </c>
      <c r="K45" s="84">
        <v>-6</v>
      </c>
      <c r="L45" s="633">
        <f t="shared" si="11"/>
        <v>2</v>
      </c>
      <c r="M45" s="634"/>
      <c r="N45" s="665">
        <f t="shared" si="8"/>
        <v>1</v>
      </c>
      <c r="O45" s="666" t="str">
        <f t="shared" si="9"/>
        <v>n.m.</v>
      </c>
      <c r="P45" s="636"/>
      <c r="Q45" s="18"/>
    </row>
    <row r="46" spans="1:20" s="65" customFormat="1" ht="12.75" customHeight="1">
      <c r="A46" s="18"/>
      <c r="B46" s="250"/>
      <c r="C46" s="642" t="s">
        <v>108</v>
      </c>
      <c r="D46" s="142">
        <f t="shared" ref="D46" si="12">D41+D42+D43+D44+D45</f>
        <v>597</v>
      </c>
      <c r="E46" s="60">
        <f t="shared" ref="E46" si="13">E41+E42+E43+E44+E45</f>
        <v>7</v>
      </c>
      <c r="F46" s="60">
        <f t="shared" ref="F46" si="14">F41+F42+F43+F44+F45</f>
        <v>1</v>
      </c>
      <c r="G46" s="638">
        <f t="shared" si="10"/>
        <v>589</v>
      </c>
      <c r="H46" s="639"/>
      <c r="I46" s="142">
        <f t="shared" ref="I46:K46" si="15">I41+I42+I43+I44+I45</f>
        <v>762</v>
      </c>
      <c r="J46" s="60">
        <f t="shared" si="15"/>
        <v>37</v>
      </c>
      <c r="K46" s="60">
        <f t="shared" si="15"/>
        <v>-19</v>
      </c>
      <c r="L46" s="638">
        <f t="shared" si="11"/>
        <v>744</v>
      </c>
      <c r="M46" s="639"/>
      <c r="N46" s="667">
        <f t="shared" si="8"/>
        <v>-0.21653543307086609</v>
      </c>
      <c r="O46" s="668">
        <f t="shared" si="9"/>
        <v>-0.20833333333333337</v>
      </c>
      <c r="P46" s="641"/>
      <c r="Q46" s="18"/>
    </row>
    <row r="47" spans="1:20" ht="12.75" customHeight="1">
      <c r="A47" s="18"/>
      <c r="B47" s="195"/>
      <c r="C47" s="637"/>
      <c r="D47" s="669"/>
      <c r="E47" s="84"/>
      <c r="F47" s="84"/>
      <c r="G47" s="638"/>
      <c r="H47" s="634"/>
      <c r="I47" s="669"/>
      <c r="J47" s="84"/>
      <c r="K47" s="84"/>
      <c r="L47" s="638"/>
      <c r="M47" s="639"/>
      <c r="N47" s="665"/>
      <c r="O47" s="668"/>
      <c r="P47" s="636"/>
      <c r="Q47" s="18"/>
    </row>
    <row r="48" spans="1:20" s="65" customFormat="1" ht="12.75" customHeight="1">
      <c r="A48" s="18"/>
      <c r="B48" s="48"/>
      <c r="C48" s="645" t="s">
        <v>119</v>
      </c>
      <c r="D48" s="142">
        <f>+'Profit &amp; Margin'!F17</f>
        <v>5</v>
      </c>
      <c r="E48" s="60">
        <v>0</v>
      </c>
      <c r="F48" s="60">
        <v>0</v>
      </c>
      <c r="G48" s="638">
        <f t="shared" si="10"/>
        <v>5</v>
      </c>
      <c r="H48" s="646"/>
      <c r="I48" s="142">
        <v>7</v>
      </c>
      <c r="J48" s="60">
        <v>0</v>
      </c>
      <c r="K48" s="60">
        <v>0</v>
      </c>
      <c r="L48" s="638">
        <f t="shared" ref="L48" si="16">+I48-J48-K48</f>
        <v>7</v>
      </c>
      <c r="M48" s="646"/>
      <c r="N48" s="667">
        <f>+IFERROR(IF(D48*I48&lt;0,"n.m.",IF(D48/I48-1&gt;100%,"&gt;100%",D48/I48-1)),"n.m.")</f>
        <v>-0.2857142857142857</v>
      </c>
      <c r="O48" s="668">
        <f>+IFERROR(IF(G48*L48&lt;0,"n.m.",IF(G48/L48-1&gt;100%,"&gt;100%",G48/L48-1)),"n.m.")</f>
        <v>-0.2857142857142857</v>
      </c>
      <c r="P48" s="647"/>
      <c r="Q48" s="18"/>
      <c r="T48" s="172"/>
    </row>
    <row r="49" spans="1:16384" ht="12.75" customHeight="1">
      <c r="A49" s="18"/>
      <c r="B49" s="195"/>
      <c r="C49" s="637"/>
      <c r="D49" s="669"/>
      <c r="E49" s="84"/>
      <c r="F49" s="84"/>
      <c r="G49" s="638"/>
      <c r="H49" s="634"/>
      <c r="I49" s="669"/>
      <c r="J49" s="84"/>
      <c r="K49" s="84"/>
      <c r="L49" s="638"/>
      <c r="M49" s="634"/>
      <c r="N49" s="665"/>
      <c r="O49" s="668"/>
      <c r="P49" s="636"/>
      <c r="Q49" s="18"/>
    </row>
    <row r="50" spans="1:16384" s="65" customFormat="1" ht="12.75" customHeight="1">
      <c r="A50" s="18"/>
      <c r="B50" s="250"/>
      <c r="C50" s="645" t="s">
        <v>23</v>
      </c>
      <c r="D50" s="142">
        <f>+'Profit &amp; Margin'!F19</f>
        <v>-17</v>
      </c>
      <c r="E50" s="60">
        <v>0</v>
      </c>
      <c r="F50" s="60">
        <v>-5</v>
      </c>
      <c r="G50" s="638">
        <f t="shared" si="10"/>
        <v>-12</v>
      </c>
      <c r="H50" s="646"/>
      <c r="I50" s="142">
        <v>-13</v>
      </c>
      <c r="J50" s="60">
        <v>0</v>
      </c>
      <c r="K50" s="60">
        <v>-3</v>
      </c>
      <c r="L50" s="638">
        <f t="shared" ref="L50" si="17">+I50-J50-K50</f>
        <v>-10</v>
      </c>
      <c r="M50" s="646"/>
      <c r="N50" s="667">
        <f>+IFERROR(IF(D50*I50&lt;0,"n.m.",IF(D50/I50-1&gt;100%,"&gt;100%",D50/I50-1)),"n.m.")</f>
        <v>0.30769230769230771</v>
      </c>
      <c r="O50" s="668">
        <f>+IFERROR(IF(G50*L50&lt;0,"n.m.",IF(G50/L50-1&gt;100%,"&gt;100%",G50/L50-1)),"n.m.")</f>
        <v>0.19999999999999996</v>
      </c>
      <c r="P50" s="647"/>
      <c r="Q50" s="18"/>
    </row>
    <row r="51" spans="1:16384" s="65" customFormat="1" ht="12.75" customHeight="1">
      <c r="A51" s="18"/>
      <c r="B51" s="250"/>
      <c r="C51" s="645"/>
      <c r="D51" s="669"/>
      <c r="E51" s="60"/>
      <c r="F51" s="60"/>
      <c r="G51" s="670"/>
      <c r="H51" s="646"/>
      <c r="I51" s="669"/>
      <c r="J51" s="60"/>
      <c r="K51" s="60"/>
      <c r="L51" s="670"/>
      <c r="M51" s="646"/>
      <c r="N51" s="667"/>
      <c r="O51" s="668"/>
      <c r="P51" s="647"/>
      <c r="Q51" s="18"/>
    </row>
    <row r="52" spans="1:16384" s="65" customFormat="1" ht="12.75" customHeight="1">
      <c r="A52" s="18"/>
      <c r="B52" s="48"/>
      <c r="C52" s="129" t="s">
        <v>334</v>
      </c>
      <c r="D52" s="142">
        <f>+D39+D46+D48+D50</f>
        <v>846</v>
      </c>
      <c r="E52" s="60">
        <f>E39+E48+E46+E50</f>
        <v>7</v>
      </c>
      <c r="F52" s="60">
        <f>F39+F48+F46+F50</f>
        <v>-4</v>
      </c>
      <c r="G52" s="638">
        <f t="shared" si="10"/>
        <v>843</v>
      </c>
      <c r="H52" s="646"/>
      <c r="I52" s="142">
        <f>+I39+I46+I48+I50</f>
        <v>994</v>
      </c>
      <c r="J52" s="60">
        <f>J39+J48+J46+J50</f>
        <v>37</v>
      </c>
      <c r="K52" s="60">
        <f>K39+K48+K46+K50</f>
        <v>-17</v>
      </c>
      <c r="L52" s="638">
        <f t="shared" ref="L52" si="18">+I52-J52-K52</f>
        <v>974</v>
      </c>
      <c r="M52" s="646"/>
      <c r="N52" s="667">
        <f>+IFERROR(IF(D52*I52&lt;0,"n.m.",IF(D52/I52-1&gt;100%,"&gt;100%",D52/I52-1)),"n.m.")</f>
        <v>-0.14889336016096577</v>
      </c>
      <c r="O52" s="668">
        <f>+IFERROR(IF(G52*L52&lt;0,"n.m.",IF(G52/L52-1&gt;100%,"&gt;100%",G52/L52-1)),"n.m.")</f>
        <v>-0.1344969199178645</v>
      </c>
      <c r="P52" s="647"/>
      <c r="Q52" s="18"/>
    </row>
    <row r="53" spans="1:16384" s="65" customFormat="1" ht="12.75" customHeight="1">
      <c r="A53" s="18"/>
      <c r="B53" s="48"/>
      <c r="C53" s="129"/>
      <c r="D53" s="643"/>
      <c r="E53" s="60"/>
      <c r="F53" s="60"/>
      <c r="G53" s="644"/>
      <c r="H53" s="646"/>
      <c r="I53" s="643"/>
      <c r="J53" s="60"/>
      <c r="K53" s="60"/>
      <c r="L53" s="644"/>
      <c r="M53" s="634"/>
      <c r="N53" s="667"/>
      <c r="O53" s="668"/>
      <c r="P53" s="647"/>
      <c r="Q53" s="18"/>
    </row>
    <row r="54" spans="1:16384" s="141" customFormat="1" ht="12.75" customHeight="1">
      <c r="A54" s="606"/>
      <c r="B54" s="130"/>
      <c r="C54" s="273" t="s">
        <v>323</v>
      </c>
      <c r="D54" s="671">
        <f>+'Profit &amp; Margin'!F23</f>
        <v>222</v>
      </c>
      <c r="E54" s="136">
        <v>0</v>
      </c>
      <c r="F54" s="136">
        <v>0</v>
      </c>
      <c r="G54" s="648">
        <f t="shared" si="10"/>
        <v>222</v>
      </c>
      <c r="H54" s="649"/>
      <c r="I54" s="671">
        <v>194</v>
      </c>
      <c r="J54" s="136">
        <v>0</v>
      </c>
      <c r="K54" s="136">
        <v>5</v>
      </c>
      <c r="L54" s="648">
        <f t="shared" ref="L54" si="19">+I54-J54-K54</f>
        <v>189</v>
      </c>
      <c r="M54" s="649"/>
      <c r="N54" s="672">
        <f>+IFERROR(IF(D54*I54&lt;0,"n.m.",IF(D54/I54-1&gt;100%,"&gt;100%",D54/I54-1)),"n.m.")</f>
        <v>0.14432989690721643</v>
      </c>
      <c r="O54" s="673">
        <f>+IFERROR(IF(G54*L54&lt;0,"n.m.",IF(G54/L54-1&gt;100%,"&gt;100%",G54/L54-1)),"n.m.")</f>
        <v>0.17460317460317465</v>
      </c>
      <c r="P54" s="695"/>
      <c r="Q54" s="606"/>
    </row>
    <row r="55" spans="1:16384" s="65" customFormat="1" ht="12.75" customHeight="1">
      <c r="A55" s="18"/>
      <c r="B55" s="48"/>
      <c r="C55" s="129"/>
      <c r="D55" s="643"/>
      <c r="E55" s="60"/>
      <c r="F55" s="60"/>
      <c r="G55" s="644"/>
      <c r="H55" s="646"/>
      <c r="I55" s="643"/>
      <c r="J55" s="60"/>
      <c r="K55" s="60"/>
      <c r="L55" s="644"/>
      <c r="M55" s="646"/>
      <c r="N55" s="667"/>
      <c r="O55" s="668"/>
      <c r="P55" s="647"/>
      <c r="Q55" s="18"/>
    </row>
    <row r="56" spans="1:16384" s="65" customFormat="1" ht="12.75" customHeight="1">
      <c r="A56" s="18"/>
      <c r="B56" s="48"/>
      <c r="C56" s="129" t="s">
        <v>335</v>
      </c>
      <c r="D56" s="142">
        <f>+D52-D54</f>
        <v>624</v>
      </c>
      <c r="E56" s="60">
        <f t="shared" ref="E56:F56" si="20">E52-E54</f>
        <v>7</v>
      </c>
      <c r="F56" s="60">
        <f t="shared" si="20"/>
        <v>-4</v>
      </c>
      <c r="G56" s="638">
        <f t="shared" si="10"/>
        <v>621</v>
      </c>
      <c r="H56" s="646"/>
      <c r="I56" s="142">
        <f>+I52-I54</f>
        <v>800</v>
      </c>
      <c r="J56" s="60">
        <f t="shared" ref="J56:K56" si="21">J52-J54</f>
        <v>37</v>
      </c>
      <c r="K56" s="60">
        <f t="shared" si="21"/>
        <v>-22</v>
      </c>
      <c r="L56" s="638">
        <f t="shared" ref="L56" si="22">+I56-J56-K56</f>
        <v>785</v>
      </c>
      <c r="M56" s="649"/>
      <c r="N56" s="667">
        <f>+IFERROR(IF(D56*I56&lt;0,"n.m.",IF(D56/I56-1&gt;100%,"&gt;100%",D56/I56-1)),"n.m.")</f>
        <v>-0.21999999999999997</v>
      </c>
      <c r="O56" s="668">
        <f>+IFERROR(IF(G56*L56&lt;0,"n.m.",IF(G56/L56-1&gt;100%,"&gt;100%",G56/L56-1)),"n.m.")</f>
        <v>-0.20891719745222925</v>
      </c>
      <c r="P56" s="647"/>
      <c r="Q56" s="18"/>
    </row>
    <row r="57" spans="1:16384" ht="12.75" customHeight="1">
      <c r="A57" s="18"/>
      <c r="B57" s="195"/>
      <c r="C57" s="637"/>
      <c r="D57" s="651"/>
      <c r="E57" s="651"/>
      <c r="F57" s="651"/>
      <c r="G57" s="651"/>
      <c r="H57" s="653"/>
      <c r="I57" s="651"/>
      <c r="J57" s="654"/>
      <c r="K57" s="654"/>
      <c r="L57" s="651"/>
      <c r="M57" s="501"/>
      <c r="N57" s="655"/>
      <c r="O57" s="655"/>
      <c r="P57" s="656"/>
      <c r="Q57" s="18"/>
    </row>
    <row r="58" spans="1:16384" ht="9"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8"/>
      <c r="QX58" s="18"/>
      <c r="QY58" s="18"/>
      <c r="QZ58" s="18"/>
      <c r="RA58" s="18"/>
      <c r="RB58" s="18"/>
      <c r="RC58" s="18"/>
      <c r="RD58" s="18"/>
      <c r="RE58" s="18"/>
      <c r="RF58" s="18"/>
      <c r="RG58" s="18"/>
      <c r="RH58" s="18"/>
      <c r="RI58" s="18"/>
      <c r="RJ58" s="18"/>
      <c r="RK58" s="18"/>
      <c r="RL58" s="18"/>
      <c r="RM58" s="18"/>
      <c r="RN58" s="18"/>
      <c r="RO58" s="18"/>
      <c r="RP58" s="18"/>
      <c r="RQ58" s="18"/>
      <c r="RR58" s="18"/>
      <c r="RS58" s="18"/>
      <c r="RT58" s="18"/>
      <c r="RU58" s="18"/>
      <c r="RV58" s="18"/>
      <c r="RW58" s="18"/>
      <c r="RX58" s="18"/>
      <c r="RY58" s="18"/>
      <c r="RZ58" s="18"/>
      <c r="SA58" s="18"/>
      <c r="SB58" s="18"/>
      <c r="SC58" s="18"/>
      <c r="SD58" s="18"/>
      <c r="SE58" s="18"/>
      <c r="SF58" s="18"/>
      <c r="SG58" s="18"/>
      <c r="SH58" s="18"/>
      <c r="SI58" s="18"/>
      <c r="SJ58" s="18"/>
      <c r="SK58" s="18"/>
      <c r="SL58" s="18"/>
      <c r="SM58" s="18"/>
      <c r="SN58" s="18"/>
      <c r="SO58" s="18"/>
      <c r="SP58" s="18"/>
      <c r="SQ58" s="18"/>
      <c r="SR58" s="18"/>
      <c r="SS58" s="18"/>
      <c r="ST58" s="18"/>
      <c r="SU58" s="18"/>
      <c r="SV58" s="18"/>
      <c r="SW58" s="18"/>
      <c r="SX58" s="18"/>
      <c r="SY58" s="18"/>
      <c r="SZ58" s="18"/>
      <c r="TA58" s="18"/>
      <c r="TB58" s="18"/>
      <c r="TC58" s="18"/>
      <c r="TD58" s="18"/>
      <c r="TE58" s="18"/>
      <c r="TF58" s="18"/>
      <c r="TG58" s="18"/>
      <c r="TH58" s="18"/>
      <c r="TI58" s="18"/>
      <c r="TJ58" s="18"/>
      <c r="TK58" s="18"/>
      <c r="TL58" s="18"/>
      <c r="TM58" s="18"/>
      <c r="TN58" s="18"/>
      <c r="TO58" s="18"/>
      <c r="TP58" s="18"/>
      <c r="TQ58" s="18"/>
      <c r="TR58" s="18"/>
      <c r="TS58" s="18"/>
      <c r="TT58" s="18"/>
      <c r="TU58" s="18"/>
      <c r="TV58" s="18"/>
      <c r="TW58" s="18"/>
      <c r="TX58" s="18"/>
      <c r="TY58" s="18"/>
      <c r="TZ58" s="18"/>
      <c r="UA58" s="18"/>
      <c r="UB58" s="18"/>
      <c r="UC58" s="18"/>
      <c r="UD58" s="18"/>
      <c r="UE58" s="18"/>
      <c r="UF58" s="18"/>
      <c r="UG58" s="18"/>
      <c r="UH58" s="18"/>
      <c r="UI58" s="18"/>
      <c r="UJ58" s="18"/>
      <c r="UK58" s="18"/>
      <c r="UL58" s="18"/>
      <c r="UM58" s="18"/>
      <c r="UN58" s="18"/>
      <c r="UO58" s="18"/>
      <c r="UP58" s="18"/>
      <c r="UQ58" s="18"/>
      <c r="UR58" s="18"/>
      <c r="US58" s="18"/>
      <c r="UT58" s="18"/>
      <c r="UU58" s="18"/>
      <c r="UV58" s="18"/>
      <c r="UW58" s="18"/>
      <c r="UX58" s="18"/>
      <c r="UY58" s="18"/>
      <c r="UZ58" s="18"/>
      <c r="VA58" s="18"/>
      <c r="VB58" s="18"/>
      <c r="VC58" s="18"/>
      <c r="VD58" s="18"/>
      <c r="VE58" s="18"/>
      <c r="VF58" s="18"/>
      <c r="VG58" s="18"/>
      <c r="VH58" s="18"/>
      <c r="VI58" s="18"/>
      <c r="VJ58" s="18"/>
      <c r="VK58" s="18"/>
      <c r="VL58" s="18"/>
      <c r="VM58" s="18"/>
      <c r="VN58" s="18"/>
      <c r="VO58" s="18"/>
      <c r="VP58" s="18"/>
      <c r="VQ58" s="18"/>
      <c r="VR58" s="18"/>
      <c r="VS58" s="18"/>
      <c r="VT58" s="18"/>
      <c r="VU58" s="18"/>
      <c r="VV58" s="18"/>
      <c r="VW58" s="18"/>
      <c r="VX58" s="18"/>
      <c r="VY58" s="18"/>
      <c r="VZ58" s="18"/>
      <c r="WA58" s="18"/>
      <c r="WB58" s="18"/>
      <c r="WC58" s="18"/>
      <c r="WD58" s="18"/>
      <c r="WE58" s="18"/>
      <c r="WF58" s="18"/>
      <c r="WG58" s="18"/>
      <c r="WH58" s="18"/>
      <c r="WI58" s="18"/>
      <c r="WJ58" s="18"/>
      <c r="WK58" s="18"/>
      <c r="WL58" s="18"/>
      <c r="WM58" s="18"/>
      <c r="WN58" s="18"/>
      <c r="WO58" s="18"/>
      <c r="WP58" s="18"/>
      <c r="WQ58" s="18"/>
      <c r="WR58" s="18"/>
      <c r="WS58" s="18"/>
      <c r="WT58" s="18"/>
      <c r="WU58" s="18"/>
      <c r="WV58" s="18"/>
      <c r="WW58" s="18"/>
      <c r="WX58" s="18"/>
      <c r="WY58" s="18"/>
      <c r="WZ58" s="18"/>
      <c r="XA58" s="18"/>
      <c r="XB58" s="18"/>
      <c r="XC58" s="18"/>
      <c r="XD58" s="18"/>
      <c r="XE58" s="18"/>
      <c r="XF58" s="18"/>
      <c r="XG58" s="18"/>
      <c r="XH58" s="18"/>
      <c r="XI58" s="18"/>
      <c r="XJ58" s="18"/>
      <c r="XK58" s="18"/>
      <c r="XL58" s="18"/>
      <c r="XM58" s="18"/>
      <c r="XN58" s="18"/>
      <c r="XO58" s="18"/>
      <c r="XP58" s="18"/>
      <c r="XQ58" s="18"/>
      <c r="XR58" s="18"/>
      <c r="XS58" s="18"/>
      <c r="XT58" s="18"/>
      <c r="XU58" s="18"/>
      <c r="XV58" s="18"/>
      <c r="XW58" s="18"/>
      <c r="XX58" s="18"/>
      <c r="XY58" s="18"/>
      <c r="XZ58" s="18"/>
      <c r="YA58" s="18"/>
      <c r="YB58" s="18"/>
      <c r="YC58" s="18"/>
      <c r="YD58" s="18"/>
      <c r="YE58" s="18"/>
      <c r="YF58" s="18"/>
      <c r="YG58" s="18"/>
      <c r="YH58" s="18"/>
      <c r="YI58" s="18"/>
      <c r="YJ58" s="18"/>
      <c r="YK58" s="18"/>
      <c r="YL58" s="18"/>
      <c r="YM58" s="18"/>
      <c r="YN58" s="18"/>
      <c r="YO58" s="18"/>
      <c r="YP58" s="18"/>
      <c r="YQ58" s="18"/>
      <c r="YR58" s="18"/>
      <c r="YS58" s="18"/>
      <c r="YT58" s="18"/>
      <c r="YU58" s="18"/>
      <c r="YV58" s="18"/>
      <c r="YW58" s="18"/>
      <c r="YX58" s="18"/>
      <c r="YY58" s="18"/>
      <c r="YZ58" s="18"/>
      <c r="ZA58" s="18"/>
      <c r="ZB58" s="18"/>
      <c r="ZC58" s="18"/>
      <c r="ZD58" s="18"/>
      <c r="ZE58" s="18"/>
      <c r="ZF58" s="18"/>
      <c r="ZG58" s="18"/>
      <c r="ZH58" s="18"/>
      <c r="ZI58" s="18"/>
      <c r="ZJ58" s="18"/>
      <c r="ZK58" s="18"/>
      <c r="ZL58" s="18"/>
      <c r="ZM58" s="18"/>
      <c r="ZN58" s="18"/>
      <c r="ZO58" s="18"/>
      <c r="ZP58" s="18"/>
      <c r="ZQ58" s="18"/>
      <c r="ZR58" s="18"/>
      <c r="ZS58" s="18"/>
      <c r="ZT58" s="18"/>
      <c r="ZU58" s="18"/>
      <c r="ZV58" s="18"/>
      <c r="ZW58" s="18"/>
      <c r="ZX58" s="18"/>
      <c r="ZY58" s="18"/>
      <c r="ZZ58" s="18"/>
      <c r="AAA58" s="18"/>
      <c r="AAB58" s="18"/>
      <c r="AAC58" s="18"/>
      <c r="AAD58" s="18"/>
      <c r="AAE58" s="18"/>
      <c r="AAF58" s="18"/>
      <c r="AAG58" s="18"/>
      <c r="AAH58" s="18"/>
      <c r="AAI58" s="18"/>
      <c r="AAJ58" s="18"/>
      <c r="AAK58" s="18"/>
      <c r="AAL58" s="18"/>
      <c r="AAM58" s="18"/>
      <c r="AAN58" s="18"/>
      <c r="AAO58" s="18"/>
      <c r="AAP58" s="18"/>
      <c r="AAQ58" s="18"/>
      <c r="AAR58" s="18"/>
      <c r="AAS58" s="18"/>
      <c r="AAT58" s="18"/>
      <c r="AAU58" s="18"/>
      <c r="AAV58" s="18"/>
      <c r="AAW58" s="18"/>
      <c r="AAX58" s="18"/>
      <c r="AAY58" s="18"/>
      <c r="AAZ58" s="18"/>
      <c r="ABA58" s="18"/>
      <c r="ABB58" s="18"/>
      <c r="ABC58" s="18"/>
      <c r="ABD58" s="18"/>
      <c r="ABE58" s="18"/>
      <c r="ABF58" s="18"/>
      <c r="ABG58" s="18"/>
      <c r="ABH58" s="18"/>
      <c r="ABI58" s="18"/>
      <c r="ABJ58" s="18"/>
      <c r="ABK58" s="18"/>
      <c r="ABL58" s="18"/>
      <c r="ABM58" s="18"/>
      <c r="ABN58" s="18"/>
      <c r="ABO58" s="18"/>
      <c r="ABP58" s="18"/>
      <c r="ABQ58" s="18"/>
      <c r="ABR58" s="18"/>
      <c r="ABS58" s="18"/>
      <c r="ABT58" s="18"/>
      <c r="ABU58" s="18"/>
      <c r="ABV58" s="18"/>
      <c r="ABW58" s="18"/>
      <c r="ABX58" s="18"/>
      <c r="ABY58" s="18"/>
      <c r="ABZ58" s="18"/>
      <c r="ACA58" s="18"/>
      <c r="ACB58" s="18"/>
      <c r="ACC58" s="18"/>
      <c r="ACD58" s="18"/>
      <c r="ACE58" s="18"/>
      <c r="ACF58" s="18"/>
      <c r="ACG58" s="18"/>
      <c r="ACH58" s="18"/>
      <c r="ACI58" s="18"/>
      <c r="ACJ58" s="18"/>
      <c r="ACK58" s="18"/>
      <c r="ACL58" s="18"/>
      <c r="ACM58" s="18"/>
      <c r="ACN58" s="18"/>
      <c r="ACO58" s="18"/>
      <c r="ACP58" s="18"/>
      <c r="ACQ58" s="18"/>
      <c r="ACR58" s="18"/>
      <c r="ACS58" s="18"/>
      <c r="ACT58" s="18"/>
      <c r="ACU58" s="18"/>
      <c r="ACV58" s="18"/>
      <c r="ACW58" s="18"/>
      <c r="ACX58" s="18"/>
      <c r="ACY58" s="18"/>
      <c r="ACZ58" s="18"/>
      <c r="ADA58" s="18"/>
      <c r="ADB58" s="18"/>
      <c r="ADC58" s="18"/>
      <c r="ADD58" s="18"/>
      <c r="ADE58" s="18"/>
      <c r="ADF58" s="18"/>
      <c r="ADG58" s="18"/>
      <c r="ADH58" s="18"/>
      <c r="ADI58" s="18"/>
      <c r="ADJ58" s="18"/>
      <c r="ADK58" s="18"/>
      <c r="ADL58" s="18"/>
      <c r="ADM58" s="18"/>
      <c r="ADN58" s="18"/>
      <c r="ADO58" s="18"/>
      <c r="ADP58" s="18"/>
      <c r="ADQ58" s="18"/>
      <c r="ADR58" s="18"/>
      <c r="ADS58" s="18"/>
      <c r="ADT58" s="18"/>
      <c r="ADU58" s="18"/>
      <c r="ADV58" s="18"/>
      <c r="ADW58" s="18"/>
      <c r="ADX58" s="18"/>
      <c r="ADY58" s="18"/>
      <c r="ADZ58" s="18"/>
      <c r="AEA58" s="18"/>
      <c r="AEB58" s="18"/>
      <c r="AEC58" s="18"/>
      <c r="AED58" s="18"/>
      <c r="AEE58" s="18"/>
      <c r="AEF58" s="18"/>
      <c r="AEG58" s="18"/>
      <c r="AEH58" s="18"/>
      <c r="AEI58" s="18"/>
      <c r="AEJ58" s="18"/>
      <c r="AEK58" s="18"/>
      <c r="AEL58" s="18"/>
      <c r="AEM58" s="18"/>
      <c r="AEN58" s="18"/>
      <c r="AEO58" s="18"/>
      <c r="AEP58" s="18"/>
      <c r="AEQ58" s="18"/>
      <c r="AER58" s="18"/>
      <c r="AES58" s="18"/>
      <c r="AET58" s="18"/>
      <c r="AEU58" s="18"/>
      <c r="AEV58" s="18"/>
      <c r="AEW58" s="18"/>
      <c r="AEX58" s="18"/>
      <c r="AEY58" s="18"/>
      <c r="AEZ58" s="18"/>
      <c r="AFA58" s="18"/>
      <c r="AFB58" s="18"/>
      <c r="AFC58" s="18"/>
      <c r="AFD58" s="18"/>
      <c r="AFE58" s="18"/>
      <c r="AFF58" s="18"/>
      <c r="AFG58" s="18"/>
      <c r="AFH58" s="18"/>
      <c r="AFI58" s="18"/>
      <c r="AFJ58" s="18"/>
      <c r="AFK58" s="18"/>
      <c r="AFL58" s="18"/>
      <c r="AFM58" s="18"/>
      <c r="AFN58" s="18"/>
      <c r="AFO58" s="18"/>
      <c r="AFP58" s="18"/>
      <c r="AFQ58" s="18"/>
      <c r="AFR58" s="18"/>
      <c r="AFS58" s="18"/>
      <c r="AFT58" s="18"/>
      <c r="AFU58" s="18"/>
      <c r="AFV58" s="18"/>
      <c r="AFW58" s="18"/>
      <c r="AFX58" s="18"/>
      <c r="AFY58" s="18"/>
      <c r="AFZ58" s="18"/>
      <c r="AGA58" s="18"/>
      <c r="AGB58" s="18"/>
      <c r="AGC58" s="18"/>
      <c r="AGD58" s="18"/>
      <c r="AGE58" s="18"/>
      <c r="AGF58" s="18"/>
      <c r="AGG58" s="18"/>
      <c r="AGH58" s="18"/>
      <c r="AGI58" s="18"/>
      <c r="AGJ58" s="18"/>
      <c r="AGK58" s="18"/>
      <c r="AGL58" s="18"/>
      <c r="AGM58" s="18"/>
      <c r="AGN58" s="18"/>
      <c r="AGO58" s="18"/>
      <c r="AGP58" s="18"/>
      <c r="AGQ58" s="18"/>
      <c r="AGR58" s="18"/>
      <c r="AGS58" s="18"/>
      <c r="AGT58" s="18"/>
      <c r="AGU58" s="18"/>
      <c r="AGV58" s="18"/>
      <c r="AGW58" s="18"/>
      <c r="AGX58" s="18"/>
      <c r="AGY58" s="18"/>
      <c r="AGZ58" s="18"/>
      <c r="AHA58" s="18"/>
      <c r="AHB58" s="18"/>
      <c r="AHC58" s="18"/>
      <c r="AHD58" s="18"/>
      <c r="AHE58" s="18"/>
      <c r="AHF58" s="18"/>
      <c r="AHG58" s="18"/>
      <c r="AHH58" s="18"/>
      <c r="AHI58" s="18"/>
      <c r="AHJ58" s="18"/>
      <c r="AHK58" s="18"/>
      <c r="AHL58" s="18"/>
      <c r="AHM58" s="18"/>
      <c r="AHN58" s="18"/>
      <c r="AHO58" s="18"/>
      <c r="AHP58" s="18"/>
      <c r="AHQ58" s="18"/>
      <c r="AHR58" s="18"/>
      <c r="AHS58" s="18"/>
      <c r="AHT58" s="18"/>
      <c r="AHU58" s="18"/>
      <c r="AHV58" s="18"/>
      <c r="AHW58" s="18"/>
      <c r="AHX58" s="18"/>
      <c r="AHY58" s="18"/>
      <c r="AHZ58" s="18"/>
      <c r="AIA58" s="18"/>
      <c r="AIB58" s="18"/>
      <c r="AIC58" s="18"/>
      <c r="AID58" s="18"/>
      <c r="AIE58" s="18"/>
      <c r="AIF58" s="18"/>
      <c r="AIG58" s="18"/>
      <c r="AIH58" s="18"/>
      <c r="AII58" s="18"/>
      <c r="AIJ58" s="18"/>
      <c r="AIK58" s="18"/>
      <c r="AIL58" s="18"/>
      <c r="AIM58" s="18"/>
      <c r="AIN58" s="18"/>
      <c r="AIO58" s="18"/>
      <c r="AIP58" s="18"/>
      <c r="AIQ58" s="18"/>
      <c r="AIR58" s="18"/>
      <c r="AIS58" s="18"/>
      <c r="AIT58" s="18"/>
      <c r="AIU58" s="18"/>
      <c r="AIV58" s="18"/>
      <c r="AIW58" s="18"/>
      <c r="AIX58" s="18"/>
      <c r="AIY58" s="18"/>
      <c r="AIZ58" s="18"/>
      <c r="AJA58" s="18"/>
      <c r="AJB58" s="18"/>
      <c r="AJC58" s="18"/>
      <c r="AJD58" s="18"/>
      <c r="AJE58" s="18"/>
      <c r="AJF58" s="18"/>
      <c r="AJG58" s="18"/>
      <c r="AJH58" s="18"/>
      <c r="AJI58" s="18"/>
      <c r="AJJ58" s="18"/>
      <c r="AJK58" s="18"/>
      <c r="AJL58" s="18"/>
      <c r="AJM58" s="18"/>
      <c r="AJN58" s="18"/>
      <c r="AJO58" s="18"/>
      <c r="AJP58" s="18"/>
      <c r="AJQ58" s="18"/>
      <c r="AJR58" s="18"/>
      <c r="AJS58" s="18"/>
      <c r="AJT58" s="18"/>
      <c r="AJU58" s="18"/>
      <c r="AJV58" s="18"/>
      <c r="AJW58" s="18"/>
      <c r="AJX58" s="18"/>
      <c r="AJY58" s="18"/>
      <c r="AJZ58" s="18"/>
      <c r="AKA58" s="18"/>
      <c r="AKB58" s="18"/>
      <c r="AKC58" s="18"/>
      <c r="AKD58" s="18"/>
      <c r="AKE58" s="18"/>
      <c r="AKF58" s="18"/>
      <c r="AKG58" s="18"/>
      <c r="AKH58" s="18"/>
      <c r="AKI58" s="18"/>
      <c r="AKJ58" s="18"/>
      <c r="AKK58" s="18"/>
      <c r="AKL58" s="18"/>
      <c r="AKM58" s="18"/>
      <c r="AKN58" s="18"/>
      <c r="AKO58" s="18"/>
      <c r="AKP58" s="18"/>
      <c r="AKQ58" s="18"/>
      <c r="AKR58" s="18"/>
      <c r="AKS58" s="18"/>
      <c r="AKT58" s="18"/>
      <c r="AKU58" s="18"/>
      <c r="AKV58" s="18"/>
      <c r="AKW58" s="18"/>
      <c r="AKX58" s="18"/>
      <c r="AKY58" s="18"/>
      <c r="AKZ58" s="18"/>
      <c r="ALA58" s="18"/>
      <c r="ALB58" s="18"/>
      <c r="ALC58" s="18"/>
      <c r="ALD58" s="18"/>
      <c r="ALE58" s="18"/>
      <c r="ALF58" s="18"/>
      <c r="ALG58" s="18"/>
      <c r="ALH58" s="18"/>
      <c r="ALI58" s="18"/>
      <c r="ALJ58" s="18"/>
      <c r="ALK58" s="18"/>
      <c r="ALL58" s="18"/>
      <c r="ALM58" s="18"/>
      <c r="ALN58" s="18"/>
      <c r="ALO58" s="18"/>
      <c r="ALP58" s="18"/>
      <c r="ALQ58" s="18"/>
      <c r="ALR58" s="18"/>
      <c r="ALS58" s="18"/>
      <c r="ALT58" s="18"/>
      <c r="ALU58" s="18"/>
      <c r="ALV58" s="18"/>
      <c r="ALW58" s="18"/>
      <c r="ALX58" s="18"/>
      <c r="ALY58" s="18"/>
      <c r="ALZ58" s="18"/>
      <c r="AMA58" s="18"/>
      <c r="AMB58" s="18"/>
      <c r="AMC58" s="18"/>
      <c r="AMD58" s="18"/>
      <c r="AME58" s="18"/>
      <c r="AMF58" s="18"/>
      <c r="AMG58" s="18"/>
      <c r="AMH58" s="18"/>
      <c r="AMI58" s="18"/>
      <c r="AMJ58" s="18"/>
      <c r="AMK58" s="18"/>
      <c r="AML58" s="18"/>
      <c r="AMM58" s="18"/>
      <c r="AMN58" s="18"/>
      <c r="AMO58" s="18"/>
      <c r="AMP58" s="18"/>
      <c r="AMQ58" s="18"/>
      <c r="AMR58" s="18"/>
      <c r="AMS58" s="18"/>
      <c r="AMT58" s="18"/>
      <c r="AMU58" s="18"/>
      <c r="AMV58" s="18"/>
      <c r="AMW58" s="18"/>
      <c r="AMX58" s="18"/>
      <c r="AMY58" s="18"/>
      <c r="AMZ58" s="18"/>
      <c r="ANA58" s="18"/>
      <c r="ANB58" s="18"/>
      <c r="ANC58" s="18"/>
      <c r="AND58" s="18"/>
      <c r="ANE58" s="18"/>
      <c r="ANF58" s="18"/>
      <c r="ANG58" s="18"/>
      <c r="ANH58" s="18"/>
      <c r="ANI58" s="18"/>
      <c r="ANJ58" s="18"/>
      <c r="ANK58" s="18"/>
      <c r="ANL58" s="18"/>
      <c r="ANM58" s="18"/>
      <c r="ANN58" s="18"/>
      <c r="ANO58" s="18"/>
      <c r="ANP58" s="18"/>
      <c r="ANQ58" s="18"/>
      <c r="ANR58" s="18"/>
      <c r="ANS58" s="18"/>
      <c r="ANT58" s="18"/>
      <c r="ANU58" s="18"/>
      <c r="ANV58" s="18"/>
      <c r="ANW58" s="18"/>
      <c r="ANX58" s="18"/>
      <c r="ANY58" s="18"/>
      <c r="ANZ58" s="18"/>
      <c r="AOA58" s="18"/>
      <c r="AOB58" s="18"/>
      <c r="AOC58" s="18"/>
      <c r="AOD58" s="18"/>
      <c r="AOE58" s="18"/>
      <c r="AOF58" s="18"/>
      <c r="AOG58" s="18"/>
      <c r="AOH58" s="18"/>
      <c r="AOI58" s="18"/>
      <c r="AOJ58" s="18"/>
      <c r="AOK58" s="18"/>
      <c r="AOL58" s="18"/>
      <c r="AOM58" s="18"/>
      <c r="AON58" s="18"/>
      <c r="AOO58" s="18"/>
      <c r="AOP58" s="18"/>
      <c r="AOQ58" s="18"/>
      <c r="AOR58" s="18"/>
      <c r="AOS58" s="18"/>
      <c r="AOT58" s="18"/>
      <c r="AOU58" s="18"/>
      <c r="AOV58" s="18"/>
      <c r="AOW58" s="18"/>
      <c r="AOX58" s="18"/>
      <c r="AOY58" s="18"/>
      <c r="AOZ58" s="18"/>
      <c r="APA58" s="18"/>
      <c r="APB58" s="18"/>
      <c r="APC58" s="18"/>
      <c r="APD58" s="18"/>
      <c r="APE58" s="18"/>
      <c r="APF58" s="18"/>
      <c r="APG58" s="18"/>
      <c r="APH58" s="18"/>
      <c r="API58" s="18"/>
      <c r="APJ58" s="18"/>
      <c r="APK58" s="18"/>
      <c r="APL58" s="18"/>
      <c r="APM58" s="18"/>
      <c r="APN58" s="18"/>
      <c r="APO58" s="18"/>
      <c r="APP58" s="18"/>
      <c r="APQ58" s="18"/>
      <c r="APR58" s="18"/>
      <c r="APS58" s="18"/>
      <c r="APT58" s="18"/>
      <c r="APU58" s="18"/>
      <c r="APV58" s="18"/>
      <c r="APW58" s="18"/>
      <c r="APX58" s="18"/>
      <c r="APY58" s="18"/>
      <c r="APZ58" s="18"/>
      <c r="AQA58" s="18"/>
      <c r="AQB58" s="18"/>
      <c r="AQC58" s="18"/>
      <c r="AQD58" s="18"/>
      <c r="AQE58" s="18"/>
      <c r="AQF58" s="18"/>
      <c r="AQG58" s="18"/>
      <c r="AQH58" s="18"/>
      <c r="AQI58" s="18"/>
      <c r="AQJ58" s="18"/>
      <c r="AQK58" s="18"/>
      <c r="AQL58" s="18"/>
      <c r="AQM58" s="18"/>
      <c r="AQN58" s="18"/>
      <c r="AQO58" s="18"/>
      <c r="AQP58" s="18"/>
      <c r="AQQ58" s="18"/>
      <c r="AQR58" s="18"/>
      <c r="AQS58" s="18"/>
      <c r="AQT58" s="18"/>
      <c r="AQU58" s="18"/>
      <c r="AQV58" s="18"/>
      <c r="AQW58" s="18"/>
      <c r="AQX58" s="18"/>
      <c r="AQY58" s="18"/>
      <c r="AQZ58" s="18"/>
      <c r="ARA58" s="18"/>
      <c r="ARB58" s="18"/>
      <c r="ARC58" s="18"/>
      <c r="ARD58" s="18"/>
      <c r="ARE58" s="18"/>
      <c r="ARF58" s="18"/>
      <c r="ARG58" s="18"/>
      <c r="ARH58" s="18"/>
      <c r="ARI58" s="18"/>
      <c r="ARJ58" s="18"/>
      <c r="ARK58" s="18"/>
      <c r="ARL58" s="18"/>
      <c r="ARM58" s="18"/>
      <c r="ARN58" s="18"/>
      <c r="ARO58" s="18"/>
      <c r="ARP58" s="18"/>
      <c r="ARQ58" s="18"/>
      <c r="ARR58" s="18"/>
      <c r="ARS58" s="18"/>
      <c r="ART58" s="18"/>
      <c r="ARU58" s="18"/>
      <c r="ARV58" s="18"/>
      <c r="ARW58" s="18"/>
      <c r="ARX58" s="18"/>
      <c r="ARY58" s="18"/>
      <c r="ARZ58" s="18"/>
      <c r="ASA58" s="18"/>
      <c r="ASB58" s="18"/>
      <c r="ASC58" s="18"/>
      <c r="ASD58" s="18"/>
      <c r="ASE58" s="18"/>
      <c r="ASF58" s="18"/>
      <c r="ASG58" s="18"/>
      <c r="ASH58" s="18"/>
      <c r="ASI58" s="18"/>
      <c r="ASJ58" s="18"/>
      <c r="ASK58" s="18"/>
      <c r="ASL58" s="18"/>
      <c r="ASM58" s="18"/>
      <c r="ASN58" s="18"/>
      <c r="ASO58" s="18"/>
      <c r="ASP58" s="18"/>
      <c r="ASQ58" s="18"/>
      <c r="ASR58" s="18"/>
      <c r="ASS58" s="18"/>
      <c r="AST58" s="18"/>
      <c r="ASU58" s="18"/>
      <c r="ASV58" s="18"/>
      <c r="ASW58" s="18"/>
      <c r="ASX58" s="18"/>
      <c r="ASY58" s="18"/>
      <c r="ASZ58" s="18"/>
      <c r="ATA58" s="18"/>
      <c r="ATB58" s="18"/>
      <c r="ATC58" s="18"/>
      <c r="ATD58" s="18"/>
      <c r="ATE58" s="18"/>
      <c r="ATF58" s="18"/>
      <c r="ATG58" s="18"/>
      <c r="ATH58" s="18"/>
      <c r="ATI58" s="18"/>
      <c r="ATJ58" s="18"/>
      <c r="ATK58" s="18"/>
      <c r="ATL58" s="18"/>
      <c r="ATM58" s="18"/>
      <c r="ATN58" s="18"/>
      <c r="ATO58" s="18"/>
      <c r="ATP58" s="18"/>
      <c r="ATQ58" s="18"/>
      <c r="ATR58" s="18"/>
      <c r="ATS58" s="18"/>
      <c r="ATT58" s="18"/>
      <c r="ATU58" s="18"/>
      <c r="ATV58" s="18"/>
      <c r="ATW58" s="18"/>
      <c r="ATX58" s="18"/>
      <c r="ATY58" s="18"/>
      <c r="ATZ58" s="18"/>
      <c r="AUA58" s="18"/>
      <c r="AUB58" s="18"/>
      <c r="AUC58" s="18"/>
      <c r="AUD58" s="18"/>
      <c r="AUE58" s="18"/>
      <c r="AUF58" s="18"/>
      <c r="AUG58" s="18"/>
      <c r="AUH58" s="18"/>
      <c r="AUI58" s="18"/>
      <c r="AUJ58" s="18"/>
      <c r="AUK58" s="18"/>
      <c r="AUL58" s="18"/>
      <c r="AUM58" s="18"/>
      <c r="AUN58" s="18"/>
      <c r="AUO58" s="18"/>
      <c r="AUP58" s="18"/>
      <c r="AUQ58" s="18"/>
      <c r="AUR58" s="18"/>
      <c r="AUS58" s="18"/>
      <c r="AUT58" s="18"/>
      <c r="AUU58" s="18"/>
      <c r="AUV58" s="18"/>
      <c r="AUW58" s="18"/>
      <c r="AUX58" s="18"/>
      <c r="AUY58" s="18"/>
      <c r="AUZ58" s="18"/>
      <c r="AVA58" s="18"/>
      <c r="AVB58" s="18"/>
      <c r="AVC58" s="18"/>
      <c r="AVD58" s="18"/>
      <c r="AVE58" s="18"/>
      <c r="AVF58" s="18"/>
      <c r="AVG58" s="18"/>
      <c r="AVH58" s="18"/>
      <c r="AVI58" s="18"/>
      <c r="AVJ58" s="18"/>
      <c r="AVK58" s="18"/>
      <c r="AVL58" s="18"/>
      <c r="AVM58" s="18"/>
      <c r="AVN58" s="18"/>
      <c r="AVO58" s="18"/>
      <c r="AVP58" s="18"/>
      <c r="AVQ58" s="18"/>
      <c r="AVR58" s="18"/>
      <c r="AVS58" s="18"/>
      <c r="AVT58" s="18"/>
      <c r="AVU58" s="18"/>
      <c r="AVV58" s="18"/>
      <c r="AVW58" s="18"/>
      <c r="AVX58" s="18"/>
      <c r="AVY58" s="18"/>
      <c r="AVZ58" s="18"/>
      <c r="AWA58" s="18"/>
      <c r="AWB58" s="18"/>
      <c r="AWC58" s="18"/>
      <c r="AWD58" s="18"/>
      <c r="AWE58" s="18"/>
      <c r="AWF58" s="18"/>
      <c r="AWG58" s="18"/>
      <c r="AWH58" s="18"/>
      <c r="AWI58" s="18"/>
      <c r="AWJ58" s="18"/>
      <c r="AWK58" s="18"/>
      <c r="AWL58" s="18"/>
      <c r="AWM58" s="18"/>
      <c r="AWN58" s="18"/>
      <c r="AWO58" s="18"/>
      <c r="AWP58" s="18"/>
      <c r="AWQ58" s="18"/>
      <c r="AWR58" s="18"/>
      <c r="AWS58" s="18"/>
      <c r="AWT58" s="18"/>
      <c r="AWU58" s="18"/>
      <c r="AWV58" s="18"/>
      <c r="AWW58" s="18"/>
      <c r="AWX58" s="18"/>
      <c r="AWY58" s="18"/>
      <c r="AWZ58" s="18"/>
      <c r="AXA58" s="18"/>
      <c r="AXB58" s="18"/>
      <c r="AXC58" s="18"/>
      <c r="AXD58" s="18"/>
      <c r="AXE58" s="18"/>
      <c r="AXF58" s="18"/>
      <c r="AXG58" s="18"/>
      <c r="AXH58" s="18"/>
      <c r="AXI58" s="18"/>
      <c r="AXJ58" s="18"/>
      <c r="AXK58" s="18"/>
      <c r="AXL58" s="18"/>
      <c r="AXM58" s="18"/>
      <c r="AXN58" s="18"/>
      <c r="AXO58" s="18"/>
      <c r="AXP58" s="18"/>
      <c r="AXQ58" s="18"/>
      <c r="AXR58" s="18"/>
      <c r="AXS58" s="18"/>
      <c r="AXT58" s="18"/>
      <c r="AXU58" s="18"/>
      <c r="AXV58" s="18"/>
      <c r="AXW58" s="18"/>
      <c r="AXX58" s="18"/>
      <c r="AXY58" s="18"/>
      <c r="AXZ58" s="18"/>
      <c r="AYA58" s="18"/>
      <c r="AYB58" s="18"/>
      <c r="AYC58" s="18"/>
      <c r="AYD58" s="18"/>
      <c r="AYE58" s="18"/>
      <c r="AYF58" s="18"/>
      <c r="AYG58" s="18"/>
      <c r="AYH58" s="18"/>
      <c r="AYI58" s="18"/>
      <c r="AYJ58" s="18"/>
      <c r="AYK58" s="18"/>
      <c r="AYL58" s="18"/>
      <c r="AYM58" s="18"/>
      <c r="AYN58" s="18"/>
      <c r="AYO58" s="18"/>
      <c r="AYP58" s="18"/>
      <c r="AYQ58" s="18"/>
      <c r="AYR58" s="18"/>
      <c r="AYS58" s="18"/>
      <c r="AYT58" s="18"/>
      <c r="AYU58" s="18"/>
      <c r="AYV58" s="18"/>
      <c r="AYW58" s="18"/>
      <c r="AYX58" s="18"/>
      <c r="AYY58" s="18"/>
      <c r="AYZ58" s="18"/>
      <c r="AZA58" s="18"/>
      <c r="AZB58" s="18"/>
      <c r="AZC58" s="18"/>
      <c r="AZD58" s="18"/>
      <c r="AZE58" s="18"/>
      <c r="AZF58" s="18"/>
      <c r="AZG58" s="18"/>
      <c r="AZH58" s="18"/>
      <c r="AZI58" s="18"/>
      <c r="AZJ58" s="18"/>
      <c r="AZK58" s="18"/>
      <c r="AZL58" s="18"/>
      <c r="AZM58" s="18"/>
      <c r="AZN58" s="18"/>
      <c r="AZO58" s="18"/>
      <c r="AZP58" s="18"/>
      <c r="AZQ58" s="18"/>
      <c r="AZR58" s="18"/>
      <c r="AZS58" s="18"/>
      <c r="AZT58" s="18"/>
      <c r="AZU58" s="18"/>
      <c r="AZV58" s="18"/>
      <c r="AZW58" s="18"/>
      <c r="AZX58" s="18"/>
      <c r="AZY58" s="18"/>
      <c r="AZZ58" s="18"/>
      <c r="BAA58" s="18"/>
      <c r="BAB58" s="18"/>
      <c r="BAC58" s="18"/>
      <c r="BAD58" s="18"/>
      <c r="BAE58" s="18"/>
      <c r="BAF58" s="18"/>
      <c r="BAG58" s="18"/>
      <c r="BAH58" s="18"/>
      <c r="BAI58" s="18"/>
      <c r="BAJ58" s="18"/>
      <c r="BAK58" s="18"/>
      <c r="BAL58" s="18"/>
      <c r="BAM58" s="18"/>
      <c r="BAN58" s="18"/>
      <c r="BAO58" s="18"/>
      <c r="BAP58" s="18"/>
      <c r="BAQ58" s="18"/>
      <c r="BAR58" s="18"/>
      <c r="BAS58" s="18"/>
      <c r="BAT58" s="18"/>
      <c r="BAU58" s="18"/>
      <c r="BAV58" s="18"/>
      <c r="BAW58" s="18"/>
      <c r="BAX58" s="18"/>
      <c r="BAY58" s="18"/>
      <c r="BAZ58" s="18"/>
      <c r="BBA58" s="18"/>
      <c r="BBB58" s="18"/>
      <c r="BBC58" s="18"/>
      <c r="BBD58" s="18"/>
      <c r="BBE58" s="18"/>
      <c r="BBF58" s="18"/>
      <c r="BBG58" s="18"/>
      <c r="BBH58" s="18"/>
      <c r="BBI58" s="18"/>
      <c r="BBJ58" s="18"/>
      <c r="BBK58" s="18"/>
      <c r="BBL58" s="18"/>
      <c r="BBM58" s="18"/>
      <c r="BBN58" s="18"/>
      <c r="BBO58" s="18"/>
      <c r="BBP58" s="18"/>
      <c r="BBQ58" s="18"/>
      <c r="BBR58" s="18"/>
      <c r="BBS58" s="18"/>
      <c r="BBT58" s="18"/>
      <c r="BBU58" s="18"/>
      <c r="BBV58" s="18"/>
      <c r="BBW58" s="18"/>
      <c r="BBX58" s="18"/>
      <c r="BBY58" s="18"/>
      <c r="BBZ58" s="18"/>
      <c r="BCA58" s="18"/>
      <c r="BCB58" s="18"/>
      <c r="BCC58" s="18"/>
      <c r="BCD58" s="18"/>
      <c r="BCE58" s="18"/>
      <c r="BCF58" s="18"/>
      <c r="BCG58" s="18"/>
      <c r="BCH58" s="18"/>
      <c r="BCI58" s="18"/>
      <c r="BCJ58" s="18"/>
      <c r="BCK58" s="18"/>
      <c r="BCL58" s="18"/>
      <c r="BCM58" s="18"/>
      <c r="BCN58" s="18"/>
      <c r="BCO58" s="18"/>
      <c r="BCP58" s="18"/>
      <c r="BCQ58" s="18"/>
      <c r="BCR58" s="18"/>
      <c r="BCS58" s="18"/>
      <c r="BCT58" s="18"/>
      <c r="BCU58" s="18"/>
      <c r="BCV58" s="18"/>
      <c r="BCW58" s="18"/>
      <c r="BCX58" s="18"/>
      <c r="BCY58" s="18"/>
      <c r="BCZ58" s="18"/>
      <c r="BDA58" s="18"/>
      <c r="BDB58" s="18"/>
      <c r="BDC58" s="18"/>
      <c r="BDD58" s="18"/>
      <c r="BDE58" s="18"/>
      <c r="BDF58" s="18"/>
      <c r="BDG58" s="18"/>
      <c r="BDH58" s="18"/>
      <c r="BDI58" s="18"/>
      <c r="BDJ58" s="18"/>
      <c r="BDK58" s="18"/>
      <c r="BDL58" s="18"/>
      <c r="BDM58" s="18"/>
      <c r="BDN58" s="18"/>
      <c r="BDO58" s="18"/>
      <c r="BDP58" s="18"/>
      <c r="BDQ58" s="18"/>
      <c r="BDR58" s="18"/>
      <c r="BDS58" s="18"/>
      <c r="BDT58" s="18"/>
      <c r="BDU58" s="18"/>
      <c r="BDV58" s="18"/>
      <c r="BDW58" s="18"/>
      <c r="BDX58" s="18"/>
      <c r="BDY58" s="18"/>
      <c r="BDZ58" s="18"/>
      <c r="BEA58" s="18"/>
      <c r="BEB58" s="18"/>
      <c r="BEC58" s="18"/>
      <c r="BED58" s="18"/>
      <c r="BEE58" s="18"/>
      <c r="BEF58" s="18"/>
      <c r="BEG58" s="18"/>
      <c r="BEH58" s="18"/>
      <c r="BEI58" s="18"/>
      <c r="BEJ58" s="18"/>
      <c r="BEK58" s="18"/>
      <c r="BEL58" s="18"/>
      <c r="BEM58" s="18"/>
      <c r="BEN58" s="18"/>
      <c r="BEO58" s="18"/>
      <c r="BEP58" s="18"/>
      <c r="BEQ58" s="18"/>
      <c r="BER58" s="18"/>
      <c r="BES58" s="18"/>
      <c r="BET58" s="18"/>
      <c r="BEU58" s="18"/>
      <c r="BEV58" s="18"/>
      <c r="BEW58" s="18"/>
      <c r="BEX58" s="18"/>
      <c r="BEY58" s="18"/>
      <c r="BEZ58" s="18"/>
      <c r="BFA58" s="18"/>
      <c r="BFB58" s="18"/>
      <c r="BFC58" s="18"/>
      <c r="BFD58" s="18"/>
      <c r="BFE58" s="18"/>
      <c r="BFF58" s="18"/>
      <c r="BFG58" s="18"/>
      <c r="BFH58" s="18"/>
      <c r="BFI58" s="18"/>
      <c r="BFJ58" s="18"/>
      <c r="BFK58" s="18"/>
      <c r="BFL58" s="18"/>
      <c r="BFM58" s="18"/>
      <c r="BFN58" s="18"/>
      <c r="BFO58" s="18"/>
      <c r="BFP58" s="18"/>
      <c r="BFQ58" s="18"/>
      <c r="BFR58" s="18"/>
      <c r="BFS58" s="18"/>
      <c r="BFT58" s="18"/>
      <c r="BFU58" s="18"/>
      <c r="BFV58" s="18"/>
      <c r="BFW58" s="18"/>
      <c r="BFX58" s="18"/>
      <c r="BFY58" s="18"/>
      <c r="BFZ58" s="18"/>
      <c r="BGA58" s="18"/>
      <c r="BGB58" s="18"/>
      <c r="BGC58" s="18"/>
      <c r="BGD58" s="18"/>
      <c r="BGE58" s="18"/>
      <c r="BGF58" s="18"/>
      <c r="BGG58" s="18"/>
      <c r="BGH58" s="18"/>
      <c r="BGI58" s="18"/>
      <c r="BGJ58" s="18"/>
      <c r="BGK58" s="18"/>
      <c r="BGL58" s="18"/>
      <c r="BGM58" s="18"/>
      <c r="BGN58" s="18"/>
      <c r="BGO58" s="18"/>
      <c r="BGP58" s="18"/>
      <c r="BGQ58" s="18"/>
      <c r="BGR58" s="18"/>
      <c r="BGS58" s="18"/>
      <c r="BGT58" s="18"/>
      <c r="BGU58" s="18"/>
      <c r="BGV58" s="18"/>
      <c r="BGW58" s="18"/>
      <c r="BGX58" s="18"/>
      <c r="BGY58" s="18"/>
      <c r="BGZ58" s="18"/>
      <c r="BHA58" s="18"/>
      <c r="BHB58" s="18"/>
      <c r="BHC58" s="18"/>
      <c r="BHD58" s="18"/>
      <c r="BHE58" s="18"/>
      <c r="BHF58" s="18"/>
      <c r="BHG58" s="18"/>
      <c r="BHH58" s="18"/>
      <c r="BHI58" s="18"/>
      <c r="BHJ58" s="18"/>
      <c r="BHK58" s="18"/>
      <c r="BHL58" s="18"/>
      <c r="BHM58" s="18"/>
      <c r="BHN58" s="18"/>
      <c r="BHO58" s="18"/>
      <c r="BHP58" s="18"/>
      <c r="BHQ58" s="18"/>
      <c r="BHR58" s="18"/>
      <c r="BHS58" s="18"/>
      <c r="BHT58" s="18"/>
      <c r="BHU58" s="18"/>
      <c r="BHV58" s="18"/>
      <c r="BHW58" s="18"/>
      <c r="BHX58" s="18"/>
      <c r="BHY58" s="18"/>
      <c r="BHZ58" s="18"/>
      <c r="BIA58" s="18"/>
      <c r="BIB58" s="18"/>
      <c r="BIC58" s="18"/>
      <c r="BID58" s="18"/>
      <c r="BIE58" s="18"/>
      <c r="BIF58" s="18"/>
      <c r="BIG58" s="18"/>
      <c r="BIH58" s="18"/>
      <c r="BII58" s="18"/>
      <c r="BIJ58" s="18"/>
      <c r="BIK58" s="18"/>
      <c r="BIL58" s="18"/>
      <c r="BIM58" s="18"/>
      <c r="BIN58" s="18"/>
      <c r="BIO58" s="18"/>
      <c r="BIP58" s="18"/>
      <c r="BIQ58" s="18"/>
      <c r="BIR58" s="18"/>
      <c r="BIS58" s="18"/>
      <c r="BIT58" s="18"/>
      <c r="BIU58" s="18"/>
      <c r="BIV58" s="18"/>
      <c r="BIW58" s="18"/>
      <c r="BIX58" s="18"/>
      <c r="BIY58" s="18"/>
      <c r="BIZ58" s="18"/>
      <c r="BJA58" s="18"/>
      <c r="BJB58" s="18"/>
      <c r="BJC58" s="18"/>
      <c r="BJD58" s="18"/>
      <c r="BJE58" s="18"/>
      <c r="BJF58" s="18"/>
      <c r="BJG58" s="18"/>
      <c r="BJH58" s="18"/>
      <c r="BJI58" s="18"/>
      <c r="BJJ58" s="18"/>
      <c r="BJK58" s="18"/>
      <c r="BJL58" s="18"/>
      <c r="BJM58" s="18"/>
      <c r="BJN58" s="18"/>
      <c r="BJO58" s="18"/>
      <c r="BJP58" s="18"/>
      <c r="BJQ58" s="18"/>
      <c r="BJR58" s="18"/>
      <c r="BJS58" s="18"/>
      <c r="BJT58" s="18"/>
      <c r="BJU58" s="18"/>
      <c r="BJV58" s="18"/>
      <c r="BJW58" s="18"/>
      <c r="BJX58" s="18"/>
      <c r="BJY58" s="18"/>
      <c r="BJZ58" s="18"/>
      <c r="BKA58" s="18"/>
      <c r="BKB58" s="18"/>
      <c r="BKC58" s="18"/>
      <c r="BKD58" s="18"/>
      <c r="BKE58" s="18"/>
      <c r="BKF58" s="18"/>
      <c r="BKG58" s="18"/>
      <c r="BKH58" s="18"/>
      <c r="BKI58" s="18"/>
      <c r="BKJ58" s="18"/>
      <c r="BKK58" s="18"/>
      <c r="BKL58" s="18"/>
      <c r="BKM58" s="18"/>
      <c r="BKN58" s="18"/>
      <c r="BKO58" s="18"/>
      <c r="BKP58" s="18"/>
      <c r="BKQ58" s="18"/>
      <c r="BKR58" s="18"/>
      <c r="BKS58" s="18"/>
      <c r="BKT58" s="18"/>
      <c r="BKU58" s="18"/>
      <c r="BKV58" s="18"/>
      <c r="BKW58" s="18"/>
      <c r="BKX58" s="18"/>
      <c r="BKY58" s="18"/>
      <c r="BKZ58" s="18"/>
      <c r="BLA58" s="18"/>
      <c r="BLB58" s="18"/>
      <c r="BLC58" s="18"/>
      <c r="BLD58" s="18"/>
      <c r="BLE58" s="18"/>
      <c r="BLF58" s="18"/>
      <c r="BLG58" s="18"/>
      <c r="BLH58" s="18"/>
      <c r="BLI58" s="18"/>
      <c r="BLJ58" s="18"/>
      <c r="BLK58" s="18"/>
      <c r="BLL58" s="18"/>
      <c r="BLM58" s="18"/>
      <c r="BLN58" s="18"/>
      <c r="BLO58" s="18"/>
      <c r="BLP58" s="18"/>
      <c r="BLQ58" s="18"/>
      <c r="BLR58" s="18"/>
      <c r="BLS58" s="18"/>
      <c r="BLT58" s="18"/>
      <c r="BLU58" s="18"/>
      <c r="BLV58" s="18"/>
      <c r="BLW58" s="18"/>
      <c r="BLX58" s="18"/>
      <c r="BLY58" s="18"/>
      <c r="BLZ58" s="18"/>
      <c r="BMA58" s="18"/>
      <c r="BMB58" s="18"/>
      <c r="BMC58" s="18"/>
      <c r="BMD58" s="18"/>
      <c r="BME58" s="18"/>
      <c r="BMF58" s="18"/>
      <c r="BMG58" s="18"/>
      <c r="BMH58" s="18"/>
      <c r="BMI58" s="18"/>
      <c r="BMJ58" s="18"/>
      <c r="BMK58" s="18"/>
      <c r="BML58" s="18"/>
      <c r="BMM58" s="18"/>
      <c r="BMN58" s="18"/>
      <c r="BMO58" s="18"/>
      <c r="BMP58" s="18"/>
      <c r="BMQ58" s="18"/>
      <c r="BMR58" s="18"/>
      <c r="BMS58" s="18"/>
      <c r="BMT58" s="18"/>
      <c r="BMU58" s="18"/>
      <c r="BMV58" s="18"/>
      <c r="BMW58" s="18"/>
      <c r="BMX58" s="18"/>
      <c r="BMY58" s="18"/>
      <c r="BMZ58" s="18"/>
      <c r="BNA58" s="18"/>
      <c r="BNB58" s="18"/>
      <c r="BNC58" s="18"/>
      <c r="BND58" s="18"/>
      <c r="BNE58" s="18"/>
      <c r="BNF58" s="18"/>
      <c r="BNG58" s="18"/>
      <c r="BNH58" s="18"/>
      <c r="BNI58" s="18"/>
      <c r="BNJ58" s="18"/>
      <c r="BNK58" s="18"/>
      <c r="BNL58" s="18"/>
      <c r="BNM58" s="18"/>
      <c r="BNN58" s="18"/>
      <c r="BNO58" s="18"/>
      <c r="BNP58" s="18"/>
      <c r="BNQ58" s="18"/>
      <c r="BNR58" s="18"/>
      <c r="BNS58" s="18"/>
      <c r="BNT58" s="18"/>
      <c r="BNU58" s="18"/>
      <c r="BNV58" s="18"/>
      <c r="BNW58" s="18"/>
      <c r="BNX58" s="18"/>
      <c r="BNY58" s="18"/>
      <c r="BNZ58" s="18"/>
      <c r="BOA58" s="18"/>
      <c r="BOB58" s="18"/>
      <c r="BOC58" s="18"/>
      <c r="BOD58" s="18"/>
      <c r="BOE58" s="18"/>
      <c r="BOF58" s="18"/>
      <c r="BOG58" s="18"/>
      <c r="BOH58" s="18"/>
      <c r="BOI58" s="18"/>
      <c r="BOJ58" s="18"/>
      <c r="BOK58" s="18"/>
      <c r="BOL58" s="18"/>
      <c r="BOM58" s="18"/>
      <c r="BON58" s="18"/>
      <c r="BOO58" s="18"/>
      <c r="BOP58" s="18"/>
      <c r="BOQ58" s="18"/>
      <c r="BOR58" s="18"/>
      <c r="BOS58" s="18"/>
      <c r="BOT58" s="18"/>
      <c r="BOU58" s="18"/>
      <c r="BOV58" s="18"/>
      <c r="BOW58" s="18"/>
      <c r="BOX58" s="18"/>
      <c r="BOY58" s="18"/>
      <c r="BOZ58" s="18"/>
      <c r="BPA58" s="18"/>
      <c r="BPB58" s="18"/>
      <c r="BPC58" s="18"/>
      <c r="BPD58" s="18"/>
      <c r="BPE58" s="18"/>
      <c r="BPF58" s="18"/>
      <c r="BPG58" s="18"/>
      <c r="BPH58" s="18"/>
      <c r="BPI58" s="18"/>
      <c r="BPJ58" s="18"/>
      <c r="BPK58" s="18"/>
      <c r="BPL58" s="18"/>
      <c r="BPM58" s="18"/>
      <c r="BPN58" s="18"/>
      <c r="BPO58" s="18"/>
      <c r="BPP58" s="18"/>
      <c r="BPQ58" s="18"/>
      <c r="BPR58" s="18"/>
      <c r="BPS58" s="18"/>
      <c r="BPT58" s="18"/>
      <c r="BPU58" s="18"/>
      <c r="BPV58" s="18"/>
      <c r="BPW58" s="18"/>
      <c r="BPX58" s="18"/>
      <c r="BPY58" s="18"/>
      <c r="BPZ58" s="18"/>
      <c r="BQA58" s="18"/>
      <c r="BQB58" s="18"/>
      <c r="BQC58" s="18"/>
      <c r="BQD58" s="18"/>
      <c r="BQE58" s="18"/>
      <c r="BQF58" s="18"/>
      <c r="BQG58" s="18"/>
      <c r="BQH58" s="18"/>
      <c r="BQI58" s="18"/>
      <c r="BQJ58" s="18"/>
      <c r="BQK58" s="18"/>
      <c r="BQL58" s="18"/>
      <c r="BQM58" s="18"/>
      <c r="BQN58" s="18"/>
      <c r="BQO58" s="18"/>
      <c r="BQP58" s="18"/>
      <c r="BQQ58" s="18"/>
      <c r="BQR58" s="18"/>
      <c r="BQS58" s="18"/>
      <c r="BQT58" s="18"/>
      <c r="BQU58" s="18"/>
      <c r="BQV58" s="18"/>
      <c r="BQW58" s="18"/>
      <c r="BQX58" s="18"/>
      <c r="BQY58" s="18"/>
      <c r="BQZ58" s="18"/>
      <c r="BRA58" s="18"/>
      <c r="BRB58" s="18"/>
      <c r="BRC58" s="18"/>
      <c r="BRD58" s="18"/>
      <c r="BRE58" s="18"/>
      <c r="BRF58" s="18"/>
      <c r="BRG58" s="18"/>
      <c r="BRH58" s="18"/>
      <c r="BRI58" s="18"/>
      <c r="BRJ58" s="18"/>
      <c r="BRK58" s="18"/>
      <c r="BRL58" s="18"/>
      <c r="BRM58" s="18"/>
      <c r="BRN58" s="18"/>
      <c r="BRO58" s="18"/>
      <c r="BRP58" s="18"/>
      <c r="BRQ58" s="18"/>
      <c r="BRR58" s="18"/>
      <c r="BRS58" s="18"/>
      <c r="BRT58" s="18"/>
      <c r="BRU58" s="18"/>
      <c r="BRV58" s="18"/>
      <c r="BRW58" s="18"/>
      <c r="BRX58" s="18"/>
      <c r="BRY58" s="18"/>
      <c r="BRZ58" s="18"/>
      <c r="BSA58" s="18"/>
      <c r="BSB58" s="18"/>
      <c r="BSC58" s="18"/>
      <c r="BSD58" s="18"/>
      <c r="BSE58" s="18"/>
      <c r="BSF58" s="18"/>
      <c r="BSG58" s="18"/>
      <c r="BSH58" s="18"/>
      <c r="BSI58" s="18"/>
      <c r="BSJ58" s="18"/>
      <c r="BSK58" s="18"/>
      <c r="BSL58" s="18"/>
      <c r="BSM58" s="18"/>
      <c r="BSN58" s="18"/>
      <c r="BSO58" s="18"/>
      <c r="BSP58" s="18"/>
      <c r="BSQ58" s="18"/>
      <c r="BSR58" s="18"/>
      <c r="BSS58" s="18"/>
      <c r="BST58" s="18"/>
      <c r="BSU58" s="18"/>
      <c r="BSV58" s="18"/>
      <c r="BSW58" s="18"/>
      <c r="BSX58" s="18"/>
      <c r="BSY58" s="18"/>
      <c r="BSZ58" s="18"/>
      <c r="BTA58" s="18"/>
      <c r="BTB58" s="18"/>
      <c r="BTC58" s="18"/>
      <c r="BTD58" s="18"/>
      <c r="BTE58" s="18"/>
      <c r="BTF58" s="18"/>
      <c r="BTG58" s="18"/>
      <c r="BTH58" s="18"/>
      <c r="BTI58" s="18"/>
      <c r="BTJ58" s="18"/>
      <c r="BTK58" s="18"/>
      <c r="BTL58" s="18"/>
      <c r="BTM58" s="18"/>
      <c r="BTN58" s="18"/>
      <c r="BTO58" s="18"/>
      <c r="BTP58" s="18"/>
      <c r="BTQ58" s="18"/>
      <c r="BTR58" s="18"/>
      <c r="BTS58" s="18"/>
      <c r="BTT58" s="18"/>
      <c r="BTU58" s="18"/>
      <c r="BTV58" s="18"/>
      <c r="BTW58" s="18"/>
      <c r="BTX58" s="18"/>
      <c r="BTY58" s="18"/>
      <c r="BTZ58" s="18"/>
      <c r="BUA58" s="18"/>
      <c r="BUB58" s="18"/>
      <c r="BUC58" s="18"/>
      <c r="BUD58" s="18"/>
      <c r="BUE58" s="18"/>
      <c r="BUF58" s="18"/>
      <c r="BUG58" s="18"/>
      <c r="BUH58" s="18"/>
      <c r="BUI58" s="18"/>
      <c r="BUJ58" s="18"/>
      <c r="BUK58" s="18"/>
      <c r="BUL58" s="18"/>
      <c r="BUM58" s="18"/>
      <c r="BUN58" s="18"/>
      <c r="BUO58" s="18"/>
      <c r="BUP58" s="18"/>
      <c r="BUQ58" s="18"/>
      <c r="BUR58" s="18"/>
      <c r="BUS58" s="18"/>
      <c r="BUT58" s="18"/>
      <c r="BUU58" s="18"/>
      <c r="BUV58" s="18"/>
      <c r="BUW58" s="18"/>
      <c r="BUX58" s="18"/>
      <c r="BUY58" s="18"/>
      <c r="BUZ58" s="18"/>
      <c r="BVA58" s="18"/>
      <c r="BVB58" s="18"/>
      <c r="BVC58" s="18"/>
      <c r="BVD58" s="18"/>
      <c r="BVE58" s="18"/>
      <c r="BVF58" s="18"/>
      <c r="BVG58" s="18"/>
      <c r="BVH58" s="18"/>
      <c r="BVI58" s="18"/>
      <c r="BVJ58" s="18"/>
      <c r="BVK58" s="18"/>
      <c r="BVL58" s="18"/>
      <c r="BVM58" s="18"/>
      <c r="BVN58" s="18"/>
      <c r="BVO58" s="18"/>
      <c r="BVP58" s="18"/>
      <c r="BVQ58" s="18"/>
      <c r="BVR58" s="18"/>
      <c r="BVS58" s="18"/>
      <c r="BVT58" s="18"/>
      <c r="BVU58" s="18"/>
      <c r="BVV58" s="18"/>
      <c r="BVW58" s="18"/>
      <c r="BVX58" s="18"/>
      <c r="BVY58" s="18"/>
      <c r="BVZ58" s="18"/>
      <c r="BWA58" s="18"/>
      <c r="BWB58" s="18"/>
      <c r="BWC58" s="18"/>
      <c r="BWD58" s="18"/>
      <c r="BWE58" s="18"/>
      <c r="BWF58" s="18"/>
      <c r="BWG58" s="18"/>
      <c r="BWH58" s="18"/>
      <c r="BWI58" s="18"/>
      <c r="BWJ58" s="18"/>
      <c r="BWK58" s="18"/>
      <c r="BWL58" s="18"/>
      <c r="BWM58" s="18"/>
      <c r="BWN58" s="18"/>
      <c r="BWO58" s="18"/>
      <c r="BWP58" s="18"/>
      <c r="BWQ58" s="18"/>
      <c r="BWR58" s="18"/>
      <c r="BWS58" s="18"/>
      <c r="BWT58" s="18"/>
      <c r="BWU58" s="18"/>
      <c r="BWV58" s="18"/>
      <c r="BWW58" s="18"/>
      <c r="BWX58" s="18"/>
      <c r="BWY58" s="18"/>
      <c r="BWZ58" s="18"/>
      <c r="BXA58" s="18"/>
      <c r="BXB58" s="18"/>
      <c r="BXC58" s="18"/>
      <c r="BXD58" s="18"/>
      <c r="BXE58" s="18"/>
      <c r="BXF58" s="18"/>
      <c r="BXG58" s="18"/>
      <c r="BXH58" s="18"/>
      <c r="BXI58" s="18"/>
      <c r="BXJ58" s="18"/>
      <c r="BXK58" s="18"/>
      <c r="BXL58" s="18"/>
      <c r="BXM58" s="18"/>
      <c r="BXN58" s="18"/>
      <c r="BXO58" s="18"/>
      <c r="BXP58" s="18"/>
      <c r="BXQ58" s="18"/>
      <c r="BXR58" s="18"/>
      <c r="BXS58" s="18"/>
      <c r="BXT58" s="18"/>
      <c r="BXU58" s="18"/>
      <c r="BXV58" s="18"/>
      <c r="BXW58" s="18"/>
      <c r="BXX58" s="18"/>
      <c r="BXY58" s="18"/>
      <c r="BXZ58" s="18"/>
      <c r="BYA58" s="18"/>
      <c r="BYB58" s="18"/>
      <c r="BYC58" s="18"/>
      <c r="BYD58" s="18"/>
      <c r="BYE58" s="18"/>
      <c r="BYF58" s="18"/>
      <c r="BYG58" s="18"/>
      <c r="BYH58" s="18"/>
      <c r="BYI58" s="18"/>
      <c r="BYJ58" s="18"/>
      <c r="BYK58" s="18"/>
      <c r="BYL58" s="18"/>
      <c r="BYM58" s="18"/>
      <c r="BYN58" s="18"/>
      <c r="BYO58" s="18"/>
      <c r="BYP58" s="18"/>
      <c r="BYQ58" s="18"/>
      <c r="BYR58" s="18"/>
      <c r="BYS58" s="18"/>
      <c r="BYT58" s="18"/>
      <c r="BYU58" s="18"/>
      <c r="BYV58" s="18"/>
      <c r="BYW58" s="18"/>
      <c r="BYX58" s="18"/>
      <c r="BYY58" s="18"/>
      <c r="BYZ58" s="18"/>
      <c r="BZA58" s="18"/>
      <c r="BZB58" s="18"/>
      <c r="BZC58" s="18"/>
      <c r="BZD58" s="18"/>
      <c r="BZE58" s="18"/>
      <c r="BZF58" s="18"/>
      <c r="BZG58" s="18"/>
      <c r="BZH58" s="18"/>
      <c r="BZI58" s="18"/>
      <c r="BZJ58" s="18"/>
      <c r="BZK58" s="18"/>
      <c r="BZL58" s="18"/>
      <c r="BZM58" s="18"/>
      <c r="BZN58" s="18"/>
      <c r="BZO58" s="18"/>
      <c r="BZP58" s="18"/>
      <c r="BZQ58" s="18"/>
      <c r="BZR58" s="18"/>
      <c r="BZS58" s="18"/>
      <c r="BZT58" s="18"/>
      <c r="BZU58" s="18"/>
      <c r="BZV58" s="18"/>
      <c r="BZW58" s="18"/>
      <c r="BZX58" s="18"/>
      <c r="BZY58" s="18"/>
      <c r="BZZ58" s="18"/>
      <c r="CAA58" s="18"/>
      <c r="CAB58" s="18"/>
      <c r="CAC58" s="18"/>
      <c r="CAD58" s="18"/>
      <c r="CAE58" s="18"/>
      <c r="CAF58" s="18"/>
      <c r="CAG58" s="18"/>
      <c r="CAH58" s="18"/>
      <c r="CAI58" s="18"/>
      <c r="CAJ58" s="18"/>
      <c r="CAK58" s="18"/>
      <c r="CAL58" s="18"/>
      <c r="CAM58" s="18"/>
      <c r="CAN58" s="18"/>
      <c r="CAO58" s="18"/>
      <c r="CAP58" s="18"/>
      <c r="CAQ58" s="18"/>
      <c r="CAR58" s="18"/>
      <c r="CAS58" s="18"/>
      <c r="CAT58" s="18"/>
      <c r="CAU58" s="18"/>
      <c r="CAV58" s="18"/>
      <c r="CAW58" s="18"/>
      <c r="CAX58" s="18"/>
      <c r="CAY58" s="18"/>
      <c r="CAZ58" s="18"/>
      <c r="CBA58" s="18"/>
      <c r="CBB58" s="18"/>
      <c r="CBC58" s="18"/>
      <c r="CBD58" s="18"/>
      <c r="CBE58" s="18"/>
      <c r="CBF58" s="18"/>
      <c r="CBG58" s="18"/>
      <c r="CBH58" s="18"/>
      <c r="CBI58" s="18"/>
      <c r="CBJ58" s="18"/>
      <c r="CBK58" s="18"/>
      <c r="CBL58" s="18"/>
      <c r="CBM58" s="18"/>
      <c r="CBN58" s="18"/>
      <c r="CBO58" s="18"/>
      <c r="CBP58" s="18"/>
      <c r="CBQ58" s="18"/>
      <c r="CBR58" s="18"/>
      <c r="CBS58" s="18"/>
      <c r="CBT58" s="18"/>
      <c r="CBU58" s="18"/>
      <c r="CBV58" s="18"/>
      <c r="CBW58" s="18"/>
      <c r="CBX58" s="18"/>
      <c r="CBY58" s="18"/>
      <c r="CBZ58" s="18"/>
      <c r="CCA58" s="18"/>
      <c r="CCB58" s="18"/>
      <c r="CCC58" s="18"/>
      <c r="CCD58" s="18"/>
      <c r="CCE58" s="18"/>
      <c r="CCF58" s="18"/>
      <c r="CCG58" s="18"/>
      <c r="CCH58" s="18"/>
      <c r="CCI58" s="18"/>
      <c r="CCJ58" s="18"/>
      <c r="CCK58" s="18"/>
      <c r="CCL58" s="18"/>
      <c r="CCM58" s="18"/>
      <c r="CCN58" s="18"/>
      <c r="CCO58" s="18"/>
      <c r="CCP58" s="18"/>
      <c r="CCQ58" s="18"/>
      <c r="CCR58" s="18"/>
      <c r="CCS58" s="18"/>
      <c r="CCT58" s="18"/>
      <c r="CCU58" s="18"/>
      <c r="CCV58" s="18"/>
      <c r="CCW58" s="18"/>
      <c r="CCX58" s="18"/>
      <c r="CCY58" s="18"/>
      <c r="CCZ58" s="18"/>
      <c r="CDA58" s="18"/>
      <c r="CDB58" s="18"/>
      <c r="CDC58" s="18"/>
      <c r="CDD58" s="18"/>
      <c r="CDE58" s="18"/>
      <c r="CDF58" s="18"/>
      <c r="CDG58" s="18"/>
      <c r="CDH58" s="18"/>
      <c r="CDI58" s="18"/>
      <c r="CDJ58" s="18"/>
      <c r="CDK58" s="18"/>
      <c r="CDL58" s="18"/>
      <c r="CDM58" s="18"/>
      <c r="CDN58" s="18"/>
      <c r="CDO58" s="18"/>
      <c r="CDP58" s="18"/>
      <c r="CDQ58" s="18"/>
      <c r="CDR58" s="18"/>
      <c r="CDS58" s="18"/>
      <c r="CDT58" s="18"/>
      <c r="CDU58" s="18"/>
      <c r="CDV58" s="18"/>
      <c r="CDW58" s="18"/>
      <c r="CDX58" s="18"/>
      <c r="CDY58" s="18"/>
      <c r="CDZ58" s="18"/>
      <c r="CEA58" s="18"/>
      <c r="CEB58" s="18"/>
      <c r="CEC58" s="18"/>
      <c r="CED58" s="18"/>
      <c r="CEE58" s="18"/>
      <c r="CEF58" s="18"/>
      <c r="CEG58" s="18"/>
      <c r="CEH58" s="18"/>
      <c r="CEI58" s="18"/>
      <c r="CEJ58" s="18"/>
      <c r="CEK58" s="18"/>
      <c r="CEL58" s="18"/>
      <c r="CEM58" s="18"/>
      <c r="CEN58" s="18"/>
      <c r="CEO58" s="18"/>
      <c r="CEP58" s="18"/>
      <c r="CEQ58" s="18"/>
      <c r="CER58" s="18"/>
      <c r="CES58" s="18"/>
      <c r="CET58" s="18"/>
      <c r="CEU58" s="18"/>
      <c r="CEV58" s="18"/>
      <c r="CEW58" s="18"/>
      <c r="CEX58" s="18"/>
      <c r="CEY58" s="18"/>
      <c r="CEZ58" s="18"/>
      <c r="CFA58" s="18"/>
      <c r="CFB58" s="18"/>
      <c r="CFC58" s="18"/>
      <c r="CFD58" s="18"/>
      <c r="CFE58" s="18"/>
      <c r="CFF58" s="18"/>
      <c r="CFG58" s="18"/>
      <c r="CFH58" s="18"/>
      <c r="CFI58" s="18"/>
      <c r="CFJ58" s="18"/>
      <c r="CFK58" s="18"/>
      <c r="CFL58" s="18"/>
      <c r="CFM58" s="18"/>
      <c r="CFN58" s="18"/>
      <c r="CFO58" s="18"/>
      <c r="CFP58" s="18"/>
      <c r="CFQ58" s="18"/>
      <c r="CFR58" s="18"/>
      <c r="CFS58" s="18"/>
      <c r="CFT58" s="18"/>
      <c r="CFU58" s="18"/>
      <c r="CFV58" s="18"/>
      <c r="CFW58" s="18"/>
      <c r="CFX58" s="18"/>
      <c r="CFY58" s="18"/>
      <c r="CFZ58" s="18"/>
      <c r="CGA58" s="18"/>
      <c r="CGB58" s="18"/>
      <c r="CGC58" s="18"/>
      <c r="CGD58" s="18"/>
      <c r="CGE58" s="18"/>
      <c r="CGF58" s="18"/>
      <c r="CGG58" s="18"/>
      <c r="CGH58" s="18"/>
      <c r="CGI58" s="18"/>
      <c r="CGJ58" s="18"/>
      <c r="CGK58" s="18"/>
      <c r="CGL58" s="18"/>
      <c r="CGM58" s="18"/>
      <c r="CGN58" s="18"/>
      <c r="CGO58" s="18"/>
      <c r="CGP58" s="18"/>
      <c r="CGQ58" s="18"/>
      <c r="CGR58" s="18"/>
      <c r="CGS58" s="18"/>
      <c r="CGT58" s="18"/>
      <c r="CGU58" s="18"/>
      <c r="CGV58" s="18"/>
      <c r="CGW58" s="18"/>
      <c r="CGX58" s="18"/>
      <c r="CGY58" s="18"/>
      <c r="CGZ58" s="18"/>
      <c r="CHA58" s="18"/>
      <c r="CHB58" s="18"/>
      <c r="CHC58" s="18"/>
      <c r="CHD58" s="18"/>
      <c r="CHE58" s="18"/>
      <c r="CHF58" s="18"/>
      <c r="CHG58" s="18"/>
      <c r="CHH58" s="18"/>
      <c r="CHI58" s="18"/>
      <c r="CHJ58" s="18"/>
      <c r="CHK58" s="18"/>
      <c r="CHL58" s="18"/>
      <c r="CHM58" s="18"/>
      <c r="CHN58" s="18"/>
      <c r="CHO58" s="18"/>
      <c r="CHP58" s="18"/>
      <c r="CHQ58" s="18"/>
      <c r="CHR58" s="18"/>
      <c r="CHS58" s="18"/>
      <c r="CHT58" s="18"/>
      <c r="CHU58" s="18"/>
      <c r="CHV58" s="18"/>
      <c r="CHW58" s="18"/>
      <c r="CHX58" s="18"/>
      <c r="CHY58" s="18"/>
      <c r="CHZ58" s="18"/>
      <c r="CIA58" s="18"/>
      <c r="CIB58" s="18"/>
      <c r="CIC58" s="18"/>
      <c r="CID58" s="18"/>
      <c r="CIE58" s="18"/>
      <c r="CIF58" s="18"/>
      <c r="CIG58" s="18"/>
      <c r="CIH58" s="18"/>
      <c r="CII58" s="18"/>
      <c r="CIJ58" s="18"/>
      <c r="CIK58" s="18"/>
      <c r="CIL58" s="18"/>
      <c r="CIM58" s="18"/>
      <c r="CIN58" s="18"/>
      <c r="CIO58" s="18"/>
      <c r="CIP58" s="18"/>
      <c r="CIQ58" s="18"/>
      <c r="CIR58" s="18"/>
      <c r="CIS58" s="18"/>
      <c r="CIT58" s="18"/>
      <c r="CIU58" s="18"/>
      <c r="CIV58" s="18"/>
      <c r="CIW58" s="18"/>
      <c r="CIX58" s="18"/>
      <c r="CIY58" s="18"/>
      <c r="CIZ58" s="18"/>
      <c r="CJA58" s="18"/>
      <c r="CJB58" s="18"/>
      <c r="CJC58" s="18"/>
      <c r="CJD58" s="18"/>
      <c r="CJE58" s="18"/>
      <c r="CJF58" s="18"/>
      <c r="CJG58" s="18"/>
      <c r="CJH58" s="18"/>
      <c r="CJI58" s="18"/>
      <c r="CJJ58" s="18"/>
      <c r="CJK58" s="18"/>
      <c r="CJL58" s="18"/>
      <c r="CJM58" s="18"/>
      <c r="CJN58" s="18"/>
      <c r="CJO58" s="18"/>
      <c r="CJP58" s="18"/>
      <c r="CJQ58" s="18"/>
      <c r="CJR58" s="18"/>
      <c r="CJS58" s="18"/>
      <c r="CJT58" s="18"/>
      <c r="CJU58" s="18"/>
      <c r="CJV58" s="18"/>
      <c r="CJW58" s="18"/>
      <c r="CJX58" s="18"/>
      <c r="CJY58" s="18"/>
      <c r="CJZ58" s="18"/>
      <c r="CKA58" s="18"/>
      <c r="CKB58" s="18"/>
      <c r="CKC58" s="18"/>
      <c r="CKD58" s="18"/>
      <c r="CKE58" s="18"/>
      <c r="CKF58" s="18"/>
      <c r="CKG58" s="18"/>
      <c r="CKH58" s="18"/>
      <c r="CKI58" s="18"/>
      <c r="CKJ58" s="18"/>
      <c r="CKK58" s="18"/>
      <c r="CKL58" s="18"/>
      <c r="CKM58" s="18"/>
      <c r="CKN58" s="18"/>
      <c r="CKO58" s="18"/>
      <c r="CKP58" s="18"/>
      <c r="CKQ58" s="18"/>
      <c r="CKR58" s="18"/>
      <c r="CKS58" s="18"/>
      <c r="CKT58" s="18"/>
      <c r="CKU58" s="18"/>
      <c r="CKV58" s="18"/>
      <c r="CKW58" s="18"/>
      <c r="CKX58" s="18"/>
      <c r="CKY58" s="18"/>
      <c r="CKZ58" s="18"/>
      <c r="CLA58" s="18"/>
      <c r="CLB58" s="18"/>
      <c r="CLC58" s="18"/>
      <c r="CLD58" s="18"/>
      <c r="CLE58" s="18"/>
      <c r="CLF58" s="18"/>
      <c r="CLG58" s="18"/>
      <c r="CLH58" s="18"/>
      <c r="CLI58" s="18"/>
      <c r="CLJ58" s="18"/>
      <c r="CLK58" s="18"/>
      <c r="CLL58" s="18"/>
      <c r="CLM58" s="18"/>
      <c r="CLN58" s="18"/>
      <c r="CLO58" s="18"/>
      <c r="CLP58" s="18"/>
      <c r="CLQ58" s="18"/>
      <c r="CLR58" s="18"/>
      <c r="CLS58" s="18"/>
      <c r="CLT58" s="18"/>
      <c r="CLU58" s="18"/>
      <c r="CLV58" s="18"/>
      <c r="CLW58" s="18"/>
      <c r="CLX58" s="18"/>
      <c r="CLY58" s="18"/>
      <c r="CLZ58" s="18"/>
      <c r="CMA58" s="18"/>
      <c r="CMB58" s="18"/>
      <c r="CMC58" s="18"/>
      <c r="CMD58" s="18"/>
      <c r="CME58" s="18"/>
      <c r="CMF58" s="18"/>
      <c r="CMG58" s="18"/>
      <c r="CMH58" s="18"/>
      <c r="CMI58" s="18"/>
      <c r="CMJ58" s="18"/>
      <c r="CMK58" s="18"/>
      <c r="CML58" s="18"/>
      <c r="CMM58" s="18"/>
      <c r="CMN58" s="18"/>
      <c r="CMO58" s="18"/>
      <c r="CMP58" s="18"/>
      <c r="CMQ58" s="18"/>
      <c r="CMR58" s="18"/>
      <c r="CMS58" s="18"/>
      <c r="CMT58" s="18"/>
      <c r="CMU58" s="18"/>
      <c r="CMV58" s="18"/>
      <c r="CMW58" s="18"/>
      <c r="CMX58" s="18"/>
      <c r="CMY58" s="18"/>
      <c r="CMZ58" s="18"/>
      <c r="CNA58" s="18"/>
      <c r="CNB58" s="18"/>
      <c r="CNC58" s="18"/>
      <c r="CND58" s="18"/>
      <c r="CNE58" s="18"/>
      <c r="CNF58" s="18"/>
      <c r="CNG58" s="18"/>
      <c r="CNH58" s="18"/>
      <c r="CNI58" s="18"/>
      <c r="CNJ58" s="18"/>
      <c r="CNK58" s="18"/>
      <c r="CNL58" s="18"/>
      <c r="CNM58" s="18"/>
      <c r="CNN58" s="18"/>
      <c r="CNO58" s="18"/>
      <c r="CNP58" s="18"/>
      <c r="CNQ58" s="18"/>
      <c r="CNR58" s="18"/>
      <c r="CNS58" s="18"/>
      <c r="CNT58" s="18"/>
      <c r="CNU58" s="18"/>
      <c r="CNV58" s="18"/>
      <c r="CNW58" s="18"/>
      <c r="CNX58" s="18"/>
      <c r="CNY58" s="18"/>
      <c r="CNZ58" s="18"/>
      <c r="COA58" s="18"/>
      <c r="COB58" s="18"/>
      <c r="COC58" s="18"/>
      <c r="COD58" s="18"/>
      <c r="COE58" s="18"/>
      <c r="COF58" s="18"/>
      <c r="COG58" s="18"/>
      <c r="COH58" s="18"/>
      <c r="COI58" s="18"/>
      <c r="COJ58" s="18"/>
      <c r="COK58" s="18"/>
      <c r="COL58" s="18"/>
      <c r="COM58" s="18"/>
      <c r="CON58" s="18"/>
      <c r="COO58" s="18"/>
      <c r="COP58" s="18"/>
      <c r="COQ58" s="18"/>
      <c r="COR58" s="18"/>
      <c r="COS58" s="18"/>
      <c r="COT58" s="18"/>
      <c r="COU58" s="18"/>
      <c r="COV58" s="18"/>
      <c r="COW58" s="18"/>
      <c r="COX58" s="18"/>
      <c r="COY58" s="18"/>
      <c r="COZ58" s="18"/>
      <c r="CPA58" s="18"/>
      <c r="CPB58" s="18"/>
      <c r="CPC58" s="18"/>
      <c r="CPD58" s="18"/>
      <c r="CPE58" s="18"/>
      <c r="CPF58" s="18"/>
      <c r="CPG58" s="18"/>
      <c r="CPH58" s="18"/>
      <c r="CPI58" s="18"/>
      <c r="CPJ58" s="18"/>
      <c r="CPK58" s="18"/>
      <c r="CPL58" s="18"/>
      <c r="CPM58" s="18"/>
      <c r="CPN58" s="18"/>
      <c r="CPO58" s="18"/>
      <c r="CPP58" s="18"/>
      <c r="CPQ58" s="18"/>
      <c r="CPR58" s="18"/>
      <c r="CPS58" s="18"/>
      <c r="CPT58" s="18"/>
      <c r="CPU58" s="18"/>
      <c r="CPV58" s="18"/>
      <c r="CPW58" s="18"/>
      <c r="CPX58" s="18"/>
      <c r="CPY58" s="18"/>
      <c r="CPZ58" s="18"/>
      <c r="CQA58" s="18"/>
      <c r="CQB58" s="18"/>
      <c r="CQC58" s="18"/>
      <c r="CQD58" s="18"/>
      <c r="CQE58" s="18"/>
      <c r="CQF58" s="18"/>
      <c r="CQG58" s="18"/>
      <c r="CQH58" s="18"/>
      <c r="CQI58" s="18"/>
      <c r="CQJ58" s="18"/>
      <c r="CQK58" s="18"/>
      <c r="CQL58" s="18"/>
      <c r="CQM58" s="18"/>
      <c r="CQN58" s="18"/>
      <c r="CQO58" s="18"/>
      <c r="CQP58" s="18"/>
      <c r="CQQ58" s="18"/>
      <c r="CQR58" s="18"/>
      <c r="CQS58" s="18"/>
      <c r="CQT58" s="18"/>
      <c r="CQU58" s="18"/>
      <c r="CQV58" s="18"/>
      <c r="CQW58" s="18"/>
      <c r="CQX58" s="18"/>
      <c r="CQY58" s="18"/>
      <c r="CQZ58" s="18"/>
      <c r="CRA58" s="18"/>
      <c r="CRB58" s="18"/>
      <c r="CRC58" s="18"/>
      <c r="CRD58" s="18"/>
      <c r="CRE58" s="18"/>
      <c r="CRF58" s="18"/>
      <c r="CRG58" s="18"/>
      <c r="CRH58" s="18"/>
      <c r="CRI58" s="18"/>
      <c r="CRJ58" s="18"/>
      <c r="CRK58" s="18"/>
      <c r="CRL58" s="18"/>
      <c r="CRM58" s="18"/>
      <c r="CRN58" s="18"/>
      <c r="CRO58" s="18"/>
      <c r="CRP58" s="18"/>
      <c r="CRQ58" s="18"/>
      <c r="CRR58" s="18"/>
      <c r="CRS58" s="18"/>
      <c r="CRT58" s="18"/>
      <c r="CRU58" s="18"/>
      <c r="CRV58" s="18"/>
      <c r="CRW58" s="18"/>
      <c r="CRX58" s="18"/>
      <c r="CRY58" s="18"/>
      <c r="CRZ58" s="18"/>
      <c r="CSA58" s="18"/>
      <c r="CSB58" s="18"/>
      <c r="CSC58" s="18"/>
      <c r="CSD58" s="18"/>
      <c r="CSE58" s="18"/>
      <c r="CSF58" s="18"/>
      <c r="CSG58" s="18"/>
      <c r="CSH58" s="18"/>
      <c r="CSI58" s="18"/>
      <c r="CSJ58" s="18"/>
      <c r="CSK58" s="18"/>
      <c r="CSL58" s="18"/>
      <c r="CSM58" s="18"/>
      <c r="CSN58" s="18"/>
      <c r="CSO58" s="18"/>
      <c r="CSP58" s="18"/>
      <c r="CSQ58" s="18"/>
      <c r="CSR58" s="18"/>
      <c r="CSS58" s="18"/>
      <c r="CST58" s="18"/>
      <c r="CSU58" s="18"/>
      <c r="CSV58" s="18"/>
      <c r="CSW58" s="18"/>
      <c r="CSX58" s="18"/>
      <c r="CSY58" s="18"/>
      <c r="CSZ58" s="18"/>
      <c r="CTA58" s="18"/>
      <c r="CTB58" s="18"/>
      <c r="CTC58" s="18"/>
      <c r="CTD58" s="18"/>
      <c r="CTE58" s="18"/>
      <c r="CTF58" s="18"/>
      <c r="CTG58" s="18"/>
      <c r="CTH58" s="18"/>
      <c r="CTI58" s="18"/>
      <c r="CTJ58" s="18"/>
      <c r="CTK58" s="18"/>
      <c r="CTL58" s="18"/>
      <c r="CTM58" s="18"/>
      <c r="CTN58" s="18"/>
      <c r="CTO58" s="18"/>
      <c r="CTP58" s="18"/>
      <c r="CTQ58" s="18"/>
      <c r="CTR58" s="18"/>
      <c r="CTS58" s="18"/>
      <c r="CTT58" s="18"/>
      <c r="CTU58" s="18"/>
      <c r="CTV58" s="18"/>
      <c r="CTW58" s="18"/>
      <c r="CTX58" s="18"/>
      <c r="CTY58" s="18"/>
      <c r="CTZ58" s="18"/>
      <c r="CUA58" s="18"/>
      <c r="CUB58" s="18"/>
      <c r="CUC58" s="18"/>
      <c r="CUD58" s="18"/>
      <c r="CUE58" s="18"/>
      <c r="CUF58" s="18"/>
      <c r="CUG58" s="18"/>
      <c r="CUH58" s="18"/>
      <c r="CUI58" s="18"/>
      <c r="CUJ58" s="18"/>
      <c r="CUK58" s="18"/>
      <c r="CUL58" s="18"/>
      <c r="CUM58" s="18"/>
      <c r="CUN58" s="18"/>
      <c r="CUO58" s="18"/>
      <c r="CUP58" s="18"/>
      <c r="CUQ58" s="18"/>
      <c r="CUR58" s="18"/>
      <c r="CUS58" s="18"/>
      <c r="CUT58" s="18"/>
      <c r="CUU58" s="18"/>
      <c r="CUV58" s="18"/>
      <c r="CUW58" s="18"/>
      <c r="CUX58" s="18"/>
      <c r="CUY58" s="18"/>
      <c r="CUZ58" s="18"/>
      <c r="CVA58" s="18"/>
      <c r="CVB58" s="18"/>
      <c r="CVC58" s="18"/>
      <c r="CVD58" s="18"/>
      <c r="CVE58" s="18"/>
      <c r="CVF58" s="18"/>
      <c r="CVG58" s="18"/>
      <c r="CVH58" s="18"/>
      <c r="CVI58" s="18"/>
      <c r="CVJ58" s="18"/>
      <c r="CVK58" s="18"/>
      <c r="CVL58" s="18"/>
      <c r="CVM58" s="18"/>
      <c r="CVN58" s="18"/>
      <c r="CVO58" s="18"/>
      <c r="CVP58" s="18"/>
      <c r="CVQ58" s="18"/>
      <c r="CVR58" s="18"/>
      <c r="CVS58" s="18"/>
      <c r="CVT58" s="18"/>
      <c r="CVU58" s="18"/>
      <c r="CVV58" s="18"/>
      <c r="CVW58" s="18"/>
      <c r="CVX58" s="18"/>
      <c r="CVY58" s="18"/>
      <c r="CVZ58" s="18"/>
      <c r="CWA58" s="18"/>
      <c r="CWB58" s="18"/>
      <c r="CWC58" s="18"/>
      <c r="CWD58" s="18"/>
      <c r="CWE58" s="18"/>
      <c r="CWF58" s="18"/>
      <c r="CWG58" s="18"/>
      <c r="CWH58" s="18"/>
      <c r="CWI58" s="18"/>
      <c r="CWJ58" s="18"/>
      <c r="CWK58" s="18"/>
      <c r="CWL58" s="18"/>
      <c r="CWM58" s="18"/>
      <c r="CWN58" s="18"/>
      <c r="CWO58" s="18"/>
      <c r="CWP58" s="18"/>
      <c r="CWQ58" s="18"/>
      <c r="CWR58" s="18"/>
      <c r="CWS58" s="18"/>
      <c r="CWT58" s="18"/>
      <c r="CWU58" s="18"/>
      <c r="CWV58" s="18"/>
      <c r="CWW58" s="18"/>
      <c r="CWX58" s="18"/>
      <c r="CWY58" s="18"/>
      <c r="CWZ58" s="18"/>
      <c r="CXA58" s="18"/>
      <c r="CXB58" s="18"/>
      <c r="CXC58" s="18"/>
      <c r="CXD58" s="18"/>
      <c r="CXE58" s="18"/>
      <c r="CXF58" s="18"/>
      <c r="CXG58" s="18"/>
      <c r="CXH58" s="18"/>
      <c r="CXI58" s="18"/>
      <c r="CXJ58" s="18"/>
      <c r="CXK58" s="18"/>
      <c r="CXL58" s="18"/>
      <c r="CXM58" s="18"/>
      <c r="CXN58" s="18"/>
      <c r="CXO58" s="18"/>
      <c r="CXP58" s="18"/>
      <c r="CXQ58" s="18"/>
      <c r="CXR58" s="18"/>
      <c r="CXS58" s="18"/>
      <c r="CXT58" s="18"/>
      <c r="CXU58" s="18"/>
      <c r="CXV58" s="18"/>
      <c r="CXW58" s="18"/>
      <c r="CXX58" s="18"/>
      <c r="CXY58" s="18"/>
      <c r="CXZ58" s="18"/>
      <c r="CYA58" s="18"/>
      <c r="CYB58" s="18"/>
      <c r="CYC58" s="18"/>
      <c r="CYD58" s="18"/>
      <c r="CYE58" s="18"/>
      <c r="CYF58" s="18"/>
      <c r="CYG58" s="18"/>
      <c r="CYH58" s="18"/>
      <c r="CYI58" s="18"/>
      <c r="CYJ58" s="18"/>
      <c r="CYK58" s="18"/>
      <c r="CYL58" s="18"/>
      <c r="CYM58" s="18"/>
      <c r="CYN58" s="18"/>
      <c r="CYO58" s="18"/>
      <c r="CYP58" s="18"/>
      <c r="CYQ58" s="18"/>
      <c r="CYR58" s="18"/>
      <c r="CYS58" s="18"/>
      <c r="CYT58" s="18"/>
      <c r="CYU58" s="18"/>
      <c r="CYV58" s="18"/>
      <c r="CYW58" s="18"/>
      <c r="CYX58" s="18"/>
      <c r="CYY58" s="18"/>
      <c r="CYZ58" s="18"/>
      <c r="CZA58" s="18"/>
      <c r="CZB58" s="18"/>
      <c r="CZC58" s="18"/>
      <c r="CZD58" s="18"/>
      <c r="CZE58" s="18"/>
      <c r="CZF58" s="18"/>
      <c r="CZG58" s="18"/>
      <c r="CZH58" s="18"/>
      <c r="CZI58" s="18"/>
      <c r="CZJ58" s="18"/>
      <c r="CZK58" s="18"/>
      <c r="CZL58" s="18"/>
      <c r="CZM58" s="18"/>
      <c r="CZN58" s="18"/>
      <c r="CZO58" s="18"/>
      <c r="CZP58" s="18"/>
      <c r="CZQ58" s="18"/>
      <c r="CZR58" s="18"/>
      <c r="CZS58" s="18"/>
      <c r="CZT58" s="18"/>
      <c r="CZU58" s="18"/>
      <c r="CZV58" s="18"/>
      <c r="CZW58" s="18"/>
      <c r="CZX58" s="18"/>
      <c r="CZY58" s="18"/>
      <c r="CZZ58" s="18"/>
      <c r="DAA58" s="18"/>
      <c r="DAB58" s="18"/>
      <c r="DAC58" s="18"/>
      <c r="DAD58" s="18"/>
      <c r="DAE58" s="18"/>
      <c r="DAF58" s="18"/>
      <c r="DAG58" s="18"/>
      <c r="DAH58" s="18"/>
      <c r="DAI58" s="18"/>
      <c r="DAJ58" s="18"/>
      <c r="DAK58" s="18"/>
      <c r="DAL58" s="18"/>
      <c r="DAM58" s="18"/>
      <c r="DAN58" s="18"/>
      <c r="DAO58" s="18"/>
      <c r="DAP58" s="18"/>
      <c r="DAQ58" s="18"/>
      <c r="DAR58" s="18"/>
      <c r="DAS58" s="18"/>
      <c r="DAT58" s="18"/>
      <c r="DAU58" s="18"/>
      <c r="DAV58" s="18"/>
      <c r="DAW58" s="18"/>
      <c r="DAX58" s="18"/>
      <c r="DAY58" s="18"/>
      <c r="DAZ58" s="18"/>
      <c r="DBA58" s="18"/>
      <c r="DBB58" s="18"/>
      <c r="DBC58" s="18"/>
      <c r="DBD58" s="18"/>
      <c r="DBE58" s="18"/>
      <c r="DBF58" s="18"/>
      <c r="DBG58" s="18"/>
      <c r="DBH58" s="18"/>
      <c r="DBI58" s="18"/>
      <c r="DBJ58" s="18"/>
      <c r="DBK58" s="18"/>
      <c r="DBL58" s="18"/>
      <c r="DBM58" s="18"/>
      <c r="DBN58" s="18"/>
      <c r="DBO58" s="18"/>
      <c r="DBP58" s="18"/>
      <c r="DBQ58" s="18"/>
      <c r="DBR58" s="18"/>
      <c r="DBS58" s="18"/>
      <c r="DBT58" s="18"/>
      <c r="DBU58" s="18"/>
      <c r="DBV58" s="18"/>
      <c r="DBW58" s="18"/>
      <c r="DBX58" s="18"/>
      <c r="DBY58" s="18"/>
      <c r="DBZ58" s="18"/>
      <c r="DCA58" s="18"/>
      <c r="DCB58" s="18"/>
      <c r="DCC58" s="18"/>
      <c r="DCD58" s="18"/>
      <c r="DCE58" s="18"/>
      <c r="DCF58" s="18"/>
      <c r="DCG58" s="18"/>
      <c r="DCH58" s="18"/>
      <c r="DCI58" s="18"/>
      <c r="DCJ58" s="18"/>
      <c r="DCK58" s="18"/>
      <c r="DCL58" s="18"/>
      <c r="DCM58" s="18"/>
      <c r="DCN58" s="18"/>
      <c r="DCO58" s="18"/>
      <c r="DCP58" s="18"/>
      <c r="DCQ58" s="18"/>
      <c r="DCR58" s="18"/>
      <c r="DCS58" s="18"/>
      <c r="DCT58" s="18"/>
      <c r="DCU58" s="18"/>
      <c r="DCV58" s="18"/>
      <c r="DCW58" s="18"/>
      <c r="DCX58" s="18"/>
      <c r="DCY58" s="18"/>
      <c r="DCZ58" s="18"/>
      <c r="DDA58" s="18"/>
      <c r="DDB58" s="18"/>
      <c r="DDC58" s="18"/>
      <c r="DDD58" s="18"/>
      <c r="DDE58" s="18"/>
      <c r="DDF58" s="18"/>
      <c r="DDG58" s="18"/>
      <c r="DDH58" s="18"/>
      <c r="DDI58" s="18"/>
      <c r="DDJ58" s="18"/>
      <c r="DDK58" s="18"/>
      <c r="DDL58" s="18"/>
      <c r="DDM58" s="18"/>
      <c r="DDN58" s="18"/>
      <c r="DDO58" s="18"/>
      <c r="DDP58" s="18"/>
      <c r="DDQ58" s="18"/>
      <c r="DDR58" s="18"/>
      <c r="DDS58" s="18"/>
      <c r="DDT58" s="18"/>
      <c r="DDU58" s="18"/>
      <c r="DDV58" s="18"/>
      <c r="DDW58" s="18"/>
      <c r="DDX58" s="18"/>
      <c r="DDY58" s="18"/>
      <c r="DDZ58" s="18"/>
      <c r="DEA58" s="18"/>
      <c r="DEB58" s="18"/>
      <c r="DEC58" s="18"/>
      <c r="DED58" s="18"/>
      <c r="DEE58" s="18"/>
      <c r="DEF58" s="18"/>
      <c r="DEG58" s="18"/>
      <c r="DEH58" s="18"/>
      <c r="DEI58" s="18"/>
      <c r="DEJ58" s="18"/>
      <c r="DEK58" s="18"/>
      <c r="DEL58" s="18"/>
      <c r="DEM58" s="18"/>
      <c r="DEN58" s="18"/>
      <c r="DEO58" s="18"/>
      <c r="DEP58" s="18"/>
      <c r="DEQ58" s="18"/>
      <c r="DER58" s="18"/>
      <c r="DES58" s="18"/>
      <c r="DET58" s="18"/>
      <c r="DEU58" s="18"/>
      <c r="DEV58" s="18"/>
      <c r="DEW58" s="18"/>
      <c r="DEX58" s="18"/>
      <c r="DEY58" s="18"/>
      <c r="DEZ58" s="18"/>
      <c r="DFA58" s="18"/>
      <c r="DFB58" s="18"/>
      <c r="DFC58" s="18"/>
      <c r="DFD58" s="18"/>
      <c r="DFE58" s="18"/>
      <c r="DFF58" s="18"/>
      <c r="DFG58" s="18"/>
      <c r="DFH58" s="18"/>
      <c r="DFI58" s="18"/>
      <c r="DFJ58" s="18"/>
      <c r="DFK58" s="18"/>
      <c r="DFL58" s="18"/>
      <c r="DFM58" s="18"/>
      <c r="DFN58" s="18"/>
      <c r="DFO58" s="18"/>
      <c r="DFP58" s="18"/>
      <c r="DFQ58" s="18"/>
      <c r="DFR58" s="18"/>
      <c r="DFS58" s="18"/>
      <c r="DFT58" s="18"/>
      <c r="DFU58" s="18"/>
      <c r="DFV58" s="18"/>
      <c r="DFW58" s="18"/>
      <c r="DFX58" s="18"/>
      <c r="DFY58" s="18"/>
      <c r="DFZ58" s="18"/>
      <c r="DGA58" s="18"/>
      <c r="DGB58" s="18"/>
      <c r="DGC58" s="18"/>
      <c r="DGD58" s="18"/>
      <c r="DGE58" s="18"/>
      <c r="DGF58" s="18"/>
      <c r="DGG58" s="18"/>
      <c r="DGH58" s="18"/>
      <c r="DGI58" s="18"/>
      <c r="DGJ58" s="18"/>
      <c r="DGK58" s="18"/>
      <c r="DGL58" s="18"/>
      <c r="DGM58" s="18"/>
      <c r="DGN58" s="18"/>
      <c r="DGO58" s="18"/>
      <c r="DGP58" s="18"/>
      <c r="DGQ58" s="18"/>
      <c r="DGR58" s="18"/>
      <c r="DGS58" s="18"/>
      <c r="DGT58" s="18"/>
      <c r="DGU58" s="18"/>
      <c r="DGV58" s="18"/>
      <c r="DGW58" s="18"/>
      <c r="DGX58" s="18"/>
      <c r="DGY58" s="18"/>
      <c r="DGZ58" s="18"/>
      <c r="DHA58" s="18"/>
      <c r="DHB58" s="18"/>
      <c r="DHC58" s="18"/>
      <c r="DHD58" s="18"/>
      <c r="DHE58" s="18"/>
      <c r="DHF58" s="18"/>
      <c r="DHG58" s="18"/>
      <c r="DHH58" s="18"/>
      <c r="DHI58" s="18"/>
      <c r="DHJ58" s="18"/>
      <c r="DHK58" s="18"/>
      <c r="DHL58" s="18"/>
      <c r="DHM58" s="18"/>
      <c r="DHN58" s="18"/>
      <c r="DHO58" s="18"/>
      <c r="DHP58" s="18"/>
      <c r="DHQ58" s="18"/>
      <c r="DHR58" s="18"/>
      <c r="DHS58" s="18"/>
      <c r="DHT58" s="18"/>
      <c r="DHU58" s="18"/>
      <c r="DHV58" s="18"/>
      <c r="DHW58" s="18"/>
      <c r="DHX58" s="18"/>
      <c r="DHY58" s="18"/>
      <c r="DHZ58" s="18"/>
      <c r="DIA58" s="18"/>
      <c r="DIB58" s="18"/>
      <c r="DIC58" s="18"/>
      <c r="DID58" s="18"/>
      <c r="DIE58" s="18"/>
      <c r="DIF58" s="18"/>
      <c r="DIG58" s="18"/>
      <c r="DIH58" s="18"/>
      <c r="DII58" s="18"/>
      <c r="DIJ58" s="18"/>
      <c r="DIK58" s="18"/>
      <c r="DIL58" s="18"/>
      <c r="DIM58" s="18"/>
      <c r="DIN58" s="18"/>
      <c r="DIO58" s="18"/>
      <c r="DIP58" s="18"/>
      <c r="DIQ58" s="18"/>
      <c r="DIR58" s="18"/>
      <c r="DIS58" s="18"/>
      <c r="DIT58" s="18"/>
      <c r="DIU58" s="18"/>
      <c r="DIV58" s="18"/>
      <c r="DIW58" s="18"/>
      <c r="DIX58" s="18"/>
      <c r="DIY58" s="18"/>
      <c r="DIZ58" s="18"/>
      <c r="DJA58" s="18"/>
      <c r="DJB58" s="18"/>
      <c r="DJC58" s="18"/>
      <c r="DJD58" s="18"/>
      <c r="DJE58" s="18"/>
      <c r="DJF58" s="18"/>
      <c r="DJG58" s="18"/>
      <c r="DJH58" s="18"/>
      <c r="DJI58" s="18"/>
      <c r="DJJ58" s="18"/>
      <c r="DJK58" s="18"/>
      <c r="DJL58" s="18"/>
      <c r="DJM58" s="18"/>
      <c r="DJN58" s="18"/>
      <c r="DJO58" s="18"/>
      <c r="DJP58" s="18"/>
      <c r="DJQ58" s="18"/>
      <c r="DJR58" s="18"/>
      <c r="DJS58" s="18"/>
      <c r="DJT58" s="18"/>
      <c r="DJU58" s="18"/>
      <c r="DJV58" s="18"/>
      <c r="DJW58" s="18"/>
      <c r="DJX58" s="18"/>
      <c r="DJY58" s="18"/>
      <c r="DJZ58" s="18"/>
      <c r="DKA58" s="18"/>
      <c r="DKB58" s="18"/>
      <c r="DKC58" s="18"/>
      <c r="DKD58" s="18"/>
      <c r="DKE58" s="18"/>
      <c r="DKF58" s="18"/>
      <c r="DKG58" s="18"/>
      <c r="DKH58" s="18"/>
      <c r="DKI58" s="18"/>
      <c r="DKJ58" s="18"/>
      <c r="DKK58" s="18"/>
      <c r="DKL58" s="18"/>
      <c r="DKM58" s="18"/>
      <c r="DKN58" s="18"/>
      <c r="DKO58" s="18"/>
      <c r="DKP58" s="18"/>
      <c r="DKQ58" s="18"/>
      <c r="DKR58" s="18"/>
      <c r="DKS58" s="18"/>
      <c r="DKT58" s="18"/>
      <c r="DKU58" s="18"/>
      <c r="DKV58" s="18"/>
      <c r="DKW58" s="18"/>
      <c r="DKX58" s="18"/>
      <c r="DKY58" s="18"/>
      <c r="DKZ58" s="18"/>
      <c r="DLA58" s="18"/>
      <c r="DLB58" s="18"/>
      <c r="DLC58" s="18"/>
      <c r="DLD58" s="18"/>
      <c r="DLE58" s="18"/>
      <c r="DLF58" s="18"/>
      <c r="DLG58" s="18"/>
      <c r="DLH58" s="18"/>
      <c r="DLI58" s="18"/>
      <c r="DLJ58" s="18"/>
      <c r="DLK58" s="18"/>
      <c r="DLL58" s="18"/>
      <c r="DLM58" s="18"/>
      <c r="DLN58" s="18"/>
      <c r="DLO58" s="18"/>
      <c r="DLP58" s="18"/>
      <c r="DLQ58" s="18"/>
      <c r="DLR58" s="18"/>
      <c r="DLS58" s="18"/>
      <c r="DLT58" s="18"/>
      <c r="DLU58" s="18"/>
      <c r="DLV58" s="18"/>
      <c r="DLW58" s="18"/>
      <c r="DLX58" s="18"/>
      <c r="DLY58" s="18"/>
      <c r="DLZ58" s="18"/>
      <c r="DMA58" s="18"/>
      <c r="DMB58" s="18"/>
      <c r="DMC58" s="18"/>
      <c r="DMD58" s="18"/>
      <c r="DME58" s="18"/>
      <c r="DMF58" s="18"/>
      <c r="DMG58" s="18"/>
      <c r="DMH58" s="18"/>
      <c r="DMI58" s="18"/>
      <c r="DMJ58" s="18"/>
      <c r="DMK58" s="18"/>
      <c r="DML58" s="18"/>
      <c r="DMM58" s="18"/>
      <c r="DMN58" s="18"/>
      <c r="DMO58" s="18"/>
      <c r="DMP58" s="18"/>
      <c r="DMQ58" s="18"/>
      <c r="DMR58" s="18"/>
      <c r="DMS58" s="18"/>
      <c r="DMT58" s="18"/>
      <c r="DMU58" s="18"/>
      <c r="DMV58" s="18"/>
      <c r="DMW58" s="18"/>
      <c r="DMX58" s="18"/>
      <c r="DMY58" s="18"/>
      <c r="DMZ58" s="18"/>
      <c r="DNA58" s="18"/>
      <c r="DNB58" s="18"/>
      <c r="DNC58" s="18"/>
      <c r="DND58" s="18"/>
      <c r="DNE58" s="18"/>
      <c r="DNF58" s="18"/>
      <c r="DNG58" s="18"/>
      <c r="DNH58" s="18"/>
      <c r="DNI58" s="18"/>
      <c r="DNJ58" s="18"/>
      <c r="DNK58" s="18"/>
      <c r="DNL58" s="18"/>
      <c r="DNM58" s="18"/>
      <c r="DNN58" s="18"/>
      <c r="DNO58" s="18"/>
      <c r="DNP58" s="18"/>
      <c r="DNQ58" s="18"/>
      <c r="DNR58" s="18"/>
      <c r="DNS58" s="18"/>
      <c r="DNT58" s="18"/>
      <c r="DNU58" s="18"/>
      <c r="DNV58" s="18"/>
      <c r="DNW58" s="18"/>
      <c r="DNX58" s="18"/>
      <c r="DNY58" s="18"/>
      <c r="DNZ58" s="18"/>
      <c r="DOA58" s="18"/>
      <c r="DOB58" s="18"/>
      <c r="DOC58" s="18"/>
      <c r="DOD58" s="18"/>
      <c r="DOE58" s="18"/>
      <c r="DOF58" s="18"/>
      <c r="DOG58" s="18"/>
      <c r="DOH58" s="18"/>
      <c r="DOI58" s="18"/>
      <c r="DOJ58" s="18"/>
      <c r="DOK58" s="18"/>
      <c r="DOL58" s="18"/>
      <c r="DOM58" s="18"/>
      <c r="DON58" s="18"/>
      <c r="DOO58" s="18"/>
      <c r="DOP58" s="18"/>
      <c r="DOQ58" s="18"/>
      <c r="DOR58" s="18"/>
      <c r="DOS58" s="18"/>
      <c r="DOT58" s="18"/>
      <c r="DOU58" s="18"/>
      <c r="DOV58" s="18"/>
      <c r="DOW58" s="18"/>
      <c r="DOX58" s="18"/>
      <c r="DOY58" s="18"/>
      <c r="DOZ58" s="18"/>
      <c r="DPA58" s="18"/>
      <c r="DPB58" s="18"/>
      <c r="DPC58" s="18"/>
      <c r="DPD58" s="18"/>
      <c r="DPE58" s="18"/>
      <c r="DPF58" s="18"/>
      <c r="DPG58" s="18"/>
      <c r="DPH58" s="18"/>
      <c r="DPI58" s="18"/>
      <c r="DPJ58" s="18"/>
      <c r="DPK58" s="18"/>
      <c r="DPL58" s="18"/>
      <c r="DPM58" s="18"/>
      <c r="DPN58" s="18"/>
      <c r="DPO58" s="18"/>
      <c r="DPP58" s="18"/>
      <c r="DPQ58" s="18"/>
      <c r="DPR58" s="18"/>
      <c r="DPS58" s="18"/>
      <c r="DPT58" s="18"/>
      <c r="DPU58" s="18"/>
      <c r="DPV58" s="18"/>
      <c r="DPW58" s="18"/>
      <c r="DPX58" s="18"/>
      <c r="DPY58" s="18"/>
      <c r="DPZ58" s="18"/>
      <c r="DQA58" s="18"/>
      <c r="DQB58" s="18"/>
      <c r="DQC58" s="18"/>
      <c r="DQD58" s="18"/>
      <c r="DQE58" s="18"/>
      <c r="DQF58" s="18"/>
      <c r="DQG58" s="18"/>
      <c r="DQH58" s="18"/>
      <c r="DQI58" s="18"/>
      <c r="DQJ58" s="18"/>
      <c r="DQK58" s="18"/>
      <c r="DQL58" s="18"/>
      <c r="DQM58" s="18"/>
      <c r="DQN58" s="18"/>
      <c r="DQO58" s="18"/>
      <c r="DQP58" s="18"/>
      <c r="DQQ58" s="18"/>
      <c r="DQR58" s="18"/>
      <c r="DQS58" s="18"/>
      <c r="DQT58" s="18"/>
      <c r="DQU58" s="18"/>
      <c r="DQV58" s="18"/>
      <c r="DQW58" s="18"/>
      <c r="DQX58" s="18"/>
      <c r="DQY58" s="18"/>
      <c r="DQZ58" s="18"/>
      <c r="DRA58" s="18"/>
      <c r="DRB58" s="18"/>
      <c r="DRC58" s="18"/>
      <c r="DRD58" s="18"/>
      <c r="DRE58" s="18"/>
      <c r="DRF58" s="18"/>
      <c r="DRG58" s="18"/>
      <c r="DRH58" s="18"/>
      <c r="DRI58" s="18"/>
      <c r="DRJ58" s="18"/>
      <c r="DRK58" s="18"/>
      <c r="DRL58" s="18"/>
      <c r="DRM58" s="18"/>
      <c r="DRN58" s="18"/>
      <c r="DRO58" s="18"/>
      <c r="DRP58" s="18"/>
      <c r="DRQ58" s="18"/>
      <c r="DRR58" s="18"/>
      <c r="DRS58" s="18"/>
      <c r="DRT58" s="18"/>
      <c r="DRU58" s="18"/>
      <c r="DRV58" s="18"/>
      <c r="DRW58" s="18"/>
      <c r="DRX58" s="18"/>
      <c r="DRY58" s="18"/>
      <c r="DRZ58" s="18"/>
      <c r="DSA58" s="18"/>
      <c r="DSB58" s="18"/>
      <c r="DSC58" s="18"/>
      <c r="DSD58" s="18"/>
      <c r="DSE58" s="18"/>
      <c r="DSF58" s="18"/>
      <c r="DSG58" s="18"/>
      <c r="DSH58" s="18"/>
      <c r="DSI58" s="18"/>
      <c r="DSJ58" s="18"/>
      <c r="DSK58" s="18"/>
      <c r="DSL58" s="18"/>
      <c r="DSM58" s="18"/>
      <c r="DSN58" s="18"/>
      <c r="DSO58" s="18"/>
      <c r="DSP58" s="18"/>
      <c r="DSQ58" s="18"/>
      <c r="DSR58" s="18"/>
      <c r="DSS58" s="18"/>
      <c r="DST58" s="18"/>
      <c r="DSU58" s="18"/>
      <c r="DSV58" s="18"/>
      <c r="DSW58" s="18"/>
      <c r="DSX58" s="18"/>
      <c r="DSY58" s="18"/>
      <c r="DSZ58" s="18"/>
      <c r="DTA58" s="18"/>
      <c r="DTB58" s="18"/>
      <c r="DTC58" s="18"/>
      <c r="DTD58" s="18"/>
      <c r="DTE58" s="18"/>
      <c r="DTF58" s="18"/>
      <c r="DTG58" s="18"/>
      <c r="DTH58" s="18"/>
      <c r="DTI58" s="18"/>
      <c r="DTJ58" s="18"/>
      <c r="DTK58" s="18"/>
      <c r="DTL58" s="18"/>
      <c r="DTM58" s="18"/>
      <c r="DTN58" s="18"/>
      <c r="DTO58" s="18"/>
      <c r="DTP58" s="18"/>
      <c r="DTQ58" s="18"/>
      <c r="DTR58" s="18"/>
      <c r="DTS58" s="18"/>
      <c r="DTT58" s="18"/>
      <c r="DTU58" s="18"/>
      <c r="DTV58" s="18"/>
      <c r="DTW58" s="18"/>
      <c r="DTX58" s="18"/>
      <c r="DTY58" s="18"/>
      <c r="DTZ58" s="18"/>
      <c r="DUA58" s="18"/>
      <c r="DUB58" s="18"/>
      <c r="DUC58" s="18"/>
      <c r="DUD58" s="18"/>
      <c r="DUE58" s="18"/>
      <c r="DUF58" s="18"/>
      <c r="DUG58" s="18"/>
      <c r="DUH58" s="18"/>
      <c r="DUI58" s="18"/>
      <c r="DUJ58" s="18"/>
      <c r="DUK58" s="18"/>
      <c r="DUL58" s="18"/>
      <c r="DUM58" s="18"/>
      <c r="DUN58" s="18"/>
      <c r="DUO58" s="18"/>
      <c r="DUP58" s="18"/>
      <c r="DUQ58" s="18"/>
      <c r="DUR58" s="18"/>
      <c r="DUS58" s="18"/>
      <c r="DUT58" s="18"/>
      <c r="DUU58" s="18"/>
      <c r="DUV58" s="18"/>
      <c r="DUW58" s="18"/>
      <c r="DUX58" s="18"/>
      <c r="DUY58" s="18"/>
      <c r="DUZ58" s="18"/>
      <c r="DVA58" s="18"/>
      <c r="DVB58" s="18"/>
      <c r="DVC58" s="18"/>
      <c r="DVD58" s="18"/>
      <c r="DVE58" s="18"/>
      <c r="DVF58" s="18"/>
      <c r="DVG58" s="18"/>
      <c r="DVH58" s="18"/>
      <c r="DVI58" s="18"/>
      <c r="DVJ58" s="18"/>
      <c r="DVK58" s="18"/>
      <c r="DVL58" s="18"/>
      <c r="DVM58" s="18"/>
      <c r="DVN58" s="18"/>
      <c r="DVO58" s="18"/>
      <c r="DVP58" s="18"/>
      <c r="DVQ58" s="18"/>
      <c r="DVR58" s="18"/>
      <c r="DVS58" s="18"/>
      <c r="DVT58" s="18"/>
      <c r="DVU58" s="18"/>
      <c r="DVV58" s="18"/>
      <c r="DVW58" s="18"/>
      <c r="DVX58" s="18"/>
      <c r="DVY58" s="18"/>
      <c r="DVZ58" s="18"/>
      <c r="DWA58" s="18"/>
      <c r="DWB58" s="18"/>
      <c r="DWC58" s="18"/>
      <c r="DWD58" s="18"/>
      <c r="DWE58" s="18"/>
      <c r="DWF58" s="18"/>
      <c r="DWG58" s="18"/>
      <c r="DWH58" s="18"/>
      <c r="DWI58" s="18"/>
      <c r="DWJ58" s="18"/>
      <c r="DWK58" s="18"/>
      <c r="DWL58" s="18"/>
      <c r="DWM58" s="18"/>
      <c r="DWN58" s="18"/>
      <c r="DWO58" s="18"/>
      <c r="DWP58" s="18"/>
      <c r="DWQ58" s="18"/>
      <c r="DWR58" s="18"/>
      <c r="DWS58" s="18"/>
      <c r="DWT58" s="18"/>
      <c r="DWU58" s="18"/>
      <c r="DWV58" s="18"/>
      <c r="DWW58" s="18"/>
      <c r="DWX58" s="18"/>
      <c r="DWY58" s="18"/>
      <c r="DWZ58" s="18"/>
      <c r="DXA58" s="18"/>
      <c r="DXB58" s="18"/>
      <c r="DXC58" s="18"/>
      <c r="DXD58" s="18"/>
      <c r="DXE58" s="18"/>
      <c r="DXF58" s="18"/>
      <c r="DXG58" s="18"/>
      <c r="DXH58" s="18"/>
      <c r="DXI58" s="18"/>
      <c r="DXJ58" s="18"/>
      <c r="DXK58" s="18"/>
      <c r="DXL58" s="18"/>
      <c r="DXM58" s="18"/>
      <c r="DXN58" s="18"/>
      <c r="DXO58" s="18"/>
      <c r="DXP58" s="18"/>
      <c r="DXQ58" s="18"/>
      <c r="DXR58" s="18"/>
      <c r="DXS58" s="18"/>
      <c r="DXT58" s="18"/>
      <c r="DXU58" s="18"/>
      <c r="DXV58" s="18"/>
      <c r="DXW58" s="18"/>
      <c r="DXX58" s="18"/>
      <c r="DXY58" s="18"/>
      <c r="DXZ58" s="18"/>
      <c r="DYA58" s="18"/>
      <c r="DYB58" s="18"/>
      <c r="DYC58" s="18"/>
      <c r="DYD58" s="18"/>
      <c r="DYE58" s="18"/>
      <c r="DYF58" s="18"/>
      <c r="DYG58" s="18"/>
      <c r="DYH58" s="18"/>
      <c r="DYI58" s="18"/>
      <c r="DYJ58" s="18"/>
      <c r="DYK58" s="18"/>
      <c r="DYL58" s="18"/>
      <c r="DYM58" s="18"/>
      <c r="DYN58" s="18"/>
      <c r="DYO58" s="18"/>
      <c r="DYP58" s="18"/>
      <c r="DYQ58" s="18"/>
      <c r="DYR58" s="18"/>
      <c r="DYS58" s="18"/>
      <c r="DYT58" s="18"/>
      <c r="DYU58" s="18"/>
      <c r="DYV58" s="18"/>
      <c r="DYW58" s="18"/>
      <c r="DYX58" s="18"/>
      <c r="DYY58" s="18"/>
      <c r="DYZ58" s="18"/>
      <c r="DZA58" s="18"/>
      <c r="DZB58" s="18"/>
      <c r="DZC58" s="18"/>
      <c r="DZD58" s="18"/>
      <c r="DZE58" s="18"/>
      <c r="DZF58" s="18"/>
      <c r="DZG58" s="18"/>
      <c r="DZH58" s="18"/>
      <c r="DZI58" s="18"/>
      <c r="DZJ58" s="18"/>
      <c r="DZK58" s="18"/>
      <c r="DZL58" s="18"/>
      <c r="DZM58" s="18"/>
      <c r="DZN58" s="18"/>
      <c r="DZO58" s="18"/>
      <c r="DZP58" s="18"/>
      <c r="DZQ58" s="18"/>
      <c r="DZR58" s="18"/>
      <c r="DZS58" s="18"/>
      <c r="DZT58" s="18"/>
      <c r="DZU58" s="18"/>
      <c r="DZV58" s="18"/>
      <c r="DZW58" s="18"/>
      <c r="DZX58" s="18"/>
      <c r="DZY58" s="18"/>
      <c r="DZZ58" s="18"/>
      <c r="EAA58" s="18"/>
      <c r="EAB58" s="18"/>
      <c r="EAC58" s="18"/>
      <c r="EAD58" s="18"/>
      <c r="EAE58" s="18"/>
      <c r="EAF58" s="18"/>
      <c r="EAG58" s="18"/>
      <c r="EAH58" s="18"/>
      <c r="EAI58" s="18"/>
      <c r="EAJ58" s="18"/>
      <c r="EAK58" s="18"/>
      <c r="EAL58" s="18"/>
      <c r="EAM58" s="18"/>
      <c r="EAN58" s="18"/>
      <c r="EAO58" s="18"/>
      <c r="EAP58" s="18"/>
      <c r="EAQ58" s="18"/>
      <c r="EAR58" s="18"/>
      <c r="EAS58" s="18"/>
      <c r="EAT58" s="18"/>
      <c r="EAU58" s="18"/>
      <c r="EAV58" s="18"/>
      <c r="EAW58" s="18"/>
      <c r="EAX58" s="18"/>
      <c r="EAY58" s="18"/>
      <c r="EAZ58" s="18"/>
      <c r="EBA58" s="18"/>
      <c r="EBB58" s="18"/>
      <c r="EBC58" s="18"/>
      <c r="EBD58" s="18"/>
      <c r="EBE58" s="18"/>
      <c r="EBF58" s="18"/>
      <c r="EBG58" s="18"/>
      <c r="EBH58" s="18"/>
      <c r="EBI58" s="18"/>
      <c r="EBJ58" s="18"/>
      <c r="EBK58" s="18"/>
      <c r="EBL58" s="18"/>
      <c r="EBM58" s="18"/>
      <c r="EBN58" s="18"/>
      <c r="EBO58" s="18"/>
      <c r="EBP58" s="18"/>
      <c r="EBQ58" s="18"/>
      <c r="EBR58" s="18"/>
      <c r="EBS58" s="18"/>
      <c r="EBT58" s="18"/>
      <c r="EBU58" s="18"/>
      <c r="EBV58" s="18"/>
      <c r="EBW58" s="18"/>
      <c r="EBX58" s="18"/>
      <c r="EBY58" s="18"/>
      <c r="EBZ58" s="18"/>
      <c r="ECA58" s="18"/>
      <c r="ECB58" s="18"/>
      <c r="ECC58" s="18"/>
      <c r="ECD58" s="18"/>
      <c r="ECE58" s="18"/>
      <c r="ECF58" s="18"/>
      <c r="ECG58" s="18"/>
      <c r="ECH58" s="18"/>
      <c r="ECI58" s="18"/>
      <c r="ECJ58" s="18"/>
      <c r="ECK58" s="18"/>
      <c r="ECL58" s="18"/>
      <c r="ECM58" s="18"/>
      <c r="ECN58" s="18"/>
      <c r="ECO58" s="18"/>
      <c r="ECP58" s="18"/>
      <c r="ECQ58" s="18"/>
      <c r="ECR58" s="18"/>
      <c r="ECS58" s="18"/>
      <c r="ECT58" s="18"/>
      <c r="ECU58" s="18"/>
      <c r="ECV58" s="18"/>
      <c r="ECW58" s="18"/>
      <c r="ECX58" s="18"/>
      <c r="ECY58" s="18"/>
      <c r="ECZ58" s="18"/>
      <c r="EDA58" s="18"/>
      <c r="EDB58" s="18"/>
      <c r="EDC58" s="18"/>
      <c r="EDD58" s="18"/>
      <c r="EDE58" s="18"/>
      <c r="EDF58" s="18"/>
      <c r="EDG58" s="18"/>
      <c r="EDH58" s="18"/>
      <c r="EDI58" s="18"/>
      <c r="EDJ58" s="18"/>
      <c r="EDK58" s="18"/>
      <c r="EDL58" s="18"/>
      <c r="EDM58" s="18"/>
      <c r="EDN58" s="18"/>
      <c r="EDO58" s="18"/>
      <c r="EDP58" s="18"/>
      <c r="EDQ58" s="18"/>
      <c r="EDR58" s="18"/>
      <c r="EDS58" s="18"/>
      <c r="EDT58" s="18"/>
      <c r="EDU58" s="18"/>
      <c r="EDV58" s="18"/>
      <c r="EDW58" s="18"/>
      <c r="EDX58" s="18"/>
      <c r="EDY58" s="18"/>
      <c r="EDZ58" s="18"/>
      <c r="EEA58" s="18"/>
      <c r="EEB58" s="18"/>
      <c r="EEC58" s="18"/>
      <c r="EED58" s="18"/>
      <c r="EEE58" s="18"/>
      <c r="EEF58" s="18"/>
      <c r="EEG58" s="18"/>
      <c r="EEH58" s="18"/>
      <c r="EEI58" s="18"/>
      <c r="EEJ58" s="18"/>
      <c r="EEK58" s="18"/>
      <c r="EEL58" s="18"/>
      <c r="EEM58" s="18"/>
      <c r="EEN58" s="18"/>
      <c r="EEO58" s="18"/>
      <c r="EEP58" s="18"/>
      <c r="EEQ58" s="18"/>
      <c r="EER58" s="18"/>
      <c r="EES58" s="18"/>
      <c r="EET58" s="18"/>
      <c r="EEU58" s="18"/>
      <c r="EEV58" s="18"/>
      <c r="EEW58" s="18"/>
      <c r="EEX58" s="18"/>
      <c r="EEY58" s="18"/>
      <c r="EEZ58" s="18"/>
      <c r="EFA58" s="18"/>
      <c r="EFB58" s="18"/>
      <c r="EFC58" s="18"/>
      <c r="EFD58" s="18"/>
      <c r="EFE58" s="18"/>
      <c r="EFF58" s="18"/>
      <c r="EFG58" s="18"/>
      <c r="EFH58" s="18"/>
      <c r="EFI58" s="18"/>
      <c r="EFJ58" s="18"/>
      <c r="EFK58" s="18"/>
      <c r="EFL58" s="18"/>
      <c r="EFM58" s="18"/>
      <c r="EFN58" s="18"/>
      <c r="EFO58" s="18"/>
      <c r="EFP58" s="18"/>
      <c r="EFQ58" s="18"/>
      <c r="EFR58" s="18"/>
      <c r="EFS58" s="18"/>
      <c r="EFT58" s="18"/>
      <c r="EFU58" s="18"/>
      <c r="EFV58" s="18"/>
      <c r="EFW58" s="18"/>
      <c r="EFX58" s="18"/>
      <c r="EFY58" s="18"/>
      <c r="EFZ58" s="18"/>
      <c r="EGA58" s="18"/>
      <c r="EGB58" s="18"/>
      <c r="EGC58" s="18"/>
      <c r="EGD58" s="18"/>
      <c r="EGE58" s="18"/>
      <c r="EGF58" s="18"/>
      <c r="EGG58" s="18"/>
      <c r="EGH58" s="18"/>
      <c r="EGI58" s="18"/>
      <c r="EGJ58" s="18"/>
      <c r="EGK58" s="18"/>
      <c r="EGL58" s="18"/>
      <c r="EGM58" s="18"/>
      <c r="EGN58" s="18"/>
      <c r="EGO58" s="18"/>
      <c r="EGP58" s="18"/>
      <c r="EGQ58" s="18"/>
      <c r="EGR58" s="18"/>
      <c r="EGS58" s="18"/>
      <c r="EGT58" s="18"/>
      <c r="EGU58" s="18"/>
      <c r="EGV58" s="18"/>
      <c r="EGW58" s="18"/>
      <c r="EGX58" s="18"/>
      <c r="EGY58" s="18"/>
      <c r="EGZ58" s="18"/>
      <c r="EHA58" s="18"/>
      <c r="EHB58" s="18"/>
      <c r="EHC58" s="18"/>
      <c r="EHD58" s="18"/>
      <c r="EHE58" s="18"/>
      <c r="EHF58" s="18"/>
      <c r="EHG58" s="18"/>
      <c r="EHH58" s="18"/>
      <c r="EHI58" s="18"/>
      <c r="EHJ58" s="18"/>
      <c r="EHK58" s="18"/>
      <c r="EHL58" s="18"/>
      <c r="EHM58" s="18"/>
      <c r="EHN58" s="18"/>
      <c r="EHO58" s="18"/>
      <c r="EHP58" s="18"/>
      <c r="EHQ58" s="18"/>
      <c r="EHR58" s="18"/>
      <c r="EHS58" s="18"/>
      <c r="EHT58" s="18"/>
      <c r="EHU58" s="18"/>
      <c r="EHV58" s="18"/>
      <c r="EHW58" s="18"/>
      <c r="EHX58" s="18"/>
      <c r="EHY58" s="18"/>
      <c r="EHZ58" s="18"/>
      <c r="EIA58" s="18"/>
      <c r="EIB58" s="18"/>
      <c r="EIC58" s="18"/>
      <c r="EID58" s="18"/>
      <c r="EIE58" s="18"/>
      <c r="EIF58" s="18"/>
      <c r="EIG58" s="18"/>
      <c r="EIH58" s="18"/>
      <c r="EII58" s="18"/>
      <c r="EIJ58" s="18"/>
      <c r="EIK58" s="18"/>
      <c r="EIL58" s="18"/>
      <c r="EIM58" s="18"/>
      <c r="EIN58" s="18"/>
      <c r="EIO58" s="18"/>
      <c r="EIP58" s="18"/>
      <c r="EIQ58" s="18"/>
      <c r="EIR58" s="18"/>
      <c r="EIS58" s="18"/>
      <c r="EIT58" s="18"/>
      <c r="EIU58" s="18"/>
      <c r="EIV58" s="18"/>
      <c r="EIW58" s="18"/>
      <c r="EIX58" s="18"/>
      <c r="EIY58" s="18"/>
      <c r="EIZ58" s="18"/>
      <c r="EJA58" s="18"/>
      <c r="EJB58" s="18"/>
      <c r="EJC58" s="18"/>
      <c r="EJD58" s="18"/>
      <c r="EJE58" s="18"/>
      <c r="EJF58" s="18"/>
      <c r="EJG58" s="18"/>
      <c r="EJH58" s="18"/>
      <c r="EJI58" s="18"/>
      <c r="EJJ58" s="18"/>
      <c r="EJK58" s="18"/>
      <c r="EJL58" s="18"/>
      <c r="EJM58" s="18"/>
      <c r="EJN58" s="18"/>
      <c r="EJO58" s="18"/>
      <c r="EJP58" s="18"/>
      <c r="EJQ58" s="18"/>
      <c r="EJR58" s="18"/>
      <c r="EJS58" s="18"/>
      <c r="EJT58" s="18"/>
      <c r="EJU58" s="18"/>
      <c r="EJV58" s="18"/>
      <c r="EJW58" s="18"/>
      <c r="EJX58" s="18"/>
      <c r="EJY58" s="18"/>
      <c r="EJZ58" s="18"/>
      <c r="EKA58" s="18"/>
      <c r="EKB58" s="18"/>
      <c r="EKC58" s="18"/>
      <c r="EKD58" s="18"/>
      <c r="EKE58" s="18"/>
      <c r="EKF58" s="18"/>
      <c r="EKG58" s="18"/>
      <c r="EKH58" s="18"/>
      <c r="EKI58" s="18"/>
      <c r="EKJ58" s="18"/>
      <c r="EKK58" s="18"/>
      <c r="EKL58" s="18"/>
      <c r="EKM58" s="18"/>
      <c r="EKN58" s="18"/>
      <c r="EKO58" s="18"/>
      <c r="EKP58" s="18"/>
      <c r="EKQ58" s="18"/>
      <c r="EKR58" s="18"/>
      <c r="EKS58" s="18"/>
      <c r="EKT58" s="18"/>
      <c r="EKU58" s="18"/>
      <c r="EKV58" s="18"/>
      <c r="EKW58" s="18"/>
      <c r="EKX58" s="18"/>
      <c r="EKY58" s="18"/>
      <c r="EKZ58" s="18"/>
      <c r="ELA58" s="18"/>
      <c r="ELB58" s="18"/>
      <c r="ELC58" s="18"/>
      <c r="ELD58" s="18"/>
      <c r="ELE58" s="18"/>
      <c r="ELF58" s="18"/>
      <c r="ELG58" s="18"/>
      <c r="ELH58" s="18"/>
      <c r="ELI58" s="18"/>
      <c r="ELJ58" s="18"/>
      <c r="ELK58" s="18"/>
      <c r="ELL58" s="18"/>
      <c r="ELM58" s="18"/>
      <c r="ELN58" s="18"/>
      <c r="ELO58" s="18"/>
      <c r="ELP58" s="18"/>
      <c r="ELQ58" s="18"/>
      <c r="ELR58" s="18"/>
      <c r="ELS58" s="18"/>
      <c r="ELT58" s="18"/>
      <c r="ELU58" s="18"/>
      <c r="ELV58" s="18"/>
      <c r="ELW58" s="18"/>
      <c r="ELX58" s="18"/>
      <c r="ELY58" s="18"/>
      <c r="ELZ58" s="18"/>
      <c r="EMA58" s="18"/>
      <c r="EMB58" s="18"/>
      <c r="EMC58" s="18"/>
      <c r="EMD58" s="18"/>
      <c r="EME58" s="18"/>
      <c r="EMF58" s="18"/>
      <c r="EMG58" s="18"/>
      <c r="EMH58" s="18"/>
      <c r="EMI58" s="18"/>
      <c r="EMJ58" s="18"/>
      <c r="EMK58" s="18"/>
      <c r="EML58" s="18"/>
      <c r="EMM58" s="18"/>
      <c r="EMN58" s="18"/>
      <c r="EMO58" s="18"/>
      <c r="EMP58" s="18"/>
      <c r="EMQ58" s="18"/>
      <c r="EMR58" s="18"/>
      <c r="EMS58" s="18"/>
      <c r="EMT58" s="18"/>
      <c r="EMU58" s="18"/>
      <c r="EMV58" s="18"/>
      <c r="EMW58" s="18"/>
      <c r="EMX58" s="18"/>
      <c r="EMY58" s="18"/>
      <c r="EMZ58" s="18"/>
      <c r="ENA58" s="18"/>
      <c r="ENB58" s="18"/>
      <c r="ENC58" s="18"/>
      <c r="END58" s="18"/>
      <c r="ENE58" s="18"/>
      <c r="ENF58" s="18"/>
      <c r="ENG58" s="18"/>
      <c r="ENH58" s="18"/>
      <c r="ENI58" s="18"/>
      <c r="ENJ58" s="18"/>
      <c r="ENK58" s="18"/>
      <c r="ENL58" s="18"/>
      <c r="ENM58" s="18"/>
      <c r="ENN58" s="18"/>
      <c r="ENO58" s="18"/>
      <c r="ENP58" s="18"/>
      <c r="ENQ58" s="18"/>
      <c r="ENR58" s="18"/>
      <c r="ENS58" s="18"/>
      <c r="ENT58" s="18"/>
      <c r="ENU58" s="18"/>
      <c r="ENV58" s="18"/>
      <c r="ENW58" s="18"/>
      <c r="ENX58" s="18"/>
      <c r="ENY58" s="18"/>
      <c r="ENZ58" s="18"/>
      <c r="EOA58" s="18"/>
      <c r="EOB58" s="18"/>
      <c r="EOC58" s="18"/>
      <c r="EOD58" s="18"/>
      <c r="EOE58" s="18"/>
      <c r="EOF58" s="18"/>
      <c r="EOG58" s="18"/>
      <c r="EOH58" s="18"/>
      <c r="EOI58" s="18"/>
      <c r="EOJ58" s="18"/>
      <c r="EOK58" s="18"/>
      <c r="EOL58" s="18"/>
      <c r="EOM58" s="18"/>
      <c r="EON58" s="18"/>
      <c r="EOO58" s="18"/>
      <c r="EOP58" s="18"/>
      <c r="EOQ58" s="18"/>
      <c r="EOR58" s="18"/>
      <c r="EOS58" s="18"/>
      <c r="EOT58" s="18"/>
      <c r="EOU58" s="18"/>
      <c r="EOV58" s="18"/>
      <c r="EOW58" s="18"/>
      <c r="EOX58" s="18"/>
      <c r="EOY58" s="18"/>
      <c r="EOZ58" s="18"/>
      <c r="EPA58" s="18"/>
      <c r="EPB58" s="18"/>
      <c r="EPC58" s="18"/>
      <c r="EPD58" s="18"/>
      <c r="EPE58" s="18"/>
      <c r="EPF58" s="18"/>
      <c r="EPG58" s="18"/>
      <c r="EPH58" s="18"/>
      <c r="EPI58" s="18"/>
      <c r="EPJ58" s="18"/>
      <c r="EPK58" s="18"/>
      <c r="EPL58" s="18"/>
      <c r="EPM58" s="18"/>
      <c r="EPN58" s="18"/>
      <c r="EPO58" s="18"/>
      <c r="EPP58" s="18"/>
      <c r="EPQ58" s="18"/>
      <c r="EPR58" s="18"/>
      <c r="EPS58" s="18"/>
      <c r="EPT58" s="18"/>
      <c r="EPU58" s="18"/>
      <c r="EPV58" s="18"/>
      <c r="EPW58" s="18"/>
      <c r="EPX58" s="18"/>
      <c r="EPY58" s="18"/>
      <c r="EPZ58" s="18"/>
      <c r="EQA58" s="18"/>
      <c r="EQB58" s="18"/>
      <c r="EQC58" s="18"/>
      <c r="EQD58" s="18"/>
      <c r="EQE58" s="18"/>
      <c r="EQF58" s="18"/>
      <c r="EQG58" s="18"/>
      <c r="EQH58" s="18"/>
      <c r="EQI58" s="18"/>
      <c r="EQJ58" s="18"/>
      <c r="EQK58" s="18"/>
      <c r="EQL58" s="18"/>
      <c r="EQM58" s="18"/>
      <c r="EQN58" s="18"/>
      <c r="EQO58" s="18"/>
      <c r="EQP58" s="18"/>
      <c r="EQQ58" s="18"/>
      <c r="EQR58" s="18"/>
      <c r="EQS58" s="18"/>
      <c r="EQT58" s="18"/>
      <c r="EQU58" s="18"/>
      <c r="EQV58" s="18"/>
      <c r="EQW58" s="18"/>
      <c r="EQX58" s="18"/>
      <c r="EQY58" s="18"/>
      <c r="EQZ58" s="18"/>
      <c r="ERA58" s="18"/>
      <c r="ERB58" s="18"/>
      <c r="ERC58" s="18"/>
      <c r="ERD58" s="18"/>
      <c r="ERE58" s="18"/>
      <c r="ERF58" s="18"/>
      <c r="ERG58" s="18"/>
      <c r="ERH58" s="18"/>
      <c r="ERI58" s="18"/>
      <c r="ERJ58" s="18"/>
      <c r="ERK58" s="18"/>
      <c r="ERL58" s="18"/>
      <c r="ERM58" s="18"/>
      <c r="ERN58" s="18"/>
      <c r="ERO58" s="18"/>
      <c r="ERP58" s="18"/>
      <c r="ERQ58" s="18"/>
      <c r="ERR58" s="18"/>
      <c r="ERS58" s="18"/>
      <c r="ERT58" s="18"/>
      <c r="ERU58" s="18"/>
      <c r="ERV58" s="18"/>
      <c r="ERW58" s="18"/>
      <c r="ERX58" s="18"/>
      <c r="ERY58" s="18"/>
      <c r="ERZ58" s="18"/>
      <c r="ESA58" s="18"/>
      <c r="ESB58" s="18"/>
      <c r="ESC58" s="18"/>
      <c r="ESD58" s="18"/>
      <c r="ESE58" s="18"/>
      <c r="ESF58" s="18"/>
      <c r="ESG58" s="18"/>
      <c r="ESH58" s="18"/>
      <c r="ESI58" s="18"/>
      <c r="ESJ58" s="18"/>
      <c r="ESK58" s="18"/>
      <c r="ESL58" s="18"/>
      <c r="ESM58" s="18"/>
      <c r="ESN58" s="18"/>
      <c r="ESO58" s="18"/>
      <c r="ESP58" s="18"/>
      <c r="ESQ58" s="18"/>
      <c r="ESR58" s="18"/>
      <c r="ESS58" s="18"/>
      <c r="EST58" s="18"/>
      <c r="ESU58" s="18"/>
      <c r="ESV58" s="18"/>
      <c r="ESW58" s="18"/>
      <c r="ESX58" s="18"/>
      <c r="ESY58" s="18"/>
      <c r="ESZ58" s="18"/>
      <c r="ETA58" s="18"/>
      <c r="ETB58" s="18"/>
      <c r="ETC58" s="18"/>
      <c r="ETD58" s="18"/>
      <c r="ETE58" s="18"/>
      <c r="ETF58" s="18"/>
      <c r="ETG58" s="18"/>
      <c r="ETH58" s="18"/>
      <c r="ETI58" s="18"/>
      <c r="ETJ58" s="18"/>
      <c r="ETK58" s="18"/>
      <c r="ETL58" s="18"/>
      <c r="ETM58" s="18"/>
      <c r="ETN58" s="18"/>
      <c r="ETO58" s="18"/>
      <c r="ETP58" s="18"/>
      <c r="ETQ58" s="18"/>
      <c r="ETR58" s="18"/>
      <c r="ETS58" s="18"/>
      <c r="ETT58" s="18"/>
      <c r="ETU58" s="18"/>
      <c r="ETV58" s="18"/>
      <c r="ETW58" s="18"/>
      <c r="ETX58" s="18"/>
      <c r="ETY58" s="18"/>
      <c r="ETZ58" s="18"/>
      <c r="EUA58" s="18"/>
      <c r="EUB58" s="18"/>
      <c r="EUC58" s="18"/>
      <c r="EUD58" s="18"/>
      <c r="EUE58" s="18"/>
      <c r="EUF58" s="18"/>
      <c r="EUG58" s="18"/>
      <c r="EUH58" s="18"/>
      <c r="EUI58" s="18"/>
      <c r="EUJ58" s="18"/>
      <c r="EUK58" s="18"/>
      <c r="EUL58" s="18"/>
      <c r="EUM58" s="18"/>
      <c r="EUN58" s="18"/>
      <c r="EUO58" s="18"/>
      <c r="EUP58" s="18"/>
      <c r="EUQ58" s="18"/>
      <c r="EUR58" s="18"/>
      <c r="EUS58" s="18"/>
      <c r="EUT58" s="18"/>
      <c r="EUU58" s="18"/>
      <c r="EUV58" s="18"/>
      <c r="EUW58" s="18"/>
      <c r="EUX58" s="18"/>
      <c r="EUY58" s="18"/>
      <c r="EUZ58" s="18"/>
      <c r="EVA58" s="18"/>
      <c r="EVB58" s="18"/>
      <c r="EVC58" s="18"/>
      <c r="EVD58" s="18"/>
      <c r="EVE58" s="18"/>
      <c r="EVF58" s="18"/>
      <c r="EVG58" s="18"/>
      <c r="EVH58" s="18"/>
      <c r="EVI58" s="18"/>
      <c r="EVJ58" s="18"/>
      <c r="EVK58" s="18"/>
      <c r="EVL58" s="18"/>
      <c r="EVM58" s="18"/>
      <c r="EVN58" s="18"/>
      <c r="EVO58" s="18"/>
      <c r="EVP58" s="18"/>
      <c r="EVQ58" s="18"/>
      <c r="EVR58" s="18"/>
      <c r="EVS58" s="18"/>
      <c r="EVT58" s="18"/>
      <c r="EVU58" s="18"/>
      <c r="EVV58" s="18"/>
      <c r="EVW58" s="18"/>
      <c r="EVX58" s="18"/>
      <c r="EVY58" s="18"/>
      <c r="EVZ58" s="18"/>
      <c r="EWA58" s="18"/>
      <c r="EWB58" s="18"/>
      <c r="EWC58" s="18"/>
      <c r="EWD58" s="18"/>
      <c r="EWE58" s="18"/>
      <c r="EWF58" s="18"/>
      <c r="EWG58" s="18"/>
      <c r="EWH58" s="18"/>
      <c r="EWI58" s="18"/>
      <c r="EWJ58" s="18"/>
      <c r="EWK58" s="18"/>
      <c r="EWL58" s="18"/>
      <c r="EWM58" s="18"/>
      <c r="EWN58" s="18"/>
      <c r="EWO58" s="18"/>
      <c r="EWP58" s="18"/>
      <c r="EWQ58" s="18"/>
      <c r="EWR58" s="18"/>
      <c r="EWS58" s="18"/>
      <c r="EWT58" s="18"/>
      <c r="EWU58" s="18"/>
      <c r="EWV58" s="18"/>
      <c r="EWW58" s="18"/>
      <c r="EWX58" s="18"/>
      <c r="EWY58" s="18"/>
      <c r="EWZ58" s="18"/>
      <c r="EXA58" s="18"/>
      <c r="EXB58" s="18"/>
      <c r="EXC58" s="18"/>
      <c r="EXD58" s="18"/>
      <c r="EXE58" s="18"/>
      <c r="EXF58" s="18"/>
      <c r="EXG58" s="18"/>
      <c r="EXH58" s="18"/>
      <c r="EXI58" s="18"/>
      <c r="EXJ58" s="18"/>
      <c r="EXK58" s="18"/>
      <c r="EXL58" s="18"/>
      <c r="EXM58" s="18"/>
      <c r="EXN58" s="18"/>
      <c r="EXO58" s="18"/>
      <c r="EXP58" s="18"/>
      <c r="EXQ58" s="18"/>
      <c r="EXR58" s="18"/>
      <c r="EXS58" s="18"/>
      <c r="EXT58" s="18"/>
      <c r="EXU58" s="18"/>
      <c r="EXV58" s="18"/>
      <c r="EXW58" s="18"/>
      <c r="EXX58" s="18"/>
      <c r="EXY58" s="18"/>
      <c r="EXZ58" s="18"/>
      <c r="EYA58" s="18"/>
      <c r="EYB58" s="18"/>
      <c r="EYC58" s="18"/>
      <c r="EYD58" s="18"/>
      <c r="EYE58" s="18"/>
      <c r="EYF58" s="18"/>
      <c r="EYG58" s="18"/>
      <c r="EYH58" s="18"/>
      <c r="EYI58" s="18"/>
      <c r="EYJ58" s="18"/>
      <c r="EYK58" s="18"/>
      <c r="EYL58" s="18"/>
      <c r="EYM58" s="18"/>
      <c r="EYN58" s="18"/>
      <c r="EYO58" s="18"/>
      <c r="EYP58" s="18"/>
      <c r="EYQ58" s="18"/>
      <c r="EYR58" s="18"/>
      <c r="EYS58" s="18"/>
      <c r="EYT58" s="18"/>
      <c r="EYU58" s="18"/>
      <c r="EYV58" s="18"/>
      <c r="EYW58" s="18"/>
      <c r="EYX58" s="18"/>
      <c r="EYY58" s="18"/>
      <c r="EYZ58" s="18"/>
      <c r="EZA58" s="18"/>
      <c r="EZB58" s="18"/>
      <c r="EZC58" s="18"/>
      <c r="EZD58" s="18"/>
      <c r="EZE58" s="18"/>
      <c r="EZF58" s="18"/>
      <c r="EZG58" s="18"/>
      <c r="EZH58" s="18"/>
      <c r="EZI58" s="18"/>
      <c r="EZJ58" s="18"/>
      <c r="EZK58" s="18"/>
      <c r="EZL58" s="18"/>
      <c r="EZM58" s="18"/>
      <c r="EZN58" s="18"/>
      <c r="EZO58" s="18"/>
      <c r="EZP58" s="18"/>
      <c r="EZQ58" s="18"/>
      <c r="EZR58" s="18"/>
      <c r="EZS58" s="18"/>
      <c r="EZT58" s="18"/>
      <c r="EZU58" s="18"/>
      <c r="EZV58" s="18"/>
      <c r="EZW58" s="18"/>
      <c r="EZX58" s="18"/>
      <c r="EZY58" s="18"/>
      <c r="EZZ58" s="18"/>
      <c r="FAA58" s="18"/>
      <c r="FAB58" s="18"/>
      <c r="FAC58" s="18"/>
      <c r="FAD58" s="18"/>
      <c r="FAE58" s="18"/>
      <c r="FAF58" s="18"/>
      <c r="FAG58" s="18"/>
      <c r="FAH58" s="18"/>
      <c r="FAI58" s="18"/>
      <c r="FAJ58" s="18"/>
      <c r="FAK58" s="18"/>
      <c r="FAL58" s="18"/>
      <c r="FAM58" s="18"/>
      <c r="FAN58" s="18"/>
      <c r="FAO58" s="18"/>
      <c r="FAP58" s="18"/>
      <c r="FAQ58" s="18"/>
      <c r="FAR58" s="18"/>
      <c r="FAS58" s="18"/>
      <c r="FAT58" s="18"/>
      <c r="FAU58" s="18"/>
      <c r="FAV58" s="18"/>
      <c r="FAW58" s="18"/>
      <c r="FAX58" s="18"/>
      <c r="FAY58" s="18"/>
      <c r="FAZ58" s="18"/>
      <c r="FBA58" s="18"/>
      <c r="FBB58" s="18"/>
      <c r="FBC58" s="18"/>
      <c r="FBD58" s="18"/>
      <c r="FBE58" s="18"/>
      <c r="FBF58" s="18"/>
      <c r="FBG58" s="18"/>
      <c r="FBH58" s="18"/>
      <c r="FBI58" s="18"/>
      <c r="FBJ58" s="18"/>
      <c r="FBK58" s="18"/>
      <c r="FBL58" s="18"/>
      <c r="FBM58" s="18"/>
      <c r="FBN58" s="18"/>
      <c r="FBO58" s="18"/>
      <c r="FBP58" s="18"/>
      <c r="FBQ58" s="18"/>
      <c r="FBR58" s="18"/>
      <c r="FBS58" s="18"/>
      <c r="FBT58" s="18"/>
      <c r="FBU58" s="18"/>
      <c r="FBV58" s="18"/>
      <c r="FBW58" s="18"/>
      <c r="FBX58" s="18"/>
      <c r="FBY58" s="18"/>
      <c r="FBZ58" s="18"/>
      <c r="FCA58" s="18"/>
      <c r="FCB58" s="18"/>
      <c r="FCC58" s="18"/>
      <c r="FCD58" s="18"/>
      <c r="FCE58" s="18"/>
      <c r="FCF58" s="18"/>
      <c r="FCG58" s="18"/>
      <c r="FCH58" s="18"/>
      <c r="FCI58" s="18"/>
      <c r="FCJ58" s="18"/>
      <c r="FCK58" s="18"/>
      <c r="FCL58" s="18"/>
      <c r="FCM58" s="18"/>
      <c r="FCN58" s="18"/>
      <c r="FCO58" s="18"/>
      <c r="FCP58" s="18"/>
      <c r="FCQ58" s="18"/>
      <c r="FCR58" s="18"/>
      <c r="FCS58" s="18"/>
      <c r="FCT58" s="18"/>
      <c r="FCU58" s="18"/>
      <c r="FCV58" s="18"/>
      <c r="FCW58" s="18"/>
      <c r="FCX58" s="18"/>
      <c r="FCY58" s="18"/>
      <c r="FCZ58" s="18"/>
      <c r="FDA58" s="18"/>
      <c r="FDB58" s="18"/>
      <c r="FDC58" s="18"/>
      <c r="FDD58" s="18"/>
      <c r="FDE58" s="18"/>
      <c r="FDF58" s="18"/>
      <c r="FDG58" s="18"/>
      <c r="FDH58" s="18"/>
      <c r="FDI58" s="18"/>
      <c r="FDJ58" s="18"/>
      <c r="FDK58" s="18"/>
      <c r="FDL58" s="18"/>
      <c r="FDM58" s="18"/>
      <c r="FDN58" s="18"/>
      <c r="FDO58" s="18"/>
      <c r="FDP58" s="18"/>
      <c r="FDQ58" s="18"/>
      <c r="FDR58" s="18"/>
      <c r="FDS58" s="18"/>
      <c r="FDT58" s="18"/>
      <c r="FDU58" s="18"/>
      <c r="FDV58" s="18"/>
      <c r="FDW58" s="18"/>
      <c r="FDX58" s="18"/>
      <c r="FDY58" s="18"/>
      <c r="FDZ58" s="18"/>
      <c r="FEA58" s="18"/>
      <c r="FEB58" s="18"/>
      <c r="FEC58" s="18"/>
      <c r="FED58" s="18"/>
      <c r="FEE58" s="18"/>
      <c r="FEF58" s="18"/>
      <c r="FEG58" s="18"/>
      <c r="FEH58" s="18"/>
      <c r="FEI58" s="18"/>
      <c r="FEJ58" s="18"/>
      <c r="FEK58" s="18"/>
      <c r="FEL58" s="18"/>
      <c r="FEM58" s="18"/>
      <c r="FEN58" s="18"/>
      <c r="FEO58" s="18"/>
      <c r="FEP58" s="18"/>
      <c r="FEQ58" s="18"/>
      <c r="FER58" s="18"/>
      <c r="FES58" s="18"/>
      <c r="FET58" s="18"/>
      <c r="FEU58" s="18"/>
      <c r="FEV58" s="18"/>
      <c r="FEW58" s="18"/>
      <c r="FEX58" s="18"/>
      <c r="FEY58" s="18"/>
      <c r="FEZ58" s="18"/>
      <c r="FFA58" s="18"/>
      <c r="FFB58" s="18"/>
      <c r="FFC58" s="18"/>
      <c r="FFD58" s="18"/>
      <c r="FFE58" s="18"/>
      <c r="FFF58" s="18"/>
      <c r="FFG58" s="18"/>
      <c r="FFH58" s="18"/>
      <c r="FFI58" s="18"/>
      <c r="FFJ58" s="18"/>
      <c r="FFK58" s="18"/>
      <c r="FFL58" s="18"/>
      <c r="FFM58" s="18"/>
      <c r="FFN58" s="18"/>
      <c r="FFO58" s="18"/>
      <c r="FFP58" s="18"/>
      <c r="FFQ58" s="18"/>
      <c r="FFR58" s="18"/>
      <c r="FFS58" s="18"/>
      <c r="FFT58" s="18"/>
      <c r="FFU58" s="18"/>
      <c r="FFV58" s="18"/>
      <c r="FFW58" s="18"/>
      <c r="FFX58" s="18"/>
      <c r="FFY58" s="18"/>
      <c r="FFZ58" s="18"/>
      <c r="FGA58" s="18"/>
      <c r="FGB58" s="18"/>
      <c r="FGC58" s="18"/>
      <c r="FGD58" s="18"/>
      <c r="FGE58" s="18"/>
      <c r="FGF58" s="18"/>
      <c r="FGG58" s="18"/>
      <c r="FGH58" s="18"/>
      <c r="FGI58" s="18"/>
      <c r="FGJ58" s="18"/>
      <c r="FGK58" s="18"/>
      <c r="FGL58" s="18"/>
      <c r="FGM58" s="18"/>
      <c r="FGN58" s="18"/>
      <c r="FGO58" s="18"/>
      <c r="FGP58" s="18"/>
      <c r="FGQ58" s="18"/>
      <c r="FGR58" s="18"/>
      <c r="FGS58" s="18"/>
      <c r="FGT58" s="18"/>
      <c r="FGU58" s="18"/>
      <c r="FGV58" s="18"/>
      <c r="FGW58" s="18"/>
      <c r="FGX58" s="18"/>
      <c r="FGY58" s="18"/>
      <c r="FGZ58" s="18"/>
      <c r="FHA58" s="18"/>
      <c r="FHB58" s="18"/>
      <c r="FHC58" s="18"/>
      <c r="FHD58" s="18"/>
      <c r="FHE58" s="18"/>
      <c r="FHF58" s="18"/>
      <c r="FHG58" s="18"/>
      <c r="FHH58" s="18"/>
      <c r="FHI58" s="18"/>
      <c r="FHJ58" s="18"/>
      <c r="FHK58" s="18"/>
      <c r="FHL58" s="18"/>
      <c r="FHM58" s="18"/>
      <c r="FHN58" s="18"/>
      <c r="FHO58" s="18"/>
      <c r="FHP58" s="18"/>
      <c r="FHQ58" s="18"/>
      <c r="FHR58" s="18"/>
      <c r="FHS58" s="18"/>
      <c r="FHT58" s="18"/>
      <c r="FHU58" s="18"/>
      <c r="FHV58" s="18"/>
      <c r="FHW58" s="18"/>
      <c r="FHX58" s="18"/>
      <c r="FHY58" s="18"/>
      <c r="FHZ58" s="18"/>
      <c r="FIA58" s="18"/>
      <c r="FIB58" s="18"/>
      <c r="FIC58" s="18"/>
      <c r="FID58" s="18"/>
      <c r="FIE58" s="18"/>
      <c r="FIF58" s="18"/>
      <c r="FIG58" s="18"/>
      <c r="FIH58" s="18"/>
      <c r="FII58" s="18"/>
      <c r="FIJ58" s="18"/>
      <c r="FIK58" s="18"/>
      <c r="FIL58" s="18"/>
      <c r="FIM58" s="18"/>
      <c r="FIN58" s="18"/>
      <c r="FIO58" s="18"/>
      <c r="FIP58" s="18"/>
      <c r="FIQ58" s="18"/>
      <c r="FIR58" s="18"/>
      <c r="FIS58" s="18"/>
      <c r="FIT58" s="18"/>
      <c r="FIU58" s="18"/>
      <c r="FIV58" s="18"/>
      <c r="FIW58" s="18"/>
      <c r="FIX58" s="18"/>
      <c r="FIY58" s="18"/>
      <c r="FIZ58" s="18"/>
      <c r="FJA58" s="18"/>
      <c r="FJB58" s="18"/>
      <c r="FJC58" s="18"/>
      <c r="FJD58" s="18"/>
      <c r="FJE58" s="18"/>
      <c r="FJF58" s="18"/>
      <c r="FJG58" s="18"/>
      <c r="FJH58" s="18"/>
      <c r="FJI58" s="18"/>
      <c r="FJJ58" s="18"/>
      <c r="FJK58" s="18"/>
      <c r="FJL58" s="18"/>
      <c r="FJM58" s="18"/>
      <c r="FJN58" s="18"/>
      <c r="FJO58" s="18"/>
      <c r="FJP58" s="18"/>
      <c r="FJQ58" s="18"/>
      <c r="FJR58" s="18"/>
      <c r="FJS58" s="18"/>
      <c r="FJT58" s="18"/>
      <c r="FJU58" s="18"/>
      <c r="FJV58" s="18"/>
      <c r="FJW58" s="18"/>
      <c r="FJX58" s="18"/>
      <c r="FJY58" s="18"/>
      <c r="FJZ58" s="18"/>
      <c r="FKA58" s="18"/>
      <c r="FKB58" s="18"/>
      <c r="FKC58" s="18"/>
      <c r="FKD58" s="18"/>
      <c r="FKE58" s="18"/>
      <c r="FKF58" s="18"/>
      <c r="FKG58" s="18"/>
      <c r="FKH58" s="18"/>
      <c r="FKI58" s="18"/>
      <c r="FKJ58" s="18"/>
      <c r="FKK58" s="18"/>
      <c r="FKL58" s="18"/>
      <c r="FKM58" s="18"/>
      <c r="FKN58" s="18"/>
      <c r="FKO58" s="18"/>
      <c r="FKP58" s="18"/>
      <c r="FKQ58" s="18"/>
      <c r="FKR58" s="18"/>
      <c r="FKS58" s="18"/>
      <c r="FKT58" s="18"/>
      <c r="FKU58" s="18"/>
      <c r="FKV58" s="18"/>
      <c r="FKW58" s="18"/>
      <c r="FKX58" s="18"/>
      <c r="FKY58" s="18"/>
      <c r="FKZ58" s="18"/>
      <c r="FLA58" s="18"/>
      <c r="FLB58" s="18"/>
      <c r="FLC58" s="18"/>
      <c r="FLD58" s="18"/>
      <c r="FLE58" s="18"/>
      <c r="FLF58" s="18"/>
      <c r="FLG58" s="18"/>
      <c r="FLH58" s="18"/>
      <c r="FLI58" s="18"/>
      <c r="FLJ58" s="18"/>
      <c r="FLK58" s="18"/>
      <c r="FLL58" s="18"/>
      <c r="FLM58" s="18"/>
      <c r="FLN58" s="18"/>
      <c r="FLO58" s="18"/>
      <c r="FLP58" s="18"/>
      <c r="FLQ58" s="18"/>
      <c r="FLR58" s="18"/>
      <c r="FLS58" s="18"/>
      <c r="FLT58" s="18"/>
      <c r="FLU58" s="18"/>
      <c r="FLV58" s="18"/>
      <c r="FLW58" s="18"/>
      <c r="FLX58" s="18"/>
      <c r="FLY58" s="18"/>
      <c r="FLZ58" s="18"/>
      <c r="FMA58" s="18"/>
      <c r="FMB58" s="18"/>
      <c r="FMC58" s="18"/>
      <c r="FMD58" s="18"/>
      <c r="FME58" s="18"/>
      <c r="FMF58" s="18"/>
      <c r="FMG58" s="18"/>
      <c r="FMH58" s="18"/>
      <c r="FMI58" s="18"/>
      <c r="FMJ58" s="18"/>
      <c r="FMK58" s="18"/>
      <c r="FML58" s="18"/>
      <c r="FMM58" s="18"/>
      <c r="FMN58" s="18"/>
      <c r="FMO58" s="18"/>
      <c r="FMP58" s="18"/>
      <c r="FMQ58" s="18"/>
      <c r="FMR58" s="18"/>
      <c r="FMS58" s="18"/>
      <c r="FMT58" s="18"/>
      <c r="FMU58" s="18"/>
      <c r="FMV58" s="18"/>
      <c r="FMW58" s="18"/>
      <c r="FMX58" s="18"/>
      <c r="FMY58" s="18"/>
      <c r="FMZ58" s="18"/>
      <c r="FNA58" s="18"/>
      <c r="FNB58" s="18"/>
      <c r="FNC58" s="18"/>
      <c r="FND58" s="18"/>
      <c r="FNE58" s="18"/>
      <c r="FNF58" s="18"/>
      <c r="FNG58" s="18"/>
      <c r="FNH58" s="18"/>
      <c r="FNI58" s="18"/>
      <c r="FNJ58" s="18"/>
      <c r="FNK58" s="18"/>
      <c r="FNL58" s="18"/>
      <c r="FNM58" s="18"/>
      <c r="FNN58" s="18"/>
      <c r="FNO58" s="18"/>
      <c r="FNP58" s="18"/>
      <c r="FNQ58" s="18"/>
      <c r="FNR58" s="18"/>
      <c r="FNS58" s="18"/>
      <c r="FNT58" s="18"/>
      <c r="FNU58" s="18"/>
      <c r="FNV58" s="18"/>
      <c r="FNW58" s="18"/>
      <c r="FNX58" s="18"/>
      <c r="FNY58" s="18"/>
      <c r="FNZ58" s="18"/>
      <c r="FOA58" s="18"/>
      <c r="FOB58" s="18"/>
      <c r="FOC58" s="18"/>
      <c r="FOD58" s="18"/>
      <c r="FOE58" s="18"/>
      <c r="FOF58" s="18"/>
      <c r="FOG58" s="18"/>
      <c r="FOH58" s="18"/>
      <c r="FOI58" s="18"/>
      <c r="FOJ58" s="18"/>
      <c r="FOK58" s="18"/>
      <c r="FOL58" s="18"/>
      <c r="FOM58" s="18"/>
      <c r="FON58" s="18"/>
      <c r="FOO58" s="18"/>
      <c r="FOP58" s="18"/>
      <c r="FOQ58" s="18"/>
      <c r="FOR58" s="18"/>
      <c r="FOS58" s="18"/>
      <c r="FOT58" s="18"/>
      <c r="FOU58" s="18"/>
      <c r="FOV58" s="18"/>
      <c r="FOW58" s="18"/>
      <c r="FOX58" s="18"/>
      <c r="FOY58" s="18"/>
      <c r="FOZ58" s="18"/>
      <c r="FPA58" s="18"/>
      <c r="FPB58" s="18"/>
      <c r="FPC58" s="18"/>
      <c r="FPD58" s="18"/>
      <c r="FPE58" s="18"/>
      <c r="FPF58" s="18"/>
      <c r="FPG58" s="18"/>
      <c r="FPH58" s="18"/>
      <c r="FPI58" s="18"/>
      <c r="FPJ58" s="18"/>
      <c r="FPK58" s="18"/>
      <c r="FPL58" s="18"/>
      <c r="FPM58" s="18"/>
      <c r="FPN58" s="18"/>
      <c r="FPO58" s="18"/>
      <c r="FPP58" s="18"/>
      <c r="FPQ58" s="18"/>
      <c r="FPR58" s="18"/>
      <c r="FPS58" s="18"/>
      <c r="FPT58" s="18"/>
      <c r="FPU58" s="18"/>
      <c r="FPV58" s="18"/>
      <c r="FPW58" s="18"/>
      <c r="FPX58" s="18"/>
      <c r="FPY58" s="18"/>
      <c r="FPZ58" s="18"/>
      <c r="FQA58" s="18"/>
      <c r="FQB58" s="18"/>
      <c r="FQC58" s="18"/>
      <c r="FQD58" s="18"/>
      <c r="FQE58" s="18"/>
      <c r="FQF58" s="18"/>
      <c r="FQG58" s="18"/>
      <c r="FQH58" s="18"/>
      <c r="FQI58" s="18"/>
      <c r="FQJ58" s="18"/>
      <c r="FQK58" s="18"/>
      <c r="FQL58" s="18"/>
      <c r="FQM58" s="18"/>
      <c r="FQN58" s="18"/>
      <c r="FQO58" s="18"/>
      <c r="FQP58" s="18"/>
      <c r="FQQ58" s="18"/>
      <c r="FQR58" s="18"/>
      <c r="FQS58" s="18"/>
      <c r="FQT58" s="18"/>
      <c r="FQU58" s="18"/>
      <c r="FQV58" s="18"/>
      <c r="FQW58" s="18"/>
      <c r="FQX58" s="18"/>
      <c r="FQY58" s="18"/>
      <c r="FQZ58" s="18"/>
      <c r="FRA58" s="18"/>
      <c r="FRB58" s="18"/>
      <c r="FRC58" s="18"/>
      <c r="FRD58" s="18"/>
      <c r="FRE58" s="18"/>
      <c r="FRF58" s="18"/>
      <c r="FRG58" s="18"/>
      <c r="FRH58" s="18"/>
      <c r="FRI58" s="18"/>
      <c r="FRJ58" s="18"/>
      <c r="FRK58" s="18"/>
      <c r="FRL58" s="18"/>
      <c r="FRM58" s="18"/>
      <c r="FRN58" s="18"/>
      <c r="FRO58" s="18"/>
      <c r="FRP58" s="18"/>
      <c r="FRQ58" s="18"/>
      <c r="FRR58" s="18"/>
      <c r="FRS58" s="18"/>
      <c r="FRT58" s="18"/>
      <c r="FRU58" s="18"/>
      <c r="FRV58" s="18"/>
      <c r="FRW58" s="18"/>
      <c r="FRX58" s="18"/>
      <c r="FRY58" s="18"/>
      <c r="FRZ58" s="18"/>
      <c r="FSA58" s="18"/>
      <c r="FSB58" s="18"/>
      <c r="FSC58" s="18"/>
      <c r="FSD58" s="18"/>
      <c r="FSE58" s="18"/>
      <c r="FSF58" s="18"/>
      <c r="FSG58" s="18"/>
      <c r="FSH58" s="18"/>
      <c r="FSI58" s="18"/>
      <c r="FSJ58" s="18"/>
      <c r="FSK58" s="18"/>
      <c r="FSL58" s="18"/>
      <c r="FSM58" s="18"/>
      <c r="FSN58" s="18"/>
      <c r="FSO58" s="18"/>
      <c r="FSP58" s="18"/>
      <c r="FSQ58" s="18"/>
      <c r="FSR58" s="18"/>
      <c r="FSS58" s="18"/>
      <c r="FST58" s="18"/>
      <c r="FSU58" s="18"/>
      <c r="FSV58" s="18"/>
      <c r="FSW58" s="18"/>
      <c r="FSX58" s="18"/>
      <c r="FSY58" s="18"/>
      <c r="FSZ58" s="18"/>
      <c r="FTA58" s="18"/>
      <c r="FTB58" s="18"/>
      <c r="FTC58" s="18"/>
      <c r="FTD58" s="18"/>
      <c r="FTE58" s="18"/>
      <c r="FTF58" s="18"/>
      <c r="FTG58" s="18"/>
      <c r="FTH58" s="18"/>
      <c r="FTI58" s="18"/>
      <c r="FTJ58" s="18"/>
      <c r="FTK58" s="18"/>
      <c r="FTL58" s="18"/>
      <c r="FTM58" s="18"/>
      <c r="FTN58" s="18"/>
      <c r="FTO58" s="18"/>
      <c r="FTP58" s="18"/>
      <c r="FTQ58" s="18"/>
      <c r="FTR58" s="18"/>
      <c r="FTS58" s="18"/>
      <c r="FTT58" s="18"/>
      <c r="FTU58" s="18"/>
      <c r="FTV58" s="18"/>
      <c r="FTW58" s="18"/>
      <c r="FTX58" s="18"/>
      <c r="FTY58" s="18"/>
      <c r="FTZ58" s="18"/>
      <c r="FUA58" s="18"/>
      <c r="FUB58" s="18"/>
      <c r="FUC58" s="18"/>
      <c r="FUD58" s="18"/>
      <c r="FUE58" s="18"/>
      <c r="FUF58" s="18"/>
      <c r="FUG58" s="18"/>
      <c r="FUH58" s="18"/>
      <c r="FUI58" s="18"/>
      <c r="FUJ58" s="18"/>
      <c r="FUK58" s="18"/>
      <c r="FUL58" s="18"/>
      <c r="FUM58" s="18"/>
      <c r="FUN58" s="18"/>
      <c r="FUO58" s="18"/>
      <c r="FUP58" s="18"/>
      <c r="FUQ58" s="18"/>
      <c r="FUR58" s="18"/>
      <c r="FUS58" s="18"/>
      <c r="FUT58" s="18"/>
      <c r="FUU58" s="18"/>
      <c r="FUV58" s="18"/>
      <c r="FUW58" s="18"/>
      <c r="FUX58" s="18"/>
      <c r="FUY58" s="18"/>
      <c r="FUZ58" s="18"/>
      <c r="FVA58" s="18"/>
      <c r="FVB58" s="18"/>
      <c r="FVC58" s="18"/>
      <c r="FVD58" s="18"/>
      <c r="FVE58" s="18"/>
      <c r="FVF58" s="18"/>
      <c r="FVG58" s="18"/>
      <c r="FVH58" s="18"/>
      <c r="FVI58" s="18"/>
      <c r="FVJ58" s="18"/>
      <c r="FVK58" s="18"/>
      <c r="FVL58" s="18"/>
      <c r="FVM58" s="18"/>
      <c r="FVN58" s="18"/>
      <c r="FVO58" s="18"/>
      <c r="FVP58" s="18"/>
      <c r="FVQ58" s="18"/>
      <c r="FVR58" s="18"/>
      <c r="FVS58" s="18"/>
      <c r="FVT58" s="18"/>
      <c r="FVU58" s="18"/>
      <c r="FVV58" s="18"/>
      <c r="FVW58" s="18"/>
      <c r="FVX58" s="18"/>
      <c r="FVY58" s="18"/>
      <c r="FVZ58" s="18"/>
      <c r="FWA58" s="18"/>
      <c r="FWB58" s="18"/>
      <c r="FWC58" s="18"/>
      <c r="FWD58" s="18"/>
      <c r="FWE58" s="18"/>
      <c r="FWF58" s="18"/>
      <c r="FWG58" s="18"/>
      <c r="FWH58" s="18"/>
      <c r="FWI58" s="18"/>
      <c r="FWJ58" s="18"/>
      <c r="FWK58" s="18"/>
      <c r="FWL58" s="18"/>
      <c r="FWM58" s="18"/>
      <c r="FWN58" s="18"/>
      <c r="FWO58" s="18"/>
      <c r="FWP58" s="18"/>
      <c r="FWQ58" s="18"/>
      <c r="FWR58" s="18"/>
      <c r="FWS58" s="18"/>
      <c r="FWT58" s="18"/>
      <c r="FWU58" s="18"/>
      <c r="FWV58" s="18"/>
      <c r="FWW58" s="18"/>
      <c r="FWX58" s="18"/>
      <c r="FWY58" s="18"/>
      <c r="FWZ58" s="18"/>
      <c r="FXA58" s="18"/>
      <c r="FXB58" s="18"/>
      <c r="FXC58" s="18"/>
      <c r="FXD58" s="18"/>
      <c r="FXE58" s="18"/>
      <c r="FXF58" s="18"/>
      <c r="FXG58" s="18"/>
      <c r="FXH58" s="18"/>
      <c r="FXI58" s="18"/>
      <c r="FXJ58" s="18"/>
      <c r="FXK58" s="18"/>
      <c r="FXL58" s="18"/>
      <c r="FXM58" s="18"/>
      <c r="FXN58" s="18"/>
      <c r="FXO58" s="18"/>
      <c r="FXP58" s="18"/>
      <c r="FXQ58" s="18"/>
      <c r="FXR58" s="18"/>
      <c r="FXS58" s="18"/>
      <c r="FXT58" s="18"/>
      <c r="FXU58" s="18"/>
      <c r="FXV58" s="18"/>
      <c r="FXW58" s="18"/>
      <c r="FXX58" s="18"/>
      <c r="FXY58" s="18"/>
      <c r="FXZ58" s="18"/>
      <c r="FYA58" s="18"/>
      <c r="FYB58" s="18"/>
      <c r="FYC58" s="18"/>
      <c r="FYD58" s="18"/>
      <c r="FYE58" s="18"/>
      <c r="FYF58" s="18"/>
      <c r="FYG58" s="18"/>
      <c r="FYH58" s="18"/>
      <c r="FYI58" s="18"/>
      <c r="FYJ58" s="18"/>
      <c r="FYK58" s="18"/>
      <c r="FYL58" s="18"/>
      <c r="FYM58" s="18"/>
      <c r="FYN58" s="18"/>
      <c r="FYO58" s="18"/>
      <c r="FYP58" s="18"/>
      <c r="FYQ58" s="18"/>
      <c r="FYR58" s="18"/>
      <c r="FYS58" s="18"/>
      <c r="FYT58" s="18"/>
      <c r="FYU58" s="18"/>
      <c r="FYV58" s="18"/>
      <c r="FYW58" s="18"/>
      <c r="FYX58" s="18"/>
      <c r="FYY58" s="18"/>
      <c r="FYZ58" s="18"/>
      <c r="FZA58" s="18"/>
      <c r="FZB58" s="18"/>
      <c r="FZC58" s="18"/>
      <c r="FZD58" s="18"/>
      <c r="FZE58" s="18"/>
      <c r="FZF58" s="18"/>
      <c r="FZG58" s="18"/>
      <c r="FZH58" s="18"/>
      <c r="FZI58" s="18"/>
      <c r="FZJ58" s="18"/>
      <c r="FZK58" s="18"/>
      <c r="FZL58" s="18"/>
      <c r="FZM58" s="18"/>
      <c r="FZN58" s="18"/>
      <c r="FZO58" s="18"/>
      <c r="FZP58" s="18"/>
      <c r="FZQ58" s="18"/>
      <c r="FZR58" s="18"/>
      <c r="FZS58" s="18"/>
      <c r="FZT58" s="18"/>
      <c r="FZU58" s="18"/>
      <c r="FZV58" s="18"/>
      <c r="FZW58" s="18"/>
      <c r="FZX58" s="18"/>
      <c r="FZY58" s="18"/>
      <c r="FZZ58" s="18"/>
      <c r="GAA58" s="18"/>
      <c r="GAB58" s="18"/>
      <c r="GAC58" s="18"/>
      <c r="GAD58" s="18"/>
      <c r="GAE58" s="18"/>
      <c r="GAF58" s="18"/>
      <c r="GAG58" s="18"/>
      <c r="GAH58" s="18"/>
      <c r="GAI58" s="18"/>
      <c r="GAJ58" s="18"/>
      <c r="GAK58" s="18"/>
      <c r="GAL58" s="18"/>
      <c r="GAM58" s="18"/>
      <c r="GAN58" s="18"/>
      <c r="GAO58" s="18"/>
      <c r="GAP58" s="18"/>
      <c r="GAQ58" s="18"/>
      <c r="GAR58" s="18"/>
      <c r="GAS58" s="18"/>
      <c r="GAT58" s="18"/>
      <c r="GAU58" s="18"/>
      <c r="GAV58" s="18"/>
      <c r="GAW58" s="18"/>
      <c r="GAX58" s="18"/>
      <c r="GAY58" s="18"/>
      <c r="GAZ58" s="18"/>
      <c r="GBA58" s="18"/>
      <c r="GBB58" s="18"/>
      <c r="GBC58" s="18"/>
      <c r="GBD58" s="18"/>
      <c r="GBE58" s="18"/>
      <c r="GBF58" s="18"/>
      <c r="GBG58" s="18"/>
      <c r="GBH58" s="18"/>
      <c r="GBI58" s="18"/>
      <c r="GBJ58" s="18"/>
      <c r="GBK58" s="18"/>
      <c r="GBL58" s="18"/>
      <c r="GBM58" s="18"/>
      <c r="GBN58" s="18"/>
      <c r="GBO58" s="18"/>
      <c r="GBP58" s="18"/>
      <c r="GBQ58" s="18"/>
      <c r="GBR58" s="18"/>
      <c r="GBS58" s="18"/>
      <c r="GBT58" s="18"/>
      <c r="GBU58" s="18"/>
      <c r="GBV58" s="18"/>
      <c r="GBW58" s="18"/>
      <c r="GBX58" s="18"/>
      <c r="GBY58" s="18"/>
      <c r="GBZ58" s="18"/>
      <c r="GCA58" s="18"/>
      <c r="GCB58" s="18"/>
      <c r="GCC58" s="18"/>
      <c r="GCD58" s="18"/>
      <c r="GCE58" s="18"/>
      <c r="GCF58" s="18"/>
      <c r="GCG58" s="18"/>
      <c r="GCH58" s="18"/>
      <c r="GCI58" s="18"/>
      <c r="GCJ58" s="18"/>
      <c r="GCK58" s="18"/>
      <c r="GCL58" s="18"/>
      <c r="GCM58" s="18"/>
      <c r="GCN58" s="18"/>
      <c r="GCO58" s="18"/>
      <c r="GCP58" s="18"/>
      <c r="GCQ58" s="18"/>
      <c r="GCR58" s="18"/>
      <c r="GCS58" s="18"/>
      <c r="GCT58" s="18"/>
      <c r="GCU58" s="18"/>
      <c r="GCV58" s="18"/>
      <c r="GCW58" s="18"/>
      <c r="GCX58" s="18"/>
      <c r="GCY58" s="18"/>
      <c r="GCZ58" s="18"/>
      <c r="GDA58" s="18"/>
      <c r="GDB58" s="18"/>
      <c r="GDC58" s="18"/>
      <c r="GDD58" s="18"/>
      <c r="GDE58" s="18"/>
      <c r="GDF58" s="18"/>
      <c r="GDG58" s="18"/>
      <c r="GDH58" s="18"/>
      <c r="GDI58" s="18"/>
      <c r="GDJ58" s="18"/>
      <c r="GDK58" s="18"/>
      <c r="GDL58" s="18"/>
      <c r="GDM58" s="18"/>
      <c r="GDN58" s="18"/>
      <c r="GDO58" s="18"/>
      <c r="GDP58" s="18"/>
      <c r="GDQ58" s="18"/>
      <c r="GDR58" s="18"/>
      <c r="GDS58" s="18"/>
      <c r="GDT58" s="18"/>
      <c r="GDU58" s="18"/>
      <c r="GDV58" s="18"/>
      <c r="GDW58" s="18"/>
      <c r="GDX58" s="18"/>
      <c r="GDY58" s="18"/>
      <c r="GDZ58" s="18"/>
      <c r="GEA58" s="18"/>
      <c r="GEB58" s="18"/>
      <c r="GEC58" s="18"/>
      <c r="GED58" s="18"/>
      <c r="GEE58" s="18"/>
      <c r="GEF58" s="18"/>
      <c r="GEG58" s="18"/>
      <c r="GEH58" s="18"/>
      <c r="GEI58" s="18"/>
      <c r="GEJ58" s="18"/>
      <c r="GEK58" s="18"/>
      <c r="GEL58" s="18"/>
      <c r="GEM58" s="18"/>
      <c r="GEN58" s="18"/>
      <c r="GEO58" s="18"/>
      <c r="GEP58" s="18"/>
      <c r="GEQ58" s="18"/>
      <c r="GER58" s="18"/>
      <c r="GES58" s="18"/>
      <c r="GET58" s="18"/>
      <c r="GEU58" s="18"/>
      <c r="GEV58" s="18"/>
      <c r="GEW58" s="18"/>
      <c r="GEX58" s="18"/>
      <c r="GEY58" s="18"/>
      <c r="GEZ58" s="18"/>
      <c r="GFA58" s="18"/>
      <c r="GFB58" s="18"/>
      <c r="GFC58" s="18"/>
      <c r="GFD58" s="18"/>
      <c r="GFE58" s="18"/>
      <c r="GFF58" s="18"/>
      <c r="GFG58" s="18"/>
      <c r="GFH58" s="18"/>
      <c r="GFI58" s="18"/>
      <c r="GFJ58" s="18"/>
      <c r="GFK58" s="18"/>
      <c r="GFL58" s="18"/>
      <c r="GFM58" s="18"/>
      <c r="GFN58" s="18"/>
      <c r="GFO58" s="18"/>
      <c r="GFP58" s="18"/>
      <c r="GFQ58" s="18"/>
      <c r="GFR58" s="18"/>
      <c r="GFS58" s="18"/>
      <c r="GFT58" s="18"/>
      <c r="GFU58" s="18"/>
      <c r="GFV58" s="18"/>
      <c r="GFW58" s="18"/>
      <c r="GFX58" s="18"/>
      <c r="GFY58" s="18"/>
      <c r="GFZ58" s="18"/>
      <c r="GGA58" s="18"/>
      <c r="GGB58" s="18"/>
      <c r="GGC58" s="18"/>
      <c r="GGD58" s="18"/>
      <c r="GGE58" s="18"/>
      <c r="GGF58" s="18"/>
      <c r="GGG58" s="18"/>
      <c r="GGH58" s="18"/>
      <c r="GGI58" s="18"/>
      <c r="GGJ58" s="18"/>
      <c r="GGK58" s="18"/>
      <c r="GGL58" s="18"/>
      <c r="GGM58" s="18"/>
      <c r="GGN58" s="18"/>
      <c r="GGO58" s="18"/>
      <c r="GGP58" s="18"/>
      <c r="GGQ58" s="18"/>
      <c r="GGR58" s="18"/>
      <c r="GGS58" s="18"/>
      <c r="GGT58" s="18"/>
      <c r="GGU58" s="18"/>
      <c r="GGV58" s="18"/>
      <c r="GGW58" s="18"/>
      <c r="GGX58" s="18"/>
      <c r="GGY58" s="18"/>
      <c r="GGZ58" s="18"/>
      <c r="GHA58" s="18"/>
      <c r="GHB58" s="18"/>
      <c r="GHC58" s="18"/>
      <c r="GHD58" s="18"/>
      <c r="GHE58" s="18"/>
      <c r="GHF58" s="18"/>
      <c r="GHG58" s="18"/>
      <c r="GHH58" s="18"/>
      <c r="GHI58" s="18"/>
      <c r="GHJ58" s="18"/>
      <c r="GHK58" s="18"/>
      <c r="GHL58" s="18"/>
      <c r="GHM58" s="18"/>
      <c r="GHN58" s="18"/>
      <c r="GHO58" s="18"/>
      <c r="GHP58" s="18"/>
      <c r="GHQ58" s="18"/>
      <c r="GHR58" s="18"/>
      <c r="GHS58" s="18"/>
      <c r="GHT58" s="18"/>
      <c r="GHU58" s="18"/>
      <c r="GHV58" s="18"/>
      <c r="GHW58" s="18"/>
      <c r="GHX58" s="18"/>
      <c r="GHY58" s="18"/>
      <c r="GHZ58" s="18"/>
      <c r="GIA58" s="18"/>
      <c r="GIB58" s="18"/>
      <c r="GIC58" s="18"/>
      <c r="GID58" s="18"/>
      <c r="GIE58" s="18"/>
      <c r="GIF58" s="18"/>
      <c r="GIG58" s="18"/>
      <c r="GIH58" s="18"/>
      <c r="GII58" s="18"/>
      <c r="GIJ58" s="18"/>
      <c r="GIK58" s="18"/>
      <c r="GIL58" s="18"/>
      <c r="GIM58" s="18"/>
      <c r="GIN58" s="18"/>
      <c r="GIO58" s="18"/>
      <c r="GIP58" s="18"/>
      <c r="GIQ58" s="18"/>
      <c r="GIR58" s="18"/>
      <c r="GIS58" s="18"/>
      <c r="GIT58" s="18"/>
      <c r="GIU58" s="18"/>
      <c r="GIV58" s="18"/>
      <c r="GIW58" s="18"/>
      <c r="GIX58" s="18"/>
      <c r="GIY58" s="18"/>
      <c r="GIZ58" s="18"/>
      <c r="GJA58" s="18"/>
      <c r="GJB58" s="18"/>
      <c r="GJC58" s="18"/>
      <c r="GJD58" s="18"/>
      <c r="GJE58" s="18"/>
      <c r="GJF58" s="18"/>
      <c r="GJG58" s="18"/>
      <c r="GJH58" s="18"/>
      <c r="GJI58" s="18"/>
      <c r="GJJ58" s="18"/>
      <c r="GJK58" s="18"/>
      <c r="GJL58" s="18"/>
      <c r="GJM58" s="18"/>
      <c r="GJN58" s="18"/>
      <c r="GJO58" s="18"/>
      <c r="GJP58" s="18"/>
      <c r="GJQ58" s="18"/>
      <c r="GJR58" s="18"/>
      <c r="GJS58" s="18"/>
      <c r="GJT58" s="18"/>
      <c r="GJU58" s="18"/>
      <c r="GJV58" s="18"/>
      <c r="GJW58" s="18"/>
      <c r="GJX58" s="18"/>
      <c r="GJY58" s="18"/>
      <c r="GJZ58" s="18"/>
      <c r="GKA58" s="18"/>
      <c r="GKB58" s="18"/>
      <c r="GKC58" s="18"/>
      <c r="GKD58" s="18"/>
      <c r="GKE58" s="18"/>
      <c r="GKF58" s="18"/>
      <c r="GKG58" s="18"/>
      <c r="GKH58" s="18"/>
      <c r="GKI58" s="18"/>
      <c r="GKJ58" s="18"/>
      <c r="GKK58" s="18"/>
      <c r="GKL58" s="18"/>
      <c r="GKM58" s="18"/>
      <c r="GKN58" s="18"/>
      <c r="GKO58" s="18"/>
      <c r="GKP58" s="18"/>
      <c r="GKQ58" s="18"/>
      <c r="GKR58" s="18"/>
      <c r="GKS58" s="18"/>
      <c r="GKT58" s="18"/>
      <c r="GKU58" s="18"/>
      <c r="GKV58" s="18"/>
      <c r="GKW58" s="18"/>
      <c r="GKX58" s="18"/>
      <c r="GKY58" s="18"/>
      <c r="GKZ58" s="18"/>
      <c r="GLA58" s="18"/>
      <c r="GLB58" s="18"/>
      <c r="GLC58" s="18"/>
      <c r="GLD58" s="18"/>
      <c r="GLE58" s="18"/>
      <c r="GLF58" s="18"/>
      <c r="GLG58" s="18"/>
      <c r="GLH58" s="18"/>
      <c r="GLI58" s="18"/>
      <c r="GLJ58" s="18"/>
      <c r="GLK58" s="18"/>
      <c r="GLL58" s="18"/>
      <c r="GLM58" s="18"/>
      <c r="GLN58" s="18"/>
      <c r="GLO58" s="18"/>
      <c r="GLP58" s="18"/>
      <c r="GLQ58" s="18"/>
      <c r="GLR58" s="18"/>
      <c r="GLS58" s="18"/>
      <c r="GLT58" s="18"/>
      <c r="GLU58" s="18"/>
      <c r="GLV58" s="18"/>
      <c r="GLW58" s="18"/>
      <c r="GLX58" s="18"/>
      <c r="GLY58" s="18"/>
      <c r="GLZ58" s="18"/>
      <c r="GMA58" s="18"/>
      <c r="GMB58" s="18"/>
      <c r="GMC58" s="18"/>
      <c r="GMD58" s="18"/>
      <c r="GME58" s="18"/>
      <c r="GMF58" s="18"/>
      <c r="GMG58" s="18"/>
      <c r="GMH58" s="18"/>
      <c r="GMI58" s="18"/>
      <c r="GMJ58" s="18"/>
      <c r="GMK58" s="18"/>
      <c r="GML58" s="18"/>
      <c r="GMM58" s="18"/>
      <c r="GMN58" s="18"/>
      <c r="GMO58" s="18"/>
      <c r="GMP58" s="18"/>
      <c r="GMQ58" s="18"/>
      <c r="GMR58" s="18"/>
      <c r="GMS58" s="18"/>
      <c r="GMT58" s="18"/>
      <c r="GMU58" s="18"/>
      <c r="GMV58" s="18"/>
      <c r="GMW58" s="18"/>
      <c r="GMX58" s="18"/>
      <c r="GMY58" s="18"/>
      <c r="GMZ58" s="18"/>
      <c r="GNA58" s="18"/>
      <c r="GNB58" s="18"/>
      <c r="GNC58" s="18"/>
      <c r="GND58" s="18"/>
      <c r="GNE58" s="18"/>
      <c r="GNF58" s="18"/>
      <c r="GNG58" s="18"/>
      <c r="GNH58" s="18"/>
      <c r="GNI58" s="18"/>
      <c r="GNJ58" s="18"/>
      <c r="GNK58" s="18"/>
      <c r="GNL58" s="18"/>
      <c r="GNM58" s="18"/>
      <c r="GNN58" s="18"/>
      <c r="GNO58" s="18"/>
      <c r="GNP58" s="18"/>
      <c r="GNQ58" s="18"/>
      <c r="GNR58" s="18"/>
      <c r="GNS58" s="18"/>
      <c r="GNT58" s="18"/>
      <c r="GNU58" s="18"/>
      <c r="GNV58" s="18"/>
      <c r="GNW58" s="18"/>
      <c r="GNX58" s="18"/>
      <c r="GNY58" s="18"/>
      <c r="GNZ58" s="18"/>
      <c r="GOA58" s="18"/>
      <c r="GOB58" s="18"/>
      <c r="GOC58" s="18"/>
      <c r="GOD58" s="18"/>
      <c r="GOE58" s="18"/>
      <c r="GOF58" s="18"/>
      <c r="GOG58" s="18"/>
      <c r="GOH58" s="18"/>
      <c r="GOI58" s="18"/>
      <c r="GOJ58" s="18"/>
      <c r="GOK58" s="18"/>
      <c r="GOL58" s="18"/>
      <c r="GOM58" s="18"/>
      <c r="GON58" s="18"/>
      <c r="GOO58" s="18"/>
      <c r="GOP58" s="18"/>
      <c r="GOQ58" s="18"/>
      <c r="GOR58" s="18"/>
      <c r="GOS58" s="18"/>
      <c r="GOT58" s="18"/>
      <c r="GOU58" s="18"/>
      <c r="GOV58" s="18"/>
      <c r="GOW58" s="18"/>
      <c r="GOX58" s="18"/>
      <c r="GOY58" s="18"/>
      <c r="GOZ58" s="18"/>
      <c r="GPA58" s="18"/>
      <c r="GPB58" s="18"/>
      <c r="GPC58" s="18"/>
      <c r="GPD58" s="18"/>
      <c r="GPE58" s="18"/>
      <c r="GPF58" s="18"/>
      <c r="GPG58" s="18"/>
      <c r="GPH58" s="18"/>
      <c r="GPI58" s="18"/>
      <c r="GPJ58" s="18"/>
      <c r="GPK58" s="18"/>
      <c r="GPL58" s="18"/>
      <c r="GPM58" s="18"/>
      <c r="GPN58" s="18"/>
      <c r="GPO58" s="18"/>
      <c r="GPP58" s="18"/>
      <c r="GPQ58" s="18"/>
      <c r="GPR58" s="18"/>
      <c r="GPS58" s="18"/>
      <c r="GPT58" s="18"/>
      <c r="GPU58" s="18"/>
      <c r="GPV58" s="18"/>
      <c r="GPW58" s="18"/>
      <c r="GPX58" s="18"/>
      <c r="GPY58" s="18"/>
      <c r="GPZ58" s="18"/>
      <c r="GQA58" s="18"/>
      <c r="GQB58" s="18"/>
      <c r="GQC58" s="18"/>
      <c r="GQD58" s="18"/>
      <c r="GQE58" s="18"/>
      <c r="GQF58" s="18"/>
      <c r="GQG58" s="18"/>
      <c r="GQH58" s="18"/>
      <c r="GQI58" s="18"/>
      <c r="GQJ58" s="18"/>
      <c r="GQK58" s="18"/>
      <c r="GQL58" s="18"/>
      <c r="GQM58" s="18"/>
      <c r="GQN58" s="18"/>
      <c r="GQO58" s="18"/>
      <c r="GQP58" s="18"/>
      <c r="GQQ58" s="18"/>
      <c r="GQR58" s="18"/>
      <c r="GQS58" s="18"/>
      <c r="GQT58" s="18"/>
      <c r="GQU58" s="18"/>
      <c r="GQV58" s="18"/>
      <c r="GQW58" s="18"/>
      <c r="GQX58" s="18"/>
      <c r="GQY58" s="18"/>
      <c r="GQZ58" s="18"/>
      <c r="GRA58" s="18"/>
      <c r="GRB58" s="18"/>
      <c r="GRC58" s="18"/>
      <c r="GRD58" s="18"/>
      <c r="GRE58" s="18"/>
      <c r="GRF58" s="18"/>
      <c r="GRG58" s="18"/>
      <c r="GRH58" s="18"/>
      <c r="GRI58" s="18"/>
      <c r="GRJ58" s="18"/>
      <c r="GRK58" s="18"/>
      <c r="GRL58" s="18"/>
      <c r="GRM58" s="18"/>
      <c r="GRN58" s="18"/>
      <c r="GRO58" s="18"/>
      <c r="GRP58" s="18"/>
      <c r="GRQ58" s="18"/>
      <c r="GRR58" s="18"/>
      <c r="GRS58" s="18"/>
      <c r="GRT58" s="18"/>
      <c r="GRU58" s="18"/>
      <c r="GRV58" s="18"/>
      <c r="GRW58" s="18"/>
      <c r="GRX58" s="18"/>
      <c r="GRY58" s="18"/>
      <c r="GRZ58" s="18"/>
      <c r="GSA58" s="18"/>
      <c r="GSB58" s="18"/>
      <c r="GSC58" s="18"/>
      <c r="GSD58" s="18"/>
      <c r="GSE58" s="18"/>
      <c r="GSF58" s="18"/>
      <c r="GSG58" s="18"/>
      <c r="GSH58" s="18"/>
      <c r="GSI58" s="18"/>
      <c r="GSJ58" s="18"/>
      <c r="GSK58" s="18"/>
      <c r="GSL58" s="18"/>
      <c r="GSM58" s="18"/>
      <c r="GSN58" s="18"/>
      <c r="GSO58" s="18"/>
      <c r="GSP58" s="18"/>
      <c r="GSQ58" s="18"/>
      <c r="GSR58" s="18"/>
      <c r="GSS58" s="18"/>
      <c r="GST58" s="18"/>
      <c r="GSU58" s="18"/>
      <c r="GSV58" s="18"/>
      <c r="GSW58" s="18"/>
      <c r="GSX58" s="18"/>
      <c r="GSY58" s="18"/>
      <c r="GSZ58" s="18"/>
      <c r="GTA58" s="18"/>
      <c r="GTB58" s="18"/>
      <c r="GTC58" s="18"/>
      <c r="GTD58" s="18"/>
      <c r="GTE58" s="18"/>
      <c r="GTF58" s="18"/>
      <c r="GTG58" s="18"/>
      <c r="GTH58" s="18"/>
      <c r="GTI58" s="18"/>
      <c r="GTJ58" s="18"/>
      <c r="GTK58" s="18"/>
      <c r="GTL58" s="18"/>
      <c r="GTM58" s="18"/>
      <c r="GTN58" s="18"/>
      <c r="GTO58" s="18"/>
      <c r="GTP58" s="18"/>
      <c r="GTQ58" s="18"/>
      <c r="GTR58" s="18"/>
      <c r="GTS58" s="18"/>
      <c r="GTT58" s="18"/>
      <c r="GTU58" s="18"/>
      <c r="GTV58" s="18"/>
      <c r="GTW58" s="18"/>
      <c r="GTX58" s="18"/>
      <c r="GTY58" s="18"/>
      <c r="GTZ58" s="18"/>
      <c r="GUA58" s="18"/>
      <c r="GUB58" s="18"/>
      <c r="GUC58" s="18"/>
      <c r="GUD58" s="18"/>
      <c r="GUE58" s="18"/>
      <c r="GUF58" s="18"/>
      <c r="GUG58" s="18"/>
      <c r="GUH58" s="18"/>
      <c r="GUI58" s="18"/>
      <c r="GUJ58" s="18"/>
      <c r="GUK58" s="18"/>
      <c r="GUL58" s="18"/>
      <c r="GUM58" s="18"/>
      <c r="GUN58" s="18"/>
      <c r="GUO58" s="18"/>
      <c r="GUP58" s="18"/>
      <c r="GUQ58" s="18"/>
      <c r="GUR58" s="18"/>
      <c r="GUS58" s="18"/>
      <c r="GUT58" s="18"/>
      <c r="GUU58" s="18"/>
      <c r="GUV58" s="18"/>
      <c r="GUW58" s="18"/>
      <c r="GUX58" s="18"/>
      <c r="GUY58" s="18"/>
      <c r="GUZ58" s="18"/>
      <c r="GVA58" s="18"/>
      <c r="GVB58" s="18"/>
      <c r="GVC58" s="18"/>
      <c r="GVD58" s="18"/>
      <c r="GVE58" s="18"/>
      <c r="GVF58" s="18"/>
      <c r="GVG58" s="18"/>
      <c r="GVH58" s="18"/>
      <c r="GVI58" s="18"/>
      <c r="GVJ58" s="18"/>
      <c r="GVK58" s="18"/>
      <c r="GVL58" s="18"/>
      <c r="GVM58" s="18"/>
      <c r="GVN58" s="18"/>
      <c r="GVO58" s="18"/>
      <c r="GVP58" s="18"/>
      <c r="GVQ58" s="18"/>
      <c r="GVR58" s="18"/>
      <c r="GVS58" s="18"/>
      <c r="GVT58" s="18"/>
      <c r="GVU58" s="18"/>
      <c r="GVV58" s="18"/>
      <c r="GVW58" s="18"/>
      <c r="GVX58" s="18"/>
      <c r="GVY58" s="18"/>
      <c r="GVZ58" s="18"/>
      <c r="GWA58" s="18"/>
      <c r="GWB58" s="18"/>
      <c r="GWC58" s="18"/>
      <c r="GWD58" s="18"/>
      <c r="GWE58" s="18"/>
      <c r="GWF58" s="18"/>
      <c r="GWG58" s="18"/>
      <c r="GWH58" s="18"/>
      <c r="GWI58" s="18"/>
      <c r="GWJ58" s="18"/>
      <c r="GWK58" s="18"/>
      <c r="GWL58" s="18"/>
      <c r="GWM58" s="18"/>
      <c r="GWN58" s="18"/>
      <c r="GWO58" s="18"/>
      <c r="GWP58" s="18"/>
      <c r="GWQ58" s="18"/>
      <c r="GWR58" s="18"/>
      <c r="GWS58" s="18"/>
      <c r="GWT58" s="18"/>
      <c r="GWU58" s="18"/>
      <c r="GWV58" s="18"/>
      <c r="GWW58" s="18"/>
      <c r="GWX58" s="18"/>
      <c r="GWY58" s="18"/>
      <c r="GWZ58" s="18"/>
      <c r="GXA58" s="18"/>
      <c r="GXB58" s="18"/>
      <c r="GXC58" s="18"/>
      <c r="GXD58" s="18"/>
      <c r="GXE58" s="18"/>
      <c r="GXF58" s="18"/>
      <c r="GXG58" s="18"/>
      <c r="GXH58" s="18"/>
      <c r="GXI58" s="18"/>
      <c r="GXJ58" s="18"/>
      <c r="GXK58" s="18"/>
      <c r="GXL58" s="18"/>
      <c r="GXM58" s="18"/>
      <c r="GXN58" s="18"/>
      <c r="GXO58" s="18"/>
      <c r="GXP58" s="18"/>
      <c r="GXQ58" s="18"/>
      <c r="GXR58" s="18"/>
      <c r="GXS58" s="18"/>
      <c r="GXT58" s="18"/>
      <c r="GXU58" s="18"/>
      <c r="GXV58" s="18"/>
      <c r="GXW58" s="18"/>
      <c r="GXX58" s="18"/>
      <c r="GXY58" s="18"/>
      <c r="GXZ58" s="18"/>
      <c r="GYA58" s="18"/>
      <c r="GYB58" s="18"/>
      <c r="GYC58" s="18"/>
      <c r="GYD58" s="18"/>
      <c r="GYE58" s="18"/>
      <c r="GYF58" s="18"/>
      <c r="GYG58" s="18"/>
      <c r="GYH58" s="18"/>
      <c r="GYI58" s="18"/>
      <c r="GYJ58" s="18"/>
      <c r="GYK58" s="18"/>
      <c r="GYL58" s="18"/>
      <c r="GYM58" s="18"/>
      <c r="GYN58" s="18"/>
      <c r="GYO58" s="18"/>
      <c r="GYP58" s="18"/>
      <c r="GYQ58" s="18"/>
      <c r="GYR58" s="18"/>
      <c r="GYS58" s="18"/>
      <c r="GYT58" s="18"/>
      <c r="GYU58" s="18"/>
      <c r="GYV58" s="18"/>
      <c r="GYW58" s="18"/>
      <c r="GYX58" s="18"/>
      <c r="GYY58" s="18"/>
      <c r="GYZ58" s="18"/>
      <c r="GZA58" s="18"/>
      <c r="GZB58" s="18"/>
      <c r="GZC58" s="18"/>
      <c r="GZD58" s="18"/>
      <c r="GZE58" s="18"/>
      <c r="GZF58" s="18"/>
      <c r="GZG58" s="18"/>
      <c r="GZH58" s="18"/>
      <c r="GZI58" s="18"/>
      <c r="GZJ58" s="18"/>
      <c r="GZK58" s="18"/>
      <c r="GZL58" s="18"/>
      <c r="GZM58" s="18"/>
      <c r="GZN58" s="18"/>
      <c r="GZO58" s="18"/>
      <c r="GZP58" s="18"/>
      <c r="GZQ58" s="18"/>
      <c r="GZR58" s="18"/>
      <c r="GZS58" s="18"/>
      <c r="GZT58" s="18"/>
      <c r="GZU58" s="18"/>
      <c r="GZV58" s="18"/>
      <c r="GZW58" s="18"/>
      <c r="GZX58" s="18"/>
      <c r="GZY58" s="18"/>
      <c r="GZZ58" s="18"/>
      <c r="HAA58" s="18"/>
      <c r="HAB58" s="18"/>
      <c r="HAC58" s="18"/>
      <c r="HAD58" s="18"/>
      <c r="HAE58" s="18"/>
      <c r="HAF58" s="18"/>
      <c r="HAG58" s="18"/>
      <c r="HAH58" s="18"/>
      <c r="HAI58" s="18"/>
      <c r="HAJ58" s="18"/>
      <c r="HAK58" s="18"/>
      <c r="HAL58" s="18"/>
      <c r="HAM58" s="18"/>
      <c r="HAN58" s="18"/>
      <c r="HAO58" s="18"/>
      <c r="HAP58" s="18"/>
      <c r="HAQ58" s="18"/>
      <c r="HAR58" s="18"/>
      <c r="HAS58" s="18"/>
      <c r="HAT58" s="18"/>
      <c r="HAU58" s="18"/>
      <c r="HAV58" s="18"/>
      <c r="HAW58" s="18"/>
      <c r="HAX58" s="18"/>
      <c r="HAY58" s="18"/>
      <c r="HAZ58" s="18"/>
      <c r="HBA58" s="18"/>
      <c r="HBB58" s="18"/>
      <c r="HBC58" s="18"/>
      <c r="HBD58" s="18"/>
      <c r="HBE58" s="18"/>
      <c r="HBF58" s="18"/>
      <c r="HBG58" s="18"/>
      <c r="HBH58" s="18"/>
      <c r="HBI58" s="18"/>
      <c r="HBJ58" s="18"/>
      <c r="HBK58" s="18"/>
      <c r="HBL58" s="18"/>
      <c r="HBM58" s="18"/>
      <c r="HBN58" s="18"/>
      <c r="HBO58" s="18"/>
      <c r="HBP58" s="18"/>
      <c r="HBQ58" s="18"/>
      <c r="HBR58" s="18"/>
      <c r="HBS58" s="18"/>
      <c r="HBT58" s="18"/>
      <c r="HBU58" s="18"/>
      <c r="HBV58" s="18"/>
      <c r="HBW58" s="18"/>
      <c r="HBX58" s="18"/>
      <c r="HBY58" s="18"/>
      <c r="HBZ58" s="18"/>
      <c r="HCA58" s="18"/>
      <c r="HCB58" s="18"/>
      <c r="HCC58" s="18"/>
      <c r="HCD58" s="18"/>
      <c r="HCE58" s="18"/>
      <c r="HCF58" s="18"/>
      <c r="HCG58" s="18"/>
      <c r="HCH58" s="18"/>
      <c r="HCI58" s="18"/>
      <c r="HCJ58" s="18"/>
      <c r="HCK58" s="18"/>
      <c r="HCL58" s="18"/>
      <c r="HCM58" s="18"/>
      <c r="HCN58" s="18"/>
      <c r="HCO58" s="18"/>
      <c r="HCP58" s="18"/>
      <c r="HCQ58" s="18"/>
      <c r="HCR58" s="18"/>
      <c r="HCS58" s="18"/>
      <c r="HCT58" s="18"/>
      <c r="HCU58" s="18"/>
      <c r="HCV58" s="18"/>
      <c r="HCW58" s="18"/>
      <c r="HCX58" s="18"/>
      <c r="HCY58" s="18"/>
      <c r="HCZ58" s="18"/>
      <c r="HDA58" s="18"/>
      <c r="HDB58" s="18"/>
      <c r="HDC58" s="18"/>
      <c r="HDD58" s="18"/>
      <c r="HDE58" s="18"/>
      <c r="HDF58" s="18"/>
      <c r="HDG58" s="18"/>
      <c r="HDH58" s="18"/>
      <c r="HDI58" s="18"/>
      <c r="HDJ58" s="18"/>
      <c r="HDK58" s="18"/>
      <c r="HDL58" s="18"/>
      <c r="HDM58" s="18"/>
      <c r="HDN58" s="18"/>
      <c r="HDO58" s="18"/>
      <c r="HDP58" s="18"/>
      <c r="HDQ58" s="18"/>
      <c r="HDR58" s="18"/>
      <c r="HDS58" s="18"/>
      <c r="HDT58" s="18"/>
      <c r="HDU58" s="18"/>
      <c r="HDV58" s="18"/>
      <c r="HDW58" s="18"/>
      <c r="HDX58" s="18"/>
      <c r="HDY58" s="18"/>
      <c r="HDZ58" s="18"/>
      <c r="HEA58" s="18"/>
      <c r="HEB58" s="18"/>
      <c r="HEC58" s="18"/>
      <c r="HED58" s="18"/>
      <c r="HEE58" s="18"/>
      <c r="HEF58" s="18"/>
      <c r="HEG58" s="18"/>
      <c r="HEH58" s="18"/>
      <c r="HEI58" s="18"/>
      <c r="HEJ58" s="18"/>
      <c r="HEK58" s="18"/>
      <c r="HEL58" s="18"/>
      <c r="HEM58" s="18"/>
      <c r="HEN58" s="18"/>
      <c r="HEO58" s="18"/>
      <c r="HEP58" s="18"/>
      <c r="HEQ58" s="18"/>
      <c r="HER58" s="18"/>
      <c r="HES58" s="18"/>
      <c r="HET58" s="18"/>
      <c r="HEU58" s="18"/>
      <c r="HEV58" s="18"/>
      <c r="HEW58" s="18"/>
      <c r="HEX58" s="18"/>
      <c r="HEY58" s="18"/>
      <c r="HEZ58" s="18"/>
      <c r="HFA58" s="18"/>
      <c r="HFB58" s="18"/>
      <c r="HFC58" s="18"/>
      <c r="HFD58" s="18"/>
      <c r="HFE58" s="18"/>
      <c r="HFF58" s="18"/>
      <c r="HFG58" s="18"/>
      <c r="HFH58" s="18"/>
      <c r="HFI58" s="18"/>
      <c r="HFJ58" s="18"/>
      <c r="HFK58" s="18"/>
      <c r="HFL58" s="18"/>
      <c r="HFM58" s="18"/>
      <c r="HFN58" s="18"/>
      <c r="HFO58" s="18"/>
      <c r="HFP58" s="18"/>
      <c r="HFQ58" s="18"/>
      <c r="HFR58" s="18"/>
      <c r="HFS58" s="18"/>
      <c r="HFT58" s="18"/>
      <c r="HFU58" s="18"/>
      <c r="HFV58" s="18"/>
      <c r="HFW58" s="18"/>
      <c r="HFX58" s="18"/>
      <c r="HFY58" s="18"/>
      <c r="HFZ58" s="18"/>
      <c r="HGA58" s="18"/>
      <c r="HGB58" s="18"/>
      <c r="HGC58" s="18"/>
      <c r="HGD58" s="18"/>
      <c r="HGE58" s="18"/>
      <c r="HGF58" s="18"/>
      <c r="HGG58" s="18"/>
      <c r="HGH58" s="18"/>
      <c r="HGI58" s="18"/>
      <c r="HGJ58" s="18"/>
      <c r="HGK58" s="18"/>
      <c r="HGL58" s="18"/>
      <c r="HGM58" s="18"/>
      <c r="HGN58" s="18"/>
      <c r="HGO58" s="18"/>
      <c r="HGP58" s="18"/>
      <c r="HGQ58" s="18"/>
      <c r="HGR58" s="18"/>
      <c r="HGS58" s="18"/>
      <c r="HGT58" s="18"/>
      <c r="HGU58" s="18"/>
      <c r="HGV58" s="18"/>
      <c r="HGW58" s="18"/>
      <c r="HGX58" s="18"/>
      <c r="HGY58" s="18"/>
      <c r="HGZ58" s="18"/>
      <c r="HHA58" s="18"/>
      <c r="HHB58" s="18"/>
      <c r="HHC58" s="18"/>
      <c r="HHD58" s="18"/>
      <c r="HHE58" s="18"/>
      <c r="HHF58" s="18"/>
      <c r="HHG58" s="18"/>
      <c r="HHH58" s="18"/>
      <c r="HHI58" s="18"/>
      <c r="HHJ58" s="18"/>
      <c r="HHK58" s="18"/>
      <c r="HHL58" s="18"/>
      <c r="HHM58" s="18"/>
      <c r="HHN58" s="18"/>
      <c r="HHO58" s="18"/>
      <c r="HHP58" s="18"/>
      <c r="HHQ58" s="18"/>
      <c r="HHR58" s="18"/>
      <c r="HHS58" s="18"/>
      <c r="HHT58" s="18"/>
      <c r="HHU58" s="18"/>
      <c r="HHV58" s="18"/>
      <c r="HHW58" s="18"/>
      <c r="HHX58" s="18"/>
      <c r="HHY58" s="18"/>
      <c r="HHZ58" s="18"/>
      <c r="HIA58" s="18"/>
      <c r="HIB58" s="18"/>
      <c r="HIC58" s="18"/>
      <c r="HID58" s="18"/>
      <c r="HIE58" s="18"/>
      <c r="HIF58" s="18"/>
      <c r="HIG58" s="18"/>
      <c r="HIH58" s="18"/>
      <c r="HII58" s="18"/>
      <c r="HIJ58" s="18"/>
      <c r="HIK58" s="18"/>
      <c r="HIL58" s="18"/>
      <c r="HIM58" s="18"/>
      <c r="HIN58" s="18"/>
      <c r="HIO58" s="18"/>
      <c r="HIP58" s="18"/>
      <c r="HIQ58" s="18"/>
      <c r="HIR58" s="18"/>
      <c r="HIS58" s="18"/>
      <c r="HIT58" s="18"/>
      <c r="HIU58" s="18"/>
      <c r="HIV58" s="18"/>
      <c r="HIW58" s="18"/>
      <c r="HIX58" s="18"/>
      <c r="HIY58" s="18"/>
      <c r="HIZ58" s="18"/>
      <c r="HJA58" s="18"/>
      <c r="HJB58" s="18"/>
      <c r="HJC58" s="18"/>
      <c r="HJD58" s="18"/>
      <c r="HJE58" s="18"/>
      <c r="HJF58" s="18"/>
      <c r="HJG58" s="18"/>
      <c r="HJH58" s="18"/>
      <c r="HJI58" s="18"/>
      <c r="HJJ58" s="18"/>
      <c r="HJK58" s="18"/>
      <c r="HJL58" s="18"/>
      <c r="HJM58" s="18"/>
      <c r="HJN58" s="18"/>
      <c r="HJO58" s="18"/>
      <c r="HJP58" s="18"/>
      <c r="HJQ58" s="18"/>
      <c r="HJR58" s="18"/>
      <c r="HJS58" s="18"/>
      <c r="HJT58" s="18"/>
      <c r="HJU58" s="18"/>
      <c r="HJV58" s="18"/>
      <c r="HJW58" s="18"/>
      <c r="HJX58" s="18"/>
      <c r="HJY58" s="18"/>
      <c r="HJZ58" s="18"/>
      <c r="HKA58" s="18"/>
      <c r="HKB58" s="18"/>
      <c r="HKC58" s="18"/>
      <c r="HKD58" s="18"/>
      <c r="HKE58" s="18"/>
      <c r="HKF58" s="18"/>
      <c r="HKG58" s="18"/>
      <c r="HKH58" s="18"/>
      <c r="HKI58" s="18"/>
      <c r="HKJ58" s="18"/>
      <c r="HKK58" s="18"/>
      <c r="HKL58" s="18"/>
      <c r="HKM58" s="18"/>
      <c r="HKN58" s="18"/>
      <c r="HKO58" s="18"/>
      <c r="HKP58" s="18"/>
      <c r="HKQ58" s="18"/>
      <c r="HKR58" s="18"/>
      <c r="HKS58" s="18"/>
      <c r="HKT58" s="18"/>
      <c r="HKU58" s="18"/>
      <c r="HKV58" s="18"/>
      <c r="HKW58" s="18"/>
      <c r="HKX58" s="18"/>
      <c r="HKY58" s="18"/>
      <c r="HKZ58" s="18"/>
      <c r="HLA58" s="18"/>
      <c r="HLB58" s="18"/>
      <c r="HLC58" s="18"/>
      <c r="HLD58" s="18"/>
      <c r="HLE58" s="18"/>
      <c r="HLF58" s="18"/>
      <c r="HLG58" s="18"/>
      <c r="HLH58" s="18"/>
      <c r="HLI58" s="18"/>
      <c r="HLJ58" s="18"/>
      <c r="HLK58" s="18"/>
      <c r="HLL58" s="18"/>
      <c r="HLM58" s="18"/>
      <c r="HLN58" s="18"/>
      <c r="HLO58" s="18"/>
      <c r="HLP58" s="18"/>
      <c r="HLQ58" s="18"/>
      <c r="HLR58" s="18"/>
      <c r="HLS58" s="18"/>
      <c r="HLT58" s="18"/>
      <c r="HLU58" s="18"/>
      <c r="HLV58" s="18"/>
      <c r="HLW58" s="18"/>
      <c r="HLX58" s="18"/>
      <c r="HLY58" s="18"/>
      <c r="HLZ58" s="18"/>
      <c r="HMA58" s="18"/>
      <c r="HMB58" s="18"/>
      <c r="HMC58" s="18"/>
      <c r="HMD58" s="18"/>
      <c r="HME58" s="18"/>
      <c r="HMF58" s="18"/>
      <c r="HMG58" s="18"/>
      <c r="HMH58" s="18"/>
      <c r="HMI58" s="18"/>
      <c r="HMJ58" s="18"/>
      <c r="HMK58" s="18"/>
      <c r="HML58" s="18"/>
      <c r="HMM58" s="18"/>
      <c r="HMN58" s="18"/>
      <c r="HMO58" s="18"/>
      <c r="HMP58" s="18"/>
      <c r="HMQ58" s="18"/>
      <c r="HMR58" s="18"/>
      <c r="HMS58" s="18"/>
      <c r="HMT58" s="18"/>
      <c r="HMU58" s="18"/>
      <c r="HMV58" s="18"/>
      <c r="HMW58" s="18"/>
      <c r="HMX58" s="18"/>
      <c r="HMY58" s="18"/>
      <c r="HMZ58" s="18"/>
      <c r="HNA58" s="18"/>
      <c r="HNB58" s="18"/>
      <c r="HNC58" s="18"/>
      <c r="HND58" s="18"/>
      <c r="HNE58" s="18"/>
      <c r="HNF58" s="18"/>
      <c r="HNG58" s="18"/>
      <c r="HNH58" s="18"/>
      <c r="HNI58" s="18"/>
      <c r="HNJ58" s="18"/>
      <c r="HNK58" s="18"/>
      <c r="HNL58" s="18"/>
      <c r="HNM58" s="18"/>
      <c r="HNN58" s="18"/>
      <c r="HNO58" s="18"/>
      <c r="HNP58" s="18"/>
      <c r="HNQ58" s="18"/>
      <c r="HNR58" s="18"/>
      <c r="HNS58" s="18"/>
      <c r="HNT58" s="18"/>
      <c r="HNU58" s="18"/>
      <c r="HNV58" s="18"/>
      <c r="HNW58" s="18"/>
      <c r="HNX58" s="18"/>
      <c r="HNY58" s="18"/>
      <c r="HNZ58" s="18"/>
      <c r="HOA58" s="18"/>
      <c r="HOB58" s="18"/>
      <c r="HOC58" s="18"/>
      <c r="HOD58" s="18"/>
      <c r="HOE58" s="18"/>
      <c r="HOF58" s="18"/>
      <c r="HOG58" s="18"/>
      <c r="HOH58" s="18"/>
      <c r="HOI58" s="18"/>
      <c r="HOJ58" s="18"/>
      <c r="HOK58" s="18"/>
      <c r="HOL58" s="18"/>
      <c r="HOM58" s="18"/>
      <c r="HON58" s="18"/>
      <c r="HOO58" s="18"/>
      <c r="HOP58" s="18"/>
      <c r="HOQ58" s="18"/>
      <c r="HOR58" s="18"/>
      <c r="HOS58" s="18"/>
      <c r="HOT58" s="18"/>
      <c r="HOU58" s="18"/>
      <c r="HOV58" s="18"/>
      <c r="HOW58" s="18"/>
      <c r="HOX58" s="18"/>
      <c r="HOY58" s="18"/>
      <c r="HOZ58" s="18"/>
      <c r="HPA58" s="18"/>
      <c r="HPB58" s="18"/>
      <c r="HPC58" s="18"/>
      <c r="HPD58" s="18"/>
      <c r="HPE58" s="18"/>
      <c r="HPF58" s="18"/>
      <c r="HPG58" s="18"/>
      <c r="HPH58" s="18"/>
      <c r="HPI58" s="18"/>
      <c r="HPJ58" s="18"/>
      <c r="HPK58" s="18"/>
      <c r="HPL58" s="18"/>
      <c r="HPM58" s="18"/>
      <c r="HPN58" s="18"/>
      <c r="HPO58" s="18"/>
      <c r="HPP58" s="18"/>
      <c r="HPQ58" s="18"/>
      <c r="HPR58" s="18"/>
      <c r="HPS58" s="18"/>
      <c r="HPT58" s="18"/>
      <c r="HPU58" s="18"/>
      <c r="HPV58" s="18"/>
      <c r="HPW58" s="18"/>
      <c r="HPX58" s="18"/>
      <c r="HPY58" s="18"/>
      <c r="HPZ58" s="18"/>
      <c r="HQA58" s="18"/>
      <c r="HQB58" s="18"/>
      <c r="HQC58" s="18"/>
      <c r="HQD58" s="18"/>
      <c r="HQE58" s="18"/>
      <c r="HQF58" s="18"/>
      <c r="HQG58" s="18"/>
      <c r="HQH58" s="18"/>
      <c r="HQI58" s="18"/>
      <c r="HQJ58" s="18"/>
      <c r="HQK58" s="18"/>
      <c r="HQL58" s="18"/>
      <c r="HQM58" s="18"/>
      <c r="HQN58" s="18"/>
      <c r="HQO58" s="18"/>
      <c r="HQP58" s="18"/>
      <c r="HQQ58" s="18"/>
      <c r="HQR58" s="18"/>
      <c r="HQS58" s="18"/>
      <c r="HQT58" s="18"/>
      <c r="HQU58" s="18"/>
      <c r="HQV58" s="18"/>
      <c r="HQW58" s="18"/>
      <c r="HQX58" s="18"/>
      <c r="HQY58" s="18"/>
      <c r="HQZ58" s="18"/>
      <c r="HRA58" s="18"/>
      <c r="HRB58" s="18"/>
      <c r="HRC58" s="18"/>
      <c r="HRD58" s="18"/>
      <c r="HRE58" s="18"/>
      <c r="HRF58" s="18"/>
      <c r="HRG58" s="18"/>
      <c r="HRH58" s="18"/>
      <c r="HRI58" s="18"/>
      <c r="HRJ58" s="18"/>
      <c r="HRK58" s="18"/>
      <c r="HRL58" s="18"/>
      <c r="HRM58" s="18"/>
      <c r="HRN58" s="18"/>
      <c r="HRO58" s="18"/>
      <c r="HRP58" s="18"/>
      <c r="HRQ58" s="18"/>
      <c r="HRR58" s="18"/>
      <c r="HRS58" s="18"/>
      <c r="HRT58" s="18"/>
      <c r="HRU58" s="18"/>
      <c r="HRV58" s="18"/>
      <c r="HRW58" s="18"/>
      <c r="HRX58" s="18"/>
      <c r="HRY58" s="18"/>
      <c r="HRZ58" s="18"/>
      <c r="HSA58" s="18"/>
      <c r="HSB58" s="18"/>
      <c r="HSC58" s="18"/>
      <c r="HSD58" s="18"/>
      <c r="HSE58" s="18"/>
      <c r="HSF58" s="18"/>
      <c r="HSG58" s="18"/>
      <c r="HSH58" s="18"/>
      <c r="HSI58" s="18"/>
      <c r="HSJ58" s="18"/>
      <c r="HSK58" s="18"/>
      <c r="HSL58" s="18"/>
      <c r="HSM58" s="18"/>
      <c r="HSN58" s="18"/>
      <c r="HSO58" s="18"/>
      <c r="HSP58" s="18"/>
      <c r="HSQ58" s="18"/>
      <c r="HSR58" s="18"/>
      <c r="HSS58" s="18"/>
      <c r="HST58" s="18"/>
      <c r="HSU58" s="18"/>
      <c r="HSV58" s="18"/>
      <c r="HSW58" s="18"/>
      <c r="HSX58" s="18"/>
      <c r="HSY58" s="18"/>
      <c r="HSZ58" s="18"/>
      <c r="HTA58" s="18"/>
      <c r="HTB58" s="18"/>
      <c r="HTC58" s="18"/>
      <c r="HTD58" s="18"/>
      <c r="HTE58" s="18"/>
      <c r="HTF58" s="18"/>
      <c r="HTG58" s="18"/>
      <c r="HTH58" s="18"/>
      <c r="HTI58" s="18"/>
      <c r="HTJ58" s="18"/>
      <c r="HTK58" s="18"/>
      <c r="HTL58" s="18"/>
      <c r="HTM58" s="18"/>
      <c r="HTN58" s="18"/>
      <c r="HTO58" s="18"/>
      <c r="HTP58" s="18"/>
      <c r="HTQ58" s="18"/>
      <c r="HTR58" s="18"/>
      <c r="HTS58" s="18"/>
      <c r="HTT58" s="18"/>
      <c r="HTU58" s="18"/>
      <c r="HTV58" s="18"/>
      <c r="HTW58" s="18"/>
      <c r="HTX58" s="18"/>
      <c r="HTY58" s="18"/>
      <c r="HTZ58" s="18"/>
      <c r="HUA58" s="18"/>
      <c r="HUB58" s="18"/>
      <c r="HUC58" s="18"/>
      <c r="HUD58" s="18"/>
      <c r="HUE58" s="18"/>
      <c r="HUF58" s="18"/>
      <c r="HUG58" s="18"/>
      <c r="HUH58" s="18"/>
      <c r="HUI58" s="18"/>
      <c r="HUJ58" s="18"/>
      <c r="HUK58" s="18"/>
      <c r="HUL58" s="18"/>
      <c r="HUM58" s="18"/>
      <c r="HUN58" s="18"/>
      <c r="HUO58" s="18"/>
      <c r="HUP58" s="18"/>
      <c r="HUQ58" s="18"/>
      <c r="HUR58" s="18"/>
      <c r="HUS58" s="18"/>
      <c r="HUT58" s="18"/>
      <c r="HUU58" s="18"/>
      <c r="HUV58" s="18"/>
      <c r="HUW58" s="18"/>
      <c r="HUX58" s="18"/>
      <c r="HUY58" s="18"/>
      <c r="HUZ58" s="18"/>
      <c r="HVA58" s="18"/>
      <c r="HVB58" s="18"/>
      <c r="HVC58" s="18"/>
      <c r="HVD58" s="18"/>
      <c r="HVE58" s="18"/>
      <c r="HVF58" s="18"/>
      <c r="HVG58" s="18"/>
      <c r="HVH58" s="18"/>
      <c r="HVI58" s="18"/>
      <c r="HVJ58" s="18"/>
      <c r="HVK58" s="18"/>
      <c r="HVL58" s="18"/>
      <c r="HVM58" s="18"/>
      <c r="HVN58" s="18"/>
      <c r="HVO58" s="18"/>
      <c r="HVP58" s="18"/>
      <c r="HVQ58" s="18"/>
      <c r="HVR58" s="18"/>
      <c r="HVS58" s="18"/>
      <c r="HVT58" s="18"/>
      <c r="HVU58" s="18"/>
      <c r="HVV58" s="18"/>
      <c r="HVW58" s="18"/>
      <c r="HVX58" s="18"/>
      <c r="HVY58" s="18"/>
      <c r="HVZ58" s="18"/>
      <c r="HWA58" s="18"/>
      <c r="HWB58" s="18"/>
      <c r="HWC58" s="18"/>
      <c r="HWD58" s="18"/>
      <c r="HWE58" s="18"/>
      <c r="HWF58" s="18"/>
      <c r="HWG58" s="18"/>
      <c r="HWH58" s="18"/>
      <c r="HWI58" s="18"/>
      <c r="HWJ58" s="18"/>
      <c r="HWK58" s="18"/>
      <c r="HWL58" s="18"/>
      <c r="HWM58" s="18"/>
      <c r="HWN58" s="18"/>
      <c r="HWO58" s="18"/>
      <c r="HWP58" s="18"/>
      <c r="HWQ58" s="18"/>
      <c r="HWR58" s="18"/>
      <c r="HWS58" s="18"/>
      <c r="HWT58" s="18"/>
      <c r="HWU58" s="18"/>
      <c r="HWV58" s="18"/>
      <c r="HWW58" s="18"/>
      <c r="HWX58" s="18"/>
      <c r="HWY58" s="18"/>
      <c r="HWZ58" s="18"/>
      <c r="HXA58" s="18"/>
      <c r="HXB58" s="18"/>
      <c r="HXC58" s="18"/>
      <c r="HXD58" s="18"/>
      <c r="HXE58" s="18"/>
      <c r="HXF58" s="18"/>
      <c r="HXG58" s="18"/>
      <c r="HXH58" s="18"/>
      <c r="HXI58" s="18"/>
      <c r="HXJ58" s="18"/>
      <c r="HXK58" s="18"/>
      <c r="HXL58" s="18"/>
      <c r="HXM58" s="18"/>
      <c r="HXN58" s="18"/>
      <c r="HXO58" s="18"/>
      <c r="HXP58" s="18"/>
      <c r="HXQ58" s="18"/>
      <c r="HXR58" s="18"/>
      <c r="HXS58" s="18"/>
      <c r="HXT58" s="18"/>
      <c r="HXU58" s="18"/>
      <c r="HXV58" s="18"/>
      <c r="HXW58" s="18"/>
      <c r="HXX58" s="18"/>
      <c r="HXY58" s="18"/>
      <c r="HXZ58" s="18"/>
      <c r="HYA58" s="18"/>
      <c r="HYB58" s="18"/>
      <c r="HYC58" s="18"/>
      <c r="HYD58" s="18"/>
      <c r="HYE58" s="18"/>
      <c r="HYF58" s="18"/>
      <c r="HYG58" s="18"/>
      <c r="HYH58" s="18"/>
      <c r="HYI58" s="18"/>
      <c r="HYJ58" s="18"/>
      <c r="HYK58" s="18"/>
      <c r="HYL58" s="18"/>
      <c r="HYM58" s="18"/>
      <c r="HYN58" s="18"/>
      <c r="HYO58" s="18"/>
      <c r="HYP58" s="18"/>
      <c r="HYQ58" s="18"/>
      <c r="HYR58" s="18"/>
      <c r="HYS58" s="18"/>
      <c r="HYT58" s="18"/>
      <c r="HYU58" s="18"/>
      <c r="HYV58" s="18"/>
      <c r="HYW58" s="18"/>
      <c r="HYX58" s="18"/>
      <c r="HYY58" s="18"/>
      <c r="HYZ58" s="18"/>
      <c r="HZA58" s="18"/>
      <c r="HZB58" s="18"/>
      <c r="HZC58" s="18"/>
      <c r="HZD58" s="18"/>
      <c r="HZE58" s="18"/>
      <c r="HZF58" s="18"/>
      <c r="HZG58" s="18"/>
      <c r="HZH58" s="18"/>
      <c r="HZI58" s="18"/>
      <c r="HZJ58" s="18"/>
      <c r="HZK58" s="18"/>
      <c r="HZL58" s="18"/>
      <c r="HZM58" s="18"/>
      <c r="HZN58" s="18"/>
      <c r="HZO58" s="18"/>
      <c r="HZP58" s="18"/>
      <c r="HZQ58" s="18"/>
      <c r="HZR58" s="18"/>
      <c r="HZS58" s="18"/>
      <c r="HZT58" s="18"/>
      <c r="HZU58" s="18"/>
      <c r="HZV58" s="18"/>
      <c r="HZW58" s="18"/>
      <c r="HZX58" s="18"/>
      <c r="HZY58" s="18"/>
      <c r="HZZ58" s="18"/>
      <c r="IAA58" s="18"/>
      <c r="IAB58" s="18"/>
      <c r="IAC58" s="18"/>
      <c r="IAD58" s="18"/>
      <c r="IAE58" s="18"/>
      <c r="IAF58" s="18"/>
      <c r="IAG58" s="18"/>
      <c r="IAH58" s="18"/>
      <c r="IAI58" s="18"/>
      <c r="IAJ58" s="18"/>
      <c r="IAK58" s="18"/>
      <c r="IAL58" s="18"/>
      <c r="IAM58" s="18"/>
      <c r="IAN58" s="18"/>
      <c r="IAO58" s="18"/>
      <c r="IAP58" s="18"/>
      <c r="IAQ58" s="18"/>
      <c r="IAR58" s="18"/>
      <c r="IAS58" s="18"/>
      <c r="IAT58" s="18"/>
      <c r="IAU58" s="18"/>
      <c r="IAV58" s="18"/>
      <c r="IAW58" s="18"/>
      <c r="IAX58" s="18"/>
      <c r="IAY58" s="18"/>
      <c r="IAZ58" s="18"/>
      <c r="IBA58" s="18"/>
      <c r="IBB58" s="18"/>
      <c r="IBC58" s="18"/>
      <c r="IBD58" s="18"/>
      <c r="IBE58" s="18"/>
      <c r="IBF58" s="18"/>
      <c r="IBG58" s="18"/>
      <c r="IBH58" s="18"/>
      <c r="IBI58" s="18"/>
      <c r="IBJ58" s="18"/>
      <c r="IBK58" s="18"/>
      <c r="IBL58" s="18"/>
      <c r="IBM58" s="18"/>
      <c r="IBN58" s="18"/>
      <c r="IBO58" s="18"/>
      <c r="IBP58" s="18"/>
      <c r="IBQ58" s="18"/>
      <c r="IBR58" s="18"/>
      <c r="IBS58" s="18"/>
      <c r="IBT58" s="18"/>
      <c r="IBU58" s="18"/>
      <c r="IBV58" s="18"/>
      <c r="IBW58" s="18"/>
      <c r="IBX58" s="18"/>
      <c r="IBY58" s="18"/>
      <c r="IBZ58" s="18"/>
      <c r="ICA58" s="18"/>
      <c r="ICB58" s="18"/>
      <c r="ICC58" s="18"/>
      <c r="ICD58" s="18"/>
      <c r="ICE58" s="18"/>
      <c r="ICF58" s="18"/>
      <c r="ICG58" s="18"/>
      <c r="ICH58" s="18"/>
      <c r="ICI58" s="18"/>
      <c r="ICJ58" s="18"/>
      <c r="ICK58" s="18"/>
      <c r="ICL58" s="18"/>
      <c r="ICM58" s="18"/>
      <c r="ICN58" s="18"/>
      <c r="ICO58" s="18"/>
      <c r="ICP58" s="18"/>
      <c r="ICQ58" s="18"/>
      <c r="ICR58" s="18"/>
      <c r="ICS58" s="18"/>
      <c r="ICT58" s="18"/>
      <c r="ICU58" s="18"/>
      <c r="ICV58" s="18"/>
      <c r="ICW58" s="18"/>
      <c r="ICX58" s="18"/>
      <c r="ICY58" s="18"/>
      <c r="ICZ58" s="18"/>
      <c r="IDA58" s="18"/>
      <c r="IDB58" s="18"/>
      <c r="IDC58" s="18"/>
      <c r="IDD58" s="18"/>
      <c r="IDE58" s="18"/>
      <c r="IDF58" s="18"/>
      <c r="IDG58" s="18"/>
      <c r="IDH58" s="18"/>
      <c r="IDI58" s="18"/>
      <c r="IDJ58" s="18"/>
      <c r="IDK58" s="18"/>
      <c r="IDL58" s="18"/>
      <c r="IDM58" s="18"/>
      <c r="IDN58" s="18"/>
      <c r="IDO58" s="18"/>
      <c r="IDP58" s="18"/>
      <c r="IDQ58" s="18"/>
      <c r="IDR58" s="18"/>
      <c r="IDS58" s="18"/>
      <c r="IDT58" s="18"/>
      <c r="IDU58" s="18"/>
      <c r="IDV58" s="18"/>
      <c r="IDW58" s="18"/>
      <c r="IDX58" s="18"/>
      <c r="IDY58" s="18"/>
      <c r="IDZ58" s="18"/>
      <c r="IEA58" s="18"/>
      <c r="IEB58" s="18"/>
      <c r="IEC58" s="18"/>
      <c r="IED58" s="18"/>
      <c r="IEE58" s="18"/>
      <c r="IEF58" s="18"/>
      <c r="IEG58" s="18"/>
      <c r="IEH58" s="18"/>
      <c r="IEI58" s="18"/>
      <c r="IEJ58" s="18"/>
      <c r="IEK58" s="18"/>
      <c r="IEL58" s="18"/>
      <c r="IEM58" s="18"/>
      <c r="IEN58" s="18"/>
      <c r="IEO58" s="18"/>
      <c r="IEP58" s="18"/>
      <c r="IEQ58" s="18"/>
      <c r="IER58" s="18"/>
      <c r="IES58" s="18"/>
      <c r="IET58" s="18"/>
      <c r="IEU58" s="18"/>
      <c r="IEV58" s="18"/>
      <c r="IEW58" s="18"/>
      <c r="IEX58" s="18"/>
      <c r="IEY58" s="18"/>
      <c r="IEZ58" s="18"/>
      <c r="IFA58" s="18"/>
      <c r="IFB58" s="18"/>
      <c r="IFC58" s="18"/>
      <c r="IFD58" s="18"/>
      <c r="IFE58" s="18"/>
      <c r="IFF58" s="18"/>
      <c r="IFG58" s="18"/>
      <c r="IFH58" s="18"/>
      <c r="IFI58" s="18"/>
      <c r="IFJ58" s="18"/>
      <c r="IFK58" s="18"/>
      <c r="IFL58" s="18"/>
      <c r="IFM58" s="18"/>
      <c r="IFN58" s="18"/>
      <c r="IFO58" s="18"/>
      <c r="IFP58" s="18"/>
      <c r="IFQ58" s="18"/>
      <c r="IFR58" s="18"/>
      <c r="IFS58" s="18"/>
      <c r="IFT58" s="18"/>
      <c r="IFU58" s="18"/>
      <c r="IFV58" s="18"/>
      <c r="IFW58" s="18"/>
      <c r="IFX58" s="18"/>
      <c r="IFY58" s="18"/>
      <c r="IFZ58" s="18"/>
      <c r="IGA58" s="18"/>
      <c r="IGB58" s="18"/>
      <c r="IGC58" s="18"/>
      <c r="IGD58" s="18"/>
      <c r="IGE58" s="18"/>
      <c r="IGF58" s="18"/>
      <c r="IGG58" s="18"/>
      <c r="IGH58" s="18"/>
      <c r="IGI58" s="18"/>
      <c r="IGJ58" s="18"/>
      <c r="IGK58" s="18"/>
      <c r="IGL58" s="18"/>
      <c r="IGM58" s="18"/>
      <c r="IGN58" s="18"/>
      <c r="IGO58" s="18"/>
      <c r="IGP58" s="18"/>
      <c r="IGQ58" s="18"/>
      <c r="IGR58" s="18"/>
      <c r="IGS58" s="18"/>
      <c r="IGT58" s="18"/>
      <c r="IGU58" s="18"/>
      <c r="IGV58" s="18"/>
      <c r="IGW58" s="18"/>
      <c r="IGX58" s="18"/>
      <c r="IGY58" s="18"/>
      <c r="IGZ58" s="18"/>
      <c r="IHA58" s="18"/>
      <c r="IHB58" s="18"/>
      <c r="IHC58" s="18"/>
      <c r="IHD58" s="18"/>
      <c r="IHE58" s="18"/>
      <c r="IHF58" s="18"/>
      <c r="IHG58" s="18"/>
      <c r="IHH58" s="18"/>
      <c r="IHI58" s="18"/>
      <c r="IHJ58" s="18"/>
      <c r="IHK58" s="18"/>
      <c r="IHL58" s="18"/>
      <c r="IHM58" s="18"/>
      <c r="IHN58" s="18"/>
      <c r="IHO58" s="18"/>
      <c r="IHP58" s="18"/>
      <c r="IHQ58" s="18"/>
      <c r="IHR58" s="18"/>
      <c r="IHS58" s="18"/>
      <c r="IHT58" s="18"/>
      <c r="IHU58" s="18"/>
      <c r="IHV58" s="18"/>
      <c r="IHW58" s="18"/>
      <c r="IHX58" s="18"/>
      <c r="IHY58" s="18"/>
      <c r="IHZ58" s="18"/>
      <c r="IIA58" s="18"/>
      <c r="IIB58" s="18"/>
      <c r="IIC58" s="18"/>
      <c r="IID58" s="18"/>
      <c r="IIE58" s="18"/>
      <c r="IIF58" s="18"/>
      <c r="IIG58" s="18"/>
      <c r="IIH58" s="18"/>
      <c r="III58" s="18"/>
      <c r="IIJ58" s="18"/>
      <c r="IIK58" s="18"/>
      <c r="IIL58" s="18"/>
      <c r="IIM58" s="18"/>
      <c r="IIN58" s="18"/>
      <c r="IIO58" s="18"/>
      <c r="IIP58" s="18"/>
      <c r="IIQ58" s="18"/>
      <c r="IIR58" s="18"/>
      <c r="IIS58" s="18"/>
      <c r="IIT58" s="18"/>
      <c r="IIU58" s="18"/>
      <c r="IIV58" s="18"/>
      <c r="IIW58" s="18"/>
      <c r="IIX58" s="18"/>
      <c r="IIY58" s="18"/>
      <c r="IIZ58" s="18"/>
      <c r="IJA58" s="18"/>
      <c r="IJB58" s="18"/>
      <c r="IJC58" s="18"/>
      <c r="IJD58" s="18"/>
      <c r="IJE58" s="18"/>
      <c r="IJF58" s="18"/>
      <c r="IJG58" s="18"/>
      <c r="IJH58" s="18"/>
      <c r="IJI58" s="18"/>
      <c r="IJJ58" s="18"/>
      <c r="IJK58" s="18"/>
      <c r="IJL58" s="18"/>
      <c r="IJM58" s="18"/>
      <c r="IJN58" s="18"/>
      <c r="IJO58" s="18"/>
      <c r="IJP58" s="18"/>
      <c r="IJQ58" s="18"/>
      <c r="IJR58" s="18"/>
      <c r="IJS58" s="18"/>
      <c r="IJT58" s="18"/>
      <c r="IJU58" s="18"/>
      <c r="IJV58" s="18"/>
      <c r="IJW58" s="18"/>
      <c r="IJX58" s="18"/>
      <c r="IJY58" s="18"/>
      <c r="IJZ58" s="18"/>
      <c r="IKA58" s="18"/>
      <c r="IKB58" s="18"/>
      <c r="IKC58" s="18"/>
      <c r="IKD58" s="18"/>
      <c r="IKE58" s="18"/>
      <c r="IKF58" s="18"/>
      <c r="IKG58" s="18"/>
      <c r="IKH58" s="18"/>
      <c r="IKI58" s="18"/>
      <c r="IKJ58" s="18"/>
      <c r="IKK58" s="18"/>
      <c r="IKL58" s="18"/>
      <c r="IKM58" s="18"/>
      <c r="IKN58" s="18"/>
      <c r="IKO58" s="18"/>
      <c r="IKP58" s="18"/>
      <c r="IKQ58" s="18"/>
      <c r="IKR58" s="18"/>
      <c r="IKS58" s="18"/>
      <c r="IKT58" s="18"/>
      <c r="IKU58" s="18"/>
      <c r="IKV58" s="18"/>
      <c r="IKW58" s="18"/>
      <c r="IKX58" s="18"/>
      <c r="IKY58" s="18"/>
      <c r="IKZ58" s="18"/>
      <c r="ILA58" s="18"/>
      <c r="ILB58" s="18"/>
      <c r="ILC58" s="18"/>
      <c r="ILD58" s="18"/>
      <c r="ILE58" s="18"/>
      <c r="ILF58" s="18"/>
      <c r="ILG58" s="18"/>
      <c r="ILH58" s="18"/>
      <c r="ILI58" s="18"/>
      <c r="ILJ58" s="18"/>
      <c r="ILK58" s="18"/>
      <c r="ILL58" s="18"/>
      <c r="ILM58" s="18"/>
      <c r="ILN58" s="18"/>
      <c r="ILO58" s="18"/>
      <c r="ILP58" s="18"/>
      <c r="ILQ58" s="18"/>
      <c r="ILR58" s="18"/>
      <c r="ILS58" s="18"/>
      <c r="ILT58" s="18"/>
      <c r="ILU58" s="18"/>
      <c r="ILV58" s="18"/>
      <c r="ILW58" s="18"/>
      <c r="ILX58" s="18"/>
      <c r="ILY58" s="18"/>
      <c r="ILZ58" s="18"/>
      <c r="IMA58" s="18"/>
      <c r="IMB58" s="18"/>
      <c r="IMC58" s="18"/>
      <c r="IMD58" s="18"/>
      <c r="IME58" s="18"/>
      <c r="IMF58" s="18"/>
      <c r="IMG58" s="18"/>
      <c r="IMH58" s="18"/>
      <c r="IMI58" s="18"/>
      <c r="IMJ58" s="18"/>
      <c r="IMK58" s="18"/>
      <c r="IML58" s="18"/>
      <c r="IMM58" s="18"/>
      <c r="IMN58" s="18"/>
      <c r="IMO58" s="18"/>
      <c r="IMP58" s="18"/>
      <c r="IMQ58" s="18"/>
      <c r="IMR58" s="18"/>
      <c r="IMS58" s="18"/>
      <c r="IMT58" s="18"/>
      <c r="IMU58" s="18"/>
      <c r="IMV58" s="18"/>
      <c r="IMW58" s="18"/>
      <c r="IMX58" s="18"/>
      <c r="IMY58" s="18"/>
      <c r="IMZ58" s="18"/>
      <c r="INA58" s="18"/>
      <c r="INB58" s="18"/>
      <c r="INC58" s="18"/>
      <c r="IND58" s="18"/>
      <c r="INE58" s="18"/>
      <c r="INF58" s="18"/>
      <c r="ING58" s="18"/>
      <c r="INH58" s="18"/>
      <c r="INI58" s="18"/>
      <c r="INJ58" s="18"/>
      <c r="INK58" s="18"/>
      <c r="INL58" s="18"/>
      <c r="INM58" s="18"/>
      <c r="INN58" s="18"/>
      <c r="INO58" s="18"/>
      <c r="INP58" s="18"/>
      <c r="INQ58" s="18"/>
      <c r="INR58" s="18"/>
      <c r="INS58" s="18"/>
      <c r="INT58" s="18"/>
      <c r="INU58" s="18"/>
      <c r="INV58" s="18"/>
      <c r="INW58" s="18"/>
      <c r="INX58" s="18"/>
      <c r="INY58" s="18"/>
      <c r="INZ58" s="18"/>
      <c r="IOA58" s="18"/>
      <c r="IOB58" s="18"/>
      <c r="IOC58" s="18"/>
      <c r="IOD58" s="18"/>
      <c r="IOE58" s="18"/>
      <c r="IOF58" s="18"/>
      <c r="IOG58" s="18"/>
      <c r="IOH58" s="18"/>
      <c r="IOI58" s="18"/>
      <c r="IOJ58" s="18"/>
      <c r="IOK58" s="18"/>
      <c r="IOL58" s="18"/>
      <c r="IOM58" s="18"/>
      <c r="ION58" s="18"/>
      <c r="IOO58" s="18"/>
      <c r="IOP58" s="18"/>
      <c r="IOQ58" s="18"/>
      <c r="IOR58" s="18"/>
      <c r="IOS58" s="18"/>
      <c r="IOT58" s="18"/>
      <c r="IOU58" s="18"/>
      <c r="IOV58" s="18"/>
      <c r="IOW58" s="18"/>
      <c r="IOX58" s="18"/>
      <c r="IOY58" s="18"/>
      <c r="IOZ58" s="18"/>
      <c r="IPA58" s="18"/>
      <c r="IPB58" s="18"/>
      <c r="IPC58" s="18"/>
      <c r="IPD58" s="18"/>
      <c r="IPE58" s="18"/>
      <c r="IPF58" s="18"/>
      <c r="IPG58" s="18"/>
      <c r="IPH58" s="18"/>
      <c r="IPI58" s="18"/>
      <c r="IPJ58" s="18"/>
      <c r="IPK58" s="18"/>
      <c r="IPL58" s="18"/>
      <c r="IPM58" s="18"/>
      <c r="IPN58" s="18"/>
      <c r="IPO58" s="18"/>
      <c r="IPP58" s="18"/>
      <c r="IPQ58" s="18"/>
      <c r="IPR58" s="18"/>
      <c r="IPS58" s="18"/>
      <c r="IPT58" s="18"/>
      <c r="IPU58" s="18"/>
      <c r="IPV58" s="18"/>
      <c r="IPW58" s="18"/>
      <c r="IPX58" s="18"/>
      <c r="IPY58" s="18"/>
      <c r="IPZ58" s="18"/>
      <c r="IQA58" s="18"/>
      <c r="IQB58" s="18"/>
      <c r="IQC58" s="18"/>
      <c r="IQD58" s="18"/>
      <c r="IQE58" s="18"/>
      <c r="IQF58" s="18"/>
      <c r="IQG58" s="18"/>
      <c r="IQH58" s="18"/>
      <c r="IQI58" s="18"/>
      <c r="IQJ58" s="18"/>
      <c r="IQK58" s="18"/>
      <c r="IQL58" s="18"/>
      <c r="IQM58" s="18"/>
      <c r="IQN58" s="18"/>
      <c r="IQO58" s="18"/>
      <c r="IQP58" s="18"/>
      <c r="IQQ58" s="18"/>
      <c r="IQR58" s="18"/>
      <c r="IQS58" s="18"/>
      <c r="IQT58" s="18"/>
      <c r="IQU58" s="18"/>
      <c r="IQV58" s="18"/>
      <c r="IQW58" s="18"/>
      <c r="IQX58" s="18"/>
      <c r="IQY58" s="18"/>
      <c r="IQZ58" s="18"/>
      <c r="IRA58" s="18"/>
      <c r="IRB58" s="18"/>
      <c r="IRC58" s="18"/>
      <c r="IRD58" s="18"/>
      <c r="IRE58" s="18"/>
      <c r="IRF58" s="18"/>
      <c r="IRG58" s="18"/>
      <c r="IRH58" s="18"/>
      <c r="IRI58" s="18"/>
      <c r="IRJ58" s="18"/>
      <c r="IRK58" s="18"/>
      <c r="IRL58" s="18"/>
      <c r="IRM58" s="18"/>
      <c r="IRN58" s="18"/>
      <c r="IRO58" s="18"/>
      <c r="IRP58" s="18"/>
      <c r="IRQ58" s="18"/>
      <c r="IRR58" s="18"/>
      <c r="IRS58" s="18"/>
      <c r="IRT58" s="18"/>
      <c r="IRU58" s="18"/>
      <c r="IRV58" s="18"/>
      <c r="IRW58" s="18"/>
      <c r="IRX58" s="18"/>
      <c r="IRY58" s="18"/>
      <c r="IRZ58" s="18"/>
      <c r="ISA58" s="18"/>
      <c r="ISB58" s="18"/>
      <c r="ISC58" s="18"/>
      <c r="ISD58" s="18"/>
      <c r="ISE58" s="18"/>
      <c r="ISF58" s="18"/>
      <c r="ISG58" s="18"/>
      <c r="ISH58" s="18"/>
      <c r="ISI58" s="18"/>
      <c r="ISJ58" s="18"/>
      <c r="ISK58" s="18"/>
      <c r="ISL58" s="18"/>
      <c r="ISM58" s="18"/>
      <c r="ISN58" s="18"/>
      <c r="ISO58" s="18"/>
      <c r="ISP58" s="18"/>
      <c r="ISQ58" s="18"/>
      <c r="ISR58" s="18"/>
      <c r="ISS58" s="18"/>
      <c r="IST58" s="18"/>
      <c r="ISU58" s="18"/>
      <c r="ISV58" s="18"/>
      <c r="ISW58" s="18"/>
      <c r="ISX58" s="18"/>
      <c r="ISY58" s="18"/>
      <c r="ISZ58" s="18"/>
      <c r="ITA58" s="18"/>
      <c r="ITB58" s="18"/>
      <c r="ITC58" s="18"/>
      <c r="ITD58" s="18"/>
      <c r="ITE58" s="18"/>
      <c r="ITF58" s="18"/>
      <c r="ITG58" s="18"/>
      <c r="ITH58" s="18"/>
      <c r="ITI58" s="18"/>
      <c r="ITJ58" s="18"/>
      <c r="ITK58" s="18"/>
      <c r="ITL58" s="18"/>
      <c r="ITM58" s="18"/>
      <c r="ITN58" s="18"/>
      <c r="ITO58" s="18"/>
      <c r="ITP58" s="18"/>
      <c r="ITQ58" s="18"/>
      <c r="ITR58" s="18"/>
      <c r="ITS58" s="18"/>
      <c r="ITT58" s="18"/>
      <c r="ITU58" s="18"/>
      <c r="ITV58" s="18"/>
      <c r="ITW58" s="18"/>
      <c r="ITX58" s="18"/>
      <c r="ITY58" s="18"/>
      <c r="ITZ58" s="18"/>
      <c r="IUA58" s="18"/>
      <c r="IUB58" s="18"/>
      <c r="IUC58" s="18"/>
      <c r="IUD58" s="18"/>
      <c r="IUE58" s="18"/>
      <c r="IUF58" s="18"/>
      <c r="IUG58" s="18"/>
      <c r="IUH58" s="18"/>
      <c r="IUI58" s="18"/>
      <c r="IUJ58" s="18"/>
      <c r="IUK58" s="18"/>
      <c r="IUL58" s="18"/>
      <c r="IUM58" s="18"/>
      <c r="IUN58" s="18"/>
      <c r="IUO58" s="18"/>
      <c r="IUP58" s="18"/>
      <c r="IUQ58" s="18"/>
      <c r="IUR58" s="18"/>
      <c r="IUS58" s="18"/>
      <c r="IUT58" s="18"/>
      <c r="IUU58" s="18"/>
      <c r="IUV58" s="18"/>
      <c r="IUW58" s="18"/>
      <c r="IUX58" s="18"/>
      <c r="IUY58" s="18"/>
      <c r="IUZ58" s="18"/>
      <c r="IVA58" s="18"/>
      <c r="IVB58" s="18"/>
      <c r="IVC58" s="18"/>
      <c r="IVD58" s="18"/>
      <c r="IVE58" s="18"/>
      <c r="IVF58" s="18"/>
      <c r="IVG58" s="18"/>
      <c r="IVH58" s="18"/>
      <c r="IVI58" s="18"/>
      <c r="IVJ58" s="18"/>
      <c r="IVK58" s="18"/>
      <c r="IVL58" s="18"/>
      <c r="IVM58" s="18"/>
      <c r="IVN58" s="18"/>
      <c r="IVO58" s="18"/>
      <c r="IVP58" s="18"/>
      <c r="IVQ58" s="18"/>
      <c r="IVR58" s="18"/>
      <c r="IVS58" s="18"/>
      <c r="IVT58" s="18"/>
      <c r="IVU58" s="18"/>
      <c r="IVV58" s="18"/>
      <c r="IVW58" s="18"/>
      <c r="IVX58" s="18"/>
      <c r="IVY58" s="18"/>
      <c r="IVZ58" s="18"/>
      <c r="IWA58" s="18"/>
      <c r="IWB58" s="18"/>
      <c r="IWC58" s="18"/>
      <c r="IWD58" s="18"/>
      <c r="IWE58" s="18"/>
      <c r="IWF58" s="18"/>
      <c r="IWG58" s="18"/>
      <c r="IWH58" s="18"/>
      <c r="IWI58" s="18"/>
      <c r="IWJ58" s="18"/>
      <c r="IWK58" s="18"/>
      <c r="IWL58" s="18"/>
      <c r="IWM58" s="18"/>
      <c r="IWN58" s="18"/>
      <c r="IWO58" s="18"/>
      <c r="IWP58" s="18"/>
      <c r="IWQ58" s="18"/>
      <c r="IWR58" s="18"/>
      <c r="IWS58" s="18"/>
      <c r="IWT58" s="18"/>
      <c r="IWU58" s="18"/>
      <c r="IWV58" s="18"/>
      <c r="IWW58" s="18"/>
      <c r="IWX58" s="18"/>
      <c r="IWY58" s="18"/>
      <c r="IWZ58" s="18"/>
      <c r="IXA58" s="18"/>
      <c r="IXB58" s="18"/>
      <c r="IXC58" s="18"/>
      <c r="IXD58" s="18"/>
      <c r="IXE58" s="18"/>
      <c r="IXF58" s="18"/>
      <c r="IXG58" s="18"/>
      <c r="IXH58" s="18"/>
      <c r="IXI58" s="18"/>
      <c r="IXJ58" s="18"/>
      <c r="IXK58" s="18"/>
      <c r="IXL58" s="18"/>
      <c r="IXM58" s="18"/>
      <c r="IXN58" s="18"/>
      <c r="IXO58" s="18"/>
      <c r="IXP58" s="18"/>
      <c r="IXQ58" s="18"/>
      <c r="IXR58" s="18"/>
      <c r="IXS58" s="18"/>
      <c r="IXT58" s="18"/>
      <c r="IXU58" s="18"/>
      <c r="IXV58" s="18"/>
      <c r="IXW58" s="18"/>
      <c r="IXX58" s="18"/>
      <c r="IXY58" s="18"/>
      <c r="IXZ58" s="18"/>
      <c r="IYA58" s="18"/>
      <c r="IYB58" s="18"/>
      <c r="IYC58" s="18"/>
      <c r="IYD58" s="18"/>
      <c r="IYE58" s="18"/>
      <c r="IYF58" s="18"/>
      <c r="IYG58" s="18"/>
      <c r="IYH58" s="18"/>
      <c r="IYI58" s="18"/>
      <c r="IYJ58" s="18"/>
      <c r="IYK58" s="18"/>
      <c r="IYL58" s="18"/>
      <c r="IYM58" s="18"/>
      <c r="IYN58" s="18"/>
      <c r="IYO58" s="18"/>
      <c r="IYP58" s="18"/>
      <c r="IYQ58" s="18"/>
      <c r="IYR58" s="18"/>
      <c r="IYS58" s="18"/>
      <c r="IYT58" s="18"/>
      <c r="IYU58" s="18"/>
      <c r="IYV58" s="18"/>
      <c r="IYW58" s="18"/>
      <c r="IYX58" s="18"/>
      <c r="IYY58" s="18"/>
      <c r="IYZ58" s="18"/>
      <c r="IZA58" s="18"/>
      <c r="IZB58" s="18"/>
      <c r="IZC58" s="18"/>
      <c r="IZD58" s="18"/>
      <c r="IZE58" s="18"/>
      <c r="IZF58" s="18"/>
      <c r="IZG58" s="18"/>
      <c r="IZH58" s="18"/>
      <c r="IZI58" s="18"/>
      <c r="IZJ58" s="18"/>
      <c r="IZK58" s="18"/>
      <c r="IZL58" s="18"/>
      <c r="IZM58" s="18"/>
      <c r="IZN58" s="18"/>
      <c r="IZO58" s="18"/>
      <c r="IZP58" s="18"/>
      <c r="IZQ58" s="18"/>
      <c r="IZR58" s="18"/>
      <c r="IZS58" s="18"/>
      <c r="IZT58" s="18"/>
      <c r="IZU58" s="18"/>
      <c r="IZV58" s="18"/>
      <c r="IZW58" s="18"/>
      <c r="IZX58" s="18"/>
      <c r="IZY58" s="18"/>
      <c r="IZZ58" s="18"/>
      <c r="JAA58" s="18"/>
      <c r="JAB58" s="18"/>
      <c r="JAC58" s="18"/>
      <c r="JAD58" s="18"/>
      <c r="JAE58" s="18"/>
      <c r="JAF58" s="18"/>
      <c r="JAG58" s="18"/>
      <c r="JAH58" s="18"/>
      <c r="JAI58" s="18"/>
      <c r="JAJ58" s="18"/>
      <c r="JAK58" s="18"/>
      <c r="JAL58" s="18"/>
      <c r="JAM58" s="18"/>
      <c r="JAN58" s="18"/>
      <c r="JAO58" s="18"/>
      <c r="JAP58" s="18"/>
      <c r="JAQ58" s="18"/>
      <c r="JAR58" s="18"/>
      <c r="JAS58" s="18"/>
      <c r="JAT58" s="18"/>
      <c r="JAU58" s="18"/>
      <c r="JAV58" s="18"/>
      <c r="JAW58" s="18"/>
      <c r="JAX58" s="18"/>
      <c r="JAY58" s="18"/>
      <c r="JAZ58" s="18"/>
      <c r="JBA58" s="18"/>
      <c r="JBB58" s="18"/>
      <c r="JBC58" s="18"/>
      <c r="JBD58" s="18"/>
      <c r="JBE58" s="18"/>
      <c r="JBF58" s="18"/>
      <c r="JBG58" s="18"/>
      <c r="JBH58" s="18"/>
      <c r="JBI58" s="18"/>
      <c r="JBJ58" s="18"/>
      <c r="JBK58" s="18"/>
      <c r="JBL58" s="18"/>
      <c r="JBM58" s="18"/>
      <c r="JBN58" s="18"/>
      <c r="JBO58" s="18"/>
      <c r="JBP58" s="18"/>
      <c r="JBQ58" s="18"/>
      <c r="JBR58" s="18"/>
      <c r="JBS58" s="18"/>
      <c r="JBT58" s="18"/>
      <c r="JBU58" s="18"/>
      <c r="JBV58" s="18"/>
      <c r="JBW58" s="18"/>
      <c r="JBX58" s="18"/>
      <c r="JBY58" s="18"/>
      <c r="JBZ58" s="18"/>
      <c r="JCA58" s="18"/>
      <c r="JCB58" s="18"/>
      <c r="JCC58" s="18"/>
      <c r="JCD58" s="18"/>
      <c r="JCE58" s="18"/>
      <c r="JCF58" s="18"/>
      <c r="JCG58" s="18"/>
      <c r="JCH58" s="18"/>
      <c r="JCI58" s="18"/>
      <c r="JCJ58" s="18"/>
      <c r="JCK58" s="18"/>
      <c r="JCL58" s="18"/>
      <c r="JCM58" s="18"/>
      <c r="JCN58" s="18"/>
      <c r="JCO58" s="18"/>
      <c r="JCP58" s="18"/>
      <c r="JCQ58" s="18"/>
      <c r="JCR58" s="18"/>
      <c r="JCS58" s="18"/>
      <c r="JCT58" s="18"/>
      <c r="JCU58" s="18"/>
      <c r="JCV58" s="18"/>
      <c r="JCW58" s="18"/>
      <c r="JCX58" s="18"/>
      <c r="JCY58" s="18"/>
      <c r="JCZ58" s="18"/>
      <c r="JDA58" s="18"/>
      <c r="JDB58" s="18"/>
      <c r="JDC58" s="18"/>
      <c r="JDD58" s="18"/>
      <c r="JDE58" s="18"/>
      <c r="JDF58" s="18"/>
      <c r="JDG58" s="18"/>
      <c r="JDH58" s="18"/>
      <c r="JDI58" s="18"/>
      <c r="JDJ58" s="18"/>
      <c r="JDK58" s="18"/>
      <c r="JDL58" s="18"/>
      <c r="JDM58" s="18"/>
      <c r="JDN58" s="18"/>
      <c r="JDO58" s="18"/>
      <c r="JDP58" s="18"/>
      <c r="JDQ58" s="18"/>
      <c r="JDR58" s="18"/>
      <c r="JDS58" s="18"/>
      <c r="JDT58" s="18"/>
      <c r="JDU58" s="18"/>
      <c r="JDV58" s="18"/>
      <c r="JDW58" s="18"/>
      <c r="JDX58" s="18"/>
      <c r="JDY58" s="18"/>
      <c r="JDZ58" s="18"/>
      <c r="JEA58" s="18"/>
      <c r="JEB58" s="18"/>
      <c r="JEC58" s="18"/>
      <c r="JED58" s="18"/>
      <c r="JEE58" s="18"/>
      <c r="JEF58" s="18"/>
      <c r="JEG58" s="18"/>
      <c r="JEH58" s="18"/>
      <c r="JEI58" s="18"/>
      <c r="JEJ58" s="18"/>
      <c r="JEK58" s="18"/>
      <c r="JEL58" s="18"/>
      <c r="JEM58" s="18"/>
      <c r="JEN58" s="18"/>
      <c r="JEO58" s="18"/>
      <c r="JEP58" s="18"/>
      <c r="JEQ58" s="18"/>
      <c r="JER58" s="18"/>
      <c r="JES58" s="18"/>
      <c r="JET58" s="18"/>
      <c r="JEU58" s="18"/>
      <c r="JEV58" s="18"/>
      <c r="JEW58" s="18"/>
      <c r="JEX58" s="18"/>
      <c r="JEY58" s="18"/>
      <c r="JEZ58" s="18"/>
      <c r="JFA58" s="18"/>
      <c r="JFB58" s="18"/>
      <c r="JFC58" s="18"/>
      <c r="JFD58" s="18"/>
      <c r="JFE58" s="18"/>
      <c r="JFF58" s="18"/>
      <c r="JFG58" s="18"/>
      <c r="JFH58" s="18"/>
      <c r="JFI58" s="18"/>
      <c r="JFJ58" s="18"/>
      <c r="JFK58" s="18"/>
      <c r="JFL58" s="18"/>
      <c r="JFM58" s="18"/>
      <c r="JFN58" s="18"/>
      <c r="JFO58" s="18"/>
      <c r="JFP58" s="18"/>
      <c r="JFQ58" s="18"/>
      <c r="JFR58" s="18"/>
      <c r="JFS58" s="18"/>
      <c r="JFT58" s="18"/>
      <c r="JFU58" s="18"/>
      <c r="JFV58" s="18"/>
      <c r="JFW58" s="18"/>
      <c r="JFX58" s="18"/>
      <c r="JFY58" s="18"/>
      <c r="JFZ58" s="18"/>
      <c r="JGA58" s="18"/>
      <c r="JGB58" s="18"/>
      <c r="JGC58" s="18"/>
      <c r="JGD58" s="18"/>
      <c r="JGE58" s="18"/>
      <c r="JGF58" s="18"/>
      <c r="JGG58" s="18"/>
      <c r="JGH58" s="18"/>
      <c r="JGI58" s="18"/>
      <c r="JGJ58" s="18"/>
      <c r="JGK58" s="18"/>
      <c r="JGL58" s="18"/>
      <c r="JGM58" s="18"/>
      <c r="JGN58" s="18"/>
      <c r="JGO58" s="18"/>
      <c r="JGP58" s="18"/>
      <c r="JGQ58" s="18"/>
      <c r="JGR58" s="18"/>
      <c r="JGS58" s="18"/>
      <c r="JGT58" s="18"/>
      <c r="JGU58" s="18"/>
      <c r="JGV58" s="18"/>
      <c r="JGW58" s="18"/>
      <c r="JGX58" s="18"/>
      <c r="JGY58" s="18"/>
      <c r="JGZ58" s="18"/>
      <c r="JHA58" s="18"/>
      <c r="JHB58" s="18"/>
      <c r="JHC58" s="18"/>
      <c r="JHD58" s="18"/>
      <c r="JHE58" s="18"/>
      <c r="JHF58" s="18"/>
      <c r="JHG58" s="18"/>
      <c r="JHH58" s="18"/>
      <c r="JHI58" s="18"/>
      <c r="JHJ58" s="18"/>
      <c r="JHK58" s="18"/>
      <c r="JHL58" s="18"/>
      <c r="JHM58" s="18"/>
      <c r="JHN58" s="18"/>
      <c r="JHO58" s="18"/>
      <c r="JHP58" s="18"/>
      <c r="JHQ58" s="18"/>
      <c r="JHR58" s="18"/>
      <c r="JHS58" s="18"/>
      <c r="JHT58" s="18"/>
      <c r="JHU58" s="18"/>
      <c r="JHV58" s="18"/>
      <c r="JHW58" s="18"/>
      <c r="JHX58" s="18"/>
      <c r="JHY58" s="18"/>
      <c r="JHZ58" s="18"/>
      <c r="JIA58" s="18"/>
      <c r="JIB58" s="18"/>
      <c r="JIC58" s="18"/>
      <c r="JID58" s="18"/>
      <c r="JIE58" s="18"/>
      <c r="JIF58" s="18"/>
      <c r="JIG58" s="18"/>
      <c r="JIH58" s="18"/>
      <c r="JII58" s="18"/>
      <c r="JIJ58" s="18"/>
      <c r="JIK58" s="18"/>
      <c r="JIL58" s="18"/>
      <c r="JIM58" s="18"/>
      <c r="JIN58" s="18"/>
      <c r="JIO58" s="18"/>
      <c r="JIP58" s="18"/>
      <c r="JIQ58" s="18"/>
      <c r="JIR58" s="18"/>
      <c r="JIS58" s="18"/>
      <c r="JIT58" s="18"/>
      <c r="JIU58" s="18"/>
      <c r="JIV58" s="18"/>
      <c r="JIW58" s="18"/>
      <c r="JIX58" s="18"/>
      <c r="JIY58" s="18"/>
      <c r="JIZ58" s="18"/>
      <c r="JJA58" s="18"/>
      <c r="JJB58" s="18"/>
      <c r="JJC58" s="18"/>
      <c r="JJD58" s="18"/>
      <c r="JJE58" s="18"/>
      <c r="JJF58" s="18"/>
      <c r="JJG58" s="18"/>
      <c r="JJH58" s="18"/>
      <c r="JJI58" s="18"/>
      <c r="JJJ58" s="18"/>
      <c r="JJK58" s="18"/>
      <c r="JJL58" s="18"/>
      <c r="JJM58" s="18"/>
      <c r="JJN58" s="18"/>
      <c r="JJO58" s="18"/>
      <c r="JJP58" s="18"/>
      <c r="JJQ58" s="18"/>
      <c r="JJR58" s="18"/>
      <c r="JJS58" s="18"/>
      <c r="JJT58" s="18"/>
      <c r="JJU58" s="18"/>
      <c r="JJV58" s="18"/>
      <c r="JJW58" s="18"/>
      <c r="JJX58" s="18"/>
      <c r="JJY58" s="18"/>
      <c r="JJZ58" s="18"/>
      <c r="JKA58" s="18"/>
      <c r="JKB58" s="18"/>
      <c r="JKC58" s="18"/>
      <c r="JKD58" s="18"/>
      <c r="JKE58" s="18"/>
      <c r="JKF58" s="18"/>
      <c r="JKG58" s="18"/>
      <c r="JKH58" s="18"/>
      <c r="JKI58" s="18"/>
      <c r="JKJ58" s="18"/>
      <c r="JKK58" s="18"/>
      <c r="JKL58" s="18"/>
      <c r="JKM58" s="18"/>
      <c r="JKN58" s="18"/>
      <c r="JKO58" s="18"/>
      <c r="JKP58" s="18"/>
      <c r="JKQ58" s="18"/>
      <c r="JKR58" s="18"/>
      <c r="JKS58" s="18"/>
      <c r="JKT58" s="18"/>
      <c r="JKU58" s="18"/>
      <c r="JKV58" s="18"/>
      <c r="JKW58" s="18"/>
      <c r="JKX58" s="18"/>
      <c r="JKY58" s="18"/>
      <c r="JKZ58" s="18"/>
      <c r="JLA58" s="18"/>
      <c r="JLB58" s="18"/>
      <c r="JLC58" s="18"/>
      <c r="JLD58" s="18"/>
      <c r="JLE58" s="18"/>
      <c r="JLF58" s="18"/>
      <c r="JLG58" s="18"/>
      <c r="JLH58" s="18"/>
      <c r="JLI58" s="18"/>
      <c r="JLJ58" s="18"/>
      <c r="JLK58" s="18"/>
      <c r="JLL58" s="18"/>
      <c r="JLM58" s="18"/>
      <c r="JLN58" s="18"/>
      <c r="JLO58" s="18"/>
      <c r="JLP58" s="18"/>
      <c r="JLQ58" s="18"/>
      <c r="JLR58" s="18"/>
      <c r="JLS58" s="18"/>
      <c r="JLT58" s="18"/>
      <c r="JLU58" s="18"/>
      <c r="JLV58" s="18"/>
      <c r="JLW58" s="18"/>
      <c r="JLX58" s="18"/>
      <c r="JLY58" s="18"/>
      <c r="JLZ58" s="18"/>
      <c r="JMA58" s="18"/>
      <c r="JMB58" s="18"/>
      <c r="JMC58" s="18"/>
      <c r="JMD58" s="18"/>
      <c r="JME58" s="18"/>
      <c r="JMF58" s="18"/>
      <c r="JMG58" s="18"/>
      <c r="JMH58" s="18"/>
      <c r="JMI58" s="18"/>
      <c r="JMJ58" s="18"/>
      <c r="JMK58" s="18"/>
      <c r="JML58" s="18"/>
      <c r="JMM58" s="18"/>
      <c r="JMN58" s="18"/>
      <c r="JMO58" s="18"/>
      <c r="JMP58" s="18"/>
      <c r="JMQ58" s="18"/>
      <c r="JMR58" s="18"/>
      <c r="JMS58" s="18"/>
      <c r="JMT58" s="18"/>
      <c r="JMU58" s="18"/>
      <c r="JMV58" s="18"/>
      <c r="JMW58" s="18"/>
      <c r="JMX58" s="18"/>
      <c r="JMY58" s="18"/>
      <c r="JMZ58" s="18"/>
      <c r="JNA58" s="18"/>
      <c r="JNB58" s="18"/>
      <c r="JNC58" s="18"/>
      <c r="JND58" s="18"/>
      <c r="JNE58" s="18"/>
      <c r="JNF58" s="18"/>
      <c r="JNG58" s="18"/>
      <c r="JNH58" s="18"/>
      <c r="JNI58" s="18"/>
      <c r="JNJ58" s="18"/>
      <c r="JNK58" s="18"/>
      <c r="JNL58" s="18"/>
      <c r="JNM58" s="18"/>
      <c r="JNN58" s="18"/>
      <c r="JNO58" s="18"/>
      <c r="JNP58" s="18"/>
      <c r="JNQ58" s="18"/>
      <c r="JNR58" s="18"/>
      <c r="JNS58" s="18"/>
      <c r="JNT58" s="18"/>
      <c r="JNU58" s="18"/>
      <c r="JNV58" s="18"/>
      <c r="JNW58" s="18"/>
      <c r="JNX58" s="18"/>
      <c r="JNY58" s="18"/>
      <c r="JNZ58" s="18"/>
      <c r="JOA58" s="18"/>
      <c r="JOB58" s="18"/>
      <c r="JOC58" s="18"/>
      <c r="JOD58" s="18"/>
      <c r="JOE58" s="18"/>
      <c r="JOF58" s="18"/>
      <c r="JOG58" s="18"/>
      <c r="JOH58" s="18"/>
      <c r="JOI58" s="18"/>
      <c r="JOJ58" s="18"/>
      <c r="JOK58" s="18"/>
      <c r="JOL58" s="18"/>
      <c r="JOM58" s="18"/>
      <c r="JON58" s="18"/>
      <c r="JOO58" s="18"/>
      <c r="JOP58" s="18"/>
      <c r="JOQ58" s="18"/>
      <c r="JOR58" s="18"/>
      <c r="JOS58" s="18"/>
      <c r="JOT58" s="18"/>
      <c r="JOU58" s="18"/>
      <c r="JOV58" s="18"/>
      <c r="JOW58" s="18"/>
      <c r="JOX58" s="18"/>
      <c r="JOY58" s="18"/>
      <c r="JOZ58" s="18"/>
      <c r="JPA58" s="18"/>
      <c r="JPB58" s="18"/>
      <c r="JPC58" s="18"/>
      <c r="JPD58" s="18"/>
      <c r="JPE58" s="18"/>
      <c r="JPF58" s="18"/>
      <c r="JPG58" s="18"/>
      <c r="JPH58" s="18"/>
      <c r="JPI58" s="18"/>
      <c r="JPJ58" s="18"/>
      <c r="JPK58" s="18"/>
      <c r="JPL58" s="18"/>
      <c r="JPM58" s="18"/>
      <c r="JPN58" s="18"/>
      <c r="JPO58" s="18"/>
      <c r="JPP58" s="18"/>
      <c r="JPQ58" s="18"/>
      <c r="JPR58" s="18"/>
      <c r="JPS58" s="18"/>
      <c r="JPT58" s="18"/>
      <c r="JPU58" s="18"/>
      <c r="JPV58" s="18"/>
      <c r="JPW58" s="18"/>
      <c r="JPX58" s="18"/>
      <c r="JPY58" s="18"/>
      <c r="JPZ58" s="18"/>
      <c r="JQA58" s="18"/>
      <c r="JQB58" s="18"/>
      <c r="JQC58" s="18"/>
      <c r="JQD58" s="18"/>
      <c r="JQE58" s="18"/>
      <c r="JQF58" s="18"/>
      <c r="JQG58" s="18"/>
      <c r="JQH58" s="18"/>
      <c r="JQI58" s="18"/>
      <c r="JQJ58" s="18"/>
      <c r="JQK58" s="18"/>
      <c r="JQL58" s="18"/>
      <c r="JQM58" s="18"/>
      <c r="JQN58" s="18"/>
      <c r="JQO58" s="18"/>
      <c r="JQP58" s="18"/>
      <c r="JQQ58" s="18"/>
      <c r="JQR58" s="18"/>
      <c r="JQS58" s="18"/>
      <c r="JQT58" s="18"/>
      <c r="JQU58" s="18"/>
      <c r="JQV58" s="18"/>
      <c r="JQW58" s="18"/>
      <c r="JQX58" s="18"/>
      <c r="JQY58" s="18"/>
      <c r="JQZ58" s="18"/>
      <c r="JRA58" s="18"/>
      <c r="JRB58" s="18"/>
      <c r="JRC58" s="18"/>
      <c r="JRD58" s="18"/>
      <c r="JRE58" s="18"/>
      <c r="JRF58" s="18"/>
      <c r="JRG58" s="18"/>
      <c r="JRH58" s="18"/>
      <c r="JRI58" s="18"/>
      <c r="JRJ58" s="18"/>
      <c r="JRK58" s="18"/>
      <c r="JRL58" s="18"/>
      <c r="JRM58" s="18"/>
      <c r="JRN58" s="18"/>
      <c r="JRO58" s="18"/>
      <c r="JRP58" s="18"/>
      <c r="JRQ58" s="18"/>
      <c r="JRR58" s="18"/>
      <c r="JRS58" s="18"/>
      <c r="JRT58" s="18"/>
      <c r="JRU58" s="18"/>
      <c r="JRV58" s="18"/>
      <c r="JRW58" s="18"/>
      <c r="JRX58" s="18"/>
      <c r="JRY58" s="18"/>
      <c r="JRZ58" s="18"/>
      <c r="JSA58" s="18"/>
      <c r="JSB58" s="18"/>
      <c r="JSC58" s="18"/>
      <c r="JSD58" s="18"/>
      <c r="JSE58" s="18"/>
      <c r="JSF58" s="18"/>
      <c r="JSG58" s="18"/>
      <c r="JSH58" s="18"/>
      <c r="JSI58" s="18"/>
      <c r="JSJ58" s="18"/>
      <c r="JSK58" s="18"/>
      <c r="JSL58" s="18"/>
      <c r="JSM58" s="18"/>
      <c r="JSN58" s="18"/>
      <c r="JSO58" s="18"/>
      <c r="JSP58" s="18"/>
      <c r="JSQ58" s="18"/>
      <c r="JSR58" s="18"/>
      <c r="JSS58" s="18"/>
      <c r="JST58" s="18"/>
      <c r="JSU58" s="18"/>
      <c r="JSV58" s="18"/>
      <c r="JSW58" s="18"/>
      <c r="JSX58" s="18"/>
      <c r="JSY58" s="18"/>
      <c r="JSZ58" s="18"/>
      <c r="JTA58" s="18"/>
      <c r="JTB58" s="18"/>
      <c r="JTC58" s="18"/>
      <c r="JTD58" s="18"/>
      <c r="JTE58" s="18"/>
      <c r="JTF58" s="18"/>
      <c r="JTG58" s="18"/>
      <c r="JTH58" s="18"/>
      <c r="JTI58" s="18"/>
      <c r="JTJ58" s="18"/>
      <c r="JTK58" s="18"/>
      <c r="JTL58" s="18"/>
      <c r="JTM58" s="18"/>
      <c r="JTN58" s="18"/>
      <c r="JTO58" s="18"/>
      <c r="JTP58" s="18"/>
      <c r="JTQ58" s="18"/>
      <c r="JTR58" s="18"/>
      <c r="JTS58" s="18"/>
      <c r="JTT58" s="18"/>
      <c r="JTU58" s="18"/>
      <c r="JTV58" s="18"/>
      <c r="JTW58" s="18"/>
      <c r="JTX58" s="18"/>
      <c r="JTY58" s="18"/>
      <c r="JTZ58" s="18"/>
      <c r="JUA58" s="18"/>
      <c r="JUB58" s="18"/>
      <c r="JUC58" s="18"/>
      <c r="JUD58" s="18"/>
      <c r="JUE58" s="18"/>
      <c r="JUF58" s="18"/>
      <c r="JUG58" s="18"/>
      <c r="JUH58" s="18"/>
      <c r="JUI58" s="18"/>
      <c r="JUJ58" s="18"/>
      <c r="JUK58" s="18"/>
      <c r="JUL58" s="18"/>
      <c r="JUM58" s="18"/>
      <c r="JUN58" s="18"/>
      <c r="JUO58" s="18"/>
      <c r="JUP58" s="18"/>
      <c r="JUQ58" s="18"/>
      <c r="JUR58" s="18"/>
      <c r="JUS58" s="18"/>
      <c r="JUT58" s="18"/>
      <c r="JUU58" s="18"/>
      <c r="JUV58" s="18"/>
      <c r="JUW58" s="18"/>
      <c r="JUX58" s="18"/>
      <c r="JUY58" s="18"/>
      <c r="JUZ58" s="18"/>
      <c r="JVA58" s="18"/>
      <c r="JVB58" s="18"/>
      <c r="JVC58" s="18"/>
      <c r="JVD58" s="18"/>
      <c r="JVE58" s="18"/>
      <c r="JVF58" s="18"/>
      <c r="JVG58" s="18"/>
      <c r="JVH58" s="18"/>
      <c r="JVI58" s="18"/>
      <c r="JVJ58" s="18"/>
      <c r="JVK58" s="18"/>
      <c r="JVL58" s="18"/>
      <c r="JVM58" s="18"/>
      <c r="JVN58" s="18"/>
      <c r="JVO58" s="18"/>
      <c r="JVP58" s="18"/>
      <c r="JVQ58" s="18"/>
      <c r="JVR58" s="18"/>
      <c r="JVS58" s="18"/>
      <c r="JVT58" s="18"/>
      <c r="JVU58" s="18"/>
      <c r="JVV58" s="18"/>
      <c r="JVW58" s="18"/>
      <c r="JVX58" s="18"/>
      <c r="JVY58" s="18"/>
      <c r="JVZ58" s="18"/>
      <c r="JWA58" s="18"/>
      <c r="JWB58" s="18"/>
      <c r="JWC58" s="18"/>
      <c r="JWD58" s="18"/>
      <c r="JWE58" s="18"/>
      <c r="JWF58" s="18"/>
      <c r="JWG58" s="18"/>
      <c r="JWH58" s="18"/>
      <c r="JWI58" s="18"/>
      <c r="JWJ58" s="18"/>
      <c r="JWK58" s="18"/>
      <c r="JWL58" s="18"/>
      <c r="JWM58" s="18"/>
      <c r="JWN58" s="18"/>
      <c r="JWO58" s="18"/>
      <c r="JWP58" s="18"/>
      <c r="JWQ58" s="18"/>
      <c r="JWR58" s="18"/>
      <c r="JWS58" s="18"/>
      <c r="JWT58" s="18"/>
      <c r="JWU58" s="18"/>
      <c r="JWV58" s="18"/>
      <c r="JWW58" s="18"/>
      <c r="JWX58" s="18"/>
      <c r="JWY58" s="18"/>
      <c r="JWZ58" s="18"/>
      <c r="JXA58" s="18"/>
      <c r="JXB58" s="18"/>
      <c r="JXC58" s="18"/>
      <c r="JXD58" s="18"/>
      <c r="JXE58" s="18"/>
      <c r="JXF58" s="18"/>
      <c r="JXG58" s="18"/>
      <c r="JXH58" s="18"/>
      <c r="JXI58" s="18"/>
      <c r="JXJ58" s="18"/>
      <c r="JXK58" s="18"/>
      <c r="JXL58" s="18"/>
      <c r="JXM58" s="18"/>
      <c r="JXN58" s="18"/>
      <c r="JXO58" s="18"/>
      <c r="JXP58" s="18"/>
      <c r="JXQ58" s="18"/>
      <c r="JXR58" s="18"/>
      <c r="JXS58" s="18"/>
      <c r="JXT58" s="18"/>
      <c r="JXU58" s="18"/>
      <c r="JXV58" s="18"/>
      <c r="JXW58" s="18"/>
      <c r="JXX58" s="18"/>
      <c r="JXY58" s="18"/>
      <c r="JXZ58" s="18"/>
      <c r="JYA58" s="18"/>
      <c r="JYB58" s="18"/>
      <c r="JYC58" s="18"/>
      <c r="JYD58" s="18"/>
      <c r="JYE58" s="18"/>
      <c r="JYF58" s="18"/>
      <c r="JYG58" s="18"/>
      <c r="JYH58" s="18"/>
      <c r="JYI58" s="18"/>
      <c r="JYJ58" s="18"/>
      <c r="JYK58" s="18"/>
      <c r="JYL58" s="18"/>
      <c r="JYM58" s="18"/>
      <c r="JYN58" s="18"/>
      <c r="JYO58" s="18"/>
      <c r="JYP58" s="18"/>
      <c r="JYQ58" s="18"/>
      <c r="JYR58" s="18"/>
      <c r="JYS58" s="18"/>
      <c r="JYT58" s="18"/>
      <c r="JYU58" s="18"/>
      <c r="JYV58" s="18"/>
      <c r="JYW58" s="18"/>
      <c r="JYX58" s="18"/>
      <c r="JYY58" s="18"/>
      <c r="JYZ58" s="18"/>
      <c r="JZA58" s="18"/>
      <c r="JZB58" s="18"/>
      <c r="JZC58" s="18"/>
      <c r="JZD58" s="18"/>
      <c r="JZE58" s="18"/>
      <c r="JZF58" s="18"/>
      <c r="JZG58" s="18"/>
      <c r="JZH58" s="18"/>
      <c r="JZI58" s="18"/>
      <c r="JZJ58" s="18"/>
      <c r="JZK58" s="18"/>
      <c r="JZL58" s="18"/>
      <c r="JZM58" s="18"/>
      <c r="JZN58" s="18"/>
      <c r="JZO58" s="18"/>
      <c r="JZP58" s="18"/>
      <c r="JZQ58" s="18"/>
      <c r="JZR58" s="18"/>
      <c r="JZS58" s="18"/>
      <c r="JZT58" s="18"/>
      <c r="JZU58" s="18"/>
      <c r="JZV58" s="18"/>
      <c r="JZW58" s="18"/>
      <c r="JZX58" s="18"/>
      <c r="JZY58" s="18"/>
      <c r="JZZ58" s="18"/>
      <c r="KAA58" s="18"/>
      <c r="KAB58" s="18"/>
      <c r="KAC58" s="18"/>
      <c r="KAD58" s="18"/>
      <c r="KAE58" s="18"/>
      <c r="KAF58" s="18"/>
      <c r="KAG58" s="18"/>
      <c r="KAH58" s="18"/>
      <c r="KAI58" s="18"/>
      <c r="KAJ58" s="18"/>
      <c r="KAK58" s="18"/>
      <c r="KAL58" s="18"/>
      <c r="KAM58" s="18"/>
      <c r="KAN58" s="18"/>
      <c r="KAO58" s="18"/>
      <c r="KAP58" s="18"/>
      <c r="KAQ58" s="18"/>
      <c r="KAR58" s="18"/>
      <c r="KAS58" s="18"/>
      <c r="KAT58" s="18"/>
      <c r="KAU58" s="18"/>
      <c r="KAV58" s="18"/>
      <c r="KAW58" s="18"/>
      <c r="KAX58" s="18"/>
      <c r="KAY58" s="18"/>
      <c r="KAZ58" s="18"/>
      <c r="KBA58" s="18"/>
      <c r="KBB58" s="18"/>
      <c r="KBC58" s="18"/>
      <c r="KBD58" s="18"/>
      <c r="KBE58" s="18"/>
      <c r="KBF58" s="18"/>
      <c r="KBG58" s="18"/>
      <c r="KBH58" s="18"/>
      <c r="KBI58" s="18"/>
      <c r="KBJ58" s="18"/>
      <c r="KBK58" s="18"/>
      <c r="KBL58" s="18"/>
      <c r="KBM58" s="18"/>
      <c r="KBN58" s="18"/>
      <c r="KBO58" s="18"/>
      <c r="KBP58" s="18"/>
      <c r="KBQ58" s="18"/>
      <c r="KBR58" s="18"/>
      <c r="KBS58" s="18"/>
      <c r="KBT58" s="18"/>
      <c r="KBU58" s="18"/>
      <c r="KBV58" s="18"/>
      <c r="KBW58" s="18"/>
      <c r="KBX58" s="18"/>
      <c r="KBY58" s="18"/>
      <c r="KBZ58" s="18"/>
      <c r="KCA58" s="18"/>
      <c r="KCB58" s="18"/>
      <c r="KCC58" s="18"/>
      <c r="KCD58" s="18"/>
      <c r="KCE58" s="18"/>
      <c r="KCF58" s="18"/>
      <c r="KCG58" s="18"/>
      <c r="KCH58" s="18"/>
      <c r="KCI58" s="18"/>
      <c r="KCJ58" s="18"/>
      <c r="KCK58" s="18"/>
      <c r="KCL58" s="18"/>
      <c r="KCM58" s="18"/>
      <c r="KCN58" s="18"/>
      <c r="KCO58" s="18"/>
      <c r="KCP58" s="18"/>
      <c r="KCQ58" s="18"/>
      <c r="KCR58" s="18"/>
      <c r="KCS58" s="18"/>
      <c r="KCT58" s="18"/>
      <c r="KCU58" s="18"/>
      <c r="KCV58" s="18"/>
      <c r="KCW58" s="18"/>
      <c r="KCX58" s="18"/>
      <c r="KCY58" s="18"/>
      <c r="KCZ58" s="18"/>
      <c r="KDA58" s="18"/>
      <c r="KDB58" s="18"/>
      <c r="KDC58" s="18"/>
      <c r="KDD58" s="18"/>
      <c r="KDE58" s="18"/>
      <c r="KDF58" s="18"/>
      <c r="KDG58" s="18"/>
      <c r="KDH58" s="18"/>
      <c r="KDI58" s="18"/>
      <c r="KDJ58" s="18"/>
      <c r="KDK58" s="18"/>
      <c r="KDL58" s="18"/>
      <c r="KDM58" s="18"/>
      <c r="KDN58" s="18"/>
      <c r="KDO58" s="18"/>
      <c r="KDP58" s="18"/>
      <c r="KDQ58" s="18"/>
      <c r="KDR58" s="18"/>
      <c r="KDS58" s="18"/>
      <c r="KDT58" s="18"/>
      <c r="KDU58" s="18"/>
      <c r="KDV58" s="18"/>
      <c r="KDW58" s="18"/>
      <c r="KDX58" s="18"/>
      <c r="KDY58" s="18"/>
      <c r="KDZ58" s="18"/>
      <c r="KEA58" s="18"/>
      <c r="KEB58" s="18"/>
      <c r="KEC58" s="18"/>
      <c r="KED58" s="18"/>
      <c r="KEE58" s="18"/>
      <c r="KEF58" s="18"/>
      <c r="KEG58" s="18"/>
      <c r="KEH58" s="18"/>
      <c r="KEI58" s="18"/>
      <c r="KEJ58" s="18"/>
      <c r="KEK58" s="18"/>
      <c r="KEL58" s="18"/>
      <c r="KEM58" s="18"/>
      <c r="KEN58" s="18"/>
      <c r="KEO58" s="18"/>
      <c r="KEP58" s="18"/>
      <c r="KEQ58" s="18"/>
      <c r="KER58" s="18"/>
      <c r="KES58" s="18"/>
      <c r="KET58" s="18"/>
      <c r="KEU58" s="18"/>
      <c r="KEV58" s="18"/>
      <c r="KEW58" s="18"/>
      <c r="KEX58" s="18"/>
      <c r="KEY58" s="18"/>
      <c r="KEZ58" s="18"/>
      <c r="KFA58" s="18"/>
      <c r="KFB58" s="18"/>
      <c r="KFC58" s="18"/>
      <c r="KFD58" s="18"/>
      <c r="KFE58" s="18"/>
      <c r="KFF58" s="18"/>
      <c r="KFG58" s="18"/>
      <c r="KFH58" s="18"/>
      <c r="KFI58" s="18"/>
      <c r="KFJ58" s="18"/>
      <c r="KFK58" s="18"/>
      <c r="KFL58" s="18"/>
      <c r="KFM58" s="18"/>
      <c r="KFN58" s="18"/>
      <c r="KFO58" s="18"/>
      <c r="KFP58" s="18"/>
      <c r="KFQ58" s="18"/>
      <c r="KFR58" s="18"/>
      <c r="KFS58" s="18"/>
      <c r="KFT58" s="18"/>
      <c r="KFU58" s="18"/>
      <c r="KFV58" s="18"/>
      <c r="KFW58" s="18"/>
      <c r="KFX58" s="18"/>
      <c r="KFY58" s="18"/>
      <c r="KFZ58" s="18"/>
      <c r="KGA58" s="18"/>
      <c r="KGB58" s="18"/>
      <c r="KGC58" s="18"/>
      <c r="KGD58" s="18"/>
      <c r="KGE58" s="18"/>
      <c r="KGF58" s="18"/>
      <c r="KGG58" s="18"/>
      <c r="KGH58" s="18"/>
      <c r="KGI58" s="18"/>
      <c r="KGJ58" s="18"/>
      <c r="KGK58" s="18"/>
      <c r="KGL58" s="18"/>
      <c r="KGM58" s="18"/>
      <c r="KGN58" s="18"/>
      <c r="KGO58" s="18"/>
      <c r="KGP58" s="18"/>
      <c r="KGQ58" s="18"/>
      <c r="KGR58" s="18"/>
      <c r="KGS58" s="18"/>
      <c r="KGT58" s="18"/>
      <c r="KGU58" s="18"/>
      <c r="KGV58" s="18"/>
      <c r="KGW58" s="18"/>
      <c r="KGX58" s="18"/>
      <c r="KGY58" s="18"/>
      <c r="KGZ58" s="18"/>
      <c r="KHA58" s="18"/>
      <c r="KHB58" s="18"/>
      <c r="KHC58" s="18"/>
      <c r="KHD58" s="18"/>
      <c r="KHE58" s="18"/>
      <c r="KHF58" s="18"/>
      <c r="KHG58" s="18"/>
      <c r="KHH58" s="18"/>
      <c r="KHI58" s="18"/>
      <c r="KHJ58" s="18"/>
      <c r="KHK58" s="18"/>
      <c r="KHL58" s="18"/>
      <c r="KHM58" s="18"/>
      <c r="KHN58" s="18"/>
      <c r="KHO58" s="18"/>
      <c r="KHP58" s="18"/>
      <c r="KHQ58" s="18"/>
      <c r="KHR58" s="18"/>
      <c r="KHS58" s="18"/>
      <c r="KHT58" s="18"/>
      <c r="KHU58" s="18"/>
      <c r="KHV58" s="18"/>
      <c r="KHW58" s="18"/>
      <c r="KHX58" s="18"/>
      <c r="KHY58" s="18"/>
      <c r="KHZ58" s="18"/>
      <c r="KIA58" s="18"/>
      <c r="KIB58" s="18"/>
      <c r="KIC58" s="18"/>
      <c r="KID58" s="18"/>
      <c r="KIE58" s="18"/>
      <c r="KIF58" s="18"/>
      <c r="KIG58" s="18"/>
      <c r="KIH58" s="18"/>
      <c r="KII58" s="18"/>
      <c r="KIJ58" s="18"/>
      <c r="KIK58" s="18"/>
      <c r="KIL58" s="18"/>
      <c r="KIM58" s="18"/>
      <c r="KIN58" s="18"/>
      <c r="KIO58" s="18"/>
      <c r="KIP58" s="18"/>
      <c r="KIQ58" s="18"/>
      <c r="KIR58" s="18"/>
      <c r="KIS58" s="18"/>
      <c r="KIT58" s="18"/>
      <c r="KIU58" s="18"/>
      <c r="KIV58" s="18"/>
      <c r="KIW58" s="18"/>
      <c r="KIX58" s="18"/>
      <c r="KIY58" s="18"/>
      <c r="KIZ58" s="18"/>
      <c r="KJA58" s="18"/>
      <c r="KJB58" s="18"/>
      <c r="KJC58" s="18"/>
      <c r="KJD58" s="18"/>
      <c r="KJE58" s="18"/>
      <c r="KJF58" s="18"/>
      <c r="KJG58" s="18"/>
      <c r="KJH58" s="18"/>
      <c r="KJI58" s="18"/>
      <c r="KJJ58" s="18"/>
      <c r="KJK58" s="18"/>
      <c r="KJL58" s="18"/>
      <c r="KJM58" s="18"/>
      <c r="KJN58" s="18"/>
      <c r="KJO58" s="18"/>
      <c r="KJP58" s="18"/>
      <c r="KJQ58" s="18"/>
      <c r="KJR58" s="18"/>
      <c r="KJS58" s="18"/>
      <c r="KJT58" s="18"/>
      <c r="KJU58" s="18"/>
      <c r="KJV58" s="18"/>
      <c r="KJW58" s="18"/>
      <c r="KJX58" s="18"/>
      <c r="KJY58" s="18"/>
      <c r="KJZ58" s="18"/>
      <c r="KKA58" s="18"/>
      <c r="KKB58" s="18"/>
      <c r="KKC58" s="18"/>
      <c r="KKD58" s="18"/>
      <c r="KKE58" s="18"/>
      <c r="KKF58" s="18"/>
      <c r="KKG58" s="18"/>
      <c r="KKH58" s="18"/>
      <c r="KKI58" s="18"/>
      <c r="KKJ58" s="18"/>
      <c r="KKK58" s="18"/>
      <c r="KKL58" s="18"/>
      <c r="KKM58" s="18"/>
      <c r="KKN58" s="18"/>
      <c r="KKO58" s="18"/>
      <c r="KKP58" s="18"/>
      <c r="KKQ58" s="18"/>
      <c r="KKR58" s="18"/>
      <c r="KKS58" s="18"/>
      <c r="KKT58" s="18"/>
      <c r="KKU58" s="18"/>
      <c r="KKV58" s="18"/>
      <c r="KKW58" s="18"/>
      <c r="KKX58" s="18"/>
      <c r="KKY58" s="18"/>
      <c r="KKZ58" s="18"/>
      <c r="KLA58" s="18"/>
      <c r="KLB58" s="18"/>
      <c r="KLC58" s="18"/>
      <c r="KLD58" s="18"/>
      <c r="KLE58" s="18"/>
      <c r="KLF58" s="18"/>
      <c r="KLG58" s="18"/>
      <c r="KLH58" s="18"/>
      <c r="KLI58" s="18"/>
      <c r="KLJ58" s="18"/>
      <c r="KLK58" s="18"/>
      <c r="KLL58" s="18"/>
      <c r="KLM58" s="18"/>
      <c r="KLN58" s="18"/>
      <c r="KLO58" s="18"/>
      <c r="KLP58" s="18"/>
      <c r="KLQ58" s="18"/>
      <c r="KLR58" s="18"/>
      <c r="KLS58" s="18"/>
      <c r="KLT58" s="18"/>
      <c r="KLU58" s="18"/>
      <c r="KLV58" s="18"/>
      <c r="KLW58" s="18"/>
      <c r="KLX58" s="18"/>
      <c r="KLY58" s="18"/>
      <c r="KLZ58" s="18"/>
      <c r="KMA58" s="18"/>
      <c r="KMB58" s="18"/>
      <c r="KMC58" s="18"/>
      <c r="KMD58" s="18"/>
      <c r="KME58" s="18"/>
      <c r="KMF58" s="18"/>
      <c r="KMG58" s="18"/>
      <c r="KMH58" s="18"/>
      <c r="KMI58" s="18"/>
      <c r="KMJ58" s="18"/>
      <c r="KMK58" s="18"/>
      <c r="KML58" s="18"/>
      <c r="KMM58" s="18"/>
      <c r="KMN58" s="18"/>
      <c r="KMO58" s="18"/>
      <c r="KMP58" s="18"/>
      <c r="KMQ58" s="18"/>
      <c r="KMR58" s="18"/>
      <c r="KMS58" s="18"/>
      <c r="KMT58" s="18"/>
      <c r="KMU58" s="18"/>
      <c r="KMV58" s="18"/>
      <c r="KMW58" s="18"/>
      <c r="KMX58" s="18"/>
      <c r="KMY58" s="18"/>
      <c r="KMZ58" s="18"/>
      <c r="KNA58" s="18"/>
      <c r="KNB58" s="18"/>
      <c r="KNC58" s="18"/>
      <c r="KND58" s="18"/>
      <c r="KNE58" s="18"/>
      <c r="KNF58" s="18"/>
      <c r="KNG58" s="18"/>
      <c r="KNH58" s="18"/>
      <c r="KNI58" s="18"/>
      <c r="KNJ58" s="18"/>
      <c r="KNK58" s="18"/>
      <c r="KNL58" s="18"/>
      <c r="KNM58" s="18"/>
      <c r="KNN58" s="18"/>
      <c r="KNO58" s="18"/>
      <c r="KNP58" s="18"/>
      <c r="KNQ58" s="18"/>
      <c r="KNR58" s="18"/>
      <c r="KNS58" s="18"/>
      <c r="KNT58" s="18"/>
      <c r="KNU58" s="18"/>
      <c r="KNV58" s="18"/>
      <c r="KNW58" s="18"/>
      <c r="KNX58" s="18"/>
      <c r="KNY58" s="18"/>
      <c r="KNZ58" s="18"/>
      <c r="KOA58" s="18"/>
      <c r="KOB58" s="18"/>
      <c r="KOC58" s="18"/>
      <c r="KOD58" s="18"/>
      <c r="KOE58" s="18"/>
      <c r="KOF58" s="18"/>
      <c r="KOG58" s="18"/>
      <c r="KOH58" s="18"/>
      <c r="KOI58" s="18"/>
      <c r="KOJ58" s="18"/>
      <c r="KOK58" s="18"/>
      <c r="KOL58" s="18"/>
      <c r="KOM58" s="18"/>
      <c r="KON58" s="18"/>
      <c r="KOO58" s="18"/>
      <c r="KOP58" s="18"/>
      <c r="KOQ58" s="18"/>
      <c r="KOR58" s="18"/>
      <c r="KOS58" s="18"/>
      <c r="KOT58" s="18"/>
      <c r="KOU58" s="18"/>
      <c r="KOV58" s="18"/>
      <c r="KOW58" s="18"/>
      <c r="KOX58" s="18"/>
      <c r="KOY58" s="18"/>
      <c r="KOZ58" s="18"/>
      <c r="KPA58" s="18"/>
      <c r="KPB58" s="18"/>
      <c r="KPC58" s="18"/>
      <c r="KPD58" s="18"/>
      <c r="KPE58" s="18"/>
      <c r="KPF58" s="18"/>
      <c r="KPG58" s="18"/>
      <c r="KPH58" s="18"/>
      <c r="KPI58" s="18"/>
      <c r="KPJ58" s="18"/>
      <c r="KPK58" s="18"/>
      <c r="KPL58" s="18"/>
      <c r="KPM58" s="18"/>
      <c r="KPN58" s="18"/>
      <c r="KPO58" s="18"/>
      <c r="KPP58" s="18"/>
      <c r="KPQ58" s="18"/>
      <c r="KPR58" s="18"/>
      <c r="KPS58" s="18"/>
      <c r="KPT58" s="18"/>
      <c r="KPU58" s="18"/>
      <c r="KPV58" s="18"/>
      <c r="KPW58" s="18"/>
      <c r="KPX58" s="18"/>
      <c r="KPY58" s="18"/>
      <c r="KPZ58" s="18"/>
      <c r="KQA58" s="18"/>
      <c r="KQB58" s="18"/>
      <c r="KQC58" s="18"/>
      <c r="KQD58" s="18"/>
      <c r="KQE58" s="18"/>
      <c r="KQF58" s="18"/>
      <c r="KQG58" s="18"/>
      <c r="KQH58" s="18"/>
      <c r="KQI58" s="18"/>
      <c r="KQJ58" s="18"/>
      <c r="KQK58" s="18"/>
      <c r="KQL58" s="18"/>
      <c r="KQM58" s="18"/>
      <c r="KQN58" s="18"/>
      <c r="KQO58" s="18"/>
      <c r="KQP58" s="18"/>
      <c r="KQQ58" s="18"/>
      <c r="KQR58" s="18"/>
      <c r="KQS58" s="18"/>
      <c r="KQT58" s="18"/>
      <c r="KQU58" s="18"/>
      <c r="KQV58" s="18"/>
      <c r="KQW58" s="18"/>
      <c r="KQX58" s="18"/>
      <c r="KQY58" s="18"/>
      <c r="KQZ58" s="18"/>
      <c r="KRA58" s="18"/>
      <c r="KRB58" s="18"/>
      <c r="KRC58" s="18"/>
      <c r="KRD58" s="18"/>
      <c r="KRE58" s="18"/>
      <c r="KRF58" s="18"/>
      <c r="KRG58" s="18"/>
      <c r="KRH58" s="18"/>
      <c r="KRI58" s="18"/>
      <c r="KRJ58" s="18"/>
      <c r="KRK58" s="18"/>
      <c r="KRL58" s="18"/>
      <c r="KRM58" s="18"/>
      <c r="KRN58" s="18"/>
      <c r="KRO58" s="18"/>
      <c r="KRP58" s="18"/>
      <c r="KRQ58" s="18"/>
      <c r="KRR58" s="18"/>
      <c r="KRS58" s="18"/>
      <c r="KRT58" s="18"/>
      <c r="KRU58" s="18"/>
      <c r="KRV58" s="18"/>
      <c r="KRW58" s="18"/>
      <c r="KRX58" s="18"/>
      <c r="KRY58" s="18"/>
      <c r="KRZ58" s="18"/>
      <c r="KSA58" s="18"/>
      <c r="KSB58" s="18"/>
      <c r="KSC58" s="18"/>
      <c r="KSD58" s="18"/>
      <c r="KSE58" s="18"/>
      <c r="KSF58" s="18"/>
      <c r="KSG58" s="18"/>
      <c r="KSH58" s="18"/>
      <c r="KSI58" s="18"/>
      <c r="KSJ58" s="18"/>
      <c r="KSK58" s="18"/>
      <c r="KSL58" s="18"/>
      <c r="KSM58" s="18"/>
      <c r="KSN58" s="18"/>
      <c r="KSO58" s="18"/>
      <c r="KSP58" s="18"/>
      <c r="KSQ58" s="18"/>
      <c r="KSR58" s="18"/>
      <c r="KSS58" s="18"/>
      <c r="KST58" s="18"/>
      <c r="KSU58" s="18"/>
      <c r="KSV58" s="18"/>
      <c r="KSW58" s="18"/>
      <c r="KSX58" s="18"/>
      <c r="KSY58" s="18"/>
      <c r="KSZ58" s="18"/>
      <c r="KTA58" s="18"/>
      <c r="KTB58" s="18"/>
      <c r="KTC58" s="18"/>
      <c r="KTD58" s="18"/>
      <c r="KTE58" s="18"/>
      <c r="KTF58" s="18"/>
      <c r="KTG58" s="18"/>
      <c r="KTH58" s="18"/>
      <c r="KTI58" s="18"/>
      <c r="KTJ58" s="18"/>
      <c r="KTK58" s="18"/>
      <c r="KTL58" s="18"/>
      <c r="KTM58" s="18"/>
      <c r="KTN58" s="18"/>
      <c r="KTO58" s="18"/>
      <c r="KTP58" s="18"/>
      <c r="KTQ58" s="18"/>
      <c r="KTR58" s="18"/>
      <c r="KTS58" s="18"/>
      <c r="KTT58" s="18"/>
      <c r="KTU58" s="18"/>
      <c r="KTV58" s="18"/>
      <c r="KTW58" s="18"/>
      <c r="KTX58" s="18"/>
      <c r="KTY58" s="18"/>
      <c r="KTZ58" s="18"/>
      <c r="KUA58" s="18"/>
      <c r="KUB58" s="18"/>
      <c r="KUC58" s="18"/>
      <c r="KUD58" s="18"/>
      <c r="KUE58" s="18"/>
      <c r="KUF58" s="18"/>
      <c r="KUG58" s="18"/>
      <c r="KUH58" s="18"/>
      <c r="KUI58" s="18"/>
      <c r="KUJ58" s="18"/>
      <c r="KUK58" s="18"/>
      <c r="KUL58" s="18"/>
      <c r="KUM58" s="18"/>
      <c r="KUN58" s="18"/>
      <c r="KUO58" s="18"/>
      <c r="KUP58" s="18"/>
      <c r="KUQ58" s="18"/>
      <c r="KUR58" s="18"/>
      <c r="KUS58" s="18"/>
      <c r="KUT58" s="18"/>
      <c r="KUU58" s="18"/>
      <c r="KUV58" s="18"/>
      <c r="KUW58" s="18"/>
      <c r="KUX58" s="18"/>
      <c r="KUY58" s="18"/>
      <c r="KUZ58" s="18"/>
      <c r="KVA58" s="18"/>
      <c r="KVB58" s="18"/>
      <c r="KVC58" s="18"/>
      <c r="KVD58" s="18"/>
      <c r="KVE58" s="18"/>
      <c r="KVF58" s="18"/>
      <c r="KVG58" s="18"/>
      <c r="KVH58" s="18"/>
      <c r="KVI58" s="18"/>
      <c r="KVJ58" s="18"/>
      <c r="KVK58" s="18"/>
      <c r="KVL58" s="18"/>
      <c r="KVM58" s="18"/>
      <c r="KVN58" s="18"/>
      <c r="KVO58" s="18"/>
      <c r="KVP58" s="18"/>
      <c r="KVQ58" s="18"/>
      <c r="KVR58" s="18"/>
      <c r="KVS58" s="18"/>
      <c r="KVT58" s="18"/>
      <c r="KVU58" s="18"/>
      <c r="KVV58" s="18"/>
      <c r="KVW58" s="18"/>
      <c r="KVX58" s="18"/>
      <c r="KVY58" s="18"/>
      <c r="KVZ58" s="18"/>
      <c r="KWA58" s="18"/>
      <c r="KWB58" s="18"/>
      <c r="KWC58" s="18"/>
      <c r="KWD58" s="18"/>
      <c r="KWE58" s="18"/>
      <c r="KWF58" s="18"/>
      <c r="KWG58" s="18"/>
      <c r="KWH58" s="18"/>
      <c r="KWI58" s="18"/>
      <c r="KWJ58" s="18"/>
      <c r="KWK58" s="18"/>
      <c r="KWL58" s="18"/>
      <c r="KWM58" s="18"/>
      <c r="KWN58" s="18"/>
      <c r="KWO58" s="18"/>
      <c r="KWP58" s="18"/>
      <c r="KWQ58" s="18"/>
      <c r="KWR58" s="18"/>
      <c r="KWS58" s="18"/>
      <c r="KWT58" s="18"/>
      <c r="KWU58" s="18"/>
      <c r="KWV58" s="18"/>
      <c r="KWW58" s="18"/>
      <c r="KWX58" s="18"/>
      <c r="KWY58" s="18"/>
      <c r="KWZ58" s="18"/>
      <c r="KXA58" s="18"/>
      <c r="KXB58" s="18"/>
      <c r="KXC58" s="18"/>
      <c r="KXD58" s="18"/>
      <c r="KXE58" s="18"/>
      <c r="KXF58" s="18"/>
      <c r="KXG58" s="18"/>
      <c r="KXH58" s="18"/>
      <c r="KXI58" s="18"/>
      <c r="KXJ58" s="18"/>
      <c r="KXK58" s="18"/>
      <c r="KXL58" s="18"/>
      <c r="KXM58" s="18"/>
      <c r="KXN58" s="18"/>
      <c r="KXO58" s="18"/>
      <c r="KXP58" s="18"/>
      <c r="KXQ58" s="18"/>
      <c r="KXR58" s="18"/>
      <c r="KXS58" s="18"/>
      <c r="KXT58" s="18"/>
      <c r="KXU58" s="18"/>
      <c r="KXV58" s="18"/>
      <c r="KXW58" s="18"/>
      <c r="KXX58" s="18"/>
      <c r="KXY58" s="18"/>
      <c r="KXZ58" s="18"/>
      <c r="KYA58" s="18"/>
      <c r="KYB58" s="18"/>
      <c r="KYC58" s="18"/>
      <c r="KYD58" s="18"/>
      <c r="KYE58" s="18"/>
      <c r="KYF58" s="18"/>
      <c r="KYG58" s="18"/>
      <c r="KYH58" s="18"/>
      <c r="KYI58" s="18"/>
      <c r="KYJ58" s="18"/>
      <c r="KYK58" s="18"/>
      <c r="KYL58" s="18"/>
      <c r="KYM58" s="18"/>
      <c r="KYN58" s="18"/>
      <c r="KYO58" s="18"/>
      <c r="KYP58" s="18"/>
      <c r="KYQ58" s="18"/>
      <c r="KYR58" s="18"/>
      <c r="KYS58" s="18"/>
      <c r="KYT58" s="18"/>
      <c r="KYU58" s="18"/>
      <c r="KYV58" s="18"/>
      <c r="KYW58" s="18"/>
      <c r="KYX58" s="18"/>
      <c r="KYY58" s="18"/>
      <c r="KYZ58" s="18"/>
      <c r="KZA58" s="18"/>
      <c r="KZB58" s="18"/>
      <c r="KZC58" s="18"/>
      <c r="KZD58" s="18"/>
      <c r="KZE58" s="18"/>
      <c r="KZF58" s="18"/>
      <c r="KZG58" s="18"/>
      <c r="KZH58" s="18"/>
      <c r="KZI58" s="18"/>
      <c r="KZJ58" s="18"/>
      <c r="KZK58" s="18"/>
      <c r="KZL58" s="18"/>
      <c r="KZM58" s="18"/>
      <c r="KZN58" s="18"/>
      <c r="KZO58" s="18"/>
      <c r="KZP58" s="18"/>
      <c r="KZQ58" s="18"/>
      <c r="KZR58" s="18"/>
      <c r="KZS58" s="18"/>
      <c r="KZT58" s="18"/>
      <c r="KZU58" s="18"/>
      <c r="KZV58" s="18"/>
      <c r="KZW58" s="18"/>
      <c r="KZX58" s="18"/>
      <c r="KZY58" s="18"/>
      <c r="KZZ58" s="18"/>
      <c r="LAA58" s="18"/>
      <c r="LAB58" s="18"/>
      <c r="LAC58" s="18"/>
      <c r="LAD58" s="18"/>
      <c r="LAE58" s="18"/>
      <c r="LAF58" s="18"/>
      <c r="LAG58" s="18"/>
      <c r="LAH58" s="18"/>
      <c r="LAI58" s="18"/>
      <c r="LAJ58" s="18"/>
      <c r="LAK58" s="18"/>
      <c r="LAL58" s="18"/>
      <c r="LAM58" s="18"/>
      <c r="LAN58" s="18"/>
      <c r="LAO58" s="18"/>
      <c r="LAP58" s="18"/>
      <c r="LAQ58" s="18"/>
      <c r="LAR58" s="18"/>
      <c r="LAS58" s="18"/>
      <c r="LAT58" s="18"/>
      <c r="LAU58" s="18"/>
      <c r="LAV58" s="18"/>
      <c r="LAW58" s="18"/>
      <c r="LAX58" s="18"/>
      <c r="LAY58" s="18"/>
      <c r="LAZ58" s="18"/>
      <c r="LBA58" s="18"/>
      <c r="LBB58" s="18"/>
      <c r="LBC58" s="18"/>
      <c r="LBD58" s="18"/>
      <c r="LBE58" s="18"/>
      <c r="LBF58" s="18"/>
      <c r="LBG58" s="18"/>
      <c r="LBH58" s="18"/>
      <c r="LBI58" s="18"/>
      <c r="LBJ58" s="18"/>
      <c r="LBK58" s="18"/>
      <c r="LBL58" s="18"/>
      <c r="LBM58" s="18"/>
      <c r="LBN58" s="18"/>
      <c r="LBO58" s="18"/>
      <c r="LBP58" s="18"/>
      <c r="LBQ58" s="18"/>
      <c r="LBR58" s="18"/>
      <c r="LBS58" s="18"/>
      <c r="LBT58" s="18"/>
      <c r="LBU58" s="18"/>
      <c r="LBV58" s="18"/>
      <c r="LBW58" s="18"/>
      <c r="LBX58" s="18"/>
      <c r="LBY58" s="18"/>
      <c r="LBZ58" s="18"/>
      <c r="LCA58" s="18"/>
      <c r="LCB58" s="18"/>
      <c r="LCC58" s="18"/>
      <c r="LCD58" s="18"/>
      <c r="LCE58" s="18"/>
      <c r="LCF58" s="18"/>
      <c r="LCG58" s="18"/>
      <c r="LCH58" s="18"/>
      <c r="LCI58" s="18"/>
      <c r="LCJ58" s="18"/>
      <c r="LCK58" s="18"/>
      <c r="LCL58" s="18"/>
      <c r="LCM58" s="18"/>
      <c r="LCN58" s="18"/>
      <c r="LCO58" s="18"/>
      <c r="LCP58" s="18"/>
      <c r="LCQ58" s="18"/>
      <c r="LCR58" s="18"/>
      <c r="LCS58" s="18"/>
      <c r="LCT58" s="18"/>
      <c r="LCU58" s="18"/>
      <c r="LCV58" s="18"/>
      <c r="LCW58" s="18"/>
      <c r="LCX58" s="18"/>
      <c r="LCY58" s="18"/>
      <c r="LCZ58" s="18"/>
      <c r="LDA58" s="18"/>
      <c r="LDB58" s="18"/>
      <c r="LDC58" s="18"/>
      <c r="LDD58" s="18"/>
      <c r="LDE58" s="18"/>
      <c r="LDF58" s="18"/>
      <c r="LDG58" s="18"/>
      <c r="LDH58" s="18"/>
      <c r="LDI58" s="18"/>
      <c r="LDJ58" s="18"/>
      <c r="LDK58" s="18"/>
      <c r="LDL58" s="18"/>
      <c r="LDM58" s="18"/>
      <c r="LDN58" s="18"/>
      <c r="LDO58" s="18"/>
      <c r="LDP58" s="18"/>
      <c r="LDQ58" s="18"/>
      <c r="LDR58" s="18"/>
      <c r="LDS58" s="18"/>
      <c r="LDT58" s="18"/>
      <c r="LDU58" s="18"/>
      <c r="LDV58" s="18"/>
      <c r="LDW58" s="18"/>
      <c r="LDX58" s="18"/>
      <c r="LDY58" s="18"/>
      <c r="LDZ58" s="18"/>
      <c r="LEA58" s="18"/>
      <c r="LEB58" s="18"/>
      <c r="LEC58" s="18"/>
      <c r="LED58" s="18"/>
      <c r="LEE58" s="18"/>
      <c r="LEF58" s="18"/>
      <c r="LEG58" s="18"/>
      <c r="LEH58" s="18"/>
      <c r="LEI58" s="18"/>
      <c r="LEJ58" s="18"/>
      <c r="LEK58" s="18"/>
      <c r="LEL58" s="18"/>
      <c r="LEM58" s="18"/>
      <c r="LEN58" s="18"/>
      <c r="LEO58" s="18"/>
      <c r="LEP58" s="18"/>
      <c r="LEQ58" s="18"/>
      <c r="LER58" s="18"/>
      <c r="LES58" s="18"/>
      <c r="LET58" s="18"/>
      <c r="LEU58" s="18"/>
      <c r="LEV58" s="18"/>
      <c r="LEW58" s="18"/>
      <c r="LEX58" s="18"/>
      <c r="LEY58" s="18"/>
      <c r="LEZ58" s="18"/>
      <c r="LFA58" s="18"/>
      <c r="LFB58" s="18"/>
      <c r="LFC58" s="18"/>
      <c r="LFD58" s="18"/>
      <c r="LFE58" s="18"/>
      <c r="LFF58" s="18"/>
      <c r="LFG58" s="18"/>
      <c r="LFH58" s="18"/>
      <c r="LFI58" s="18"/>
      <c r="LFJ58" s="18"/>
      <c r="LFK58" s="18"/>
      <c r="LFL58" s="18"/>
      <c r="LFM58" s="18"/>
      <c r="LFN58" s="18"/>
      <c r="LFO58" s="18"/>
      <c r="LFP58" s="18"/>
      <c r="LFQ58" s="18"/>
      <c r="LFR58" s="18"/>
      <c r="LFS58" s="18"/>
      <c r="LFT58" s="18"/>
      <c r="LFU58" s="18"/>
      <c r="LFV58" s="18"/>
      <c r="LFW58" s="18"/>
      <c r="LFX58" s="18"/>
      <c r="LFY58" s="18"/>
      <c r="LFZ58" s="18"/>
      <c r="LGA58" s="18"/>
      <c r="LGB58" s="18"/>
      <c r="LGC58" s="18"/>
      <c r="LGD58" s="18"/>
      <c r="LGE58" s="18"/>
      <c r="LGF58" s="18"/>
      <c r="LGG58" s="18"/>
      <c r="LGH58" s="18"/>
      <c r="LGI58" s="18"/>
      <c r="LGJ58" s="18"/>
      <c r="LGK58" s="18"/>
      <c r="LGL58" s="18"/>
      <c r="LGM58" s="18"/>
      <c r="LGN58" s="18"/>
      <c r="LGO58" s="18"/>
      <c r="LGP58" s="18"/>
      <c r="LGQ58" s="18"/>
      <c r="LGR58" s="18"/>
      <c r="LGS58" s="18"/>
      <c r="LGT58" s="18"/>
      <c r="LGU58" s="18"/>
      <c r="LGV58" s="18"/>
      <c r="LGW58" s="18"/>
      <c r="LGX58" s="18"/>
      <c r="LGY58" s="18"/>
      <c r="LGZ58" s="18"/>
      <c r="LHA58" s="18"/>
      <c r="LHB58" s="18"/>
      <c r="LHC58" s="18"/>
      <c r="LHD58" s="18"/>
      <c r="LHE58" s="18"/>
      <c r="LHF58" s="18"/>
      <c r="LHG58" s="18"/>
      <c r="LHH58" s="18"/>
      <c r="LHI58" s="18"/>
      <c r="LHJ58" s="18"/>
      <c r="LHK58" s="18"/>
      <c r="LHL58" s="18"/>
      <c r="LHM58" s="18"/>
      <c r="LHN58" s="18"/>
      <c r="LHO58" s="18"/>
      <c r="LHP58" s="18"/>
      <c r="LHQ58" s="18"/>
      <c r="LHR58" s="18"/>
      <c r="LHS58" s="18"/>
      <c r="LHT58" s="18"/>
      <c r="LHU58" s="18"/>
      <c r="LHV58" s="18"/>
      <c r="LHW58" s="18"/>
      <c r="LHX58" s="18"/>
      <c r="LHY58" s="18"/>
      <c r="LHZ58" s="18"/>
      <c r="LIA58" s="18"/>
      <c r="LIB58" s="18"/>
      <c r="LIC58" s="18"/>
      <c r="LID58" s="18"/>
      <c r="LIE58" s="18"/>
      <c r="LIF58" s="18"/>
      <c r="LIG58" s="18"/>
      <c r="LIH58" s="18"/>
      <c r="LII58" s="18"/>
      <c r="LIJ58" s="18"/>
      <c r="LIK58" s="18"/>
      <c r="LIL58" s="18"/>
      <c r="LIM58" s="18"/>
      <c r="LIN58" s="18"/>
      <c r="LIO58" s="18"/>
      <c r="LIP58" s="18"/>
      <c r="LIQ58" s="18"/>
      <c r="LIR58" s="18"/>
      <c r="LIS58" s="18"/>
      <c r="LIT58" s="18"/>
      <c r="LIU58" s="18"/>
      <c r="LIV58" s="18"/>
      <c r="LIW58" s="18"/>
      <c r="LIX58" s="18"/>
      <c r="LIY58" s="18"/>
      <c r="LIZ58" s="18"/>
      <c r="LJA58" s="18"/>
      <c r="LJB58" s="18"/>
      <c r="LJC58" s="18"/>
      <c r="LJD58" s="18"/>
      <c r="LJE58" s="18"/>
      <c r="LJF58" s="18"/>
      <c r="LJG58" s="18"/>
      <c r="LJH58" s="18"/>
      <c r="LJI58" s="18"/>
      <c r="LJJ58" s="18"/>
      <c r="LJK58" s="18"/>
      <c r="LJL58" s="18"/>
      <c r="LJM58" s="18"/>
      <c r="LJN58" s="18"/>
      <c r="LJO58" s="18"/>
      <c r="LJP58" s="18"/>
      <c r="LJQ58" s="18"/>
      <c r="LJR58" s="18"/>
      <c r="LJS58" s="18"/>
      <c r="LJT58" s="18"/>
      <c r="LJU58" s="18"/>
      <c r="LJV58" s="18"/>
      <c r="LJW58" s="18"/>
      <c r="LJX58" s="18"/>
      <c r="LJY58" s="18"/>
      <c r="LJZ58" s="18"/>
      <c r="LKA58" s="18"/>
      <c r="LKB58" s="18"/>
      <c r="LKC58" s="18"/>
      <c r="LKD58" s="18"/>
      <c r="LKE58" s="18"/>
      <c r="LKF58" s="18"/>
      <c r="LKG58" s="18"/>
      <c r="LKH58" s="18"/>
      <c r="LKI58" s="18"/>
      <c r="LKJ58" s="18"/>
      <c r="LKK58" s="18"/>
      <c r="LKL58" s="18"/>
      <c r="LKM58" s="18"/>
      <c r="LKN58" s="18"/>
      <c r="LKO58" s="18"/>
      <c r="LKP58" s="18"/>
      <c r="LKQ58" s="18"/>
      <c r="LKR58" s="18"/>
      <c r="LKS58" s="18"/>
      <c r="LKT58" s="18"/>
      <c r="LKU58" s="18"/>
      <c r="LKV58" s="18"/>
      <c r="LKW58" s="18"/>
      <c r="LKX58" s="18"/>
      <c r="LKY58" s="18"/>
      <c r="LKZ58" s="18"/>
      <c r="LLA58" s="18"/>
      <c r="LLB58" s="18"/>
      <c r="LLC58" s="18"/>
      <c r="LLD58" s="18"/>
      <c r="LLE58" s="18"/>
      <c r="LLF58" s="18"/>
      <c r="LLG58" s="18"/>
      <c r="LLH58" s="18"/>
      <c r="LLI58" s="18"/>
      <c r="LLJ58" s="18"/>
      <c r="LLK58" s="18"/>
      <c r="LLL58" s="18"/>
      <c r="LLM58" s="18"/>
      <c r="LLN58" s="18"/>
      <c r="LLO58" s="18"/>
      <c r="LLP58" s="18"/>
      <c r="LLQ58" s="18"/>
      <c r="LLR58" s="18"/>
      <c r="LLS58" s="18"/>
      <c r="LLT58" s="18"/>
      <c r="LLU58" s="18"/>
      <c r="LLV58" s="18"/>
      <c r="LLW58" s="18"/>
      <c r="LLX58" s="18"/>
      <c r="LLY58" s="18"/>
      <c r="LLZ58" s="18"/>
      <c r="LMA58" s="18"/>
      <c r="LMB58" s="18"/>
      <c r="LMC58" s="18"/>
      <c r="LMD58" s="18"/>
      <c r="LME58" s="18"/>
      <c r="LMF58" s="18"/>
      <c r="LMG58" s="18"/>
      <c r="LMH58" s="18"/>
      <c r="LMI58" s="18"/>
      <c r="LMJ58" s="18"/>
      <c r="LMK58" s="18"/>
      <c r="LML58" s="18"/>
      <c r="LMM58" s="18"/>
      <c r="LMN58" s="18"/>
      <c r="LMO58" s="18"/>
      <c r="LMP58" s="18"/>
      <c r="LMQ58" s="18"/>
      <c r="LMR58" s="18"/>
      <c r="LMS58" s="18"/>
      <c r="LMT58" s="18"/>
      <c r="LMU58" s="18"/>
      <c r="LMV58" s="18"/>
      <c r="LMW58" s="18"/>
      <c r="LMX58" s="18"/>
      <c r="LMY58" s="18"/>
      <c r="LMZ58" s="18"/>
      <c r="LNA58" s="18"/>
      <c r="LNB58" s="18"/>
      <c r="LNC58" s="18"/>
      <c r="LND58" s="18"/>
      <c r="LNE58" s="18"/>
      <c r="LNF58" s="18"/>
      <c r="LNG58" s="18"/>
      <c r="LNH58" s="18"/>
      <c r="LNI58" s="18"/>
      <c r="LNJ58" s="18"/>
      <c r="LNK58" s="18"/>
      <c r="LNL58" s="18"/>
      <c r="LNM58" s="18"/>
      <c r="LNN58" s="18"/>
      <c r="LNO58" s="18"/>
      <c r="LNP58" s="18"/>
      <c r="LNQ58" s="18"/>
      <c r="LNR58" s="18"/>
      <c r="LNS58" s="18"/>
      <c r="LNT58" s="18"/>
      <c r="LNU58" s="18"/>
      <c r="LNV58" s="18"/>
      <c r="LNW58" s="18"/>
      <c r="LNX58" s="18"/>
      <c r="LNY58" s="18"/>
      <c r="LNZ58" s="18"/>
      <c r="LOA58" s="18"/>
      <c r="LOB58" s="18"/>
      <c r="LOC58" s="18"/>
      <c r="LOD58" s="18"/>
      <c r="LOE58" s="18"/>
      <c r="LOF58" s="18"/>
      <c r="LOG58" s="18"/>
      <c r="LOH58" s="18"/>
      <c r="LOI58" s="18"/>
      <c r="LOJ58" s="18"/>
      <c r="LOK58" s="18"/>
      <c r="LOL58" s="18"/>
      <c r="LOM58" s="18"/>
      <c r="LON58" s="18"/>
      <c r="LOO58" s="18"/>
      <c r="LOP58" s="18"/>
      <c r="LOQ58" s="18"/>
      <c r="LOR58" s="18"/>
      <c r="LOS58" s="18"/>
      <c r="LOT58" s="18"/>
      <c r="LOU58" s="18"/>
      <c r="LOV58" s="18"/>
      <c r="LOW58" s="18"/>
      <c r="LOX58" s="18"/>
      <c r="LOY58" s="18"/>
      <c r="LOZ58" s="18"/>
      <c r="LPA58" s="18"/>
      <c r="LPB58" s="18"/>
      <c r="LPC58" s="18"/>
      <c r="LPD58" s="18"/>
      <c r="LPE58" s="18"/>
      <c r="LPF58" s="18"/>
      <c r="LPG58" s="18"/>
      <c r="LPH58" s="18"/>
      <c r="LPI58" s="18"/>
      <c r="LPJ58" s="18"/>
      <c r="LPK58" s="18"/>
      <c r="LPL58" s="18"/>
      <c r="LPM58" s="18"/>
      <c r="LPN58" s="18"/>
      <c r="LPO58" s="18"/>
      <c r="LPP58" s="18"/>
      <c r="LPQ58" s="18"/>
      <c r="LPR58" s="18"/>
      <c r="LPS58" s="18"/>
      <c r="LPT58" s="18"/>
      <c r="LPU58" s="18"/>
      <c r="LPV58" s="18"/>
      <c r="LPW58" s="18"/>
      <c r="LPX58" s="18"/>
      <c r="LPY58" s="18"/>
      <c r="LPZ58" s="18"/>
      <c r="LQA58" s="18"/>
      <c r="LQB58" s="18"/>
      <c r="LQC58" s="18"/>
      <c r="LQD58" s="18"/>
      <c r="LQE58" s="18"/>
      <c r="LQF58" s="18"/>
      <c r="LQG58" s="18"/>
      <c r="LQH58" s="18"/>
      <c r="LQI58" s="18"/>
      <c r="LQJ58" s="18"/>
      <c r="LQK58" s="18"/>
      <c r="LQL58" s="18"/>
      <c r="LQM58" s="18"/>
      <c r="LQN58" s="18"/>
      <c r="LQO58" s="18"/>
      <c r="LQP58" s="18"/>
      <c r="LQQ58" s="18"/>
      <c r="LQR58" s="18"/>
      <c r="LQS58" s="18"/>
      <c r="LQT58" s="18"/>
      <c r="LQU58" s="18"/>
      <c r="LQV58" s="18"/>
      <c r="LQW58" s="18"/>
      <c r="LQX58" s="18"/>
      <c r="LQY58" s="18"/>
      <c r="LQZ58" s="18"/>
      <c r="LRA58" s="18"/>
      <c r="LRB58" s="18"/>
      <c r="LRC58" s="18"/>
      <c r="LRD58" s="18"/>
      <c r="LRE58" s="18"/>
      <c r="LRF58" s="18"/>
      <c r="LRG58" s="18"/>
      <c r="LRH58" s="18"/>
      <c r="LRI58" s="18"/>
      <c r="LRJ58" s="18"/>
      <c r="LRK58" s="18"/>
      <c r="LRL58" s="18"/>
      <c r="LRM58" s="18"/>
      <c r="LRN58" s="18"/>
      <c r="LRO58" s="18"/>
      <c r="LRP58" s="18"/>
      <c r="LRQ58" s="18"/>
      <c r="LRR58" s="18"/>
      <c r="LRS58" s="18"/>
      <c r="LRT58" s="18"/>
      <c r="LRU58" s="18"/>
      <c r="LRV58" s="18"/>
      <c r="LRW58" s="18"/>
      <c r="LRX58" s="18"/>
      <c r="LRY58" s="18"/>
      <c r="LRZ58" s="18"/>
      <c r="LSA58" s="18"/>
      <c r="LSB58" s="18"/>
      <c r="LSC58" s="18"/>
      <c r="LSD58" s="18"/>
      <c r="LSE58" s="18"/>
      <c r="LSF58" s="18"/>
      <c r="LSG58" s="18"/>
      <c r="LSH58" s="18"/>
      <c r="LSI58" s="18"/>
      <c r="LSJ58" s="18"/>
      <c r="LSK58" s="18"/>
      <c r="LSL58" s="18"/>
      <c r="LSM58" s="18"/>
      <c r="LSN58" s="18"/>
      <c r="LSO58" s="18"/>
      <c r="LSP58" s="18"/>
      <c r="LSQ58" s="18"/>
      <c r="LSR58" s="18"/>
      <c r="LSS58" s="18"/>
      <c r="LST58" s="18"/>
      <c r="LSU58" s="18"/>
      <c r="LSV58" s="18"/>
      <c r="LSW58" s="18"/>
      <c r="LSX58" s="18"/>
      <c r="LSY58" s="18"/>
      <c r="LSZ58" s="18"/>
      <c r="LTA58" s="18"/>
      <c r="LTB58" s="18"/>
      <c r="LTC58" s="18"/>
      <c r="LTD58" s="18"/>
      <c r="LTE58" s="18"/>
      <c r="LTF58" s="18"/>
      <c r="LTG58" s="18"/>
      <c r="LTH58" s="18"/>
      <c r="LTI58" s="18"/>
      <c r="LTJ58" s="18"/>
      <c r="LTK58" s="18"/>
      <c r="LTL58" s="18"/>
      <c r="LTM58" s="18"/>
      <c r="LTN58" s="18"/>
      <c r="LTO58" s="18"/>
      <c r="LTP58" s="18"/>
      <c r="LTQ58" s="18"/>
      <c r="LTR58" s="18"/>
      <c r="LTS58" s="18"/>
      <c r="LTT58" s="18"/>
      <c r="LTU58" s="18"/>
      <c r="LTV58" s="18"/>
      <c r="LTW58" s="18"/>
      <c r="LTX58" s="18"/>
      <c r="LTY58" s="18"/>
      <c r="LTZ58" s="18"/>
      <c r="LUA58" s="18"/>
      <c r="LUB58" s="18"/>
      <c r="LUC58" s="18"/>
      <c r="LUD58" s="18"/>
      <c r="LUE58" s="18"/>
      <c r="LUF58" s="18"/>
      <c r="LUG58" s="18"/>
      <c r="LUH58" s="18"/>
      <c r="LUI58" s="18"/>
      <c r="LUJ58" s="18"/>
      <c r="LUK58" s="18"/>
      <c r="LUL58" s="18"/>
      <c r="LUM58" s="18"/>
      <c r="LUN58" s="18"/>
      <c r="LUO58" s="18"/>
      <c r="LUP58" s="18"/>
      <c r="LUQ58" s="18"/>
      <c r="LUR58" s="18"/>
      <c r="LUS58" s="18"/>
      <c r="LUT58" s="18"/>
      <c r="LUU58" s="18"/>
      <c r="LUV58" s="18"/>
      <c r="LUW58" s="18"/>
      <c r="LUX58" s="18"/>
      <c r="LUY58" s="18"/>
      <c r="LUZ58" s="18"/>
      <c r="LVA58" s="18"/>
      <c r="LVB58" s="18"/>
      <c r="LVC58" s="18"/>
      <c r="LVD58" s="18"/>
      <c r="LVE58" s="18"/>
      <c r="LVF58" s="18"/>
      <c r="LVG58" s="18"/>
      <c r="LVH58" s="18"/>
      <c r="LVI58" s="18"/>
      <c r="LVJ58" s="18"/>
      <c r="LVK58" s="18"/>
      <c r="LVL58" s="18"/>
      <c r="LVM58" s="18"/>
      <c r="LVN58" s="18"/>
      <c r="LVO58" s="18"/>
      <c r="LVP58" s="18"/>
      <c r="LVQ58" s="18"/>
      <c r="LVR58" s="18"/>
      <c r="LVS58" s="18"/>
      <c r="LVT58" s="18"/>
      <c r="LVU58" s="18"/>
      <c r="LVV58" s="18"/>
      <c r="LVW58" s="18"/>
      <c r="LVX58" s="18"/>
      <c r="LVY58" s="18"/>
      <c r="LVZ58" s="18"/>
      <c r="LWA58" s="18"/>
      <c r="LWB58" s="18"/>
      <c r="LWC58" s="18"/>
      <c r="LWD58" s="18"/>
      <c r="LWE58" s="18"/>
      <c r="LWF58" s="18"/>
      <c r="LWG58" s="18"/>
      <c r="LWH58" s="18"/>
      <c r="LWI58" s="18"/>
      <c r="LWJ58" s="18"/>
      <c r="LWK58" s="18"/>
      <c r="LWL58" s="18"/>
      <c r="LWM58" s="18"/>
      <c r="LWN58" s="18"/>
      <c r="LWO58" s="18"/>
      <c r="LWP58" s="18"/>
      <c r="LWQ58" s="18"/>
      <c r="LWR58" s="18"/>
      <c r="LWS58" s="18"/>
      <c r="LWT58" s="18"/>
      <c r="LWU58" s="18"/>
      <c r="LWV58" s="18"/>
      <c r="LWW58" s="18"/>
      <c r="LWX58" s="18"/>
      <c r="LWY58" s="18"/>
      <c r="LWZ58" s="18"/>
      <c r="LXA58" s="18"/>
      <c r="LXB58" s="18"/>
      <c r="LXC58" s="18"/>
      <c r="LXD58" s="18"/>
      <c r="LXE58" s="18"/>
      <c r="LXF58" s="18"/>
      <c r="LXG58" s="18"/>
      <c r="LXH58" s="18"/>
      <c r="LXI58" s="18"/>
      <c r="LXJ58" s="18"/>
      <c r="LXK58" s="18"/>
      <c r="LXL58" s="18"/>
      <c r="LXM58" s="18"/>
      <c r="LXN58" s="18"/>
      <c r="LXO58" s="18"/>
      <c r="LXP58" s="18"/>
      <c r="LXQ58" s="18"/>
      <c r="LXR58" s="18"/>
      <c r="LXS58" s="18"/>
      <c r="LXT58" s="18"/>
      <c r="LXU58" s="18"/>
      <c r="LXV58" s="18"/>
      <c r="LXW58" s="18"/>
      <c r="LXX58" s="18"/>
      <c r="LXY58" s="18"/>
      <c r="LXZ58" s="18"/>
      <c r="LYA58" s="18"/>
      <c r="LYB58" s="18"/>
      <c r="LYC58" s="18"/>
      <c r="LYD58" s="18"/>
      <c r="LYE58" s="18"/>
      <c r="LYF58" s="18"/>
      <c r="LYG58" s="18"/>
      <c r="LYH58" s="18"/>
      <c r="LYI58" s="18"/>
      <c r="LYJ58" s="18"/>
      <c r="LYK58" s="18"/>
      <c r="LYL58" s="18"/>
      <c r="LYM58" s="18"/>
      <c r="LYN58" s="18"/>
      <c r="LYO58" s="18"/>
      <c r="LYP58" s="18"/>
      <c r="LYQ58" s="18"/>
      <c r="LYR58" s="18"/>
      <c r="LYS58" s="18"/>
      <c r="LYT58" s="18"/>
      <c r="LYU58" s="18"/>
      <c r="LYV58" s="18"/>
      <c r="LYW58" s="18"/>
      <c r="LYX58" s="18"/>
      <c r="LYY58" s="18"/>
      <c r="LYZ58" s="18"/>
      <c r="LZA58" s="18"/>
      <c r="LZB58" s="18"/>
      <c r="LZC58" s="18"/>
      <c r="LZD58" s="18"/>
      <c r="LZE58" s="18"/>
      <c r="LZF58" s="18"/>
      <c r="LZG58" s="18"/>
      <c r="LZH58" s="18"/>
      <c r="LZI58" s="18"/>
      <c r="LZJ58" s="18"/>
      <c r="LZK58" s="18"/>
      <c r="LZL58" s="18"/>
      <c r="LZM58" s="18"/>
      <c r="LZN58" s="18"/>
      <c r="LZO58" s="18"/>
      <c r="LZP58" s="18"/>
      <c r="LZQ58" s="18"/>
      <c r="LZR58" s="18"/>
      <c r="LZS58" s="18"/>
      <c r="LZT58" s="18"/>
      <c r="LZU58" s="18"/>
      <c r="LZV58" s="18"/>
      <c r="LZW58" s="18"/>
      <c r="LZX58" s="18"/>
      <c r="LZY58" s="18"/>
      <c r="LZZ58" s="18"/>
      <c r="MAA58" s="18"/>
      <c r="MAB58" s="18"/>
      <c r="MAC58" s="18"/>
      <c r="MAD58" s="18"/>
      <c r="MAE58" s="18"/>
      <c r="MAF58" s="18"/>
      <c r="MAG58" s="18"/>
      <c r="MAH58" s="18"/>
      <c r="MAI58" s="18"/>
      <c r="MAJ58" s="18"/>
      <c r="MAK58" s="18"/>
      <c r="MAL58" s="18"/>
      <c r="MAM58" s="18"/>
      <c r="MAN58" s="18"/>
      <c r="MAO58" s="18"/>
      <c r="MAP58" s="18"/>
      <c r="MAQ58" s="18"/>
      <c r="MAR58" s="18"/>
      <c r="MAS58" s="18"/>
      <c r="MAT58" s="18"/>
      <c r="MAU58" s="18"/>
      <c r="MAV58" s="18"/>
      <c r="MAW58" s="18"/>
      <c r="MAX58" s="18"/>
      <c r="MAY58" s="18"/>
      <c r="MAZ58" s="18"/>
      <c r="MBA58" s="18"/>
      <c r="MBB58" s="18"/>
      <c r="MBC58" s="18"/>
      <c r="MBD58" s="18"/>
      <c r="MBE58" s="18"/>
      <c r="MBF58" s="18"/>
      <c r="MBG58" s="18"/>
      <c r="MBH58" s="18"/>
      <c r="MBI58" s="18"/>
      <c r="MBJ58" s="18"/>
      <c r="MBK58" s="18"/>
      <c r="MBL58" s="18"/>
      <c r="MBM58" s="18"/>
      <c r="MBN58" s="18"/>
      <c r="MBO58" s="18"/>
      <c r="MBP58" s="18"/>
      <c r="MBQ58" s="18"/>
      <c r="MBR58" s="18"/>
      <c r="MBS58" s="18"/>
      <c r="MBT58" s="18"/>
      <c r="MBU58" s="18"/>
      <c r="MBV58" s="18"/>
      <c r="MBW58" s="18"/>
      <c r="MBX58" s="18"/>
      <c r="MBY58" s="18"/>
      <c r="MBZ58" s="18"/>
      <c r="MCA58" s="18"/>
      <c r="MCB58" s="18"/>
      <c r="MCC58" s="18"/>
      <c r="MCD58" s="18"/>
      <c r="MCE58" s="18"/>
      <c r="MCF58" s="18"/>
      <c r="MCG58" s="18"/>
      <c r="MCH58" s="18"/>
      <c r="MCI58" s="18"/>
      <c r="MCJ58" s="18"/>
      <c r="MCK58" s="18"/>
      <c r="MCL58" s="18"/>
      <c r="MCM58" s="18"/>
      <c r="MCN58" s="18"/>
      <c r="MCO58" s="18"/>
      <c r="MCP58" s="18"/>
      <c r="MCQ58" s="18"/>
      <c r="MCR58" s="18"/>
      <c r="MCS58" s="18"/>
      <c r="MCT58" s="18"/>
      <c r="MCU58" s="18"/>
      <c r="MCV58" s="18"/>
      <c r="MCW58" s="18"/>
      <c r="MCX58" s="18"/>
      <c r="MCY58" s="18"/>
      <c r="MCZ58" s="18"/>
      <c r="MDA58" s="18"/>
      <c r="MDB58" s="18"/>
      <c r="MDC58" s="18"/>
      <c r="MDD58" s="18"/>
      <c r="MDE58" s="18"/>
      <c r="MDF58" s="18"/>
      <c r="MDG58" s="18"/>
      <c r="MDH58" s="18"/>
      <c r="MDI58" s="18"/>
      <c r="MDJ58" s="18"/>
      <c r="MDK58" s="18"/>
      <c r="MDL58" s="18"/>
      <c r="MDM58" s="18"/>
      <c r="MDN58" s="18"/>
      <c r="MDO58" s="18"/>
      <c r="MDP58" s="18"/>
      <c r="MDQ58" s="18"/>
      <c r="MDR58" s="18"/>
      <c r="MDS58" s="18"/>
      <c r="MDT58" s="18"/>
      <c r="MDU58" s="18"/>
      <c r="MDV58" s="18"/>
      <c r="MDW58" s="18"/>
      <c r="MDX58" s="18"/>
      <c r="MDY58" s="18"/>
      <c r="MDZ58" s="18"/>
      <c r="MEA58" s="18"/>
      <c r="MEB58" s="18"/>
      <c r="MEC58" s="18"/>
      <c r="MED58" s="18"/>
      <c r="MEE58" s="18"/>
      <c r="MEF58" s="18"/>
      <c r="MEG58" s="18"/>
      <c r="MEH58" s="18"/>
      <c r="MEI58" s="18"/>
      <c r="MEJ58" s="18"/>
      <c r="MEK58" s="18"/>
      <c r="MEL58" s="18"/>
      <c r="MEM58" s="18"/>
      <c r="MEN58" s="18"/>
      <c r="MEO58" s="18"/>
      <c r="MEP58" s="18"/>
      <c r="MEQ58" s="18"/>
      <c r="MER58" s="18"/>
      <c r="MES58" s="18"/>
      <c r="MET58" s="18"/>
      <c r="MEU58" s="18"/>
      <c r="MEV58" s="18"/>
      <c r="MEW58" s="18"/>
      <c r="MEX58" s="18"/>
      <c r="MEY58" s="18"/>
      <c r="MEZ58" s="18"/>
      <c r="MFA58" s="18"/>
      <c r="MFB58" s="18"/>
      <c r="MFC58" s="18"/>
      <c r="MFD58" s="18"/>
      <c r="MFE58" s="18"/>
      <c r="MFF58" s="18"/>
      <c r="MFG58" s="18"/>
      <c r="MFH58" s="18"/>
      <c r="MFI58" s="18"/>
      <c r="MFJ58" s="18"/>
      <c r="MFK58" s="18"/>
      <c r="MFL58" s="18"/>
      <c r="MFM58" s="18"/>
      <c r="MFN58" s="18"/>
      <c r="MFO58" s="18"/>
      <c r="MFP58" s="18"/>
      <c r="MFQ58" s="18"/>
      <c r="MFR58" s="18"/>
      <c r="MFS58" s="18"/>
      <c r="MFT58" s="18"/>
      <c r="MFU58" s="18"/>
      <c r="MFV58" s="18"/>
      <c r="MFW58" s="18"/>
      <c r="MFX58" s="18"/>
      <c r="MFY58" s="18"/>
      <c r="MFZ58" s="18"/>
      <c r="MGA58" s="18"/>
      <c r="MGB58" s="18"/>
      <c r="MGC58" s="18"/>
      <c r="MGD58" s="18"/>
      <c r="MGE58" s="18"/>
      <c r="MGF58" s="18"/>
      <c r="MGG58" s="18"/>
      <c r="MGH58" s="18"/>
      <c r="MGI58" s="18"/>
      <c r="MGJ58" s="18"/>
      <c r="MGK58" s="18"/>
      <c r="MGL58" s="18"/>
      <c r="MGM58" s="18"/>
      <c r="MGN58" s="18"/>
      <c r="MGO58" s="18"/>
      <c r="MGP58" s="18"/>
      <c r="MGQ58" s="18"/>
      <c r="MGR58" s="18"/>
      <c r="MGS58" s="18"/>
      <c r="MGT58" s="18"/>
      <c r="MGU58" s="18"/>
      <c r="MGV58" s="18"/>
      <c r="MGW58" s="18"/>
      <c r="MGX58" s="18"/>
      <c r="MGY58" s="18"/>
      <c r="MGZ58" s="18"/>
      <c r="MHA58" s="18"/>
      <c r="MHB58" s="18"/>
      <c r="MHC58" s="18"/>
      <c r="MHD58" s="18"/>
      <c r="MHE58" s="18"/>
      <c r="MHF58" s="18"/>
      <c r="MHG58" s="18"/>
      <c r="MHH58" s="18"/>
      <c r="MHI58" s="18"/>
      <c r="MHJ58" s="18"/>
      <c r="MHK58" s="18"/>
      <c r="MHL58" s="18"/>
      <c r="MHM58" s="18"/>
      <c r="MHN58" s="18"/>
      <c r="MHO58" s="18"/>
      <c r="MHP58" s="18"/>
      <c r="MHQ58" s="18"/>
      <c r="MHR58" s="18"/>
      <c r="MHS58" s="18"/>
      <c r="MHT58" s="18"/>
      <c r="MHU58" s="18"/>
      <c r="MHV58" s="18"/>
      <c r="MHW58" s="18"/>
      <c r="MHX58" s="18"/>
      <c r="MHY58" s="18"/>
      <c r="MHZ58" s="18"/>
      <c r="MIA58" s="18"/>
      <c r="MIB58" s="18"/>
      <c r="MIC58" s="18"/>
      <c r="MID58" s="18"/>
      <c r="MIE58" s="18"/>
      <c r="MIF58" s="18"/>
      <c r="MIG58" s="18"/>
      <c r="MIH58" s="18"/>
      <c r="MII58" s="18"/>
      <c r="MIJ58" s="18"/>
      <c r="MIK58" s="18"/>
      <c r="MIL58" s="18"/>
      <c r="MIM58" s="18"/>
      <c r="MIN58" s="18"/>
      <c r="MIO58" s="18"/>
      <c r="MIP58" s="18"/>
      <c r="MIQ58" s="18"/>
      <c r="MIR58" s="18"/>
      <c r="MIS58" s="18"/>
      <c r="MIT58" s="18"/>
      <c r="MIU58" s="18"/>
      <c r="MIV58" s="18"/>
      <c r="MIW58" s="18"/>
      <c r="MIX58" s="18"/>
      <c r="MIY58" s="18"/>
      <c r="MIZ58" s="18"/>
      <c r="MJA58" s="18"/>
      <c r="MJB58" s="18"/>
      <c r="MJC58" s="18"/>
      <c r="MJD58" s="18"/>
      <c r="MJE58" s="18"/>
      <c r="MJF58" s="18"/>
      <c r="MJG58" s="18"/>
      <c r="MJH58" s="18"/>
      <c r="MJI58" s="18"/>
      <c r="MJJ58" s="18"/>
      <c r="MJK58" s="18"/>
      <c r="MJL58" s="18"/>
      <c r="MJM58" s="18"/>
      <c r="MJN58" s="18"/>
      <c r="MJO58" s="18"/>
      <c r="MJP58" s="18"/>
      <c r="MJQ58" s="18"/>
      <c r="MJR58" s="18"/>
      <c r="MJS58" s="18"/>
      <c r="MJT58" s="18"/>
      <c r="MJU58" s="18"/>
      <c r="MJV58" s="18"/>
      <c r="MJW58" s="18"/>
      <c r="MJX58" s="18"/>
      <c r="MJY58" s="18"/>
      <c r="MJZ58" s="18"/>
      <c r="MKA58" s="18"/>
      <c r="MKB58" s="18"/>
      <c r="MKC58" s="18"/>
      <c r="MKD58" s="18"/>
      <c r="MKE58" s="18"/>
      <c r="MKF58" s="18"/>
      <c r="MKG58" s="18"/>
      <c r="MKH58" s="18"/>
      <c r="MKI58" s="18"/>
      <c r="MKJ58" s="18"/>
      <c r="MKK58" s="18"/>
      <c r="MKL58" s="18"/>
      <c r="MKM58" s="18"/>
      <c r="MKN58" s="18"/>
      <c r="MKO58" s="18"/>
      <c r="MKP58" s="18"/>
      <c r="MKQ58" s="18"/>
      <c r="MKR58" s="18"/>
      <c r="MKS58" s="18"/>
      <c r="MKT58" s="18"/>
      <c r="MKU58" s="18"/>
      <c r="MKV58" s="18"/>
      <c r="MKW58" s="18"/>
      <c r="MKX58" s="18"/>
      <c r="MKY58" s="18"/>
      <c r="MKZ58" s="18"/>
      <c r="MLA58" s="18"/>
      <c r="MLB58" s="18"/>
      <c r="MLC58" s="18"/>
      <c r="MLD58" s="18"/>
      <c r="MLE58" s="18"/>
      <c r="MLF58" s="18"/>
      <c r="MLG58" s="18"/>
      <c r="MLH58" s="18"/>
      <c r="MLI58" s="18"/>
      <c r="MLJ58" s="18"/>
      <c r="MLK58" s="18"/>
      <c r="MLL58" s="18"/>
      <c r="MLM58" s="18"/>
      <c r="MLN58" s="18"/>
      <c r="MLO58" s="18"/>
      <c r="MLP58" s="18"/>
      <c r="MLQ58" s="18"/>
      <c r="MLR58" s="18"/>
      <c r="MLS58" s="18"/>
      <c r="MLT58" s="18"/>
      <c r="MLU58" s="18"/>
      <c r="MLV58" s="18"/>
      <c r="MLW58" s="18"/>
      <c r="MLX58" s="18"/>
      <c r="MLY58" s="18"/>
      <c r="MLZ58" s="18"/>
      <c r="MMA58" s="18"/>
      <c r="MMB58" s="18"/>
      <c r="MMC58" s="18"/>
      <c r="MMD58" s="18"/>
      <c r="MME58" s="18"/>
      <c r="MMF58" s="18"/>
      <c r="MMG58" s="18"/>
      <c r="MMH58" s="18"/>
      <c r="MMI58" s="18"/>
      <c r="MMJ58" s="18"/>
      <c r="MMK58" s="18"/>
      <c r="MML58" s="18"/>
      <c r="MMM58" s="18"/>
      <c r="MMN58" s="18"/>
      <c r="MMO58" s="18"/>
      <c r="MMP58" s="18"/>
      <c r="MMQ58" s="18"/>
      <c r="MMR58" s="18"/>
      <c r="MMS58" s="18"/>
      <c r="MMT58" s="18"/>
      <c r="MMU58" s="18"/>
      <c r="MMV58" s="18"/>
      <c r="MMW58" s="18"/>
      <c r="MMX58" s="18"/>
      <c r="MMY58" s="18"/>
      <c r="MMZ58" s="18"/>
      <c r="MNA58" s="18"/>
      <c r="MNB58" s="18"/>
      <c r="MNC58" s="18"/>
      <c r="MND58" s="18"/>
      <c r="MNE58" s="18"/>
      <c r="MNF58" s="18"/>
      <c r="MNG58" s="18"/>
      <c r="MNH58" s="18"/>
      <c r="MNI58" s="18"/>
      <c r="MNJ58" s="18"/>
      <c r="MNK58" s="18"/>
      <c r="MNL58" s="18"/>
      <c r="MNM58" s="18"/>
      <c r="MNN58" s="18"/>
      <c r="MNO58" s="18"/>
      <c r="MNP58" s="18"/>
      <c r="MNQ58" s="18"/>
      <c r="MNR58" s="18"/>
      <c r="MNS58" s="18"/>
      <c r="MNT58" s="18"/>
      <c r="MNU58" s="18"/>
      <c r="MNV58" s="18"/>
      <c r="MNW58" s="18"/>
      <c r="MNX58" s="18"/>
      <c r="MNY58" s="18"/>
      <c r="MNZ58" s="18"/>
      <c r="MOA58" s="18"/>
      <c r="MOB58" s="18"/>
      <c r="MOC58" s="18"/>
      <c r="MOD58" s="18"/>
      <c r="MOE58" s="18"/>
      <c r="MOF58" s="18"/>
      <c r="MOG58" s="18"/>
      <c r="MOH58" s="18"/>
      <c r="MOI58" s="18"/>
      <c r="MOJ58" s="18"/>
      <c r="MOK58" s="18"/>
      <c r="MOL58" s="18"/>
      <c r="MOM58" s="18"/>
      <c r="MON58" s="18"/>
      <c r="MOO58" s="18"/>
      <c r="MOP58" s="18"/>
      <c r="MOQ58" s="18"/>
      <c r="MOR58" s="18"/>
      <c r="MOS58" s="18"/>
      <c r="MOT58" s="18"/>
      <c r="MOU58" s="18"/>
      <c r="MOV58" s="18"/>
      <c r="MOW58" s="18"/>
      <c r="MOX58" s="18"/>
      <c r="MOY58" s="18"/>
      <c r="MOZ58" s="18"/>
      <c r="MPA58" s="18"/>
      <c r="MPB58" s="18"/>
      <c r="MPC58" s="18"/>
      <c r="MPD58" s="18"/>
      <c r="MPE58" s="18"/>
      <c r="MPF58" s="18"/>
      <c r="MPG58" s="18"/>
      <c r="MPH58" s="18"/>
      <c r="MPI58" s="18"/>
      <c r="MPJ58" s="18"/>
      <c r="MPK58" s="18"/>
      <c r="MPL58" s="18"/>
      <c r="MPM58" s="18"/>
      <c r="MPN58" s="18"/>
      <c r="MPO58" s="18"/>
      <c r="MPP58" s="18"/>
      <c r="MPQ58" s="18"/>
      <c r="MPR58" s="18"/>
      <c r="MPS58" s="18"/>
      <c r="MPT58" s="18"/>
      <c r="MPU58" s="18"/>
      <c r="MPV58" s="18"/>
      <c r="MPW58" s="18"/>
      <c r="MPX58" s="18"/>
      <c r="MPY58" s="18"/>
      <c r="MPZ58" s="18"/>
      <c r="MQA58" s="18"/>
      <c r="MQB58" s="18"/>
      <c r="MQC58" s="18"/>
      <c r="MQD58" s="18"/>
      <c r="MQE58" s="18"/>
      <c r="MQF58" s="18"/>
      <c r="MQG58" s="18"/>
      <c r="MQH58" s="18"/>
      <c r="MQI58" s="18"/>
      <c r="MQJ58" s="18"/>
      <c r="MQK58" s="18"/>
      <c r="MQL58" s="18"/>
      <c r="MQM58" s="18"/>
      <c r="MQN58" s="18"/>
      <c r="MQO58" s="18"/>
      <c r="MQP58" s="18"/>
      <c r="MQQ58" s="18"/>
      <c r="MQR58" s="18"/>
      <c r="MQS58" s="18"/>
      <c r="MQT58" s="18"/>
      <c r="MQU58" s="18"/>
      <c r="MQV58" s="18"/>
      <c r="MQW58" s="18"/>
      <c r="MQX58" s="18"/>
      <c r="MQY58" s="18"/>
      <c r="MQZ58" s="18"/>
      <c r="MRA58" s="18"/>
      <c r="MRB58" s="18"/>
      <c r="MRC58" s="18"/>
      <c r="MRD58" s="18"/>
      <c r="MRE58" s="18"/>
      <c r="MRF58" s="18"/>
      <c r="MRG58" s="18"/>
      <c r="MRH58" s="18"/>
      <c r="MRI58" s="18"/>
      <c r="MRJ58" s="18"/>
      <c r="MRK58" s="18"/>
      <c r="MRL58" s="18"/>
      <c r="MRM58" s="18"/>
      <c r="MRN58" s="18"/>
      <c r="MRO58" s="18"/>
      <c r="MRP58" s="18"/>
      <c r="MRQ58" s="18"/>
      <c r="MRR58" s="18"/>
      <c r="MRS58" s="18"/>
      <c r="MRT58" s="18"/>
      <c r="MRU58" s="18"/>
      <c r="MRV58" s="18"/>
      <c r="MRW58" s="18"/>
      <c r="MRX58" s="18"/>
      <c r="MRY58" s="18"/>
      <c r="MRZ58" s="18"/>
      <c r="MSA58" s="18"/>
      <c r="MSB58" s="18"/>
      <c r="MSC58" s="18"/>
      <c r="MSD58" s="18"/>
      <c r="MSE58" s="18"/>
      <c r="MSF58" s="18"/>
      <c r="MSG58" s="18"/>
      <c r="MSH58" s="18"/>
      <c r="MSI58" s="18"/>
      <c r="MSJ58" s="18"/>
      <c r="MSK58" s="18"/>
      <c r="MSL58" s="18"/>
      <c r="MSM58" s="18"/>
      <c r="MSN58" s="18"/>
      <c r="MSO58" s="18"/>
      <c r="MSP58" s="18"/>
      <c r="MSQ58" s="18"/>
      <c r="MSR58" s="18"/>
      <c r="MSS58" s="18"/>
      <c r="MST58" s="18"/>
      <c r="MSU58" s="18"/>
      <c r="MSV58" s="18"/>
      <c r="MSW58" s="18"/>
      <c r="MSX58" s="18"/>
      <c r="MSY58" s="18"/>
      <c r="MSZ58" s="18"/>
      <c r="MTA58" s="18"/>
      <c r="MTB58" s="18"/>
      <c r="MTC58" s="18"/>
      <c r="MTD58" s="18"/>
      <c r="MTE58" s="18"/>
      <c r="MTF58" s="18"/>
      <c r="MTG58" s="18"/>
      <c r="MTH58" s="18"/>
      <c r="MTI58" s="18"/>
      <c r="MTJ58" s="18"/>
      <c r="MTK58" s="18"/>
      <c r="MTL58" s="18"/>
      <c r="MTM58" s="18"/>
      <c r="MTN58" s="18"/>
      <c r="MTO58" s="18"/>
      <c r="MTP58" s="18"/>
      <c r="MTQ58" s="18"/>
      <c r="MTR58" s="18"/>
      <c r="MTS58" s="18"/>
      <c r="MTT58" s="18"/>
      <c r="MTU58" s="18"/>
      <c r="MTV58" s="18"/>
      <c r="MTW58" s="18"/>
      <c r="MTX58" s="18"/>
      <c r="MTY58" s="18"/>
      <c r="MTZ58" s="18"/>
      <c r="MUA58" s="18"/>
      <c r="MUB58" s="18"/>
      <c r="MUC58" s="18"/>
      <c r="MUD58" s="18"/>
      <c r="MUE58" s="18"/>
      <c r="MUF58" s="18"/>
      <c r="MUG58" s="18"/>
      <c r="MUH58" s="18"/>
      <c r="MUI58" s="18"/>
      <c r="MUJ58" s="18"/>
      <c r="MUK58" s="18"/>
      <c r="MUL58" s="18"/>
      <c r="MUM58" s="18"/>
      <c r="MUN58" s="18"/>
      <c r="MUO58" s="18"/>
      <c r="MUP58" s="18"/>
      <c r="MUQ58" s="18"/>
      <c r="MUR58" s="18"/>
      <c r="MUS58" s="18"/>
      <c r="MUT58" s="18"/>
      <c r="MUU58" s="18"/>
      <c r="MUV58" s="18"/>
      <c r="MUW58" s="18"/>
      <c r="MUX58" s="18"/>
      <c r="MUY58" s="18"/>
      <c r="MUZ58" s="18"/>
      <c r="MVA58" s="18"/>
      <c r="MVB58" s="18"/>
      <c r="MVC58" s="18"/>
      <c r="MVD58" s="18"/>
      <c r="MVE58" s="18"/>
      <c r="MVF58" s="18"/>
      <c r="MVG58" s="18"/>
      <c r="MVH58" s="18"/>
      <c r="MVI58" s="18"/>
      <c r="MVJ58" s="18"/>
      <c r="MVK58" s="18"/>
      <c r="MVL58" s="18"/>
      <c r="MVM58" s="18"/>
      <c r="MVN58" s="18"/>
      <c r="MVO58" s="18"/>
      <c r="MVP58" s="18"/>
      <c r="MVQ58" s="18"/>
      <c r="MVR58" s="18"/>
      <c r="MVS58" s="18"/>
      <c r="MVT58" s="18"/>
      <c r="MVU58" s="18"/>
      <c r="MVV58" s="18"/>
      <c r="MVW58" s="18"/>
      <c r="MVX58" s="18"/>
      <c r="MVY58" s="18"/>
      <c r="MVZ58" s="18"/>
      <c r="MWA58" s="18"/>
      <c r="MWB58" s="18"/>
      <c r="MWC58" s="18"/>
      <c r="MWD58" s="18"/>
      <c r="MWE58" s="18"/>
      <c r="MWF58" s="18"/>
      <c r="MWG58" s="18"/>
      <c r="MWH58" s="18"/>
      <c r="MWI58" s="18"/>
      <c r="MWJ58" s="18"/>
      <c r="MWK58" s="18"/>
      <c r="MWL58" s="18"/>
      <c r="MWM58" s="18"/>
      <c r="MWN58" s="18"/>
      <c r="MWO58" s="18"/>
      <c r="MWP58" s="18"/>
      <c r="MWQ58" s="18"/>
      <c r="MWR58" s="18"/>
      <c r="MWS58" s="18"/>
      <c r="MWT58" s="18"/>
      <c r="MWU58" s="18"/>
      <c r="MWV58" s="18"/>
      <c r="MWW58" s="18"/>
      <c r="MWX58" s="18"/>
      <c r="MWY58" s="18"/>
      <c r="MWZ58" s="18"/>
      <c r="MXA58" s="18"/>
      <c r="MXB58" s="18"/>
      <c r="MXC58" s="18"/>
      <c r="MXD58" s="18"/>
      <c r="MXE58" s="18"/>
      <c r="MXF58" s="18"/>
      <c r="MXG58" s="18"/>
      <c r="MXH58" s="18"/>
      <c r="MXI58" s="18"/>
      <c r="MXJ58" s="18"/>
      <c r="MXK58" s="18"/>
      <c r="MXL58" s="18"/>
      <c r="MXM58" s="18"/>
      <c r="MXN58" s="18"/>
      <c r="MXO58" s="18"/>
      <c r="MXP58" s="18"/>
      <c r="MXQ58" s="18"/>
      <c r="MXR58" s="18"/>
      <c r="MXS58" s="18"/>
      <c r="MXT58" s="18"/>
      <c r="MXU58" s="18"/>
      <c r="MXV58" s="18"/>
      <c r="MXW58" s="18"/>
      <c r="MXX58" s="18"/>
      <c r="MXY58" s="18"/>
      <c r="MXZ58" s="18"/>
      <c r="MYA58" s="18"/>
      <c r="MYB58" s="18"/>
      <c r="MYC58" s="18"/>
      <c r="MYD58" s="18"/>
      <c r="MYE58" s="18"/>
      <c r="MYF58" s="18"/>
      <c r="MYG58" s="18"/>
      <c r="MYH58" s="18"/>
      <c r="MYI58" s="18"/>
      <c r="MYJ58" s="18"/>
      <c r="MYK58" s="18"/>
      <c r="MYL58" s="18"/>
      <c r="MYM58" s="18"/>
      <c r="MYN58" s="18"/>
      <c r="MYO58" s="18"/>
      <c r="MYP58" s="18"/>
      <c r="MYQ58" s="18"/>
      <c r="MYR58" s="18"/>
      <c r="MYS58" s="18"/>
      <c r="MYT58" s="18"/>
      <c r="MYU58" s="18"/>
      <c r="MYV58" s="18"/>
      <c r="MYW58" s="18"/>
      <c r="MYX58" s="18"/>
      <c r="MYY58" s="18"/>
      <c r="MYZ58" s="18"/>
      <c r="MZA58" s="18"/>
      <c r="MZB58" s="18"/>
      <c r="MZC58" s="18"/>
      <c r="MZD58" s="18"/>
      <c r="MZE58" s="18"/>
      <c r="MZF58" s="18"/>
      <c r="MZG58" s="18"/>
      <c r="MZH58" s="18"/>
      <c r="MZI58" s="18"/>
      <c r="MZJ58" s="18"/>
      <c r="MZK58" s="18"/>
      <c r="MZL58" s="18"/>
      <c r="MZM58" s="18"/>
      <c r="MZN58" s="18"/>
      <c r="MZO58" s="18"/>
      <c r="MZP58" s="18"/>
      <c r="MZQ58" s="18"/>
      <c r="MZR58" s="18"/>
      <c r="MZS58" s="18"/>
      <c r="MZT58" s="18"/>
      <c r="MZU58" s="18"/>
      <c r="MZV58" s="18"/>
      <c r="MZW58" s="18"/>
      <c r="MZX58" s="18"/>
      <c r="MZY58" s="18"/>
      <c r="MZZ58" s="18"/>
      <c r="NAA58" s="18"/>
      <c r="NAB58" s="18"/>
      <c r="NAC58" s="18"/>
      <c r="NAD58" s="18"/>
      <c r="NAE58" s="18"/>
      <c r="NAF58" s="18"/>
      <c r="NAG58" s="18"/>
      <c r="NAH58" s="18"/>
      <c r="NAI58" s="18"/>
      <c r="NAJ58" s="18"/>
      <c r="NAK58" s="18"/>
      <c r="NAL58" s="18"/>
      <c r="NAM58" s="18"/>
      <c r="NAN58" s="18"/>
      <c r="NAO58" s="18"/>
      <c r="NAP58" s="18"/>
      <c r="NAQ58" s="18"/>
      <c r="NAR58" s="18"/>
      <c r="NAS58" s="18"/>
      <c r="NAT58" s="18"/>
      <c r="NAU58" s="18"/>
      <c r="NAV58" s="18"/>
      <c r="NAW58" s="18"/>
      <c r="NAX58" s="18"/>
      <c r="NAY58" s="18"/>
      <c r="NAZ58" s="18"/>
      <c r="NBA58" s="18"/>
      <c r="NBB58" s="18"/>
      <c r="NBC58" s="18"/>
      <c r="NBD58" s="18"/>
      <c r="NBE58" s="18"/>
      <c r="NBF58" s="18"/>
      <c r="NBG58" s="18"/>
      <c r="NBH58" s="18"/>
      <c r="NBI58" s="18"/>
      <c r="NBJ58" s="18"/>
      <c r="NBK58" s="18"/>
      <c r="NBL58" s="18"/>
      <c r="NBM58" s="18"/>
      <c r="NBN58" s="18"/>
      <c r="NBO58" s="18"/>
      <c r="NBP58" s="18"/>
      <c r="NBQ58" s="18"/>
      <c r="NBR58" s="18"/>
      <c r="NBS58" s="18"/>
      <c r="NBT58" s="18"/>
      <c r="NBU58" s="18"/>
      <c r="NBV58" s="18"/>
      <c r="NBW58" s="18"/>
      <c r="NBX58" s="18"/>
      <c r="NBY58" s="18"/>
      <c r="NBZ58" s="18"/>
      <c r="NCA58" s="18"/>
      <c r="NCB58" s="18"/>
      <c r="NCC58" s="18"/>
      <c r="NCD58" s="18"/>
      <c r="NCE58" s="18"/>
      <c r="NCF58" s="18"/>
      <c r="NCG58" s="18"/>
      <c r="NCH58" s="18"/>
      <c r="NCI58" s="18"/>
      <c r="NCJ58" s="18"/>
      <c r="NCK58" s="18"/>
      <c r="NCL58" s="18"/>
      <c r="NCM58" s="18"/>
      <c r="NCN58" s="18"/>
      <c r="NCO58" s="18"/>
      <c r="NCP58" s="18"/>
      <c r="NCQ58" s="18"/>
      <c r="NCR58" s="18"/>
      <c r="NCS58" s="18"/>
      <c r="NCT58" s="18"/>
      <c r="NCU58" s="18"/>
      <c r="NCV58" s="18"/>
      <c r="NCW58" s="18"/>
      <c r="NCX58" s="18"/>
      <c r="NCY58" s="18"/>
      <c r="NCZ58" s="18"/>
      <c r="NDA58" s="18"/>
      <c r="NDB58" s="18"/>
      <c r="NDC58" s="18"/>
      <c r="NDD58" s="18"/>
      <c r="NDE58" s="18"/>
      <c r="NDF58" s="18"/>
      <c r="NDG58" s="18"/>
      <c r="NDH58" s="18"/>
      <c r="NDI58" s="18"/>
      <c r="NDJ58" s="18"/>
      <c r="NDK58" s="18"/>
      <c r="NDL58" s="18"/>
      <c r="NDM58" s="18"/>
      <c r="NDN58" s="18"/>
      <c r="NDO58" s="18"/>
      <c r="NDP58" s="18"/>
      <c r="NDQ58" s="18"/>
      <c r="NDR58" s="18"/>
      <c r="NDS58" s="18"/>
      <c r="NDT58" s="18"/>
      <c r="NDU58" s="18"/>
      <c r="NDV58" s="18"/>
      <c r="NDW58" s="18"/>
      <c r="NDX58" s="18"/>
      <c r="NDY58" s="18"/>
      <c r="NDZ58" s="18"/>
      <c r="NEA58" s="18"/>
      <c r="NEB58" s="18"/>
      <c r="NEC58" s="18"/>
      <c r="NED58" s="18"/>
      <c r="NEE58" s="18"/>
      <c r="NEF58" s="18"/>
      <c r="NEG58" s="18"/>
      <c r="NEH58" s="18"/>
      <c r="NEI58" s="18"/>
      <c r="NEJ58" s="18"/>
      <c r="NEK58" s="18"/>
      <c r="NEL58" s="18"/>
      <c r="NEM58" s="18"/>
      <c r="NEN58" s="18"/>
      <c r="NEO58" s="18"/>
      <c r="NEP58" s="18"/>
      <c r="NEQ58" s="18"/>
      <c r="NER58" s="18"/>
      <c r="NES58" s="18"/>
      <c r="NET58" s="18"/>
      <c r="NEU58" s="18"/>
      <c r="NEV58" s="18"/>
      <c r="NEW58" s="18"/>
      <c r="NEX58" s="18"/>
      <c r="NEY58" s="18"/>
      <c r="NEZ58" s="18"/>
      <c r="NFA58" s="18"/>
      <c r="NFB58" s="18"/>
      <c r="NFC58" s="18"/>
      <c r="NFD58" s="18"/>
      <c r="NFE58" s="18"/>
      <c r="NFF58" s="18"/>
      <c r="NFG58" s="18"/>
      <c r="NFH58" s="18"/>
      <c r="NFI58" s="18"/>
      <c r="NFJ58" s="18"/>
      <c r="NFK58" s="18"/>
      <c r="NFL58" s="18"/>
      <c r="NFM58" s="18"/>
      <c r="NFN58" s="18"/>
      <c r="NFO58" s="18"/>
      <c r="NFP58" s="18"/>
      <c r="NFQ58" s="18"/>
      <c r="NFR58" s="18"/>
      <c r="NFS58" s="18"/>
      <c r="NFT58" s="18"/>
      <c r="NFU58" s="18"/>
      <c r="NFV58" s="18"/>
      <c r="NFW58" s="18"/>
      <c r="NFX58" s="18"/>
      <c r="NFY58" s="18"/>
      <c r="NFZ58" s="18"/>
      <c r="NGA58" s="18"/>
      <c r="NGB58" s="18"/>
      <c r="NGC58" s="18"/>
      <c r="NGD58" s="18"/>
      <c r="NGE58" s="18"/>
      <c r="NGF58" s="18"/>
      <c r="NGG58" s="18"/>
      <c r="NGH58" s="18"/>
      <c r="NGI58" s="18"/>
      <c r="NGJ58" s="18"/>
      <c r="NGK58" s="18"/>
      <c r="NGL58" s="18"/>
      <c r="NGM58" s="18"/>
      <c r="NGN58" s="18"/>
      <c r="NGO58" s="18"/>
      <c r="NGP58" s="18"/>
      <c r="NGQ58" s="18"/>
      <c r="NGR58" s="18"/>
      <c r="NGS58" s="18"/>
      <c r="NGT58" s="18"/>
      <c r="NGU58" s="18"/>
      <c r="NGV58" s="18"/>
      <c r="NGW58" s="18"/>
      <c r="NGX58" s="18"/>
      <c r="NGY58" s="18"/>
      <c r="NGZ58" s="18"/>
      <c r="NHA58" s="18"/>
      <c r="NHB58" s="18"/>
      <c r="NHC58" s="18"/>
      <c r="NHD58" s="18"/>
      <c r="NHE58" s="18"/>
      <c r="NHF58" s="18"/>
      <c r="NHG58" s="18"/>
      <c r="NHH58" s="18"/>
      <c r="NHI58" s="18"/>
      <c r="NHJ58" s="18"/>
      <c r="NHK58" s="18"/>
      <c r="NHL58" s="18"/>
      <c r="NHM58" s="18"/>
      <c r="NHN58" s="18"/>
      <c r="NHO58" s="18"/>
      <c r="NHP58" s="18"/>
      <c r="NHQ58" s="18"/>
      <c r="NHR58" s="18"/>
      <c r="NHS58" s="18"/>
      <c r="NHT58" s="18"/>
      <c r="NHU58" s="18"/>
      <c r="NHV58" s="18"/>
      <c r="NHW58" s="18"/>
      <c r="NHX58" s="18"/>
      <c r="NHY58" s="18"/>
      <c r="NHZ58" s="18"/>
      <c r="NIA58" s="18"/>
      <c r="NIB58" s="18"/>
      <c r="NIC58" s="18"/>
      <c r="NID58" s="18"/>
      <c r="NIE58" s="18"/>
      <c r="NIF58" s="18"/>
      <c r="NIG58" s="18"/>
      <c r="NIH58" s="18"/>
      <c r="NII58" s="18"/>
      <c r="NIJ58" s="18"/>
      <c r="NIK58" s="18"/>
      <c r="NIL58" s="18"/>
      <c r="NIM58" s="18"/>
      <c r="NIN58" s="18"/>
      <c r="NIO58" s="18"/>
      <c r="NIP58" s="18"/>
      <c r="NIQ58" s="18"/>
      <c r="NIR58" s="18"/>
      <c r="NIS58" s="18"/>
      <c r="NIT58" s="18"/>
      <c r="NIU58" s="18"/>
      <c r="NIV58" s="18"/>
      <c r="NIW58" s="18"/>
      <c r="NIX58" s="18"/>
      <c r="NIY58" s="18"/>
      <c r="NIZ58" s="18"/>
      <c r="NJA58" s="18"/>
      <c r="NJB58" s="18"/>
      <c r="NJC58" s="18"/>
      <c r="NJD58" s="18"/>
      <c r="NJE58" s="18"/>
      <c r="NJF58" s="18"/>
      <c r="NJG58" s="18"/>
      <c r="NJH58" s="18"/>
      <c r="NJI58" s="18"/>
      <c r="NJJ58" s="18"/>
      <c r="NJK58" s="18"/>
      <c r="NJL58" s="18"/>
      <c r="NJM58" s="18"/>
      <c r="NJN58" s="18"/>
      <c r="NJO58" s="18"/>
      <c r="NJP58" s="18"/>
      <c r="NJQ58" s="18"/>
      <c r="NJR58" s="18"/>
      <c r="NJS58" s="18"/>
      <c r="NJT58" s="18"/>
      <c r="NJU58" s="18"/>
      <c r="NJV58" s="18"/>
      <c r="NJW58" s="18"/>
      <c r="NJX58" s="18"/>
      <c r="NJY58" s="18"/>
      <c r="NJZ58" s="18"/>
      <c r="NKA58" s="18"/>
      <c r="NKB58" s="18"/>
      <c r="NKC58" s="18"/>
      <c r="NKD58" s="18"/>
      <c r="NKE58" s="18"/>
      <c r="NKF58" s="18"/>
      <c r="NKG58" s="18"/>
      <c r="NKH58" s="18"/>
      <c r="NKI58" s="18"/>
      <c r="NKJ58" s="18"/>
      <c r="NKK58" s="18"/>
      <c r="NKL58" s="18"/>
      <c r="NKM58" s="18"/>
      <c r="NKN58" s="18"/>
      <c r="NKO58" s="18"/>
      <c r="NKP58" s="18"/>
      <c r="NKQ58" s="18"/>
      <c r="NKR58" s="18"/>
      <c r="NKS58" s="18"/>
      <c r="NKT58" s="18"/>
      <c r="NKU58" s="18"/>
      <c r="NKV58" s="18"/>
      <c r="NKW58" s="18"/>
      <c r="NKX58" s="18"/>
      <c r="NKY58" s="18"/>
      <c r="NKZ58" s="18"/>
      <c r="NLA58" s="18"/>
      <c r="NLB58" s="18"/>
      <c r="NLC58" s="18"/>
      <c r="NLD58" s="18"/>
      <c r="NLE58" s="18"/>
      <c r="NLF58" s="18"/>
      <c r="NLG58" s="18"/>
      <c r="NLH58" s="18"/>
      <c r="NLI58" s="18"/>
      <c r="NLJ58" s="18"/>
      <c r="NLK58" s="18"/>
      <c r="NLL58" s="18"/>
      <c r="NLM58" s="18"/>
      <c r="NLN58" s="18"/>
      <c r="NLO58" s="18"/>
      <c r="NLP58" s="18"/>
      <c r="NLQ58" s="18"/>
      <c r="NLR58" s="18"/>
      <c r="NLS58" s="18"/>
      <c r="NLT58" s="18"/>
      <c r="NLU58" s="18"/>
      <c r="NLV58" s="18"/>
      <c r="NLW58" s="18"/>
      <c r="NLX58" s="18"/>
      <c r="NLY58" s="18"/>
      <c r="NLZ58" s="18"/>
      <c r="NMA58" s="18"/>
      <c r="NMB58" s="18"/>
      <c r="NMC58" s="18"/>
      <c r="NMD58" s="18"/>
      <c r="NME58" s="18"/>
      <c r="NMF58" s="18"/>
      <c r="NMG58" s="18"/>
      <c r="NMH58" s="18"/>
      <c r="NMI58" s="18"/>
      <c r="NMJ58" s="18"/>
      <c r="NMK58" s="18"/>
      <c r="NML58" s="18"/>
      <c r="NMM58" s="18"/>
      <c r="NMN58" s="18"/>
      <c r="NMO58" s="18"/>
      <c r="NMP58" s="18"/>
      <c r="NMQ58" s="18"/>
      <c r="NMR58" s="18"/>
      <c r="NMS58" s="18"/>
      <c r="NMT58" s="18"/>
      <c r="NMU58" s="18"/>
      <c r="NMV58" s="18"/>
      <c r="NMW58" s="18"/>
      <c r="NMX58" s="18"/>
      <c r="NMY58" s="18"/>
      <c r="NMZ58" s="18"/>
      <c r="NNA58" s="18"/>
      <c r="NNB58" s="18"/>
      <c r="NNC58" s="18"/>
      <c r="NND58" s="18"/>
      <c r="NNE58" s="18"/>
      <c r="NNF58" s="18"/>
      <c r="NNG58" s="18"/>
      <c r="NNH58" s="18"/>
      <c r="NNI58" s="18"/>
      <c r="NNJ58" s="18"/>
      <c r="NNK58" s="18"/>
      <c r="NNL58" s="18"/>
      <c r="NNM58" s="18"/>
      <c r="NNN58" s="18"/>
      <c r="NNO58" s="18"/>
      <c r="NNP58" s="18"/>
      <c r="NNQ58" s="18"/>
      <c r="NNR58" s="18"/>
      <c r="NNS58" s="18"/>
      <c r="NNT58" s="18"/>
      <c r="NNU58" s="18"/>
      <c r="NNV58" s="18"/>
      <c r="NNW58" s="18"/>
      <c r="NNX58" s="18"/>
      <c r="NNY58" s="18"/>
      <c r="NNZ58" s="18"/>
      <c r="NOA58" s="18"/>
      <c r="NOB58" s="18"/>
      <c r="NOC58" s="18"/>
      <c r="NOD58" s="18"/>
      <c r="NOE58" s="18"/>
      <c r="NOF58" s="18"/>
      <c r="NOG58" s="18"/>
      <c r="NOH58" s="18"/>
      <c r="NOI58" s="18"/>
      <c r="NOJ58" s="18"/>
      <c r="NOK58" s="18"/>
      <c r="NOL58" s="18"/>
      <c r="NOM58" s="18"/>
      <c r="NON58" s="18"/>
      <c r="NOO58" s="18"/>
      <c r="NOP58" s="18"/>
      <c r="NOQ58" s="18"/>
      <c r="NOR58" s="18"/>
      <c r="NOS58" s="18"/>
      <c r="NOT58" s="18"/>
      <c r="NOU58" s="18"/>
      <c r="NOV58" s="18"/>
      <c r="NOW58" s="18"/>
      <c r="NOX58" s="18"/>
      <c r="NOY58" s="18"/>
      <c r="NOZ58" s="18"/>
      <c r="NPA58" s="18"/>
      <c r="NPB58" s="18"/>
      <c r="NPC58" s="18"/>
      <c r="NPD58" s="18"/>
      <c r="NPE58" s="18"/>
      <c r="NPF58" s="18"/>
      <c r="NPG58" s="18"/>
      <c r="NPH58" s="18"/>
      <c r="NPI58" s="18"/>
      <c r="NPJ58" s="18"/>
      <c r="NPK58" s="18"/>
      <c r="NPL58" s="18"/>
      <c r="NPM58" s="18"/>
      <c r="NPN58" s="18"/>
      <c r="NPO58" s="18"/>
      <c r="NPP58" s="18"/>
      <c r="NPQ58" s="18"/>
      <c r="NPR58" s="18"/>
      <c r="NPS58" s="18"/>
      <c r="NPT58" s="18"/>
      <c r="NPU58" s="18"/>
      <c r="NPV58" s="18"/>
      <c r="NPW58" s="18"/>
      <c r="NPX58" s="18"/>
      <c r="NPY58" s="18"/>
      <c r="NPZ58" s="18"/>
      <c r="NQA58" s="18"/>
      <c r="NQB58" s="18"/>
      <c r="NQC58" s="18"/>
      <c r="NQD58" s="18"/>
      <c r="NQE58" s="18"/>
      <c r="NQF58" s="18"/>
      <c r="NQG58" s="18"/>
      <c r="NQH58" s="18"/>
      <c r="NQI58" s="18"/>
      <c r="NQJ58" s="18"/>
      <c r="NQK58" s="18"/>
      <c r="NQL58" s="18"/>
      <c r="NQM58" s="18"/>
      <c r="NQN58" s="18"/>
      <c r="NQO58" s="18"/>
      <c r="NQP58" s="18"/>
      <c r="NQQ58" s="18"/>
      <c r="NQR58" s="18"/>
      <c r="NQS58" s="18"/>
      <c r="NQT58" s="18"/>
      <c r="NQU58" s="18"/>
      <c r="NQV58" s="18"/>
      <c r="NQW58" s="18"/>
      <c r="NQX58" s="18"/>
      <c r="NQY58" s="18"/>
      <c r="NQZ58" s="18"/>
      <c r="NRA58" s="18"/>
      <c r="NRB58" s="18"/>
      <c r="NRC58" s="18"/>
      <c r="NRD58" s="18"/>
      <c r="NRE58" s="18"/>
      <c r="NRF58" s="18"/>
      <c r="NRG58" s="18"/>
      <c r="NRH58" s="18"/>
      <c r="NRI58" s="18"/>
      <c r="NRJ58" s="18"/>
      <c r="NRK58" s="18"/>
      <c r="NRL58" s="18"/>
      <c r="NRM58" s="18"/>
      <c r="NRN58" s="18"/>
      <c r="NRO58" s="18"/>
      <c r="NRP58" s="18"/>
      <c r="NRQ58" s="18"/>
      <c r="NRR58" s="18"/>
      <c r="NRS58" s="18"/>
      <c r="NRT58" s="18"/>
      <c r="NRU58" s="18"/>
      <c r="NRV58" s="18"/>
      <c r="NRW58" s="18"/>
      <c r="NRX58" s="18"/>
      <c r="NRY58" s="18"/>
      <c r="NRZ58" s="18"/>
      <c r="NSA58" s="18"/>
      <c r="NSB58" s="18"/>
      <c r="NSC58" s="18"/>
      <c r="NSD58" s="18"/>
      <c r="NSE58" s="18"/>
      <c r="NSF58" s="18"/>
      <c r="NSG58" s="18"/>
      <c r="NSH58" s="18"/>
      <c r="NSI58" s="18"/>
      <c r="NSJ58" s="18"/>
      <c r="NSK58" s="18"/>
      <c r="NSL58" s="18"/>
      <c r="NSM58" s="18"/>
      <c r="NSN58" s="18"/>
      <c r="NSO58" s="18"/>
      <c r="NSP58" s="18"/>
      <c r="NSQ58" s="18"/>
      <c r="NSR58" s="18"/>
      <c r="NSS58" s="18"/>
      <c r="NST58" s="18"/>
      <c r="NSU58" s="18"/>
      <c r="NSV58" s="18"/>
      <c r="NSW58" s="18"/>
      <c r="NSX58" s="18"/>
      <c r="NSY58" s="18"/>
      <c r="NSZ58" s="18"/>
      <c r="NTA58" s="18"/>
      <c r="NTB58" s="18"/>
      <c r="NTC58" s="18"/>
      <c r="NTD58" s="18"/>
      <c r="NTE58" s="18"/>
      <c r="NTF58" s="18"/>
      <c r="NTG58" s="18"/>
      <c r="NTH58" s="18"/>
      <c r="NTI58" s="18"/>
      <c r="NTJ58" s="18"/>
      <c r="NTK58" s="18"/>
      <c r="NTL58" s="18"/>
      <c r="NTM58" s="18"/>
      <c r="NTN58" s="18"/>
      <c r="NTO58" s="18"/>
      <c r="NTP58" s="18"/>
      <c r="NTQ58" s="18"/>
      <c r="NTR58" s="18"/>
      <c r="NTS58" s="18"/>
      <c r="NTT58" s="18"/>
      <c r="NTU58" s="18"/>
      <c r="NTV58" s="18"/>
      <c r="NTW58" s="18"/>
      <c r="NTX58" s="18"/>
      <c r="NTY58" s="18"/>
      <c r="NTZ58" s="18"/>
      <c r="NUA58" s="18"/>
      <c r="NUB58" s="18"/>
      <c r="NUC58" s="18"/>
      <c r="NUD58" s="18"/>
      <c r="NUE58" s="18"/>
      <c r="NUF58" s="18"/>
      <c r="NUG58" s="18"/>
      <c r="NUH58" s="18"/>
      <c r="NUI58" s="18"/>
      <c r="NUJ58" s="18"/>
      <c r="NUK58" s="18"/>
      <c r="NUL58" s="18"/>
      <c r="NUM58" s="18"/>
      <c r="NUN58" s="18"/>
      <c r="NUO58" s="18"/>
      <c r="NUP58" s="18"/>
      <c r="NUQ58" s="18"/>
      <c r="NUR58" s="18"/>
      <c r="NUS58" s="18"/>
      <c r="NUT58" s="18"/>
      <c r="NUU58" s="18"/>
      <c r="NUV58" s="18"/>
      <c r="NUW58" s="18"/>
      <c r="NUX58" s="18"/>
      <c r="NUY58" s="18"/>
      <c r="NUZ58" s="18"/>
      <c r="NVA58" s="18"/>
      <c r="NVB58" s="18"/>
      <c r="NVC58" s="18"/>
      <c r="NVD58" s="18"/>
      <c r="NVE58" s="18"/>
      <c r="NVF58" s="18"/>
      <c r="NVG58" s="18"/>
      <c r="NVH58" s="18"/>
      <c r="NVI58" s="18"/>
      <c r="NVJ58" s="18"/>
      <c r="NVK58" s="18"/>
      <c r="NVL58" s="18"/>
      <c r="NVM58" s="18"/>
      <c r="NVN58" s="18"/>
      <c r="NVO58" s="18"/>
      <c r="NVP58" s="18"/>
      <c r="NVQ58" s="18"/>
      <c r="NVR58" s="18"/>
      <c r="NVS58" s="18"/>
      <c r="NVT58" s="18"/>
      <c r="NVU58" s="18"/>
      <c r="NVV58" s="18"/>
      <c r="NVW58" s="18"/>
      <c r="NVX58" s="18"/>
      <c r="NVY58" s="18"/>
      <c r="NVZ58" s="18"/>
      <c r="NWA58" s="18"/>
      <c r="NWB58" s="18"/>
      <c r="NWC58" s="18"/>
      <c r="NWD58" s="18"/>
      <c r="NWE58" s="18"/>
      <c r="NWF58" s="18"/>
      <c r="NWG58" s="18"/>
      <c r="NWH58" s="18"/>
      <c r="NWI58" s="18"/>
      <c r="NWJ58" s="18"/>
      <c r="NWK58" s="18"/>
      <c r="NWL58" s="18"/>
      <c r="NWM58" s="18"/>
      <c r="NWN58" s="18"/>
      <c r="NWO58" s="18"/>
      <c r="NWP58" s="18"/>
      <c r="NWQ58" s="18"/>
      <c r="NWR58" s="18"/>
      <c r="NWS58" s="18"/>
      <c r="NWT58" s="18"/>
      <c r="NWU58" s="18"/>
      <c r="NWV58" s="18"/>
      <c r="NWW58" s="18"/>
      <c r="NWX58" s="18"/>
      <c r="NWY58" s="18"/>
      <c r="NWZ58" s="18"/>
      <c r="NXA58" s="18"/>
      <c r="NXB58" s="18"/>
      <c r="NXC58" s="18"/>
      <c r="NXD58" s="18"/>
      <c r="NXE58" s="18"/>
      <c r="NXF58" s="18"/>
      <c r="NXG58" s="18"/>
      <c r="NXH58" s="18"/>
      <c r="NXI58" s="18"/>
      <c r="NXJ58" s="18"/>
      <c r="NXK58" s="18"/>
      <c r="NXL58" s="18"/>
      <c r="NXM58" s="18"/>
      <c r="NXN58" s="18"/>
      <c r="NXO58" s="18"/>
      <c r="NXP58" s="18"/>
      <c r="NXQ58" s="18"/>
      <c r="NXR58" s="18"/>
      <c r="NXS58" s="18"/>
      <c r="NXT58" s="18"/>
      <c r="NXU58" s="18"/>
      <c r="NXV58" s="18"/>
      <c r="NXW58" s="18"/>
      <c r="NXX58" s="18"/>
      <c r="NXY58" s="18"/>
      <c r="NXZ58" s="18"/>
      <c r="NYA58" s="18"/>
      <c r="NYB58" s="18"/>
      <c r="NYC58" s="18"/>
      <c r="NYD58" s="18"/>
      <c r="NYE58" s="18"/>
      <c r="NYF58" s="18"/>
      <c r="NYG58" s="18"/>
      <c r="NYH58" s="18"/>
      <c r="NYI58" s="18"/>
      <c r="NYJ58" s="18"/>
      <c r="NYK58" s="18"/>
      <c r="NYL58" s="18"/>
      <c r="NYM58" s="18"/>
      <c r="NYN58" s="18"/>
      <c r="NYO58" s="18"/>
      <c r="NYP58" s="18"/>
      <c r="NYQ58" s="18"/>
      <c r="NYR58" s="18"/>
      <c r="NYS58" s="18"/>
      <c r="NYT58" s="18"/>
      <c r="NYU58" s="18"/>
      <c r="NYV58" s="18"/>
      <c r="NYW58" s="18"/>
      <c r="NYX58" s="18"/>
      <c r="NYY58" s="18"/>
      <c r="NYZ58" s="18"/>
      <c r="NZA58" s="18"/>
      <c r="NZB58" s="18"/>
      <c r="NZC58" s="18"/>
      <c r="NZD58" s="18"/>
      <c r="NZE58" s="18"/>
      <c r="NZF58" s="18"/>
      <c r="NZG58" s="18"/>
      <c r="NZH58" s="18"/>
      <c r="NZI58" s="18"/>
      <c r="NZJ58" s="18"/>
      <c r="NZK58" s="18"/>
      <c r="NZL58" s="18"/>
      <c r="NZM58" s="18"/>
      <c r="NZN58" s="18"/>
      <c r="NZO58" s="18"/>
      <c r="NZP58" s="18"/>
      <c r="NZQ58" s="18"/>
      <c r="NZR58" s="18"/>
      <c r="NZS58" s="18"/>
      <c r="NZT58" s="18"/>
      <c r="NZU58" s="18"/>
      <c r="NZV58" s="18"/>
      <c r="NZW58" s="18"/>
      <c r="NZX58" s="18"/>
      <c r="NZY58" s="18"/>
      <c r="NZZ58" s="18"/>
      <c r="OAA58" s="18"/>
      <c r="OAB58" s="18"/>
      <c r="OAC58" s="18"/>
      <c r="OAD58" s="18"/>
      <c r="OAE58" s="18"/>
      <c r="OAF58" s="18"/>
      <c r="OAG58" s="18"/>
      <c r="OAH58" s="18"/>
      <c r="OAI58" s="18"/>
      <c r="OAJ58" s="18"/>
      <c r="OAK58" s="18"/>
      <c r="OAL58" s="18"/>
      <c r="OAM58" s="18"/>
      <c r="OAN58" s="18"/>
      <c r="OAO58" s="18"/>
      <c r="OAP58" s="18"/>
      <c r="OAQ58" s="18"/>
      <c r="OAR58" s="18"/>
      <c r="OAS58" s="18"/>
      <c r="OAT58" s="18"/>
      <c r="OAU58" s="18"/>
      <c r="OAV58" s="18"/>
      <c r="OAW58" s="18"/>
      <c r="OAX58" s="18"/>
      <c r="OAY58" s="18"/>
      <c r="OAZ58" s="18"/>
      <c r="OBA58" s="18"/>
      <c r="OBB58" s="18"/>
      <c r="OBC58" s="18"/>
      <c r="OBD58" s="18"/>
      <c r="OBE58" s="18"/>
      <c r="OBF58" s="18"/>
      <c r="OBG58" s="18"/>
      <c r="OBH58" s="18"/>
      <c r="OBI58" s="18"/>
      <c r="OBJ58" s="18"/>
      <c r="OBK58" s="18"/>
      <c r="OBL58" s="18"/>
      <c r="OBM58" s="18"/>
      <c r="OBN58" s="18"/>
      <c r="OBO58" s="18"/>
      <c r="OBP58" s="18"/>
      <c r="OBQ58" s="18"/>
      <c r="OBR58" s="18"/>
      <c r="OBS58" s="18"/>
      <c r="OBT58" s="18"/>
      <c r="OBU58" s="18"/>
      <c r="OBV58" s="18"/>
      <c r="OBW58" s="18"/>
      <c r="OBX58" s="18"/>
      <c r="OBY58" s="18"/>
      <c r="OBZ58" s="18"/>
      <c r="OCA58" s="18"/>
      <c r="OCB58" s="18"/>
      <c r="OCC58" s="18"/>
      <c r="OCD58" s="18"/>
      <c r="OCE58" s="18"/>
      <c r="OCF58" s="18"/>
      <c r="OCG58" s="18"/>
      <c r="OCH58" s="18"/>
      <c r="OCI58" s="18"/>
      <c r="OCJ58" s="18"/>
      <c r="OCK58" s="18"/>
      <c r="OCL58" s="18"/>
      <c r="OCM58" s="18"/>
      <c r="OCN58" s="18"/>
      <c r="OCO58" s="18"/>
      <c r="OCP58" s="18"/>
      <c r="OCQ58" s="18"/>
      <c r="OCR58" s="18"/>
      <c r="OCS58" s="18"/>
      <c r="OCT58" s="18"/>
      <c r="OCU58" s="18"/>
      <c r="OCV58" s="18"/>
      <c r="OCW58" s="18"/>
      <c r="OCX58" s="18"/>
      <c r="OCY58" s="18"/>
      <c r="OCZ58" s="18"/>
      <c r="ODA58" s="18"/>
      <c r="ODB58" s="18"/>
      <c r="ODC58" s="18"/>
      <c r="ODD58" s="18"/>
      <c r="ODE58" s="18"/>
      <c r="ODF58" s="18"/>
      <c r="ODG58" s="18"/>
      <c r="ODH58" s="18"/>
      <c r="ODI58" s="18"/>
      <c r="ODJ58" s="18"/>
      <c r="ODK58" s="18"/>
      <c r="ODL58" s="18"/>
      <c r="ODM58" s="18"/>
      <c r="ODN58" s="18"/>
      <c r="ODO58" s="18"/>
      <c r="ODP58" s="18"/>
      <c r="ODQ58" s="18"/>
      <c r="ODR58" s="18"/>
      <c r="ODS58" s="18"/>
      <c r="ODT58" s="18"/>
      <c r="ODU58" s="18"/>
      <c r="ODV58" s="18"/>
      <c r="ODW58" s="18"/>
      <c r="ODX58" s="18"/>
      <c r="ODY58" s="18"/>
      <c r="ODZ58" s="18"/>
      <c r="OEA58" s="18"/>
      <c r="OEB58" s="18"/>
      <c r="OEC58" s="18"/>
      <c r="OED58" s="18"/>
      <c r="OEE58" s="18"/>
      <c r="OEF58" s="18"/>
      <c r="OEG58" s="18"/>
      <c r="OEH58" s="18"/>
      <c r="OEI58" s="18"/>
      <c r="OEJ58" s="18"/>
      <c r="OEK58" s="18"/>
      <c r="OEL58" s="18"/>
      <c r="OEM58" s="18"/>
      <c r="OEN58" s="18"/>
      <c r="OEO58" s="18"/>
      <c r="OEP58" s="18"/>
      <c r="OEQ58" s="18"/>
      <c r="OER58" s="18"/>
      <c r="OES58" s="18"/>
      <c r="OET58" s="18"/>
      <c r="OEU58" s="18"/>
      <c r="OEV58" s="18"/>
      <c r="OEW58" s="18"/>
      <c r="OEX58" s="18"/>
      <c r="OEY58" s="18"/>
      <c r="OEZ58" s="18"/>
      <c r="OFA58" s="18"/>
      <c r="OFB58" s="18"/>
      <c r="OFC58" s="18"/>
      <c r="OFD58" s="18"/>
      <c r="OFE58" s="18"/>
      <c r="OFF58" s="18"/>
      <c r="OFG58" s="18"/>
      <c r="OFH58" s="18"/>
      <c r="OFI58" s="18"/>
      <c r="OFJ58" s="18"/>
      <c r="OFK58" s="18"/>
      <c r="OFL58" s="18"/>
      <c r="OFM58" s="18"/>
      <c r="OFN58" s="18"/>
      <c r="OFO58" s="18"/>
      <c r="OFP58" s="18"/>
      <c r="OFQ58" s="18"/>
      <c r="OFR58" s="18"/>
      <c r="OFS58" s="18"/>
      <c r="OFT58" s="18"/>
      <c r="OFU58" s="18"/>
      <c r="OFV58" s="18"/>
      <c r="OFW58" s="18"/>
      <c r="OFX58" s="18"/>
      <c r="OFY58" s="18"/>
      <c r="OFZ58" s="18"/>
      <c r="OGA58" s="18"/>
      <c r="OGB58" s="18"/>
      <c r="OGC58" s="18"/>
      <c r="OGD58" s="18"/>
      <c r="OGE58" s="18"/>
      <c r="OGF58" s="18"/>
      <c r="OGG58" s="18"/>
      <c r="OGH58" s="18"/>
      <c r="OGI58" s="18"/>
      <c r="OGJ58" s="18"/>
      <c r="OGK58" s="18"/>
      <c r="OGL58" s="18"/>
      <c r="OGM58" s="18"/>
      <c r="OGN58" s="18"/>
      <c r="OGO58" s="18"/>
      <c r="OGP58" s="18"/>
      <c r="OGQ58" s="18"/>
      <c r="OGR58" s="18"/>
      <c r="OGS58" s="18"/>
      <c r="OGT58" s="18"/>
      <c r="OGU58" s="18"/>
      <c r="OGV58" s="18"/>
      <c r="OGW58" s="18"/>
      <c r="OGX58" s="18"/>
      <c r="OGY58" s="18"/>
      <c r="OGZ58" s="18"/>
      <c r="OHA58" s="18"/>
      <c r="OHB58" s="18"/>
      <c r="OHC58" s="18"/>
      <c r="OHD58" s="18"/>
      <c r="OHE58" s="18"/>
      <c r="OHF58" s="18"/>
      <c r="OHG58" s="18"/>
      <c r="OHH58" s="18"/>
      <c r="OHI58" s="18"/>
      <c r="OHJ58" s="18"/>
      <c r="OHK58" s="18"/>
      <c r="OHL58" s="18"/>
      <c r="OHM58" s="18"/>
      <c r="OHN58" s="18"/>
      <c r="OHO58" s="18"/>
      <c r="OHP58" s="18"/>
      <c r="OHQ58" s="18"/>
      <c r="OHR58" s="18"/>
      <c r="OHS58" s="18"/>
      <c r="OHT58" s="18"/>
      <c r="OHU58" s="18"/>
      <c r="OHV58" s="18"/>
      <c r="OHW58" s="18"/>
      <c r="OHX58" s="18"/>
      <c r="OHY58" s="18"/>
      <c r="OHZ58" s="18"/>
      <c r="OIA58" s="18"/>
      <c r="OIB58" s="18"/>
      <c r="OIC58" s="18"/>
      <c r="OID58" s="18"/>
      <c r="OIE58" s="18"/>
      <c r="OIF58" s="18"/>
      <c r="OIG58" s="18"/>
      <c r="OIH58" s="18"/>
      <c r="OII58" s="18"/>
      <c r="OIJ58" s="18"/>
      <c r="OIK58" s="18"/>
      <c r="OIL58" s="18"/>
      <c r="OIM58" s="18"/>
      <c r="OIN58" s="18"/>
      <c r="OIO58" s="18"/>
      <c r="OIP58" s="18"/>
      <c r="OIQ58" s="18"/>
      <c r="OIR58" s="18"/>
      <c r="OIS58" s="18"/>
      <c r="OIT58" s="18"/>
      <c r="OIU58" s="18"/>
      <c r="OIV58" s="18"/>
      <c r="OIW58" s="18"/>
      <c r="OIX58" s="18"/>
      <c r="OIY58" s="18"/>
      <c r="OIZ58" s="18"/>
      <c r="OJA58" s="18"/>
      <c r="OJB58" s="18"/>
      <c r="OJC58" s="18"/>
      <c r="OJD58" s="18"/>
      <c r="OJE58" s="18"/>
      <c r="OJF58" s="18"/>
      <c r="OJG58" s="18"/>
      <c r="OJH58" s="18"/>
      <c r="OJI58" s="18"/>
      <c r="OJJ58" s="18"/>
      <c r="OJK58" s="18"/>
      <c r="OJL58" s="18"/>
      <c r="OJM58" s="18"/>
      <c r="OJN58" s="18"/>
      <c r="OJO58" s="18"/>
      <c r="OJP58" s="18"/>
      <c r="OJQ58" s="18"/>
      <c r="OJR58" s="18"/>
      <c r="OJS58" s="18"/>
      <c r="OJT58" s="18"/>
      <c r="OJU58" s="18"/>
      <c r="OJV58" s="18"/>
      <c r="OJW58" s="18"/>
      <c r="OJX58" s="18"/>
      <c r="OJY58" s="18"/>
      <c r="OJZ58" s="18"/>
      <c r="OKA58" s="18"/>
      <c r="OKB58" s="18"/>
      <c r="OKC58" s="18"/>
      <c r="OKD58" s="18"/>
      <c r="OKE58" s="18"/>
      <c r="OKF58" s="18"/>
      <c r="OKG58" s="18"/>
      <c r="OKH58" s="18"/>
      <c r="OKI58" s="18"/>
      <c r="OKJ58" s="18"/>
      <c r="OKK58" s="18"/>
      <c r="OKL58" s="18"/>
      <c r="OKM58" s="18"/>
      <c r="OKN58" s="18"/>
      <c r="OKO58" s="18"/>
      <c r="OKP58" s="18"/>
      <c r="OKQ58" s="18"/>
      <c r="OKR58" s="18"/>
      <c r="OKS58" s="18"/>
      <c r="OKT58" s="18"/>
      <c r="OKU58" s="18"/>
      <c r="OKV58" s="18"/>
      <c r="OKW58" s="18"/>
      <c r="OKX58" s="18"/>
      <c r="OKY58" s="18"/>
      <c r="OKZ58" s="18"/>
      <c r="OLA58" s="18"/>
      <c r="OLB58" s="18"/>
      <c r="OLC58" s="18"/>
      <c r="OLD58" s="18"/>
      <c r="OLE58" s="18"/>
      <c r="OLF58" s="18"/>
      <c r="OLG58" s="18"/>
      <c r="OLH58" s="18"/>
      <c r="OLI58" s="18"/>
      <c r="OLJ58" s="18"/>
      <c r="OLK58" s="18"/>
      <c r="OLL58" s="18"/>
      <c r="OLM58" s="18"/>
      <c r="OLN58" s="18"/>
      <c r="OLO58" s="18"/>
      <c r="OLP58" s="18"/>
      <c r="OLQ58" s="18"/>
      <c r="OLR58" s="18"/>
      <c r="OLS58" s="18"/>
      <c r="OLT58" s="18"/>
      <c r="OLU58" s="18"/>
      <c r="OLV58" s="18"/>
      <c r="OLW58" s="18"/>
      <c r="OLX58" s="18"/>
      <c r="OLY58" s="18"/>
      <c r="OLZ58" s="18"/>
      <c r="OMA58" s="18"/>
      <c r="OMB58" s="18"/>
      <c r="OMC58" s="18"/>
      <c r="OMD58" s="18"/>
      <c r="OME58" s="18"/>
      <c r="OMF58" s="18"/>
      <c r="OMG58" s="18"/>
      <c r="OMH58" s="18"/>
      <c r="OMI58" s="18"/>
      <c r="OMJ58" s="18"/>
      <c r="OMK58" s="18"/>
      <c r="OML58" s="18"/>
      <c r="OMM58" s="18"/>
      <c r="OMN58" s="18"/>
      <c r="OMO58" s="18"/>
      <c r="OMP58" s="18"/>
      <c r="OMQ58" s="18"/>
      <c r="OMR58" s="18"/>
      <c r="OMS58" s="18"/>
      <c r="OMT58" s="18"/>
      <c r="OMU58" s="18"/>
      <c r="OMV58" s="18"/>
      <c r="OMW58" s="18"/>
      <c r="OMX58" s="18"/>
      <c r="OMY58" s="18"/>
      <c r="OMZ58" s="18"/>
      <c r="ONA58" s="18"/>
      <c r="ONB58" s="18"/>
      <c r="ONC58" s="18"/>
      <c r="OND58" s="18"/>
      <c r="ONE58" s="18"/>
      <c r="ONF58" s="18"/>
      <c r="ONG58" s="18"/>
      <c r="ONH58" s="18"/>
      <c r="ONI58" s="18"/>
      <c r="ONJ58" s="18"/>
      <c r="ONK58" s="18"/>
      <c r="ONL58" s="18"/>
      <c r="ONM58" s="18"/>
      <c r="ONN58" s="18"/>
      <c r="ONO58" s="18"/>
      <c r="ONP58" s="18"/>
      <c r="ONQ58" s="18"/>
      <c r="ONR58" s="18"/>
      <c r="ONS58" s="18"/>
      <c r="ONT58" s="18"/>
      <c r="ONU58" s="18"/>
      <c r="ONV58" s="18"/>
      <c r="ONW58" s="18"/>
      <c r="ONX58" s="18"/>
      <c r="ONY58" s="18"/>
      <c r="ONZ58" s="18"/>
      <c r="OOA58" s="18"/>
      <c r="OOB58" s="18"/>
      <c r="OOC58" s="18"/>
      <c r="OOD58" s="18"/>
      <c r="OOE58" s="18"/>
      <c r="OOF58" s="18"/>
      <c r="OOG58" s="18"/>
      <c r="OOH58" s="18"/>
      <c r="OOI58" s="18"/>
      <c r="OOJ58" s="18"/>
      <c r="OOK58" s="18"/>
      <c r="OOL58" s="18"/>
      <c r="OOM58" s="18"/>
      <c r="OON58" s="18"/>
      <c r="OOO58" s="18"/>
      <c r="OOP58" s="18"/>
      <c r="OOQ58" s="18"/>
      <c r="OOR58" s="18"/>
      <c r="OOS58" s="18"/>
      <c r="OOT58" s="18"/>
      <c r="OOU58" s="18"/>
      <c r="OOV58" s="18"/>
      <c r="OOW58" s="18"/>
      <c r="OOX58" s="18"/>
      <c r="OOY58" s="18"/>
      <c r="OOZ58" s="18"/>
      <c r="OPA58" s="18"/>
      <c r="OPB58" s="18"/>
      <c r="OPC58" s="18"/>
      <c r="OPD58" s="18"/>
      <c r="OPE58" s="18"/>
      <c r="OPF58" s="18"/>
      <c r="OPG58" s="18"/>
      <c r="OPH58" s="18"/>
      <c r="OPI58" s="18"/>
      <c r="OPJ58" s="18"/>
      <c r="OPK58" s="18"/>
      <c r="OPL58" s="18"/>
      <c r="OPM58" s="18"/>
      <c r="OPN58" s="18"/>
      <c r="OPO58" s="18"/>
      <c r="OPP58" s="18"/>
      <c r="OPQ58" s="18"/>
      <c r="OPR58" s="18"/>
      <c r="OPS58" s="18"/>
      <c r="OPT58" s="18"/>
      <c r="OPU58" s="18"/>
      <c r="OPV58" s="18"/>
      <c r="OPW58" s="18"/>
      <c r="OPX58" s="18"/>
      <c r="OPY58" s="18"/>
      <c r="OPZ58" s="18"/>
      <c r="OQA58" s="18"/>
      <c r="OQB58" s="18"/>
      <c r="OQC58" s="18"/>
      <c r="OQD58" s="18"/>
      <c r="OQE58" s="18"/>
      <c r="OQF58" s="18"/>
      <c r="OQG58" s="18"/>
      <c r="OQH58" s="18"/>
      <c r="OQI58" s="18"/>
      <c r="OQJ58" s="18"/>
      <c r="OQK58" s="18"/>
      <c r="OQL58" s="18"/>
      <c r="OQM58" s="18"/>
      <c r="OQN58" s="18"/>
      <c r="OQO58" s="18"/>
      <c r="OQP58" s="18"/>
      <c r="OQQ58" s="18"/>
      <c r="OQR58" s="18"/>
      <c r="OQS58" s="18"/>
      <c r="OQT58" s="18"/>
      <c r="OQU58" s="18"/>
      <c r="OQV58" s="18"/>
      <c r="OQW58" s="18"/>
      <c r="OQX58" s="18"/>
      <c r="OQY58" s="18"/>
      <c r="OQZ58" s="18"/>
      <c r="ORA58" s="18"/>
      <c r="ORB58" s="18"/>
      <c r="ORC58" s="18"/>
      <c r="ORD58" s="18"/>
      <c r="ORE58" s="18"/>
      <c r="ORF58" s="18"/>
      <c r="ORG58" s="18"/>
      <c r="ORH58" s="18"/>
      <c r="ORI58" s="18"/>
      <c r="ORJ58" s="18"/>
      <c r="ORK58" s="18"/>
      <c r="ORL58" s="18"/>
      <c r="ORM58" s="18"/>
      <c r="ORN58" s="18"/>
      <c r="ORO58" s="18"/>
      <c r="ORP58" s="18"/>
      <c r="ORQ58" s="18"/>
      <c r="ORR58" s="18"/>
      <c r="ORS58" s="18"/>
      <c r="ORT58" s="18"/>
      <c r="ORU58" s="18"/>
      <c r="ORV58" s="18"/>
      <c r="ORW58" s="18"/>
      <c r="ORX58" s="18"/>
      <c r="ORY58" s="18"/>
      <c r="ORZ58" s="18"/>
      <c r="OSA58" s="18"/>
      <c r="OSB58" s="18"/>
      <c r="OSC58" s="18"/>
      <c r="OSD58" s="18"/>
      <c r="OSE58" s="18"/>
      <c r="OSF58" s="18"/>
      <c r="OSG58" s="18"/>
      <c r="OSH58" s="18"/>
      <c r="OSI58" s="18"/>
      <c r="OSJ58" s="18"/>
      <c r="OSK58" s="18"/>
      <c r="OSL58" s="18"/>
      <c r="OSM58" s="18"/>
      <c r="OSN58" s="18"/>
      <c r="OSO58" s="18"/>
      <c r="OSP58" s="18"/>
      <c r="OSQ58" s="18"/>
      <c r="OSR58" s="18"/>
      <c r="OSS58" s="18"/>
      <c r="OST58" s="18"/>
      <c r="OSU58" s="18"/>
      <c r="OSV58" s="18"/>
      <c r="OSW58" s="18"/>
      <c r="OSX58" s="18"/>
      <c r="OSY58" s="18"/>
      <c r="OSZ58" s="18"/>
      <c r="OTA58" s="18"/>
      <c r="OTB58" s="18"/>
      <c r="OTC58" s="18"/>
      <c r="OTD58" s="18"/>
      <c r="OTE58" s="18"/>
      <c r="OTF58" s="18"/>
      <c r="OTG58" s="18"/>
      <c r="OTH58" s="18"/>
      <c r="OTI58" s="18"/>
      <c r="OTJ58" s="18"/>
      <c r="OTK58" s="18"/>
      <c r="OTL58" s="18"/>
      <c r="OTM58" s="18"/>
      <c r="OTN58" s="18"/>
      <c r="OTO58" s="18"/>
      <c r="OTP58" s="18"/>
      <c r="OTQ58" s="18"/>
      <c r="OTR58" s="18"/>
      <c r="OTS58" s="18"/>
      <c r="OTT58" s="18"/>
      <c r="OTU58" s="18"/>
      <c r="OTV58" s="18"/>
      <c r="OTW58" s="18"/>
      <c r="OTX58" s="18"/>
      <c r="OTY58" s="18"/>
      <c r="OTZ58" s="18"/>
      <c r="OUA58" s="18"/>
      <c r="OUB58" s="18"/>
      <c r="OUC58" s="18"/>
      <c r="OUD58" s="18"/>
      <c r="OUE58" s="18"/>
      <c r="OUF58" s="18"/>
      <c r="OUG58" s="18"/>
      <c r="OUH58" s="18"/>
      <c r="OUI58" s="18"/>
      <c r="OUJ58" s="18"/>
      <c r="OUK58" s="18"/>
      <c r="OUL58" s="18"/>
      <c r="OUM58" s="18"/>
      <c r="OUN58" s="18"/>
      <c r="OUO58" s="18"/>
      <c r="OUP58" s="18"/>
      <c r="OUQ58" s="18"/>
      <c r="OUR58" s="18"/>
      <c r="OUS58" s="18"/>
      <c r="OUT58" s="18"/>
      <c r="OUU58" s="18"/>
      <c r="OUV58" s="18"/>
      <c r="OUW58" s="18"/>
      <c r="OUX58" s="18"/>
      <c r="OUY58" s="18"/>
      <c r="OUZ58" s="18"/>
      <c r="OVA58" s="18"/>
      <c r="OVB58" s="18"/>
      <c r="OVC58" s="18"/>
      <c r="OVD58" s="18"/>
      <c r="OVE58" s="18"/>
      <c r="OVF58" s="18"/>
      <c r="OVG58" s="18"/>
      <c r="OVH58" s="18"/>
      <c r="OVI58" s="18"/>
      <c r="OVJ58" s="18"/>
      <c r="OVK58" s="18"/>
      <c r="OVL58" s="18"/>
      <c r="OVM58" s="18"/>
      <c r="OVN58" s="18"/>
      <c r="OVO58" s="18"/>
      <c r="OVP58" s="18"/>
      <c r="OVQ58" s="18"/>
      <c r="OVR58" s="18"/>
      <c r="OVS58" s="18"/>
      <c r="OVT58" s="18"/>
      <c r="OVU58" s="18"/>
      <c r="OVV58" s="18"/>
      <c r="OVW58" s="18"/>
      <c r="OVX58" s="18"/>
      <c r="OVY58" s="18"/>
      <c r="OVZ58" s="18"/>
      <c r="OWA58" s="18"/>
      <c r="OWB58" s="18"/>
      <c r="OWC58" s="18"/>
      <c r="OWD58" s="18"/>
      <c r="OWE58" s="18"/>
      <c r="OWF58" s="18"/>
      <c r="OWG58" s="18"/>
      <c r="OWH58" s="18"/>
      <c r="OWI58" s="18"/>
      <c r="OWJ58" s="18"/>
      <c r="OWK58" s="18"/>
      <c r="OWL58" s="18"/>
      <c r="OWM58" s="18"/>
      <c r="OWN58" s="18"/>
      <c r="OWO58" s="18"/>
      <c r="OWP58" s="18"/>
      <c r="OWQ58" s="18"/>
      <c r="OWR58" s="18"/>
      <c r="OWS58" s="18"/>
      <c r="OWT58" s="18"/>
      <c r="OWU58" s="18"/>
      <c r="OWV58" s="18"/>
      <c r="OWW58" s="18"/>
      <c r="OWX58" s="18"/>
      <c r="OWY58" s="18"/>
      <c r="OWZ58" s="18"/>
      <c r="OXA58" s="18"/>
      <c r="OXB58" s="18"/>
      <c r="OXC58" s="18"/>
      <c r="OXD58" s="18"/>
      <c r="OXE58" s="18"/>
      <c r="OXF58" s="18"/>
      <c r="OXG58" s="18"/>
      <c r="OXH58" s="18"/>
      <c r="OXI58" s="18"/>
      <c r="OXJ58" s="18"/>
      <c r="OXK58" s="18"/>
      <c r="OXL58" s="18"/>
      <c r="OXM58" s="18"/>
      <c r="OXN58" s="18"/>
      <c r="OXO58" s="18"/>
      <c r="OXP58" s="18"/>
      <c r="OXQ58" s="18"/>
      <c r="OXR58" s="18"/>
      <c r="OXS58" s="18"/>
      <c r="OXT58" s="18"/>
      <c r="OXU58" s="18"/>
      <c r="OXV58" s="18"/>
      <c r="OXW58" s="18"/>
      <c r="OXX58" s="18"/>
      <c r="OXY58" s="18"/>
      <c r="OXZ58" s="18"/>
      <c r="OYA58" s="18"/>
      <c r="OYB58" s="18"/>
      <c r="OYC58" s="18"/>
      <c r="OYD58" s="18"/>
      <c r="OYE58" s="18"/>
      <c r="OYF58" s="18"/>
      <c r="OYG58" s="18"/>
      <c r="OYH58" s="18"/>
      <c r="OYI58" s="18"/>
      <c r="OYJ58" s="18"/>
      <c r="OYK58" s="18"/>
      <c r="OYL58" s="18"/>
      <c r="OYM58" s="18"/>
      <c r="OYN58" s="18"/>
      <c r="OYO58" s="18"/>
      <c r="OYP58" s="18"/>
      <c r="OYQ58" s="18"/>
      <c r="OYR58" s="18"/>
      <c r="OYS58" s="18"/>
      <c r="OYT58" s="18"/>
      <c r="OYU58" s="18"/>
      <c r="OYV58" s="18"/>
      <c r="OYW58" s="18"/>
      <c r="OYX58" s="18"/>
      <c r="OYY58" s="18"/>
      <c r="OYZ58" s="18"/>
      <c r="OZA58" s="18"/>
      <c r="OZB58" s="18"/>
      <c r="OZC58" s="18"/>
      <c r="OZD58" s="18"/>
      <c r="OZE58" s="18"/>
      <c r="OZF58" s="18"/>
      <c r="OZG58" s="18"/>
      <c r="OZH58" s="18"/>
      <c r="OZI58" s="18"/>
      <c r="OZJ58" s="18"/>
      <c r="OZK58" s="18"/>
      <c r="OZL58" s="18"/>
      <c r="OZM58" s="18"/>
      <c r="OZN58" s="18"/>
      <c r="OZO58" s="18"/>
      <c r="OZP58" s="18"/>
      <c r="OZQ58" s="18"/>
      <c r="OZR58" s="18"/>
      <c r="OZS58" s="18"/>
      <c r="OZT58" s="18"/>
      <c r="OZU58" s="18"/>
      <c r="OZV58" s="18"/>
      <c r="OZW58" s="18"/>
      <c r="OZX58" s="18"/>
      <c r="OZY58" s="18"/>
      <c r="OZZ58" s="18"/>
      <c r="PAA58" s="18"/>
      <c r="PAB58" s="18"/>
      <c r="PAC58" s="18"/>
      <c r="PAD58" s="18"/>
      <c r="PAE58" s="18"/>
      <c r="PAF58" s="18"/>
      <c r="PAG58" s="18"/>
      <c r="PAH58" s="18"/>
      <c r="PAI58" s="18"/>
      <c r="PAJ58" s="18"/>
      <c r="PAK58" s="18"/>
      <c r="PAL58" s="18"/>
      <c r="PAM58" s="18"/>
      <c r="PAN58" s="18"/>
      <c r="PAO58" s="18"/>
      <c r="PAP58" s="18"/>
      <c r="PAQ58" s="18"/>
      <c r="PAR58" s="18"/>
      <c r="PAS58" s="18"/>
      <c r="PAT58" s="18"/>
      <c r="PAU58" s="18"/>
      <c r="PAV58" s="18"/>
      <c r="PAW58" s="18"/>
      <c r="PAX58" s="18"/>
      <c r="PAY58" s="18"/>
      <c r="PAZ58" s="18"/>
      <c r="PBA58" s="18"/>
      <c r="PBB58" s="18"/>
      <c r="PBC58" s="18"/>
      <c r="PBD58" s="18"/>
      <c r="PBE58" s="18"/>
      <c r="PBF58" s="18"/>
      <c r="PBG58" s="18"/>
      <c r="PBH58" s="18"/>
      <c r="PBI58" s="18"/>
      <c r="PBJ58" s="18"/>
      <c r="PBK58" s="18"/>
      <c r="PBL58" s="18"/>
      <c r="PBM58" s="18"/>
      <c r="PBN58" s="18"/>
      <c r="PBO58" s="18"/>
      <c r="PBP58" s="18"/>
      <c r="PBQ58" s="18"/>
      <c r="PBR58" s="18"/>
      <c r="PBS58" s="18"/>
      <c r="PBT58" s="18"/>
      <c r="PBU58" s="18"/>
      <c r="PBV58" s="18"/>
      <c r="PBW58" s="18"/>
      <c r="PBX58" s="18"/>
      <c r="PBY58" s="18"/>
      <c r="PBZ58" s="18"/>
      <c r="PCA58" s="18"/>
      <c r="PCB58" s="18"/>
      <c r="PCC58" s="18"/>
      <c r="PCD58" s="18"/>
      <c r="PCE58" s="18"/>
      <c r="PCF58" s="18"/>
      <c r="PCG58" s="18"/>
      <c r="PCH58" s="18"/>
      <c r="PCI58" s="18"/>
      <c r="PCJ58" s="18"/>
      <c r="PCK58" s="18"/>
      <c r="PCL58" s="18"/>
      <c r="PCM58" s="18"/>
      <c r="PCN58" s="18"/>
      <c r="PCO58" s="18"/>
      <c r="PCP58" s="18"/>
      <c r="PCQ58" s="18"/>
      <c r="PCR58" s="18"/>
      <c r="PCS58" s="18"/>
      <c r="PCT58" s="18"/>
      <c r="PCU58" s="18"/>
      <c r="PCV58" s="18"/>
      <c r="PCW58" s="18"/>
      <c r="PCX58" s="18"/>
      <c r="PCY58" s="18"/>
      <c r="PCZ58" s="18"/>
      <c r="PDA58" s="18"/>
      <c r="PDB58" s="18"/>
      <c r="PDC58" s="18"/>
      <c r="PDD58" s="18"/>
      <c r="PDE58" s="18"/>
      <c r="PDF58" s="18"/>
      <c r="PDG58" s="18"/>
      <c r="PDH58" s="18"/>
      <c r="PDI58" s="18"/>
      <c r="PDJ58" s="18"/>
      <c r="PDK58" s="18"/>
      <c r="PDL58" s="18"/>
      <c r="PDM58" s="18"/>
      <c r="PDN58" s="18"/>
      <c r="PDO58" s="18"/>
      <c r="PDP58" s="18"/>
      <c r="PDQ58" s="18"/>
      <c r="PDR58" s="18"/>
      <c r="PDS58" s="18"/>
      <c r="PDT58" s="18"/>
      <c r="PDU58" s="18"/>
      <c r="PDV58" s="18"/>
      <c r="PDW58" s="18"/>
      <c r="PDX58" s="18"/>
      <c r="PDY58" s="18"/>
      <c r="PDZ58" s="18"/>
      <c r="PEA58" s="18"/>
      <c r="PEB58" s="18"/>
      <c r="PEC58" s="18"/>
      <c r="PED58" s="18"/>
      <c r="PEE58" s="18"/>
      <c r="PEF58" s="18"/>
      <c r="PEG58" s="18"/>
      <c r="PEH58" s="18"/>
      <c r="PEI58" s="18"/>
      <c r="PEJ58" s="18"/>
      <c r="PEK58" s="18"/>
      <c r="PEL58" s="18"/>
      <c r="PEM58" s="18"/>
      <c r="PEN58" s="18"/>
      <c r="PEO58" s="18"/>
      <c r="PEP58" s="18"/>
      <c r="PEQ58" s="18"/>
      <c r="PER58" s="18"/>
      <c r="PES58" s="18"/>
      <c r="PET58" s="18"/>
      <c r="PEU58" s="18"/>
      <c r="PEV58" s="18"/>
      <c r="PEW58" s="18"/>
      <c r="PEX58" s="18"/>
      <c r="PEY58" s="18"/>
      <c r="PEZ58" s="18"/>
      <c r="PFA58" s="18"/>
      <c r="PFB58" s="18"/>
      <c r="PFC58" s="18"/>
      <c r="PFD58" s="18"/>
      <c r="PFE58" s="18"/>
      <c r="PFF58" s="18"/>
      <c r="PFG58" s="18"/>
      <c r="PFH58" s="18"/>
      <c r="PFI58" s="18"/>
      <c r="PFJ58" s="18"/>
      <c r="PFK58" s="18"/>
      <c r="PFL58" s="18"/>
      <c r="PFM58" s="18"/>
      <c r="PFN58" s="18"/>
      <c r="PFO58" s="18"/>
      <c r="PFP58" s="18"/>
      <c r="PFQ58" s="18"/>
      <c r="PFR58" s="18"/>
      <c r="PFS58" s="18"/>
      <c r="PFT58" s="18"/>
      <c r="PFU58" s="18"/>
      <c r="PFV58" s="18"/>
      <c r="PFW58" s="18"/>
      <c r="PFX58" s="18"/>
      <c r="PFY58" s="18"/>
      <c r="PFZ58" s="18"/>
      <c r="PGA58" s="18"/>
      <c r="PGB58" s="18"/>
      <c r="PGC58" s="18"/>
      <c r="PGD58" s="18"/>
      <c r="PGE58" s="18"/>
      <c r="PGF58" s="18"/>
      <c r="PGG58" s="18"/>
      <c r="PGH58" s="18"/>
      <c r="PGI58" s="18"/>
      <c r="PGJ58" s="18"/>
      <c r="PGK58" s="18"/>
      <c r="PGL58" s="18"/>
      <c r="PGM58" s="18"/>
      <c r="PGN58" s="18"/>
      <c r="PGO58" s="18"/>
      <c r="PGP58" s="18"/>
      <c r="PGQ58" s="18"/>
      <c r="PGR58" s="18"/>
      <c r="PGS58" s="18"/>
      <c r="PGT58" s="18"/>
      <c r="PGU58" s="18"/>
      <c r="PGV58" s="18"/>
      <c r="PGW58" s="18"/>
      <c r="PGX58" s="18"/>
      <c r="PGY58" s="18"/>
      <c r="PGZ58" s="18"/>
      <c r="PHA58" s="18"/>
      <c r="PHB58" s="18"/>
      <c r="PHC58" s="18"/>
      <c r="PHD58" s="18"/>
      <c r="PHE58" s="18"/>
      <c r="PHF58" s="18"/>
      <c r="PHG58" s="18"/>
      <c r="PHH58" s="18"/>
      <c r="PHI58" s="18"/>
      <c r="PHJ58" s="18"/>
      <c r="PHK58" s="18"/>
      <c r="PHL58" s="18"/>
      <c r="PHM58" s="18"/>
      <c r="PHN58" s="18"/>
      <c r="PHO58" s="18"/>
      <c r="PHP58" s="18"/>
      <c r="PHQ58" s="18"/>
      <c r="PHR58" s="18"/>
      <c r="PHS58" s="18"/>
      <c r="PHT58" s="18"/>
      <c r="PHU58" s="18"/>
      <c r="PHV58" s="18"/>
      <c r="PHW58" s="18"/>
      <c r="PHX58" s="18"/>
      <c r="PHY58" s="18"/>
      <c r="PHZ58" s="18"/>
      <c r="PIA58" s="18"/>
      <c r="PIB58" s="18"/>
      <c r="PIC58" s="18"/>
      <c r="PID58" s="18"/>
      <c r="PIE58" s="18"/>
      <c r="PIF58" s="18"/>
      <c r="PIG58" s="18"/>
      <c r="PIH58" s="18"/>
      <c r="PII58" s="18"/>
      <c r="PIJ58" s="18"/>
      <c r="PIK58" s="18"/>
      <c r="PIL58" s="18"/>
      <c r="PIM58" s="18"/>
      <c r="PIN58" s="18"/>
      <c r="PIO58" s="18"/>
      <c r="PIP58" s="18"/>
      <c r="PIQ58" s="18"/>
      <c r="PIR58" s="18"/>
      <c r="PIS58" s="18"/>
      <c r="PIT58" s="18"/>
      <c r="PIU58" s="18"/>
      <c r="PIV58" s="18"/>
      <c r="PIW58" s="18"/>
      <c r="PIX58" s="18"/>
      <c r="PIY58" s="18"/>
      <c r="PIZ58" s="18"/>
      <c r="PJA58" s="18"/>
      <c r="PJB58" s="18"/>
      <c r="PJC58" s="18"/>
      <c r="PJD58" s="18"/>
      <c r="PJE58" s="18"/>
      <c r="PJF58" s="18"/>
      <c r="PJG58" s="18"/>
      <c r="PJH58" s="18"/>
      <c r="PJI58" s="18"/>
      <c r="PJJ58" s="18"/>
      <c r="PJK58" s="18"/>
      <c r="PJL58" s="18"/>
      <c r="PJM58" s="18"/>
      <c r="PJN58" s="18"/>
      <c r="PJO58" s="18"/>
      <c r="PJP58" s="18"/>
      <c r="PJQ58" s="18"/>
      <c r="PJR58" s="18"/>
      <c r="PJS58" s="18"/>
      <c r="PJT58" s="18"/>
      <c r="PJU58" s="18"/>
      <c r="PJV58" s="18"/>
      <c r="PJW58" s="18"/>
      <c r="PJX58" s="18"/>
      <c r="PJY58" s="18"/>
      <c r="PJZ58" s="18"/>
      <c r="PKA58" s="18"/>
      <c r="PKB58" s="18"/>
      <c r="PKC58" s="18"/>
      <c r="PKD58" s="18"/>
      <c r="PKE58" s="18"/>
      <c r="PKF58" s="18"/>
      <c r="PKG58" s="18"/>
      <c r="PKH58" s="18"/>
      <c r="PKI58" s="18"/>
      <c r="PKJ58" s="18"/>
      <c r="PKK58" s="18"/>
      <c r="PKL58" s="18"/>
      <c r="PKM58" s="18"/>
      <c r="PKN58" s="18"/>
      <c r="PKO58" s="18"/>
      <c r="PKP58" s="18"/>
      <c r="PKQ58" s="18"/>
      <c r="PKR58" s="18"/>
      <c r="PKS58" s="18"/>
      <c r="PKT58" s="18"/>
      <c r="PKU58" s="18"/>
      <c r="PKV58" s="18"/>
      <c r="PKW58" s="18"/>
      <c r="PKX58" s="18"/>
      <c r="PKY58" s="18"/>
      <c r="PKZ58" s="18"/>
      <c r="PLA58" s="18"/>
      <c r="PLB58" s="18"/>
      <c r="PLC58" s="18"/>
      <c r="PLD58" s="18"/>
      <c r="PLE58" s="18"/>
      <c r="PLF58" s="18"/>
      <c r="PLG58" s="18"/>
      <c r="PLH58" s="18"/>
      <c r="PLI58" s="18"/>
      <c r="PLJ58" s="18"/>
      <c r="PLK58" s="18"/>
      <c r="PLL58" s="18"/>
      <c r="PLM58" s="18"/>
      <c r="PLN58" s="18"/>
      <c r="PLO58" s="18"/>
      <c r="PLP58" s="18"/>
      <c r="PLQ58" s="18"/>
      <c r="PLR58" s="18"/>
      <c r="PLS58" s="18"/>
      <c r="PLT58" s="18"/>
      <c r="PLU58" s="18"/>
      <c r="PLV58" s="18"/>
      <c r="PLW58" s="18"/>
      <c r="PLX58" s="18"/>
      <c r="PLY58" s="18"/>
      <c r="PLZ58" s="18"/>
      <c r="PMA58" s="18"/>
      <c r="PMB58" s="18"/>
      <c r="PMC58" s="18"/>
      <c r="PMD58" s="18"/>
      <c r="PME58" s="18"/>
      <c r="PMF58" s="18"/>
      <c r="PMG58" s="18"/>
      <c r="PMH58" s="18"/>
      <c r="PMI58" s="18"/>
      <c r="PMJ58" s="18"/>
      <c r="PMK58" s="18"/>
      <c r="PML58" s="18"/>
      <c r="PMM58" s="18"/>
      <c r="PMN58" s="18"/>
      <c r="PMO58" s="18"/>
      <c r="PMP58" s="18"/>
      <c r="PMQ58" s="18"/>
      <c r="PMR58" s="18"/>
      <c r="PMS58" s="18"/>
      <c r="PMT58" s="18"/>
      <c r="PMU58" s="18"/>
      <c r="PMV58" s="18"/>
      <c r="PMW58" s="18"/>
      <c r="PMX58" s="18"/>
      <c r="PMY58" s="18"/>
      <c r="PMZ58" s="18"/>
      <c r="PNA58" s="18"/>
      <c r="PNB58" s="18"/>
      <c r="PNC58" s="18"/>
      <c r="PND58" s="18"/>
      <c r="PNE58" s="18"/>
      <c r="PNF58" s="18"/>
      <c r="PNG58" s="18"/>
      <c r="PNH58" s="18"/>
      <c r="PNI58" s="18"/>
      <c r="PNJ58" s="18"/>
      <c r="PNK58" s="18"/>
      <c r="PNL58" s="18"/>
      <c r="PNM58" s="18"/>
      <c r="PNN58" s="18"/>
      <c r="PNO58" s="18"/>
      <c r="PNP58" s="18"/>
      <c r="PNQ58" s="18"/>
      <c r="PNR58" s="18"/>
      <c r="PNS58" s="18"/>
      <c r="PNT58" s="18"/>
      <c r="PNU58" s="18"/>
      <c r="PNV58" s="18"/>
      <c r="PNW58" s="18"/>
      <c r="PNX58" s="18"/>
      <c r="PNY58" s="18"/>
      <c r="PNZ58" s="18"/>
      <c r="POA58" s="18"/>
      <c r="POB58" s="18"/>
      <c r="POC58" s="18"/>
      <c r="POD58" s="18"/>
      <c r="POE58" s="18"/>
      <c r="POF58" s="18"/>
      <c r="POG58" s="18"/>
      <c r="POH58" s="18"/>
      <c r="POI58" s="18"/>
      <c r="POJ58" s="18"/>
      <c r="POK58" s="18"/>
      <c r="POL58" s="18"/>
      <c r="POM58" s="18"/>
      <c r="PON58" s="18"/>
      <c r="POO58" s="18"/>
      <c r="POP58" s="18"/>
      <c r="POQ58" s="18"/>
      <c r="POR58" s="18"/>
      <c r="POS58" s="18"/>
      <c r="POT58" s="18"/>
      <c r="POU58" s="18"/>
      <c r="POV58" s="18"/>
      <c r="POW58" s="18"/>
      <c r="POX58" s="18"/>
      <c r="POY58" s="18"/>
      <c r="POZ58" s="18"/>
      <c r="PPA58" s="18"/>
      <c r="PPB58" s="18"/>
      <c r="PPC58" s="18"/>
      <c r="PPD58" s="18"/>
      <c r="PPE58" s="18"/>
      <c r="PPF58" s="18"/>
      <c r="PPG58" s="18"/>
      <c r="PPH58" s="18"/>
      <c r="PPI58" s="18"/>
      <c r="PPJ58" s="18"/>
      <c r="PPK58" s="18"/>
      <c r="PPL58" s="18"/>
      <c r="PPM58" s="18"/>
      <c r="PPN58" s="18"/>
      <c r="PPO58" s="18"/>
      <c r="PPP58" s="18"/>
      <c r="PPQ58" s="18"/>
      <c r="PPR58" s="18"/>
      <c r="PPS58" s="18"/>
      <c r="PPT58" s="18"/>
      <c r="PPU58" s="18"/>
      <c r="PPV58" s="18"/>
      <c r="PPW58" s="18"/>
      <c r="PPX58" s="18"/>
      <c r="PPY58" s="18"/>
      <c r="PPZ58" s="18"/>
      <c r="PQA58" s="18"/>
      <c r="PQB58" s="18"/>
      <c r="PQC58" s="18"/>
      <c r="PQD58" s="18"/>
      <c r="PQE58" s="18"/>
      <c r="PQF58" s="18"/>
      <c r="PQG58" s="18"/>
      <c r="PQH58" s="18"/>
      <c r="PQI58" s="18"/>
      <c r="PQJ58" s="18"/>
      <c r="PQK58" s="18"/>
      <c r="PQL58" s="18"/>
      <c r="PQM58" s="18"/>
      <c r="PQN58" s="18"/>
      <c r="PQO58" s="18"/>
      <c r="PQP58" s="18"/>
      <c r="PQQ58" s="18"/>
      <c r="PQR58" s="18"/>
      <c r="PQS58" s="18"/>
      <c r="PQT58" s="18"/>
      <c r="PQU58" s="18"/>
      <c r="PQV58" s="18"/>
      <c r="PQW58" s="18"/>
      <c r="PQX58" s="18"/>
      <c r="PQY58" s="18"/>
      <c r="PQZ58" s="18"/>
      <c r="PRA58" s="18"/>
      <c r="PRB58" s="18"/>
      <c r="PRC58" s="18"/>
      <c r="PRD58" s="18"/>
      <c r="PRE58" s="18"/>
      <c r="PRF58" s="18"/>
      <c r="PRG58" s="18"/>
      <c r="PRH58" s="18"/>
      <c r="PRI58" s="18"/>
      <c r="PRJ58" s="18"/>
      <c r="PRK58" s="18"/>
      <c r="PRL58" s="18"/>
      <c r="PRM58" s="18"/>
      <c r="PRN58" s="18"/>
      <c r="PRO58" s="18"/>
      <c r="PRP58" s="18"/>
      <c r="PRQ58" s="18"/>
      <c r="PRR58" s="18"/>
      <c r="PRS58" s="18"/>
      <c r="PRT58" s="18"/>
      <c r="PRU58" s="18"/>
      <c r="PRV58" s="18"/>
      <c r="PRW58" s="18"/>
      <c r="PRX58" s="18"/>
      <c r="PRY58" s="18"/>
      <c r="PRZ58" s="18"/>
      <c r="PSA58" s="18"/>
      <c r="PSB58" s="18"/>
      <c r="PSC58" s="18"/>
      <c r="PSD58" s="18"/>
      <c r="PSE58" s="18"/>
      <c r="PSF58" s="18"/>
      <c r="PSG58" s="18"/>
      <c r="PSH58" s="18"/>
      <c r="PSI58" s="18"/>
      <c r="PSJ58" s="18"/>
      <c r="PSK58" s="18"/>
      <c r="PSL58" s="18"/>
      <c r="PSM58" s="18"/>
      <c r="PSN58" s="18"/>
      <c r="PSO58" s="18"/>
      <c r="PSP58" s="18"/>
      <c r="PSQ58" s="18"/>
      <c r="PSR58" s="18"/>
      <c r="PSS58" s="18"/>
      <c r="PST58" s="18"/>
      <c r="PSU58" s="18"/>
      <c r="PSV58" s="18"/>
      <c r="PSW58" s="18"/>
      <c r="PSX58" s="18"/>
      <c r="PSY58" s="18"/>
      <c r="PSZ58" s="18"/>
      <c r="PTA58" s="18"/>
      <c r="PTB58" s="18"/>
      <c r="PTC58" s="18"/>
      <c r="PTD58" s="18"/>
      <c r="PTE58" s="18"/>
      <c r="PTF58" s="18"/>
      <c r="PTG58" s="18"/>
      <c r="PTH58" s="18"/>
      <c r="PTI58" s="18"/>
      <c r="PTJ58" s="18"/>
      <c r="PTK58" s="18"/>
      <c r="PTL58" s="18"/>
      <c r="PTM58" s="18"/>
      <c r="PTN58" s="18"/>
      <c r="PTO58" s="18"/>
      <c r="PTP58" s="18"/>
      <c r="PTQ58" s="18"/>
      <c r="PTR58" s="18"/>
      <c r="PTS58" s="18"/>
      <c r="PTT58" s="18"/>
      <c r="PTU58" s="18"/>
      <c r="PTV58" s="18"/>
      <c r="PTW58" s="18"/>
      <c r="PTX58" s="18"/>
      <c r="PTY58" s="18"/>
      <c r="PTZ58" s="18"/>
      <c r="PUA58" s="18"/>
      <c r="PUB58" s="18"/>
      <c r="PUC58" s="18"/>
      <c r="PUD58" s="18"/>
      <c r="PUE58" s="18"/>
      <c r="PUF58" s="18"/>
      <c r="PUG58" s="18"/>
      <c r="PUH58" s="18"/>
      <c r="PUI58" s="18"/>
      <c r="PUJ58" s="18"/>
      <c r="PUK58" s="18"/>
      <c r="PUL58" s="18"/>
      <c r="PUM58" s="18"/>
      <c r="PUN58" s="18"/>
      <c r="PUO58" s="18"/>
      <c r="PUP58" s="18"/>
      <c r="PUQ58" s="18"/>
      <c r="PUR58" s="18"/>
      <c r="PUS58" s="18"/>
      <c r="PUT58" s="18"/>
      <c r="PUU58" s="18"/>
      <c r="PUV58" s="18"/>
      <c r="PUW58" s="18"/>
      <c r="PUX58" s="18"/>
      <c r="PUY58" s="18"/>
      <c r="PUZ58" s="18"/>
      <c r="PVA58" s="18"/>
      <c r="PVB58" s="18"/>
      <c r="PVC58" s="18"/>
      <c r="PVD58" s="18"/>
      <c r="PVE58" s="18"/>
      <c r="PVF58" s="18"/>
      <c r="PVG58" s="18"/>
      <c r="PVH58" s="18"/>
      <c r="PVI58" s="18"/>
      <c r="PVJ58" s="18"/>
      <c r="PVK58" s="18"/>
      <c r="PVL58" s="18"/>
      <c r="PVM58" s="18"/>
      <c r="PVN58" s="18"/>
      <c r="PVO58" s="18"/>
      <c r="PVP58" s="18"/>
      <c r="PVQ58" s="18"/>
      <c r="PVR58" s="18"/>
      <c r="PVS58" s="18"/>
      <c r="PVT58" s="18"/>
      <c r="PVU58" s="18"/>
      <c r="PVV58" s="18"/>
      <c r="PVW58" s="18"/>
      <c r="PVX58" s="18"/>
      <c r="PVY58" s="18"/>
      <c r="PVZ58" s="18"/>
      <c r="PWA58" s="18"/>
      <c r="PWB58" s="18"/>
      <c r="PWC58" s="18"/>
      <c r="PWD58" s="18"/>
      <c r="PWE58" s="18"/>
      <c r="PWF58" s="18"/>
      <c r="PWG58" s="18"/>
      <c r="PWH58" s="18"/>
      <c r="PWI58" s="18"/>
      <c r="PWJ58" s="18"/>
      <c r="PWK58" s="18"/>
      <c r="PWL58" s="18"/>
      <c r="PWM58" s="18"/>
      <c r="PWN58" s="18"/>
      <c r="PWO58" s="18"/>
      <c r="PWP58" s="18"/>
      <c r="PWQ58" s="18"/>
      <c r="PWR58" s="18"/>
      <c r="PWS58" s="18"/>
      <c r="PWT58" s="18"/>
      <c r="PWU58" s="18"/>
      <c r="PWV58" s="18"/>
      <c r="PWW58" s="18"/>
      <c r="PWX58" s="18"/>
      <c r="PWY58" s="18"/>
      <c r="PWZ58" s="18"/>
      <c r="PXA58" s="18"/>
      <c r="PXB58" s="18"/>
      <c r="PXC58" s="18"/>
      <c r="PXD58" s="18"/>
      <c r="PXE58" s="18"/>
      <c r="PXF58" s="18"/>
      <c r="PXG58" s="18"/>
      <c r="PXH58" s="18"/>
      <c r="PXI58" s="18"/>
      <c r="PXJ58" s="18"/>
      <c r="PXK58" s="18"/>
      <c r="PXL58" s="18"/>
      <c r="PXM58" s="18"/>
      <c r="PXN58" s="18"/>
      <c r="PXO58" s="18"/>
      <c r="PXP58" s="18"/>
      <c r="PXQ58" s="18"/>
      <c r="PXR58" s="18"/>
      <c r="PXS58" s="18"/>
      <c r="PXT58" s="18"/>
      <c r="PXU58" s="18"/>
      <c r="PXV58" s="18"/>
      <c r="PXW58" s="18"/>
      <c r="PXX58" s="18"/>
      <c r="PXY58" s="18"/>
      <c r="PXZ58" s="18"/>
      <c r="PYA58" s="18"/>
      <c r="PYB58" s="18"/>
      <c r="PYC58" s="18"/>
      <c r="PYD58" s="18"/>
      <c r="PYE58" s="18"/>
      <c r="PYF58" s="18"/>
      <c r="PYG58" s="18"/>
      <c r="PYH58" s="18"/>
      <c r="PYI58" s="18"/>
      <c r="PYJ58" s="18"/>
      <c r="PYK58" s="18"/>
      <c r="PYL58" s="18"/>
      <c r="PYM58" s="18"/>
      <c r="PYN58" s="18"/>
      <c r="PYO58" s="18"/>
      <c r="PYP58" s="18"/>
      <c r="PYQ58" s="18"/>
      <c r="PYR58" s="18"/>
      <c r="PYS58" s="18"/>
      <c r="PYT58" s="18"/>
      <c r="PYU58" s="18"/>
      <c r="PYV58" s="18"/>
      <c r="PYW58" s="18"/>
      <c r="PYX58" s="18"/>
      <c r="PYY58" s="18"/>
      <c r="PYZ58" s="18"/>
      <c r="PZA58" s="18"/>
      <c r="PZB58" s="18"/>
      <c r="PZC58" s="18"/>
      <c r="PZD58" s="18"/>
      <c r="PZE58" s="18"/>
      <c r="PZF58" s="18"/>
      <c r="PZG58" s="18"/>
      <c r="PZH58" s="18"/>
      <c r="PZI58" s="18"/>
      <c r="PZJ58" s="18"/>
      <c r="PZK58" s="18"/>
      <c r="PZL58" s="18"/>
      <c r="PZM58" s="18"/>
      <c r="PZN58" s="18"/>
      <c r="PZO58" s="18"/>
      <c r="PZP58" s="18"/>
      <c r="PZQ58" s="18"/>
      <c r="PZR58" s="18"/>
      <c r="PZS58" s="18"/>
      <c r="PZT58" s="18"/>
      <c r="PZU58" s="18"/>
      <c r="PZV58" s="18"/>
      <c r="PZW58" s="18"/>
      <c r="PZX58" s="18"/>
      <c r="PZY58" s="18"/>
      <c r="PZZ58" s="18"/>
      <c r="QAA58" s="18"/>
      <c r="QAB58" s="18"/>
      <c r="QAC58" s="18"/>
      <c r="QAD58" s="18"/>
      <c r="QAE58" s="18"/>
      <c r="QAF58" s="18"/>
      <c r="QAG58" s="18"/>
      <c r="QAH58" s="18"/>
      <c r="QAI58" s="18"/>
      <c r="QAJ58" s="18"/>
      <c r="QAK58" s="18"/>
      <c r="QAL58" s="18"/>
      <c r="QAM58" s="18"/>
      <c r="QAN58" s="18"/>
      <c r="QAO58" s="18"/>
      <c r="QAP58" s="18"/>
      <c r="QAQ58" s="18"/>
      <c r="QAR58" s="18"/>
      <c r="QAS58" s="18"/>
      <c r="QAT58" s="18"/>
      <c r="QAU58" s="18"/>
      <c r="QAV58" s="18"/>
      <c r="QAW58" s="18"/>
      <c r="QAX58" s="18"/>
      <c r="QAY58" s="18"/>
      <c r="QAZ58" s="18"/>
      <c r="QBA58" s="18"/>
      <c r="QBB58" s="18"/>
      <c r="QBC58" s="18"/>
      <c r="QBD58" s="18"/>
      <c r="QBE58" s="18"/>
      <c r="QBF58" s="18"/>
      <c r="QBG58" s="18"/>
      <c r="QBH58" s="18"/>
      <c r="QBI58" s="18"/>
      <c r="QBJ58" s="18"/>
      <c r="QBK58" s="18"/>
      <c r="QBL58" s="18"/>
      <c r="QBM58" s="18"/>
      <c r="QBN58" s="18"/>
      <c r="QBO58" s="18"/>
      <c r="QBP58" s="18"/>
      <c r="QBQ58" s="18"/>
      <c r="QBR58" s="18"/>
      <c r="QBS58" s="18"/>
      <c r="QBT58" s="18"/>
      <c r="QBU58" s="18"/>
      <c r="QBV58" s="18"/>
      <c r="QBW58" s="18"/>
      <c r="QBX58" s="18"/>
      <c r="QBY58" s="18"/>
      <c r="QBZ58" s="18"/>
      <c r="QCA58" s="18"/>
      <c r="QCB58" s="18"/>
      <c r="QCC58" s="18"/>
      <c r="QCD58" s="18"/>
      <c r="QCE58" s="18"/>
      <c r="QCF58" s="18"/>
      <c r="QCG58" s="18"/>
      <c r="QCH58" s="18"/>
      <c r="QCI58" s="18"/>
      <c r="QCJ58" s="18"/>
      <c r="QCK58" s="18"/>
      <c r="QCL58" s="18"/>
      <c r="QCM58" s="18"/>
      <c r="QCN58" s="18"/>
      <c r="QCO58" s="18"/>
      <c r="QCP58" s="18"/>
      <c r="QCQ58" s="18"/>
      <c r="QCR58" s="18"/>
      <c r="QCS58" s="18"/>
      <c r="QCT58" s="18"/>
      <c r="QCU58" s="18"/>
      <c r="QCV58" s="18"/>
      <c r="QCW58" s="18"/>
      <c r="QCX58" s="18"/>
      <c r="QCY58" s="18"/>
      <c r="QCZ58" s="18"/>
      <c r="QDA58" s="18"/>
      <c r="QDB58" s="18"/>
      <c r="QDC58" s="18"/>
      <c r="QDD58" s="18"/>
      <c r="QDE58" s="18"/>
      <c r="QDF58" s="18"/>
      <c r="QDG58" s="18"/>
      <c r="QDH58" s="18"/>
      <c r="QDI58" s="18"/>
      <c r="QDJ58" s="18"/>
      <c r="QDK58" s="18"/>
      <c r="QDL58" s="18"/>
      <c r="QDM58" s="18"/>
      <c r="QDN58" s="18"/>
      <c r="QDO58" s="18"/>
      <c r="QDP58" s="18"/>
      <c r="QDQ58" s="18"/>
      <c r="QDR58" s="18"/>
      <c r="QDS58" s="18"/>
      <c r="QDT58" s="18"/>
      <c r="QDU58" s="18"/>
      <c r="QDV58" s="18"/>
      <c r="QDW58" s="18"/>
      <c r="QDX58" s="18"/>
      <c r="QDY58" s="18"/>
      <c r="QDZ58" s="18"/>
      <c r="QEA58" s="18"/>
      <c r="QEB58" s="18"/>
      <c r="QEC58" s="18"/>
      <c r="QED58" s="18"/>
      <c r="QEE58" s="18"/>
      <c r="QEF58" s="18"/>
      <c r="QEG58" s="18"/>
      <c r="QEH58" s="18"/>
      <c r="QEI58" s="18"/>
      <c r="QEJ58" s="18"/>
      <c r="QEK58" s="18"/>
      <c r="QEL58" s="18"/>
      <c r="QEM58" s="18"/>
      <c r="QEN58" s="18"/>
      <c r="QEO58" s="18"/>
      <c r="QEP58" s="18"/>
      <c r="QEQ58" s="18"/>
      <c r="QER58" s="18"/>
      <c r="QES58" s="18"/>
      <c r="QET58" s="18"/>
      <c r="QEU58" s="18"/>
      <c r="QEV58" s="18"/>
      <c r="QEW58" s="18"/>
      <c r="QEX58" s="18"/>
      <c r="QEY58" s="18"/>
      <c r="QEZ58" s="18"/>
      <c r="QFA58" s="18"/>
      <c r="QFB58" s="18"/>
      <c r="QFC58" s="18"/>
      <c r="QFD58" s="18"/>
      <c r="QFE58" s="18"/>
      <c r="QFF58" s="18"/>
      <c r="QFG58" s="18"/>
      <c r="QFH58" s="18"/>
      <c r="QFI58" s="18"/>
      <c r="QFJ58" s="18"/>
      <c r="QFK58" s="18"/>
      <c r="QFL58" s="18"/>
      <c r="QFM58" s="18"/>
      <c r="QFN58" s="18"/>
      <c r="QFO58" s="18"/>
      <c r="QFP58" s="18"/>
      <c r="QFQ58" s="18"/>
      <c r="QFR58" s="18"/>
      <c r="QFS58" s="18"/>
      <c r="QFT58" s="18"/>
      <c r="QFU58" s="18"/>
      <c r="QFV58" s="18"/>
      <c r="QFW58" s="18"/>
      <c r="QFX58" s="18"/>
      <c r="QFY58" s="18"/>
      <c r="QFZ58" s="18"/>
      <c r="QGA58" s="18"/>
      <c r="QGB58" s="18"/>
      <c r="QGC58" s="18"/>
      <c r="QGD58" s="18"/>
      <c r="QGE58" s="18"/>
      <c r="QGF58" s="18"/>
      <c r="QGG58" s="18"/>
      <c r="QGH58" s="18"/>
      <c r="QGI58" s="18"/>
      <c r="QGJ58" s="18"/>
      <c r="QGK58" s="18"/>
      <c r="QGL58" s="18"/>
      <c r="QGM58" s="18"/>
      <c r="QGN58" s="18"/>
      <c r="QGO58" s="18"/>
      <c r="QGP58" s="18"/>
      <c r="QGQ58" s="18"/>
      <c r="QGR58" s="18"/>
      <c r="QGS58" s="18"/>
      <c r="QGT58" s="18"/>
      <c r="QGU58" s="18"/>
      <c r="QGV58" s="18"/>
      <c r="QGW58" s="18"/>
      <c r="QGX58" s="18"/>
      <c r="QGY58" s="18"/>
      <c r="QGZ58" s="18"/>
      <c r="QHA58" s="18"/>
      <c r="QHB58" s="18"/>
      <c r="QHC58" s="18"/>
      <c r="QHD58" s="18"/>
      <c r="QHE58" s="18"/>
      <c r="QHF58" s="18"/>
      <c r="QHG58" s="18"/>
      <c r="QHH58" s="18"/>
      <c r="QHI58" s="18"/>
      <c r="QHJ58" s="18"/>
      <c r="QHK58" s="18"/>
      <c r="QHL58" s="18"/>
      <c r="QHM58" s="18"/>
      <c r="QHN58" s="18"/>
      <c r="QHO58" s="18"/>
      <c r="QHP58" s="18"/>
      <c r="QHQ58" s="18"/>
      <c r="QHR58" s="18"/>
      <c r="QHS58" s="18"/>
      <c r="QHT58" s="18"/>
      <c r="QHU58" s="18"/>
      <c r="QHV58" s="18"/>
      <c r="QHW58" s="18"/>
      <c r="QHX58" s="18"/>
      <c r="QHY58" s="18"/>
      <c r="QHZ58" s="18"/>
      <c r="QIA58" s="18"/>
      <c r="QIB58" s="18"/>
      <c r="QIC58" s="18"/>
      <c r="QID58" s="18"/>
      <c r="QIE58" s="18"/>
      <c r="QIF58" s="18"/>
      <c r="QIG58" s="18"/>
      <c r="QIH58" s="18"/>
      <c r="QII58" s="18"/>
      <c r="QIJ58" s="18"/>
      <c r="QIK58" s="18"/>
      <c r="QIL58" s="18"/>
      <c r="QIM58" s="18"/>
      <c r="QIN58" s="18"/>
      <c r="QIO58" s="18"/>
      <c r="QIP58" s="18"/>
      <c r="QIQ58" s="18"/>
      <c r="QIR58" s="18"/>
      <c r="QIS58" s="18"/>
      <c r="QIT58" s="18"/>
      <c r="QIU58" s="18"/>
      <c r="QIV58" s="18"/>
      <c r="QIW58" s="18"/>
      <c r="QIX58" s="18"/>
      <c r="QIY58" s="18"/>
      <c r="QIZ58" s="18"/>
      <c r="QJA58" s="18"/>
      <c r="QJB58" s="18"/>
      <c r="QJC58" s="18"/>
      <c r="QJD58" s="18"/>
      <c r="QJE58" s="18"/>
      <c r="QJF58" s="18"/>
      <c r="QJG58" s="18"/>
      <c r="QJH58" s="18"/>
      <c r="QJI58" s="18"/>
      <c r="QJJ58" s="18"/>
      <c r="QJK58" s="18"/>
      <c r="QJL58" s="18"/>
      <c r="QJM58" s="18"/>
      <c r="QJN58" s="18"/>
      <c r="QJO58" s="18"/>
      <c r="QJP58" s="18"/>
      <c r="QJQ58" s="18"/>
      <c r="QJR58" s="18"/>
      <c r="QJS58" s="18"/>
      <c r="QJT58" s="18"/>
      <c r="QJU58" s="18"/>
      <c r="QJV58" s="18"/>
      <c r="QJW58" s="18"/>
      <c r="QJX58" s="18"/>
      <c r="QJY58" s="18"/>
      <c r="QJZ58" s="18"/>
      <c r="QKA58" s="18"/>
      <c r="QKB58" s="18"/>
      <c r="QKC58" s="18"/>
      <c r="QKD58" s="18"/>
      <c r="QKE58" s="18"/>
      <c r="QKF58" s="18"/>
      <c r="QKG58" s="18"/>
      <c r="QKH58" s="18"/>
      <c r="QKI58" s="18"/>
      <c r="QKJ58" s="18"/>
      <c r="QKK58" s="18"/>
      <c r="QKL58" s="18"/>
      <c r="QKM58" s="18"/>
      <c r="QKN58" s="18"/>
      <c r="QKO58" s="18"/>
      <c r="QKP58" s="18"/>
      <c r="QKQ58" s="18"/>
      <c r="QKR58" s="18"/>
      <c r="QKS58" s="18"/>
      <c r="QKT58" s="18"/>
      <c r="QKU58" s="18"/>
      <c r="QKV58" s="18"/>
      <c r="QKW58" s="18"/>
      <c r="QKX58" s="18"/>
      <c r="QKY58" s="18"/>
      <c r="QKZ58" s="18"/>
      <c r="QLA58" s="18"/>
      <c r="QLB58" s="18"/>
      <c r="QLC58" s="18"/>
      <c r="QLD58" s="18"/>
      <c r="QLE58" s="18"/>
      <c r="QLF58" s="18"/>
      <c r="QLG58" s="18"/>
      <c r="QLH58" s="18"/>
      <c r="QLI58" s="18"/>
      <c r="QLJ58" s="18"/>
      <c r="QLK58" s="18"/>
      <c r="QLL58" s="18"/>
      <c r="QLM58" s="18"/>
      <c r="QLN58" s="18"/>
      <c r="QLO58" s="18"/>
      <c r="QLP58" s="18"/>
      <c r="QLQ58" s="18"/>
      <c r="QLR58" s="18"/>
      <c r="QLS58" s="18"/>
      <c r="QLT58" s="18"/>
      <c r="QLU58" s="18"/>
      <c r="QLV58" s="18"/>
      <c r="QLW58" s="18"/>
      <c r="QLX58" s="18"/>
      <c r="QLY58" s="18"/>
      <c r="QLZ58" s="18"/>
      <c r="QMA58" s="18"/>
      <c r="QMB58" s="18"/>
      <c r="QMC58" s="18"/>
      <c r="QMD58" s="18"/>
      <c r="QME58" s="18"/>
      <c r="QMF58" s="18"/>
      <c r="QMG58" s="18"/>
      <c r="QMH58" s="18"/>
      <c r="QMI58" s="18"/>
      <c r="QMJ58" s="18"/>
      <c r="QMK58" s="18"/>
      <c r="QML58" s="18"/>
      <c r="QMM58" s="18"/>
      <c r="QMN58" s="18"/>
      <c r="QMO58" s="18"/>
      <c r="QMP58" s="18"/>
      <c r="QMQ58" s="18"/>
      <c r="QMR58" s="18"/>
      <c r="QMS58" s="18"/>
      <c r="QMT58" s="18"/>
      <c r="QMU58" s="18"/>
      <c r="QMV58" s="18"/>
      <c r="QMW58" s="18"/>
      <c r="QMX58" s="18"/>
      <c r="QMY58" s="18"/>
      <c r="QMZ58" s="18"/>
      <c r="QNA58" s="18"/>
      <c r="QNB58" s="18"/>
      <c r="QNC58" s="18"/>
      <c r="QND58" s="18"/>
      <c r="QNE58" s="18"/>
      <c r="QNF58" s="18"/>
      <c r="QNG58" s="18"/>
      <c r="QNH58" s="18"/>
      <c r="QNI58" s="18"/>
      <c r="QNJ58" s="18"/>
      <c r="QNK58" s="18"/>
      <c r="QNL58" s="18"/>
      <c r="QNM58" s="18"/>
      <c r="QNN58" s="18"/>
      <c r="QNO58" s="18"/>
      <c r="QNP58" s="18"/>
      <c r="QNQ58" s="18"/>
      <c r="QNR58" s="18"/>
      <c r="QNS58" s="18"/>
      <c r="QNT58" s="18"/>
      <c r="QNU58" s="18"/>
      <c r="QNV58" s="18"/>
      <c r="QNW58" s="18"/>
      <c r="QNX58" s="18"/>
      <c r="QNY58" s="18"/>
      <c r="QNZ58" s="18"/>
      <c r="QOA58" s="18"/>
      <c r="QOB58" s="18"/>
      <c r="QOC58" s="18"/>
      <c r="QOD58" s="18"/>
      <c r="QOE58" s="18"/>
      <c r="QOF58" s="18"/>
      <c r="QOG58" s="18"/>
      <c r="QOH58" s="18"/>
      <c r="QOI58" s="18"/>
      <c r="QOJ58" s="18"/>
      <c r="QOK58" s="18"/>
      <c r="QOL58" s="18"/>
      <c r="QOM58" s="18"/>
      <c r="QON58" s="18"/>
      <c r="QOO58" s="18"/>
      <c r="QOP58" s="18"/>
      <c r="QOQ58" s="18"/>
      <c r="QOR58" s="18"/>
      <c r="QOS58" s="18"/>
      <c r="QOT58" s="18"/>
      <c r="QOU58" s="18"/>
      <c r="QOV58" s="18"/>
      <c r="QOW58" s="18"/>
      <c r="QOX58" s="18"/>
      <c r="QOY58" s="18"/>
      <c r="QOZ58" s="18"/>
      <c r="QPA58" s="18"/>
      <c r="QPB58" s="18"/>
      <c r="QPC58" s="18"/>
      <c r="QPD58" s="18"/>
      <c r="QPE58" s="18"/>
      <c r="QPF58" s="18"/>
      <c r="QPG58" s="18"/>
      <c r="QPH58" s="18"/>
      <c r="QPI58" s="18"/>
      <c r="QPJ58" s="18"/>
      <c r="QPK58" s="18"/>
      <c r="QPL58" s="18"/>
      <c r="QPM58" s="18"/>
      <c r="QPN58" s="18"/>
      <c r="QPO58" s="18"/>
      <c r="QPP58" s="18"/>
      <c r="QPQ58" s="18"/>
      <c r="QPR58" s="18"/>
      <c r="QPS58" s="18"/>
      <c r="QPT58" s="18"/>
      <c r="QPU58" s="18"/>
      <c r="QPV58" s="18"/>
      <c r="QPW58" s="18"/>
      <c r="QPX58" s="18"/>
      <c r="QPY58" s="18"/>
      <c r="QPZ58" s="18"/>
      <c r="QQA58" s="18"/>
      <c r="QQB58" s="18"/>
      <c r="QQC58" s="18"/>
      <c r="QQD58" s="18"/>
      <c r="QQE58" s="18"/>
      <c r="QQF58" s="18"/>
      <c r="QQG58" s="18"/>
      <c r="QQH58" s="18"/>
      <c r="QQI58" s="18"/>
      <c r="QQJ58" s="18"/>
      <c r="QQK58" s="18"/>
      <c r="QQL58" s="18"/>
      <c r="QQM58" s="18"/>
      <c r="QQN58" s="18"/>
      <c r="QQO58" s="18"/>
      <c r="QQP58" s="18"/>
      <c r="QQQ58" s="18"/>
      <c r="QQR58" s="18"/>
      <c r="QQS58" s="18"/>
      <c r="QQT58" s="18"/>
      <c r="QQU58" s="18"/>
      <c r="QQV58" s="18"/>
      <c r="QQW58" s="18"/>
      <c r="QQX58" s="18"/>
      <c r="QQY58" s="18"/>
      <c r="QQZ58" s="18"/>
      <c r="QRA58" s="18"/>
      <c r="QRB58" s="18"/>
      <c r="QRC58" s="18"/>
      <c r="QRD58" s="18"/>
      <c r="QRE58" s="18"/>
      <c r="QRF58" s="18"/>
      <c r="QRG58" s="18"/>
      <c r="QRH58" s="18"/>
      <c r="QRI58" s="18"/>
      <c r="QRJ58" s="18"/>
      <c r="QRK58" s="18"/>
      <c r="QRL58" s="18"/>
      <c r="QRM58" s="18"/>
      <c r="QRN58" s="18"/>
      <c r="QRO58" s="18"/>
      <c r="QRP58" s="18"/>
      <c r="QRQ58" s="18"/>
      <c r="QRR58" s="18"/>
      <c r="QRS58" s="18"/>
      <c r="QRT58" s="18"/>
      <c r="QRU58" s="18"/>
      <c r="QRV58" s="18"/>
      <c r="QRW58" s="18"/>
      <c r="QRX58" s="18"/>
      <c r="QRY58" s="18"/>
      <c r="QRZ58" s="18"/>
      <c r="QSA58" s="18"/>
      <c r="QSB58" s="18"/>
      <c r="QSC58" s="18"/>
      <c r="QSD58" s="18"/>
      <c r="QSE58" s="18"/>
      <c r="QSF58" s="18"/>
      <c r="QSG58" s="18"/>
      <c r="QSH58" s="18"/>
      <c r="QSI58" s="18"/>
      <c r="QSJ58" s="18"/>
      <c r="QSK58" s="18"/>
      <c r="QSL58" s="18"/>
      <c r="QSM58" s="18"/>
      <c r="QSN58" s="18"/>
      <c r="QSO58" s="18"/>
      <c r="QSP58" s="18"/>
      <c r="QSQ58" s="18"/>
      <c r="QSR58" s="18"/>
      <c r="QSS58" s="18"/>
      <c r="QST58" s="18"/>
      <c r="QSU58" s="18"/>
      <c r="QSV58" s="18"/>
      <c r="QSW58" s="18"/>
      <c r="QSX58" s="18"/>
      <c r="QSY58" s="18"/>
      <c r="QSZ58" s="18"/>
      <c r="QTA58" s="18"/>
      <c r="QTB58" s="18"/>
      <c r="QTC58" s="18"/>
      <c r="QTD58" s="18"/>
      <c r="QTE58" s="18"/>
      <c r="QTF58" s="18"/>
      <c r="QTG58" s="18"/>
      <c r="QTH58" s="18"/>
      <c r="QTI58" s="18"/>
      <c r="QTJ58" s="18"/>
      <c r="QTK58" s="18"/>
      <c r="QTL58" s="18"/>
      <c r="QTM58" s="18"/>
      <c r="QTN58" s="18"/>
      <c r="QTO58" s="18"/>
      <c r="QTP58" s="18"/>
      <c r="QTQ58" s="18"/>
      <c r="QTR58" s="18"/>
      <c r="QTS58" s="18"/>
      <c r="QTT58" s="18"/>
      <c r="QTU58" s="18"/>
      <c r="QTV58" s="18"/>
      <c r="QTW58" s="18"/>
      <c r="QTX58" s="18"/>
      <c r="QTY58" s="18"/>
      <c r="QTZ58" s="18"/>
      <c r="QUA58" s="18"/>
      <c r="QUB58" s="18"/>
      <c r="QUC58" s="18"/>
      <c r="QUD58" s="18"/>
      <c r="QUE58" s="18"/>
      <c r="QUF58" s="18"/>
      <c r="QUG58" s="18"/>
      <c r="QUH58" s="18"/>
      <c r="QUI58" s="18"/>
      <c r="QUJ58" s="18"/>
      <c r="QUK58" s="18"/>
      <c r="QUL58" s="18"/>
      <c r="QUM58" s="18"/>
      <c r="QUN58" s="18"/>
      <c r="QUO58" s="18"/>
      <c r="QUP58" s="18"/>
      <c r="QUQ58" s="18"/>
      <c r="QUR58" s="18"/>
      <c r="QUS58" s="18"/>
      <c r="QUT58" s="18"/>
      <c r="QUU58" s="18"/>
      <c r="QUV58" s="18"/>
      <c r="QUW58" s="18"/>
      <c r="QUX58" s="18"/>
      <c r="QUY58" s="18"/>
      <c r="QUZ58" s="18"/>
      <c r="QVA58" s="18"/>
      <c r="QVB58" s="18"/>
      <c r="QVC58" s="18"/>
      <c r="QVD58" s="18"/>
      <c r="QVE58" s="18"/>
      <c r="QVF58" s="18"/>
      <c r="QVG58" s="18"/>
      <c r="QVH58" s="18"/>
      <c r="QVI58" s="18"/>
      <c r="QVJ58" s="18"/>
      <c r="QVK58" s="18"/>
      <c r="QVL58" s="18"/>
      <c r="QVM58" s="18"/>
      <c r="QVN58" s="18"/>
      <c r="QVO58" s="18"/>
      <c r="QVP58" s="18"/>
      <c r="QVQ58" s="18"/>
      <c r="QVR58" s="18"/>
      <c r="QVS58" s="18"/>
      <c r="QVT58" s="18"/>
      <c r="QVU58" s="18"/>
      <c r="QVV58" s="18"/>
      <c r="QVW58" s="18"/>
      <c r="QVX58" s="18"/>
      <c r="QVY58" s="18"/>
      <c r="QVZ58" s="18"/>
      <c r="QWA58" s="18"/>
      <c r="QWB58" s="18"/>
      <c r="QWC58" s="18"/>
      <c r="QWD58" s="18"/>
      <c r="QWE58" s="18"/>
      <c r="QWF58" s="18"/>
      <c r="QWG58" s="18"/>
      <c r="QWH58" s="18"/>
      <c r="QWI58" s="18"/>
      <c r="QWJ58" s="18"/>
      <c r="QWK58" s="18"/>
      <c r="QWL58" s="18"/>
      <c r="QWM58" s="18"/>
      <c r="QWN58" s="18"/>
      <c r="QWO58" s="18"/>
      <c r="QWP58" s="18"/>
      <c r="QWQ58" s="18"/>
      <c r="QWR58" s="18"/>
      <c r="QWS58" s="18"/>
      <c r="QWT58" s="18"/>
      <c r="QWU58" s="18"/>
      <c r="QWV58" s="18"/>
      <c r="QWW58" s="18"/>
      <c r="QWX58" s="18"/>
      <c r="QWY58" s="18"/>
      <c r="QWZ58" s="18"/>
      <c r="QXA58" s="18"/>
      <c r="QXB58" s="18"/>
      <c r="QXC58" s="18"/>
      <c r="QXD58" s="18"/>
      <c r="QXE58" s="18"/>
      <c r="QXF58" s="18"/>
      <c r="QXG58" s="18"/>
      <c r="QXH58" s="18"/>
      <c r="QXI58" s="18"/>
      <c r="QXJ58" s="18"/>
      <c r="QXK58" s="18"/>
      <c r="QXL58" s="18"/>
      <c r="QXM58" s="18"/>
      <c r="QXN58" s="18"/>
      <c r="QXO58" s="18"/>
      <c r="QXP58" s="18"/>
      <c r="QXQ58" s="18"/>
      <c r="QXR58" s="18"/>
      <c r="QXS58" s="18"/>
      <c r="QXT58" s="18"/>
      <c r="QXU58" s="18"/>
      <c r="QXV58" s="18"/>
      <c r="QXW58" s="18"/>
      <c r="QXX58" s="18"/>
      <c r="QXY58" s="18"/>
      <c r="QXZ58" s="18"/>
      <c r="QYA58" s="18"/>
      <c r="QYB58" s="18"/>
      <c r="QYC58" s="18"/>
      <c r="QYD58" s="18"/>
      <c r="QYE58" s="18"/>
      <c r="QYF58" s="18"/>
      <c r="QYG58" s="18"/>
      <c r="QYH58" s="18"/>
      <c r="QYI58" s="18"/>
      <c r="QYJ58" s="18"/>
      <c r="QYK58" s="18"/>
      <c r="QYL58" s="18"/>
      <c r="QYM58" s="18"/>
      <c r="QYN58" s="18"/>
      <c r="QYO58" s="18"/>
      <c r="QYP58" s="18"/>
      <c r="QYQ58" s="18"/>
      <c r="QYR58" s="18"/>
      <c r="QYS58" s="18"/>
      <c r="QYT58" s="18"/>
      <c r="QYU58" s="18"/>
      <c r="QYV58" s="18"/>
      <c r="QYW58" s="18"/>
      <c r="QYX58" s="18"/>
      <c r="QYY58" s="18"/>
      <c r="QYZ58" s="18"/>
      <c r="QZA58" s="18"/>
      <c r="QZB58" s="18"/>
      <c r="QZC58" s="18"/>
      <c r="QZD58" s="18"/>
      <c r="QZE58" s="18"/>
      <c r="QZF58" s="18"/>
      <c r="QZG58" s="18"/>
      <c r="QZH58" s="18"/>
      <c r="QZI58" s="18"/>
      <c r="QZJ58" s="18"/>
      <c r="QZK58" s="18"/>
      <c r="QZL58" s="18"/>
      <c r="QZM58" s="18"/>
      <c r="QZN58" s="18"/>
      <c r="QZO58" s="18"/>
      <c r="QZP58" s="18"/>
      <c r="QZQ58" s="18"/>
      <c r="QZR58" s="18"/>
      <c r="QZS58" s="18"/>
      <c r="QZT58" s="18"/>
      <c r="QZU58" s="18"/>
      <c r="QZV58" s="18"/>
      <c r="QZW58" s="18"/>
      <c r="QZX58" s="18"/>
      <c r="QZY58" s="18"/>
      <c r="QZZ58" s="18"/>
      <c r="RAA58" s="18"/>
      <c r="RAB58" s="18"/>
      <c r="RAC58" s="18"/>
      <c r="RAD58" s="18"/>
      <c r="RAE58" s="18"/>
      <c r="RAF58" s="18"/>
      <c r="RAG58" s="18"/>
      <c r="RAH58" s="18"/>
      <c r="RAI58" s="18"/>
      <c r="RAJ58" s="18"/>
      <c r="RAK58" s="18"/>
      <c r="RAL58" s="18"/>
      <c r="RAM58" s="18"/>
      <c r="RAN58" s="18"/>
      <c r="RAO58" s="18"/>
      <c r="RAP58" s="18"/>
      <c r="RAQ58" s="18"/>
      <c r="RAR58" s="18"/>
      <c r="RAS58" s="18"/>
      <c r="RAT58" s="18"/>
      <c r="RAU58" s="18"/>
      <c r="RAV58" s="18"/>
      <c r="RAW58" s="18"/>
      <c r="RAX58" s="18"/>
      <c r="RAY58" s="18"/>
      <c r="RAZ58" s="18"/>
      <c r="RBA58" s="18"/>
      <c r="RBB58" s="18"/>
      <c r="RBC58" s="18"/>
      <c r="RBD58" s="18"/>
      <c r="RBE58" s="18"/>
      <c r="RBF58" s="18"/>
      <c r="RBG58" s="18"/>
      <c r="RBH58" s="18"/>
      <c r="RBI58" s="18"/>
      <c r="RBJ58" s="18"/>
      <c r="RBK58" s="18"/>
      <c r="RBL58" s="18"/>
      <c r="RBM58" s="18"/>
      <c r="RBN58" s="18"/>
      <c r="RBO58" s="18"/>
      <c r="RBP58" s="18"/>
      <c r="RBQ58" s="18"/>
      <c r="RBR58" s="18"/>
      <c r="RBS58" s="18"/>
      <c r="RBT58" s="18"/>
      <c r="RBU58" s="18"/>
      <c r="RBV58" s="18"/>
      <c r="RBW58" s="18"/>
      <c r="RBX58" s="18"/>
      <c r="RBY58" s="18"/>
      <c r="RBZ58" s="18"/>
      <c r="RCA58" s="18"/>
      <c r="RCB58" s="18"/>
      <c r="RCC58" s="18"/>
      <c r="RCD58" s="18"/>
      <c r="RCE58" s="18"/>
      <c r="RCF58" s="18"/>
      <c r="RCG58" s="18"/>
      <c r="RCH58" s="18"/>
      <c r="RCI58" s="18"/>
      <c r="RCJ58" s="18"/>
      <c r="RCK58" s="18"/>
      <c r="RCL58" s="18"/>
      <c r="RCM58" s="18"/>
      <c r="RCN58" s="18"/>
      <c r="RCO58" s="18"/>
      <c r="RCP58" s="18"/>
      <c r="RCQ58" s="18"/>
      <c r="RCR58" s="18"/>
      <c r="RCS58" s="18"/>
      <c r="RCT58" s="18"/>
      <c r="RCU58" s="18"/>
      <c r="RCV58" s="18"/>
      <c r="RCW58" s="18"/>
      <c r="RCX58" s="18"/>
      <c r="RCY58" s="18"/>
      <c r="RCZ58" s="18"/>
      <c r="RDA58" s="18"/>
      <c r="RDB58" s="18"/>
      <c r="RDC58" s="18"/>
      <c r="RDD58" s="18"/>
      <c r="RDE58" s="18"/>
      <c r="RDF58" s="18"/>
      <c r="RDG58" s="18"/>
      <c r="RDH58" s="18"/>
      <c r="RDI58" s="18"/>
      <c r="RDJ58" s="18"/>
      <c r="RDK58" s="18"/>
      <c r="RDL58" s="18"/>
      <c r="RDM58" s="18"/>
      <c r="RDN58" s="18"/>
      <c r="RDO58" s="18"/>
      <c r="RDP58" s="18"/>
      <c r="RDQ58" s="18"/>
      <c r="RDR58" s="18"/>
      <c r="RDS58" s="18"/>
      <c r="RDT58" s="18"/>
      <c r="RDU58" s="18"/>
      <c r="RDV58" s="18"/>
      <c r="RDW58" s="18"/>
      <c r="RDX58" s="18"/>
      <c r="RDY58" s="18"/>
      <c r="RDZ58" s="18"/>
      <c r="REA58" s="18"/>
      <c r="REB58" s="18"/>
      <c r="REC58" s="18"/>
      <c r="RED58" s="18"/>
      <c r="REE58" s="18"/>
      <c r="REF58" s="18"/>
      <c r="REG58" s="18"/>
      <c r="REH58" s="18"/>
      <c r="REI58" s="18"/>
      <c r="REJ58" s="18"/>
      <c r="REK58" s="18"/>
      <c r="REL58" s="18"/>
      <c r="REM58" s="18"/>
      <c r="REN58" s="18"/>
      <c r="REO58" s="18"/>
      <c r="REP58" s="18"/>
      <c r="REQ58" s="18"/>
      <c r="RER58" s="18"/>
      <c r="RES58" s="18"/>
      <c r="RET58" s="18"/>
      <c r="REU58" s="18"/>
      <c r="REV58" s="18"/>
      <c r="REW58" s="18"/>
      <c r="REX58" s="18"/>
      <c r="REY58" s="18"/>
      <c r="REZ58" s="18"/>
      <c r="RFA58" s="18"/>
      <c r="RFB58" s="18"/>
      <c r="RFC58" s="18"/>
      <c r="RFD58" s="18"/>
      <c r="RFE58" s="18"/>
      <c r="RFF58" s="18"/>
      <c r="RFG58" s="18"/>
      <c r="RFH58" s="18"/>
      <c r="RFI58" s="18"/>
      <c r="RFJ58" s="18"/>
      <c r="RFK58" s="18"/>
      <c r="RFL58" s="18"/>
      <c r="RFM58" s="18"/>
      <c r="RFN58" s="18"/>
      <c r="RFO58" s="18"/>
      <c r="RFP58" s="18"/>
      <c r="RFQ58" s="18"/>
      <c r="RFR58" s="18"/>
      <c r="RFS58" s="18"/>
      <c r="RFT58" s="18"/>
      <c r="RFU58" s="18"/>
      <c r="RFV58" s="18"/>
      <c r="RFW58" s="18"/>
      <c r="RFX58" s="18"/>
      <c r="RFY58" s="18"/>
      <c r="RFZ58" s="18"/>
      <c r="RGA58" s="18"/>
      <c r="RGB58" s="18"/>
      <c r="RGC58" s="18"/>
      <c r="RGD58" s="18"/>
      <c r="RGE58" s="18"/>
      <c r="RGF58" s="18"/>
      <c r="RGG58" s="18"/>
      <c r="RGH58" s="18"/>
      <c r="RGI58" s="18"/>
      <c r="RGJ58" s="18"/>
      <c r="RGK58" s="18"/>
      <c r="RGL58" s="18"/>
      <c r="RGM58" s="18"/>
      <c r="RGN58" s="18"/>
      <c r="RGO58" s="18"/>
      <c r="RGP58" s="18"/>
      <c r="RGQ58" s="18"/>
      <c r="RGR58" s="18"/>
      <c r="RGS58" s="18"/>
      <c r="RGT58" s="18"/>
      <c r="RGU58" s="18"/>
      <c r="RGV58" s="18"/>
      <c r="RGW58" s="18"/>
      <c r="RGX58" s="18"/>
      <c r="RGY58" s="18"/>
      <c r="RGZ58" s="18"/>
      <c r="RHA58" s="18"/>
      <c r="RHB58" s="18"/>
      <c r="RHC58" s="18"/>
      <c r="RHD58" s="18"/>
      <c r="RHE58" s="18"/>
      <c r="RHF58" s="18"/>
      <c r="RHG58" s="18"/>
      <c r="RHH58" s="18"/>
      <c r="RHI58" s="18"/>
      <c r="RHJ58" s="18"/>
      <c r="RHK58" s="18"/>
      <c r="RHL58" s="18"/>
      <c r="RHM58" s="18"/>
      <c r="RHN58" s="18"/>
      <c r="RHO58" s="18"/>
      <c r="RHP58" s="18"/>
      <c r="RHQ58" s="18"/>
      <c r="RHR58" s="18"/>
      <c r="RHS58" s="18"/>
      <c r="RHT58" s="18"/>
      <c r="RHU58" s="18"/>
      <c r="RHV58" s="18"/>
      <c r="RHW58" s="18"/>
      <c r="RHX58" s="18"/>
      <c r="RHY58" s="18"/>
      <c r="RHZ58" s="18"/>
      <c r="RIA58" s="18"/>
      <c r="RIB58" s="18"/>
      <c r="RIC58" s="18"/>
      <c r="RID58" s="18"/>
      <c r="RIE58" s="18"/>
      <c r="RIF58" s="18"/>
      <c r="RIG58" s="18"/>
      <c r="RIH58" s="18"/>
      <c r="RII58" s="18"/>
      <c r="RIJ58" s="18"/>
      <c r="RIK58" s="18"/>
      <c r="RIL58" s="18"/>
      <c r="RIM58" s="18"/>
      <c r="RIN58" s="18"/>
      <c r="RIO58" s="18"/>
      <c r="RIP58" s="18"/>
      <c r="RIQ58" s="18"/>
      <c r="RIR58" s="18"/>
      <c r="RIS58" s="18"/>
      <c r="RIT58" s="18"/>
      <c r="RIU58" s="18"/>
      <c r="RIV58" s="18"/>
      <c r="RIW58" s="18"/>
      <c r="RIX58" s="18"/>
      <c r="RIY58" s="18"/>
      <c r="RIZ58" s="18"/>
      <c r="RJA58" s="18"/>
      <c r="RJB58" s="18"/>
      <c r="RJC58" s="18"/>
      <c r="RJD58" s="18"/>
      <c r="RJE58" s="18"/>
      <c r="RJF58" s="18"/>
      <c r="RJG58" s="18"/>
      <c r="RJH58" s="18"/>
      <c r="RJI58" s="18"/>
      <c r="RJJ58" s="18"/>
      <c r="RJK58" s="18"/>
      <c r="RJL58" s="18"/>
      <c r="RJM58" s="18"/>
      <c r="RJN58" s="18"/>
      <c r="RJO58" s="18"/>
      <c r="RJP58" s="18"/>
      <c r="RJQ58" s="18"/>
      <c r="RJR58" s="18"/>
      <c r="RJS58" s="18"/>
      <c r="RJT58" s="18"/>
      <c r="RJU58" s="18"/>
      <c r="RJV58" s="18"/>
      <c r="RJW58" s="18"/>
      <c r="RJX58" s="18"/>
      <c r="RJY58" s="18"/>
      <c r="RJZ58" s="18"/>
      <c r="RKA58" s="18"/>
      <c r="RKB58" s="18"/>
      <c r="RKC58" s="18"/>
      <c r="RKD58" s="18"/>
      <c r="RKE58" s="18"/>
      <c r="RKF58" s="18"/>
      <c r="RKG58" s="18"/>
      <c r="RKH58" s="18"/>
      <c r="RKI58" s="18"/>
      <c r="RKJ58" s="18"/>
      <c r="RKK58" s="18"/>
      <c r="RKL58" s="18"/>
      <c r="RKM58" s="18"/>
      <c r="RKN58" s="18"/>
      <c r="RKO58" s="18"/>
      <c r="RKP58" s="18"/>
      <c r="RKQ58" s="18"/>
      <c r="RKR58" s="18"/>
      <c r="RKS58" s="18"/>
      <c r="RKT58" s="18"/>
      <c r="RKU58" s="18"/>
      <c r="RKV58" s="18"/>
      <c r="RKW58" s="18"/>
      <c r="RKX58" s="18"/>
      <c r="RKY58" s="18"/>
      <c r="RKZ58" s="18"/>
      <c r="RLA58" s="18"/>
      <c r="RLB58" s="18"/>
      <c r="RLC58" s="18"/>
      <c r="RLD58" s="18"/>
      <c r="RLE58" s="18"/>
      <c r="RLF58" s="18"/>
      <c r="RLG58" s="18"/>
      <c r="RLH58" s="18"/>
      <c r="RLI58" s="18"/>
      <c r="RLJ58" s="18"/>
      <c r="RLK58" s="18"/>
      <c r="RLL58" s="18"/>
      <c r="RLM58" s="18"/>
      <c r="RLN58" s="18"/>
      <c r="RLO58" s="18"/>
      <c r="RLP58" s="18"/>
      <c r="RLQ58" s="18"/>
      <c r="RLR58" s="18"/>
      <c r="RLS58" s="18"/>
      <c r="RLT58" s="18"/>
      <c r="RLU58" s="18"/>
      <c r="RLV58" s="18"/>
      <c r="RLW58" s="18"/>
      <c r="RLX58" s="18"/>
      <c r="RLY58" s="18"/>
      <c r="RLZ58" s="18"/>
      <c r="RMA58" s="18"/>
      <c r="RMB58" s="18"/>
      <c r="RMC58" s="18"/>
      <c r="RMD58" s="18"/>
      <c r="RME58" s="18"/>
      <c r="RMF58" s="18"/>
      <c r="RMG58" s="18"/>
      <c r="RMH58" s="18"/>
      <c r="RMI58" s="18"/>
      <c r="RMJ58" s="18"/>
      <c r="RMK58" s="18"/>
      <c r="RML58" s="18"/>
      <c r="RMM58" s="18"/>
      <c r="RMN58" s="18"/>
      <c r="RMO58" s="18"/>
      <c r="RMP58" s="18"/>
      <c r="RMQ58" s="18"/>
      <c r="RMR58" s="18"/>
      <c r="RMS58" s="18"/>
      <c r="RMT58" s="18"/>
      <c r="RMU58" s="18"/>
      <c r="RMV58" s="18"/>
      <c r="RMW58" s="18"/>
      <c r="RMX58" s="18"/>
      <c r="RMY58" s="18"/>
      <c r="RMZ58" s="18"/>
      <c r="RNA58" s="18"/>
      <c r="RNB58" s="18"/>
      <c r="RNC58" s="18"/>
      <c r="RND58" s="18"/>
      <c r="RNE58" s="18"/>
      <c r="RNF58" s="18"/>
      <c r="RNG58" s="18"/>
      <c r="RNH58" s="18"/>
      <c r="RNI58" s="18"/>
      <c r="RNJ58" s="18"/>
      <c r="RNK58" s="18"/>
      <c r="RNL58" s="18"/>
      <c r="RNM58" s="18"/>
      <c r="RNN58" s="18"/>
      <c r="RNO58" s="18"/>
      <c r="RNP58" s="18"/>
      <c r="RNQ58" s="18"/>
      <c r="RNR58" s="18"/>
      <c r="RNS58" s="18"/>
      <c r="RNT58" s="18"/>
      <c r="RNU58" s="18"/>
      <c r="RNV58" s="18"/>
      <c r="RNW58" s="18"/>
      <c r="RNX58" s="18"/>
      <c r="RNY58" s="18"/>
      <c r="RNZ58" s="18"/>
      <c r="ROA58" s="18"/>
      <c r="ROB58" s="18"/>
      <c r="ROC58" s="18"/>
      <c r="ROD58" s="18"/>
      <c r="ROE58" s="18"/>
      <c r="ROF58" s="18"/>
      <c r="ROG58" s="18"/>
      <c r="ROH58" s="18"/>
      <c r="ROI58" s="18"/>
      <c r="ROJ58" s="18"/>
      <c r="ROK58" s="18"/>
      <c r="ROL58" s="18"/>
      <c r="ROM58" s="18"/>
      <c r="RON58" s="18"/>
      <c r="ROO58" s="18"/>
      <c r="ROP58" s="18"/>
      <c r="ROQ58" s="18"/>
      <c r="ROR58" s="18"/>
      <c r="ROS58" s="18"/>
      <c r="ROT58" s="18"/>
      <c r="ROU58" s="18"/>
      <c r="ROV58" s="18"/>
      <c r="ROW58" s="18"/>
      <c r="ROX58" s="18"/>
      <c r="ROY58" s="18"/>
      <c r="ROZ58" s="18"/>
      <c r="RPA58" s="18"/>
      <c r="RPB58" s="18"/>
      <c r="RPC58" s="18"/>
      <c r="RPD58" s="18"/>
      <c r="RPE58" s="18"/>
      <c r="RPF58" s="18"/>
      <c r="RPG58" s="18"/>
      <c r="RPH58" s="18"/>
      <c r="RPI58" s="18"/>
      <c r="RPJ58" s="18"/>
      <c r="RPK58" s="18"/>
      <c r="RPL58" s="18"/>
      <c r="RPM58" s="18"/>
      <c r="RPN58" s="18"/>
      <c r="RPO58" s="18"/>
      <c r="RPP58" s="18"/>
      <c r="RPQ58" s="18"/>
      <c r="RPR58" s="18"/>
      <c r="RPS58" s="18"/>
      <c r="RPT58" s="18"/>
      <c r="RPU58" s="18"/>
      <c r="RPV58" s="18"/>
      <c r="RPW58" s="18"/>
      <c r="RPX58" s="18"/>
      <c r="RPY58" s="18"/>
      <c r="RPZ58" s="18"/>
      <c r="RQA58" s="18"/>
      <c r="RQB58" s="18"/>
      <c r="RQC58" s="18"/>
      <c r="RQD58" s="18"/>
      <c r="RQE58" s="18"/>
      <c r="RQF58" s="18"/>
      <c r="RQG58" s="18"/>
      <c r="RQH58" s="18"/>
      <c r="RQI58" s="18"/>
      <c r="RQJ58" s="18"/>
      <c r="RQK58" s="18"/>
      <c r="RQL58" s="18"/>
      <c r="RQM58" s="18"/>
      <c r="RQN58" s="18"/>
      <c r="RQO58" s="18"/>
      <c r="RQP58" s="18"/>
      <c r="RQQ58" s="18"/>
      <c r="RQR58" s="18"/>
      <c r="RQS58" s="18"/>
      <c r="RQT58" s="18"/>
      <c r="RQU58" s="18"/>
      <c r="RQV58" s="18"/>
      <c r="RQW58" s="18"/>
      <c r="RQX58" s="18"/>
      <c r="RQY58" s="18"/>
      <c r="RQZ58" s="18"/>
      <c r="RRA58" s="18"/>
      <c r="RRB58" s="18"/>
      <c r="RRC58" s="18"/>
      <c r="RRD58" s="18"/>
      <c r="RRE58" s="18"/>
      <c r="RRF58" s="18"/>
      <c r="RRG58" s="18"/>
      <c r="RRH58" s="18"/>
      <c r="RRI58" s="18"/>
      <c r="RRJ58" s="18"/>
      <c r="RRK58" s="18"/>
      <c r="RRL58" s="18"/>
      <c r="RRM58" s="18"/>
      <c r="RRN58" s="18"/>
      <c r="RRO58" s="18"/>
      <c r="RRP58" s="18"/>
      <c r="RRQ58" s="18"/>
      <c r="RRR58" s="18"/>
      <c r="RRS58" s="18"/>
      <c r="RRT58" s="18"/>
      <c r="RRU58" s="18"/>
      <c r="RRV58" s="18"/>
      <c r="RRW58" s="18"/>
      <c r="RRX58" s="18"/>
      <c r="RRY58" s="18"/>
      <c r="RRZ58" s="18"/>
      <c r="RSA58" s="18"/>
      <c r="RSB58" s="18"/>
      <c r="RSC58" s="18"/>
      <c r="RSD58" s="18"/>
      <c r="RSE58" s="18"/>
      <c r="RSF58" s="18"/>
      <c r="RSG58" s="18"/>
      <c r="RSH58" s="18"/>
      <c r="RSI58" s="18"/>
      <c r="RSJ58" s="18"/>
      <c r="RSK58" s="18"/>
      <c r="RSL58" s="18"/>
      <c r="RSM58" s="18"/>
      <c r="RSN58" s="18"/>
      <c r="RSO58" s="18"/>
      <c r="RSP58" s="18"/>
      <c r="RSQ58" s="18"/>
      <c r="RSR58" s="18"/>
      <c r="RSS58" s="18"/>
      <c r="RST58" s="18"/>
      <c r="RSU58" s="18"/>
      <c r="RSV58" s="18"/>
      <c r="RSW58" s="18"/>
      <c r="RSX58" s="18"/>
      <c r="RSY58" s="18"/>
      <c r="RSZ58" s="18"/>
      <c r="RTA58" s="18"/>
      <c r="RTB58" s="18"/>
      <c r="RTC58" s="18"/>
      <c r="RTD58" s="18"/>
      <c r="RTE58" s="18"/>
      <c r="RTF58" s="18"/>
      <c r="RTG58" s="18"/>
      <c r="RTH58" s="18"/>
      <c r="RTI58" s="18"/>
      <c r="RTJ58" s="18"/>
      <c r="RTK58" s="18"/>
      <c r="RTL58" s="18"/>
      <c r="RTM58" s="18"/>
      <c r="RTN58" s="18"/>
      <c r="RTO58" s="18"/>
      <c r="RTP58" s="18"/>
      <c r="RTQ58" s="18"/>
      <c r="RTR58" s="18"/>
      <c r="RTS58" s="18"/>
      <c r="RTT58" s="18"/>
      <c r="RTU58" s="18"/>
      <c r="RTV58" s="18"/>
      <c r="RTW58" s="18"/>
      <c r="RTX58" s="18"/>
      <c r="RTY58" s="18"/>
      <c r="RTZ58" s="18"/>
      <c r="RUA58" s="18"/>
      <c r="RUB58" s="18"/>
      <c r="RUC58" s="18"/>
      <c r="RUD58" s="18"/>
      <c r="RUE58" s="18"/>
      <c r="RUF58" s="18"/>
      <c r="RUG58" s="18"/>
      <c r="RUH58" s="18"/>
      <c r="RUI58" s="18"/>
      <c r="RUJ58" s="18"/>
      <c r="RUK58" s="18"/>
      <c r="RUL58" s="18"/>
      <c r="RUM58" s="18"/>
      <c r="RUN58" s="18"/>
      <c r="RUO58" s="18"/>
      <c r="RUP58" s="18"/>
      <c r="RUQ58" s="18"/>
      <c r="RUR58" s="18"/>
      <c r="RUS58" s="18"/>
      <c r="RUT58" s="18"/>
      <c r="RUU58" s="18"/>
      <c r="RUV58" s="18"/>
      <c r="RUW58" s="18"/>
      <c r="RUX58" s="18"/>
      <c r="RUY58" s="18"/>
      <c r="RUZ58" s="18"/>
      <c r="RVA58" s="18"/>
      <c r="RVB58" s="18"/>
      <c r="RVC58" s="18"/>
      <c r="RVD58" s="18"/>
      <c r="RVE58" s="18"/>
      <c r="RVF58" s="18"/>
      <c r="RVG58" s="18"/>
      <c r="RVH58" s="18"/>
      <c r="RVI58" s="18"/>
      <c r="RVJ58" s="18"/>
      <c r="RVK58" s="18"/>
      <c r="RVL58" s="18"/>
      <c r="RVM58" s="18"/>
      <c r="RVN58" s="18"/>
      <c r="RVO58" s="18"/>
      <c r="RVP58" s="18"/>
      <c r="RVQ58" s="18"/>
      <c r="RVR58" s="18"/>
      <c r="RVS58" s="18"/>
      <c r="RVT58" s="18"/>
      <c r="RVU58" s="18"/>
      <c r="RVV58" s="18"/>
      <c r="RVW58" s="18"/>
      <c r="RVX58" s="18"/>
      <c r="RVY58" s="18"/>
      <c r="RVZ58" s="18"/>
      <c r="RWA58" s="18"/>
      <c r="RWB58" s="18"/>
      <c r="RWC58" s="18"/>
      <c r="RWD58" s="18"/>
      <c r="RWE58" s="18"/>
      <c r="RWF58" s="18"/>
      <c r="RWG58" s="18"/>
      <c r="RWH58" s="18"/>
      <c r="RWI58" s="18"/>
      <c r="RWJ58" s="18"/>
      <c r="RWK58" s="18"/>
      <c r="RWL58" s="18"/>
      <c r="RWM58" s="18"/>
      <c r="RWN58" s="18"/>
      <c r="RWO58" s="18"/>
      <c r="RWP58" s="18"/>
      <c r="RWQ58" s="18"/>
      <c r="RWR58" s="18"/>
      <c r="RWS58" s="18"/>
      <c r="RWT58" s="18"/>
      <c r="RWU58" s="18"/>
      <c r="RWV58" s="18"/>
      <c r="RWW58" s="18"/>
      <c r="RWX58" s="18"/>
      <c r="RWY58" s="18"/>
      <c r="RWZ58" s="18"/>
      <c r="RXA58" s="18"/>
      <c r="RXB58" s="18"/>
      <c r="RXC58" s="18"/>
      <c r="RXD58" s="18"/>
      <c r="RXE58" s="18"/>
      <c r="RXF58" s="18"/>
      <c r="RXG58" s="18"/>
      <c r="RXH58" s="18"/>
      <c r="RXI58" s="18"/>
      <c r="RXJ58" s="18"/>
      <c r="RXK58" s="18"/>
      <c r="RXL58" s="18"/>
      <c r="RXM58" s="18"/>
      <c r="RXN58" s="18"/>
      <c r="RXO58" s="18"/>
      <c r="RXP58" s="18"/>
      <c r="RXQ58" s="18"/>
      <c r="RXR58" s="18"/>
      <c r="RXS58" s="18"/>
      <c r="RXT58" s="18"/>
      <c r="RXU58" s="18"/>
      <c r="RXV58" s="18"/>
      <c r="RXW58" s="18"/>
      <c r="RXX58" s="18"/>
      <c r="RXY58" s="18"/>
      <c r="RXZ58" s="18"/>
      <c r="RYA58" s="18"/>
      <c r="RYB58" s="18"/>
      <c r="RYC58" s="18"/>
      <c r="RYD58" s="18"/>
      <c r="RYE58" s="18"/>
      <c r="RYF58" s="18"/>
      <c r="RYG58" s="18"/>
      <c r="RYH58" s="18"/>
      <c r="RYI58" s="18"/>
      <c r="RYJ58" s="18"/>
      <c r="RYK58" s="18"/>
      <c r="RYL58" s="18"/>
      <c r="RYM58" s="18"/>
      <c r="RYN58" s="18"/>
      <c r="RYO58" s="18"/>
      <c r="RYP58" s="18"/>
      <c r="RYQ58" s="18"/>
      <c r="RYR58" s="18"/>
      <c r="RYS58" s="18"/>
      <c r="RYT58" s="18"/>
      <c r="RYU58" s="18"/>
      <c r="RYV58" s="18"/>
      <c r="RYW58" s="18"/>
      <c r="RYX58" s="18"/>
      <c r="RYY58" s="18"/>
      <c r="RYZ58" s="18"/>
      <c r="RZA58" s="18"/>
      <c r="RZB58" s="18"/>
      <c r="RZC58" s="18"/>
      <c r="RZD58" s="18"/>
      <c r="RZE58" s="18"/>
      <c r="RZF58" s="18"/>
      <c r="RZG58" s="18"/>
      <c r="RZH58" s="18"/>
      <c r="RZI58" s="18"/>
      <c r="RZJ58" s="18"/>
      <c r="RZK58" s="18"/>
      <c r="RZL58" s="18"/>
      <c r="RZM58" s="18"/>
      <c r="RZN58" s="18"/>
      <c r="RZO58" s="18"/>
      <c r="RZP58" s="18"/>
      <c r="RZQ58" s="18"/>
      <c r="RZR58" s="18"/>
      <c r="RZS58" s="18"/>
      <c r="RZT58" s="18"/>
      <c r="RZU58" s="18"/>
      <c r="RZV58" s="18"/>
      <c r="RZW58" s="18"/>
      <c r="RZX58" s="18"/>
      <c r="RZY58" s="18"/>
      <c r="RZZ58" s="18"/>
      <c r="SAA58" s="18"/>
      <c r="SAB58" s="18"/>
      <c r="SAC58" s="18"/>
      <c r="SAD58" s="18"/>
      <c r="SAE58" s="18"/>
      <c r="SAF58" s="18"/>
      <c r="SAG58" s="18"/>
      <c r="SAH58" s="18"/>
      <c r="SAI58" s="18"/>
      <c r="SAJ58" s="18"/>
      <c r="SAK58" s="18"/>
      <c r="SAL58" s="18"/>
      <c r="SAM58" s="18"/>
      <c r="SAN58" s="18"/>
      <c r="SAO58" s="18"/>
      <c r="SAP58" s="18"/>
      <c r="SAQ58" s="18"/>
      <c r="SAR58" s="18"/>
      <c r="SAS58" s="18"/>
      <c r="SAT58" s="18"/>
      <c r="SAU58" s="18"/>
      <c r="SAV58" s="18"/>
      <c r="SAW58" s="18"/>
      <c r="SAX58" s="18"/>
      <c r="SAY58" s="18"/>
      <c r="SAZ58" s="18"/>
      <c r="SBA58" s="18"/>
      <c r="SBB58" s="18"/>
      <c r="SBC58" s="18"/>
      <c r="SBD58" s="18"/>
      <c r="SBE58" s="18"/>
      <c r="SBF58" s="18"/>
      <c r="SBG58" s="18"/>
      <c r="SBH58" s="18"/>
      <c r="SBI58" s="18"/>
      <c r="SBJ58" s="18"/>
      <c r="SBK58" s="18"/>
      <c r="SBL58" s="18"/>
      <c r="SBM58" s="18"/>
      <c r="SBN58" s="18"/>
      <c r="SBO58" s="18"/>
      <c r="SBP58" s="18"/>
      <c r="SBQ58" s="18"/>
      <c r="SBR58" s="18"/>
      <c r="SBS58" s="18"/>
      <c r="SBT58" s="18"/>
      <c r="SBU58" s="18"/>
      <c r="SBV58" s="18"/>
      <c r="SBW58" s="18"/>
      <c r="SBX58" s="18"/>
      <c r="SBY58" s="18"/>
      <c r="SBZ58" s="18"/>
      <c r="SCA58" s="18"/>
      <c r="SCB58" s="18"/>
      <c r="SCC58" s="18"/>
      <c r="SCD58" s="18"/>
      <c r="SCE58" s="18"/>
      <c r="SCF58" s="18"/>
      <c r="SCG58" s="18"/>
      <c r="SCH58" s="18"/>
      <c r="SCI58" s="18"/>
      <c r="SCJ58" s="18"/>
      <c r="SCK58" s="18"/>
      <c r="SCL58" s="18"/>
      <c r="SCM58" s="18"/>
      <c r="SCN58" s="18"/>
      <c r="SCO58" s="18"/>
      <c r="SCP58" s="18"/>
      <c r="SCQ58" s="18"/>
      <c r="SCR58" s="18"/>
      <c r="SCS58" s="18"/>
      <c r="SCT58" s="18"/>
      <c r="SCU58" s="18"/>
      <c r="SCV58" s="18"/>
      <c r="SCW58" s="18"/>
      <c r="SCX58" s="18"/>
      <c r="SCY58" s="18"/>
      <c r="SCZ58" s="18"/>
      <c r="SDA58" s="18"/>
      <c r="SDB58" s="18"/>
      <c r="SDC58" s="18"/>
      <c r="SDD58" s="18"/>
      <c r="SDE58" s="18"/>
      <c r="SDF58" s="18"/>
      <c r="SDG58" s="18"/>
      <c r="SDH58" s="18"/>
      <c r="SDI58" s="18"/>
      <c r="SDJ58" s="18"/>
      <c r="SDK58" s="18"/>
      <c r="SDL58" s="18"/>
      <c r="SDM58" s="18"/>
      <c r="SDN58" s="18"/>
      <c r="SDO58" s="18"/>
      <c r="SDP58" s="18"/>
      <c r="SDQ58" s="18"/>
      <c r="SDR58" s="18"/>
      <c r="SDS58" s="18"/>
      <c r="SDT58" s="18"/>
      <c r="SDU58" s="18"/>
      <c r="SDV58" s="18"/>
      <c r="SDW58" s="18"/>
      <c r="SDX58" s="18"/>
      <c r="SDY58" s="18"/>
      <c r="SDZ58" s="18"/>
      <c r="SEA58" s="18"/>
      <c r="SEB58" s="18"/>
      <c r="SEC58" s="18"/>
      <c r="SED58" s="18"/>
      <c r="SEE58" s="18"/>
      <c r="SEF58" s="18"/>
      <c r="SEG58" s="18"/>
      <c r="SEH58" s="18"/>
      <c r="SEI58" s="18"/>
      <c r="SEJ58" s="18"/>
      <c r="SEK58" s="18"/>
      <c r="SEL58" s="18"/>
      <c r="SEM58" s="18"/>
      <c r="SEN58" s="18"/>
      <c r="SEO58" s="18"/>
      <c r="SEP58" s="18"/>
      <c r="SEQ58" s="18"/>
      <c r="SER58" s="18"/>
      <c r="SES58" s="18"/>
      <c r="SET58" s="18"/>
      <c r="SEU58" s="18"/>
      <c r="SEV58" s="18"/>
      <c r="SEW58" s="18"/>
      <c r="SEX58" s="18"/>
      <c r="SEY58" s="18"/>
      <c r="SEZ58" s="18"/>
      <c r="SFA58" s="18"/>
      <c r="SFB58" s="18"/>
      <c r="SFC58" s="18"/>
      <c r="SFD58" s="18"/>
      <c r="SFE58" s="18"/>
      <c r="SFF58" s="18"/>
      <c r="SFG58" s="18"/>
      <c r="SFH58" s="18"/>
      <c r="SFI58" s="18"/>
      <c r="SFJ58" s="18"/>
      <c r="SFK58" s="18"/>
      <c r="SFL58" s="18"/>
      <c r="SFM58" s="18"/>
      <c r="SFN58" s="18"/>
      <c r="SFO58" s="18"/>
      <c r="SFP58" s="18"/>
      <c r="SFQ58" s="18"/>
      <c r="SFR58" s="18"/>
      <c r="SFS58" s="18"/>
      <c r="SFT58" s="18"/>
      <c r="SFU58" s="18"/>
      <c r="SFV58" s="18"/>
      <c r="SFW58" s="18"/>
      <c r="SFX58" s="18"/>
      <c r="SFY58" s="18"/>
      <c r="SFZ58" s="18"/>
      <c r="SGA58" s="18"/>
      <c r="SGB58" s="18"/>
      <c r="SGC58" s="18"/>
      <c r="SGD58" s="18"/>
      <c r="SGE58" s="18"/>
      <c r="SGF58" s="18"/>
      <c r="SGG58" s="18"/>
      <c r="SGH58" s="18"/>
      <c r="SGI58" s="18"/>
      <c r="SGJ58" s="18"/>
      <c r="SGK58" s="18"/>
      <c r="SGL58" s="18"/>
      <c r="SGM58" s="18"/>
      <c r="SGN58" s="18"/>
      <c r="SGO58" s="18"/>
      <c r="SGP58" s="18"/>
      <c r="SGQ58" s="18"/>
      <c r="SGR58" s="18"/>
      <c r="SGS58" s="18"/>
      <c r="SGT58" s="18"/>
      <c r="SGU58" s="18"/>
      <c r="SGV58" s="18"/>
      <c r="SGW58" s="18"/>
      <c r="SGX58" s="18"/>
      <c r="SGY58" s="18"/>
      <c r="SGZ58" s="18"/>
      <c r="SHA58" s="18"/>
      <c r="SHB58" s="18"/>
      <c r="SHC58" s="18"/>
      <c r="SHD58" s="18"/>
      <c r="SHE58" s="18"/>
      <c r="SHF58" s="18"/>
      <c r="SHG58" s="18"/>
      <c r="SHH58" s="18"/>
      <c r="SHI58" s="18"/>
      <c r="SHJ58" s="18"/>
      <c r="SHK58" s="18"/>
      <c r="SHL58" s="18"/>
      <c r="SHM58" s="18"/>
      <c r="SHN58" s="18"/>
      <c r="SHO58" s="18"/>
      <c r="SHP58" s="18"/>
      <c r="SHQ58" s="18"/>
      <c r="SHR58" s="18"/>
      <c r="SHS58" s="18"/>
      <c r="SHT58" s="18"/>
      <c r="SHU58" s="18"/>
      <c r="SHV58" s="18"/>
      <c r="SHW58" s="18"/>
      <c r="SHX58" s="18"/>
      <c r="SHY58" s="18"/>
      <c r="SHZ58" s="18"/>
      <c r="SIA58" s="18"/>
      <c r="SIB58" s="18"/>
      <c r="SIC58" s="18"/>
      <c r="SID58" s="18"/>
      <c r="SIE58" s="18"/>
      <c r="SIF58" s="18"/>
      <c r="SIG58" s="18"/>
      <c r="SIH58" s="18"/>
      <c r="SII58" s="18"/>
      <c r="SIJ58" s="18"/>
      <c r="SIK58" s="18"/>
      <c r="SIL58" s="18"/>
      <c r="SIM58" s="18"/>
      <c r="SIN58" s="18"/>
      <c r="SIO58" s="18"/>
      <c r="SIP58" s="18"/>
      <c r="SIQ58" s="18"/>
      <c r="SIR58" s="18"/>
      <c r="SIS58" s="18"/>
      <c r="SIT58" s="18"/>
      <c r="SIU58" s="18"/>
      <c r="SIV58" s="18"/>
      <c r="SIW58" s="18"/>
      <c r="SIX58" s="18"/>
      <c r="SIY58" s="18"/>
      <c r="SIZ58" s="18"/>
      <c r="SJA58" s="18"/>
      <c r="SJB58" s="18"/>
      <c r="SJC58" s="18"/>
      <c r="SJD58" s="18"/>
      <c r="SJE58" s="18"/>
      <c r="SJF58" s="18"/>
      <c r="SJG58" s="18"/>
      <c r="SJH58" s="18"/>
      <c r="SJI58" s="18"/>
      <c r="SJJ58" s="18"/>
      <c r="SJK58" s="18"/>
      <c r="SJL58" s="18"/>
      <c r="SJM58" s="18"/>
      <c r="SJN58" s="18"/>
      <c r="SJO58" s="18"/>
      <c r="SJP58" s="18"/>
      <c r="SJQ58" s="18"/>
      <c r="SJR58" s="18"/>
      <c r="SJS58" s="18"/>
      <c r="SJT58" s="18"/>
      <c r="SJU58" s="18"/>
      <c r="SJV58" s="18"/>
      <c r="SJW58" s="18"/>
      <c r="SJX58" s="18"/>
      <c r="SJY58" s="18"/>
      <c r="SJZ58" s="18"/>
      <c r="SKA58" s="18"/>
      <c r="SKB58" s="18"/>
      <c r="SKC58" s="18"/>
      <c r="SKD58" s="18"/>
      <c r="SKE58" s="18"/>
      <c r="SKF58" s="18"/>
      <c r="SKG58" s="18"/>
      <c r="SKH58" s="18"/>
      <c r="SKI58" s="18"/>
      <c r="SKJ58" s="18"/>
      <c r="SKK58" s="18"/>
      <c r="SKL58" s="18"/>
      <c r="SKM58" s="18"/>
      <c r="SKN58" s="18"/>
      <c r="SKO58" s="18"/>
      <c r="SKP58" s="18"/>
      <c r="SKQ58" s="18"/>
      <c r="SKR58" s="18"/>
      <c r="SKS58" s="18"/>
      <c r="SKT58" s="18"/>
      <c r="SKU58" s="18"/>
      <c r="SKV58" s="18"/>
      <c r="SKW58" s="18"/>
      <c r="SKX58" s="18"/>
      <c r="SKY58" s="18"/>
      <c r="SKZ58" s="18"/>
      <c r="SLA58" s="18"/>
      <c r="SLB58" s="18"/>
      <c r="SLC58" s="18"/>
      <c r="SLD58" s="18"/>
      <c r="SLE58" s="18"/>
      <c r="SLF58" s="18"/>
      <c r="SLG58" s="18"/>
      <c r="SLH58" s="18"/>
      <c r="SLI58" s="18"/>
      <c r="SLJ58" s="18"/>
      <c r="SLK58" s="18"/>
      <c r="SLL58" s="18"/>
      <c r="SLM58" s="18"/>
      <c r="SLN58" s="18"/>
      <c r="SLO58" s="18"/>
      <c r="SLP58" s="18"/>
      <c r="SLQ58" s="18"/>
      <c r="SLR58" s="18"/>
      <c r="SLS58" s="18"/>
      <c r="SLT58" s="18"/>
      <c r="SLU58" s="18"/>
      <c r="SLV58" s="18"/>
      <c r="SLW58" s="18"/>
      <c r="SLX58" s="18"/>
      <c r="SLY58" s="18"/>
      <c r="SLZ58" s="18"/>
      <c r="SMA58" s="18"/>
      <c r="SMB58" s="18"/>
      <c r="SMC58" s="18"/>
      <c r="SMD58" s="18"/>
      <c r="SME58" s="18"/>
      <c r="SMF58" s="18"/>
      <c r="SMG58" s="18"/>
      <c r="SMH58" s="18"/>
      <c r="SMI58" s="18"/>
      <c r="SMJ58" s="18"/>
      <c r="SMK58" s="18"/>
      <c r="SML58" s="18"/>
      <c r="SMM58" s="18"/>
      <c r="SMN58" s="18"/>
      <c r="SMO58" s="18"/>
      <c r="SMP58" s="18"/>
      <c r="SMQ58" s="18"/>
      <c r="SMR58" s="18"/>
      <c r="SMS58" s="18"/>
      <c r="SMT58" s="18"/>
      <c r="SMU58" s="18"/>
      <c r="SMV58" s="18"/>
      <c r="SMW58" s="18"/>
      <c r="SMX58" s="18"/>
      <c r="SMY58" s="18"/>
      <c r="SMZ58" s="18"/>
      <c r="SNA58" s="18"/>
      <c r="SNB58" s="18"/>
      <c r="SNC58" s="18"/>
      <c r="SND58" s="18"/>
      <c r="SNE58" s="18"/>
      <c r="SNF58" s="18"/>
      <c r="SNG58" s="18"/>
      <c r="SNH58" s="18"/>
      <c r="SNI58" s="18"/>
      <c r="SNJ58" s="18"/>
      <c r="SNK58" s="18"/>
      <c r="SNL58" s="18"/>
      <c r="SNM58" s="18"/>
      <c r="SNN58" s="18"/>
      <c r="SNO58" s="18"/>
      <c r="SNP58" s="18"/>
      <c r="SNQ58" s="18"/>
      <c r="SNR58" s="18"/>
      <c r="SNS58" s="18"/>
      <c r="SNT58" s="18"/>
      <c r="SNU58" s="18"/>
      <c r="SNV58" s="18"/>
      <c r="SNW58" s="18"/>
      <c r="SNX58" s="18"/>
      <c r="SNY58" s="18"/>
      <c r="SNZ58" s="18"/>
      <c r="SOA58" s="18"/>
      <c r="SOB58" s="18"/>
      <c r="SOC58" s="18"/>
      <c r="SOD58" s="18"/>
      <c r="SOE58" s="18"/>
      <c r="SOF58" s="18"/>
      <c r="SOG58" s="18"/>
      <c r="SOH58" s="18"/>
      <c r="SOI58" s="18"/>
      <c r="SOJ58" s="18"/>
      <c r="SOK58" s="18"/>
      <c r="SOL58" s="18"/>
      <c r="SOM58" s="18"/>
      <c r="SON58" s="18"/>
      <c r="SOO58" s="18"/>
      <c r="SOP58" s="18"/>
      <c r="SOQ58" s="18"/>
      <c r="SOR58" s="18"/>
      <c r="SOS58" s="18"/>
      <c r="SOT58" s="18"/>
      <c r="SOU58" s="18"/>
      <c r="SOV58" s="18"/>
      <c r="SOW58" s="18"/>
      <c r="SOX58" s="18"/>
      <c r="SOY58" s="18"/>
      <c r="SOZ58" s="18"/>
      <c r="SPA58" s="18"/>
      <c r="SPB58" s="18"/>
      <c r="SPC58" s="18"/>
      <c r="SPD58" s="18"/>
      <c r="SPE58" s="18"/>
      <c r="SPF58" s="18"/>
      <c r="SPG58" s="18"/>
      <c r="SPH58" s="18"/>
      <c r="SPI58" s="18"/>
      <c r="SPJ58" s="18"/>
      <c r="SPK58" s="18"/>
      <c r="SPL58" s="18"/>
      <c r="SPM58" s="18"/>
      <c r="SPN58" s="18"/>
      <c r="SPO58" s="18"/>
      <c r="SPP58" s="18"/>
      <c r="SPQ58" s="18"/>
      <c r="SPR58" s="18"/>
      <c r="SPS58" s="18"/>
      <c r="SPT58" s="18"/>
      <c r="SPU58" s="18"/>
      <c r="SPV58" s="18"/>
      <c r="SPW58" s="18"/>
      <c r="SPX58" s="18"/>
      <c r="SPY58" s="18"/>
      <c r="SPZ58" s="18"/>
      <c r="SQA58" s="18"/>
      <c r="SQB58" s="18"/>
      <c r="SQC58" s="18"/>
      <c r="SQD58" s="18"/>
      <c r="SQE58" s="18"/>
      <c r="SQF58" s="18"/>
      <c r="SQG58" s="18"/>
      <c r="SQH58" s="18"/>
      <c r="SQI58" s="18"/>
      <c r="SQJ58" s="18"/>
      <c r="SQK58" s="18"/>
      <c r="SQL58" s="18"/>
      <c r="SQM58" s="18"/>
      <c r="SQN58" s="18"/>
      <c r="SQO58" s="18"/>
      <c r="SQP58" s="18"/>
      <c r="SQQ58" s="18"/>
      <c r="SQR58" s="18"/>
      <c r="SQS58" s="18"/>
      <c r="SQT58" s="18"/>
      <c r="SQU58" s="18"/>
      <c r="SQV58" s="18"/>
      <c r="SQW58" s="18"/>
      <c r="SQX58" s="18"/>
      <c r="SQY58" s="18"/>
      <c r="SQZ58" s="18"/>
      <c r="SRA58" s="18"/>
      <c r="SRB58" s="18"/>
      <c r="SRC58" s="18"/>
      <c r="SRD58" s="18"/>
      <c r="SRE58" s="18"/>
      <c r="SRF58" s="18"/>
      <c r="SRG58" s="18"/>
      <c r="SRH58" s="18"/>
      <c r="SRI58" s="18"/>
      <c r="SRJ58" s="18"/>
      <c r="SRK58" s="18"/>
      <c r="SRL58" s="18"/>
      <c r="SRM58" s="18"/>
      <c r="SRN58" s="18"/>
      <c r="SRO58" s="18"/>
      <c r="SRP58" s="18"/>
      <c r="SRQ58" s="18"/>
      <c r="SRR58" s="18"/>
      <c r="SRS58" s="18"/>
      <c r="SRT58" s="18"/>
      <c r="SRU58" s="18"/>
      <c r="SRV58" s="18"/>
      <c r="SRW58" s="18"/>
      <c r="SRX58" s="18"/>
      <c r="SRY58" s="18"/>
      <c r="SRZ58" s="18"/>
      <c r="SSA58" s="18"/>
      <c r="SSB58" s="18"/>
      <c r="SSC58" s="18"/>
      <c r="SSD58" s="18"/>
      <c r="SSE58" s="18"/>
      <c r="SSF58" s="18"/>
      <c r="SSG58" s="18"/>
      <c r="SSH58" s="18"/>
      <c r="SSI58" s="18"/>
      <c r="SSJ58" s="18"/>
      <c r="SSK58" s="18"/>
      <c r="SSL58" s="18"/>
      <c r="SSM58" s="18"/>
      <c r="SSN58" s="18"/>
      <c r="SSO58" s="18"/>
      <c r="SSP58" s="18"/>
      <c r="SSQ58" s="18"/>
      <c r="SSR58" s="18"/>
      <c r="SSS58" s="18"/>
      <c r="SST58" s="18"/>
      <c r="SSU58" s="18"/>
      <c r="SSV58" s="18"/>
      <c r="SSW58" s="18"/>
      <c r="SSX58" s="18"/>
      <c r="SSY58" s="18"/>
      <c r="SSZ58" s="18"/>
      <c r="STA58" s="18"/>
      <c r="STB58" s="18"/>
      <c r="STC58" s="18"/>
      <c r="STD58" s="18"/>
      <c r="STE58" s="18"/>
      <c r="STF58" s="18"/>
      <c r="STG58" s="18"/>
      <c r="STH58" s="18"/>
      <c r="STI58" s="18"/>
      <c r="STJ58" s="18"/>
      <c r="STK58" s="18"/>
      <c r="STL58" s="18"/>
      <c r="STM58" s="18"/>
      <c r="STN58" s="18"/>
      <c r="STO58" s="18"/>
      <c r="STP58" s="18"/>
      <c r="STQ58" s="18"/>
      <c r="STR58" s="18"/>
      <c r="STS58" s="18"/>
      <c r="STT58" s="18"/>
      <c r="STU58" s="18"/>
      <c r="STV58" s="18"/>
      <c r="STW58" s="18"/>
      <c r="STX58" s="18"/>
      <c r="STY58" s="18"/>
      <c r="STZ58" s="18"/>
      <c r="SUA58" s="18"/>
      <c r="SUB58" s="18"/>
      <c r="SUC58" s="18"/>
      <c r="SUD58" s="18"/>
      <c r="SUE58" s="18"/>
      <c r="SUF58" s="18"/>
      <c r="SUG58" s="18"/>
      <c r="SUH58" s="18"/>
      <c r="SUI58" s="18"/>
      <c r="SUJ58" s="18"/>
      <c r="SUK58" s="18"/>
      <c r="SUL58" s="18"/>
      <c r="SUM58" s="18"/>
      <c r="SUN58" s="18"/>
      <c r="SUO58" s="18"/>
      <c r="SUP58" s="18"/>
      <c r="SUQ58" s="18"/>
      <c r="SUR58" s="18"/>
      <c r="SUS58" s="18"/>
      <c r="SUT58" s="18"/>
      <c r="SUU58" s="18"/>
      <c r="SUV58" s="18"/>
      <c r="SUW58" s="18"/>
      <c r="SUX58" s="18"/>
      <c r="SUY58" s="18"/>
      <c r="SUZ58" s="18"/>
      <c r="SVA58" s="18"/>
      <c r="SVB58" s="18"/>
      <c r="SVC58" s="18"/>
      <c r="SVD58" s="18"/>
      <c r="SVE58" s="18"/>
      <c r="SVF58" s="18"/>
      <c r="SVG58" s="18"/>
      <c r="SVH58" s="18"/>
      <c r="SVI58" s="18"/>
      <c r="SVJ58" s="18"/>
      <c r="SVK58" s="18"/>
      <c r="SVL58" s="18"/>
      <c r="SVM58" s="18"/>
      <c r="SVN58" s="18"/>
      <c r="SVO58" s="18"/>
      <c r="SVP58" s="18"/>
      <c r="SVQ58" s="18"/>
      <c r="SVR58" s="18"/>
      <c r="SVS58" s="18"/>
      <c r="SVT58" s="18"/>
      <c r="SVU58" s="18"/>
      <c r="SVV58" s="18"/>
      <c r="SVW58" s="18"/>
      <c r="SVX58" s="18"/>
      <c r="SVY58" s="18"/>
      <c r="SVZ58" s="18"/>
      <c r="SWA58" s="18"/>
      <c r="SWB58" s="18"/>
      <c r="SWC58" s="18"/>
      <c r="SWD58" s="18"/>
      <c r="SWE58" s="18"/>
      <c r="SWF58" s="18"/>
      <c r="SWG58" s="18"/>
      <c r="SWH58" s="18"/>
      <c r="SWI58" s="18"/>
      <c r="SWJ58" s="18"/>
      <c r="SWK58" s="18"/>
      <c r="SWL58" s="18"/>
      <c r="SWM58" s="18"/>
      <c r="SWN58" s="18"/>
      <c r="SWO58" s="18"/>
      <c r="SWP58" s="18"/>
      <c r="SWQ58" s="18"/>
      <c r="SWR58" s="18"/>
      <c r="SWS58" s="18"/>
      <c r="SWT58" s="18"/>
      <c r="SWU58" s="18"/>
      <c r="SWV58" s="18"/>
      <c r="SWW58" s="18"/>
      <c r="SWX58" s="18"/>
      <c r="SWY58" s="18"/>
      <c r="SWZ58" s="18"/>
      <c r="SXA58" s="18"/>
      <c r="SXB58" s="18"/>
      <c r="SXC58" s="18"/>
      <c r="SXD58" s="18"/>
      <c r="SXE58" s="18"/>
      <c r="SXF58" s="18"/>
      <c r="SXG58" s="18"/>
      <c r="SXH58" s="18"/>
      <c r="SXI58" s="18"/>
      <c r="SXJ58" s="18"/>
      <c r="SXK58" s="18"/>
      <c r="SXL58" s="18"/>
      <c r="SXM58" s="18"/>
      <c r="SXN58" s="18"/>
      <c r="SXO58" s="18"/>
      <c r="SXP58" s="18"/>
      <c r="SXQ58" s="18"/>
      <c r="SXR58" s="18"/>
      <c r="SXS58" s="18"/>
      <c r="SXT58" s="18"/>
      <c r="SXU58" s="18"/>
      <c r="SXV58" s="18"/>
      <c r="SXW58" s="18"/>
      <c r="SXX58" s="18"/>
      <c r="SXY58" s="18"/>
      <c r="SXZ58" s="18"/>
      <c r="SYA58" s="18"/>
      <c r="SYB58" s="18"/>
      <c r="SYC58" s="18"/>
      <c r="SYD58" s="18"/>
      <c r="SYE58" s="18"/>
      <c r="SYF58" s="18"/>
      <c r="SYG58" s="18"/>
      <c r="SYH58" s="18"/>
      <c r="SYI58" s="18"/>
      <c r="SYJ58" s="18"/>
      <c r="SYK58" s="18"/>
      <c r="SYL58" s="18"/>
      <c r="SYM58" s="18"/>
      <c r="SYN58" s="18"/>
      <c r="SYO58" s="18"/>
      <c r="SYP58" s="18"/>
      <c r="SYQ58" s="18"/>
      <c r="SYR58" s="18"/>
      <c r="SYS58" s="18"/>
      <c r="SYT58" s="18"/>
      <c r="SYU58" s="18"/>
      <c r="SYV58" s="18"/>
      <c r="SYW58" s="18"/>
      <c r="SYX58" s="18"/>
      <c r="SYY58" s="18"/>
      <c r="SYZ58" s="18"/>
      <c r="SZA58" s="18"/>
      <c r="SZB58" s="18"/>
      <c r="SZC58" s="18"/>
      <c r="SZD58" s="18"/>
      <c r="SZE58" s="18"/>
      <c r="SZF58" s="18"/>
      <c r="SZG58" s="18"/>
      <c r="SZH58" s="18"/>
      <c r="SZI58" s="18"/>
      <c r="SZJ58" s="18"/>
      <c r="SZK58" s="18"/>
      <c r="SZL58" s="18"/>
      <c r="SZM58" s="18"/>
      <c r="SZN58" s="18"/>
      <c r="SZO58" s="18"/>
      <c r="SZP58" s="18"/>
      <c r="SZQ58" s="18"/>
      <c r="SZR58" s="18"/>
      <c r="SZS58" s="18"/>
      <c r="SZT58" s="18"/>
      <c r="SZU58" s="18"/>
      <c r="SZV58" s="18"/>
      <c r="SZW58" s="18"/>
      <c r="SZX58" s="18"/>
      <c r="SZY58" s="18"/>
      <c r="SZZ58" s="18"/>
      <c r="TAA58" s="18"/>
      <c r="TAB58" s="18"/>
      <c r="TAC58" s="18"/>
      <c r="TAD58" s="18"/>
      <c r="TAE58" s="18"/>
      <c r="TAF58" s="18"/>
      <c r="TAG58" s="18"/>
      <c r="TAH58" s="18"/>
      <c r="TAI58" s="18"/>
      <c r="TAJ58" s="18"/>
      <c r="TAK58" s="18"/>
      <c r="TAL58" s="18"/>
      <c r="TAM58" s="18"/>
      <c r="TAN58" s="18"/>
      <c r="TAO58" s="18"/>
      <c r="TAP58" s="18"/>
      <c r="TAQ58" s="18"/>
      <c r="TAR58" s="18"/>
      <c r="TAS58" s="18"/>
      <c r="TAT58" s="18"/>
      <c r="TAU58" s="18"/>
      <c r="TAV58" s="18"/>
      <c r="TAW58" s="18"/>
      <c r="TAX58" s="18"/>
      <c r="TAY58" s="18"/>
      <c r="TAZ58" s="18"/>
      <c r="TBA58" s="18"/>
      <c r="TBB58" s="18"/>
      <c r="TBC58" s="18"/>
      <c r="TBD58" s="18"/>
      <c r="TBE58" s="18"/>
      <c r="TBF58" s="18"/>
      <c r="TBG58" s="18"/>
      <c r="TBH58" s="18"/>
      <c r="TBI58" s="18"/>
      <c r="TBJ58" s="18"/>
      <c r="TBK58" s="18"/>
      <c r="TBL58" s="18"/>
      <c r="TBM58" s="18"/>
      <c r="TBN58" s="18"/>
      <c r="TBO58" s="18"/>
      <c r="TBP58" s="18"/>
      <c r="TBQ58" s="18"/>
      <c r="TBR58" s="18"/>
      <c r="TBS58" s="18"/>
      <c r="TBT58" s="18"/>
      <c r="TBU58" s="18"/>
      <c r="TBV58" s="18"/>
      <c r="TBW58" s="18"/>
      <c r="TBX58" s="18"/>
      <c r="TBY58" s="18"/>
      <c r="TBZ58" s="18"/>
      <c r="TCA58" s="18"/>
      <c r="TCB58" s="18"/>
      <c r="TCC58" s="18"/>
      <c r="TCD58" s="18"/>
      <c r="TCE58" s="18"/>
      <c r="TCF58" s="18"/>
      <c r="TCG58" s="18"/>
      <c r="TCH58" s="18"/>
      <c r="TCI58" s="18"/>
      <c r="TCJ58" s="18"/>
      <c r="TCK58" s="18"/>
      <c r="TCL58" s="18"/>
      <c r="TCM58" s="18"/>
      <c r="TCN58" s="18"/>
      <c r="TCO58" s="18"/>
      <c r="TCP58" s="18"/>
      <c r="TCQ58" s="18"/>
      <c r="TCR58" s="18"/>
      <c r="TCS58" s="18"/>
      <c r="TCT58" s="18"/>
      <c r="TCU58" s="18"/>
      <c r="TCV58" s="18"/>
      <c r="TCW58" s="18"/>
      <c r="TCX58" s="18"/>
      <c r="TCY58" s="18"/>
      <c r="TCZ58" s="18"/>
      <c r="TDA58" s="18"/>
      <c r="TDB58" s="18"/>
      <c r="TDC58" s="18"/>
      <c r="TDD58" s="18"/>
      <c r="TDE58" s="18"/>
      <c r="TDF58" s="18"/>
      <c r="TDG58" s="18"/>
      <c r="TDH58" s="18"/>
      <c r="TDI58" s="18"/>
      <c r="TDJ58" s="18"/>
      <c r="TDK58" s="18"/>
      <c r="TDL58" s="18"/>
      <c r="TDM58" s="18"/>
      <c r="TDN58" s="18"/>
      <c r="TDO58" s="18"/>
      <c r="TDP58" s="18"/>
      <c r="TDQ58" s="18"/>
      <c r="TDR58" s="18"/>
      <c r="TDS58" s="18"/>
      <c r="TDT58" s="18"/>
      <c r="TDU58" s="18"/>
      <c r="TDV58" s="18"/>
      <c r="TDW58" s="18"/>
      <c r="TDX58" s="18"/>
      <c r="TDY58" s="18"/>
      <c r="TDZ58" s="18"/>
      <c r="TEA58" s="18"/>
      <c r="TEB58" s="18"/>
      <c r="TEC58" s="18"/>
      <c r="TED58" s="18"/>
      <c r="TEE58" s="18"/>
      <c r="TEF58" s="18"/>
      <c r="TEG58" s="18"/>
      <c r="TEH58" s="18"/>
      <c r="TEI58" s="18"/>
      <c r="TEJ58" s="18"/>
      <c r="TEK58" s="18"/>
      <c r="TEL58" s="18"/>
      <c r="TEM58" s="18"/>
      <c r="TEN58" s="18"/>
      <c r="TEO58" s="18"/>
      <c r="TEP58" s="18"/>
      <c r="TEQ58" s="18"/>
      <c r="TER58" s="18"/>
      <c r="TES58" s="18"/>
      <c r="TET58" s="18"/>
      <c r="TEU58" s="18"/>
      <c r="TEV58" s="18"/>
      <c r="TEW58" s="18"/>
      <c r="TEX58" s="18"/>
      <c r="TEY58" s="18"/>
      <c r="TEZ58" s="18"/>
      <c r="TFA58" s="18"/>
      <c r="TFB58" s="18"/>
      <c r="TFC58" s="18"/>
      <c r="TFD58" s="18"/>
      <c r="TFE58" s="18"/>
      <c r="TFF58" s="18"/>
      <c r="TFG58" s="18"/>
      <c r="TFH58" s="18"/>
      <c r="TFI58" s="18"/>
      <c r="TFJ58" s="18"/>
      <c r="TFK58" s="18"/>
      <c r="TFL58" s="18"/>
      <c r="TFM58" s="18"/>
      <c r="TFN58" s="18"/>
      <c r="TFO58" s="18"/>
      <c r="TFP58" s="18"/>
      <c r="TFQ58" s="18"/>
      <c r="TFR58" s="18"/>
      <c r="TFS58" s="18"/>
      <c r="TFT58" s="18"/>
      <c r="TFU58" s="18"/>
      <c r="TFV58" s="18"/>
      <c r="TFW58" s="18"/>
      <c r="TFX58" s="18"/>
      <c r="TFY58" s="18"/>
      <c r="TFZ58" s="18"/>
      <c r="TGA58" s="18"/>
      <c r="TGB58" s="18"/>
      <c r="TGC58" s="18"/>
      <c r="TGD58" s="18"/>
      <c r="TGE58" s="18"/>
      <c r="TGF58" s="18"/>
      <c r="TGG58" s="18"/>
      <c r="TGH58" s="18"/>
      <c r="TGI58" s="18"/>
      <c r="TGJ58" s="18"/>
      <c r="TGK58" s="18"/>
      <c r="TGL58" s="18"/>
      <c r="TGM58" s="18"/>
      <c r="TGN58" s="18"/>
      <c r="TGO58" s="18"/>
      <c r="TGP58" s="18"/>
      <c r="TGQ58" s="18"/>
      <c r="TGR58" s="18"/>
      <c r="TGS58" s="18"/>
      <c r="TGT58" s="18"/>
      <c r="TGU58" s="18"/>
      <c r="TGV58" s="18"/>
      <c r="TGW58" s="18"/>
      <c r="TGX58" s="18"/>
      <c r="TGY58" s="18"/>
      <c r="TGZ58" s="18"/>
      <c r="THA58" s="18"/>
      <c r="THB58" s="18"/>
      <c r="THC58" s="18"/>
      <c r="THD58" s="18"/>
      <c r="THE58" s="18"/>
      <c r="THF58" s="18"/>
      <c r="THG58" s="18"/>
      <c r="THH58" s="18"/>
      <c r="THI58" s="18"/>
      <c r="THJ58" s="18"/>
      <c r="THK58" s="18"/>
      <c r="THL58" s="18"/>
      <c r="THM58" s="18"/>
      <c r="THN58" s="18"/>
      <c r="THO58" s="18"/>
      <c r="THP58" s="18"/>
      <c r="THQ58" s="18"/>
      <c r="THR58" s="18"/>
      <c r="THS58" s="18"/>
      <c r="THT58" s="18"/>
      <c r="THU58" s="18"/>
      <c r="THV58" s="18"/>
      <c r="THW58" s="18"/>
      <c r="THX58" s="18"/>
      <c r="THY58" s="18"/>
      <c r="THZ58" s="18"/>
      <c r="TIA58" s="18"/>
      <c r="TIB58" s="18"/>
      <c r="TIC58" s="18"/>
      <c r="TID58" s="18"/>
      <c r="TIE58" s="18"/>
      <c r="TIF58" s="18"/>
      <c r="TIG58" s="18"/>
      <c r="TIH58" s="18"/>
      <c r="TII58" s="18"/>
      <c r="TIJ58" s="18"/>
      <c r="TIK58" s="18"/>
      <c r="TIL58" s="18"/>
      <c r="TIM58" s="18"/>
      <c r="TIN58" s="18"/>
      <c r="TIO58" s="18"/>
      <c r="TIP58" s="18"/>
      <c r="TIQ58" s="18"/>
      <c r="TIR58" s="18"/>
      <c r="TIS58" s="18"/>
      <c r="TIT58" s="18"/>
      <c r="TIU58" s="18"/>
      <c r="TIV58" s="18"/>
      <c r="TIW58" s="18"/>
      <c r="TIX58" s="18"/>
      <c r="TIY58" s="18"/>
      <c r="TIZ58" s="18"/>
      <c r="TJA58" s="18"/>
      <c r="TJB58" s="18"/>
      <c r="TJC58" s="18"/>
      <c r="TJD58" s="18"/>
      <c r="TJE58" s="18"/>
      <c r="TJF58" s="18"/>
      <c r="TJG58" s="18"/>
      <c r="TJH58" s="18"/>
      <c r="TJI58" s="18"/>
      <c r="TJJ58" s="18"/>
      <c r="TJK58" s="18"/>
      <c r="TJL58" s="18"/>
      <c r="TJM58" s="18"/>
      <c r="TJN58" s="18"/>
      <c r="TJO58" s="18"/>
      <c r="TJP58" s="18"/>
      <c r="TJQ58" s="18"/>
      <c r="TJR58" s="18"/>
      <c r="TJS58" s="18"/>
      <c r="TJT58" s="18"/>
      <c r="TJU58" s="18"/>
      <c r="TJV58" s="18"/>
      <c r="TJW58" s="18"/>
      <c r="TJX58" s="18"/>
      <c r="TJY58" s="18"/>
      <c r="TJZ58" s="18"/>
      <c r="TKA58" s="18"/>
      <c r="TKB58" s="18"/>
      <c r="TKC58" s="18"/>
      <c r="TKD58" s="18"/>
      <c r="TKE58" s="18"/>
      <c r="TKF58" s="18"/>
      <c r="TKG58" s="18"/>
      <c r="TKH58" s="18"/>
      <c r="TKI58" s="18"/>
      <c r="TKJ58" s="18"/>
      <c r="TKK58" s="18"/>
      <c r="TKL58" s="18"/>
      <c r="TKM58" s="18"/>
      <c r="TKN58" s="18"/>
      <c r="TKO58" s="18"/>
      <c r="TKP58" s="18"/>
      <c r="TKQ58" s="18"/>
      <c r="TKR58" s="18"/>
      <c r="TKS58" s="18"/>
      <c r="TKT58" s="18"/>
      <c r="TKU58" s="18"/>
      <c r="TKV58" s="18"/>
      <c r="TKW58" s="18"/>
      <c r="TKX58" s="18"/>
      <c r="TKY58" s="18"/>
      <c r="TKZ58" s="18"/>
      <c r="TLA58" s="18"/>
      <c r="TLB58" s="18"/>
      <c r="TLC58" s="18"/>
      <c r="TLD58" s="18"/>
      <c r="TLE58" s="18"/>
      <c r="TLF58" s="18"/>
      <c r="TLG58" s="18"/>
      <c r="TLH58" s="18"/>
      <c r="TLI58" s="18"/>
      <c r="TLJ58" s="18"/>
      <c r="TLK58" s="18"/>
      <c r="TLL58" s="18"/>
      <c r="TLM58" s="18"/>
      <c r="TLN58" s="18"/>
      <c r="TLO58" s="18"/>
      <c r="TLP58" s="18"/>
      <c r="TLQ58" s="18"/>
      <c r="TLR58" s="18"/>
      <c r="TLS58" s="18"/>
      <c r="TLT58" s="18"/>
      <c r="TLU58" s="18"/>
      <c r="TLV58" s="18"/>
      <c r="TLW58" s="18"/>
      <c r="TLX58" s="18"/>
      <c r="TLY58" s="18"/>
      <c r="TLZ58" s="18"/>
      <c r="TMA58" s="18"/>
      <c r="TMB58" s="18"/>
      <c r="TMC58" s="18"/>
      <c r="TMD58" s="18"/>
      <c r="TME58" s="18"/>
      <c r="TMF58" s="18"/>
      <c r="TMG58" s="18"/>
      <c r="TMH58" s="18"/>
      <c r="TMI58" s="18"/>
      <c r="TMJ58" s="18"/>
      <c r="TMK58" s="18"/>
      <c r="TML58" s="18"/>
      <c r="TMM58" s="18"/>
      <c r="TMN58" s="18"/>
      <c r="TMO58" s="18"/>
      <c r="TMP58" s="18"/>
      <c r="TMQ58" s="18"/>
      <c r="TMR58" s="18"/>
      <c r="TMS58" s="18"/>
      <c r="TMT58" s="18"/>
      <c r="TMU58" s="18"/>
      <c r="TMV58" s="18"/>
      <c r="TMW58" s="18"/>
      <c r="TMX58" s="18"/>
      <c r="TMY58" s="18"/>
      <c r="TMZ58" s="18"/>
      <c r="TNA58" s="18"/>
      <c r="TNB58" s="18"/>
      <c r="TNC58" s="18"/>
      <c r="TND58" s="18"/>
      <c r="TNE58" s="18"/>
      <c r="TNF58" s="18"/>
      <c r="TNG58" s="18"/>
      <c r="TNH58" s="18"/>
      <c r="TNI58" s="18"/>
      <c r="TNJ58" s="18"/>
      <c r="TNK58" s="18"/>
      <c r="TNL58" s="18"/>
      <c r="TNM58" s="18"/>
      <c r="TNN58" s="18"/>
      <c r="TNO58" s="18"/>
      <c r="TNP58" s="18"/>
      <c r="TNQ58" s="18"/>
      <c r="TNR58" s="18"/>
      <c r="TNS58" s="18"/>
      <c r="TNT58" s="18"/>
      <c r="TNU58" s="18"/>
      <c r="TNV58" s="18"/>
      <c r="TNW58" s="18"/>
      <c r="TNX58" s="18"/>
      <c r="TNY58" s="18"/>
      <c r="TNZ58" s="18"/>
      <c r="TOA58" s="18"/>
      <c r="TOB58" s="18"/>
      <c r="TOC58" s="18"/>
      <c r="TOD58" s="18"/>
      <c r="TOE58" s="18"/>
      <c r="TOF58" s="18"/>
      <c r="TOG58" s="18"/>
      <c r="TOH58" s="18"/>
      <c r="TOI58" s="18"/>
      <c r="TOJ58" s="18"/>
      <c r="TOK58" s="18"/>
      <c r="TOL58" s="18"/>
      <c r="TOM58" s="18"/>
      <c r="TON58" s="18"/>
      <c r="TOO58" s="18"/>
      <c r="TOP58" s="18"/>
      <c r="TOQ58" s="18"/>
      <c r="TOR58" s="18"/>
      <c r="TOS58" s="18"/>
      <c r="TOT58" s="18"/>
      <c r="TOU58" s="18"/>
      <c r="TOV58" s="18"/>
      <c r="TOW58" s="18"/>
      <c r="TOX58" s="18"/>
      <c r="TOY58" s="18"/>
      <c r="TOZ58" s="18"/>
      <c r="TPA58" s="18"/>
      <c r="TPB58" s="18"/>
      <c r="TPC58" s="18"/>
      <c r="TPD58" s="18"/>
      <c r="TPE58" s="18"/>
      <c r="TPF58" s="18"/>
      <c r="TPG58" s="18"/>
      <c r="TPH58" s="18"/>
      <c r="TPI58" s="18"/>
      <c r="TPJ58" s="18"/>
      <c r="TPK58" s="18"/>
      <c r="TPL58" s="18"/>
      <c r="TPM58" s="18"/>
      <c r="TPN58" s="18"/>
      <c r="TPO58" s="18"/>
      <c r="TPP58" s="18"/>
      <c r="TPQ58" s="18"/>
      <c r="TPR58" s="18"/>
      <c r="TPS58" s="18"/>
      <c r="TPT58" s="18"/>
      <c r="TPU58" s="18"/>
      <c r="TPV58" s="18"/>
      <c r="TPW58" s="18"/>
      <c r="TPX58" s="18"/>
      <c r="TPY58" s="18"/>
      <c r="TPZ58" s="18"/>
      <c r="TQA58" s="18"/>
      <c r="TQB58" s="18"/>
      <c r="TQC58" s="18"/>
      <c r="TQD58" s="18"/>
      <c r="TQE58" s="18"/>
      <c r="TQF58" s="18"/>
      <c r="TQG58" s="18"/>
      <c r="TQH58" s="18"/>
      <c r="TQI58" s="18"/>
      <c r="TQJ58" s="18"/>
      <c r="TQK58" s="18"/>
      <c r="TQL58" s="18"/>
      <c r="TQM58" s="18"/>
      <c r="TQN58" s="18"/>
      <c r="TQO58" s="18"/>
      <c r="TQP58" s="18"/>
      <c r="TQQ58" s="18"/>
      <c r="TQR58" s="18"/>
      <c r="TQS58" s="18"/>
      <c r="TQT58" s="18"/>
      <c r="TQU58" s="18"/>
      <c r="TQV58" s="18"/>
      <c r="TQW58" s="18"/>
      <c r="TQX58" s="18"/>
      <c r="TQY58" s="18"/>
      <c r="TQZ58" s="18"/>
      <c r="TRA58" s="18"/>
      <c r="TRB58" s="18"/>
      <c r="TRC58" s="18"/>
      <c r="TRD58" s="18"/>
      <c r="TRE58" s="18"/>
      <c r="TRF58" s="18"/>
      <c r="TRG58" s="18"/>
      <c r="TRH58" s="18"/>
      <c r="TRI58" s="18"/>
      <c r="TRJ58" s="18"/>
      <c r="TRK58" s="18"/>
      <c r="TRL58" s="18"/>
      <c r="TRM58" s="18"/>
      <c r="TRN58" s="18"/>
      <c r="TRO58" s="18"/>
      <c r="TRP58" s="18"/>
      <c r="TRQ58" s="18"/>
      <c r="TRR58" s="18"/>
      <c r="TRS58" s="18"/>
      <c r="TRT58" s="18"/>
      <c r="TRU58" s="18"/>
      <c r="TRV58" s="18"/>
      <c r="TRW58" s="18"/>
      <c r="TRX58" s="18"/>
      <c r="TRY58" s="18"/>
      <c r="TRZ58" s="18"/>
      <c r="TSA58" s="18"/>
      <c r="TSB58" s="18"/>
      <c r="TSC58" s="18"/>
      <c r="TSD58" s="18"/>
      <c r="TSE58" s="18"/>
      <c r="TSF58" s="18"/>
      <c r="TSG58" s="18"/>
      <c r="TSH58" s="18"/>
      <c r="TSI58" s="18"/>
      <c r="TSJ58" s="18"/>
      <c r="TSK58" s="18"/>
      <c r="TSL58" s="18"/>
      <c r="TSM58" s="18"/>
      <c r="TSN58" s="18"/>
      <c r="TSO58" s="18"/>
      <c r="TSP58" s="18"/>
      <c r="TSQ58" s="18"/>
      <c r="TSR58" s="18"/>
      <c r="TSS58" s="18"/>
      <c r="TST58" s="18"/>
      <c r="TSU58" s="18"/>
      <c r="TSV58" s="18"/>
      <c r="TSW58" s="18"/>
      <c r="TSX58" s="18"/>
      <c r="TSY58" s="18"/>
      <c r="TSZ58" s="18"/>
      <c r="TTA58" s="18"/>
      <c r="TTB58" s="18"/>
      <c r="TTC58" s="18"/>
      <c r="TTD58" s="18"/>
      <c r="TTE58" s="18"/>
      <c r="TTF58" s="18"/>
      <c r="TTG58" s="18"/>
      <c r="TTH58" s="18"/>
      <c r="TTI58" s="18"/>
      <c r="TTJ58" s="18"/>
      <c r="TTK58" s="18"/>
      <c r="TTL58" s="18"/>
      <c r="TTM58" s="18"/>
      <c r="TTN58" s="18"/>
      <c r="TTO58" s="18"/>
      <c r="TTP58" s="18"/>
      <c r="TTQ58" s="18"/>
      <c r="TTR58" s="18"/>
      <c r="TTS58" s="18"/>
      <c r="TTT58" s="18"/>
      <c r="TTU58" s="18"/>
      <c r="TTV58" s="18"/>
      <c r="TTW58" s="18"/>
      <c r="TTX58" s="18"/>
      <c r="TTY58" s="18"/>
      <c r="TTZ58" s="18"/>
      <c r="TUA58" s="18"/>
      <c r="TUB58" s="18"/>
      <c r="TUC58" s="18"/>
      <c r="TUD58" s="18"/>
      <c r="TUE58" s="18"/>
      <c r="TUF58" s="18"/>
      <c r="TUG58" s="18"/>
      <c r="TUH58" s="18"/>
      <c r="TUI58" s="18"/>
      <c r="TUJ58" s="18"/>
      <c r="TUK58" s="18"/>
      <c r="TUL58" s="18"/>
      <c r="TUM58" s="18"/>
      <c r="TUN58" s="18"/>
      <c r="TUO58" s="18"/>
      <c r="TUP58" s="18"/>
      <c r="TUQ58" s="18"/>
      <c r="TUR58" s="18"/>
      <c r="TUS58" s="18"/>
      <c r="TUT58" s="18"/>
      <c r="TUU58" s="18"/>
      <c r="TUV58" s="18"/>
      <c r="TUW58" s="18"/>
      <c r="TUX58" s="18"/>
      <c r="TUY58" s="18"/>
      <c r="TUZ58" s="18"/>
      <c r="TVA58" s="18"/>
      <c r="TVB58" s="18"/>
      <c r="TVC58" s="18"/>
      <c r="TVD58" s="18"/>
      <c r="TVE58" s="18"/>
      <c r="TVF58" s="18"/>
      <c r="TVG58" s="18"/>
      <c r="TVH58" s="18"/>
      <c r="TVI58" s="18"/>
      <c r="TVJ58" s="18"/>
      <c r="TVK58" s="18"/>
      <c r="TVL58" s="18"/>
      <c r="TVM58" s="18"/>
      <c r="TVN58" s="18"/>
      <c r="TVO58" s="18"/>
      <c r="TVP58" s="18"/>
      <c r="TVQ58" s="18"/>
      <c r="TVR58" s="18"/>
      <c r="TVS58" s="18"/>
      <c r="TVT58" s="18"/>
      <c r="TVU58" s="18"/>
      <c r="TVV58" s="18"/>
      <c r="TVW58" s="18"/>
      <c r="TVX58" s="18"/>
      <c r="TVY58" s="18"/>
      <c r="TVZ58" s="18"/>
      <c r="TWA58" s="18"/>
      <c r="TWB58" s="18"/>
      <c r="TWC58" s="18"/>
      <c r="TWD58" s="18"/>
      <c r="TWE58" s="18"/>
      <c r="TWF58" s="18"/>
      <c r="TWG58" s="18"/>
      <c r="TWH58" s="18"/>
      <c r="TWI58" s="18"/>
      <c r="TWJ58" s="18"/>
      <c r="TWK58" s="18"/>
      <c r="TWL58" s="18"/>
      <c r="TWM58" s="18"/>
      <c r="TWN58" s="18"/>
      <c r="TWO58" s="18"/>
      <c r="TWP58" s="18"/>
      <c r="TWQ58" s="18"/>
      <c r="TWR58" s="18"/>
      <c r="TWS58" s="18"/>
      <c r="TWT58" s="18"/>
      <c r="TWU58" s="18"/>
      <c r="TWV58" s="18"/>
      <c r="TWW58" s="18"/>
      <c r="TWX58" s="18"/>
      <c r="TWY58" s="18"/>
      <c r="TWZ58" s="18"/>
      <c r="TXA58" s="18"/>
      <c r="TXB58" s="18"/>
      <c r="TXC58" s="18"/>
      <c r="TXD58" s="18"/>
      <c r="TXE58" s="18"/>
      <c r="TXF58" s="18"/>
      <c r="TXG58" s="18"/>
      <c r="TXH58" s="18"/>
      <c r="TXI58" s="18"/>
      <c r="TXJ58" s="18"/>
      <c r="TXK58" s="18"/>
      <c r="TXL58" s="18"/>
      <c r="TXM58" s="18"/>
      <c r="TXN58" s="18"/>
      <c r="TXO58" s="18"/>
      <c r="TXP58" s="18"/>
      <c r="TXQ58" s="18"/>
      <c r="TXR58" s="18"/>
      <c r="TXS58" s="18"/>
      <c r="TXT58" s="18"/>
      <c r="TXU58" s="18"/>
      <c r="TXV58" s="18"/>
      <c r="TXW58" s="18"/>
      <c r="TXX58" s="18"/>
      <c r="TXY58" s="18"/>
      <c r="TXZ58" s="18"/>
      <c r="TYA58" s="18"/>
      <c r="TYB58" s="18"/>
      <c r="TYC58" s="18"/>
      <c r="TYD58" s="18"/>
      <c r="TYE58" s="18"/>
      <c r="TYF58" s="18"/>
      <c r="TYG58" s="18"/>
      <c r="TYH58" s="18"/>
      <c r="TYI58" s="18"/>
      <c r="TYJ58" s="18"/>
      <c r="TYK58" s="18"/>
      <c r="TYL58" s="18"/>
      <c r="TYM58" s="18"/>
      <c r="TYN58" s="18"/>
      <c r="TYO58" s="18"/>
      <c r="TYP58" s="18"/>
      <c r="TYQ58" s="18"/>
      <c r="TYR58" s="18"/>
      <c r="TYS58" s="18"/>
      <c r="TYT58" s="18"/>
      <c r="TYU58" s="18"/>
      <c r="TYV58" s="18"/>
      <c r="TYW58" s="18"/>
      <c r="TYX58" s="18"/>
      <c r="TYY58" s="18"/>
      <c r="TYZ58" s="18"/>
      <c r="TZA58" s="18"/>
      <c r="TZB58" s="18"/>
      <c r="TZC58" s="18"/>
      <c r="TZD58" s="18"/>
      <c r="TZE58" s="18"/>
      <c r="TZF58" s="18"/>
      <c r="TZG58" s="18"/>
      <c r="TZH58" s="18"/>
      <c r="TZI58" s="18"/>
      <c r="TZJ58" s="18"/>
      <c r="TZK58" s="18"/>
      <c r="TZL58" s="18"/>
      <c r="TZM58" s="18"/>
      <c r="TZN58" s="18"/>
      <c r="TZO58" s="18"/>
      <c r="TZP58" s="18"/>
      <c r="TZQ58" s="18"/>
      <c r="TZR58" s="18"/>
      <c r="TZS58" s="18"/>
      <c r="TZT58" s="18"/>
      <c r="TZU58" s="18"/>
      <c r="TZV58" s="18"/>
      <c r="TZW58" s="18"/>
      <c r="TZX58" s="18"/>
      <c r="TZY58" s="18"/>
      <c r="TZZ58" s="18"/>
      <c r="UAA58" s="18"/>
      <c r="UAB58" s="18"/>
      <c r="UAC58" s="18"/>
      <c r="UAD58" s="18"/>
      <c r="UAE58" s="18"/>
      <c r="UAF58" s="18"/>
      <c r="UAG58" s="18"/>
      <c r="UAH58" s="18"/>
      <c r="UAI58" s="18"/>
      <c r="UAJ58" s="18"/>
      <c r="UAK58" s="18"/>
      <c r="UAL58" s="18"/>
      <c r="UAM58" s="18"/>
      <c r="UAN58" s="18"/>
      <c r="UAO58" s="18"/>
      <c r="UAP58" s="18"/>
      <c r="UAQ58" s="18"/>
      <c r="UAR58" s="18"/>
      <c r="UAS58" s="18"/>
      <c r="UAT58" s="18"/>
      <c r="UAU58" s="18"/>
      <c r="UAV58" s="18"/>
      <c r="UAW58" s="18"/>
      <c r="UAX58" s="18"/>
      <c r="UAY58" s="18"/>
      <c r="UAZ58" s="18"/>
      <c r="UBA58" s="18"/>
      <c r="UBB58" s="18"/>
      <c r="UBC58" s="18"/>
      <c r="UBD58" s="18"/>
      <c r="UBE58" s="18"/>
      <c r="UBF58" s="18"/>
      <c r="UBG58" s="18"/>
      <c r="UBH58" s="18"/>
      <c r="UBI58" s="18"/>
      <c r="UBJ58" s="18"/>
      <c r="UBK58" s="18"/>
      <c r="UBL58" s="18"/>
      <c r="UBM58" s="18"/>
      <c r="UBN58" s="18"/>
      <c r="UBO58" s="18"/>
      <c r="UBP58" s="18"/>
      <c r="UBQ58" s="18"/>
      <c r="UBR58" s="18"/>
      <c r="UBS58" s="18"/>
      <c r="UBT58" s="18"/>
      <c r="UBU58" s="18"/>
      <c r="UBV58" s="18"/>
      <c r="UBW58" s="18"/>
      <c r="UBX58" s="18"/>
      <c r="UBY58" s="18"/>
      <c r="UBZ58" s="18"/>
      <c r="UCA58" s="18"/>
      <c r="UCB58" s="18"/>
      <c r="UCC58" s="18"/>
      <c r="UCD58" s="18"/>
      <c r="UCE58" s="18"/>
      <c r="UCF58" s="18"/>
      <c r="UCG58" s="18"/>
      <c r="UCH58" s="18"/>
      <c r="UCI58" s="18"/>
      <c r="UCJ58" s="18"/>
      <c r="UCK58" s="18"/>
      <c r="UCL58" s="18"/>
      <c r="UCM58" s="18"/>
      <c r="UCN58" s="18"/>
      <c r="UCO58" s="18"/>
      <c r="UCP58" s="18"/>
      <c r="UCQ58" s="18"/>
      <c r="UCR58" s="18"/>
      <c r="UCS58" s="18"/>
      <c r="UCT58" s="18"/>
      <c r="UCU58" s="18"/>
      <c r="UCV58" s="18"/>
      <c r="UCW58" s="18"/>
      <c r="UCX58" s="18"/>
      <c r="UCY58" s="18"/>
      <c r="UCZ58" s="18"/>
      <c r="UDA58" s="18"/>
      <c r="UDB58" s="18"/>
      <c r="UDC58" s="18"/>
      <c r="UDD58" s="18"/>
      <c r="UDE58" s="18"/>
      <c r="UDF58" s="18"/>
      <c r="UDG58" s="18"/>
      <c r="UDH58" s="18"/>
      <c r="UDI58" s="18"/>
      <c r="UDJ58" s="18"/>
      <c r="UDK58" s="18"/>
      <c r="UDL58" s="18"/>
      <c r="UDM58" s="18"/>
      <c r="UDN58" s="18"/>
      <c r="UDO58" s="18"/>
      <c r="UDP58" s="18"/>
      <c r="UDQ58" s="18"/>
      <c r="UDR58" s="18"/>
      <c r="UDS58" s="18"/>
      <c r="UDT58" s="18"/>
      <c r="UDU58" s="18"/>
      <c r="UDV58" s="18"/>
      <c r="UDW58" s="18"/>
      <c r="UDX58" s="18"/>
      <c r="UDY58" s="18"/>
      <c r="UDZ58" s="18"/>
      <c r="UEA58" s="18"/>
      <c r="UEB58" s="18"/>
      <c r="UEC58" s="18"/>
      <c r="UED58" s="18"/>
      <c r="UEE58" s="18"/>
      <c r="UEF58" s="18"/>
      <c r="UEG58" s="18"/>
      <c r="UEH58" s="18"/>
      <c r="UEI58" s="18"/>
      <c r="UEJ58" s="18"/>
      <c r="UEK58" s="18"/>
      <c r="UEL58" s="18"/>
      <c r="UEM58" s="18"/>
      <c r="UEN58" s="18"/>
      <c r="UEO58" s="18"/>
      <c r="UEP58" s="18"/>
      <c r="UEQ58" s="18"/>
      <c r="UER58" s="18"/>
      <c r="UES58" s="18"/>
      <c r="UET58" s="18"/>
      <c r="UEU58" s="18"/>
      <c r="UEV58" s="18"/>
      <c r="UEW58" s="18"/>
      <c r="UEX58" s="18"/>
      <c r="UEY58" s="18"/>
      <c r="UEZ58" s="18"/>
      <c r="UFA58" s="18"/>
      <c r="UFB58" s="18"/>
      <c r="UFC58" s="18"/>
      <c r="UFD58" s="18"/>
      <c r="UFE58" s="18"/>
      <c r="UFF58" s="18"/>
      <c r="UFG58" s="18"/>
      <c r="UFH58" s="18"/>
      <c r="UFI58" s="18"/>
      <c r="UFJ58" s="18"/>
      <c r="UFK58" s="18"/>
      <c r="UFL58" s="18"/>
      <c r="UFM58" s="18"/>
      <c r="UFN58" s="18"/>
      <c r="UFO58" s="18"/>
      <c r="UFP58" s="18"/>
      <c r="UFQ58" s="18"/>
      <c r="UFR58" s="18"/>
      <c r="UFS58" s="18"/>
      <c r="UFT58" s="18"/>
      <c r="UFU58" s="18"/>
      <c r="UFV58" s="18"/>
      <c r="UFW58" s="18"/>
      <c r="UFX58" s="18"/>
      <c r="UFY58" s="18"/>
      <c r="UFZ58" s="18"/>
      <c r="UGA58" s="18"/>
      <c r="UGB58" s="18"/>
      <c r="UGC58" s="18"/>
      <c r="UGD58" s="18"/>
      <c r="UGE58" s="18"/>
      <c r="UGF58" s="18"/>
      <c r="UGG58" s="18"/>
      <c r="UGH58" s="18"/>
      <c r="UGI58" s="18"/>
      <c r="UGJ58" s="18"/>
      <c r="UGK58" s="18"/>
      <c r="UGL58" s="18"/>
      <c r="UGM58" s="18"/>
      <c r="UGN58" s="18"/>
      <c r="UGO58" s="18"/>
      <c r="UGP58" s="18"/>
      <c r="UGQ58" s="18"/>
      <c r="UGR58" s="18"/>
      <c r="UGS58" s="18"/>
      <c r="UGT58" s="18"/>
      <c r="UGU58" s="18"/>
      <c r="UGV58" s="18"/>
      <c r="UGW58" s="18"/>
      <c r="UGX58" s="18"/>
      <c r="UGY58" s="18"/>
      <c r="UGZ58" s="18"/>
      <c r="UHA58" s="18"/>
      <c r="UHB58" s="18"/>
      <c r="UHC58" s="18"/>
      <c r="UHD58" s="18"/>
      <c r="UHE58" s="18"/>
      <c r="UHF58" s="18"/>
      <c r="UHG58" s="18"/>
      <c r="UHH58" s="18"/>
      <c r="UHI58" s="18"/>
      <c r="UHJ58" s="18"/>
      <c r="UHK58" s="18"/>
      <c r="UHL58" s="18"/>
      <c r="UHM58" s="18"/>
      <c r="UHN58" s="18"/>
      <c r="UHO58" s="18"/>
      <c r="UHP58" s="18"/>
      <c r="UHQ58" s="18"/>
      <c r="UHR58" s="18"/>
      <c r="UHS58" s="18"/>
      <c r="UHT58" s="18"/>
      <c r="UHU58" s="18"/>
      <c r="UHV58" s="18"/>
      <c r="UHW58" s="18"/>
      <c r="UHX58" s="18"/>
      <c r="UHY58" s="18"/>
      <c r="UHZ58" s="18"/>
      <c r="UIA58" s="18"/>
      <c r="UIB58" s="18"/>
      <c r="UIC58" s="18"/>
      <c r="UID58" s="18"/>
      <c r="UIE58" s="18"/>
      <c r="UIF58" s="18"/>
      <c r="UIG58" s="18"/>
      <c r="UIH58" s="18"/>
      <c r="UII58" s="18"/>
      <c r="UIJ58" s="18"/>
      <c r="UIK58" s="18"/>
      <c r="UIL58" s="18"/>
      <c r="UIM58" s="18"/>
      <c r="UIN58" s="18"/>
      <c r="UIO58" s="18"/>
      <c r="UIP58" s="18"/>
      <c r="UIQ58" s="18"/>
      <c r="UIR58" s="18"/>
      <c r="UIS58" s="18"/>
      <c r="UIT58" s="18"/>
      <c r="UIU58" s="18"/>
      <c r="UIV58" s="18"/>
      <c r="UIW58" s="18"/>
      <c r="UIX58" s="18"/>
      <c r="UIY58" s="18"/>
      <c r="UIZ58" s="18"/>
      <c r="UJA58" s="18"/>
      <c r="UJB58" s="18"/>
      <c r="UJC58" s="18"/>
      <c r="UJD58" s="18"/>
      <c r="UJE58" s="18"/>
      <c r="UJF58" s="18"/>
      <c r="UJG58" s="18"/>
      <c r="UJH58" s="18"/>
      <c r="UJI58" s="18"/>
      <c r="UJJ58" s="18"/>
      <c r="UJK58" s="18"/>
      <c r="UJL58" s="18"/>
      <c r="UJM58" s="18"/>
      <c r="UJN58" s="18"/>
      <c r="UJO58" s="18"/>
      <c r="UJP58" s="18"/>
      <c r="UJQ58" s="18"/>
      <c r="UJR58" s="18"/>
      <c r="UJS58" s="18"/>
      <c r="UJT58" s="18"/>
      <c r="UJU58" s="18"/>
      <c r="UJV58" s="18"/>
      <c r="UJW58" s="18"/>
      <c r="UJX58" s="18"/>
      <c r="UJY58" s="18"/>
      <c r="UJZ58" s="18"/>
      <c r="UKA58" s="18"/>
      <c r="UKB58" s="18"/>
      <c r="UKC58" s="18"/>
      <c r="UKD58" s="18"/>
      <c r="UKE58" s="18"/>
      <c r="UKF58" s="18"/>
      <c r="UKG58" s="18"/>
      <c r="UKH58" s="18"/>
      <c r="UKI58" s="18"/>
      <c r="UKJ58" s="18"/>
      <c r="UKK58" s="18"/>
      <c r="UKL58" s="18"/>
      <c r="UKM58" s="18"/>
      <c r="UKN58" s="18"/>
      <c r="UKO58" s="18"/>
      <c r="UKP58" s="18"/>
      <c r="UKQ58" s="18"/>
      <c r="UKR58" s="18"/>
      <c r="UKS58" s="18"/>
      <c r="UKT58" s="18"/>
      <c r="UKU58" s="18"/>
      <c r="UKV58" s="18"/>
      <c r="UKW58" s="18"/>
      <c r="UKX58" s="18"/>
      <c r="UKY58" s="18"/>
      <c r="UKZ58" s="18"/>
      <c r="ULA58" s="18"/>
      <c r="ULB58" s="18"/>
      <c r="ULC58" s="18"/>
      <c r="ULD58" s="18"/>
      <c r="ULE58" s="18"/>
      <c r="ULF58" s="18"/>
      <c r="ULG58" s="18"/>
      <c r="ULH58" s="18"/>
      <c r="ULI58" s="18"/>
      <c r="ULJ58" s="18"/>
      <c r="ULK58" s="18"/>
      <c r="ULL58" s="18"/>
      <c r="ULM58" s="18"/>
      <c r="ULN58" s="18"/>
      <c r="ULO58" s="18"/>
      <c r="ULP58" s="18"/>
      <c r="ULQ58" s="18"/>
      <c r="ULR58" s="18"/>
      <c r="ULS58" s="18"/>
      <c r="ULT58" s="18"/>
      <c r="ULU58" s="18"/>
      <c r="ULV58" s="18"/>
      <c r="ULW58" s="18"/>
      <c r="ULX58" s="18"/>
      <c r="ULY58" s="18"/>
      <c r="ULZ58" s="18"/>
      <c r="UMA58" s="18"/>
      <c r="UMB58" s="18"/>
      <c r="UMC58" s="18"/>
      <c r="UMD58" s="18"/>
      <c r="UME58" s="18"/>
      <c r="UMF58" s="18"/>
      <c r="UMG58" s="18"/>
      <c r="UMH58" s="18"/>
      <c r="UMI58" s="18"/>
      <c r="UMJ58" s="18"/>
      <c r="UMK58" s="18"/>
      <c r="UML58" s="18"/>
      <c r="UMM58" s="18"/>
      <c r="UMN58" s="18"/>
      <c r="UMO58" s="18"/>
      <c r="UMP58" s="18"/>
      <c r="UMQ58" s="18"/>
      <c r="UMR58" s="18"/>
      <c r="UMS58" s="18"/>
      <c r="UMT58" s="18"/>
      <c r="UMU58" s="18"/>
      <c r="UMV58" s="18"/>
      <c r="UMW58" s="18"/>
      <c r="UMX58" s="18"/>
      <c r="UMY58" s="18"/>
      <c r="UMZ58" s="18"/>
      <c r="UNA58" s="18"/>
      <c r="UNB58" s="18"/>
      <c r="UNC58" s="18"/>
      <c r="UND58" s="18"/>
      <c r="UNE58" s="18"/>
      <c r="UNF58" s="18"/>
      <c r="UNG58" s="18"/>
      <c r="UNH58" s="18"/>
      <c r="UNI58" s="18"/>
      <c r="UNJ58" s="18"/>
      <c r="UNK58" s="18"/>
      <c r="UNL58" s="18"/>
      <c r="UNM58" s="18"/>
      <c r="UNN58" s="18"/>
      <c r="UNO58" s="18"/>
      <c r="UNP58" s="18"/>
      <c r="UNQ58" s="18"/>
      <c r="UNR58" s="18"/>
      <c r="UNS58" s="18"/>
      <c r="UNT58" s="18"/>
      <c r="UNU58" s="18"/>
      <c r="UNV58" s="18"/>
      <c r="UNW58" s="18"/>
      <c r="UNX58" s="18"/>
      <c r="UNY58" s="18"/>
      <c r="UNZ58" s="18"/>
      <c r="UOA58" s="18"/>
      <c r="UOB58" s="18"/>
      <c r="UOC58" s="18"/>
      <c r="UOD58" s="18"/>
      <c r="UOE58" s="18"/>
      <c r="UOF58" s="18"/>
      <c r="UOG58" s="18"/>
      <c r="UOH58" s="18"/>
      <c r="UOI58" s="18"/>
      <c r="UOJ58" s="18"/>
      <c r="UOK58" s="18"/>
      <c r="UOL58" s="18"/>
      <c r="UOM58" s="18"/>
      <c r="UON58" s="18"/>
      <c r="UOO58" s="18"/>
      <c r="UOP58" s="18"/>
      <c r="UOQ58" s="18"/>
      <c r="UOR58" s="18"/>
      <c r="UOS58" s="18"/>
      <c r="UOT58" s="18"/>
      <c r="UOU58" s="18"/>
      <c r="UOV58" s="18"/>
      <c r="UOW58" s="18"/>
      <c r="UOX58" s="18"/>
      <c r="UOY58" s="18"/>
      <c r="UOZ58" s="18"/>
      <c r="UPA58" s="18"/>
      <c r="UPB58" s="18"/>
      <c r="UPC58" s="18"/>
      <c r="UPD58" s="18"/>
      <c r="UPE58" s="18"/>
      <c r="UPF58" s="18"/>
      <c r="UPG58" s="18"/>
      <c r="UPH58" s="18"/>
      <c r="UPI58" s="18"/>
      <c r="UPJ58" s="18"/>
      <c r="UPK58" s="18"/>
      <c r="UPL58" s="18"/>
      <c r="UPM58" s="18"/>
      <c r="UPN58" s="18"/>
      <c r="UPO58" s="18"/>
      <c r="UPP58" s="18"/>
      <c r="UPQ58" s="18"/>
      <c r="UPR58" s="18"/>
      <c r="UPS58" s="18"/>
      <c r="UPT58" s="18"/>
      <c r="UPU58" s="18"/>
      <c r="UPV58" s="18"/>
      <c r="UPW58" s="18"/>
      <c r="UPX58" s="18"/>
      <c r="UPY58" s="18"/>
      <c r="UPZ58" s="18"/>
      <c r="UQA58" s="18"/>
      <c r="UQB58" s="18"/>
      <c r="UQC58" s="18"/>
      <c r="UQD58" s="18"/>
      <c r="UQE58" s="18"/>
      <c r="UQF58" s="18"/>
      <c r="UQG58" s="18"/>
      <c r="UQH58" s="18"/>
      <c r="UQI58" s="18"/>
      <c r="UQJ58" s="18"/>
      <c r="UQK58" s="18"/>
      <c r="UQL58" s="18"/>
      <c r="UQM58" s="18"/>
      <c r="UQN58" s="18"/>
      <c r="UQO58" s="18"/>
      <c r="UQP58" s="18"/>
      <c r="UQQ58" s="18"/>
      <c r="UQR58" s="18"/>
      <c r="UQS58" s="18"/>
      <c r="UQT58" s="18"/>
      <c r="UQU58" s="18"/>
      <c r="UQV58" s="18"/>
      <c r="UQW58" s="18"/>
      <c r="UQX58" s="18"/>
      <c r="UQY58" s="18"/>
      <c r="UQZ58" s="18"/>
      <c r="URA58" s="18"/>
      <c r="URB58" s="18"/>
      <c r="URC58" s="18"/>
      <c r="URD58" s="18"/>
      <c r="URE58" s="18"/>
      <c r="URF58" s="18"/>
      <c r="URG58" s="18"/>
      <c r="URH58" s="18"/>
      <c r="URI58" s="18"/>
      <c r="URJ58" s="18"/>
      <c r="URK58" s="18"/>
      <c r="URL58" s="18"/>
      <c r="URM58" s="18"/>
      <c r="URN58" s="18"/>
      <c r="URO58" s="18"/>
      <c r="URP58" s="18"/>
      <c r="URQ58" s="18"/>
      <c r="URR58" s="18"/>
      <c r="URS58" s="18"/>
      <c r="URT58" s="18"/>
      <c r="URU58" s="18"/>
      <c r="URV58" s="18"/>
      <c r="URW58" s="18"/>
      <c r="URX58" s="18"/>
      <c r="URY58" s="18"/>
      <c r="URZ58" s="18"/>
      <c r="USA58" s="18"/>
      <c r="USB58" s="18"/>
      <c r="USC58" s="18"/>
      <c r="USD58" s="18"/>
      <c r="USE58" s="18"/>
      <c r="USF58" s="18"/>
      <c r="USG58" s="18"/>
      <c r="USH58" s="18"/>
      <c r="USI58" s="18"/>
      <c r="USJ58" s="18"/>
      <c r="USK58" s="18"/>
      <c r="USL58" s="18"/>
      <c r="USM58" s="18"/>
      <c r="USN58" s="18"/>
      <c r="USO58" s="18"/>
      <c r="USP58" s="18"/>
      <c r="USQ58" s="18"/>
      <c r="USR58" s="18"/>
      <c r="USS58" s="18"/>
      <c r="UST58" s="18"/>
      <c r="USU58" s="18"/>
      <c r="USV58" s="18"/>
      <c r="USW58" s="18"/>
      <c r="USX58" s="18"/>
      <c r="USY58" s="18"/>
      <c r="USZ58" s="18"/>
      <c r="UTA58" s="18"/>
      <c r="UTB58" s="18"/>
      <c r="UTC58" s="18"/>
      <c r="UTD58" s="18"/>
      <c r="UTE58" s="18"/>
      <c r="UTF58" s="18"/>
      <c r="UTG58" s="18"/>
      <c r="UTH58" s="18"/>
      <c r="UTI58" s="18"/>
      <c r="UTJ58" s="18"/>
      <c r="UTK58" s="18"/>
      <c r="UTL58" s="18"/>
      <c r="UTM58" s="18"/>
      <c r="UTN58" s="18"/>
      <c r="UTO58" s="18"/>
      <c r="UTP58" s="18"/>
      <c r="UTQ58" s="18"/>
      <c r="UTR58" s="18"/>
      <c r="UTS58" s="18"/>
      <c r="UTT58" s="18"/>
      <c r="UTU58" s="18"/>
      <c r="UTV58" s="18"/>
      <c r="UTW58" s="18"/>
      <c r="UTX58" s="18"/>
      <c r="UTY58" s="18"/>
      <c r="UTZ58" s="18"/>
      <c r="UUA58" s="18"/>
      <c r="UUB58" s="18"/>
      <c r="UUC58" s="18"/>
      <c r="UUD58" s="18"/>
      <c r="UUE58" s="18"/>
      <c r="UUF58" s="18"/>
      <c r="UUG58" s="18"/>
      <c r="UUH58" s="18"/>
      <c r="UUI58" s="18"/>
      <c r="UUJ58" s="18"/>
      <c r="UUK58" s="18"/>
      <c r="UUL58" s="18"/>
      <c r="UUM58" s="18"/>
      <c r="UUN58" s="18"/>
      <c r="UUO58" s="18"/>
      <c r="UUP58" s="18"/>
      <c r="UUQ58" s="18"/>
      <c r="UUR58" s="18"/>
      <c r="UUS58" s="18"/>
      <c r="UUT58" s="18"/>
      <c r="UUU58" s="18"/>
      <c r="UUV58" s="18"/>
      <c r="UUW58" s="18"/>
      <c r="UUX58" s="18"/>
      <c r="UUY58" s="18"/>
      <c r="UUZ58" s="18"/>
      <c r="UVA58" s="18"/>
      <c r="UVB58" s="18"/>
      <c r="UVC58" s="18"/>
      <c r="UVD58" s="18"/>
      <c r="UVE58" s="18"/>
      <c r="UVF58" s="18"/>
      <c r="UVG58" s="18"/>
      <c r="UVH58" s="18"/>
      <c r="UVI58" s="18"/>
      <c r="UVJ58" s="18"/>
      <c r="UVK58" s="18"/>
      <c r="UVL58" s="18"/>
      <c r="UVM58" s="18"/>
      <c r="UVN58" s="18"/>
      <c r="UVO58" s="18"/>
      <c r="UVP58" s="18"/>
      <c r="UVQ58" s="18"/>
      <c r="UVR58" s="18"/>
      <c r="UVS58" s="18"/>
      <c r="UVT58" s="18"/>
      <c r="UVU58" s="18"/>
      <c r="UVV58" s="18"/>
      <c r="UVW58" s="18"/>
      <c r="UVX58" s="18"/>
      <c r="UVY58" s="18"/>
      <c r="UVZ58" s="18"/>
      <c r="UWA58" s="18"/>
      <c r="UWB58" s="18"/>
      <c r="UWC58" s="18"/>
      <c r="UWD58" s="18"/>
      <c r="UWE58" s="18"/>
      <c r="UWF58" s="18"/>
      <c r="UWG58" s="18"/>
      <c r="UWH58" s="18"/>
      <c r="UWI58" s="18"/>
      <c r="UWJ58" s="18"/>
      <c r="UWK58" s="18"/>
      <c r="UWL58" s="18"/>
      <c r="UWM58" s="18"/>
      <c r="UWN58" s="18"/>
      <c r="UWO58" s="18"/>
      <c r="UWP58" s="18"/>
      <c r="UWQ58" s="18"/>
      <c r="UWR58" s="18"/>
      <c r="UWS58" s="18"/>
      <c r="UWT58" s="18"/>
      <c r="UWU58" s="18"/>
      <c r="UWV58" s="18"/>
      <c r="UWW58" s="18"/>
      <c r="UWX58" s="18"/>
      <c r="UWY58" s="18"/>
      <c r="UWZ58" s="18"/>
      <c r="UXA58" s="18"/>
      <c r="UXB58" s="18"/>
      <c r="UXC58" s="18"/>
      <c r="UXD58" s="18"/>
      <c r="UXE58" s="18"/>
      <c r="UXF58" s="18"/>
      <c r="UXG58" s="18"/>
      <c r="UXH58" s="18"/>
      <c r="UXI58" s="18"/>
      <c r="UXJ58" s="18"/>
      <c r="UXK58" s="18"/>
      <c r="UXL58" s="18"/>
      <c r="UXM58" s="18"/>
      <c r="UXN58" s="18"/>
      <c r="UXO58" s="18"/>
      <c r="UXP58" s="18"/>
      <c r="UXQ58" s="18"/>
      <c r="UXR58" s="18"/>
      <c r="UXS58" s="18"/>
      <c r="UXT58" s="18"/>
      <c r="UXU58" s="18"/>
      <c r="UXV58" s="18"/>
      <c r="UXW58" s="18"/>
      <c r="UXX58" s="18"/>
      <c r="UXY58" s="18"/>
      <c r="UXZ58" s="18"/>
      <c r="UYA58" s="18"/>
      <c r="UYB58" s="18"/>
      <c r="UYC58" s="18"/>
      <c r="UYD58" s="18"/>
      <c r="UYE58" s="18"/>
      <c r="UYF58" s="18"/>
      <c r="UYG58" s="18"/>
      <c r="UYH58" s="18"/>
      <c r="UYI58" s="18"/>
      <c r="UYJ58" s="18"/>
      <c r="UYK58" s="18"/>
      <c r="UYL58" s="18"/>
      <c r="UYM58" s="18"/>
      <c r="UYN58" s="18"/>
      <c r="UYO58" s="18"/>
      <c r="UYP58" s="18"/>
      <c r="UYQ58" s="18"/>
      <c r="UYR58" s="18"/>
      <c r="UYS58" s="18"/>
      <c r="UYT58" s="18"/>
      <c r="UYU58" s="18"/>
      <c r="UYV58" s="18"/>
      <c r="UYW58" s="18"/>
      <c r="UYX58" s="18"/>
      <c r="UYY58" s="18"/>
      <c r="UYZ58" s="18"/>
      <c r="UZA58" s="18"/>
      <c r="UZB58" s="18"/>
      <c r="UZC58" s="18"/>
      <c r="UZD58" s="18"/>
      <c r="UZE58" s="18"/>
      <c r="UZF58" s="18"/>
      <c r="UZG58" s="18"/>
      <c r="UZH58" s="18"/>
      <c r="UZI58" s="18"/>
      <c r="UZJ58" s="18"/>
      <c r="UZK58" s="18"/>
      <c r="UZL58" s="18"/>
      <c r="UZM58" s="18"/>
      <c r="UZN58" s="18"/>
      <c r="UZO58" s="18"/>
      <c r="UZP58" s="18"/>
      <c r="UZQ58" s="18"/>
      <c r="UZR58" s="18"/>
      <c r="UZS58" s="18"/>
      <c r="UZT58" s="18"/>
      <c r="UZU58" s="18"/>
      <c r="UZV58" s="18"/>
      <c r="UZW58" s="18"/>
      <c r="UZX58" s="18"/>
      <c r="UZY58" s="18"/>
      <c r="UZZ58" s="18"/>
      <c r="VAA58" s="18"/>
      <c r="VAB58" s="18"/>
      <c r="VAC58" s="18"/>
      <c r="VAD58" s="18"/>
      <c r="VAE58" s="18"/>
      <c r="VAF58" s="18"/>
      <c r="VAG58" s="18"/>
      <c r="VAH58" s="18"/>
      <c r="VAI58" s="18"/>
      <c r="VAJ58" s="18"/>
      <c r="VAK58" s="18"/>
      <c r="VAL58" s="18"/>
      <c r="VAM58" s="18"/>
      <c r="VAN58" s="18"/>
      <c r="VAO58" s="18"/>
      <c r="VAP58" s="18"/>
      <c r="VAQ58" s="18"/>
      <c r="VAR58" s="18"/>
      <c r="VAS58" s="18"/>
      <c r="VAT58" s="18"/>
      <c r="VAU58" s="18"/>
      <c r="VAV58" s="18"/>
      <c r="VAW58" s="18"/>
      <c r="VAX58" s="18"/>
      <c r="VAY58" s="18"/>
      <c r="VAZ58" s="18"/>
      <c r="VBA58" s="18"/>
      <c r="VBB58" s="18"/>
      <c r="VBC58" s="18"/>
      <c r="VBD58" s="18"/>
      <c r="VBE58" s="18"/>
      <c r="VBF58" s="18"/>
      <c r="VBG58" s="18"/>
      <c r="VBH58" s="18"/>
      <c r="VBI58" s="18"/>
      <c r="VBJ58" s="18"/>
      <c r="VBK58" s="18"/>
      <c r="VBL58" s="18"/>
      <c r="VBM58" s="18"/>
      <c r="VBN58" s="18"/>
      <c r="VBO58" s="18"/>
      <c r="VBP58" s="18"/>
      <c r="VBQ58" s="18"/>
      <c r="VBR58" s="18"/>
      <c r="VBS58" s="18"/>
      <c r="VBT58" s="18"/>
      <c r="VBU58" s="18"/>
      <c r="VBV58" s="18"/>
      <c r="VBW58" s="18"/>
      <c r="VBX58" s="18"/>
      <c r="VBY58" s="18"/>
      <c r="VBZ58" s="18"/>
      <c r="VCA58" s="18"/>
      <c r="VCB58" s="18"/>
      <c r="VCC58" s="18"/>
      <c r="VCD58" s="18"/>
      <c r="VCE58" s="18"/>
      <c r="VCF58" s="18"/>
      <c r="VCG58" s="18"/>
      <c r="VCH58" s="18"/>
      <c r="VCI58" s="18"/>
      <c r="VCJ58" s="18"/>
      <c r="VCK58" s="18"/>
      <c r="VCL58" s="18"/>
      <c r="VCM58" s="18"/>
      <c r="VCN58" s="18"/>
      <c r="VCO58" s="18"/>
      <c r="VCP58" s="18"/>
      <c r="VCQ58" s="18"/>
      <c r="VCR58" s="18"/>
      <c r="VCS58" s="18"/>
      <c r="VCT58" s="18"/>
      <c r="VCU58" s="18"/>
      <c r="VCV58" s="18"/>
      <c r="VCW58" s="18"/>
      <c r="VCX58" s="18"/>
      <c r="VCY58" s="18"/>
      <c r="VCZ58" s="18"/>
      <c r="VDA58" s="18"/>
      <c r="VDB58" s="18"/>
      <c r="VDC58" s="18"/>
      <c r="VDD58" s="18"/>
      <c r="VDE58" s="18"/>
      <c r="VDF58" s="18"/>
      <c r="VDG58" s="18"/>
      <c r="VDH58" s="18"/>
      <c r="VDI58" s="18"/>
      <c r="VDJ58" s="18"/>
      <c r="VDK58" s="18"/>
      <c r="VDL58" s="18"/>
      <c r="VDM58" s="18"/>
      <c r="VDN58" s="18"/>
      <c r="VDO58" s="18"/>
      <c r="VDP58" s="18"/>
      <c r="VDQ58" s="18"/>
      <c r="VDR58" s="18"/>
      <c r="VDS58" s="18"/>
      <c r="VDT58" s="18"/>
      <c r="VDU58" s="18"/>
      <c r="VDV58" s="18"/>
      <c r="VDW58" s="18"/>
      <c r="VDX58" s="18"/>
      <c r="VDY58" s="18"/>
      <c r="VDZ58" s="18"/>
      <c r="VEA58" s="18"/>
      <c r="VEB58" s="18"/>
      <c r="VEC58" s="18"/>
      <c r="VED58" s="18"/>
      <c r="VEE58" s="18"/>
      <c r="VEF58" s="18"/>
      <c r="VEG58" s="18"/>
      <c r="VEH58" s="18"/>
      <c r="VEI58" s="18"/>
      <c r="VEJ58" s="18"/>
      <c r="VEK58" s="18"/>
      <c r="VEL58" s="18"/>
      <c r="VEM58" s="18"/>
      <c r="VEN58" s="18"/>
      <c r="VEO58" s="18"/>
      <c r="VEP58" s="18"/>
      <c r="VEQ58" s="18"/>
      <c r="VER58" s="18"/>
      <c r="VES58" s="18"/>
      <c r="VET58" s="18"/>
      <c r="VEU58" s="18"/>
      <c r="VEV58" s="18"/>
      <c r="VEW58" s="18"/>
      <c r="VEX58" s="18"/>
      <c r="VEY58" s="18"/>
      <c r="VEZ58" s="18"/>
      <c r="VFA58" s="18"/>
      <c r="VFB58" s="18"/>
      <c r="VFC58" s="18"/>
      <c r="VFD58" s="18"/>
      <c r="VFE58" s="18"/>
      <c r="VFF58" s="18"/>
      <c r="VFG58" s="18"/>
      <c r="VFH58" s="18"/>
      <c r="VFI58" s="18"/>
      <c r="VFJ58" s="18"/>
      <c r="VFK58" s="18"/>
      <c r="VFL58" s="18"/>
      <c r="VFM58" s="18"/>
      <c r="VFN58" s="18"/>
      <c r="VFO58" s="18"/>
      <c r="VFP58" s="18"/>
      <c r="VFQ58" s="18"/>
      <c r="VFR58" s="18"/>
      <c r="VFS58" s="18"/>
      <c r="VFT58" s="18"/>
      <c r="VFU58" s="18"/>
      <c r="VFV58" s="18"/>
      <c r="VFW58" s="18"/>
      <c r="VFX58" s="18"/>
      <c r="VFY58" s="18"/>
      <c r="VFZ58" s="18"/>
      <c r="VGA58" s="18"/>
      <c r="VGB58" s="18"/>
      <c r="VGC58" s="18"/>
      <c r="VGD58" s="18"/>
      <c r="VGE58" s="18"/>
      <c r="VGF58" s="18"/>
      <c r="VGG58" s="18"/>
      <c r="VGH58" s="18"/>
      <c r="VGI58" s="18"/>
      <c r="VGJ58" s="18"/>
      <c r="VGK58" s="18"/>
      <c r="VGL58" s="18"/>
      <c r="VGM58" s="18"/>
      <c r="VGN58" s="18"/>
      <c r="VGO58" s="18"/>
      <c r="VGP58" s="18"/>
      <c r="VGQ58" s="18"/>
      <c r="VGR58" s="18"/>
      <c r="VGS58" s="18"/>
      <c r="VGT58" s="18"/>
      <c r="VGU58" s="18"/>
      <c r="VGV58" s="18"/>
      <c r="VGW58" s="18"/>
      <c r="VGX58" s="18"/>
      <c r="VGY58" s="18"/>
      <c r="VGZ58" s="18"/>
      <c r="VHA58" s="18"/>
      <c r="VHB58" s="18"/>
      <c r="VHC58" s="18"/>
      <c r="VHD58" s="18"/>
      <c r="VHE58" s="18"/>
      <c r="VHF58" s="18"/>
      <c r="VHG58" s="18"/>
      <c r="VHH58" s="18"/>
      <c r="VHI58" s="18"/>
      <c r="VHJ58" s="18"/>
      <c r="VHK58" s="18"/>
      <c r="VHL58" s="18"/>
      <c r="VHM58" s="18"/>
      <c r="VHN58" s="18"/>
      <c r="VHO58" s="18"/>
      <c r="VHP58" s="18"/>
      <c r="VHQ58" s="18"/>
      <c r="VHR58" s="18"/>
      <c r="VHS58" s="18"/>
      <c r="VHT58" s="18"/>
      <c r="VHU58" s="18"/>
      <c r="VHV58" s="18"/>
      <c r="VHW58" s="18"/>
      <c r="VHX58" s="18"/>
      <c r="VHY58" s="18"/>
      <c r="VHZ58" s="18"/>
      <c r="VIA58" s="18"/>
      <c r="VIB58" s="18"/>
      <c r="VIC58" s="18"/>
      <c r="VID58" s="18"/>
      <c r="VIE58" s="18"/>
      <c r="VIF58" s="18"/>
      <c r="VIG58" s="18"/>
      <c r="VIH58" s="18"/>
      <c r="VII58" s="18"/>
      <c r="VIJ58" s="18"/>
      <c r="VIK58" s="18"/>
      <c r="VIL58" s="18"/>
      <c r="VIM58" s="18"/>
      <c r="VIN58" s="18"/>
      <c r="VIO58" s="18"/>
      <c r="VIP58" s="18"/>
      <c r="VIQ58" s="18"/>
      <c r="VIR58" s="18"/>
      <c r="VIS58" s="18"/>
      <c r="VIT58" s="18"/>
      <c r="VIU58" s="18"/>
      <c r="VIV58" s="18"/>
      <c r="VIW58" s="18"/>
      <c r="VIX58" s="18"/>
      <c r="VIY58" s="18"/>
      <c r="VIZ58" s="18"/>
      <c r="VJA58" s="18"/>
      <c r="VJB58" s="18"/>
      <c r="VJC58" s="18"/>
      <c r="VJD58" s="18"/>
      <c r="VJE58" s="18"/>
      <c r="VJF58" s="18"/>
      <c r="VJG58" s="18"/>
      <c r="VJH58" s="18"/>
      <c r="VJI58" s="18"/>
      <c r="VJJ58" s="18"/>
      <c r="VJK58" s="18"/>
      <c r="VJL58" s="18"/>
      <c r="VJM58" s="18"/>
      <c r="VJN58" s="18"/>
      <c r="VJO58" s="18"/>
      <c r="VJP58" s="18"/>
      <c r="VJQ58" s="18"/>
      <c r="VJR58" s="18"/>
      <c r="VJS58" s="18"/>
      <c r="VJT58" s="18"/>
      <c r="VJU58" s="18"/>
      <c r="VJV58" s="18"/>
      <c r="VJW58" s="18"/>
      <c r="VJX58" s="18"/>
      <c r="VJY58" s="18"/>
      <c r="VJZ58" s="18"/>
      <c r="VKA58" s="18"/>
      <c r="VKB58" s="18"/>
      <c r="VKC58" s="18"/>
      <c r="VKD58" s="18"/>
      <c r="VKE58" s="18"/>
      <c r="VKF58" s="18"/>
      <c r="VKG58" s="18"/>
      <c r="VKH58" s="18"/>
      <c r="VKI58" s="18"/>
      <c r="VKJ58" s="18"/>
      <c r="VKK58" s="18"/>
      <c r="VKL58" s="18"/>
      <c r="VKM58" s="18"/>
      <c r="VKN58" s="18"/>
      <c r="VKO58" s="18"/>
      <c r="VKP58" s="18"/>
      <c r="VKQ58" s="18"/>
      <c r="VKR58" s="18"/>
      <c r="VKS58" s="18"/>
      <c r="VKT58" s="18"/>
      <c r="VKU58" s="18"/>
      <c r="VKV58" s="18"/>
      <c r="VKW58" s="18"/>
      <c r="VKX58" s="18"/>
      <c r="VKY58" s="18"/>
      <c r="VKZ58" s="18"/>
      <c r="VLA58" s="18"/>
      <c r="VLB58" s="18"/>
      <c r="VLC58" s="18"/>
      <c r="VLD58" s="18"/>
      <c r="VLE58" s="18"/>
      <c r="VLF58" s="18"/>
      <c r="VLG58" s="18"/>
      <c r="VLH58" s="18"/>
      <c r="VLI58" s="18"/>
      <c r="VLJ58" s="18"/>
      <c r="VLK58" s="18"/>
      <c r="VLL58" s="18"/>
      <c r="VLM58" s="18"/>
      <c r="VLN58" s="18"/>
      <c r="VLO58" s="18"/>
      <c r="VLP58" s="18"/>
      <c r="VLQ58" s="18"/>
      <c r="VLR58" s="18"/>
      <c r="VLS58" s="18"/>
      <c r="VLT58" s="18"/>
      <c r="VLU58" s="18"/>
      <c r="VLV58" s="18"/>
      <c r="VLW58" s="18"/>
      <c r="VLX58" s="18"/>
      <c r="VLY58" s="18"/>
      <c r="VLZ58" s="18"/>
      <c r="VMA58" s="18"/>
      <c r="VMB58" s="18"/>
      <c r="VMC58" s="18"/>
      <c r="VMD58" s="18"/>
      <c r="VME58" s="18"/>
      <c r="VMF58" s="18"/>
      <c r="VMG58" s="18"/>
      <c r="VMH58" s="18"/>
      <c r="VMI58" s="18"/>
      <c r="VMJ58" s="18"/>
      <c r="VMK58" s="18"/>
      <c r="VML58" s="18"/>
      <c r="VMM58" s="18"/>
      <c r="VMN58" s="18"/>
      <c r="VMO58" s="18"/>
      <c r="VMP58" s="18"/>
      <c r="VMQ58" s="18"/>
      <c r="VMR58" s="18"/>
      <c r="VMS58" s="18"/>
      <c r="VMT58" s="18"/>
      <c r="VMU58" s="18"/>
      <c r="VMV58" s="18"/>
      <c r="VMW58" s="18"/>
      <c r="VMX58" s="18"/>
      <c r="VMY58" s="18"/>
      <c r="VMZ58" s="18"/>
      <c r="VNA58" s="18"/>
      <c r="VNB58" s="18"/>
      <c r="VNC58" s="18"/>
      <c r="VND58" s="18"/>
      <c r="VNE58" s="18"/>
      <c r="VNF58" s="18"/>
      <c r="VNG58" s="18"/>
      <c r="VNH58" s="18"/>
      <c r="VNI58" s="18"/>
      <c r="VNJ58" s="18"/>
      <c r="VNK58" s="18"/>
      <c r="VNL58" s="18"/>
      <c r="VNM58" s="18"/>
      <c r="VNN58" s="18"/>
      <c r="VNO58" s="18"/>
      <c r="VNP58" s="18"/>
      <c r="VNQ58" s="18"/>
      <c r="VNR58" s="18"/>
      <c r="VNS58" s="18"/>
      <c r="VNT58" s="18"/>
      <c r="VNU58" s="18"/>
      <c r="VNV58" s="18"/>
      <c r="VNW58" s="18"/>
      <c r="VNX58" s="18"/>
      <c r="VNY58" s="18"/>
      <c r="VNZ58" s="18"/>
      <c r="VOA58" s="18"/>
      <c r="VOB58" s="18"/>
      <c r="VOC58" s="18"/>
      <c r="VOD58" s="18"/>
      <c r="VOE58" s="18"/>
      <c r="VOF58" s="18"/>
      <c r="VOG58" s="18"/>
      <c r="VOH58" s="18"/>
      <c r="VOI58" s="18"/>
      <c r="VOJ58" s="18"/>
      <c r="VOK58" s="18"/>
      <c r="VOL58" s="18"/>
      <c r="VOM58" s="18"/>
      <c r="VON58" s="18"/>
      <c r="VOO58" s="18"/>
      <c r="VOP58" s="18"/>
      <c r="VOQ58" s="18"/>
      <c r="VOR58" s="18"/>
      <c r="VOS58" s="18"/>
      <c r="VOT58" s="18"/>
      <c r="VOU58" s="18"/>
      <c r="VOV58" s="18"/>
      <c r="VOW58" s="18"/>
      <c r="VOX58" s="18"/>
      <c r="VOY58" s="18"/>
      <c r="VOZ58" s="18"/>
      <c r="VPA58" s="18"/>
      <c r="VPB58" s="18"/>
      <c r="VPC58" s="18"/>
      <c r="VPD58" s="18"/>
      <c r="VPE58" s="18"/>
      <c r="VPF58" s="18"/>
      <c r="VPG58" s="18"/>
      <c r="VPH58" s="18"/>
      <c r="VPI58" s="18"/>
      <c r="VPJ58" s="18"/>
      <c r="VPK58" s="18"/>
      <c r="VPL58" s="18"/>
      <c r="VPM58" s="18"/>
      <c r="VPN58" s="18"/>
      <c r="VPO58" s="18"/>
      <c r="VPP58" s="18"/>
      <c r="VPQ58" s="18"/>
      <c r="VPR58" s="18"/>
      <c r="VPS58" s="18"/>
      <c r="VPT58" s="18"/>
      <c r="VPU58" s="18"/>
      <c r="VPV58" s="18"/>
      <c r="VPW58" s="18"/>
      <c r="VPX58" s="18"/>
      <c r="VPY58" s="18"/>
      <c r="VPZ58" s="18"/>
      <c r="VQA58" s="18"/>
      <c r="VQB58" s="18"/>
      <c r="VQC58" s="18"/>
      <c r="VQD58" s="18"/>
      <c r="VQE58" s="18"/>
      <c r="VQF58" s="18"/>
      <c r="VQG58" s="18"/>
      <c r="VQH58" s="18"/>
      <c r="VQI58" s="18"/>
      <c r="VQJ58" s="18"/>
      <c r="VQK58" s="18"/>
      <c r="VQL58" s="18"/>
      <c r="VQM58" s="18"/>
      <c r="VQN58" s="18"/>
      <c r="VQO58" s="18"/>
      <c r="VQP58" s="18"/>
      <c r="VQQ58" s="18"/>
      <c r="VQR58" s="18"/>
      <c r="VQS58" s="18"/>
      <c r="VQT58" s="18"/>
      <c r="VQU58" s="18"/>
      <c r="VQV58" s="18"/>
      <c r="VQW58" s="18"/>
      <c r="VQX58" s="18"/>
      <c r="VQY58" s="18"/>
      <c r="VQZ58" s="18"/>
      <c r="VRA58" s="18"/>
      <c r="VRB58" s="18"/>
      <c r="VRC58" s="18"/>
      <c r="VRD58" s="18"/>
      <c r="VRE58" s="18"/>
      <c r="VRF58" s="18"/>
      <c r="VRG58" s="18"/>
      <c r="VRH58" s="18"/>
      <c r="VRI58" s="18"/>
      <c r="VRJ58" s="18"/>
      <c r="VRK58" s="18"/>
      <c r="VRL58" s="18"/>
      <c r="VRM58" s="18"/>
      <c r="VRN58" s="18"/>
      <c r="VRO58" s="18"/>
      <c r="VRP58" s="18"/>
      <c r="VRQ58" s="18"/>
      <c r="VRR58" s="18"/>
      <c r="VRS58" s="18"/>
      <c r="VRT58" s="18"/>
      <c r="VRU58" s="18"/>
      <c r="VRV58" s="18"/>
      <c r="VRW58" s="18"/>
      <c r="VRX58" s="18"/>
      <c r="VRY58" s="18"/>
      <c r="VRZ58" s="18"/>
      <c r="VSA58" s="18"/>
      <c r="VSB58" s="18"/>
      <c r="VSC58" s="18"/>
      <c r="VSD58" s="18"/>
      <c r="VSE58" s="18"/>
      <c r="VSF58" s="18"/>
      <c r="VSG58" s="18"/>
      <c r="VSH58" s="18"/>
      <c r="VSI58" s="18"/>
      <c r="VSJ58" s="18"/>
      <c r="VSK58" s="18"/>
      <c r="VSL58" s="18"/>
      <c r="VSM58" s="18"/>
      <c r="VSN58" s="18"/>
      <c r="VSO58" s="18"/>
      <c r="VSP58" s="18"/>
      <c r="VSQ58" s="18"/>
      <c r="VSR58" s="18"/>
      <c r="VSS58" s="18"/>
      <c r="VST58" s="18"/>
      <c r="VSU58" s="18"/>
      <c r="VSV58" s="18"/>
      <c r="VSW58" s="18"/>
      <c r="VSX58" s="18"/>
      <c r="VSY58" s="18"/>
      <c r="VSZ58" s="18"/>
      <c r="VTA58" s="18"/>
      <c r="VTB58" s="18"/>
      <c r="VTC58" s="18"/>
      <c r="VTD58" s="18"/>
      <c r="VTE58" s="18"/>
      <c r="VTF58" s="18"/>
      <c r="VTG58" s="18"/>
      <c r="VTH58" s="18"/>
      <c r="VTI58" s="18"/>
      <c r="VTJ58" s="18"/>
      <c r="VTK58" s="18"/>
      <c r="VTL58" s="18"/>
      <c r="VTM58" s="18"/>
      <c r="VTN58" s="18"/>
      <c r="VTO58" s="18"/>
      <c r="VTP58" s="18"/>
      <c r="VTQ58" s="18"/>
      <c r="VTR58" s="18"/>
      <c r="VTS58" s="18"/>
      <c r="VTT58" s="18"/>
      <c r="VTU58" s="18"/>
      <c r="VTV58" s="18"/>
      <c r="VTW58" s="18"/>
      <c r="VTX58" s="18"/>
      <c r="VTY58" s="18"/>
      <c r="VTZ58" s="18"/>
      <c r="VUA58" s="18"/>
      <c r="VUB58" s="18"/>
      <c r="VUC58" s="18"/>
      <c r="VUD58" s="18"/>
      <c r="VUE58" s="18"/>
      <c r="VUF58" s="18"/>
      <c r="VUG58" s="18"/>
      <c r="VUH58" s="18"/>
      <c r="VUI58" s="18"/>
      <c r="VUJ58" s="18"/>
      <c r="VUK58" s="18"/>
      <c r="VUL58" s="18"/>
      <c r="VUM58" s="18"/>
      <c r="VUN58" s="18"/>
      <c r="VUO58" s="18"/>
      <c r="VUP58" s="18"/>
      <c r="VUQ58" s="18"/>
      <c r="VUR58" s="18"/>
      <c r="VUS58" s="18"/>
      <c r="VUT58" s="18"/>
      <c r="VUU58" s="18"/>
      <c r="VUV58" s="18"/>
      <c r="VUW58" s="18"/>
      <c r="VUX58" s="18"/>
      <c r="VUY58" s="18"/>
      <c r="VUZ58" s="18"/>
      <c r="VVA58" s="18"/>
      <c r="VVB58" s="18"/>
      <c r="VVC58" s="18"/>
      <c r="VVD58" s="18"/>
      <c r="VVE58" s="18"/>
      <c r="VVF58" s="18"/>
      <c r="VVG58" s="18"/>
      <c r="VVH58" s="18"/>
      <c r="VVI58" s="18"/>
      <c r="VVJ58" s="18"/>
      <c r="VVK58" s="18"/>
      <c r="VVL58" s="18"/>
      <c r="VVM58" s="18"/>
      <c r="VVN58" s="18"/>
      <c r="VVO58" s="18"/>
      <c r="VVP58" s="18"/>
      <c r="VVQ58" s="18"/>
      <c r="VVR58" s="18"/>
      <c r="VVS58" s="18"/>
      <c r="VVT58" s="18"/>
      <c r="VVU58" s="18"/>
      <c r="VVV58" s="18"/>
      <c r="VVW58" s="18"/>
      <c r="VVX58" s="18"/>
      <c r="VVY58" s="18"/>
      <c r="VVZ58" s="18"/>
      <c r="VWA58" s="18"/>
      <c r="VWB58" s="18"/>
      <c r="VWC58" s="18"/>
      <c r="VWD58" s="18"/>
      <c r="VWE58" s="18"/>
      <c r="VWF58" s="18"/>
      <c r="VWG58" s="18"/>
      <c r="VWH58" s="18"/>
      <c r="VWI58" s="18"/>
      <c r="VWJ58" s="18"/>
      <c r="VWK58" s="18"/>
      <c r="VWL58" s="18"/>
      <c r="VWM58" s="18"/>
      <c r="VWN58" s="18"/>
      <c r="VWO58" s="18"/>
      <c r="VWP58" s="18"/>
      <c r="VWQ58" s="18"/>
      <c r="VWR58" s="18"/>
      <c r="VWS58" s="18"/>
      <c r="VWT58" s="18"/>
      <c r="VWU58" s="18"/>
      <c r="VWV58" s="18"/>
      <c r="VWW58" s="18"/>
      <c r="VWX58" s="18"/>
      <c r="VWY58" s="18"/>
      <c r="VWZ58" s="18"/>
      <c r="VXA58" s="18"/>
      <c r="VXB58" s="18"/>
      <c r="VXC58" s="18"/>
      <c r="VXD58" s="18"/>
      <c r="VXE58" s="18"/>
      <c r="VXF58" s="18"/>
      <c r="VXG58" s="18"/>
      <c r="VXH58" s="18"/>
      <c r="VXI58" s="18"/>
      <c r="VXJ58" s="18"/>
      <c r="VXK58" s="18"/>
      <c r="VXL58" s="18"/>
      <c r="VXM58" s="18"/>
      <c r="VXN58" s="18"/>
      <c r="VXO58" s="18"/>
      <c r="VXP58" s="18"/>
      <c r="VXQ58" s="18"/>
      <c r="VXR58" s="18"/>
      <c r="VXS58" s="18"/>
      <c r="VXT58" s="18"/>
      <c r="VXU58" s="18"/>
      <c r="VXV58" s="18"/>
      <c r="VXW58" s="18"/>
      <c r="VXX58" s="18"/>
      <c r="VXY58" s="18"/>
      <c r="VXZ58" s="18"/>
      <c r="VYA58" s="18"/>
      <c r="VYB58" s="18"/>
      <c r="VYC58" s="18"/>
      <c r="VYD58" s="18"/>
      <c r="VYE58" s="18"/>
      <c r="VYF58" s="18"/>
      <c r="VYG58" s="18"/>
      <c r="VYH58" s="18"/>
      <c r="VYI58" s="18"/>
      <c r="VYJ58" s="18"/>
      <c r="VYK58" s="18"/>
      <c r="VYL58" s="18"/>
      <c r="VYM58" s="18"/>
      <c r="VYN58" s="18"/>
      <c r="VYO58" s="18"/>
      <c r="VYP58" s="18"/>
      <c r="VYQ58" s="18"/>
      <c r="VYR58" s="18"/>
      <c r="VYS58" s="18"/>
      <c r="VYT58" s="18"/>
      <c r="VYU58" s="18"/>
      <c r="VYV58" s="18"/>
      <c r="VYW58" s="18"/>
      <c r="VYX58" s="18"/>
      <c r="VYY58" s="18"/>
      <c r="VYZ58" s="18"/>
      <c r="VZA58" s="18"/>
      <c r="VZB58" s="18"/>
      <c r="VZC58" s="18"/>
      <c r="VZD58" s="18"/>
      <c r="VZE58" s="18"/>
      <c r="VZF58" s="18"/>
      <c r="VZG58" s="18"/>
      <c r="VZH58" s="18"/>
      <c r="VZI58" s="18"/>
      <c r="VZJ58" s="18"/>
      <c r="VZK58" s="18"/>
      <c r="VZL58" s="18"/>
      <c r="VZM58" s="18"/>
      <c r="VZN58" s="18"/>
      <c r="VZO58" s="18"/>
      <c r="VZP58" s="18"/>
      <c r="VZQ58" s="18"/>
      <c r="VZR58" s="18"/>
      <c r="VZS58" s="18"/>
      <c r="VZT58" s="18"/>
      <c r="VZU58" s="18"/>
      <c r="VZV58" s="18"/>
      <c r="VZW58" s="18"/>
      <c r="VZX58" s="18"/>
      <c r="VZY58" s="18"/>
      <c r="VZZ58" s="18"/>
      <c r="WAA58" s="18"/>
      <c r="WAB58" s="18"/>
      <c r="WAC58" s="18"/>
      <c r="WAD58" s="18"/>
      <c r="WAE58" s="18"/>
      <c r="WAF58" s="18"/>
      <c r="WAG58" s="18"/>
      <c r="WAH58" s="18"/>
      <c r="WAI58" s="18"/>
      <c r="WAJ58" s="18"/>
      <c r="WAK58" s="18"/>
      <c r="WAL58" s="18"/>
      <c r="WAM58" s="18"/>
      <c r="WAN58" s="18"/>
      <c r="WAO58" s="18"/>
      <c r="WAP58" s="18"/>
      <c r="WAQ58" s="18"/>
      <c r="WAR58" s="18"/>
      <c r="WAS58" s="18"/>
      <c r="WAT58" s="18"/>
      <c r="WAU58" s="18"/>
      <c r="WAV58" s="18"/>
      <c r="WAW58" s="18"/>
      <c r="WAX58" s="18"/>
      <c r="WAY58" s="18"/>
      <c r="WAZ58" s="18"/>
      <c r="WBA58" s="18"/>
      <c r="WBB58" s="18"/>
      <c r="WBC58" s="18"/>
      <c r="WBD58" s="18"/>
      <c r="WBE58" s="18"/>
      <c r="WBF58" s="18"/>
      <c r="WBG58" s="18"/>
      <c r="WBH58" s="18"/>
      <c r="WBI58" s="18"/>
      <c r="WBJ58" s="18"/>
      <c r="WBK58" s="18"/>
      <c r="WBL58" s="18"/>
      <c r="WBM58" s="18"/>
      <c r="WBN58" s="18"/>
      <c r="WBO58" s="18"/>
      <c r="WBP58" s="18"/>
      <c r="WBQ58" s="18"/>
      <c r="WBR58" s="18"/>
      <c r="WBS58" s="18"/>
      <c r="WBT58" s="18"/>
      <c r="WBU58" s="18"/>
      <c r="WBV58" s="18"/>
      <c r="WBW58" s="18"/>
      <c r="WBX58" s="18"/>
      <c r="WBY58" s="18"/>
      <c r="WBZ58" s="18"/>
      <c r="WCA58" s="18"/>
      <c r="WCB58" s="18"/>
      <c r="WCC58" s="18"/>
      <c r="WCD58" s="18"/>
      <c r="WCE58" s="18"/>
      <c r="WCF58" s="18"/>
      <c r="WCG58" s="18"/>
      <c r="WCH58" s="18"/>
      <c r="WCI58" s="18"/>
      <c r="WCJ58" s="18"/>
      <c r="WCK58" s="18"/>
      <c r="WCL58" s="18"/>
      <c r="WCM58" s="18"/>
      <c r="WCN58" s="18"/>
      <c r="WCO58" s="18"/>
      <c r="WCP58" s="18"/>
      <c r="WCQ58" s="18"/>
      <c r="WCR58" s="18"/>
      <c r="WCS58" s="18"/>
      <c r="WCT58" s="18"/>
      <c r="WCU58" s="18"/>
      <c r="WCV58" s="18"/>
      <c r="WCW58" s="18"/>
      <c r="WCX58" s="18"/>
      <c r="WCY58" s="18"/>
      <c r="WCZ58" s="18"/>
      <c r="WDA58" s="18"/>
      <c r="WDB58" s="18"/>
      <c r="WDC58" s="18"/>
      <c r="WDD58" s="18"/>
      <c r="WDE58" s="18"/>
      <c r="WDF58" s="18"/>
      <c r="WDG58" s="18"/>
      <c r="WDH58" s="18"/>
      <c r="WDI58" s="18"/>
      <c r="WDJ58" s="18"/>
      <c r="WDK58" s="18"/>
      <c r="WDL58" s="18"/>
      <c r="WDM58" s="18"/>
      <c r="WDN58" s="18"/>
      <c r="WDO58" s="18"/>
      <c r="WDP58" s="18"/>
      <c r="WDQ58" s="18"/>
      <c r="WDR58" s="18"/>
      <c r="WDS58" s="18"/>
      <c r="WDT58" s="18"/>
      <c r="WDU58" s="18"/>
      <c r="WDV58" s="18"/>
      <c r="WDW58" s="18"/>
      <c r="WDX58" s="18"/>
      <c r="WDY58" s="18"/>
      <c r="WDZ58" s="18"/>
      <c r="WEA58" s="18"/>
      <c r="WEB58" s="18"/>
      <c r="WEC58" s="18"/>
      <c r="WED58" s="18"/>
      <c r="WEE58" s="18"/>
      <c r="WEF58" s="18"/>
      <c r="WEG58" s="18"/>
      <c r="WEH58" s="18"/>
      <c r="WEI58" s="18"/>
      <c r="WEJ58" s="18"/>
      <c r="WEK58" s="18"/>
      <c r="WEL58" s="18"/>
      <c r="WEM58" s="18"/>
      <c r="WEN58" s="18"/>
      <c r="WEO58" s="18"/>
      <c r="WEP58" s="18"/>
      <c r="WEQ58" s="18"/>
      <c r="WER58" s="18"/>
      <c r="WES58" s="18"/>
      <c r="WET58" s="18"/>
      <c r="WEU58" s="18"/>
      <c r="WEV58" s="18"/>
      <c r="WEW58" s="18"/>
      <c r="WEX58" s="18"/>
      <c r="WEY58" s="18"/>
      <c r="WEZ58" s="18"/>
      <c r="WFA58" s="18"/>
      <c r="WFB58" s="18"/>
      <c r="WFC58" s="18"/>
      <c r="WFD58" s="18"/>
      <c r="WFE58" s="18"/>
      <c r="WFF58" s="18"/>
      <c r="WFG58" s="18"/>
      <c r="WFH58" s="18"/>
      <c r="WFI58" s="18"/>
      <c r="WFJ58" s="18"/>
      <c r="WFK58" s="18"/>
      <c r="WFL58" s="18"/>
      <c r="WFM58" s="18"/>
      <c r="WFN58" s="18"/>
      <c r="WFO58" s="18"/>
      <c r="WFP58" s="18"/>
      <c r="WFQ58" s="18"/>
      <c r="WFR58" s="18"/>
      <c r="WFS58" s="18"/>
      <c r="WFT58" s="18"/>
      <c r="WFU58" s="18"/>
      <c r="WFV58" s="18"/>
      <c r="WFW58" s="18"/>
      <c r="WFX58" s="18"/>
      <c r="WFY58" s="18"/>
      <c r="WFZ58" s="18"/>
      <c r="WGA58" s="18"/>
      <c r="WGB58" s="18"/>
      <c r="WGC58" s="18"/>
      <c r="WGD58" s="18"/>
      <c r="WGE58" s="18"/>
      <c r="WGF58" s="18"/>
      <c r="WGG58" s="18"/>
      <c r="WGH58" s="18"/>
      <c r="WGI58" s="18"/>
      <c r="WGJ58" s="18"/>
      <c r="WGK58" s="18"/>
      <c r="WGL58" s="18"/>
      <c r="WGM58" s="18"/>
      <c r="WGN58" s="18"/>
      <c r="WGO58" s="18"/>
      <c r="WGP58" s="18"/>
      <c r="WGQ58" s="18"/>
      <c r="WGR58" s="18"/>
      <c r="WGS58" s="18"/>
      <c r="WGT58" s="18"/>
      <c r="WGU58" s="18"/>
      <c r="WGV58" s="18"/>
      <c r="WGW58" s="18"/>
      <c r="WGX58" s="18"/>
      <c r="WGY58" s="18"/>
      <c r="WGZ58" s="18"/>
      <c r="WHA58" s="18"/>
      <c r="WHB58" s="18"/>
      <c r="WHC58" s="18"/>
      <c r="WHD58" s="18"/>
      <c r="WHE58" s="18"/>
      <c r="WHF58" s="18"/>
      <c r="WHG58" s="18"/>
      <c r="WHH58" s="18"/>
      <c r="WHI58" s="18"/>
      <c r="WHJ58" s="18"/>
      <c r="WHK58" s="18"/>
      <c r="WHL58" s="18"/>
      <c r="WHM58" s="18"/>
      <c r="WHN58" s="18"/>
      <c r="WHO58" s="18"/>
      <c r="WHP58" s="18"/>
      <c r="WHQ58" s="18"/>
      <c r="WHR58" s="18"/>
      <c r="WHS58" s="18"/>
      <c r="WHT58" s="18"/>
      <c r="WHU58" s="18"/>
      <c r="WHV58" s="18"/>
      <c r="WHW58" s="18"/>
      <c r="WHX58" s="18"/>
      <c r="WHY58" s="18"/>
      <c r="WHZ58" s="18"/>
      <c r="WIA58" s="18"/>
      <c r="WIB58" s="18"/>
      <c r="WIC58" s="18"/>
      <c r="WID58" s="18"/>
      <c r="WIE58" s="18"/>
      <c r="WIF58" s="18"/>
      <c r="WIG58" s="18"/>
      <c r="WIH58" s="18"/>
      <c r="WII58" s="18"/>
      <c r="WIJ58" s="18"/>
      <c r="WIK58" s="18"/>
      <c r="WIL58" s="18"/>
      <c r="WIM58" s="18"/>
      <c r="WIN58" s="18"/>
      <c r="WIO58" s="18"/>
      <c r="WIP58" s="18"/>
      <c r="WIQ58" s="18"/>
      <c r="WIR58" s="18"/>
      <c r="WIS58" s="18"/>
      <c r="WIT58" s="18"/>
      <c r="WIU58" s="18"/>
      <c r="WIV58" s="18"/>
      <c r="WIW58" s="18"/>
      <c r="WIX58" s="18"/>
      <c r="WIY58" s="18"/>
      <c r="WIZ58" s="18"/>
      <c r="WJA58" s="18"/>
      <c r="WJB58" s="18"/>
      <c r="WJC58" s="18"/>
      <c r="WJD58" s="18"/>
      <c r="WJE58" s="18"/>
      <c r="WJF58" s="18"/>
      <c r="WJG58" s="18"/>
      <c r="WJH58" s="18"/>
      <c r="WJI58" s="18"/>
      <c r="WJJ58" s="18"/>
      <c r="WJK58" s="18"/>
      <c r="WJL58" s="18"/>
      <c r="WJM58" s="18"/>
      <c r="WJN58" s="18"/>
      <c r="WJO58" s="18"/>
      <c r="WJP58" s="18"/>
      <c r="WJQ58" s="18"/>
      <c r="WJR58" s="18"/>
      <c r="WJS58" s="18"/>
      <c r="WJT58" s="18"/>
      <c r="WJU58" s="18"/>
      <c r="WJV58" s="18"/>
      <c r="WJW58" s="18"/>
      <c r="WJX58" s="18"/>
      <c r="WJY58" s="18"/>
      <c r="WJZ58" s="18"/>
      <c r="WKA58" s="18"/>
      <c r="WKB58" s="18"/>
      <c r="WKC58" s="18"/>
      <c r="WKD58" s="18"/>
      <c r="WKE58" s="18"/>
      <c r="WKF58" s="18"/>
      <c r="WKG58" s="18"/>
      <c r="WKH58" s="18"/>
      <c r="WKI58" s="18"/>
      <c r="WKJ58" s="18"/>
      <c r="WKK58" s="18"/>
      <c r="WKL58" s="18"/>
      <c r="WKM58" s="18"/>
      <c r="WKN58" s="18"/>
      <c r="WKO58" s="18"/>
      <c r="WKP58" s="18"/>
      <c r="WKQ58" s="18"/>
      <c r="WKR58" s="18"/>
      <c r="WKS58" s="18"/>
      <c r="WKT58" s="18"/>
      <c r="WKU58" s="18"/>
      <c r="WKV58" s="18"/>
      <c r="WKW58" s="18"/>
      <c r="WKX58" s="18"/>
      <c r="WKY58" s="18"/>
      <c r="WKZ58" s="18"/>
      <c r="WLA58" s="18"/>
      <c r="WLB58" s="18"/>
      <c r="WLC58" s="18"/>
      <c r="WLD58" s="18"/>
      <c r="WLE58" s="18"/>
      <c r="WLF58" s="18"/>
      <c r="WLG58" s="18"/>
      <c r="WLH58" s="18"/>
      <c r="WLI58" s="18"/>
      <c r="WLJ58" s="18"/>
      <c r="WLK58" s="18"/>
      <c r="WLL58" s="18"/>
      <c r="WLM58" s="18"/>
      <c r="WLN58" s="18"/>
      <c r="WLO58" s="18"/>
      <c r="WLP58" s="18"/>
      <c r="WLQ58" s="18"/>
      <c r="WLR58" s="18"/>
      <c r="WLS58" s="18"/>
      <c r="WLT58" s="18"/>
      <c r="WLU58" s="18"/>
      <c r="WLV58" s="18"/>
      <c r="WLW58" s="18"/>
      <c r="WLX58" s="18"/>
      <c r="WLY58" s="18"/>
      <c r="WLZ58" s="18"/>
      <c r="WMA58" s="18"/>
      <c r="WMB58" s="18"/>
      <c r="WMC58" s="18"/>
      <c r="WMD58" s="18"/>
      <c r="WME58" s="18"/>
      <c r="WMF58" s="18"/>
      <c r="WMG58" s="18"/>
      <c r="WMH58" s="18"/>
      <c r="WMI58" s="18"/>
      <c r="WMJ58" s="18"/>
      <c r="WMK58" s="18"/>
      <c r="WML58" s="18"/>
      <c r="WMM58" s="18"/>
      <c r="WMN58" s="18"/>
      <c r="WMO58" s="18"/>
      <c r="WMP58" s="18"/>
      <c r="WMQ58" s="18"/>
      <c r="WMR58" s="18"/>
      <c r="WMS58" s="18"/>
      <c r="WMT58" s="18"/>
      <c r="WMU58" s="18"/>
      <c r="WMV58" s="18"/>
      <c r="WMW58" s="18"/>
      <c r="WMX58" s="18"/>
      <c r="WMY58" s="18"/>
      <c r="WMZ58" s="18"/>
      <c r="WNA58" s="18"/>
      <c r="WNB58" s="18"/>
      <c r="WNC58" s="18"/>
      <c r="WND58" s="18"/>
      <c r="WNE58" s="18"/>
      <c r="WNF58" s="18"/>
      <c r="WNG58" s="18"/>
      <c r="WNH58" s="18"/>
      <c r="WNI58" s="18"/>
      <c r="WNJ58" s="18"/>
      <c r="WNK58" s="18"/>
      <c r="WNL58" s="18"/>
      <c r="WNM58" s="18"/>
      <c r="WNN58" s="18"/>
      <c r="WNO58" s="18"/>
      <c r="WNP58" s="18"/>
      <c r="WNQ58" s="18"/>
      <c r="WNR58" s="18"/>
      <c r="WNS58" s="18"/>
      <c r="WNT58" s="18"/>
      <c r="WNU58" s="18"/>
      <c r="WNV58" s="18"/>
      <c r="WNW58" s="18"/>
      <c r="WNX58" s="18"/>
      <c r="WNY58" s="18"/>
      <c r="WNZ58" s="18"/>
      <c r="WOA58" s="18"/>
      <c r="WOB58" s="18"/>
      <c r="WOC58" s="18"/>
      <c r="WOD58" s="18"/>
      <c r="WOE58" s="18"/>
      <c r="WOF58" s="18"/>
      <c r="WOG58" s="18"/>
      <c r="WOH58" s="18"/>
      <c r="WOI58" s="18"/>
      <c r="WOJ58" s="18"/>
      <c r="WOK58" s="18"/>
      <c r="WOL58" s="18"/>
      <c r="WOM58" s="18"/>
      <c r="WON58" s="18"/>
      <c r="WOO58" s="18"/>
      <c r="WOP58" s="18"/>
      <c r="WOQ58" s="18"/>
      <c r="WOR58" s="18"/>
      <c r="WOS58" s="18"/>
      <c r="WOT58" s="18"/>
      <c r="WOU58" s="18"/>
      <c r="WOV58" s="18"/>
      <c r="WOW58" s="18"/>
      <c r="WOX58" s="18"/>
      <c r="WOY58" s="18"/>
      <c r="WOZ58" s="18"/>
      <c r="WPA58" s="18"/>
      <c r="WPB58" s="18"/>
      <c r="WPC58" s="18"/>
      <c r="WPD58" s="18"/>
      <c r="WPE58" s="18"/>
      <c r="WPF58" s="18"/>
      <c r="WPG58" s="18"/>
      <c r="WPH58" s="18"/>
      <c r="WPI58" s="18"/>
      <c r="WPJ58" s="18"/>
      <c r="WPK58" s="18"/>
      <c r="WPL58" s="18"/>
      <c r="WPM58" s="18"/>
      <c r="WPN58" s="18"/>
      <c r="WPO58" s="18"/>
      <c r="WPP58" s="18"/>
      <c r="WPQ58" s="18"/>
      <c r="WPR58" s="18"/>
      <c r="WPS58" s="18"/>
      <c r="WPT58" s="18"/>
      <c r="WPU58" s="18"/>
      <c r="WPV58" s="18"/>
      <c r="WPW58" s="18"/>
      <c r="WPX58" s="18"/>
      <c r="WPY58" s="18"/>
      <c r="WPZ58" s="18"/>
      <c r="WQA58" s="18"/>
      <c r="WQB58" s="18"/>
      <c r="WQC58" s="18"/>
      <c r="WQD58" s="18"/>
      <c r="WQE58" s="18"/>
      <c r="WQF58" s="18"/>
      <c r="WQG58" s="18"/>
      <c r="WQH58" s="18"/>
      <c r="WQI58" s="18"/>
      <c r="WQJ58" s="18"/>
      <c r="WQK58" s="18"/>
      <c r="WQL58" s="18"/>
      <c r="WQM58" s="18"/>
      <c r="WQN58" s="18"/>
      <c r="WQO58" s="18"/>
      <c r="WQP58" s="18"/>
      <c r="WQQ58" s="18"/>
      <c r="WQR58" s="18"/>
      <c r="WQS58" s="18"/>
      <c r="WQT58" s="18"/>
      <c r="WQU58" s="18"/>
      <c r="WQV58" s="18"/>
      <c r="WQW58" s="18"/>
      <c r="WQX58" s="18"/>
      <c r="WQY58" s="18"/>
      <c r="WQZ58" s="18"/>
      <c r="WRA58" s="18"/>
      <c r="WRB58" s="18"/>
      <c r="WRC58" s="18"/>
      <c r="WRD58" s="18"/>
      <c r="WRE58" s="18"/>
      <c r="WRF58" s="18"/>
      <c r="WRG58" s="18"/>
      <c r="WRH58" s="18"/>
      <c r="WRI58" s="18"/>
      <c r="WRJ58" s="18"/>
      <c r="WRK58" s="18"/>
      <c r="WRL58" s="18"/>
      <c r="WRM58" s="18"/>
      <c r="WRN58" s="18"/>
      <c r="WRO58" s="18"/>
      <c r="WRP58" s="18"/>
      <c r="WRQ58" s="18"/>
      <c r="WRR58" s="18"/>
      <c r="WRS58" s="18"/>
      <c r="WRT58" s="18"/>
      <c r="WRU58" s="18"/>
      <c r="WRV58" s="18"/>
      <c r="WRW58" s="18"/>
      <c r="WRX58" s="18"/>
      <c r="WRY58" s="18"/>
      <c r="WRZ58" s="18"/>
      <c r="WSA58" s="18"/>
      <c r="WSB58" s="18"/>
      <c r="WSC58" s="18"/>
      <c r="WSD58" s="18"/>
      <c r="WSE58" s="18"/>
      <c r="WSF58" s="18"/>
      <c r="WSG58" s="18"/>
      <c r="WSH58" s="18"/>
      <c r="WSI58" s="18"/>
      <c r="WSJ58" s="18"/>
      <c r="WSK58" s="18"/>
      <c r="WSL58" s="18"/>
      <c r="WSM58" s="18"/>
      <c r="WSN58" s="18"/>
      <c r="WSO58" s="18"/>
      <c r="WSP58" s="18"/>
      <c r="WSQ58" s="18"/>
      <c r="WSR58" s="18"/>
      <c r="WSS58" s="18"/>
      <c r="WST58" s="18"/>
      <c r="WSU58" s="18"/>
      <c r="WSV58" s="18"/>
      <c r="WSW58" s="18"/>
      <c r="WSX58" s="18"/>
      <c r="WSY58" s="18"/>
      <c r="WSZ58" s="18"/>
      <c r="WTA58" s="18"/>
      <c r="WTB58" s="18"/>
      <c r="WTC58" s="18"/>
      <c r="WTD58" s="18"/>
      <c r="WTE58" s="18"/>
      <c r="WTF58" s="18"/>
      <c r="WTG58" s="18"/>
      <c r="WTH58" s="18"/>
      <c r="WTI58" s="18"/>
      <c r="WTJ58" s="18"/>
      <c r="WTK58" s="18"/>
      <c r="WTL58" s="18"/>
      <c r="WTM58" s="18"/>
      <c r="WTN58" s="18"/>
      <c r="WTO58" s="18"/>
      <c r="WTP58" s="18"/>
      <c r="WTQ58" s="18"/>
      <c r="WTR58" s="18"/>
      <c r="WTS58" s="18"/>
      <c r="WTT58" s="18"/>
      <c r="WTU58" s="18"/>
      <c r="WTV58" s="18"/>
      <c r="WTW58" s="18"/>
      <c r="WTX58" s="18"/>
      <c r="WTY58" s="18"/>
      <c r="WTZ58" s="18"/>
      <c r="WUA58" s="18"/>
      <c r="WUB58" s="18"/>
      <c r="WUC58" s="18"/>
      <c r="WUD58" s="18"/>
      <c r="WUE58" s="18"/>
      <c r="WUF58" s="18"/>
      <c r="WUG58" s="18"/>
      <c r="WUH58" s="18"/>
      <c r="WUI58" s="18"/>
      <c r="WUJ58" s="18"/>
      <c r="WUK58" s="18"/>
      <c r="WUL58" s="18"/>
      <c r="WUM58" s="18"/>
      <c r="WUN58" s="18"/>
      <c r="WUO58" s="18"/>
      <c r="WUP58" s="18"/>
      <c r="WUQ58" s="18"/>
      <c r="WUR58" s="18"/>
      <c r="WUS58" s="18"/>
      <c r="WUT58" s="18"/>
      <c r="WUU58" s="18"/>
      <c r="WUV58" s="18"/>
      <c r="WUW58" s="18"/>
      <c r="WUX58" s="18"/>
      <c r="WUY58" s="18"/>
      <c r="WUZ58" s="18"/>
      <c r="WVA58" s="18"/>
      <c r="WVB58" s="18"/>
      <c r="WVC58" s="18"/>
      <c r="WVD58" s="18"/>
      <c r="WVE58" s="18"/>
      <c r="WVF58" s="18"/>
      <c r="WVG58" s="18"/>
      <c r="WVH58" s="18"/>
      <c r="WVI58" s="18"/>
      <c r="WVJ58" s="18"/>
      <c r="WVK58" s="18"/>
      <c r="WVL58" s="18"/>
      <c r="WVM58" s="18"/>
      <c r="WVN58" s="18"/>
      <c r="WVO58" s="18"/>
      <c r="WVP58" s="18"/>
      <c r="WVQ58" s="18"/>
      <c r="WVR58" s="18"/>
      <c r="WVS58" s="18"/>
      <c r="WVT58" s="18"/>
      <c r="WVU58" s="18"/>
      <c r="WVV58" s="18"/>
      <c r="WVW58" s="18"/>
      <c r="WVX58" s="18"/>
      <c r="WVY58" s="18"/>
      <c r="WVZ58" s="18"/>
      <c r="WWA58" s="18"/>
      <c r="WWB58" s="18"/>
      <c r="WWC58" s="18"/>
      <c r="WWD58" s="18"/>
      <c r="WWE58" s="18"/>
      <c r="WWF58" s="18"/>
      <c r="WWG58" s="18"/>
      <c r="WWH58" s="18"/>
      <c r="WWI58" s="18"/>
      <c r="WWJ58" s="18"/>
      <c r="WWK58" s="18"/>
      <c r="WWL58" s="18"/>
      <c r="WWM58" s="18"/>
      <c r="WWN58" s="18"/>
      <c r="WWO58" s="18"/>
      <c r="WWP58" s="18"/>
      <c r="WWQ58" s="18"/>
      <c r="WWR58" s="18"/>
      <c r="WWS58" s="18"/>
      <c r="WWT58" s="18"/>
      <c r="WWU58" s="18"/>
      <c r="WWV58" s="18"/>
      <c r="WWW58" s="18"/>
      <c r="WWX58" s="18"/>
      <c r="WWY58" s="18"/>
      <c r="WWZ58" s="18"/>
      <c r="WXA58" s="18"/>
      <c r="WXB58" s="18"/>
      <c r="WXC58" s="18"/>
      <c r="WXD58" s="18"/>
      <c r="WXE58" s="18"/>
      <c r="WXF58" s="18"/>
      <c r="WXG58" s="18"/>
      <c r="WXH58" s="18"/>
      <c r="WXI58" s="18"/>
      <c r="WXJ58" s="18"/>
      <c r="WXK58" s="18"/>
      <c r="WXL58" s="18"/>
      <c r="WXM58" s="18"/>
      <c r="WXN58" s="18"/>
      <c r="WXO58" s="18"/>
      <c r="WXP58" s="18"/>
      <c r="WXQ58" s="18"/>
      <c r="WXR58" s="18"/>
      <c r="WXS58" s="18"/>
      <c r="WXT58" s="18"/>
      <c r="WXU58" s="18"/>
      <c r="WXV58" s="18"/>
      <c r="WXW58" s="18"/>
      <c r="WXX58" s="18"/>
      <c r="WXY58" s="18"/>
      <c r="WXZ58" s="18"/>
      <c r="WYA58" s="18"/>
      <c r="WYB58" s="18"/>
      <c r="WYC58" s="18"/>
      <c r="WYD58" s="18"/>
      <c r="WYE58" s="18"/>
      <c r="WYF58" s="18"/>
      <c r="WYG58" s="18"/>
      <c r="WYH58" s="18"/>
      <c r="WYI58" s="18"/>
      <c r="WYJ58" s="18"/>
      <c r="WYK58" s="18"/>
      <c r="WYL58" s="18"/>
      <c r="WYM58" s="18"/>
      <c r="WYN58" s="18"/>
      <c r="WYO58" s="18"/>
      <c r="WYP58" s="18"/>
      <c r="WYQ58" s="18"/>
      <c r="WYR58" s="18"/>
      <c r="WYS58" s="18"/>
      <c r="WYT58" s="18"/>
      <c r="WYU58" s="18"/>
      <c r="WYV58" s="18"/>
      <c r="WYW58" s="18"/>
      <c r="WYX58" s="18"/>
      <c r="WYY58" s="18"/>
      <c r="WYZ58" s="18"/>
      <c r="WZA58" s="18"/>
      <c r="WZB58" s="18"/>
      <c r="WZC58" s="18"/>
      <c r="WZD58" s="18"/>
      <c r="WZE58" s="18"/>
      <c r="WZF58" s="18"/>
      <c r="WZG58" s="18"/>
      <c r="WZH58" s="18"/>
      <c r="WZI58" s="18"/>
      <c r="WZJ58" s="18"/>
      <c r="WZK58" s="18"/>
      <c r="WZL58" s="18"/>
      <c r="WZM58" s="18"/>
      <c r="WZN58" s="18"/>
      <c r="WZO58" s="18"/>
      <c r="WZP58" s="18"/>
      <c r="WZQ58" s="18"/>
      <c r="WZR58" s="18"/>
      <c r="WZS58" s="18"/>
      <c r="WZT58" s="18"/>
      <c r="WZU58" s="18"/>
      <c r="WZV58" s="18"/>
      <c r="WZW58" s="18"/>
      <c r="WZX58" s="18"/>
      <c r="WZY58" s="18"/>
      <c r="WZZ58" s="18"/>
      <c r="XAA58" s="18"/>
      <c r="XAB58" s="18"/>
      <c r="XAC58" s="18"/>
      <c r="XAD58" s="18"/>
      <c r="XAE58" s="18"/>
      <c r="XAF58" s="18"/>
      <c r="XAG58" s="18"/>
      <c r="XAH58" s="18"/>
      <c r="XAI58" s="18"/>
      <c r="XAJ58" s="18"/>
      <c r="XAK58" s="18"/>
      <c r="XAL58" s="18"/>
      <c r="XAM58" s="18"/>
      <c r="XAN58" s="18"/>
      <c r="XAO58" s="18"/>
      <c r="XAP58" s="18"/>
      <c r="XAQ58" s="18"/>
      <c r="XAR58" s="18"/>
      <c r="XAS58" s="18"/>
      <c r="XAT58" s="18"/>
      <c r="XAU58" s="18"/>
      <c r="XAV58" s="18"/>
      <c r="XAW58" s="18"/>
      <c r="XAX58" s="18"/>
      <c r="XAY58" s="18"/>
      <c r="XAZ58" s="18"/>
      <c r="XBA58" s="18"/>
      <c r="XBB58" s="18"/>
      <c r="XBC58" s="18"/>
      <c r="XBD58" s="18"/>
      <c r="XBE58" s="18"/>
      <c r="XBF58" s="18"/>
      <c r="XBG58" s="18"/>
      <c r="XBH58" s="18"/>
      <c r="XBI58" s="18"/>
      <c r="XBJ58" s="18"/>
      <c r="XBK58" s="18"/>
      <c r="XBL58" s="18"/>
      <c r="XBM58" s="18"/>
      <c r="XBN58" s="18"/>
      <c r="XBO58" s="18"/>
      <c r="XBP58" s="18"/>
      <c r="XBQ58" s="18"/>
      <c r="XBR58" s="18"/>
      <c r="XBS58" s="18"/>
      <c r="XBT58" s="18"/>
      <c r="XBU58" s="18"/>
      <c r="XBV58" s="18"/>
      <c r="XBW58" s="18"/>
      <c r="XBX58" s="18"/>
      <c r="XBY58" s="18"/>
      <c r="XBZ58" s="18"/>
      <c r="XCA58" s="18"/>
      <c r="XCB58" s="18"/>
      <c r="XCC58" s="18"/>
      <c r="XCD58" s="18"/>
      <c r="XCE58" s="18"/>
      <c r="XCF58" s="18"/>
      <c r="XCG58" s="18"/>
      <c r="XCH58" s="18"/>
      <c r="XCI58" s="18"/>
      <c r="XCJ58" s="18"/>
      <c r="XCK58" s="18"/>
      <c r="XCL58" s="18"/>
      <c r="XCM58" s="18"/>
      <c r="XCN58" s="18"/>
      <c r="XCO58" s="18"/>
      <c r="XCP58" s="18"/>
      <c r="XCQ58" s="18"/>
      <c r="XCR58" s="18"/>
      <c r="XCS58" s="18"/>
      <c r="XCT58" s="18"/>
      <c r="XCU58" s="18"/>
      <c r="XCV58" s="18"/>
      <c r="XCW58" s="18"/>
      <c r="XCX58" s="18"/>
      <c r="XCY58" s="18"/>
      <c r="XCZ58" s="18"/>
      <c r="XDA58" s="18"/>
      <c r="XDB58" s="18"/>
      <c r="XDC58" s="18"/>
      <c r="XDD58" s="18"/>
      <c r="XDE58" s="18"/>
      <c r="XDF58" s="18"/>
      <c r="XDG58" s="18"/>
      <c r="XDH58" s="18"/>
      <c r="XDI58" s="18"/>
      <c r="XDJ58" s="18"/>
      <c r="XDK58" s="18"/>
      <c r="XDL58" s="18"/>
      <c r="XDM58" s="18"/>
      <c r="XDN58" s="18"/>
      <c r="XDO58" s="18"/>
      <c r="XDP58" s="18"/>
      <c r="XDQ58" s="18"/>
      <c r="XDR58" s="18"/>
      <c r="XDS58" s="18"/>
      <c r="XDT58" s="18"/>
      <c r="XDU58" s="18"/>
      <c r="XDV58" s="18"/>
      <c r="XDW58" s="18"/>
      <c r="XDX58" s="18"/>
      <c r="XDY58" s="18"/>
      <c r="XDZ58" s="18"/>
      <c r="XEA58" s="18"/>
      <c r="XEB58" s="18"/>
      <c r="XEC58" s="18"/>
      <c r="XED58" s="18"/>
      <c r="XEE58" s="18"/>
      <c r="XEF58" s="18"/>
      <c r="XEG58" s="18"/>
      <c r="XEH58" s="18"/>
      <c r="XEI58" s="18"/>
      <c r="XEJ58" s="18"/>
      <c r="XEK58" s="18"/>
      <c r="XEL58" s="18"/>
      <c r="XEM58" s="18"/>
      <c r="XEN58" s="18"/>
      <c r="XEO58" s="18"/>
      <c r="XEP58" s="18"/>
      <c r="XEQ58" s="18"/>
      <c r="XER58" s="18"/>
      <c r="XES58" s="18"/>
      <c r="XET58" s="18"/>
      <c r="XEU58" s="18"/>
      <c r="XEV58" s="18"/>
      <c r="XEW58" s="18"/>
      <c r="XEX58" s="18"/>
      <c r="XEY58" s="18"/>
      <c r="XEZ58" s="18"/>
      <c r="XFA58" s="18"/>
      <c r="XFB58" s="18"/>
      <c r="XFC58" s="18"/>
      <c r="XFD58" s="18"/>
    </row>
    <row r="59" spans="1:16384" ht="14.25">
      <c r="A59" s="51"/>
      <c r="B59" s="276" t="s">
        <v>482</v>
      </c>
      <c r="C59" s="51"/>
      <c r="D59" s="51"/>
      <c r="E59" s="55"/>
      <c r="F59" s="55"/>
      <c r="G59" s="51"/>
      <c r="H59" s="46"/>
      <c r="I59" s="51"/>
      <c r="J59" s="51"/>
      <c r="K59" s="247"/>
      <c r="L59" s="181"/>
      <c r="M59" s="247"/>
      <c r="N59" s="657"/>
      <c r="O59" s="657"/>
      <c r="P59" s="247"/>
      <c r="Q59" s="51"/>
    </row>
    <row r="60" spans="1:16384" s="247" customFormat="1">
      <c r="E60" s="191"/>
      <c r="J60" s="191"/>
      <c r="N60" s="657"/>
      <c r="O60" s="657"/>
    </row>
    <row r="61" spans="1:16384" ht="9"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8"/>
      <c r="RG61" s="18"/>
      <c r="RH61" s="18"/>
      <c r="RI61" s="18"/>
      <c r="RJ61" s="18"/>
      <c r="RK61" s="18"/>
      <c r="RL61" s="18"/>
      <c r="RM61" s="18"/>
      <c r="RN61" s="18"/>
      <c r="RO61" s="18"/>
      <c r="RP61" s="18"/>
      <c r="RQ61" s="18"/>
      <c r="RR61" s="18"/>
      <c r="RS61" s="18"/>
      <c r="RT61" s="18"/>
      <c r="RU61" s="18"/>
      <c r="RV61" s="18"/>
      <c r="RW61" s="18"/>
      <c r="RX61" s="18"/>
      <c r="RY61" s="18"/>
      <c r="RZ61" s="18"/>
      <c r="SA61" s="18"/>
      <c r="SB61" s="18"/>
      <c r="SC61" s="18"/>
      <c r="SD61" s="18"/>
      <c r="SE61" s="18"/>
      <c r="SF61" s="18"/>
      <c r="SG61" s="18"/>
      <c r="SH61" s="18"/>
      <c r="SI61" s="18"/>
      <c r="SJ61" s="18"/>
      <c r="SK61" s="18"/>
      <c r="SL61" s="18"/>
      <c r="SM61" s="18"/>
      <c r="SN61" s="18"/>
      <c r="SO61" s="18"/>
      <c r="SP61" s="18"/>
      <c r="SQ61" s="18"/>
      <c r="SR61" s="18"/>
      <c r="SS61" s="18"/>
      <c r="ST61" s="18"/>
      <c r="SU61" s="18"/>
      <c r="SV61" s="18"/>
      <c r="SW61" s="18"/>
      <c r="SX61" s="18"/>
      <c r="SY61" s="18"/>
      <c r="SZ61" s="18"/>
      <c r="TA61" s="18"/>
      <c r="TB61" s="18"/>
      <c r="TC61" s="18"/>
      <c r="TD61" s="18"/>
      <c r="TE61" s="18"/>
      <c r="TF61" s="18"/>
      <c r="TG61" s="18"/>
      <c r="TH61" s="18"/>
      <c r="TI61" s="18"/>
      <c r="TJ61" s="18"/>
      <c r="TK61" s="18"/>
      <c r="TL61" s="18"/>
      <c r="TM61" s="18"/>
      <c r="TN61" s="18"/>
      <c r="TO61" s="18"/>
      <c r="TP61" s="18"/>
      <c r="TQ61" s="18"/>
      <c r="TR61" s="18"/>
      <c r="TS61" s="18"/>
      <c r="TT61" s="18"/>
      <c r="TU61" s="18"/>
      <c r="TV61" s="18"/>
      <c r="TW61" s="18"/>
      <c r="TX61" s="18"/>
      <c r="TY61" s="18"/>
      <c r="TZ61" s="18"/>
      <c r="UA61" s="18"/>
      <c r="UB61" s="18"/>
      <c r="UC61" s="18"/>
      <c r="UD61" s="18"/>
      <c r="UE61" s="18"/>
      <c r="UF61" s="18"/>
      <c r="UG61" s="18"/>
      <c r="UH61" s="18"/>
      <c r="UI61" s="18"/>
      <c r="UJ61" s="18"/>
      <c r="UK61" s="18"/>
      <c r="UL61" s="18"/>
      <c r="UM61" s="18"/>
      <c r="UN61" s="18"/>
      <c r="UO61" s="18"/>
      <c r="UP61" s="18"/>
      <c r="UQ61" s="18"/>
      <c r="UR61" s="18"/>
      <c r="US61" s="18"/>
      <c r="UT61" s="18"/>
      <c r="UU61" s="18"/>
      <c r="UV61" s="18"/>
      <c r="UW61" s="18"/>
      <c r="UX61" s="18"/>
      <c r="UY61" s="18"/>
      <c r="UZ61" s="18"/>
      <c r="VA61" s="18"/>
      <c r="VB61" s="18"/>
      <c r="VC61" s="18"/>
      <c r="VD61" s="18"/>
      <c r="VE61" s="18"/>
      <c r="VF61" s="18"/>
      <c r="VG61" s="18"/>
      <c r="VH61" s="18"/>
      <c r="VI61" s="18"/>
      <c r="VJ61" s="18"/>
      <c r="VK61" s="18"/>
      <c r="VL61" s="18"/>
      <c r="VM61" s="18"/>
      <c r="VN61" s="18"/>
      <c r="VO61" s="18"/>
      <c r="VP61" s="18"/>
      <c r="VQ61" s="18"/>
      <c r="VR61" s="18"/>
      <c r="VS61" s="18"/>
      <c r="VT61" s="18"/>
      <c r="VU61" s="18"/>
      <c r="VV61" s="18"/>
      <c r="VW61" s="18"/>
      <c r="VX61" s="18"/>
      <c r="VY61" s="18"/>
      <c r="VZ61" s="18"/>
      <c r="WA61" s="18"/>
      <c r="WB61" s="18"/>
      <c r="WC61" s="18"/>
      <c r="WD61" s="18"/>
      <c r="WE61" s="18"/>
      <c r="WF61" s="18"/>
      <c r="WG61" s="18"/>
      <c r="WH61" s="18"/>
      <c r="WI61" s="18"/>
      <c r="WJ61" s="18"/>
      <c r="WK61" s="18"/>
      <c r="WL61" s="18"/>
      <c r="WM61" s="18"/>
      <c r="WN61" s="18"/>
      <c r="WO61" s="18"/>
      <c r="WP61" s="18"/>
      <c r="WQ61" s="18"/>
      <c r="WR61" s="18"/>
      <c r="WS61" s="18"/>
      <c r="WT61" s="18"/>
      <c r="WU61" s="18"/>
      <c r="WV61" s="18"/>
      <c r="WW61" s="18"/>
      <c r="WX61" s="18"/>
      <c r="WY61" s="18"/>
      <c r="WZ61" s="18"/>
      <c r="XA61" s="18"/>
      <c r="XB61" s="18"/>
      <c r="XC61" s="18"/>
      <c r="XD61" s="18"/>
      <c r="XE61" s="18"/>
      <c r="XF61" s="18"/>
      <c r="XG61" s="18"/>
      <c r="XH61" s="18"/>
      <c r="XI61" s="18"/>
      <c r="XJ61" s="18"/>
      <c r="XK61" s="18"/>
      <c r="XL61" s="18"/>
      <c r="XM61" s="18"/>
      <c r="XN61" s="18"/>
      <c r="XO61" s="18"/>
      <c r="XP61" s="18"/>
      <c r="XQ61" s="18"/>
      <c r="XR61" s="18"/>
      <c r="XS61" s="18"/>
      <c r="XT61" s="18"/>
      <c r="XU61" s="18"/>
      <c r="XV61" s="18"/>
      <c r="XW61" s="18"/>
      <c r="XX61" s="18"/>
      <c r="XY61" s="18"/>
      <c r="XZ61" s="18"/>
      <c r="YA61" s="18"/>
      <c r="YB61" s="18"/>
      <c r="YC61" s="18"/>
      <c r="YD61" s="18"/>
      <c r="YE61" s="18"/>
      <c r="YF61" s="18"/>
      <c r="YG61" s="18"/>
      <c r="YH61" s="18"/>
      <c r="YI61" s="18"/>
      <c r="YJ61" s="18"/>
      <c r="YK61" s="18"/>
      <c r="YL61" s="18"/>
      <c r="YM61" s="18"/>
      <c r="YN61" s="18"/>
      <c r="YO61" s="18"/>
      <c r="YP61" s="18"/>
      <c r="YQ61" s="18"/>
      <c r="YR61" s="18"/>
      <c r="YS61" s="18"/>
      <c r="YT61" s="18"/>
      <c r="YU61" s="18"/>
      <c r="YV61" s="18"/>
      <c r="YW61" s="18"/>
      <c r="YX61" s="18"/>
      <c r="YY61" s="18"/>
      <c r="YZ61" s="18"/>
      <c r="ZA61" s="18"/>
      <c r="ZB61" s="18"/>
      <c r="ZC61" s="18"/>
      <c r="ZD61" s="18"/>
      <c r="ZE61" s="18"/>
      <c r="ZF61" s="18"/>
      <c r="ZG61" s="18"/>
      <c r="ZH61" s="18"/>
      <c r="ZI61" s="18"/>
      <c r="ZJ61" s="18"/>
      <c r="ZK61" s="18"/>
      <c r="ZL61" s="18"/>
      <c r="ZM61" s="18"/>
      <c r="ZN61" s="18"/>
      <c r="ZO61" s="18"/>
      <c r="ZP61" s="18"/>
      <c r="ZQ61" s="18"/>
      <c r="ZR61" s="18"/>
      <c r="ZS61" s="18"/>
      <c r="ZT61" s="18"/>
      <c r="ZU61" s="18"/>
      <c r="ZV61" s="18"/>
      <c r="ZW61" s="18"/>
      <c r="ZX61" s="18"/>
      <c r="ZY61" s="18"/>
      <c r="ZZ61" s="18"/>
      <c r="AAA61" s="18"/>
      <c r="AAB61" s="18"/>
      <c r="AAC61" s="18"/>
      <c r="AAD61" s="18"/>
      <c r="AAE61" s="18"/>
      <c r="AAF61" s="18"/>
      <c r="AAG61" s="18"/>
      <c r="AAH61" s="18"/>
      <c r="AAI61" s="18"/>
      <c r="AAJ61" s="18"/>
      <c r="AAK61" s="18"/>
      <c r="AAL61" s="18"/>
      <c r="AAM61" s="18"/>
      <c r="AAN61" s="18"/>
      <c r="AAO61" s="18"/>
      <c r="AAP61" s="18"/>
      <c r="AAQ61" s="18"/>
      <c r="AAR61" s="18"/>
      <c r="AAS61" s="18"/>
      <c r="AAT61" s="18"/>
      <c r="AAU61" s="18"/>
      <c r="AAV61" s="18"/>
      <c r="AAW61" s="18"/>
      <c r="AAX61" s="18"/>
      <c r="AAY61" s="18"/>
      <c r="AAZ61" s="18"/>
      <c r="ABA61" s="18"/>
      <c r="ABB61" s="18"/>
      <c r="ABC61" s="18"/>
      <c r="ABD61" s="18"/>
      <c r="ABE61" s="18"/>
      <c r="ABF61" s="18"/>
      <c r="ABG61" s="18"/>
      <c r="ABH61" s="18"/>
      <c r="ABI61" s="18"/>
      <c r="ABJ61" s="18"/>
      <c r="ABK61" s="18"/>
      <c r="ABL61" s="18"/>
      <c r="ABM61" s="18"/>
      <c r="ABN61" s="18"/>
      <c r="ABO61" s="18"/>
      <c r="ABP61" s="18"/>
      <c r="ABQ61" s="18"/>
      <c r="ABR61" s="18"/>
      <c r="ABS61" s="18"/>
      <c r="ABT61" s="18"/>
      <c r="ABU61" s="18"/>
      <c r="ABV61" s="18"/>
      <c r="ABW61" s="18"/>
      <c r="ABX61" s="18"/>
      <c r="ABY61" s="18"/>
      <c r="ABZ61" s="18"/>
      <c r="ACA61" s="18"/>
      <c r="ACB61" s="18"/>
      <c r="ACC61" s="18"/>
      <c r="ACD61" s="18"/>
      <c r="ACE61" s="18"/>
      <c r="ACF61" s="18"/>
      <c r="ACG61" s="18"/>
      <c r="ACH61" s="18"/>
      <c r="ACI61" s="18"/>
      <c r="ACJ61" s="18"/>
      <c r="ACK61" s="18"/>
      <c r="ACL61" s="18"/>
      <c r="ACM61" s="18"/>
      <c r="ACN61" s="18"/>
      <c r="ACO61" s="18"/>
      <c r="ACP61" s="18"/>
      <c r="ACQ61" s="18"/>
      <c r="ACR61" s="18"/>
      <c r="ACS61" s="18"/>
      <c r="ACT61" s="18"/>
      <c r="ACU61" s="18"/>
      <c r="ACV61" s="18"/>
      <c r="ACW61" s="18"/>
      <c r="ACX61" s="18"/>
      <c r="ACY61" s="18"/>
      <c r="ACZ61" s="18"/>
      <c r="ADA61" s="18"/>
      <c r="ADB61" s="18"/>
      <c r="ADC61" s="18"/>
      <c r="ADD61" s="18"/>
      <c r="ADE61" s="18"/>
      <c r="ADF61" s="18"/>
      <c r="ADG61" s="18"/>
      <c r="ADH61" s="18"/>
      <c r="ADI61" s="18"/>
      <c r="ADJ61" s="18"/>
      <c r="ADK61" s="18"/>
      <c r="ADL61" s="18"/>
      <c r="ADM61" s="18"/>
      <c r="ADN61" s="18"/>
      <c r="ADO61" s="18"/>
      <c r="ADP61" s="18"/>
      <c r="ADQ61" s="18"/>
      <c r="ADR61" s="18"/>
      <c r="ADS61" s="18"/>
      <c r="ADT61" s="18"/>
      <c r="ADU61" s="18"/>
      <c r="ADV61" s="18"/>
      <c r="ADW61" s="18"/>
      <c r="ADX61" s="18"/>
      <c r="ADY61" s="18"/>
      <c r="ADZ61" s="18"/>
      <c r="AEA61" s="18"/>
      <c r="AEB61" s="18"/>
      <c r="AEC61" s="18"/>
      <c r="AED61" s="18"/>
      <c r="AEE61" s="18"/>
      <c r="AEF61" s="18"/>
      <c r="AEG61" s="18"/>
      <c r="AEH61" s="18"/>
      <c r="AEI61" s="18"/>
      <c r="AEJ61" s="18"/>
      <c r="AEK61" s="18"/>
      <c r="AEL61" s="18"/>
      <c r="AEM61" s="18"/>
      <c r="AEN61" s="18"/>
      <c r="AEO61" s="18"/>
      <c r="AEP61" s="18"/>
      <c r="AEQ61" s="18"/>
      <c r="AER61" s="18"/>
      <c r="AES61" s="18"/>
      <c r="AET61" s="18"/>
      <c r="AEU61" s="18"/>
      <c r="AEV61" s="18"/>
      <c r="AEW61" s="18"/>
      <c r="AEX61" s="18"/>
      <c r="AEY61" s="18"/>
      <c r="AEZ61" s="18"/>
      <c r="AFA61" s="18"/>
      <c r="AFB61" s="18"/>
      <c r="AFC61" s="18"/>
      <c r="AFD61" s="18"/>
      <c r="AFE61" s="18"/>
      <c r="AFF61" s="18"/>
      <c r="AFG61" s="18"/>
      <c r="AFH61" s="18"/>
      <c r="AFI61" s="18"/>
      <c r="AFJ61" s="18"/>
      <c r="AFK61" s="18"/>
      <c r="AFL61" s="18"/>
      <c r="AFM61" s="18"/>
      <c r="AFN61" s="18"/>
      <c r="AFO61" s="18"/>
      <c r="AFP61" s="18"/>
      <c r="AFQ61" s="18"/>
      <c r="AFR61" s="18"/>
      <c r="AFS61" s="18"/>
      <c r="AFT61" s="18"/>
      <c r="AFU61" s="18"/>
      <c r="AFV61" s="18"/>
      <c r="AFW61" s="18"/>
      <c r="AFX61" s="18"/>
      <c r="AFY61" s="18"/>
      <c r="AFZ61" s="18"/>
      <c r="AGA61" s="18"/>
      <c r="AGB61" s="18"/>
      <c r="AGC61" s="18"/>
      <c r="AGD61" s="18"/>
      <c r="AGE61" s="18"/>
      <c r="AGF61" s="18"/>
      <c r="AGG61" s="18"/>
      <c r="AGH61" s="18"/>
      <c r="AGI61" s="18"/>
      <c r="AGJ61" s="18"/>
      <c r="AGK61" s="18"/>
      <c r="AGL61" s="18"/>
      <c r="AGM61" s="18"/>
      <c r="AGN61" s="18"/>
      <c r="AGO61" s="18"/>
      <c r="AGP61" s="18"/>
      <c r="AGQ61" s="18"/>
      <c r="AGR61" s="18"/>
      <c r="AGS61" s="18"/>
      <c r="AGT61" s="18"/>
      <c r="AGU61" s="18"/>
      <c r="AGV61" s="18"/>
      <c r="AGW61" s="18"/>
      <c r="AGX61" s="18"/>
      <c r="AGY61" s="18"/>
      <c r="AGZ61" s="18"/>
      <c r="AHA61" s="18"/>
      <c r="AHB61" s="18"/>
      <c r="AHC61" s="18"/>
      <c r="AHD61" s="18"/>
      <c r="AHE61" s="18"/>
      <c r="AHF61" s="18"/>
      <c r="AHG61" s="18"/>
      <c r="AHH61" s="18"/>
      <c r="AHI61" s="18"/>
      <c r="AHJ61" s="18"/>
      <c r="AHK61" s="18"/>
      <c r="AHL61" s="18"/>
      <c r="AHM61" s="18"/>
      <c r="AHN61" s="18"/>
      <c r="AHO61" s="18"/>
      <c r="AHP61" s="18"/>
      <c r="AHQ61" s="18"/>
      <c r="AHR61" s="18"/>
      <c r="AHS61" s="18"/>
      <c r="AHT61" s="18"/>
      <c r="AHU61" s="18"/>
      <c r="AHV61" s="18"/>
      <c r="AHW61" s="18"/>
      <c r="AHX61" s="18"/>
      <c r="AHY61" s="18"/>
      <c r="AHZ61" s="18"/>
      <c r="AIA61" s="18"/>
      <c r="AIB61" s="18"/>
      <c r="AIC61" s="18"/>
      <c r="AID61" s="18"/>
      <c r="AIE61" s="18"/>
      <c r="AIF61" s="18"/>
      <c r="AIG61" s="18"/>
      <c r="AIH61" s="18"/>
      <c r="AII61" s="18"/>
      <c r="AIJ61" s="18"/>
      <c r="AIK61" s="18"/>
      <c r="AIL61" s="18"/>
      <c r="AIM61" s="18"/>
      <c r="AIN61" s="18"/>
      <c r="AIO61" s="18"/>
      <c r="AIP61" s="18"/>
      <c r="AIQ61" s="18"/>
      <c r="AIR61" s="18"/>
      <c r="AIS61" s="18"/>
      <c r="AIT61" s="18"/>
      <c r="AIU61" s="18"/>
      <c r="AIV61" s="18"/>
      <c r="AIW61" s="18"/>
      <c r="AIX61" s="18"/>
      <c r="AIY61" s="18"/>
      <c r="AIZ61" s="18"/>
      <c r="AJA61" s="18"/>
      <c r="AJB61" s="18"/>
      <c r="AJC61" s="18"/>
      <c r="AJD61" s="18"/>
      <c r="AJE61" s="18"/>
      <c r="AJF61" s="18"/>
      <c r="AJG61" s="18"/>
      <c r="AJH61" s="18"/>
      <c r="AJI61" s="18"/>
      <c r="AJJ61" s="18"/>
      <c r="AJK61" s="18"/>
      <c r="AJL61" s="18"/>
      <c r="AJM61" s="18"/>
      <c r="AJN61" s="18"/>
      <c r="AJO61" s="18"/>
      <c r="AJP61" s="18"/>
      <c r="AJQ61" s="18"/>
      <c r="AJR61" s="18"/>
      <c r="AJS61" s="18"/>
      <c r="AJT61" s="18"/>
      <c r="AJU61" s="18"/>
      <c r="AJV61" s="18"/>
      <c r="AJW61" s="18"/>
      <c r="AJX61" s="18"/>
      <c r="AJY61" s="18"/>
      <c r="AJZ61" s="18"/>
      <c r="AKA61" s="18"/>
      <c r="AKB61" s="18"/>
      <c r="AKC61" s="18"/>
      <c r="AKD61" s="18"/>
      <c r="AKE61" s="18"/>
      <c r="AKF61" s="18"/>
      <c r="AKG61" s="18"/>
      <c r="AKH61" s="18"/>
      <c r="AKI61" s="18"/>
      <c r="AKJ61" s="18"/>
      <c r="AKK61" s="18"/>
      <c r="AKL61" s="18"/>
      <c r="AKM61" s="18"/>
      <c r="AKN61" s="18"/>
      <c r="AKO61" s="18"/>
      <c r="AKP61" s="18"/>
      <c r="AKQ61" s="18"/>
      <c r="AKR61" s="18"/>
      <c r="AKS61" s="18"/>
      <c r="AKT61" s="18"/>
      <c r="AKU61" s="18"/>
      <c r="AKV61" s="18"/>
      <c r="AKW61" s="18"/>
      <c r="AKX61" s="18"/>
      <c r="AKY61" s="18"/>
      <c r="AKZ61" s="18"/>
      <c r="ALA61" s="18"/>
      <c r="ALB61" s="18"/>
      <c r="ALC61" s="18"/>
      <c r="ALD61" s="18"/>
      <c r="ALE61" s="18"/>
      <c r="ALF61" s="18"/>
      <c r="ALG61" s="18"/>
      <c r="ALH61" s="18"/>
      <c r="ALI61" s="18"/>
      <c r="ALJ61" s="18"/>
      <c r="ALK61" s="18"/>
      <c r="ALL61" s="18"/>
      <c r="ALM61" s="18"/>
      <c r="ALN61" s="18"/>
      <c r="ALO61" s="18"/>
      <c r="ALP61" s="18"/>
      <c r="ALQ61" s="18"/>
      <c r="ALR61" s="18"/>
      <c r="ALS61" s="18"/>
      <c r="ALT61" s="18"/>
      <c r="ALU61" s="18"/>
      <c r="ALV61" s="18"/>
      <c r="ALW61" s="18"/>
      <c r="ALX61" s="18"/>
      <c r="ALY61" s="18"/>
      <c r="ALZ61" s="18"/>
      <c r="AMA61" s="18"/>
      <c r="AMB61" s="18"/>
      <c r="AMC61" s="18"/>
      <c r="AMD61" s="18"/>
      <c r="AME61" s="18"/>
      <c r="AMF61" s="18"/>
      <c r="AMG61" s="18"/>
      <c r="AMH61" s="18"/>
      <c r="AMI61" s="18"/>
      <c r="AMJ61" s="18"/>
      <c r="AMK61" s="18"/>
      <c r="AML61" s="18"/>
      <c r="AMM61" s="18"/>
      <c r="AMN61" s="18"/>
      <c r="AMO61" s="18"/>
      <c r="AMP61" s="18"/>
      <c r="AMQ61" s="18"/>
      <c r="AMR61" s="18"/>
      <c r="AMS61" s="18"/>
      <c r="AMT61" s="18"/>
      <c r="AMU61" s="18"/>
      <c r="AMV61" s="18"/>
      <c r="AMW61" s="18"/>
      <c r="AMX61" s="18"/>
      <c r="AMY61" s="18"/>
      <c r="AMZ61" s="18"/>
      <c r="ANA61" s="18"/>
      <c r="ANB61" s="18"/>
      <c r="ANC61" s="18"/>
      <c r="AND61" s="18"/>
      <c r="ANE61" s="18"/>
      <c r="ANF61" s="18"/>
      <c r="ANG61" s="18"/>
      <c r="ANH61" s="18"/>
      <c r="ANI61" s="18"/>
      <c r="ANJ61" s="18"/>
      <c r="ANK61" s="18"/>
      <c r="ANL61" s="18"/>
      <c r="ANM61" s="18"/>
      <c r="ANN61" s="18"/>
      <c r="ANO61" s="18"/>
      <c r="ANP61" s="18"/>
      <c r="ANQ61" s="18"/>
      <c r="ANR61" s="18"/>
      <c r="ANS61" s="18"/>
      <c r="ANT61" s="18"/>
      <c r="ANU61" s="18"/>
      <c r="ANV61" s="18"/>
      <c r="ANW61" s="18"/>
      <c r="ANX61" s="18"/>
      <c r="ANY61" s="18"/>
      <c r="ANZ61" s="18"/>
      <c r="AOA61" s="18"/>
      <c r="AOB61" s="18"/>
      <c r="AOC61" s="18"/>
      <c r="AOD61" s="18"/>
      <c r="AOE61" s="18"/>
      <c r="AOF61" s="18"/>
      <c r="AOG61" s="18"/>
      <c r="AOH61" s="18"/>
      <c r="AOI61" s="18"/>
      <c r="AOJ61" s="18"/>
      <c r="AOK61" s="18"/>
      <c r="AOL61" s="18"/>
      <c r="AOM61" s="18"/>
      <c r="AON61" s="18"/>
      <c r="AOO61" s="18"/>
      <c r="AOP61" s="18"/>
      <c r="AOQ61" s="18"/>
      <c r="AOR61" s="18"/>
      <c r="AOS61" s="18"/>
      <c r="AOT61" s="18"/>
      <c r="AOU61" s="18"/>
      <c r="AOV61" s="18"/>
      <c r="AOW61" s="18"/>
      <c r="AOX61" s="18"/>
      <c r="AOY61" s="18"/>
      <c r="AOZ61" s="18"/>
      <c r="APA61" s="18"/>
      <c r="APB61" s="18"/>
      <c r="APC61" s="18"/>
      <c r="APD61" s="18"/>
      <c r="APE61" s="18"/>
      <c r="APF61" s="18"/>
      <c r="APG61" s="18"/>
      <c r="APH61" s="18"/>
      <c r="API61" s="18"/>
      <c r="APJ61" s="18"/>
      <c r="APK61" s="18"/>
      <c r="APL61" s="18"/>
      <c r="APM61" s="18"/>
      <c r="APN61" s="18"/>
      <c r="APO61" s="18"/>
      <c r="APP61" s="18"/>
      <c r="APQ61" s="18"/>
      <c r="APR61" s="18"/>
      <c r="APS61" s="18"/>
      <c r="APT61" s="18"/>
      <c r="APU61" s="18"/>
      <c r="APV61" s="18"/>
      <c r="APW61" s="18"/>
      <c r="APX61" s="18"/>
      <c r="APY61" s="18"/>
      <c r="APZ61" s="18"/>
      <c r="AQA61" s="18"/>
      <c r="AQB61" s="18"/>
      <c r="AQC61" s="18"/>
      <c r="AQD61" s="18"/>
      <c r="AQE61" s="18"/>
      <c r="AQF61" s="18"/>
      <c r="AQG61" s="18"/>
      <c r="AQH61" s="18"/>
      <c r="AQI61" s="18"/>
      <c r="AQJ61" s="18"/>
      <c r="AQK61" s="18"/>
      <c r="AQL61" s="18"/>
      <c r="AQM61" s="18"/>
      <c r="AQN61" s="18"/>
      <c r="AQO61" s="18"/>
      <c r="AQP61" s="18"/>
      <c r="AQQ61" s="18"/>
      <c r="AQR61" s="18"/>
      <c r="AQS61" s="18"/>
      <c r="AQT61" s="18"/>
      <c r="AQU61" s="18"/>
      <c r="AQV61" s="18"/>
      <c r="AQW61" s="18"/>
      <c r="AQX61" s="18"/>
      <c r="AQY61" s="18"/>
      <c r="AQZ61" s="18"/>
      <c r="ARA61" s="18"/>
      <c r="ARB61" s="18"/>
      <c r="ARC61" s="18"/>
      <c r="ARD61" s="18"/>
      <c r="ARE61" s="18"/>
      <c r="ARF61" s="18"/>
      <c r="ARG61" s="18"/>
      <c r="ARH61" s="18"/>
      <c r="ARI61" s="18"/>
      <c r="ARJ61" s="18"/>
      <c r="ARK61" s="18"/>
      <c r="ARL61" s="18"/>
      <c r="ARM61" s="18"/>
      <c r="ARN61" s="18"/>
      <c r="ARO61" s="18"/>
      <c r="ARP61" s="18"/>
      <c r="ARQ61" s="18"/>
      <c r="ARR61" s="18"/>
      <c r="ARS61" s="18"/>
      <c r="ART61" s="18"/>
      <c r="ARU61" s="18"/>
      <c r="ARV61" s="18"/>
      <c r="ARW61" s="18"/>
      <c r="ARX61" s="18"/>
      <c r="ARY61" s="18"/>
      <c r="ARZ61" s="18"/>
      <c r="ASA61" s="18"/>
      <c r="ASB61" s="18"/>
      <c r="ASC61" s="18"/>
      <c r="ASD61" s="18"/>
      <c r="ASE61" s="18"/>
      <c r="ASF61" s="18"/>
      <c r="ASG61" s="18"/>
      <c r="ASH61" s="18"/>
      <c r="ASI61" s="18"/>
      <c r="ASJ61" s="18"/>
      <c r="ASK61" s="18"/>
      <c r="ASL61" s="18"/>
      <c r="ASM61" s="18"/>
      <c r="ASN61" s="18"/>
      <c r="ASO61" s="18"/>
      <c r="ASP61" s="18"/>
      <c r="ASQ61" s="18"/>
      <c r="ASR61" s="18"/>
      <c r="ASS61" s="18"/>
      <c r="AST61" s="18"/>
      <c r="ASU61" s="18"/>
      <c r="ASV61" s="18"/>
      <c r="ASW61" s="18"/>
      <c r="ASX61" s="18"/>
      <c r="ASY61" s="18"/>
      <c r="ASZ61" s="18"/>
      <c r="ATA61" s="18"/>
      <c r="ATB61" s="18"/>
      <c r="ATC61" s="18"/>
      <c r="ATD61" s="18"/>
      <c r="ATE61" s="18"/>
      <c r="ATF61" s="18"/>
      <c r="ATG61" s="18"/>
      <c r="ATH61" s="18"/>
      <c r="ATI61" s="18"/>
      <c r="ATJ61" s="18"/>
      <c r="ATK61" s="18"/>
      <c r="ATL61" s="18"/>
      <c r="ATM61" s="18"/>
      <c r="ATN61" s="18"/>
      <c r="ATO61" s="18"/>
      <c r="ATP61" s="18"/>
      <c r="ATQ61" s="18"/>
      <c r="ATR61" s="18"/>
      <c r="ATS61" s="18"/>
      <c r="ATT61" s="18"/>
      <c r="ATU61" s="18"/>
      <c r="ATV61" s="18"/>
      <c r="ATW61" s="18"/>
      <c r="ATX61" s="18"/>
      <c r="ATY61" s="18"/>
      <c r="ATZ61" s="18"/>
      <c r="AUA61" s="18"/>
      <c r="AUB61" s="18"/>
      <c r="AUC61" s="18"/>
      <c r="AUD61" s="18"/>
      <c r="AUE61" s="18"/>
      <c r="AUF61" s="18"/>
      <c r="AUG61" s="18"/>
      <c r="AUH61" s="18"/>
      <c r="AUI61" s="18"/>
      <c r="AUJ61" s="18"/>
      <c r="AUK61" s="18"/>
      <c r="AUL61" s="18"/>
      <c r="AUM61" s="18"/>
      <c r="AUN61" s="18"/>
      <c r="AUO61" s="18"/>
      <c r="AUP61" s="18"/>
      <c r="AUQ61" s="18"/>
      <c r="AUR61" s="18"/>
      <c r="AUS61" s="18"/>
      <c r="AUT61" s="18"/>
      <c r="AUU61" s="18"/>
      <c r="AUV61" s="18"/>
      <c r="AUW61" s="18"/>
      <c r="AUX61" s="18"/>
      <c r="AUY61" s="18"/>
      <c r="AUZ61" s="18"/>
      <c r="AVA61" s="18"/>
      <c r="AVB61" s="18"/>
      <c r="AVC61" s="18"/>
      <c r="AVD61" s="18"/>
      <c r="AVE61" s="18"/>
      <c r="AVF61" s="18"/>
      <c r="AVG61" s="18"/>
      <c r="AVH61" s="18"/>
      <c r="AVI61" s="18"/>
      <c r="AVJ61" s="18"/>
      <c r="AVK61" s="18"/>
      <c r="AVL61" s="18"/>
      <c r="AVM61" s="18"/>
      <c r="AVN61" s="18"/>
      <c r="AVO61" s="18"/>
      <c r="AVP61" s="18"/>
      <c r="AVQ61" s="18"/>
      <c r="AVR61" s="18"/>
      <c r="AVS61" s="18"/>
      <c r="AVT61" s="18"/>
      <c r="AVU61" s="18"/>
      <c r="AVV61" s="18"/>
      <c r="AVW61" s="18"/>
      <c r="AVX61" s="18"/>
      <c r="AVY61" s="18"/>
      <c r="AVZ61" s="18"/>
      <c r="AWA61" s="18"/>
      <c r="AWB61" s="18"/>
      <c r="AWC61" s="18"/>
      <c r="AWD61" s="18"/>
      <c r="AWE61" s="18"/>
      <c r="AWF61" s="18"/>
      <c r="AWG61" s="18"/>
      <c r="AWH61" s="18"/>
      <c r="AWI61" s="18"/>
      <c r="AWJ61" s="18"/>
      <c r="AWK61" s="18"/>
      <c r="AWL61" s="18"/>
      <c r="AWM61" s="18"/>
      <c r="AWN61" s="18"/>
      <c r="AWO61" s="18"/>
      <c r="AWP61" s="18"/>
      <c r="AWQ61" s="18"/>
      <c r="AWR61" s="18"/>
      <c r="AWS61" s="18"/>
      <c r="AWT61" s="18"/>
      <c r="AWU61" s="18"/>
      <c r="AWV61" s="18"/>
      <c r="AWW61" s="18"/>
      <c r="AWX61" s="18"/>
      <c r="AWY61" s="18"/>
      <c r="AWZ61" s="18"/>
      <c r="AXA61" s="18"/>
      <c r="AXB61" s="18"/>
      <c r="AXC61" s="18"/>
      <c r="AXD61" s="18"/>
      <c r="AXE61" s="18"/>
      <c r="AXF61" s="18"/>
      <c r="AXG61" s="18"/>
      <c r="AXH61" s="18"/>
      <c r="AXI61" s="18"/>
      <c r="AXJ61" s="18"/>
      <c r="AXK61" s="18"/>
      <c r="AXL61" s="18"/>
      <c r="AXM61" s="18"/>
      <c r="AXN61" s="18"/>
      <c r="AXO61" s="18"/>
      <c r="AXP61" s="18"/>
      <c r="AXQ61" s="18"/>
      <c r="AXR61" s="18"/>
      <c r="AXS61" s="18"/>
      <c r="AXT61" s="18"/>
      <c r="AXU61" s="18"/>
      <c r="AXV61" s="18"/>
      <c r="AXW61" s="18"/>
      <c r="AXX61" s="18"/>
      <c r="AXY61" s="18"/>
      <c r="AXZ61" s="18"/>
      <c r="AYA61" s="18"/>
      <c r="AYB61" s="18"/>
      <c r="AYC61" s="18"/>
      <c r="AYD61" s="18"/>
      <c r="AYE61" s="18"/>
      <c r="AYF61" s="18"/>
      <c r="AYG61" s="18"/>
      <c r="AYH61" s="18"/>
      <c r="AYI61" s="18"/>
      <c r="AYJ61" s="18"/>
      <c r="AYK61" s="18"/>
      <c r="AYL61" s="18"/>
      <c r="AYM61" s="18"/>
      <c r="AYN61" s="18"/>
      <c r="AYO61" s="18"/>
      <c r="AYP61" s="18"/>
      <c r="AYQ61" s="18"/>
      <c r="AYR61" s="18"/>
      <c r="AYS61" s="18"/>
      <c r="AYT61" s="18"/>
      <c r="AYU61" s="18"/>
      <c r="AYV61" s="18"/>
      <c r="AYW61" s="18"/>
      <c r="AYX61" s="18"/>
      <c r="AYY61" s="18"/>
      <c r="AYZ61" s="18"/>
      <c r="AZA61" s="18"/>
      <c r="AZB61" s="18"/>
      <c r="AZC61" s="18"/>
      <c r="AZD61" s="18"/>
      <c r="AZE61" s="18"/>
      <c r="AZF61" s="18"/>
      <c r="AZG61" s="18"/>
      <c r="AZH61" s="18"/>
      <c r="AZI61" s="18"/>
      <c r="AZJ61" s="18"/>
      <c r="AZK61" s="18"/>
      <c r="AZL61" s="18"/>
      <c r="AZM61" s="18"/>
      <c r="AZN61" s="18"/>
      <c r="AZO61" s="18"/>
      <c r="AZP61" s="18"/>
      <c r="AZQ61" s="18"/>
      <c r="AZR61" s="18"/>
      <c r="AZS61" s="18"/>
      <c r="AZT61" s="18"/>
      <c r="AZU61" s="18"/>
      <c r="AZV61" s="18"/>
      <c r="AZW61" s="18"/>
      <c r="AZX61" s="18"/>
      <c r="AZY61" s="18"/>
      <c r="AZZ61" s="18"/>
      <c r="BAA61" s="18"/>
      <c r="BAB61" s="18"/>
      <c r="BAC61" s="18"/>
      <c r="BAD61" s="18"/>
      <c r="BAE61" s="18"/>
      <c r="BAF61" s="18"/>
      <c r="BAG61" s="18"/>
      <c r="BAH61" s="18"/>
      <c r="BAI61" s="18"/>
      <c r="BAJ61" s="18"/>
      <c r="BAK61" s="18"/>
      <c r="BAL61" s="18"/>
      <c r="BAM61" s="18"/>
      <c r="BAN61" s="18"/>
      <c r="BAO61" s="18"/>
      <c r="BAP61" s="18"/>
      <c r="BAQ61" s="18"/>
      <c r="BAR61" s="18"/>
      <c r="BAS61" s="18"/>
      <c r="BAT61" s="18"/>
      <c r="BAU61" s="18"/>
      <c r="BAV61" s="18"/>
      <c r="BAW61" s="18"/>
      <c r="BAX61" s="18"/>
      <c r="BAY61" s="18"/>
      <c r="BAZ61" s="18"/>
      <c r="BBA61" s="18"/>
      <c r="BBB61" s="18"/>
      <c r="BBC61" s="18"/>
      <c r="BBD61" s="18"/>
      <c r="BBE61" s="18"/>
      <c r="BBF61" s="18"/>
      <c r="BBG61" s="18"/>
      <c r="BBH61" s="18"/>
      <c r="BBI61" s="18"/>
      <c r="BBJ61" s="18"/>
      <c r="BBK61" s="18"/>
      <c r="BBL61" s="18"/>
      <c r="BBM61" s="18"/>
      <c r="BBN61" s="18"/>
      <c r="BBO61" s="18"/>
      <c r="BBP61" s="18"/>
      <c r="BBQ61" s="18"/>
      <c r="BBR61" s="18"/>
      <c r="BBS61" s="18"/>
      <c r="BBT61" s="18"/>
      <c r="BBU61" s="18"/>
      <c r="BBV61" s="18"/>
      <c r="BBW61" s="18"/>
      <c r="BBX61" s="18"/>
      <c r="BBY61" s="18"/>
      <c r="BBZ61" s="18"/>
      <c r="BCA61" s="18"/>
      <c r="BCB61" s="18"/>
      <c r="BCC61" s="18"/>
      <c r="BCD61" s="18"/>
      <c r="BCE61" s="18"/>
      <c r="BCF61" s="18"/>
      <c r="BCG61" s="18"/>
      <c r="BCH61" s="18"/>
      <c r="BCI61" s="18"/>
      <c r="BCJ61" s="18"/>
      <c r="BCK61" s="18"/>
      <c r="BCL61" s="18"/>
      <c r="BCM61" s="18"/>
      <c r="BCN61" s="18"/>
      <c r="BCO61" s="18"/>
      <c r="BCP61" s="18"/>
      <c r="BCQ61" s="18"/>
      <c r="BCR61" s="18"/>
      <c r="BCS61" s="18"/>
      <c r="BCT61" s="18"/>
      <c r="BCU61" s="18"/>
      <c r="BCV61" s="18"/>
      <c r="BCW61" s="18"/>
      <c r="BCX61" s="18"/>
      <c r="BCY61" s="18"/>
      <c r="BCZ61" s="18"/>
      <c r="BDA61" s="18"/>
      <c r="BDB61" s="18"/>
      <c r="BDC61" s="18"/>
      <c r="BDD61" s="18"/>
      <c r="BDE61" s="18"/>
      <c r="BDF61" s="18"/>
      <c r="BDG61" s="18"/>
      <c r="BDH61" s="18"/>
      <c r="BDI61" s="18"/>
      <c r="BDJ61" s="18"/>
      <c r="BDK61" s="18"/>
      <c r="BDL61" s="18"/>
      <c r="BDM61" s="18"/>
      <c r="BDN61" s="18"/>
      <c r="BDO61" s="18"/>
      <c r="BDP61" s="18"/>
      <c r="BDQ61" s="18"/>
      <c r="BDR61" s="18"/>
      <c r="BDS61" s="18"/>
      <c r="BDT61" s="18"/>
      <c r="BDU61" s="18"/>
      <c r="BDV61" s="18"/>
      <c r="BDW61" s="18"/>
      <c r="BDX61" s="18"/>
      <c r="BDY61" s="18"/>
      <c r="BDZ61" s="18"/>
      <c r="BEA61" s="18"/>
      <c r="BEB61" s="18"/>
      <c r="BEC61" s="18"/>
      <c r="BED61" s="18"/>
      <c r="BEE61" s="18"/>
      <c r="BEF61" s="18"/>
      <c r="BEG61" s="18"/>
      <c r="BEH61" s="18"/>
      <c r="BEI61" s="18"/>
      <c r="BEJ61" s="18"/>
      <c r="BEK61" s="18"/>
      <c r="BEL61" s="18"/>
      <c r="BEM61" s="18"/>
      <c r="BEN61" s="18"/>
      <c r="BEO61" s="18"/>
      <c r="BEP61" s="18"/>
      <c r="BEQ61" s="18"/>
      <c r="BER61" s="18"/>
      <c r="BES61" s="18"/>
      <c r="BET61" s="18"/>
      <c r="BEU61" s="18"/>
      <c r="BEV61" s="18"/>
      <c r="BEW61" s="18"/>
      <c r="BEX61" s="18"/>
      <c r="BEY61" s="18"/>
      <c r="BEZ61" s="18"/>
      <c r="BFA61" s="18"/>
      <c r="BFB61" s="18"/>
      <c r="BFC61" s="18"/>
      <c r="BFD61" s="18"/>
      <c r="BFE61" s="18"/>
      <c r="BFF61" s="18"/>
      <c r="BFG61" s="18"/>
      <c r="BFH61" s="18"/>
      <c r="BFI61" s="18"/>
      <c r="BFJ61" s="18"/>
      <c r="BFK61" s="18"/>
      <c r="BFL61" s="18"/>
      <c r="BFM61" s="18"/>
      <c r="BFN61" s="18"/>
      <c r="BFO61" s="18"/>
      <c r="BFP61" s="18"/>
      <c r="BFQ61" s="18"/>
      <c r="BFR61" s="18"/>
      <c r="BFS61" s="18"/>
      <c r="BFT61" s="18"/>
      <c r="BFU61" s="18"/>
      <c r="BFV61" s="18"/>
      <c r="BFW61" s="18"/>
      <c r="BFX61" s="18"/>
      <c r="BFY61" s="18"/>
      <c r="BFZ61" s="18"/>
      <c r="BGA61" s="18"/>
      <c r="BGB61" s="18"/>
      <c r="BGC61" s="18"/>
      <c r="BGD61" s="18"/>
      <c r="BGE61" s="18"/>
      <c r="BGF61" s="18"/>
      <c r="BGG61" s="18"/>
      <c r="BGH61" s="18"/>
      <c r="BGI61" s="18"/>
      <c r="BGJ61" s="18"/>
      <c r="BGK61" s="18"/>
      <c r="BGL61" s="18"/>
      <c r="BGM61" s="18"/>
      <c r="BGN61" s="18"/>
      <c r="BGO61" s="18"/>
      <c r="BGP61" s="18"/>
      <c r="BGQ61" s="18"/>
      <c r="BGR61" s="18"/>
      <c r="BGS61" s="18"/>
      <c r="BGT61" s="18"/>
      <c r="BGU61" s="18"/>
      <c r="BGV61" s="18"/>
      <c r="BGW61" s="18"/>
      <c r="BGX61" s="18"/>
      <c r="BGY61" s="18"/>
      <c r="BGZ61" s="18"/>
      <c r="BHA61" s="18"/>
      <c r="BHB61" s="18"/>
      <c r="BHC61" s="18"/>
      <c r="BHD61" s="18"/>
      <c r="BHE61" s="18"/>
      <c r="BHF61" s="18"/>
      <c r="BHG61" s="18"/>
      <c r="BHH61" s="18"/>
      <c r="BHI61" s="18"/>
      <c r="BHJ61" s="18"/>
      <c r="BHK61" s="18"/>
      <c r="BHL61" s="18"/>
      <c r="BHM61" s="18"/>
      <c r="BHN61" s="18"/>
      <c r="BHO61" s="18"/>
      <c r="BHP61" s="18"/>
      <c r="BHQ61" s="18"/>
      <c r="BHR61" s="18"/>
      <c r="BHS61" s="18"/>
      <c r="BHT61" s="18"/>
      <c r="BHU61" s="18"/>
      <c r="BHV61" s="18"/>
      <c r="BHW61" s="18"/>
      <c r="BHX61" s="18"/>
      <c r="BHY61" s="18"/>
      <c r="BHZ61" s="18"/>
      <c r="BIA61" s="18"/>
      <c r="BIB61" s="18"/>
      <c r="BIC61" s="18"/>
      <c r="BID61" s="18"/>
      <c r="BIE61" s="18"/>
      <c r="BIF61" s="18"/>
      <c r="BIG61" s="18"/>
      <c r="BIH61" s="18"/>
      <c r="BII61" s="18"/>
      <c r="BIJ61" s="18"/>
      <c r="BIK61" s="18"/>
      <c r="BIL61" s="18"/>
      <c r="BIM61" s="18"/>
      <c r="BIN61" s="18"/>
      <c r="BIO61" s="18"/>
      <c r="BIP61" s="18"/>
      <c r="BIQ61" s="18"/>
      <c r="BIR61" s="18"/>
      <c r="BIS61" s="18"/>
      <c r="BIT61" s="18"/>
      <c r="BIU61" s="18"/>
      <c r="BIV61" s="18"/>
      <c r="BIW61" s="18"/>
      <c r="BIX61" s="18"/>
      <c r="BIY61" s="18"/>
      <c r="BIZ61" s="18"/>
      <c r="BJA61" s="18"/>
      <c r="BJB61" s="18"/>
      <c r="BJC61" s="18"/>
      <c r="BJD61" s="18"/>
      <c r="BJE61" s="18"/>
      <c r="BJF61" s="18"/>
      <c r="BJG61" s="18"/>
      <c r="BJH61" s="18"/>
      <c r="BJI61" s="18"/>
      <c r="BJJ61" s="18"/>
      <c r="BJK61" s="18"/>
      <c r="BJL61" s="18"/>
      <c r="BJM61" s="18"/>
      <c r="BJN61" s="18"/>
      <c r="BJO61" s="18"/>
      <c r="BJP61" s="18"/>
      <c r="BJQ61" s="18"/>
      <c r="BJR61" s="18"/>
      <c r="BJS61" s="18"/>
      <c r="BJT61" s="18"/>
      <c r="BJU61" s="18"/>
      <c r="BJV61" s="18"/>
      <c r="BJW61" s="18"/>
      <c r="BJX61" s="18"/>
      <c r="BJY61" s="18"/>
      <c r="BJZ61" s="18"/>
      <c r="BKA61" s="18"/>
      <c r="BKB61" s="18"/>
      <c r="BKC61" s="18"/>
      <c r="BKD61" s="18"/>
      <c r="BKE61" s="18"/>
      <c r="BKF61" s="18"/>
      <c r="BKG61" s="18"/>
      <c r="BKH61" s="18"/>
      <c r="BKI61" s="18"/>
      <c r="BKJ61" s="18"/>
      <c r="BKK61" s="18"/>
      <c r="BKL61" s="18"/>
      <c r="BKM61" s="18"/>
      <c r="BKN61" s="18"/>
      <c r="BKO61" s="18"/>
      <c r="BKP61" s="18"/>
      <c r="BKQ61" s="18"/>
      <c r="BKR61" s="18"/>
      <c r="BKS61" s="18"/>
      <c r="BKT61" s="18"/>
      <c r="BKU61" s="18"/>
      <c r="BKV61" s="18"/>
      <c r="BKW61" s="18"/>
      <c r="BKX61" s="18"/>
      <c r="BKY61" s="18"/>
      <c r="BKZ61" s="18"/>
      <c r="BLA61" s="18"/>
      <c r="BLB61" s="18"/>
      <c r="BLC61" s="18"/>
      <c r="BLD61" s="18"/>
      <c r="BLE61" s="18"/>
      <c r="BLF61" s="18"/>
      <c r="BLG61" s="18"/>
      <c r="BLH61" s="18"/>
      <c r="BLI61" s="18"/>
      <c r="BLJ61" s="18"/>
      <c r="BLK61" s="18"/>
      <c r="BLL61" s="18"/>
      <c r="BLM61" s="18"/>
      <c r="BLN61" s="18"/>
      <c r="BLO61" s="18"/>
      <c r="BLP61" s="18"/>
      <c r="BLQ61" s="18"/>
      <c r="BLR61" s="18"/>
      <c r="BLS61" s="18"/>
      <c r="BLT61" s="18"/>
      <c r="BLU61" s="18"/>
      <c r="BLV61" s="18"/>
      <c r="BLW61" s="18"/>
      <c r="BLX61" s="18"/>
      <c r="BLY61" s="18"/>
      <c r="BLZ61" s="18"/>
      <c r="BMA61" s="18"/>
      <c r="BMB61" s="18"/>
      <c r="BMC61" s="18"/>
      <c r="BMD61" s="18"/>
      <c r="BME61" s="18"/>
      <c r="BMF61" s="18"/>
      <c r="BMG61" s="18"/>
      <c r="BMH61" s="18"/>
      <c r="BMI61" s="18"/>
      <c r="BMJ61" s="18"/>
      <c r="BMK61" s="18"/>
      <c r="BML61" s="18"/>
      <c r="BMM61" s="18"/>
      <c r="BMN61" s="18"/>
      <c r="BMO61" s="18"/>
      <c r="BMP61" s="18"/>
      <c r="BMQ61" s="18"/>
      <c r="BMR61" s="18"/>
      <c r="BMS61" s="18"/>
      <c r="BMT61" s="18"/>
      <c r="BMU61" s="18"/>
      <c r="BMV61" s="18"/>
      <c r="BMW61" s="18"/>
      <c r="BMX61" s="18"/>
      <c r="BMY61" s="18"/>
      <c r="BMZ61" s="18"/>
      <c r="BNA61" s="18"/>
      <c r="BNB61" s="18"/>
      <c r="BNC61" s="18"/>
      <c r="BND61" s="18"/>
      <c r="BNE61" s="18"/>
      <c r="BNF61" s="18"/>
      <c r="BNG61" s="18"/>
      <c r="BNH61" s="18"/>
      <c r="BNI61" s="18"/>
      <c r="BNJ61" s="18"/>
      <c r="BNK61" s="18"/>
      <c r="BNL61" s="18"/>
      <c r="BNM61" s="18"/>
      <c r="BNN61" s="18"/>
      <c r="BNO61" s="18"/>
      <c r="BNP61" s="18"/>
      <c r="BNQ61" s="18"/>
      <c r="BNR61" s="18"/>
      <c r="BNS61" s="18"/>
      <c r="BNT61" s="18"/>
      <c r="BNU61" s="18"/>
      <c r="BNV61" s="18"/>
      <c r="BNW61" s="18"/>
      <c r="BNX61" s="18"/>
      <c r="BNY61" s="18"/>
      <c r="BNZ61" s="18"/>
      <c r="BOA61" s="18"/>
      <c r="BOB61" s="18"/>
      <c r="BOC61" s="18"/>
      <c r="BOD61" s="18"/>
      <c r="BOE61" s="18"/>
      <c r="BOF61" s="18"/>
      <c r="BOG61" s="18"/>
      <c r="BOH61" s="18"/>
      <c r="BOI61" s="18"/>
      <c r="BOJ61" s="18"/>
      <c r="BOK61" s="18"/>
      <c r="BOL61" s="18"/>
      <c r="BOM61" s="18"/>
      <c r="BON61" s="18"/>
      <c r="BOO61" s="18"/>
      <c r="BOP61" s="18"/>
      <c r="BOQ61" s="18"/>
      <c r="BOR61" s="18"/>
      <c r="BOS61" s="18"/>
      <c r="BOT61" s="18"/>
      <c r="BOU61" s="18"/>
      <c r="BOV61" s="18"/>
      <c r="BOW61" s="18"/>
      <c r="BOX61" s="18"/>
      <c r="BOY61" s="18"/>
      <c r="BOZ61" s="18"/>
      <c r="BPA61" s="18"/>
      <c r="BPB61" s="18"/>
      <c r="BPC61" s="18"/>
      <c r="BPD61" s="18"/>
      <c r="BPE61" s="18"/>
      <c r="BPF61" s="18"/>
      <c r="BPG61" s="18"/>
      <c r="BPH61" s="18"/>
      <c r="BPI61" s="18"/>
      <c r="BPJ61" s="18"/>
      <c r="BPK61" s="18"/>
      <c r="BPL61" s="18"/>
      <c r="BPM61" s="18"/>
      <c r="BPN61" s="18"/>
      <c r="BPO61" s="18"/>
      <c r="BPP61" s="18"/>
      <c r="BPQ61" s="18"/>
      <c r="BPR61" s="18"/>
      <c r="BPS61" s="18"/>
      <c r="BPT61" s="18"/>
      <c r="BPU61" s="18"/>
      <c r="BPV61" s="18"/>
      <c r="BPW61" s="18"/>
      <c r="BPX61" s="18"/>
      <c r="BPY61" s="18"/>
      <c r="BPZ61" s="18"/>
      <c r="BQA61" s="18"/>
      <c r="BQB61" s="18"/>
      <c r="BQC61" s="18"/>
      <c r="BQD61" s="18"/>
      <c r="BQE61" s="18"/>
      <c r="BQF61" s="18"/>
      <c r="BQG61" s="18"/>
      <c r="BQH61" s="18"/>
      <c r="BQI61" s="18"/>
      <c r="BQJ61" s="18"/>
      <c r="BQK61" s="18"/>
      <c r="BQL61" s="18"/>
      <c r="BQM61" s="18"/>
      <c r="BQN61" s="18"/>
      <c r="BQO61" s="18"/>
      <c r="BQP61" s="18"/>
      <c r="BQQ61" s="18"/>
      <c r="BQR61" s="18"/>
      <c r="BQS61" s="18"/>
      <c r="BQT61" s="18"/>
      <c r="BQU61" s="18"/>
      <c r="BQV61" s="18"/>
      <c r="BQW61" s="18"/>
      <c r="BQX61" s="18"/>
      <c r="BQY61" s="18"/>
      <c r="BQZ61" s="18"/>
      <c r="BRA61" s="18"/>
      <c r="BRB61" s="18"/>
      <c r="BRC61" s="18"/>
      <c r="BRD61" s="18"/>
      <c r="BRE61" s="18"/>
      <c r="BRF61" s="18"/>
      <c r="BRG61" s="18"/>
      <c r="BRH61" s="18"/>
      <c r="BRI61" s="18"/>
      <c r="BRJ61" s="18"/>
      <c r="BRK61" s="18"/>
      <c r="BRL61" s="18"/>
      <c r="BRM61" s="18"/>
      <c r="BRN61" s="18"/>
      <c r="BRO61" s="18"/>
      <c r="BRP61" s="18"/>
      <c r="BRQ61" s="18"/>
      <c r="BRR61" s="18"/>
      <c r="BRS61" s="18"/>
      <c r="BRT61" s="18"/>
      <c r="BRU61" s="18"/>
      <c r="BRV61" s="18"/>
      <c r="BRW61" s="18"/>
      <c r="BRX61" s="18"/>
      <c r="BRY61" s="18"/>
      <c r="BRZ61" s="18"/>
      <c r="BSA61" s="18"/>
      <c r="BSB61" s="18"/>
      <c r="BSC61" s="18"/>
      <c r="BSD61" s="18"/>
      <c r="BSE61" s="18"/>
      <c r="BSF61" s="18"/>
      <c r="BSG61" s="18"/>
      <c r="BSH61" s="18"/>
      <c r="BSI61" s="18"/>
      <c r="BSJ61" s="18"/>
      <c r="BSK61" s="18"/>
      <c r="BSL61" s="18"/>
      <c r="BSM61" s="18"/>
      <c r="BSN61" s="18"/>
      <c r="BSO61" s="18"/>
      <c r="BSP61" s="18"/>
      <c r="BSQ61" s="18"/>
      <c r="BSR61" s="18"/>
      <c r="BSS61" s="18"/>
      <c r="BST61" s="18"/>
      <c r="BSU61" s="18"/>
      <c r="BSV61" s="18"/>
      <c r="BSW61" s="18"/>
      <c r="BSX61" s="18"/>
      <c r="BSY61" s="18"/>
      <c r="BSZ61" s="18"/>
      <c r="BTA61" s="18"/>
      <c r="BTB61" s="18"/>
      <c r="BTC61" s="18"/>
      <c r="BTD61" s="18"/>
      <c r="BTE61" s="18"/>
      <c r="BTF61" s="18"/>
      <c r="BTG61" s="18"/>
      <c r="BTH61" s="18"/>
      <c r="BTI61" s="18"/>
      <c r="BTJ61" s="18"/>
      <c r="BTK61" s="18"/>
      <c r="BTL61" s="18"/>
      <c r="BTM61" s="18"/>
      <c r="BTN61" s="18"/>
      <c r="BTO61" s="18"/>
      <c r="BTP61" s="18"/>
      <c r="BTQ61" s="18"/>
      <c r="BTR61" s="18"/>
      <c r="BTS61" s="18"/>
      <c r="BTT61" s="18"/>
      <c r="BTU61" s="18"/>
      <c r="BTV61" s="18"/>
      <c r="BTW61" s="18"/>
      <c r="BTX61" s="18"/>
      <c r="BTY61" s="18"/>
      <c r="BTZ61" s="18"/>
      <c r="BUA61" s="18"/>
      <c r="BUB61" s="18"/>
      <c r="BUC61" s="18"/>
      <c r="BUD61" s="18"/>
      <c r="BUE61" s="18"/>
      <c r="BUF61" s="18"/>
      <c r="BUG61" s="18"/>
      <c r="BUH61" s="18"/>
      <c r="BUI61" s="18"/>
      <c r="BUJ61" s="18"/>
      <c r="BUK61" s="18"/>
      <c r="BUL61" s="18"/>
      <c r="BUM61" s="18"/>
      <c r="BUN61" s="18"/>
      <c r="BUO61" s="18"/>
      <c r="BUP61" s="18"/>
      <c r="BUQ61" s="18"/>
      <c r="BUR61" s="18"/>
      <c r="BUS61" s="18"/>
      <c r="BUT61" s="18"/>
      <c r="BUU61" s="18"/>
      <c r="BUV61" s="18"/>
      <c r="BUW61" s="18"/>
      <c r="BUX61" s="18"/>
      <c r="BUY61" s="18"/>
      <c r="BUZ61" s="18"/>
      <c r="BVA61" s="18"/>
      <c r="BVB61" s="18"/>
      <c r="BVC61" s="18"/>
      <c r="BVD61" s="18"/>
      <c r="BVE61" s="18"/>
      <c r="BVF61" s="18"/>
      <c r="BVG61" s="18"/>
      <c r="BVH61" s="18"/>
      <c r="BVI61" s="18"/>
      <c r="BVJ61" s="18"/>
      <c r="BVK61" s="18"/>
      <c r="BVL61" s="18"/>
      <c r="BVM61" s="18"/>
      <c r="BVN61" s="18"/>
      <c r="BVO61" s="18"/>
      <c r="BVP61" s="18"/>
      <c r="BVQ61" s="18"/>
      <c r="BVR61" s="18"/>
      <c r="BVS61" s="18"/>
      <c r="BVT61" s="18"/>
      <c r="BVU61" s="18"/>
      <c r="BVV61" s="18"/>
      <c r="BVW61" s="18"/>
      <c r="BVX61" s="18"/>
      <c r="BVY61" s="18"/>
      <c r="BVZ61" s="18"/>
      <c r="BWA61" s="18"/>
      <c r="BWB61" s="18"/>
      <c r="BWC61" s="18"/>
      <c r="BWD61" s="18"/>
      <c r="BWE61" s="18"/>
      <c r="BWF61" s="18"/>
      <c r="BWG61" s="18"/>
      <c r="BWH61" s="18"/>
      <c r="BWI61" s="18"/>
      <c r="BWJ61" s="18"/>
      <c r="BWK61" s="18"/>
      <c r="BWL61" s="18"/>
      <c r="BWM61" s="18"/>
      <c r="BWN61" s="18"/>
      <c r="BWO61" s="18"/>
      <c r="BWP61" s="18"/>
      <c r="BWQ61" s="18"/>
      <c r="BWR61" s="18"/>
      <c r="BWS61" s="18"/>
      <c r="BWT61" s="18"/>
      <c r="BWU61" s="18"/>
      <c r="BWV61" s="18"/>
      <c r="BWW61" s="18"/>
      <c r="BWX61" s="18"/>
      <c r="BWY61" s="18"/>
      <c r="BWZ61" s="18"/>
      <c r="BXA61" s="18"/>
      <c r="BXB61" s="18"/>
      <c r="BXC61" s="18"/>
      <c r="BXD61" s="18"/>
      <c r="BXE61" s="18"/>
      <c r="BXF61" s="18"/>
      <c r="BXG61" s="18"/>
      <c r="BXH61" s="18"/>
      <c r="BXI61" s="18"/>
      <c r="BXJ61" s="18"/>
      <c r="BXK61" s="18"/>
      <c r="BXL61" s="18"/>
      <c r="BXM61" s="18"/>
      <c r="BXN61" s="18"/>
      <c r="BXO61" s="18"/>
      <c r="BXP61" s="18"/>
      <c r="BXQ61" s="18"/>
      <c r="BXR61" s="18"/>
      <c r="BXS61" s="18"/>
      <c r="BXT61" s="18"/>
      <c r="BXU61" s="18"/>
      <c r="BXV61" s="18"/>
      <c r="BXW61" s="18"/>
      <c r="BXX61" s="18"/>
      <c r="BXY61" s="18"/>
      <c r="BXZ61" s="18"/>
      <c r="BYA61" s="18"/>
      <c r="BYB61" s="18"/>
      <c r="BYC61" s="18"/>
      <c r="BYD61" s="18"/>
      <c r="BYE61" s="18"/>
      <c r="BYF61" s="18"/>
      <c r="BYG61" s="18"/>
      <c r="BYH61" s="18"/>
      <c r="BYI61" s="18"/>
      <c r="BYJ61" s="18"/>
      <c r="BYK61" s="18"/>
      <c r="BYL61" s="18"/>
      <c r="BYM61" s="18"/>
      <c r="BYN61" s="18"/>
      <c r="BYO61" s="18"/>
      <c r="BYP61" s="18"/>
      <c r="BYQ61" s="18"/>
      <c r="BYR61" s="18"/>
      <c r="BYS61" s="18"/>
      <c r="BYT61" s="18"/>
      <c r="BYU61" s="18"/>
      <c r="BYV61" s="18"/>
      <c r="BYW61" s="18"/>
      <c r="BYX61" s="18"/>
      <c r="BYY61" s="18"/>
      <c r="BYZ61" s="18"/>
      <c r="BZA61" s="18"/>
      <c r="BZB61" s="18"/>
      <c r="BZC61" s="18"/>
      <c r="BZD61" s="18"/>
      <c r="BZE61" s="18"/>
      <c r="BZF61" s="18"/>
      <c r="BZG61" s="18"/>
      <c r="BZH61" s="18"/>
      <c r="BZI61" s="18"/>
      <c r="BZJ61" s="18"/>
      <c r="BZK61" s="18"/>
      <c r="BZL61" s="18"/>
      <c r="BZM61" s="18"/>
      <c r="BZN61" s="18"/>
      <c r="BZO61" s="18"/>
      <c r="BZP61" s="18"/>
      <c r="BZQ61" s="18"/>
      <c r="BZR61" s="18"/>
      <c r="BZS61" s="18"/>
      <c r="BZT61" s="18"/>
      <c r="BZU61" s="18"/>
      <c r="BZV61" s="18"/>
      <c r="BZW61" s="18"/>
      <c r="BZX61" s="18"/>
      <c r="BZY61" s="18"/>
      <c r="BZZ61" s="18"/>
      <c r="CAA61" s="18"/>
      <c r="CAB61" s="18"/>
      <c r="CAC61" s="18"/>
      <c r="CAD61" s="18"/>
      <c r="CAE61" s="18"/>
      <c r="CAF61" s="18"/>
      <c r="CAG61" s="18"/>
      <c r="CAH61" s="18"/>
      <c r="CAI61" s="18"/>
      <c r="CAJ61" s="18"/>
      <c r="CAK61" s="18"/>
      <c r="CAL61" s="18"/>
      <c r="CAM61" s="18"/>
      <c r="CAN61" s="18"/>
      <c r="CAO61" s="18"/>
      <c r="CAP61" s="18"/>
      <c r="CAQ61" s="18"/>
      <c r="CAR61" s="18"/>
      <c r="CAS61" s="18"/>
      <c r="CAT61" s="18"/>
      <c r="CAU61" s="18"/>
      <c r="CAV61" s="18"/>
      <c r="CAW61" s="18"/>
      <c r="CAX61" s="18"/>
      <c r="CAY61" s="18"/>
      <c r="CAZ61" s="18"/>
      <c r="CBA61" s="18"/>
      <c r="CBB61" s="18"/>
      <c r="CBC61" s="18"/>
      <c r="CBD61" s="18"/>
      <c r="CBE61" s="18"/>
      <c r="CBF61" s="18"/>
      <c r="CBG61" s="18"/>
      <c r="CBH61" s="18"/>
      <c r="CBI61" s="18"/>
      <c r="CBJ61" s="18"/>
      <c r="CBK61" s="18"/>
      <c r="CBL61" s="18"/>
      <c r="CBM61" s="18"/>
      <c r="CBN61" s="18"/>
      <c r="CBO61" s="18"/>
      <c r="CBP61" s="18"/>
      <c r="CBQ61" s="18"/>
      <c r="CBR61" s="18"/>
      <c r="CBS61" s="18"/>
      <c r="CBT61" s="18"/>
      <c r="CBU61" s="18"/>
      <c r="CBV61" s="18"/>
      <c r="CBW61" s="18"/>
      <c r="CBX61" s="18"/>
      <c r="CBY61" s="18"/>
      <c r="CBZ61" s="18"/>
      <c r="CCA61" s="18"/>
      <c r="CCB61" s="18"/>
      <c r="CCC61" s="18"/>
      <c r="CCD61" s="18"/>
      <c r="CCE61" s="18"/>
      <c r="CCF61" s="18"/>
      <c r="CCG61" s="18"/>
      <c r="CCH61" s="18"/>
      <c r="CCI61" s="18"/>
      <c r="CCJ61" s="18"/>
      <c r="CCK61" s="18"/>
      <c r="CCL61" s="18"/>
      <c r="CCM61" s="18"/>
      <c r="CCN61" s="18"/>
      <c r="CCO61" s="18"/>
      <c r="CCP61" s="18"/>
      <c r="CCQ61" s="18"/>
      <c r="CCR61" s="18"/>
      <c r="CCS61" s="18"/>
      <c r="CCT61" s="18"/>
      <c r="CCU61" s="18"/>
      <c r="CCV61" s="18"/>
      <c r="CCW61" s="18"/>
      <c r="CCX61" s="18"/>
      <c r="CCY61" s="18"/>
      <c r="CCZ61" s="18"/>
      <c r="CDA61" s="18"/>
      <c r="CDB61" s="18"/>
      <c r="CDC61" s="18"/>
      <c r="CDD61" s="18"/>
      <c r="CDE61" s="18"/>
      <c r="CDF61" s="18"/>
      <c r="CDG61" s="18"/>
      <c r="CDH61" s="18"/>
      <c r="CDI61" s="18"/>
      <c r="CDJ61" s="18"/>
      <c r="CDK61" s="18"/>
      <c r="CDL61" s="18"/>
      <c r="CDM61" s="18"/>
      <c r="CDN61" s="18"/>
      <c r="CDO61" s="18"/>
      <c r="CDP61" s="18"/>
      <c r="CDQ61" s="18"/>
      <c r="CDR61" s="18"/>
      <c r="CDS61" s="18"/>
      <c r="CDT61" s="18"/>
      <c r="CDU61" s="18"/>
      <c r="CDV61" s="18"/>
      <c r="CDW61" s="18"/>
      <c r="CDX61" s="18"/>
      <c r="CDY61" s="18"/>
      <c r="CDZ61" s="18"/>
      <c r="CEA61" s="18"/>
      <c r="CEB61" s="18"/>
      <c r="CEC61" s="18"/>
      <c r="CED61" s="18"/>
      <c r="CEE61" s="18"/>
      <c r="CEF61" s="18"/>
      <c r="CEG61" s="18"/>
      <c r="CEH61" s="18"/>
      <c r="CEI61" s="18"/>
      <c r="CEJ61" s="18"/>
      <c r="CEK61" s="18"/>
      <c r="CEL61" s="18"/>
      <c r="CEM61" s="18"/>
      <c r="CEN61" s="18"/>
      <c r="CEO61" s="18"/>
      <c r="CEP61" s="18"/>
      <c r="CEQ61" s="18"/>
      <c r="CER61" s="18"/>
      <c r="CES61" s="18"/>
      <c r="CET61" s="18"/>
      <c r="CEU61" s="18"/>
      <c r="CEV61" s="18"/>
      <c r="CEW61" s="18"/>
      <c r="CEX61" s="18"/>
      <c r="CEY61" s="18"/>
      <c r="CEZ61" s="18"/>
      <c r="CFA61" s="18"/>
      <c r="CFB61" s="18"/>
      <c r="CFC61" s="18"/>
      <c r="CFD61" s="18"/>
      <c r="CFE61" s="18"/>
      <c r="CFF61" s="18"/>
      <c r="CFG61" s="18"/>
      <c r="CFH61" s="18"/>
      <c r="CFI61" s="18"/>
      <c r="CFJ61" s="18"/>
      <c r="CFK61" s="18"/>
      <c r="CFL61" s="18"/>
      <c r="CFM61" s="18"/>
      <c r="CFN61" s="18"/>
      <c r="CFO61" s="18"/>
      <c r="CFP61" s="18"/>
      <c r="CFQ61" s="18"/>
      <c r="CFR61" s="18"/>
      <c r="CFS61" s="18"/>
      <c r="CFT61" s="18"/>
      <c r="CFU61" s="18"/>
      <c r="CFV61" s="18"/>
      <c r="CFW61" s="18"/>
      <c r="CFX61" s="18"/>
      <c r="CFY61" s="18"/>
      <c r="CFZ61" s="18"/>
      <c r="CGA61" s="18"/>
      <c r="CGB61" s="18"/>
      <c r="CGC61" s="18"/>
      <c r="CGD61" s="18"/>
      <c r="CGE61" s="18"/>
      <c r="CGF61" s="18"/>
      <c r="CGG61" s="18"/>
      <c r="CGH61" s="18"/>
      <c r="CGI61" s="18"/>
      <c r="CGJ61" s="18"/>
      <c r="CGK61" s="18"/>
      <c r="CGL61" s="18"/>
      <c r="CGM61" s="18"/>
      <c r="CGN61" s="18"/>
      <c r="CGO61" s="18"/>
      <c r="CGP61" s="18"/>
      <c r="CGQ61" s="18"/>
      <c r="CGR61" s="18"/>
      <c r="CGS61" s="18"/>
      <c r="CGT61" s="18"/>
      <c r="CGU61" s="18"/>
      <c r="CGV61" s="18"/>
      <c r="CGW61" s="18"/>
      <c r="CGX61" s="18"/>
      <c r="CGY61" s="18"/>
      <c r="CGZ61" s="18"/>
      <c r="CHA61" s="18"/>
      <c r="CHB61" s="18"/>
      <c r="CHC61" s="18"/>
      <c r="CHD61" s="18"/>
      <c r="CHE61" s="18"/>
      <c r="CHF61" s="18"/>
      <c r="CHG61" s="18"/>
      <c r="CHH61" s="18"/>
      <c r="CHI61" s="18"/>
      <c r="CHJ61" s="18"/>
      <c r="CHK61" s="18"/>
      <c r="CHL61" s="18"/>
      <c r="CHM61" s="18"/>
      <c r="CHN61" s="18"/>
      <c r="CHO61" s="18"/>
      <c r="CHP61" s="18"/>
      <c r="CHQ61" s="18"/>
      <c r="CHR61" s="18"/>
      <c r="CHS61" s="18"/>
      <c r="CHT61" s="18"/>
      <c r="CHU61" s="18"/>
      <c r="CHV61" s="18"/>
      <c r="CHW61" s="18"/>
      <c r="CHX61" s="18"/>
      <c r="CHY61" s="18"/>
      <c r="CHZ61" s="18"/>
      <c r="CIA61" s="18"/>
      <c r="CIB61" s="18"/>
      <c r="CIC61" s="18"/>
      <c r="CID61" s="18"/>
      <c r="CIE61" s="18"/>
      <c r="CIF61" s="18"/>
      <c r="CIG61" s="18"/>
      <c r="CIH61" s="18"/>
      <c r="CII61" s="18"/>
      <c r="CIJ61" s="18"/>
      <c r="CIK61" s="18"/>
      <c r="CIL61" s="18"/>
      <c r="CIM61" s="18"/>
      <c r="CIN61" s="18"/>
      <c r="CIO61" s="18"/>
      <c r="CIP61" s="18"/>
      <c r="CIQ61" s="18"/>
      <c r="CIR61" s="18"/>
      <c r="CIS61" s="18"/>
      <c r="CIT61" s="18"/>
      <c r="CIU61" s="18"/>
      <c r="CIV61" s="18"/>
      <c r="CIW61" s="18"/>
      <c r="CIX61" s="18"/>
      <c r="CIY61" s="18"/>
      <c r="CIZ61" s="18"/>
      <c r="CJA61" s="18"/>
      <c r="CJB61" s="18"/>
      <c r="CJC61" s="18"/>
      <c r="CJD61" s="18"/>
      <c r="CJE61" s="18"/>
      <c r="CJF61" s="18"/>
      <c r="CJG61" s="18"/>
      <c r="CJH61" s="18"/>
      <c r="CJI61" s="18"/>
      <c r="CJJ61" s="18"/>
      <c r="CJK61" s="18"/>
      <c r="CJL61" s="18"/>
      <c r="CJM61" s="18"/>
      <c r="CJN61" s="18"/>
      <c r="CJO61" s="18"/>
      <c r="CJP61" s="18"/>
      <c r="CJQ61" s="18"/>
      <c r="CJR61" s="18"/>
      <c r="CJS61" s="18"/>
      <c r="CJT61" s="18"/>
      <c r="CJU61" s="18"/>
      <c r="CJV61" s="18"/>
      <c r="CJW61" s="18"/>
      <c r="CJX61" s="18"/>
      <c r="CJY61" s="18"/>
      <c r="CJZ61" s="18"/>
      <c r="CKA61" s="18"/>
      <c r="CKB61" s="18"/>
      <c r="CKC61" s="18"/>
      <c r="CKD61" s="18"/>
      <c r="CKE61" s="18"/>
      <c r="CKF61" s="18"/>
      <c r="CKG61" s="18"/>
      <c r="CKH61" s="18"/>
      <c r="CKI61" s="18"/>
      <c r="CKJ61" s="18"/>
      <c r="CKK61" s="18"/>
      <c r="CKL61" s="18"/>
      <c r="CKM61" s="18"/>
      <c r="CKN61" s="18"/>
      <c r="CKO61" s="18"/>
      <c r="CKP61" s="18"/>
      <c r="CKQ61" s="18"/>
      <c r="CKR61" s="18"/>
      <c r="CKS61" s="18"/>
      <c r="CKT61" s="18"/>
      <c r="CKU61" s="18"/>
      <c r="CKV61" s="18"/>
      <c r="CKW61" s="18"/>
      <c r="CKX61" s="18"/>
      <c r="CKY61" s="18"/>
      <c r="CKZ61" s="18"/>
      <c r="CLA61" s="18"/>
      <c r="CLB61" s="18"/>
      <c r="CLC61" s="18"/>
      <c r="CLD61" s="18"/>
      <c r="CLE61" s="18"/>
      <c r="CLF61" s="18"/>
      <c r="CLG61" s="18"/>
      <c r="CLH61" s="18"/>
      <c r="CLI61" s="18"/>
      <c r="CLJ61" s="18"/>
      <c r="CLK61" s="18"/>
      <c r="CLL61" s="18"/>
      <c r="CLM61" s="18"/>
      <c r="CLN61" s="18"/>
      <c r="CLO61" s="18"/>
      <c r="CLP61" s="18"/>
      <c r="CLQ61" s="18"/>
      <c r="CLR61" s="18"/>
      <c r="CLS61" s="18"/>
      <c r="CLT61" s="18"/>
      <c r="CLU61" s="18"/>
      <c r="CLV61" s="18"/>
      <c r="CLW61" s="18"/>
      <c r="CLX61" s="18"/>
      <c r="CLY61" s="18"/>
      <c r="CLZ61" s="18"/>
      <c r="CMA61" s="18"/>
      <c r="CMB61" s="18"/>
      <c r="CMC61" s="18"/>
      <c r="CMD61" s="18"/>
      <c r="CME61" s="18"/>
      <c r="CMF61" s="18"/>
      <c r="CMG61" s="18"/>
      <c r="CMH61" s="18"/>
      <c r="CMI61" s="18"/>
      <c r="CMJ61" s="18"/>
      <c r="CMK61" s="18"/>
      <c r="CML61" s="18"/>
      <c r="CMM61" s="18"/>
      <c r="CMN61" s="18"/>
      <c r="CMO61" s="18"/>
      <c r="CMP61" s="18"/>
      <c r="CMQ61" s="18"/>
      <c r="CMR61" s="18"/>
      <c r="CMS61" s="18"/>
      <c r="CMT61" s="18"/>
      <c r="CMU61" s="18"/>
      <c r="CMV61" s="18"/>
      <c r="CMW61" s="18"/>
      <c r="CMX61" s="18"/>
      <c r="CMY61" s="18"/>
      <c r="CMZ61" s="18"/>
      <c r="CNA61" s="18"/>
      <c r="CNB61" s="18"/>
      <c r="CNC61" s="18"/>
      <c r="CND61" s="18"/>
      <c r="CNE61" s="18"/>
      <c r="CNF61" s="18"/>
      <c r="CNG61" s="18"/>
      <c r="CNH61" s="18"/>
      <c r="CNI61" s="18"/>
      <c r="CNJ61" s="18"/>
      <c r="CNK61" s="18"/>
      <c r="CNL61" s="18"/>
      <c r="CNM61" s="18"/>
      <c r="CNN61" s="18"/>
      <c r="CNO61" s="18"/>
      <c r="CNP61" s="18"/>
      <c r="CNQ61" s="18"/>
      <c r="CNR61" s="18"/>
      <c r="CNS61" s="18"/>
      <c r="CNT61" s="18"/>
      <c r="CNU61" s="18"/>
      <c r="CNV61" s="18"/>
      <c r="CNW61" s="18"/>
      <c r="CNX61" s="18"/>
      <c r="CNY61" s="18"/>
      <c r="CNZ61" s="18"/>
      <c r="COA61" s="18"/>
      <c r="COB61" s="18"/>
      <c r="COC61" s="18"/>
      <c r="COD61" s="18"/>
      <c r="COE61" s="18"/>
      <c r="COF61" s="18"/>
      <c r="COG61" s="18"/>
      <c r="COH61" s="18"/>
      <c r="COI61" s="18"/>
      <c r="COJ61" s="18"/>
      <c r="COK61" s="18"/>
      <c r="COL61" s="18"/>
      <c r="COM61" s="18"/>
      <c r="CON61" s="18"/>
      <c r="COO61" s="18"/>
      <c r="COP61" s="18"/>
      <c r="COQ61" s="18"/>
      <c r="COR61" s="18"/>
      <c r="COS61" s="18"/>
      <c r="COT61" s="18"/>
      <c r="COU61" s="18"/>
      <c r="COV61" s="18"/>
      <c r="COW61" s="18"/>
      <c r="COX61" s="18"/>
      <c r="COY61" s="18"/>
      <c r="COZ61" s="18"/>
      <c r="CPA61" s="18"/>
      <c r="CPB61" s="18"/>
      <c r="CPC61" s="18"/>
      <c r="CPD61" s="18"/>
      <c r="CPE61" s="18"/>
      <c r="CPF61" s="18"/>
      <c r="CPG61" s="18"/>
      <c r="CPH61" s="18"/>
      <c r="CPI61" s="18"/>
      <c r="CPJ61" s="18"/>
      <c r="CPK61" s="18"/>
      <c r="CPL61" s="18"/>
      <c r="CPM61" s="18"/>
      <c r="CPN61" s="18"/>
      <c r="CPO61" s="18"/>
      <c r="CPP61" s="18"/>
      <c r="CPQ61" s="18"/>
      <c r="CPR61" s="18"/>
      <c r="CPS61" s="18"/>
      <c r="CPT61" s="18"/>
      <c r="CPU61" s="18"/>
      <c r="CPV61" s="18"/>
      <c r="CPW61" s="18"/>
      <c r="CPX61" s="18"/>
      <c r="CPY61" s="18"/>
      <c r="CPZ61" s="18"/>
      <c r="CQA61" s="18"/>
      <c r="CQB61" s="18"/>
      <c r="CQC61" s="18"/>
      <c r="CQD61" s="18"/>
      <c r="CQE61" s="18"/>
      <c r="CQF61" s="18"/>
      <c r="CQG61" s="18"/>
      <c r="CQH61" s="18"/>
      <c r="CQI61" s="18"/>
      <c r="CQJ61" s="18"/>
      <c r="CQK61" s="18"/>
      <c r="CQL61" s="18"/>
      <c r="CQM61" s="18"/>
      <c r="CQN61" s="18"/>
      <c r="CQO61" s="18"/>
      <c r="CQP61" s="18"/>
      <c r="CQQ61" s="18"/>
      <c r="CQR61" s="18"/>
      <c r="CQS61" s="18"/>
      <c r="CQT61" s="18"/>
      <c r="CQU61" s="18"/>
      <c r="CQV61" s="18"/>
      <c r="CQW61" s="18"/>
      <c r="CQX61" s="18"/>
      <c r="CQY61" s="18"/>
      <c r="CQZ61" s="18"/>
      <c r="CRA61" s="18"/>
      <c r="CRB61" s="18"/>
      <c r="CRC61" s="18"/>
      <c r="CRD61" s="18"/>
      <c r="CRE61" s="18"/>
      <c r="CRF61" s="18"/>
      <c r="CRG61" s="18"/>
      <c r="CRH61" s="18"/>
      <c r="CRI61" s="18"/>
      <c r="CRJ61" s="18"/>
      <c r="CRK61" s="18"/>
      <c r="CRL61" s="18"/>
      <c r="CRM61" s="18"/>
      <c r="CRN61" s="18"/>
      <c r="CRO61" s="18"/>
      <c r="CRP61" s="18"/>
      <c r="CRQ61" s="18"/>
      <c r="CRR61" s="18"/>
      <c r="CRS61" s="18"/>
      <c r="CRT61" s="18"/>
      <c r="CRU61" s="18"/>
      <c r="CRV61" s="18"/>
      <c r="CRW61" s="18"/>
      <c r="CRX61" s="18"/>
      <c r="CRY61" s="18"/>
      <c r="CRZ61" s="18"/>
      <c r="CSA61" s="18"/>
      <c r="CSB61" s="18"/>
      <c r="CSC61" s="18"/>
      <c r="CSD61" s="18"/>
      <c r="CSE61" s="18"/>
      <c r="CSF61" s="18"/>
      <c r="CSG61" s="18"/>
      <c r="CSH61" s="18"/>
      <c r="CSI61" s="18"/>
      <c r="CSJ61" s="18"/>
      <c r="CSK61" s="18"/>
      <c r="CSL61" s="18"/>
      <c r="CSM61" s="18"/>
      <c r="CSN61" s="18"/>
      <c r="CSO61" s="18"/>
      <c r="CSP61" s="18"/>
      <c r="CSQ61" s="18"/>
      <c r="CSR61" s="18"/>
      <c r="CSS61" s="18"/>
      <c r="CST61" s="18"/>
      <c r="CSU61" s="18"/>
      <c r="CSV61" s="18"/>
      <c r="CSW61" s="18"/>
      <c r="CSX61" s="18"/>
      <c r="CSY61" s="18"/>
      <c r="CSZ61" s="18"/>
      <c r="CTA61" s="18"/>
      <c r="CTB61" s="18"/>
      <c r="CTC61" s="18"/>
      <c r="CTD61" s="18"/>
      <c r="CTE61" s="18"/>
      <c r="CTF61" s="18"/>
      <c r="CTG61" s="18"/>
      <c r="CTH61" s="18"/>
      <c r="CTI61" s="18"/>
      <c r="CTJ61" s="18"/>
      <c r="CTK61" s="18"/>
      <c r="CTL61" s="18"/>
      <c r="CTM61" s="18"/>
      <c r="CTN61" s="18"/>
      <c r="CTO61" s="18"/>
      <c r="CTP61" s="18"/>
      <c r="CTQ61" s="18"/>
      <c r="CTR61" s="18"/>
      <c r="CTS61" s="18"/>
      <c r="CTT61" s="18"/>
      <c r="CTU61" s="18"/>
      <c r="CTV61" s="18"/>
      <c r="CTW61" s="18"/>
      <c r="CTX61" s="18"/>
      <c r="CTY61" s="18"/>
      <c r="CTZ61" s="18"/>
      <c r="CUA61" s="18"/>
      <c r="CUB61" s="18"/>
      <c r="CUC61" s="18"/>
      <c r="CUD61" s="18"/>
      <c r="CUE61" s="18"/>
      <c r="CUF61" s="18"/>
      <c r="CUG61" s="18"/>
      <c r="CUH61" s="18"/>
      <c r="CUI61" s="18"/>
      <c r="CUJ61" s="18"/>
      <c r="CUK61" s="18"/>
      <c r="CUL61" s="18"/>
      <c r="CUM61" s="18"/>
      <c r="CUN61" s="18"/>
      <c r="CUO61" s="18"/>
      <c r="CUP61" s="18"/>
      <c r="CUQ61" s="18"/>
      <c r="CUR61" s="18"/>
      <c r="CUS61" s="18"/>
      <c r="CUT61" s="18"/>
      <c r="CUU61" s="18"/>
      <c r="CUV61" s="18"/>
      <c r="CUW61" s="18"/>
      <c r="CUX61" s="18"/>
      <c r="CUY61" s="18"/>
      <c r="CUZ61" s="18"/>
      <c r="CVA61" s="18"/>
      <c r="CVB61" s="18"/>
      <c r="CVC61" s="18"/>
      <c r="CVD61" s="18"/>
      <c r="CVE61" s="18"/>
      <c r="CVF61" s="18"/>
      <c r="CVG61" s="18"/>
      <c r="CVH61" s="18"/>
      <c r="CVI61" s="18"/>
      <c r="CVJ61" s="18"/>
      <c r="CVK61" s="18"/>
      <c r="CVL61" s="18"/>
      <c r="CVM61" s="18"/>
      <c r="CVN61" s="18"/>
      <c r="CVO61" s="18"/>
      <c r="CVP61" s="18"/>
      <c r="CVQ61" s="18"/>
      <c r="CVR61" s="18"/>
      <c r="CVS61" s="18"/>
      <c r="CVT61" s="18"/>
      <c r="CVU61" s="18"/>
      <c r="CVV61" s="18"/>
      <c r="CVW61" s="18"/>
      <c r="CVX61" s="18"/>
      <c r="CVY61" s="18"/>
      <c r="CVZ61" s="18"/>
      <c r="CWA61" s="18"/>
      <c r="CWB61" s="18"/>
      <c r="CWC61" s="18"/>
      <c r="CWD61" s="18"/>
      <c r="CWE61" s="18"/>
      <c r="CWF61" s="18"/>
      <c r="CWG61" s="18"/>
      <c r="CWH61" s="18"/>
      <c r="CWI61" s="18"/>
      <c r="CWJ61" s="18"/>
      <c r="CWK61" s="18"/>
      <c r="CWL61" s="18"/>
      <c r="CWM61" s="18"/>
      <c r="CWN61" s="18"/>
      <c r="CWO61" s="18"/>
      <c r="CWP61" s="18"/>
      <c r="CWQ61" s="18"/>
      <c r="CWR61" s="18"/>
      <c r="CWS61" s="18"/>
      <c r="CWT61" s="18"/>
      <c r="CWU61" s="18"/>
      <c r="CWV61" s="18"/>
      <c r="CWW61" s="18"/>
      <c r="CWX61" s="18"/>
      <c r="CWY61" s="18"/>
      <c r="CWZ61" s="18"/>
      <c r="CXA61" s="18"/>
      <c r="CXB61" s="18"/>
      <c r="CXC61" s="18"/>
      <c r="CXD61" s="18"/>
      <c r="CXE61" s="18"/>
      <c r="CXF61" s="18"/>
      <c r="CXG61" s="18"/>
      <c r="CXH61" s="18"/>
      <c r="CXI61" s="18"/>
      <c r="CXJ61" s="18"/>
      <c r="CXK61" s="18"/>
      <c r="CXL61" s="18"/>
      <c r="CXM61" s="18"/>
      <c r="CXN61" s="18"/>
      <c r="CXO61" s="18"/>
      <c r="CXP61" s="18"/>
      <c r="CXQ61" s="18"/>
      <c r="CXR61" s="18"/>
      <c r="CXS61" s="18"/>
      <c r="CXT61" s="18"/>
      <c r="CXU61" s="18"/>
      <c r="CXV61" s="18"/>
      <c r="CXW61" s="18"/>
      <c r="CXX61" s="18"/>
      <c r="CXY61" s="18"/>
      <c r="CXZ61" s="18"/>
      <c r="CYA61" s="18"/>
      <c r="CYB61" s="18"/>
      <c r="CYC61" s="18"/>
      <c r="CYD61" s="18"/>
      <c r="CYE61" s="18"/>
      <c r="CYF61" s="18"/>
      <c r="CYG61" s="18"/>
      <c r="CYH61" s="18"/>
      <c r="CYI61" s="18"/>
      <c r="CYJ61" s="18"/>
      <c r="CYK61" s="18"/>
      <c r="CYL61" s="18"/>
      <c r="CYM61" s="18"/>
      <c r="CYN61" s="18"/>
      <c r="CYO61" s="18"/>
      <c r="CYP61" s="18"/>
      <c r="CYQ61" s="18"/>
      <c r="CYR61" s="18"/>
      <c r="CYS61" s="18"/>
      <c r="CYT61" s="18"/>
      <c r="CYU61" s="18"/>
      <c r="CYV61" s="18"/>
      <c r="CYW61" s="18"/>
      <c r="CYX61" s="18"/>
      <c r="CYY61" s="18"/>
      <c r="CYZ61" s="18"/>
      <c r="CZA61" s="18"/>
      <c r="CZB61" s="18"/>
      <c r="CZC61" s="18"/>
      <c r="CZD61" s="18"/>
      <c r="CZE61" s="18"/>
      <c r="CZF61" s="18"/>
      <c r="CZG61" s="18"/>
      <c r="CZH61" s="18"/>
      <c r="CZI61" s="18"/>
      <c r="CZJ61" s="18"/>
      <c r="CZK61" s="18"/>
      <c r="CZL61" s="18"/>
      <c r="CZM61" s="18"/>
      <c r="CZN61" s="18"/>
      <c r="CZO61" s="18"/>
      <c r="CZP61" s="18"/>
      <c r="CZQ61" s="18"/>
      <c r="CZR61" s="18"/>
      <c r="CZS61" s="18"/>
      <c r="CZT61" s="18"/>
      <c r="CZU61" s="18"/>
      <c r="CZV61" s="18"/>
      <c r="CZW61" s="18"/>
      <c r="CZX61" s="18"/>
      <c r="CZY61" s="18"/>
      <c r="CZZ61" s="18"/>
      <c r="DAA61" s="18"/>
      <c r="DAB61" s="18"/>
      <c r="DAC61" s="18"/>
      <c r="DAD61" s="18"/>
      <c r="DAE61" s="18"/>
      <c r="DAF61" s="18"/>
      <c r="DAG61" s="18"/>
      <c r="DAH61" s="18"/>
      <c r="DAI61" s="18"/>
      <c r="DAJ61" s="18"/>
      <c r="DAK61" s="18"/>
      <c r="DAL61" s="18"/>
      <c r="DAM61" s="18"/>
      <c r="DAN61" s="18"/>
      <c r="DAO61" s="18"/>
      <c r="DAP61" s="18"/>
      <c r="DAQ61" s="18"/>
      <c r="DAR61" s="18"/>
      <c r="DAS61" s="18"/>
      <c r="DAT61" s="18"/>
      <c r="DAU61" s="18"/>
      <c r="DAV61" s="18"/>
      <c r="DAW61" s="18"/>
      <c r="DAX61" s="18"/>
      <c r="DAY61" s="18"/>
      <c r="DAZ61" s="18"/>
      <c r="DBA61" s="18"/>
      <c r="DBB61" s="18"/>
      <c r="DBC61" s="18"/>
      <c r="DBD61" s="18"/>
      <c r="DBE61" s="18"/>
      <c r="DBF61" s="18"/>
      <c r="DBG61" s="18"/>
      <c r="DBH61" s="18"/>
      <c r="DBI61" s="18"/>
      <c r="DBJ61" s="18"/>
      <c r="DBK61" s="18"/>
      <c r="DBL61" s="18"/>
      <c r="DBM61" s="18"/>
      <c r="DBN61" s="18"/>
      <c r="DBO61" s="18"/>
      <c r="DBP61" s="18"/>
      <c r="DBQ61" s="18"/>
      <c r="DBR61" s="18"/>
      <c r="DBS61" s="18"/>
      <c r="DBT61" s="18"/>
      <c r="DBU61" s="18"/>
      <c r="DBV61" s="18"/>
      <c r="DBW61" s="18"/>
      <c r="DBX61" s="18"/>
      <c r="DBY61" s="18"/>
      <c r="DBZ61" s="18"/>
      <c r="DCA61" s="18"/>
      <c r="DCB61" s="18"/>
      <c r="DCC61" s="18"/>
      <c r="DCD61" s="18"/>
      <c r="DCE61" s="18"/>
      <c r="DCF61" s="18"/>
      <c r="DCG61" s="18"/>
      <c r="DCH61" s="18"/>
      <c r="DCI61" s="18"/>
      <c r="DCJ61" s="18"/>
      <c r="DCK61" s="18"/>
      <c r="DCL61" s="18"/>
      <c r="DCM61" s="18"/>
      <c r="DCN61" s="18"/>
      <c r="DCO61" s="18"/>
      <c r="DCP61" s="18"/>
      <c r="DCQ61" s="18"/>
      <c r="DCR61" s="18"/>
      <c r="DCS61" s="18"/>
      <c r="DCT61" s="18"/>
      <c r="DCU61" s="18"/>
      <c r="DCV61" s="18"/>
      <c r="DCW61" s="18"/>
      <c r="DCX61" s="18"/>
      <c r="DCY61" s="18"/>
      <c r="DCZ61" s="18"/>
      <c r="DDA61" s="18"/>
      <c r="DDB61" s="18"/>
      <c r="DDC61" s="18"/>
      <c r="DDD61" s="18"/>
      <c r="DDE61" s="18"/>
      <c r="DDF61" s="18"/>
      <c r="DDG61" s="18"/>
      <c r="DDH61" s="18"/>
      <c r="DDI61" s="18"/>
      <c r="DDJ61" s="18"/>
      <c r="DDK61" s="18"/>
      <c r="DDL61" s="18"/>
      <c r="DDM61" s="18"/>
      <c r="DDN61" s="18"/>
      <c r="DDO61" s="18"/>
      <c r="DDP61" s="18"/>
      <c r="DDQ61" s="18"/>
      <c r="DDR61" s="18"/>
      <c r="DDS61" s="18"/>
      <c r="DDT61" s="18"/>
      <c r="DDU61" s="18"/>
      <c r="DDV61" s="18"/>
      <c r="DDW61" s="18"/>
      <c r="DDX61" s="18"/>
      <c r="DDY61" s="18"/>
      <c r="DDZ61" s="18"/>
      <c r="DEA61" s="18"/>
      <c r="DEB61" s="18"/>
      <c r="DEC61" s="18"/>
      <c r="DED61" s="18"/>
      <c r="DEE61" s="18"/>
      <c r="DEF61" s="18"/>
      <c r="DEG61" s="18"/>
      <c r="DEH61" s="18"/>
      <c r="DEI61" s="18"/>
      <c r="DEJ61" s="18"/>
      <c r="DEK61" s="18"/>
      <c r="DEL61" s="18"/>
      <c r="DEM61" s="18"/>
      <c r="DEN61" s="18"/>
      <c r="DEO61" s="18"/>
      <c r="DEP61" s="18"/>
      <c r="DEQ61" s="18"/>
      <c r="DER61" s="18"/>
      <c r="DES61" s="18"/>
      <c r="DET61" s="18"/>
      <c r="DEU61" s="18"/>
      <c r="DEV61" s="18"/>
      <c r="DEW61" s="18"/>
      <c r="DEX61" s="18"/>
      <c r="DEY61" s="18"/>
      <c r="DEZ61" s="18"/>
      <c r="DFA61" s="18"/>
      <c r="DFB61" s="18"/>
      <c r="DFC61" s="18"/>
      <c r="DFD61" s="18"/>
      <c r="DFE61" s="18"/>
      <c r="DFF61" s="18"/>
      <c r="DFG61" s="18"/>
      <c r="DFH61" s="18"/>
      <c r="DFI61" s="18"/>
      <c r="DFJ61" s="18"/>
      <c r="DFK61" s="18"/>
      <c r="DFL61" s="18"/>
      <c r="DFM61" s="18"/>
      <c r="DFN61" s="18"/>
      <c r="DFO61" s="18"/>
      <c r="DFP61" s="18"/>
      <c r="DFQ61" s="18"/>
      <c r="DFR61" s="18"/>
      <c r="DFS61" s="18"/>
      <c r="DFT61" s="18"/>
      <c r="DFU61" s="18"/>
      <c r="DFV61" s="18"/>
      <c r="DFW61" s="18"/>
      <c r="DFX61" s="18"/>
      <c r="DFY61" s="18"/>
      <c r="DFZ61" s="18"/>
      <c r="DGA61" s="18"/>
      <c r="DGB61" s="18"/>
      <c r="DGC61" s="18"/>
      <c r="DGD61" s="18"/>
      <c r="DGE61" s="18"/>
      <c r="DGF61" s="18"/>
      <c r="DGG61" s="18"/>
      <c r="DGH61" s="18"/>
      <c r="DGI61" s="18"/>
      <c r="DGJ61" s="18"/>
      <c r="DGK61" s="18"/>
      <c r="DGL61" s="18"/>
      <c r="DGM61" s="18"/>
      <c r="DGN61" s="18"/>
      <c r="DGO61" s="18"/>
      <c r="DGP61" s="18"/>
      <c r="DGQ61" s="18"/>
      <c r="DGR61" s="18"/>
      <c r="DGS61" s="18"/>
      <c r="DGT61" s="18"/>
      <c r="DGU61" s="18"/>
      <c r="DGV61" s="18"/>
      <c r="DGW61" s="18"/>
      <c r="DGX61" s="18"/>
      <c r="DGY61" s="18"/>
      <c r="DGZ61" s="18"/>
      <c r="DHA61" s="18"/>
      <c r="DHB61" s="18"/>
      <c r="DHC61" s="18"/>
      <c r="DHD61" s="18"/>
      <c r="DHE61" s="18"/>
      <c r="DHF61" s="18"/>
      <c r="DHG61" s="18"/>
      <c r="DHH61" s="18"/>
      <c r="DHI61" s="18"/>
      <c r="DHJ61" s="18"/>
      <c r="DHK61" s="18"/>
      <c r="DHL61" s="18"/>
      <c r="DHM61" s="18"/>
      <c r="DHN61" s="18"/>
      <c r="DHO61" s="18"/>
      <c r="DHP61" s="18"/>
      <c r="DHQ61" s="18"/>
      <c r="DHR61" s="18"/>
      <c r="DHS61" s="18"/>
      <c r="DHT61" s="18"/>
      <c r="DHU61" s="18"/>
      <c r="DHV61" s="18"/>
      <c r="DHW61" s="18"/>
      <c r="DHX61" s="18"/>
      <c r="DHY61" s="18"/>
      <c r="DHZ61" s="18"/>
      <c r="DIA61" s="18"/>
      <c r="DIB61" s="18"/>
      <c r="DIC61" s="18"/>
      <c r="DID61" s="18"/>
      <c r="DIE61" s="18"/>
      <c r="DIF61" s="18"/>
      <c r="DIG61" s="18"/>
      <c r="DIH61" s="18"/>
      <c r="DII61" s="18"/>
      <c r="DIJ61" s="18"/>
      <c r="DIK61" s="18"/>
      <c r="DIL61" s="18"/>
      <c r="DIM61" s="18"/>
      <c r="DIN61" s="18"/>
      <c r="DIO61" s="18"/>
      <c r="DIP61" s="18"/>
      <c r="DIQ61" s="18"/>
      <c r="DIR61" s="18"/>
      <c r="DIS61" s="18"/>
      <c r="DIT61" s="18"/>
      <c r="DIU61" s="18"/>
      <c r="DIV61" s="18"/>
      <c r="DIW61" s="18"/>
      <c r="DIX61" s="18"/>
      <c r="DIY61" s="18"/>
      <c r="DIZ61" s="18"/>
      <c r="DJA61" s="18"/>
      <c r="DJB61" s="18"/>
      <c r="DJC61" s="18"/>
      <c r="DJD61" s="18"/>
      <c r="DJE61" s="18"/>
      <c r="DJF61" s="18"/>
      <c r="DJG61" s="18"/>
      <c r="DJH61" s="18"/>
      <c r="DJI61" s="18"/>
      <c r="DJJ61" s="18"/>
      <c r="DJK61" s="18"/>
      <c r="DJL61" s="18"/>
      <c r="DJM61" s="18"/>
      <c r="DJN61" s="18"/>
      <c r="DJO61" s="18"/>
      <c r="DJP61" s="18"/>
      <c r="DJQ61" s="18"/>
      <c r="DJR61" s="18"/>
      <c r="DJS61" s="18"/>
      <c r="DJT61" s="18"/>
      <c r="DJU61" s="18"/>
      <c r="DJV61" s="18"/>
      <c r="DJW61" s="18"/>
      <c r="DJX61" s="18"/>
      <c r="DJY61" s="18"/>
      <c r="DJZ61" s="18"/>
      <c r="DKA61" s="18"/>
      <c r="DKB61" s="18"/>
      <c r="DKC61" s="18"/>
      <c r="DKD61" s="18"/>
      <c r="DKE61" s="18"/>
      <c r="DKF61" s="18"/>
      <c r="DKG61" s="18"/>
      <c r="DKH61" s="18"/>
      <c r="DKI61" s="18"/>
      <c r="DKJ61" s="18"/>
      <c r="DKK61" s="18"/>
      <c r="DKL61" s="18"/>
      <c r="DKM61" s="18"/>
      <c r="DKN61" s="18"/>
      <c r="DKO61" s="18"/>
      <c r="DKP61" s="18"/>
      <c r="DKQ61" s="18"/>
      <c r="DKR61" s="18"/>
      <c r="DKS61" s="18"/>
      <c r="DKT61" s="18"/>
      <c r="DKU61" s="18"/>
      <c r="DKV61" s="18"/>
      <c r="DKW61" s="18"/>
      <c r="DKX61" s="18"/>
      <c r="DKY61" s="18"/>
      <c r="DKZ61" s="18"/>
      <c r="DLA61" s="18"/>
      <c r="DLB61" s="18"/>
      <c r="DLC61" s="18"/>
      <c r="DLD61" s="18"/>
      <c r="DLE61" s="18"/>
      <c r="DLF61" s="18"/>
      <c r="DLG61" s="18"/>
      <c r="DLH61" s="18"/>
      <c r="DLI61" s="18"/>
      <c r="DLJ61" s="18"/>
      <c r="DLK61" s="18"/>
      <c r="DLL61" s="18"/>
      <c r="DLM61" s="18"/>
      <c r="DLN61" s="18"/>
      <c r="DLO61" s="18"/>
      <c r="DLP61" s="18"/>
      <c r="DLQ61" s="18"/>
      <c r="DLR61" s="18"/>
      <c r="DLS61" s="18"/>
      <c r="DLT61" s="18"/>
      <c r="DLU61" s="18"/>
      <c r="DLV61" s="18"/>
      <c r="DLW61" s="18"/>
      <c r="DLX61" s="18"/>
      <c r="DLY61" s="18"/>
      <c r="DLZ61" s="18"/>
      <c r="DMA61" s="18"/>
      <c r="DMB61" s="18"/>
      <c r="DMC61" s="18"/>
      <c r="DMD61" s="18"/>
      <c r="DME61" s="18"/>
      <c r="DMF61" s="18"/>
      <c r="DMG61" s="18"/>
      <c r="DMH61" s="18"/>
      <c r="DMI61" s="18"/>
      <c r="DMJ61" s="18"/>
      <c r="DMK61" s="18"/>
      <c r="DML61" s="18"/>
      <c r="DMM61" s="18"/>
      <c r="DMN61" s="18"/>
      <c r="DMO61" s="18"/>
      <c r="DMP61" s="18"/>
      <c r="DMQ61" s="18"/>
      <c r="DMR61" s="18"/>
      <c r="DMS61" s="18"/>
      <c r="DMT61" s="18"/>
      <c r="DMU61" s="18"/>
      <c r="DMV61" s="18"/>
      <c r="DMW61" s="18"/>
      <c r="DMX61" s="18"/>
      <c r="DMY61" s="18"/>
      <c r="DMZ61" s="18"/>
      <c r="DNA61" s="18"/>
      <c r="DNB61" s="18"/>
      <c r="DNC61" s="18"/>
      <c r="DND61" s="18"/>
      <c r="DNE61" s="18"/>
      <c r="DNF61" s="18"/>
      <c r="DNG61" s="18"/>
      <c r="DNH61" s="18"/>
      <c r="DNI61" s="18"/>
      <c r="DNJ61" s="18"/>
      <c r="DNK61" s="18"/>
      <c r="DNL61" s="18"/>
      <c r="DNM61" s="18"/>
      <c r="DNN61" s="18"/>
      <c r="DNO61" s="18"/>
      <c r="DNP61" s="18"/>
      <c r="DNQ61" s="18"/>
      <c r="DNR61" s="18"/>
      <c r="DNS61" s="18"/>
      <c r="DNT61" s="18"/>
      <c r="DNU61" s="18"/>
      <c r="DNV61" s="18"/>
      <c r="DNW61" s="18"/>
      <c r="DNX61" s="18"/>
      <c r="DNY61" s="18"/>
      <c r="DNZ61" s="18"/>
      <c r="DOA61" s="18"/>
      <c r="DOB61" s="18"/>
      <c r="DOC61" s="18"/>
      <c r="DOD61" s="18"/>
      <c r="DOE61" s="18"/>
      <c r="DOF61" s="18"/>
      <c r="DOG61" s="18"/>
      <c r="DOH61" s="18"/>
      <c r="DOI61" s="18"/>
      <c r="DOJ61" s="18"/>
      <c r="DOK61" s="18"/>
      <c r="DOL61" s="18"/>
      <c r="DOM61" s="18"/>
      <c r="DON61" s="18"/>
      <c r="DOO61" s="18"/>
      <c r="DOP61" s="18"/>
      <c r="DOQ61" s="18"/>
      <c r="DOR61" s="18"/>
      <c r="DOS61" s="18"/>
      <c r="DOT61" s="18"/>
      <c r="DOU61" s="18"/>
      <c r="DOV61" s="18"/>
      <c r="DOW61" s="18"/>
      <c r="DOX61" s="18"/>
      <c r="DOY61" s="18"/>
      <c r="DOZ61" s="18"/>
      <c r="DPA61" s="18"/>
      <c r="DPB61" s="18"/>
      <c r="DPC61" s="18"/>
      <c r="DPD61" s="18"/>
      <c r="DPE61" s="18"/>
      <c r="DPF61" s="18"/>
      <c r="DPG61" s="18"/>
      <c r="DPH61" s="18"/>
      <c r="DPI61" s="18"/>
      <c r="DPJ61" s="18"/>
      <c r="DPK61" s="18"/>
      <c r="DPL61" s="18"/>
      <c r="DPM61" s="18"/>
      <c r="DPN61" s="18"/>
      <c r="DPO61" s="18"/>
      <c r="DPP61" s="18"/>
      <c r="DPQ61" s="18"/>
      <c r="DPR61" s="18"/>
      <c r="DPS61" s="18"/>
      <c r="DPT61" s="18"/>
      <c r="DPU61" s="18"/>
      <c r="DPV61" s="18"/>
      <c r="DPW61" s="18"/>
      <c r="DPX61" s="18"/>
      <c r="DPY61" s="18"/>
      <c r="DPZ61" s="18"/>
      <c r="DQA61" s="18"/>
      <c r="DQB61" s="18"/>
      <c r="DQC61" s="18"/>
      <c r="DQD61" s="18"/>
      <c r="DQE61" s="18"/>
      <c r="DQF61" s="18"/>
      <c r="DQG61" s="18"/>
      <c r="DQH61" s="18"/>
      <c r="DQI61" s="18"/>
      <c r="DQJ61" s="18"/>
      <c r="DQK61" s="18"/>
      <c r="DQL61" s="18"/>
      <c r="DQM61" s="18"/>
      <c r="DQN61" s="18"/>
      <c r="DQO61" s="18"/>
      <c r="DQP61" s="18"/>
      <c r="DQQ61" s="18"/>
      <c r="DQR61" s="18"/>
      <c r="DQS61" s="18"/>
      <c r="DQT61" s="18"/>
      <c r="DQU61" s="18"/>
      <c r="DQV61" s="18"/>
      <c r="DQW61" s="18"/>
      <c r="DQX61" s="18"/>
      <c r="DQY61" s="18"/>
      <c r="DQZ61" s="18"/>
      <c r="DRA61" s="18"/>
      <c r="DRB61" s="18"/>
      <c r="DRC61" s="18"/>
      <c r="DRD61" s="18"/>
      <c r="DRE61" s="18"/>
      <c r="DRF61" s="18"/>
      <c r="DRG61" s="18"/>
      <c r="DRH61" s="18"/>
      <c r="DRI61" s="18"/>
      <c r="DRJ61" s="18"/>
      <c r="DRK61" s="18"/>
      <c r="DRL61" s="18"/>
      <c r="DRM61" s="18"/>
      <c r="DRN61" s="18"/>
      <c r="DRO61" s="18"/>
      <c r="DRP61" s="18"/>
      <c r="DRQ61" s="18"/>
      <c r="DRR61" s="18"/>
      <c r="DRS61" s="18"/>
      <c r="DRT61" s="18"/>
      <c r="DRU61" s="18"/>
      <c r="DRV61" s="18"/>
      <c r="DRW61" s="18"/>
      <c r="DRX61" s="18"/>
      <c r="DRY61" s="18"/>
      <c r="DRZ61" s="18"/>
      <c r="DSA61" s="18"/>
      <c r="DSB61" s="18"/>
      <c r="DSC61" s="18"/>
      <c r="DSD61" s="18"/>
      <c r="DSE61" s="18"/>
      <c r="DSF61" s="18"/>
      <c r="DSG61" s="18"/>
      <c r="DSH61" s="18"/>
      <c r="DSI61" s="18"/>
      <c r="DSJ61" s="18"/>
      <c r="DSK61" s="18"/>
      <c r="DSL61" s="18"/>
      <c r="DSM61" s="18"/>
      <c r="DSN61" s="18"/>
      <c r="DSO61" s="18"/>
      <c r="DSP61" s="18"/>
      <c r="DSQ61" s="18"/>
      <c r="DSR61" s="18"/>
      <c r="DSS61" s="18"/>
      <c r="DST61" s="18"/>
      <c r="DSU61" s="18"/>
      <c r="DSV61" s="18"/>
      <c r="DSW61" s="18"/>
      <c r="DSX61" s="18"/>
      <c r="DSY61" s="18"/>
      <c r="DSZ61" s="18"/>
      <c r="DTA61" s="18"/>
      <c r="DTB61" s="18"/>
      <c r="DTC61" s="18"/>
      <c r="DTD61" s="18"/>
      <c r="DTE61" s="18"/>
      <c r="DTF61" s="18"/>
      <c r="DTG61" s="18"/>
      <c r="DTH61" s="18"/>
      <c r="DTI61" s="18"/>
      <c r="DTJ61" s="18"/>
      <c r="DTK61" s="18"/>
      <c r="DTL61" s="18"/>
      <c r="DTM61" s="18"/>
      <c r="DTN61" s="18"/>
      <c r="DTO61" s="18"/>
      <c r="DTP61" s="18"/>
      <c r="DTQ61" s="18"/>
      <c r="DTR61" s="18"/>
      <c r="DTS61" s="18"/>
      <c r="DTT61" s="18"/>
      <c r="DTU61" s="18"/>
      <c r="DTV61" s="18"/>
      <c r="DTW61" s="18"/>
      <c r="DTX61" s="18"/>
      <c r="DTY61" s="18"/>
      <c r="DTZ61" s="18"/>
      <c r="DUA61" s="18"/>
      <c r="DUB61" s="18"/>
      <c r="DUC61" s="18"/>
      <c r="DUD61" s="18"/>
      <c r="DUE61" s="18"/>
      <c r="DUF61" s="18"/>
      <c r="DUG61" s="18"/>
      <c r="DUH61" s="18"/>
      <c r="DUI61" s="18"/>
      <c r="DUJ61" s="18"/>
      <c r="DUK61" s="18"/>
      <c r="DUL61" s="18"/>
      <c r="DUM61" s="18"/>
      <c r="DUN61" s="18"/>
      <c r="DUO61" s="18"/>
      <c r="DUP61" s="18"/>
      <c r="DUQ61" s="18"/>
      <c r="DUR61" s="18"/>
      <c r="DUS61" s="18"/>
      <c r="DUT61" s="18"/>
      <c r="DUU61" s="18"/>
      <c r="DUV61" s="18"/>
      <c r="DUW61" s="18"/>
      <c r="DUX61" s="18"/>
      <c r="DUY61" s="18"/>
      <c r="DUZ61" s="18"/>
      <c r="DVA61" s="18"/>
      <c r="DVB61" s="18"/>
      <c r="DVC61" s="18"/>
      <c r="DVD61" s="18"/>
      <c r="DVE61" s="18"/>
      <c r="DVF61" s="18"/>
      <c r="DVG61" s="18"/>
      <c r="DVH61" s="18"/>
      <c r="DVI61" s="18"/>
      <c r="DVJ61" s="18"/>
      <c r="DVK61" s="18"/>
      <c r="DVL61" s="18"/>
      <c r="DVM61" s="18"/>
      <c r="DVN61" s="18"/>
      <c r="DVO61" s="18"/>
      <c r="DVP61" s="18"/>
      <c r="DVQ61" s="18"/>
      <c r="DVR61" s="18"/>
      <c r="DVS61" s="18"/>
      <c r="DVT61" s="18"/>
      <c r="DVU61" s="18"/>
      <c r="DVV61" s="18"/>
      <c r="DVW61" s="18"/>
      <c r="DVX61" s="18"/>
      <c r="DVY61" s="18"/>
      <c r="DVZ61" s="18"/>
      <c r="DWA61" s="18"/>
      <c r="DWB61" s="18"/>
      <c r="DWC61" s="18"/>
      <c r="DWD61" s="18"/>
      <c r="DWE61" s="18"/>
      <c r="DWF61" s="18"/>
      <c r="DWG61" s="18"/>
      <c r="DWH61" s="18"/>
      <c r="DWI61" s="18"/>
      <c r="DWJ61" s="18"/>
      <c r="DWK61" s="18"/>
      <c r="DWL61" s="18"/>
      <c r="DWM61" s="18"/>
      <c r="DWN61" s="18"/>
      <c r="DWO61" s="18"/>
      <c r="DWP61" s="18"/>
      <c r="DWQ61" s="18"/>
      <c r="DWR61" s="18"/>
      <c r="DWS61" s="18"/>
      <c r="DWT61" s="18"/>
      <c r="DWU61" s="18"/>
      <c r="DWV61" s="18"/>
      <c r="DWW61" s="18"/>
      <c r="DWX61" s="18"/>
      <c r="DWY61" s="18"/>
      <c r="DWZ61" s="18"/>
      <c r="DXA61" s="18"/>
      <c r="DXB61" s="18"/>
      <c r="DXC61" s="18"/>
      <c r="DXD61" s="18"/>
      <c r="DXE61" s="18"/>
      <c r="DXF61" s="18"/>
      <c r="DXG61" s="18"/>
      <c r="DXH61" s="18"/>
      <c r="DXI61" s="18"/>
      <c r="DXJ61" s="18"/>
      <c r="DXK61" s="18"/>
      <c r="DXL61" s="18"/>
      <c r="DXM61" s="18"/>
      <c r="DXN61" s="18"/>
      <c r="DXO61" s="18"/>
      <c r="DXP61" s="18"/>
      <c r="DXQ61" s="18"/>
      <c r="DXR61" s="18"/>
      <c r="DXS61" s="18"/>
      <c r="DXT61" s="18"/>
      <c r="DXU61" s="18"/>
      <c r="DXV61" s="18"/>
      <c r="DXW61" s="18"/>
      <c r="DXX61" s="18"/>
      <c r="DXY61" s="18"/>
      <c r="DXZ61" s="18"/>
      <c r="DYA61" s="18"/>
      <c r="DYB61" s="18"/>
      <c r="DYC61" s="18"/>
      <c r="DYD61" s="18"/>
      <c r="DYE61" s="18"/>
      <c r="DYF61" s="18"/>
      <c r="DYG61" s="18"/>
      <c r="DYH61" s="18"/>
      <c r="DYI61" s="18"/>
      <c r="DYJ61" s="18"/>
      <c r="DYK61" s="18"/>
      <c r="DYL61" s="18"/>
      <c r="DYM61" s="18"/>
      <c r="DYN61" s="18"/>
      <c r="DYO61" s="18"/>
      <c r="DYP61" s="18"/>
      <c r="DYQ61" s="18"/>
      <c r="DYR61" s="18"/>
      <c r="DYS61" s="18"/>
      <c r="DYT61" s="18"/>
      <c r="DYU61" s="18"/>
      <c r="DYV61" s="18"/>
      <c r="DYW61" s="18"/>
      <c r="DYX61" s="18"/>
      <c r="DYY61" s="18"/>
      <c r="DYZ61" s="18"/>
      <c r="DZA61" s="18"/>
      <c r="DZB61" s="18"/>
      <c r="DZC61" s="18"/>
      <c r="DZD61" s="18"/>
      <c r="DZE61" s="18"/>
      <c r="DZF61" s="18"/>
      <c r="DZG61" s="18"/>
      <c r="DZH61" s="18"/>
      <c r="DZI61" s="18"/>
      <c r="DZJ61" s="18"/>
      <c r="DZK61" s="18"/>
      <c r="DZL61" s="18"/>
      <c r="DZM61" s="18"/>
      <c r="DZN61" s="18"/>
      <c r="DZO61" s="18"/>
      <c r="DZP61" s="18"/>
      <c r="DZQ61" s="18"/>
      <c r="DZR61" s="18"/>
      <c r="DZS61" s="18"/>
      <c r="DZT61" s="18"/>
      <c r="DZU61" s="18"/>
      <c r="DZV61" s="18"/>
      <c r="DZW61" s="18"/>
      <c r="DZX61" s="18"/>
      <c r="DZY61" s="18"/>
      <c r="DZZ61" s="18"/>
      <c r="EAA61" s="18"/>
      <c r="EAB61" s="18"/>
      <c r="EAC61" s="18"/>
      <c r="EAD61" s="18"/>
      <c r="EAE61" s="18"/>
      <c r="EAF61" s="18"/>
      <c r="EAG61" s="18"/>
      <c r="EAH61" s="18"/>
      <c r="EAI61" s="18"/>
      <c r="EAJ61" s="18"/>
      <c r="EAK61" s="18"/>
      <c r="EAL61" s="18"/>
      <c r="EAM61" s="18"/>
      <c r="EAN61" s="18"/>
      <c r="EAO61" s="18"/>
      <c r="EAP61" s="18"/>
      <c r="EAQ61" s="18"/>
      <c r="EAR61" s="18"/>
      <c r="EAS61" s="18"/>
      <c r="EAT61" s="18"/>
      <c r="EAU61" s="18"/>
      <c r="EAV61" s="18"/>
      <c r="EAW61" s="18"/>
      <c r="EAX61" s="18"/>
      <c r="EAY61" s="18"/>
      <c r="EAZ61" s="18"/>
      <c r="EBA61" s="18"/>
      <c r="EBB61" s="18"/>
      <c r="EBC61" s="18"/>
      <c r="EBD61" s="18"/>
      <c r="EBE61" s="18"/>
      <c r="EBF61" s="18"/>
      <c r="EBG61" s="18"/>
      <c r="EBH61" s="18"/>
      <c r="EBI61" s="18"/>
      <c r="EBJ61" s="18"/>
      <c r="EBK61" s="18"/>
      <c r="EBL61" s="18"/>
      <c r="EBM61" s="18"/>
      <c r="EBN61" s="18"/>
      <c r="EBO61" s="18"/>
      <c r="EBP61" s="18"/>
      <c r="EBQ61" s="18"/>
      <c r="EBR61" s="18"/>
      <c r="EBS61" s="18"/>
      <c r="EBT61" s="18"/>
      <c r="EBU61" s="18"/>
      <c r="EBV61" s="18"/>
      <c r="EBW61" s="18"/>
      <c r="EBX61" s="18"/>
      <c r="EBY61" s="18"/>
      <c r="EBZ61" s="18"/>
      <c r="ECA61" s="18"/>
      <c r="ECB61" s="18"/>
      <c r="ECC61" s="18"/>
      <c r="ECD61" s="18"/>
      <c r="ECE61" s="18"/>
      <c r="ECF61" s="18"/>
      <c r="ECG61" s="18"/>
      <c r="ECH61" s="18"/>
      <c r="ECI61" s="18"/>
      <c r="ECJ61" s="18"/>
      <c r="ECK61" s="18"/>
      <c r="ECL61" s="18"/>
      <c r="ECM61" s="18"/>
      <c r="ECN61" s="18"/>
      <c r="ECO61" s="18"/>
      <c r="ECP61" s="18"/>
      <c r="ECQ61" s="18"/>
      <c r="ECR61" s="18"/>
      <c r="ECS61" s="18"/>
      <c r="ECT61" s="18"/>
      <c r="ECU61" s="18"/>
      <c r="ECV61" s="18"/>
      <c r="ECW61" s="18"/>
      <c r="ECX61" s="18"/>
      <c r="ECY61" s="18"/>
      <c r="ECZ61" s="18"/>
      <c r="EDA61" s="18"/>
      <c r="EDB61" s="18"/>
      <c r="EDC61" s="18"/>
      <c r="EDD61" s="18"/>
      <c r="EDE61" s="18"/>
      <c r="EDF61" s="18"/>
      <c r="EDG61" s="18"/>
      <c r="EDH61" s="18"/>
      <c r="EDI61" s="18"/>
      <c r="EDJ61" s="18"/>
      <c r="EDK61" s="18"/>
      <c r="EDL61" s="18"/>
      <c r="EDM61" s="18"/>
      <c r="EDN61" s="18"/>
      <c r="EDO61" s="18"/>
      <c r="EDP61" s="18"/>
      <c r="EDQ61" s="18"/>
      <c r="EDR61" s="18"/>
      <c r="EDS61" s="18"/>
      <c r="EDT61" s="18"/>
      <c r="EDU61" s="18"/>
      <c r="EDV61" s="18"/>
      <c r="EDW61" s="18"/>
      <c r="EDX61" s="18"/>
      <c r="EDY61" s="18"/>
      <c r="EDZ61" s="18"/>
      <c r="EEA61" s="18"/>
      <c r="EEB61" s="18"/>
      <c r="EEC61" s="18"/>
      <c r="EED61" s="18"/>
      <c r="EEE61" s="18"/>
      <c r="EEF61" s="18"/>
      <c r="EEG61" s="18"/>
      <c r="EEH61" s="18"/>
      <c r="EEI61" s="18"/>
      <c r="EEJ61" s="18"/>
      <c r="EEK61" s="18"/>
      <c r="EEL61" s="18"/>
      <c r="EEM61" s="18"/>
      <c r="EEN61" s="18"/>
      <c r="EEO61" s="18"/>
      <c r="EEP61" s="18"/>
      <c r="EEQ61" s="18"/>
      <c r="EER61" s="18"/>
      <c r="EES61" s="18"/>
      <c r="EET61" s="18"/>
      <c r="EEU61" s="18"/>
      <c r="EEV61" s="18"/>
      <c r="EEW61" s="18"/>
      <c r="EEX61" s="18"/>
      <c r="EEY61" s="18"/>
      <c r="EEZ61" s="18"/>
      <c r="EFA61" s="18"/>
      <c r="EFB61" s="18"/>
      <c r="EFC61" s="18"/>
      <c r="EFD61" s="18"/>
      <c r="EFE61" s="18"/>
      <c r="EFF61" s="18"/>
      <c r="EFG61" s="18"/>
      <c r="EFH61" s="18"/>
      <c r="EFI61" s="18"/>
      <c r="EFJ61" s="18"/>
      <c r="EFK61" s="18"/>
      <c r="EFL61" s="18"/>
      <c r="EFM61" s="18"/>
      <c r="EFN61" s="18"/>
      <c r="EFO61" s="18"/>
      <c r="EFP61" s="18"/>
      <c r="EFQ61" s="18"/>
      <c r="EFR61" s="18"/>
      <c r="EFS61" s="18"/>
      <c r="EFT61" s="18"/>
      <c r="EFU61" s="18"/>
      <c r="EFV61" s="18"/>
      <c r="EFW61" s="18"/>
      <c r="EFX61" s="18"/>
      <c r="EFY61" s="18"/>
      <c r="EFZ61" s="18"/>
      <c r="EGA61" s="18"/>
      <c r="EGB61" s="18"/>
      <c r="EGC61" s="18"/>
      <c r="EGD61" s="18"/>
      <c r="EGE61" s="18"/>
      <c r="EGF61" s="18"/>
      <c r="EGG61" s="18"/>
      <c r="EGH61" s="18"/>
      <c r="EGI61" s="18"/>
      <c r="EGJ61" s="18"/>
      <c r="EGK61" s="18"/>
      <c r="EGL61" s="18"/>
      <c r="EGM61" s="18"/>
      <c r="EGN61" s="18"/>
      <c r="EGO61" s="18"/>
      <c r="EGP61" s="18"/>
      <c r="EGQ61" s="18"/>
      <c r="EGR61" s="18"/>
      <c r="EGS61" s="18"/>
      <c r="EGT61" s="18"/>
      <c r="EGU61" s="18"/>
      <c r="EGV61" s="18"/>
      <c r="EGW61" s="18"/>
      <c r="EGX61" s="18"/>
      <c r="EGY61" s="18"/>
      <c r="EGZ61" s="18"/>
      <c r="EHA61" s="18"/>
      <c r="EHB61" s="18"/>
      <c r="EHC61" s="18"/>
      <c r="EHD61" s="18"/>
      <c r="EHE61" s="18"/>
      <c r="EHF61" s="18"/>
      <c r="EHG61" s="18"/>
      <c r="EHH61" s="18"/>
      <c r="EHI61" s="18"/>
      <c r="EHJ61" s="18"/>
      <c r="EHK61" s="18"/>
      <c r="EHL61" s="18"/>
      <c r="EHM61" s="18"/>
      <c r="EHN61" s="18"/>
      <c r="EHO61" s="18"/>
      <c r="EHP61" s="18"/>
      <c r="EHQ61" s="18"/>
      <c r="EHR61" s="18"/>
      <c r="EHS61" s="18"/>
      <c r="EHT61" s="18"/>
      <c r="EHU61" s="18"/>
      <c r="EHV61" s="18"/>
      <c r="EHW61" s="18"/>
      <c r="EHX61" s="18"/>
      <c r="EHY61" s="18"/>
      <c r="EHZ61" s="18"/>
      <c r="EIA61" s="18"/>
      <c r="EIB61" s="18"/>
      <c r="EIC61" s="18"/>
      <c r="EID61" s="18"/>
      <c r="EIE61" s="18"/>
      <c r="EIF61" s="18"/>
      <c r="EIG61" s="18"/>
      <c r="EIH61" s="18"/>
      <c r="EII61" s="18"/>
      <c r="EIJ61" s="18"/>
      <c r="EIK61" s="18"/>
      <c r="EIL61" s="18"/>
      <c r="EIM61" s="18"/>
      <c r="EIN61" s="18"/>
      <c r="EIO61" s="18"/>
      <c r="EIP61" s="18"/>
      <c r="EIQ61" s="18"/>
      <c r="EIR61" s="18"/>
      <c r="EIS61" s="18"/>
      <c r="EIT61" s="18"/>
      <c r="EIU61" s="18"/>
      <c r="EIV61" s="18"/>
      <c r="EIW61" s="18"/>
      <c r="EIX61" s="18"/>
      <c r="EIY61" s="18"/>
      <c r="EIZ61" s="18"/>
      <c r="EJA61" s="18"/>
      <c r="EJB61" s="18"/>
      <c r="EJC61" s="18"/>
      <c r="EJD61" s="18"/>
      <c r="EJE61" s="18"/>
      <c r="EJF61" s="18"/>
      <c r="EJG61" s="18"/>
      <c r="EJH61" s="18"/>
      <c r="EJI61" s="18"/>
      <c r="EJJ61" s="18"/>
      <c r="EJK61" s="18"/>
      <c r="EJL61" s="18"/>
      <c r="EJM61" s="18"/>
      <c r="EJN61" s="18"/>
      <c r="EJO61" s="18"/>
      <c r="EJP61" s="18"/>
      <c r="EJQ61" s="18"/>
      <c r="EJR61" s="18"/>
      <c r="EJS61" s="18"/>
      <c r="EJT61" s="18"/>
      <c r="EJU61" s="18"/>
      <c r="EJV61" s="18"/>
      <c r="EJW61" s="18"/>
      <c r="EJX61" s="18"/>
      <c r="EJY61" s="18"/>
      <c r="EJZ61" s="18"/>
      <c r="EKA61" s="18"/>
      <c r="EKB61" s="18"/>
      <c r="EKC61" s="18"/>
      <c r="EKD61" s="18"/>
      <c r="EKE61" s="18"/>
      <c r="EKF61" s="18"/>
      <c r="EKG61" s="18"/>
      <c r="EKH61" s="18"/>
      <c r="EKI61" s="18"/>
      <c r="EKJ61" s="18"/>
      <c r="EKK61" s="18"/>
      <c r="EKL61" s="18"/>
      <c r="EKM61" s="18"/>
      <c r="EKN61" s="18"/>
      <c r="EKO61" s="18"/>
      <c r="EKP61" s="18"/>
      <c r="EKQ61" s="18"/>
      <c r="EKR61" s="18"/>
      <c r="EKS61" s="18"/>
      <c r="EKT61" s="18"/>
      <c r="EKU61" s="18"/>
      <c r="EKV61" s="18"/>
      <c r="EKW61" s="18"/>
      <c r="EKX61" s="18"/>
      <c r="EKY61" s="18"/>
      <c r="EKZ61" s="18"/>
      <c r="ELA61" s="18"/>
      <c r="ELB61" s="18"/>
      <c r="ELC61" s="18"/>
      <c r="ELD61" s="18"/>
      <c r="ELE61" s="18"/>
      <c r="ELF61" s="18"/>
      <c r="ELG61" s="18"/>
      <c r="ELH61" s="18"/>
      <c r="ELI61" s="18"/>
      <c r="ELJ61" s="18"/>
      <c r="ELK61" s="18"/>
      <c r="ELL61" s="18"/>
      <c r="ELM61" s="18"/>
      <c r="ELN61" s="18"/>
      <c r="ELO61" s="18"/>
      <c r="ELP61" s="18"/>
      <c r="ELQ61" s="18"/>
      <c r="ELR61" s="18"/>
      <c r="ELS61" s="18"/>
      <c r="ELT61" s="18"/>
      <c r="ELU61" s="18"/>
      <c r="ELV61" s="18"/>
      <c r="ELW61" s="18"/>
      <c r="ELX61" s="18"/>
      <c r="ELY61" s="18"/>
      <c r="ELZ61" s="18"/>
      <c r="EMA61" s="18"/>
      <c r="EMB61" s="18"/>
      <c r="EMC61" s="18"/>
      <c r="EMD61" s="18"/>
      <c r="EME61" s="18"/>
      <c r="EMF61" s="18"/>
      <c r="EMG61" s="18"/>
      <c r="EMH61" s="18"/>
      <c r="EMI61" s="18"/>
      <c r="EMJ61" s="18"/>
      <c r="EMK61" s="18"/>
      <c r="EML61" s="18"/>
      <c r="EMM61" s="18"/>
      <c r="EMN61" s="18"/>
      <c r="EMO61" s="18"/>
      <c r="EMP61" s="18"/>
      <c r="EMQ61" s="18"/>
      <c r="EMR61" s="18"/>
      <c r="EMS61" s="18"/>
      <c r="EMT61" s="18"/>
      <c r="EMU61" s="18"/>
      <c r="EMV61" s="18"/>
      <c r="EMW61" s="18"/>
      <c r="EMX61" s="18"/>
      <c r="EMY61" s="18"/>
      <c r="EMZ61" s="18"/>
      <c r="ENA61" s="18"/>
      <c r="ENB61" s="18"/>
      <c r="ENC61" s="18"/>
      <c r="END61" s="18"/>
      <c r="ENE61" s="18"/>
      <c r="ENF61" s="18"/>
      <c r="ENG61" s="18"/>
      <c r="ENH61" s="18"/>
      <c r="ENI61" s="18"/>
      <c r="ENJ61" s="18"/>
      <c r="ENK61" s="18"/>
      <c r="ENL61" s="18"/>
      <c r="ENM61" s="18"/>
      <c r="ENN61" s="18"/>
      <c r="ENO61" s="18"/>
      <c r="ENP61" s="18"/>
      <c r="ENQ61" s="18"/>
      <c r="ENR61" s="18"/>
      <c r="ENS61" s="18"/>
      <c r="ENT61" s="18"/>
      <c r="ENU61" s="18"/>
      <c r="ENV61" s="18"/>
      <c r="ENW61" s="18"/>
      <c r="ENX61" s="18"/>
      <c r="ENY61" s="18"/>
      <c r="ENZ61" s="18"/>
      <c r="EOA61" s="18"/>
      <c r="EOB61" s="18"/>
      <c r="EOC61" s="18"/>
      <c r="EOD61" s="18"/>
      <c r="EOE61" s="18"/>
      <c r="EOF61" s="18"/>
      <c r="EOG61" s="18"/>
      <c r="EOH61" s="18"/>
      <c r="EOI61" s="18"/>
      <c r="EOJ61" s="18"/>
      <c r="EOK61" s="18"/>
      <c r="EOL61" s="18"/>
      <c r="EOM61" s="18"/>
      <c r="EON61" s="18"/>
      <c r="EOO61" s="18"/>
      <c r="EOP61" s="18"/>
      <c r="EOQ61" s="18"/>
      <c r="EOR61" s="18"/>
      <c r="EOS61" s="18"/>
      <c r="EOT61" s="18"/>
      <c r="EOU61" s="18"/>
      <c r="EOV61" s="18"/>
      <c r="EOW61" s="18"/>
      <c r="EOX61" s="18"/>
      <c r="EOY61" s="18"/>
      <c r="EOZ61" s="18"/>
      <c r="EPA61" s="18"/>
      <c r="EPB61" s="18"/>
      <c r="EPC61" s="18"/>
      <c r="EPD61" s="18"/>
      <c r="EPE61" s="18"/>
      <c r="EPF61" s="18"/>
      <c r="EPG61" s="18"/>
      <c r="EPH61" s="18"/>
      <c r="EPI61" s="18"/>
      <c r="EPJ61" s="18"/>
      <c r="EPK61" s="18"/>
      <c r="EPL61" s="18"/>
      <c r="EPM61" s="18"/>
      <c r="EPN61" s="18"/>
      <c r="EPO61" s="18"/>
      <c r="EPP61" s="18"/>
      <c r="EPQ61" s="18"/>
      <c r="EPR61" s="18"/>
      <c r="EPS61" s="18"/>
      <c r="EPT61" s="18"/>
      <c r="EPU61" s="18"/>
      <c r="EPV61" s="18"/>
      <c r="EPW61" s="18"/>
      <c r="EPX61" s="18"/>
      <c r="EPY61" s="18"/>
      <c r="EPZ61" s="18"/>
      <c r="EQA61" s="18"/>
      <c r="EQB61" s="18"/>
      <c r="EQC61" s="18"/>
      <c r="EQD61" s="18"/>
      <c r="EQE61" s="18"/>
      <c r="EQF61" s="18"/>
      <c r="EQG61" s="18"/>
      <c r="EQH61" s="18"/>
      <c r="EQI61" s="18"/>
      <c r="EQJ61" s="18"/>
      <c r="EQK61" s="18"/>
      <c r="EQL61" s="18"/>
      <c r="EQM61" s="18"/>
      <c r="EQN61" s="18"/>
      <c r="EQO61" s="18"/>
      <c r="EQP61" s="18"/>
      <c r="EQQ61" s="18"/>
      <c r="EQR61" s="18"/>
      <c r="EQS61" s="18"/>
      <c r="EQT61" s="18"/>
      <c r="EQU61" s="18"/>
      <c r="EQV61" s="18"/>
      <c r="EQW61" s="18"/>
      <c r="EQX61" s="18"/>
      <c r="EQY61" s="18"/>
      <c r="EQZ61" s="18"/>
      <c r="ERA61" s="18"/>
      <c r="ERB61" s="18"/>
      <c r="ERC61" s="18"/>
      <c r="ERD61" s="18"/>
      <c r="ERE61" s="18"/>
      <c r="ERF61" s="18"/>
      <c r="ERG61" s="18"/>
      <c r="ERH61" s="18"/>
      <c r="ERI61" s="18"/>
      <c r="ERJ61" s="18"/>
      <c r="ERK61" s="18"/>
      <c r="ERL61" s="18"/>
      <c r="ERM61" s="18"/>
      <c r="ERN61" s="18"/>
      <c r="ERO61" s="18"/>
      <c r="ERP61" s="18"/>
      <c r="ERQ61" s="18"/>
      <c r="ERR61" s="18"/>
      <c r="ERS61" s="18"/>
      <c r="ERT61" s="18"/>
      <c r="ERU61" s="18"/>
      <c r="ERV61" s="18"/>
      <c r="ERW61" s="18"/>
      <c r="ERX61" s="18"/>
      <c r="ERY61" s="18"/>
      <c r="ERZ61" s="18"/>
      <c r="ESA61" s="18"/>
      <c r="ESB61" s="18"/>
      <c r="ESC61" s="18"/>
      <c r="ESD61" s="18"/>
      <c r="ESE61" s="18"/>
      <c r="ESF61" s="18"/>
      <c r="ESG61" s="18"/>
      <c r="ESH61" s="18"/>
      <c r="ESI61" s="18"/>
      <c r="ESJ61" s="18"/>
      <c r="ESK61" s="18"/>
      <c r="ESL61" s="18"/>
      <c r="ESM61" s="18"/>
      <c r="ESN61" s="18"/>
      <c r="ESO61" s="18"/>
      <c r="ESP61" s="18"/>
      <c r="ESQ61" s="18"/>
      <c r="ESR61" s="18"/>
      <c r="ESS61" s="18"/>
      <c r="EST61" s="18"/>
      <c r="ESU61" s="18"/>
      <c r="ESV61" s="18"/>
      <c r="ESW61" s="18"/>
      <c r="ESX61" s="18"/>
      <c r="ESY61" s="18"/>
      <c r="ESZ61" s="18"/>
      <c r="ETA61" s="18"/>
      <c r="ETB61" s="18"/>
      <c r="ETC61" s="18"/>
      <c r="ETD61" s="18"/>
      <c r="ETE61" s="18"/>
      <c r="ETF61" s="18"/>
      <c r="ETG61" s="18"/>
      <c r="ETH61" s="18"/>
      <c r="ETI61" s="18"/>
      <c r="ETJ61" s="18"/>
      <c r="ETK61" s="18"/>
      <c r="ETL61" s="18"/>
      <c r="ETM61" s="18"/>
      <c r="ETN61" s="18"/>
      <c r="ETO61" s="18"/>
      <c r="ETP61" s="18"/>
      <c r="ETQ61" s="18"/>
      <c r="ETR61" s="18"/>
      <c r="ETS61" s="18"/>
      <c r="ETT61" s="18"/>
      <c r="ETU61" s="18"/>
      <c r="ETV61" s="18"/>
      <c r="ETW61" s="18"/>
      <c r="ETX61" s="18"/>
      <c r="ETY61" s="18"/>
      <c r="ETZ61" s="18"/>
      <c r="EUA61" s="18"/>
      <c r="EUB61" s="18"/>
      <c r="EUC61" s="18"/>
      <c r="EUD61" s="18"/>
      <c r="EUE61" s="18"/>
      <c r="EUF61" s="18"/>
      <c r="EUG61" s="18"/>
      <c r="EUH61" s="18"/>
      <c r="EUI61" s="18"/>
      <c r="EUJ61" s="18"/>
      <c r="EUK61" s="18"/>
      <c r="EUL61" s="18"/>
      <c r="EUM61" s="18"/>
      <c r="EUN61" s="18"/>
      <c r="EUO61" s="18"/>
      <c r="EUP61" s="18"/>
      <c r="EUQ61" s="18"/>
      <c r="EUR61" s="18"/>
      <c r="EUS61" s="18"/>
      <c r="EUT61" s="18"/>
      <c r="EUU61" s="18"/>
      <c r="EUV61" s="18"/>
      <c r="EUW61" s="18"/>
      <c r="EUX61" s="18"/>
      <c r="EUY61" s="18"/>
      <c r="EUZ61" s="18"/>
      <c r="EVA61" s="18"/>
      <c r="EVB61" s="18"/>
      <c r="EVC61" s="18"/>
      <c r="EVD61" s="18"/>
      <c r="EVE61" s="18"/>
      <c r="EVF61" s="18"/>
      <c r="EVG61" s="18"/>
      <c r="EVH61" s="18"/>
      <c r="EVI61" s="18"/>
      <c r="EVJ61" s="18"/>
      <c r="EVK61" s="18"/>
      <c r="EVL61" s="18"/>
      <c r="EVM61" s="18"/>
      <c r="EVN61" s="18"/>
      <c r="EVO61" s="18"/>
      <c r="EVP61" s="18"/>
      <c r="EVQ61" s="18"/>
      <c r="EVR61" s="18"/>
      <c r="EVS61" s="18"/>
      <c r="EVT61" s="18"/>
      <c r="EVU61" s="18"/>
      <c r="EVV61" s="18"/>
      <c r="EVW61" s="18"/>
      <c r="EVX61" s="18"/>
      <c r="EVY61" s="18"/>
      <c r="EVZ61" s="18"/>
      <c r="EWA61" s="18"/>
      <c r="EWB61" s="18"/>
      <c r="EWC61" s="18"/>
      <c r="EWD61" s="18"/>
      <c r="EWE61" s="18"/>
      <c r="EWF61" s="18"/>
      <c r="EWG61" s="18"/>
      <c r="EWH61" s="18"/>
      <c r="EWI61" s="18"/>
      <c r="EWJ61" s="18"/>
      <c r="EWK61" s="18"/>
      <c r="EWL61" s="18"/>
      <c r="EWM61" s="18"/>
      <c r="EWN61" s="18"/>
      <c r="EWO61" s="18"/>
      <c r="EWP61" s="18"/>
      <c r="EWQ61" s="18"/>
      <c r="EWR61" s="18"/>
      <c r="EWS61" s="18"/>
      <c r="EWT61" s="18"/>
      <c r="EWU61" s="18"/>
      <c r="EWV61" s="18"/>
      <c r="EWW61" s="18"/>
      <c r="EWX61" s="18"/>
      <c r="EWY61" s="18"/>
      <c r="EWZ61" s="18"/>
      <c r="EXA61" s="18"/>
      <c r="EXB61" s="18"/>
      <c r="EXC61" s="18"/>
      <c r="EXD61" s="18"/>
      <c r="EXE61" s="18"/>
      <c r="EXF61" s="18"/>
      <c r="EXG61" s="18"/>
      <c r="EXH61" s="18"/>
      <c r="EXI61" s="18"/>
      <c r="EXJ61" s="18"/>
      <c r="EXK61" s="18"/>
      <c r="EXL61" s="18"/>
      <c r="EXM61" s="18"/>
      <c r="EXN61" s="18"/>
      <c r="EXO61" s="18"/>
      <c r="EXP61" s="18"/>
      <c r="EXQ61" s="18"/>
      <c r="EXR61" s="18"/>
      <c r="EXS61" s="18"/>
      <c r="EXT61" s="18"/>
      <c r="EXU61" s="18"/>
      <c r="EXV61" s="18"/>
      <c r="EXW61" s="18"/>
      <c r="EXX61" s="18"/>
      <c r="EXY61" s="18"/>
      <c r="EXZ61" s="18"/>
      <c r="EYA61" s="18"/>
      <c r="EYB61" s="18"/>
      <c r="EYC61" s="18"/>
      <c r="EYD61" s="18"/>
      <c r="EYE61" s="18"/>
      <c r="EYF61" s="18"/>
      <c r="EYG61" s="18"/>
      <c r="EYH61" s="18"/>
      <c r="EYI61" s="18"/>
      <c r="EYJ61" s="18"/>
      <c r="EYK61" s="18"/>
      <c r="EYL61" s="18"/>
      <c r="EYM61" s="18"/>
      <c r="EYN61" s="18"/>
      <c r="EYO61" s="18"/>
      <c r="EYP61" s="18"/>
      <c r="EYQ61" s="18"/>
      <c r="EYR61" s="18"/>
      <c r="EYS61" s="18"/>
      <c r="EYT61" s="18"/>
      <c r="EYU61" s="18"/>
      <c r="EYV61" s="18"/>
      <c r="EYW61" s="18"/>
      <c r="EYX61" s="18"/>
      <c r="EYY61" s="18"/>
      <c r="EYZ61" s="18"/>
      <c r="EZA61" s="18"/>
      <c r="EZB61" s="18"/>
      <c r="EZC61" s="18"/>
      <c r="EZD61" s="18"/>
      <c r="EZE61" s="18"/>
      <c r="EZF61" s="18"/>
      <c r="EZG61" s="18"/>
      <c r="EZH61" s="18"/>
      <c r="EZI61" s="18"/>
      <c r="EZJ61" s="18"/>
      <c r="EZK61" s="18"/>
      <c r="EZL61" s="18"/>
      <c r="EZM61" s="18"/>
      <c r="EZN61" s="18"/>
      <c r="EZO61" s="18"/>
      <c r="EZP61" s="18"/>
      <c r="EZQ61" s="18"/>
      <c r="EZR61" s="18"/>
      <c r="EZS61" s="18"/>
      <c r="EZT61" s="18"/>
      <c r="EZU61" s="18"/>
      <c r="EZV61" s="18"/>
      <c r="EZW61" s="18"/>
      <c r="EZX61" s="18"/>
      <c r="EZY61" s="18"/>
      <c r="EZZ61" s="18"/>
      <c r="FAA61" s="18"/>
      <c r="FAB61" s="18"/>
      <c r="FAC61" s="18"/>
      <c r="FAD61" s="18"/>
      <c r="FAE61" s="18"/>
      <c r="FAF61" s="18"/>
      <c r="FAG61" s="18"/>
      <c r="FAH61" s="18"/>
      <c r="FAI61" s="18"/>
      <c r="FAJ61" s="18"/>
      <c r="FAK61" s="18"/>
      <c r="FAL61" s="18"/>
      <c r="FAM61" s="18"/>
      <c r="FAN61" s="18"/>
      <c r="FAO61" s="18"/>
      <c r="FAP61" s="18"/>
      <c r="FAQ61" s="18"/>
      <c r="FAR61" s="18"/>
      <c r="FAS61" s="18"/>
      <c r="FAT61" s="18"/>
      <c r="FAU61" s="18"/>
      <c r="FAV61" s="18"/>
      <c r="FAW61" s="18"/>
      <c r="FAX61" s="18"/>
      <c r="FAY61" s="18"/>
      <c r="FAZ61" s="18"/>
      <c r="FBA61" s="18"/>
      <c r="FBB61" s="18"/>
      <c r="FBC61" s="18"/>
      <c r="FBD61" s="18"/>
      <c r="FBE61" s="18"/>
      <c r="FBF61" s="18"/>
      <c r="FBG61" s="18"/>
      <c r="FBH61" s="18"/>
      <c r="FBI61" s="18"/>
      <c r="FBJ61" s="18"/>
      <c r="FBK61" s="18"/>
      <c r="FBL61" s="18"/>
      <c r="FBM61" s="18"/>
      <c r="FBN61" s="18"/>
      <c r="FBO61" s="18"/>
      <c r="FBP61" s="18"/>
      <c r="FBQ61" s="18"/>
      <c r="FBR61" s="18"/>
      <c r="FBS61" s="18"/>
      <c r="FBT61" s="18"/>
      <c r="FBU61" s="18"/>
      <c r="FBV61" s="18"/>
      <c r="FBW61" s="18"/>
      <c r="FBX61" s="18"/>
      <c r="FBY61" s="18"/>
      <c r="FBZ61" s="18"/>
      <c r="FCA61" s="18"/>
      <c r="FCB61" s="18"/>
      <c r="FCC61" s="18"/>
      <c r="FCD61" s="18"/>
      <c r="FCE61" s="18"/>
      <c r="FCF61" s="18"/>
      <c r="FCG61" s="18"/>
      <c r="FCH61" s="18"/>
      <c r="FCI61" s="18"/>
      <c r="FCJ61" s="18"/>
      <c r="FCK61" s="18"/>
      <c r="FCL61" s="18"/>
      <c r="FCM61" s="18"/>
      <c r="FCN61" s="18"/>
      <c r="FCO61" s="18"/>
      <c r="FCP61" s="18"/>
      <c r="FCQ61" s="18"/>
      <c r="FCR61" s="18"/>
      <c r="FCS61" s="18"/>
      <c r="FCT61" s="18"/>
      <c r="FCU61" s="18"/>
      <c r="FCV61" s="18"/>
      <c r="FCW61" s="18"/>
      <c r="FCX61" s="18"/>
      <c r="FCY61" s="18"/>
      <c r="FCZ61" s="18"/>
      <c r="FDA61" s="18"/>
      <c r="FDB61" s="18"/>
      <c r="FDC61" s="18"/>
      <c r="FDD61" s="18"/>
      <c r="FDE61" s="18"/>
      <c r="FDF61" s="18"/>
      <c r="FDG61" s="18"/>
      <c r="FDH61" s="18"/>
      <c r="FDI61" s="18"/>
      <c r="FDJ61" s="18"/>
      <c r="FDK61" s="18"/>
      <c r="FDL61" s="18"/>
      <c r="FDM61" s="18"/>
      <c r="FDN61" s="18"/>
      <c r="FDO61" s="18"/>
      <c r="FDP61" s="18"/>
      <c r="FDQ61" s="18"/>
      <c r="FDR61" s="18"/>
      <c r="FDS61" s="18"/>
      <c r="FDT61" s="18"/>
      <c r="FDU61" s="18"/>
      <c r="FDV61" s="18"/>
      <c r="FDW61" s="18"/>
      <c r="FDX61" s="18"/>
      <c r="FDY61" s="18"/>
      <c r="FDZ61" s="18"/>
      <c r="FEA61" s="18"/>
      <c r="FEB61" s="18"/>
      <c r="FEC61" s="18"/>
      <c r="FED61" s="18"/>
      <c r="FEE61" s="18"/>
      <c r="FEF61" s="18"/>
      <c r="FEG61" s="18"/>
      <c r="FEH61" s="18"/>
      <c r="FEI61" s="18"/>
      <c r="FEJ61" s="18"/>
      <c r="FEK61" s="18"/>
      <c r="FEL61" s="18"/>
      <c r="FEM61" s="18"/>
      <c r="FEN61" s="18"/>
      <c r="FEO61" s="18"/>
      <c r="FEP61" s="18"/>
      <c r="FEQ61" s="18"/>
      <c r="FER61" s="18"/>
      <c r="FES61" s="18"/>
      <c r="FET61" s="18"/>
      <c r="FEU61" s="18"/>
      <c r="FEV61" s="18"/>
      <c r="FEW61" s="18"/>
      <c r="FEX61" s="18"/>
      <c r="FEY61" s="18"/>
      <c r="FEZ61" s="18"/>
      <c r="FFA61" s="18"/>
      <c r="FFB61" s="18"/>
      <c r="FFC61" s="18"/>
      <c r="FFD61" s="18"/>
      <c r="FFE61" s="18"/>
      <c r="FFF61" s="18"/>
      <c r="FFG61" s="18"/>
      <c r="FFH61" s="18"/>
      <c r="FFI61" s="18"/>
      <c r="FFJ61" s="18"/>
      <c r="FFK61" s="18"/>
      <c r="FFL61" s="18"/>
      <c r="FFM61" s="18"/>
      <c r="FFN61" s="18"/>
      <c r="FFO61" s="18"/>
      <c r="FFP61" s="18"/>
      <c r="FFQ61" s="18"/>
      <c r="FFR61" s="18"/>
      <c r="FFS61" s="18"/>
      <c r="FFT61" s="18"/>
      <c r="FFU61" s="18"/>
      <c r="FFV61" s="18"/>
      <c r="FFW61" s="18"/>
      <c r="FFX61" s="18"/>
      <c r="FFY61" s="18"/>
      <c r="FFZ61" s="18"/>
      <c r="FGA61" s="18"/>
      <c r="FGB61" s="18"/>
      <c r="FGC61" s="18"/>
      <c r="FGD61" s="18"/>
      <c r="FGE61" s="18"/>
      <c r="FGF61" s="18"/>
      <c r="FGG61" s="18"/>
      <c r="FGH61" s="18"/>
      <c r="FGI61" s="18"/>
      <c r="FGJ61" s="18"/>
      <c r="FGK61" s="18"/>
      <c r="FGL61" s="18"/>
      <c r="FGM61" s="18"/>
      <c r="FGN61" s="18"/>
      <c r="FGO61" s="18"/>
      <c r="FGP61" s="18"/>
      <c r="FGQ61" s="18"/>
      <c r="FGR61" s="18"/>
      <c r="FGS61" s="18"/>
      <c r="FGT61" s="18"/>
      <c r="FGU61" s="18"/>
      <c r="FGV61" s="18"/>
      <c r="FGW61" s="18"/>
      <c r="FGX61" s="18"/>
      <c r="FGY61" s="18"/>
      <c r="FGZ61" s="18"/>
      <c r="FHA61" s="18"/>
      <c r="FHB61" s="18"/>
      <c r="FHC61" s="18"/>
      <c r="FHD61" s="18"/>
      <c r="FHE61" s="18"/>
      <c r="FHF61" s="18"/>
      <c r="FHG61" s="18"/>
      <c r="FHH61" s="18"/>
      <c r="FHI61" s="18"/>
      <c r="FHJ61" s="18"/>
      <c r="FHK61" s="18"/>
      <c r="FHL61" s="18"/>
      <c r="FHM61" s="18"/>
      <c r="FHN61" s="18"/>
      <c r="FHO61" s="18"/>
      <c r="FHP61" s="18"/>
      <c r="FHQ61" s="18"/>
      <c r="FHR61" s="18"/>
      <c r="FHS61" s="18"/>
      <c r="FHT61" s="18"/>
      <c r="FHU61" s="18"/>
      <c r="FHV61" s="18"/>
      <c r="FHW61" s="18"/>
      <c r="FHX61" s="18"/>
      <c r="FHY61" s="18"/>
      <c r="FHZ61" s="18"/>
      <c r="FIA61" s="18"/>
      <c r="FIB61" s="18"/>
      <c r="FIC61" s="18"/>
      <c r="FID61" s="18"/>
      <c r="FIE61" s="18"/>
      <c r="FIF61" s="18"/>
      <c r="FIG61" s="18"/>
      <c r="FIH61" s="18"/>
      <c r="FII61" s="18"/>
      <c r="FIJ61" s="18"/>
      <c r="FIK61" s="18"/>
      <c r="FIL61" s="18"/>
      <c r="FIM61" s="18"/>
      <c r="FIN61" s="18"/>
      <c r="FIO61" s="18"/>
      <c r="FIP61" s="18"/>
      <c r="FIQ61" s="18"/>
      <c r="FIR61" s="18"/>
      <c r="FIS61" s="18"/>
      <c r="FIT61" s="18"/>
      <c r="FIU61" s="18"/>
      <c r="FIV61" s="18"/>
      <c r="FIW61" s="18"/>
      <c r="FIX61" s="18"/>
      <c r="FIY61" s="18"/>
      <c r="FIZ61" s="18"/>
      <c r="FJA61" s="18"/>
      <c r="FJB61" s="18"/>
      <c r="FJC61" s="18"/>
      <c r="FJD61" s="18"/>
      <c r="FJE61" s="18"/>
      <c r="FJF61" s="18"/>
      <c r="FJG61" s="18"/>
      <c r="FJH61" s="18"/>
      <c r="FJI61" s="18"/>
      <c r="FJJ61" s="18"/>
      <c r="FJK61" s="18"/>
      <c r="FJL61" s="18"/>
      <c r="FJM61" s="18"/>
      <c r="FJN61" s="18"/>
      <c r="FJO61" s="18"/>
      <c r="FJP61" s="18"/>
      <c r="FJQ61" s="18"/>
      <c r="FJR61" s="18"/>
      <c r="FJS61" s="18"/>
      <c r="FJT61" s="18"/>
      <c r="FJU61" s="18"/>
      <c r="FJV61" s="18"/>
      <c r="FJW61" s="18"/>
      <c r="FJX61" s="18"/>
      <c r="FJY61" s="18"/>
      <c r="FJZ61" s="18"/>
      <c r="FKA61" s="18"/>
      <c r="FKB61" s="18"/>
      <c r="FKC61" s="18"/>
      <c r="FKD61" s="18"/>
      <c r="FKE61" s="18"/>
      <c r="FKF61" s="18"/>
      <c r="FKG61" s="18"/>
      <c r="FKH61" s="18"/>
      <c r="FKI61" s="18"/>
      <c r="FKJ61" s="18"/>
      <c r="FKK61" s="18"/>
      <c r="FKL61" s="18"/>
      <c r="FKM61" s="18"/>
      <c r="FKN61" s="18"/>
      <c r="FKO61" s="18"/>
      <c r="FKP61" s="18"/>
      <c r="FKQ61" s="18"/>
      <c r="FKR61" s="18"/>
      <c r="FKS61" s="18"/>
      <c r="FKT61" s="18"/>
      <c r="FKU61" s="18"/>
      <c r="FKV61" s="18"/>
      <c r="FKW61" s="18"/>
      <c r="FKX61" s="18"/>
      <c r="FKY61" s="18"/>
      <c r="FKZ61" s="18"/>
      <c r="FLA61" s="18"/>
      <c r="FLB61" s="18"/>
      <c r="FLC61" s="18"/>
      <c r="FLD61" s="18"/>
      <c r="FLE61" s="18"/>
      <c r="FLF61" s="18"/>
      <c r="FLG61" s="18"/>
      <c r="FLH61" s="18"/>
      <c r="FLI61" s="18"/>
      <c r="FLJ61" s="18"/>
      <c r="FLK61" s="18"/>
      <c r="FLL61" s="18"/>
      <c r="FLM61" s="18"/>
      <c r="FLN61" s="18"/>
      <c r="FLO61" s="18"/>
      <c r="FLP61" s="18"/>
      <c r="FLQ61" s="18"/>
      <c r="FLR61" s="18"/>
      <c r="FLS61" s="18"/>
      <c r="FLT61" s="18"/>
      <c r="FLU61" s="18"/>
      <c r="FLV61" s="18"/>
      <c r="FLW61" s="18"/>
      <c r="FLX61" s="18"/>
      <c r="FLY61" s="18"/>
      <c r="FLZ61" s="18"/>
      <c r="FMA61" s="18"/>
      <c r="FMB61" s="18"/>
      <c r="FMC61" s="18"/>
      <c r="FMD61" s="18"/>
      <c r="FME61" s="18"/>
      <c r="FMF61" s="18"/>
      <c r="FMG61" s="18"/>
      <c r="FMH61" s="18"/>
      <c r="FMI61" s="18"/>
      <c r="FMJ61" s="18"/>
      <c r="FMK61" s="18"/>
      <c r="FML61" s="18"/>
      <c r="FMM61" s="18"/>
      <c r="FMN61" s="18"/>
      <c r="FMO61" s="18"/>
      <c r="FMP61" s="18"/>
      <c r="FMQ61" s="18"/>
      <c r="FMR61" s="18"/>
      <c r="FMS61" s="18"/>
      <c r="FMT61" s="18"/>
      <c r="FMU61" s="18"/>
      <c r="FMV61" s="18"/>
      <c r="FMW61" s="18"/>
      <c r="FMX61" s="18"/>
      <c r="FMY61" s="18"/>
      <c r="FMZ61" s="18"/>
      <c r="FNA61" s="18"/>
      <c r="FNB61" s="18"/>
      <c r="FNC61" s="18"/>
      <c r="FND61" s="18"/>
      <c r="FNE61" s="18"/>
      <c r="FNF61" s="18"/>
      <c r="FNG61" s="18"/>
      <c r="FNH61" s="18"/>
      <c r="FNI61" s="18"/>
      <c r="FNJ61" s="18"/>
      <c r="FNK61" s="18"/>
      <c r="FNL61" s="18"/>
      <c r="FNM61" s="18"/>
      <c r="FNN61" s="18"/>
      <c r="FNO61" s="18"/>
      <c r="FNP61" s="18"/>
      <c r="FNQ61" s="18"/>
      <c r="FNR61" s="18"/>
      <c r="FNS61" s="18"/>
      <c r="FNT61" s="18"/>
      <c r="FNU61" s="18"/>
      <c r="FNV61" s="18"/>
      <c r="FNW61" s="18"/>
      <c r="FNX61" s="18"/>
      <c r="FNY61" s="18"/>
      <c r="FNZ61" s="18"/>
      <c r="FOA61" s="18"/>
      <c r="FOB61" s="18"/>
      <c r="FOC61" s="18"/>
      <c r="FOD61" s="18"/>
      <c r="FOE61" s="18"/>
      <c r="FOF61" s="18"/>
      <c r="FOG61" s="18"/>
      <c r="FOH61" s="18"/>
      <c r="FOI61" s="18"/>
      <c r="FOJ61" s="18"/>
      <c r="FOK61" s="18"/>
      <c r="FOL61" s="18"/>
      <c r="FOM61" s="18"/>
      <c r="FON61" s="18"/>
      <c r="FOO61" s="18"/>
      <c r="FOP61" s="18"/>
      <c r="FOQ61" s="18"/>
      <c r="FOR61" s="18"/>
      <c r="FOS61" s="18"/>
      <c r="FOT61" s="18"/>
      <c r="FOU61" s="18"/>
      <c r="FOV61" s="18"/>
      <c r="FOW61" s="18"/>
      <c r="FOX61" s="18"/>
      <c r="FOY61" s="18"/>
      <c r="FOZ61" s="18"/>
      <c r="FPA61" s="18"/>
      <c r="FPB61" s="18"/>
      <c r="FPC61" s="18"/>
      <c r="FPD61" s="18"/>
      <c r="FPE61" s="18"/>
      <c r="FPF61" s="18"/>
      <c r="FPG61" s="18"/>
      <c r="FPH61" s="18"/>
      <c r="FPI61" s="18"/>
      <c r="FPJ61" s="18"/>
      <c r="FPK61" s="18"/>
      <c r="FPL61" s="18"/>
      <c r="FPM61" s="18"/>
      <c r="FPN61" s="18"/>
      <c r="FPO61" s="18"/>
      <c r="FPP61" s="18"/>
      <c r="FPQ61" s="18"/>
      <c r="FPR61" s="18"/>
      <c r="FPS61" s="18"/>
      <c r="FPT61" s="18"/>
      <c r="FPU61" s="18"/>
      <c r="FPV61" s="18"/>
      <c r="FPW61" s="18"/>
      <c r="FPX61" s="18"/>
      <c r="FPY61" s="18"/>
      <c r="FPZ61" s="18"/>
      <c r="FQA61" s="18"/>
      <c r="FQB61" s="18"/>
      <c r="FQC61" s="18"/>
      <c r="FQD61" s="18"/>
      <c r="FQE61" s="18"/>
      <c r="FQF61" s="18"/>
      <c r="FQG61" s="18"/>
      <c r="FQH61" s="18"/>
      <c r="FQI61" s="18"/>
      <c r="FQJ61" s="18"/>
      <c r="FQK61" s="18"/>
      <c r="FQL61" s="18"/>
      <c r="FQM61" s="18"/>
      <c r="FQN61" s="18"/>
      <c r="FQO61" s="18"/>
      <c r="FQP61" s="18"/>
      <c r="FQQ61" s="18"/>
      <c r="FQR61" s="18"/>
      <c r="FQS61" s="18"/>
      <c r="FQT61" s="18"/>
      <c r="FQU61" s="18"/>
      <c r="FQV61" s="18"/>
      <c r="FQW61" s="18"/>
      <c r="FQX61" s="18"/>
      <c r="FQY61" s="18"/>
      <c r="FQZ61" s="18"/>
      <c r="FRA61" s="18"/>
      <c r="FRB61" s="18"/>
      <c r="FRC61" s="18"/>
      <c r="FRD61" s="18"/>
      <c r="FRE61" s="18"/>
      <c r="FRF61" s="18"/>
      <c r="FRG61" s="18"/>
      <c r="FRH61" s="18"/>
      <c r="FRI61" s="18"/>
      <c r="FRJ61" s="18"/>
      <c r="FRK61" s="18"/>
      <c r="FRL61" s="18"/>
      <c r="FRM61" s="18"/>
      <c r="FRN61" s="18"/>
      <c r="FRO61" s="18"/>
      <c r="FRP61" s="18"/>
      <c r="FRQ61" s="18"/>
      <c r="FRR61" s="18"/>
      <c r="FRS61" s="18"/>
      <c r="FRT61" s="18"/>
      <c r="FRU61" s="18"/>
      <c r="FRV61" s="18"/>
      <c r="FRW61" s="18"/>
      <c r="FRX61" s="18"/>
      <c r="FRY61" s="18"/>
      <c r="FRZ61" s="18"/>
      <c r="FSA61" s="18"/>
      <c r="FSB61" s="18"/>
      <c r="FSC61" s="18"/>
      <c r="FSD61" s="18"/>
      <c r="FSE61" s="18"/>
      <c r="FSF61" s="18"/>
      <c r="FSG61" s="18"/>
      <c r="FSH61" s="18"/>
      <c r="FSI61" s="18"/>
      <c r="FSJ61" s="18"/>
      <c r="FSK61" s="18"/>
      <c r="FSL61" s="18"/>
      <c r="FSM61" s="18"/>
      <c r="FSN61" s="18"/>
      <c r="FSO61" s="18"/>
      <c r="FSP61" s="18"/>
      <c r="FSQ61" s="18"/>
      <c r="FSR61" s="18"/>
      <c r="FSS61" s="18"/>
      <c r="FST61" s="18"/>
      <c r="FSU61" s="18"/>
      <c r="FSV61" s="18"/>
      <c r="FSW61" s="18"/>
      <c r="FSX61" s="18"/>
      <c r="FSY61" s="18"/>
      <c r="FSZ61" s="18"/>
      <c r="FTA61" s="18"/>
      <c r="FTB61" s="18"/>
      <c r="FTC61" s="18"/>
      <c r="FTD61" s="18"/>
      <c r="FTE61" s="18"/>
      <c r="FTF61" s="18"/>
      <c r="FTG61" s="18"/>
      <c r="FTH61" s="18"/>
      <c r="FTI61" s="18"/>
      <c r="FTJ61" s="18"/>
      <c r="FTK61" s="18"/>
      <c r="FTL61" s="18"/>
      <c r="FTM61" s="18"/>
      <c r="FTN61" s="18"/>
      <c r="FTO61" s="18"/>
      <c r="FTP61" s="18"/>
      <c r="FTQ61" s="18"/>
      <c r="FTR61" s="18"/>
      <c r="FTS61" s="18"/>
      <c r="FTT61" s="18"/>
      <c r="FTU61" s="18"/>
      <c r="FTV61" s="18"/>
      <c r="FTW61" s="18"/>
      <c r="FTX61" s="18"/>
      <c r="FTY61" s="18"/>
      <c r="FTZ61" s="18"/>
      <c r="FUA61" s="18"/>
      <c r="FUB61" s="18"/>
      <c r="FUC61" s="18"/>
      <c r="FUD61" s="18"/>
      <c r="FUE61" s="18"/>
      <c r="FUF61" s="18"/>
      <c r="FUG61" s="18"/>
      <c r="FUH61" s="18"/>
      <c r="FUI61" s="18"/>
      <c r="FUJ61" s="18"/>
      <c r="FUK61" s="18"/>
      <c r="FUL61" s="18"/>
      <c r="FUM61" s="18"/>
      <c r="FUN61" s="18"/>
      <c r="FUO61" s="18"/>
      <c r="FUP61" s="18"/>
      <c r="FUQ61" s="18"/>
      <c r="FUR61" s="18"/>
      <c r="FUS61" s="18"/>
      <c r="FUT61" s="18"/>
      <c r="FUU61" s="18"/>
      <c r="FUV61" s="18"/>
      <c r="FUW61" s="18"/>
      <c r="FUX61" s="18"/>
      <c r="FUY61" s="18"/>
      <c r="FUZ61" s="18"/>
      <c r="FVA61" s="18"/>
      <c r="FVB61" s="18"/>
      <c r="FVC61" s="18"/>
      <c r="FVD61" s="18"/>
      <c r="FVE61" s="18"/>
      <c r="FVF61" s="18"/>
      <c r="FVG61" s="18"/>
      <c r="FVH61" s="18"/>
      <c r="FVI61" s="18"/>
      <c r="FVJ61" s="18"/>
      <c r="FVK61" s="18"/>
      <c r="FVL61" s="18"/>
      <c r="FVM61" s="18"/>
      <c r="FVN61" s="18"/>
      <c r="FVO61" s="18"/>
      <c r="FVP61" s="18"/>
      <c r="FVQ61" s="18"/>
      <c r="FVR61" s="18"/>
      <c r="FVS61" s="18"/>
      <c r="FVT61" s="18"/>
      <c r="FVU61" s="18"/>
      <c r="FVV61" s="18"/>
      <c r="FVW61" s="18"/>
      <c r="FVX61" s="18"/>
      <c r="FVY61" s="18"/>
      <c r="FVZ61" s="18"/>
      <c r="FWA61" s="18"/>
      <c r="FWB61" s="18"/>
      <c r="FWC61" s="18"/>
      <c r="FWD61" s="18"/>
      <c r="FWE61" s="18"/>
      <c r="FWF61" s="18"/>
      <c r="FWG61" s="18"/>
      <c r="FWH61" s="18"/>
      <c r="FWI61" s="18"/>
      <c r="FWJ61" s="18"/>
      <c r="FWK61" s="18"/>
      <c r="FWL61" s="18"/>
      <c r="FWM61" s="18"/>
      <c r="FWN61" s="18"/>
      <c r="FWO61" s="18"/>
      <c r="FWP61" s="18"/>
      <c r="FWQ61" s="18"/>
      <c r="FWR61" s="18"/>
      <c r="FWS61" s="18"/>
      <c r="FWT61" s="18"/>
      <c r="FWU61" s="18"/>
      <c r="FWV61" s="18"/>
      <c r="FWW61" s="18"/>
      <c r="FWX61" s="18"/>
      <c r="FWY61" s="18"/>
      <c r="FWZ61" s="18"/>
      <c r="FXA61" s="18"/>
      <c r="FXB61" s="18"/>
      <c r="FXC61" s="18"/>
      <c r="FXD61" s="18"/>
      <c r="FXE61" s="18"/>
      <c r="FXF61" s="18"/>
      <c r="FXG61" s="18"/>
      <c r="FXH61" s="18"/>
      <c r="FXI61" s="18"/>
      <c r="FXJ61" s="18"/>
      <c r="FXK61" s="18"/>
      <c r="FXL61" s="18"/>
      <c r="FXM61" s="18"/>
      <c r="FXN61" s="18"/>
      <c r="FXO61" s="18"/>
      <c r="FXP61" s="18"/>
      <c r="FXQ61" s="18"/>
      <c r="FXR61" s="18"/>
      <c r="FXS61" s="18"/>
      <c r="FXT61" s="18"/>
      <c r="FXU61" s="18"/>
      <c r="FXV61" s="18"/>
      <c r="FXW61" s="18"/>
      <c r="FXX61" s="18"/>
      <c r="FXY61" s="18"/>
      <c r="FXZ61" s="18"/>
      <c r="FYA61" s="18"/>
      <c r="FYB61" s="18"/>
      <c r="FYC61" s="18"/>
      <c r="FYD61" s="18"/>
      <c r="FYE61" s="18"/>
      <c r="FYF61" s="18"/>
      <c r="FYG61" s="18"/>
      <c r="FYH61" s="18"/>
      <c r="FYI61" s="18"/>
      <c r="FYJ61" s="18"/>
      <c r="FYK61" s="18"/>
      <c r="FYL61" s="18"/>
      <c r="FYM61" s="18"/>
      <c r="FYN61" s="18"/>
      <c r="FYO61" s="18"/>
      <c r="FYP61" s="18"/>
      <c r="FYQ61" s="18"/>
      <c r="FYR61" s="18"/>
      <c r="FYS61" s="18"/>
      <c r="FYT61" s="18"/>
      <c r="FYU61" s="18"/>
      <c r="FYV61" s="18"/>
      <c r="FYW61" s="18"/>
      <c r="FYX61" s="18"/>
      <c r="FYY61" s="18"/>
      <c r="FYZ61" s="18"/>
      <c r="FZA61" s="18"/>
      <c r="FZB61" s="18"/>
      <c r="FZC61" s="18"/>
      <c r="FZD61" s="18"/>
      <c r="FZE61" s="18"/>
      <c r="FZF61" s="18"/>
      <c r="FZG61" s="18"/>
      <c r="FZH61" s="18"/>
      <c r="FZI61" s="18"/>
      <c r="FZJ61" s="18"/>
      <c r="FZK61" s="18"/>
      <c r="FZL61" s="18"/>
      <c r="FZM61" s="18"/>
      <c r="FZN61" s="18"/>
      <c r="FZO61" s="18"/>
      <c r="FZP61" s="18"/>
      <c r="FZQ61" s="18"/>
      <c r="FZR61" s="18"/>
      <c r="FZS61" s="18"/>
      <c r="FZT61" s="18"/>
      <c r="FZU61" s="18"/>
      <c r="FZV61" s="18"/>
      <c r="FZW61" s="18"/>
      <c r="FZX61" s="18"/>
      <c r="FZY61" s="18"/>
      <c r="FZZ61" s="18"/>
      <c r="GAA61" s="18"/>
      <c r="GAB61" s="18"/>
      <c r="GAC61" s="18"/>
      <c r="GAD61" s="18"/>
      <c r="GAE61" s="18"/>
      <c r="GAF61" s="18"/>
      <c r="GAG61" s="18"/>
      <c r="GAH61" s="18"/>
      <c r="GAI61" s="18"/>
      <c r="GAJ61" s="18"/>
      <c r="GAK61" s="18"/>
      <c r="GAL61" s="18"/>
      <c r="GAM61" s="18"/>
      <c r="GAN61" s="18"/>
      <c r="GAO61" s="18"/>
      <c r="GAP61" s="18"/>
      <c r="GAQ61" s="18"/>
      <c r="GAR61" s="18"/>
      <c r="GAS61" s="18"/>
      <c r="GAT61" s="18"/>
      <c r="GAU61" s="18"/>
      <c r="GAV61" s="18"/>
      <c r="GAW61" s="18"/>
      <c r="GAX61" s="18"/>
      <c r="GAY61" s="18"/>
      <c r="GAZ61" s="18"/>
      <c r="GBA61" s="18"/>
      <c r="GBB61" s="18"/>
      <c r="GBC61" s="18"/>
      <c r="GBD61" s="18"/>
      <c r="GBE61" s="18"/>
      <c r="GBF61" s="18"/>
      <c r="GBG61" s="18"/>
      <c r="GBH61" s="18"/>
      <c r="GBI61" s="18"/>
      <c r="GBJ61" s="18"/>
      <c r="GBK61" s="18"/>
      <c r="GBL61" s="18"/>
      <c r="GBM61" s="18"/>
      <c r="GBN61" s="18"/>
      <c r="GBO61" s="18"/>
      <c r="GBP61" s="18"/>
      <c r="GBQ61" s="18"/>
      <c r="GBR61" s="18"/>
      <c r="GBS61" s="18"/>
      <c r="GBT61" s="18"/>
      <c r="GBU61" s="18"/>
      <c r="GBV61" s="18"/>
      <c r="GBW61" s="18"/>
      <c r="GBX61" s="18"/>
      <c r="GBY61" s="18"/>
      <c r="GBZ61" s="18"/>
      <c r="GCA61" s="18"/>
      <c r="GCB61" s="18"/>
      <c r="GCC61" s="18"/>
      <c r="GCD61" s="18"/>
      <c r="GCE61" s="18"/>
      <c r="GCF61" s="18"/>
      <c r="GCG61" s="18"/>
      <c r="GCH61" s="18"/>
      <c r="GCI61" s="18"/>
      <c r="GCJ61" s="18"/>
      <c r="GCK61" s="18"/>
      <c r="GCL61" s="18"/>
      <c r="GCM61" s="18"/>
      <c r="GCN61" s="18"/>
      <c r="GCO61" s="18"/>
      <c r="GCP61" s="18"/>
      <c r="GCQ61" s="18"/>
      <c r="GCR61" s="18"/>
      <c r="GCS61" s="18"/>
      <c r="GCT61" s="18"/>
      <c r="GCU61" s="18"/>
      <c r="GCV61" s="18"/>
      <c r="GCW61" s="18"/>
      <c r="GCX61" s="18"/>
      <c r="GCY61" s="18"/>
      <c r="GCZ61" s="18"/>
      <c r="GDA61" s="18"/>
      <c r="GDB61" s="18"/>
      <c r="GDC61" s="18"/>
      <c r="GDD61" s="18"/>
      <c r="GDE61" s="18"/>
      <c r="GDF61" s="18"/>
      <c r="GDG61" s="18"/>
      <c r="GDH61" s="18"/>
      <c r="GDI61" s="18"/>
      <c r="GDJ61" s="18"/>
      <c r="GDK61" s="18"/>
      <c r="GDL61" s="18"/>
      <c r="GDM61" s="18"/>
      <c r="GDN61" s="18"/>
      <c r="GDO61" s="18"/>
      <c r="GDP61" s="18"/>
      <c r="GDQ61" s="18"/>
      <c r="GDR61" s="18"/>
      <c r="GDS61" s="18"/>
      <c r="GDT61" s="18"/>
      <c r="GDU61" s="18"/>
      <c r="GDV61" s="18"/>
      <c r="GDW61" s="18"/>
      <c r="GDX61" s="18"/>
      <c r="GDY61" s="18"/>
      <c r="GDZ61" s="18"/>
      <c r="GEA61" s="18"/>
      <c r="GEB61" s="18"/>
      <c r="GEC61" s="18"/>
      <c r="GED61" s="18"/>
      <c r="GEE61" s="18"/>
      <c r="GEF61" s="18"/>
      <c r="GEG61" s="18"/>
      <c r="GEH61" s="18"/>
      <c r="GEI61" s="18"/>
      <c r="GEJ61" s="18"/>
      <c r="GEK61" s="18"/>
      <c r="GEL61" s="18"/>
      <c r="GEM61" s="18"/>
      <c r="GEN61" s="18"/>
      <c r="GEO61" s="18"/>
      <c r="GEP61" s="18"/>
      <c r="GEQ61" s="18"/>
      <c r="GER61" s="18"/>
      <c r="GES61" s="18"/>
      <c r="GET61" s="18"/>
      <c r="GEU61" s="18"/>
      <c r="GEV61" s="18"/>
      <c r="GEW61" s="18"/>
      <c r="GEX61" s="18"/>
      <c r="GEY61" s="18"/>
      <c r="GEZ61" s="18"/>
      <c r="GFA61" s="18"/>
      <c r="GFB61" s="18"/>
      <c r="GFC61" s="18"/>
      <c r="GFD61" s="18"/>
      <c r="GFE61" s="18"/>
      <c r="GFF61" s="18"/>
      <c r="GFG61" s="18"/>
      <c r="GFH61" s="18"/>
      <c r="GFI61" s="18"/>
      <c r="GFJ61" s="18"/>
      <c r="GFK61" s="18"/>
      <c r="GFL61" s="18"/>
      <c r="GFM61" s="18"/>
      <c r="GFN61" s="18"/>
      <c r="GFO61" s="18"/>
      <c r="GFP61" s="18"/>
      <c r="GFQ61" s="18"/>
      <c r="GFR61" s="18"/>
      <c r="GFS61" s="18"/>
      <c r="GFT61" s="18"/>
      <c r="GFU61" s="18"/>
      <c r="GFV61" s="18"/>
      <c r="GFW61" s="18"/>
      <c r="GFX61" s="18"/>
      <c r="GFY61" s="18"/>
      <c r="GFZ61" s="18"/>
      <c r="GGA61" s="18"/>
      <c r="GGB61" s="18"/>
      <c r="GGC61" s="18"/>
      <c r="GGD61" s="18"/>
      <c r="GGE61" s="18"/>
      <c r="GGF61" s="18"/>
      <c r="GGG61" s="18"/>
      <c r="GGH61" s="18"/>
      <c r="GGI61" s="18"/>
      <c r="GGJ61" s="18"/>
      <c r="GGK61" s="18"/>
      <c r="GGL61" s="18"/>
      <c r="GGM61" s="18"/>
      <c r="GGN61" s="18"/>
      <c r="GGO61" s="18"/>
      <c r="GGP61" s="18"/>
      <c r="GGQ61" s="18"/>
      <c r="GGR61" s="18"/>
      <c r="GGS61" s="18"/>
      <c r="GGT61" s="18"/>
      <c r="GGU61" s="18"/>
      <c r="GGV61" s="18"/>
      <c r="GGW61" s="18"/>
      <c r="GGX61" s="18"/>
      <c r="GGY61" s="18"/>
      <c r="GGZ61" s="18"/>
      <c r="GHA61" s="18"/>
      <c r="GHB61" s="18"/>
      <c r="GHC61" s="18"/>
      <c r="GHD61" s="18"/>
      <c r="GHE61" s="18"/>
      <c r="GHF61" s="18"/>
      <c r="GHG61" s="18"/>
      <c r="GHH61" s="18"/>
      <c r="GHI61" s="18"/>
      <c r="GHJ61" s="18"/>
      <c r="GHK61" s="18"/>
      <c r="GHL61" s="18"/>
      <c r="GHM61" s="18"/>
      <c r="GHN61" s="18"/>
      <c r="GHO61" s="18"/>
      <c r="GHP61" s="18"/>
      <c r="GHQ61" s="18"/>
      <c r="GHR61" s="18"/>
      <c r="GHS61" s="18"/>
      <c r="GHT61" s="18"/>
      <c r="GHU61" s="18"/>
      <c r="GHV61" s="18"/>
      <c r="GHW61" s="18"/>
      <c r="GHX61" s="18"/>
      <c r="GHY61" s="18"/>
      <c r="GHZ61" s="18"/>
      <c r="GIA61" s="18"/>
      <c r="GIB61" s="18"/>
      <c r="GIC61" s="18"/>
      <c r="GID61" s="18"/>
      <c r="GIE61" s="18"/>
      <c r="GIF61" s="18"/>
      <c r="GIG61" s="18"/>
      <c r="GIH61" s="18"/>
      <c r="GII61" s="18"/>
      <c r="GIJ61" s="18"/>
      <c r="GIK61" s="18"/>
      <c r="GIL61" s="18"/>
      <c r="GIM61" s="18"/>
      <c r="GIN61" s="18"/>
      <c r="GIO61" s="18"/>
      <c r="GIP61" s="18"/>
      <c r="GIQ61" s="18"/>
      <c r="GIR61" s="18"/>
      <c r="GIS61" s="18"/>
      <c r="GIT61" s="18"/>
      <c r="GIU61" s="18"/>
      <c r="GIV61" s="18"/>
      <c r="GIW61" s="18"/>
      <c r="GIX61" s="18"/>
      <c r="GIY61" s="18"/>
      <c r="GIZ61" s="18"/>
      <c r="GJA61" s="18"/>
      <c r="GJB61" s="18"/>
      <c r="GJC61" s="18"/>
      <c r="GJD61" s="18"/>
      <c r="GJE61" s="18"/>
      <c r="GJF61" s="18"/>
      <c r="GJG61" s="18"/>
      <c r="GJH61" s="18"/>
      <c r="GJI61" s="18"/>
      <c r="GJJ61" s="18"/>
      <c r="GJK61" s="18"/>
      <c r="GJL61" s="18"/>
      <c r="GJM61" s="18"/>
      <c r="GJN61" s="18"/>
      <c r="GJO61" s="18"/>
      <c r="GJP61" s="18"/>
      <c r="GJQ61" s="18"/>
      <c r="GJR61" s="18"/>
      <c r="GJS61" s="18"/>
      <c r="GJT61" s="18"/>
      <c r="GJU61" s="18"/>
      <c r="GJV61" s="18"/>
      <c r="GJW61" s="18"/>
      <c r="GJX61" s="18"/>
      <c r="GJY61" s="18"/>
      <c r="GJZ61" s="18"/>
      <c r="GKA61" s="18"/>
      <c r="GKB61" s="18"/>
      <c r="GKC61" s="18"/>
      <c r="GKD61" s="18"/>
      <c r="GKE61" s="18"/>
      <c r="GKF61" s="18"/>
      <c r="GKG61" s="18"/>
      <c r="GKH61" s="18"/>
      <c r="GKI61" s="18"/>
      <c r="GKJ61" s="18"/>
      <c r="GKK61" s="18"/>
      <c r="GKL61" s="18"/>
      <c r="GKM61" s="18"/>
      <c r="GKN61" s="18"/>
      <c r="GKO61" s="18"/>
      <c r="GKP61" s="18"/>
      <c r="GKQ61" s="18"/>
      <c r="GKR61" s="18"/>
      <c r="GKS61" s="18"/>
      <c r="GKT61" s="18"/>
      <c r="GKU61" s="18"/>
      <c r="GKV61" s="18"/>
      <c r="GKW61" s="18"/>
      <c r="GKX61" s="18"/>
      <c r="GKY61" s="18"/>
      <c r="GKZ61" s="18"/>
      <c r="GLA61" s="18"/>
      <c r="GLB61" s="18"/>
      <c r="GLC61" s="18"/>
      <c r="GLD61" s="18"/>
      <c r="GLE61" s="18"/>
      <c r="GLF61" s="18"/>
      <c r="GLG61" s="18"/>
      <c r="GLH61" s="18"/>
      <c r="GLI61" s="18"/>
      <c r="GLJ61" s="18"/>
      <c r="GLK61" s="18"/>
      <c r="GLL61" s="18"/>
      <c r="GLM61" s="18"/>
      <c r="GLN61" s="18"/>
      <c r="GLO61" s="18"/>
      <c r="GLP61" s="18"/>
      <c r="GLQ61" s="18"/>
      <c r="GLR61" s="18"/>
      <c r="GLS61" s="18"/>
      <c r="GLT61" s="18"/>
      <c r="GLU61" s="18"/>
      <c r="GLV61" s="18"/>
      <c r="GLW61" s="18"/>
      <c r="GLX61" s="18"/>
      <c r="GLY61" s="18"/>
      <c r="GLZ61" s="18"/>
      <c r="GMA61" s="18"/>
      <c r="GMB61" s="18"/>
      <c r="GMC61" s="18"/>
      <c r="GMD61" s="18"/>
      <c r="GME61" s="18"/>
      <c r="GMF61" s="18"/>
      <c r="GMG61" s="18"/>
      <c r="GMH61" s="18"/>
      <c r="GMI61" s="18"/>
      <c r="GMJ61" s="18"/>
      <c r="GMK61" s="18"/>
      <c r="GML61" s="18"/>
      <c r="GMM61" s="18"/>
      <c r="GMN61" s="18"/>
      <c r="GMO61" s="18"/>
      <c r="GMP61" s="18"/>
      <c r="GMQ61" s="18"/>
      <c r="GMR61" s="18"/>
      <c r="GMS61" s="18"/>
      <c r="GMT61" s="18"/>
      <c r="GMU61" s="18"/>
      <c r="GMV61" s="18"/>
      <c r="GMW61" s="18"/>
      <c r="GMX61" s="18"/>
      <c r="GMY61" s="18"/>
      <c r="GMZ61" s="18"/>
      <c r="GNA61" s="18"/>
      <c r="GNB61" s="18"/>
      <c r="GNC61" s="18"/>
      <c r="GND61" s="18"/>
      <c r="GNE61" s="18"/>
      <c r="GNF61" s="18"/>
      <c r="GNG61" s="18"/>
      <c r="GNH61" s="18"/>
      <c r="GNI61" s="18"/>
      <c r="GNJ61" s="18"/>
      <c r="GNK61" s="18"/>
      <c r="GNL61" s="18"/>
      <c r="GNM61" s="18"/>
      <c r="GNN61" s="18"/>
      <c r="GNO61" s="18"/>
      <c r="GNP61" s="18"/>
      <c r="GNQ61" s="18"/>
      <c r="GNR61" s="18"/>
      <c r="GNS61" s="18"/>
      <c r="GNT61" s="18"/>
      <c r="GNU61" s="18"/>
      <c r="GNV61" s="18"/>
      <c r="GNW61" s="18"/>
      <c r="GNX61" s="18"/>
      <c r="GNY61" s="18"/>
      <c r="GNZ61" s="18"/>
      <c r="GOA61" s="18"/>
      <c r="GOB61" s="18"/>
      <c r="GOC61" s="18"/>
      <c r="GOD61" s="18"/>
      <c r="GOE61" s="18"/>
      <c r="GOF61" s="18"/>
      <c r="GOG61" s="18"/>
      <c r="GOH61" s="18"/>
      <c r="GOI61" s="18"/>
      <c r="GOJ61" s="18"/>
      <c r="GOK61" s="18"/>
      <c r="GOL61" s="18"/>
      <c r="GOM61" s="18"/>
      <c r="GON61" s="18"/>
      <c r="GOO61" s="18"/>
      <c r="GOP61" s="18"/>
      <c r="GOQ61" s="18"/>
      <c r="GOR61" s="18"/>
      <c r="GOS61" s="18"/>
      <c r="GOT61" s="18"/>
      <c r="GOU61" s="18"/>
      <c r="GOV61" s="18"/>
      <c r="GOW61" s="18"/>
      <c r="GOX61" s="18"/>
      <c r="GOY61" s="18"/>
      <c r="GOZ61" s="18"/>
      <c r="GPA61" s="18"/>
      <c r="GPB61" s="18"/>
      <c r="GPC61" s="18"/>
      <c r="GPD61" s="18"/>
      <c r="GPE61" s="18"/>
      <c r="GPF61" s="18"/>
      <c r="GPG61" s="18"/>
      <c r="GPH61" s="18"/>
      <c r="GPI61" s="18"/>
      <c r="GPJ61" s="18"/>
      <c r="GPK61" s="18"/>
      <c r="GPL61" s="18"/>
      <c r="GPM61" s="18"/>
      <c r="GPN61" s="18"/>
      <c r="GPO61" s="18"/>
      <c r="GPP61" s="18"/>
      <c r="GPQ61" s="18"/>
      <c r="GPR61" s="18"/>
      <c r="GPS61" s="18"/>
      <c r="GPT61" s="18"/>
      <c r="GPU61" s="18"/>
      <c r="GPV61" s="18"/>
      <c r="GPW61" s="18"/>
      <c r="GPX61" s="18"/>
      <c r="GPY61" s="18"/>
      <c r="GPZ61" s="18"/>
      <c r="GQA61" s="18"/>
      <c r="GQB61" s="18"/>
      <c r="GQC61" s="18"/>
      <c r="GQD61" s="18"/>
      <c r="GQE61" s="18"/>
      <c r="GQF61" s="18"/>
      <c r="GQG61" s="18"/>
      <c r="GQH61" s="18"/>
      <c r="GQI61" s="18"/>
      <c r="GQJ61" s="18"/>
      <c r="GQK61" s="18"/>
      <c r="GQL61" s="18"/>
      <c r="GQM61" s="18"/>
      <c r="GQN61" s="18"/>
      <c r="GQO61" s="18"/>
      <c r="GQP61" s="18"/>
      <c r="GQQ61" s="18"/>
      <c r="GQR61" s="18"/>
      <c r="GQS61" s="18"/>
      <c r="GQT61" s="18"/>
      <c r="GQU61" s="18"/>
      <c r="GQV61" s="18"/>
      <c r="GQW61" s="18"/>
      <c r="GQX61" s="18"/>
      <c r="GQY61" s="18"/>
      <c r="GQZ61" s="18"/>
      <c r="GRA61" s="18"/>
      <c r="GRB61" s="18"/>
      <c r="GRC61" s="18"/>
      <c r="GRD61" s="18"/>
      <c r="GRE61" s="18"/>
      <c r="GRF61" s="18"/>
      <c r="GRG61" s="18"/>
      <c r="GRH61" s="18"/>
      <c r="GRI61" s="18"/>
      <c r="GRJ61" s="18"/>
      <c r="GRK61" s="18"/>
      <c r="GRL61" s="18"/>
      <c r="GRM61" s="18"/>
      <c r="GRN61" s="18"/>
      <c r="GRO61" s="18"/>
      <c r="GRP61" s="18"/>
      <c r="GRQ61" s="18"/>
      <c r="GRR61" s="18"/>
      <c r="GRS61" s="18"/>
      <c r="GRT61" s="18"/>
      <c r="GRU61" s="18"/>
      <c r="GRV61" s="18"/>
      <c r="GRW61" s="18"/>
      <c r="GRX61" s="18"/>
      <c r="GRY61" s="18"/>
      <c r="GRZ61" s="18"/>
      <c r="GSA61" s="18"/>
      <c r="GSB61" s="18"/>
      <c r="GSC61" s="18"/>
      <c r="GSD61" s="18"/>
      <c r="GSE61" s="18"/>
      <c r="GSF61" s="18"/>
      <c r="GSG61" s="18"/>
      <c r="GSH61" s="18"/>
      <c r="GSI61" s="18"/>
      <c r="GSJ61" s="18"/>
      <c r="GSK61" s="18"/>
      <c r="GSL61" s="18"/>
      <c r="GSM61" s="18"/>
      <c r="GSN61" s="18"/>
      <c r="GSO61" s="18"/>
      <c r="GSP61" s="18"/>
      <c r="GSQ61" s="18"/>
      <c r="GSR61" s="18"/>
      <c r="GSS61" s="18"/>
      <c r="GST61" s="18"/>
      <c r="GSU61" s="18"/>
      <c r="GSV61" s="18"/>
      <c r="GSW61" s="18"/>
      <c r="GSX61" s="18"/>
      <c r="GSY61" s="18"/>
      <c r="GSZ61" s="18"/>
      <c r="GTA61" s="18"/>
      <c r="GTB61" s="18"/>
      <c r="GTC61" s="18"/>
      <c r="GTD61" s="18"/>
      <c r="GTE61" s="18"/>
      <c r="GTF61" s="18"/>
      <c r="GTG61" s="18"/>
      <c r="GTH61" s="18"/>
      <c r="GTI61" s="18"/>
      <c r="GTJ61" s="18"/>
      <c r="GTK61" s="18"/>
      <c r="GTL61" s="18"/>
      <c r="GTM61" s="18"/>
      <c r="GTN61" s="18"/>
      <c r="GTO61" s="18"/>
      <c r="GTP61" s="18"/>
      <c r="GTQ61" s="18"/>
      <c r="GTR61" s="18"/>
      <c r="GTS61" s="18"/>
      <c r="GTT61" s="18"/>
      <c r="GTU61" s="18"/>
      <c r="GTV61" s="18"/>
      <c r="GTW61" s="18"/>
      <c r="GTX61" s="18"/>
      <c r="GTY61" s="18"/>
      <c r="GTZ61" s="18"/>
      <c r="GUA61" s="18"/>
      <c r="GUB61" s="18"/>
      <c r="GUC61" s="18"/>
      <c r="GUD61" s="18"/>
      <c r="GUE61" s="18"/>
      <c r="GUF61" s="18"/>
      <c r="GUG61" s="18"/>
      <c r="GUH61" s="18"/>
      <c r="GUI61" s="18"/>
      <c r="GUJ61" s="18"/>
      <c r="GUK61" s="18"/>
      <c r="GUL61" s="18"/>
      <c r="GUM61" s="18"/>
      <c r="GUN61" s="18"/>
      <c r="GUO61" s="18"/>
      <c r="GUP61" s="18"/>
      <c r="GUQ61" s="18"/>
      <c r="GUR61" s="18"/>
      <c r="GUS61" s="18"/>
      <c r="GUT61" s="18"/>
      <c r="GUU61" s="18"/>
      <c r="GUV61" s="18"/>
      <c r="GUW61" s="18"/>
      <c r="GUX61" s="18"/>
      <c r="GUY61" s="18"/>
      <c r="GUZ61" s="18"/>
      <c r="GVA61" s="18"/>
      <c r="GVB61" s="18"/>
      <c r="GVC61" s="18"/>
      <c r="GVD61" s="18"/>
      <c r="GVE61" s="18"/>
      <c r="GVF61" s="18"/>
      <c r="GVG61" s="18"/>
      <c r="GVH61" s="18"/>
      <c r="GVI61" s="18"/>
      <c r="GVJ61" s="18"/>
      <c r="GVK61" s="18"/>
      <c r="GVL61" s="18"/>
      <c r="GVM61" s="18"/>
      <c r="GVN61" s="18"/>
      <c r="GVO61" s="18"/>
      <c r="GVP61" s="18"/>
      <c r="GVQ61" s="18"/>
      <c r="GVR61" s="18"/>
      <c r="GVS61" s="18"/>
      <c r="GVT61" s="18"/>
      <c r="GVU61" s="18"/>
      <c r="GVV61" s="18"/>
      <c r="GVW61" s="18"/>
      <c r="GVX61" s="18"/>
      <c r="GVY61" s="18"/>
      <c r="GVZ61" s="18"/>
      <c r="GWA61" s="18"/>
      <c r="GWB61" s="18"/>
      <c r="GWC61" s="18"/>
      <c r="GWD61" s="18"/>
      <c r="GWE61" s="18"/>
      <c r="GWF61" s="18"/>
      <c r="GWG61" s="18"/>
      <c r="GWH61" s="18"/>
      <c r="GWI61" s="18"/>
      <c r="GWJ61" s="18"/>
      <c r="GWK61" s="18"/>
      <c r="GWL61" s="18"/>
      <c r="GWM61" s="18"/>
      <c r="GWN61" s="18"/>
      <c r="GWO61" s="18"/>
      <c r="GWP61" s="18"/>
      <c r="GWQ61" s="18"/>
      <c r="GWR61" s="18"/>
      <c r="GWS61" s="18"/>
      <c r="GWT61" s="18"/>
      <c r="GWU61" s="18"/>
      <c r="GWV61" s="18"/>
      <c r="GWW61" s="18"/>
      <c r="GWX61" s="18"/>
      <c r="GWY61" s="18"/>
      <c r="GWZ61" s="18"/>
      <c r="GXA61" s="18"/>
      <c r="GXB61" s="18"/>
      <c r="GXC61" s="18"/>
      <c r="GXD61" s="18"/>
      <c r="GXE61" s="18"/>
      <c r="GXF61" s="18"/>
      <c r="GXG61" s="18"/>
      <c r="GXH61" s="18"/>
      <c r="GXI61" s="18"/>
      <c r="GXJ61" s="18"/>
      <c r="GXK61" s="18"/>
      <c r="GXL61" s="18"/>
      <c r="GXM61" s="18"/>
      <c r="GXN61" s="18"/>
      <c r="GXO61" s="18"/>
      <c r="GXP61" s="18"/>
      <c r="GXQ61" s="18"/>
      <c r="GXR61" s="18"/>
      <c r="GXS61" s="18"/>
      <c r="GXT61" s="18"/>
      <c r="GXU61" s="18"/>
      <c r="GXV61" s="18"/>
      <c r="GXW61" s="18"/>
      <c r="GXX61" s="18"/>
      <c r="GXY61" s="18"/>
      <c r="GXZ61" s="18"/>
      <c r="GYA61" s="18"/>
      <c r="GYB61" s="18"/>
      <c r="GYC61" s="18"/>
      <c r="GYD61" s="18"/>
      <c r="GYE61" s="18"/>
      <c r="GYF61" s="18"/>
      <c r="GYG61" s="18"/>
      <c r="GYH61" s="18"/>
      <c r="GYI61" s="18"/>
      <c r="GYJ61" s="18"/>
      <c r="GYK61" s="18"/>
      <c r="GYL61" s="18"/>
      <c r="GYM61" s="18"/>
      <c r="GYN61" s="18"/>
      <c r="GYO61" s="18"/>
      <c r="GYP61" s="18"/>
      <c r="GYQ61" s="18"/>
      <c r="GYR61" s="18"/>
      <c r="GYS61" s="18"/>
      <c r="GYT61" s="18"/>
      <c r="GYU61" s="18"/>
      <c r="GYV61" s="18"/>
      <c r="GYW61" s="18"/>
      <c r="GYX61" s="18"/>
      <c r="GYY61" s="18"/>
      <c r="GYZ61" s="18"/>
      <c r="GZA61" s="18"/>
      <c r="GZB61" s="18"/>
      <c r="GZC61" s="18"/>
      <c r="GZD61" s="18"/>
      <c r="GZE61" s="18"/>
      <c r="GZF61" s="18"/>
      <c r="GZG61" s="18"/>
      <c r="GZH61" s="18"/>
      <c r="GZI61" s="18"/>
      <c r="GZJ61" s="18"/>
      <c r="GZK61" s="18"/>
      <c r="GZL61" s="18"/>
      <c r="GZM61" s="18"/>
      <c r="GZN61" s="18"/>
      <c r="GZO61" s="18"/>
      <c r="GZP61" s="18"/>
      <c r="GZQ61" s="18"/>
      <c r="GZR61" s="18"/>
      <c r="GZS61" s="18"/>
      <c r="GZT61" s="18"/>
      <c r="GZU61" s="18"/>
      <c r="GZV61" s="18"/>
      <c r="GZW61" s="18"/>
      <c r="GZX61" s="18"/>
      <c r="GZY61" s="18"/>
      <c r="GZZ61" s="18"/>
      <c r="HAA61" s="18"/>
      <c r="HAB61" s="18"/>
      <c r="HAC61" s="18"/>
      <c r="HAD61" s="18"/>
      <c r="HAE61" s="18"/>
      <c r="HAF61" s="18"/>
      <c r="HAG61" s="18"/>
      <c r="HAH61" s="18"/>
      <c r="HAI61" s="18"/>
      <c r="HAJ61" s="18"/>
      <c r="HAK61" s="18"/>
      <c r="HAL61" s="18"/>
      <c r="HAM61" s="18"/>
      <c r="HAN61" s="18"/>
      <c r="HAO61" s="18"/>
      <c r="HAP61" s="18"/>
      <c r="HAQ61" s="18"/>
      <c r="HAR61" s="18"/>
      <c r="HAS61" s="18"/>
      <c r="HAT61" s="18"/>
      <c r="HAU61" s="18"/>
      <c r="HAV61" s="18"/>
      <c r="HAW61" s="18"/>
      <c r="HAX61" s="18"/>
      <c r="HAY61" s="18"/>
      <c r="HAZ61" s="18"/>
      <c r="HBA61" s="18"/>
      <c r="HBB61" s="18"/>
      <c r="HBC61" s="18"/>
      <c r="HBD61" s="18"/>
      <c r="HBE61" s="18"/>
      <c r="HBF61" s="18"/>
      <c r="HBG61" s="18"/>
      <c r="HBH61" s="18"/>
      <c r="HBI61" s="18"/>
      <c r="HBJ61" s="18"/>
      <c r="HBK61" s="18"/>
      <c r="HBL61" s="18"/>
      <c r="HBM61" s="18"/>
      <c r="HBN61" s="18"/>
      <c r="HBO61" s="18"/>
      <c r="HBP61" s="18"/>
      <c r="HBQ61" s="18"/>
      <c r="HBR61" s="18"/>
      <c r="HBS61" s="18"/>
      <c r="HBT61" s="18"/>
      <c r="HBU61" s="18"/>
      <c r="HBV61" s="18"/>
      <c r="HBW61" s="18"/>
      <c r="HBX61" s="18"/>
      <c r="HBY61" s="18"/>
      <c r="HBZ61" s="18"/>
      <c r="HCA61" s="18"/>
      <c r="HCB61" s="18"/>
      <c r="HCC61" s="18"/>
      <c r="HCD61" s="18"/>
      <c r="HCE61" s="18"/>
      <c r="HCF61" s="18"/>
      <c r="HCG61" s="18"/>
      <c r="HCH61" s="18"/>
      <c r="HCI61" s="18"/>
      <c r="HCJ61" s="18"/>
      <c r="HCK61" s="18"/>
      <c r="HCL61" s="18"/>
      <c r="HCM61" s="18"/>
      <c r="HCN61" s="18"/>
      <c r="HCO61" s="18"/>
      <c r="HCP61" s="18"/>
      <c r="HCQ61" s="18"/>
      <c r="HCR61" s="18"/>
      <c r="HCS61" s="18"/>
      <c r="HCT61" s="18"/>
      <c r="HCU61" s="18"/>
      <c r="HCV61" s="18"/>
      <c r="HCW61" s="18"/>
      <c r="HCX61" s="18"/>
      <c r="HCY61" s="18"/>
      <c r="HCZ61" s="18"/>
      <c r="HDA61" s="18"/>
      <c r="HDB61" s="18"/>
      <c r="HDC61" s="18"/>
      <c r="HDD61" s="18"/>
      <c r="HDE61" s="18"/>
      <c r="HDF61" s="18"/>
      <c r="HDG61" s="18"/>
      <c r="HDH61" s="18"/>
      <c r="HDI61" s="18"/>
      <c r="HDJ61" s="18"/>
      <c r="HDK61" s="18"/>
      <c r="HDL61" s="18"/>
      <c r="HDM61" s="18"/>
      <c r="HDN61" s="18"/>
      <c r="HDO61" s="18"/>
      <c r="HDP61" s="18"/>
      <c r="HDQ61" s="18"/>
      <c r="HDR61" s="18"/>
      <c r="HDS61" s="18"/>
      <c r="HDT61" s="18"/>
      <c r="HDU61" s="18"/>
      <c r="HDV61" s="18"/>
      <c r="HDW61" s="18"/>
      <c r="HDX61" s="18"/>
      <c r="HDY61" s="18"/>
      <c r="HDZ61" s="18"/>
      <c r="HEA61" s="18"/>
      <c r="HEB61" s="18"/>
      <c r="HEC61" s="18"/>
      <c r="HED61" s="18"/>
      <c r="HEE61" s="18"/>
      <c r="HEF61" s="18"/>
      <c r="HEG61" s="18"/>
      <c r="HEH61" s="18"/>
      <c r="HEI61" s="18"/>
      <c r="HEJ61" s="18"/>
      <c r="HEK61" s="18"/>
      <c r="HEL61" s="18"/>
      <c r="HEM61" s="18"/>
      <c r="HEN61" s="18"/>
      <c r="HEO61" s="18"/>
      <c r="HEP61" s="18"/>
      <c r="HEQ61" s="18"/>
      <c r="HER61" s="18"/>
      <c r="HES61" s="18"/>
      <c r="HET61" s="18"/>
      <c r="HEU61" s="18"/>
      <c r="HEV61" s="18"/>
      <c r="HEW61" s="18"/>
      <c r="HEX61" s="18"/>
      <c r="HEY61" s="18"/>
      <c r="HEZ61" s="18"/>
      <c r="HFA61" s="18"/>
      <c r="HFB61" s="18"/>
      <c r="HFC61" s="18"/>
      <c r="HFD61" s="18"/>
      <c r="HFE61" s="18"/>
      <c r="HFF61" s="18"/>
      <c r="HFG61" s="18"/>
      <c r="HFH61" s="18"/>
      <c r="HFI61" s="18"/>
      <c r="HFJ61" s="18"/>
      <c r="HFK61" s="18"/>
      <c r="HFL61" s="18"/>
      <c r="HFM61" s="18"/>
      <c r="HFN61" s="18"/>
      <c r="HFO61" s="18"/>
      <c r="HFP61" s="18"/>
      <c r="HFQ61" s="18"/>
      <c r="HFR61" s="18"/>
      <c r="HFS61" s="18"/>
      <c r="HFT61" s="18"/>
      <c r="HFU61" s="18"/>
      <c r="HFV61" s="18"/>
      <c r="HFW61" s="18"/>
      <c r="HFX61" s="18"/>
      <c r="HFY61" s="18"/>
      <c r="HFZ61" s="18"/>
      <c r="HGA61" s="18"/>
      <c r="HGB61" s="18"/>
      <c r="HGC61" s="18"/>
      <c r="HGD61" s="18"/>
      <c r="HGE61" s="18"/>
      <c r="HGF61" s="18"/>
      <c r="HGG61" s="18"/>
      <c r="HGH61" s="18"/>
      <c r="HGI61" s="18"/>
      <c r="HGJ61" s="18"/>
      <c r="HGK61" s="18"/>
      <c r="HGL61" s="18"/>
      <c r="HGM61" s="18"/>
      <c r="HGN61" s="18"/>
      <c r="HGO61" s="18"/>
      <c r="HGP61" s="18"/>
      <c r="HGQ61" s="18"/>
      <c r="HGR61" s="18"/>
      <c r="HGS61" s="18"/>
      <c r="HGT61" s="18"/>
      <c r="HGU61" s="18"/>
      <c r="HGV61" s="18"/>
      <c r="HGW61" s="18"/>
      <c r="HGX61" s="18"/>
      <c r="HGY61" s="18"/>
      <c r="HGZ61" s="18"/>
      <c r="HHA61" s="18"/>
      <c r="HHB61" s="18"/>
      <c r="HHC61" s="18"/>
      <c r="HHD61" s="18"/>
      <c r="HHE61" s="18"/>
      <c r="HHF61" s="18"/>
      <c r="HHG61" s="18"/>
      <c r="HHH61" s="18"/>
      <c r="HHI61" s="18"/>
      <c r="HHJ61" s="18"/>
      <c r="HHK61" s="18"/>
      <c r="HHL61" s="18"/>
      <c r="HHM61" s="18"/>
      <c r="HHN61" s="18"/>
      <c r="HHO61" s="18"/>
      <c r="HHP61" s="18"/>
      <c r="HHQ61" s="18"/>
      <c r="HHR61" s="18"/>
      <c r="HHS61" s="18"/>
      <c r="HHT61" s="18"/>
      <c r="HHU61" s="18"/>
      <c r="HHV61" s="18"/>
      <c r="HHW61" s="18"/>
      <c r="HHX61" s="18"/>
      <c r="HHY61" s="18"/>
      <c r="HHZ61" s="18"/>
      <c r="HIA61" s="18"/>
      <c r="HIB61" s="18"/>
      <c r="HIC61" s="18"/>
      <c r="HID61" s="18"/>
      <c r="HIE61" s="18"/>
      <c r="HIF61" s="18"/>
      <c r="HIG61" s="18"/>
      <c r="HIH61" s="18"/>
      <c r="HII61" s="18"/>
      <c r="HIJ61" s="18"/>
      <c r="HIK61" s="18"/>
      <c r="HIL61" s="18"/>
      <c r="HIM61" s="18"/>
      <c r="HIN61" s="18"/>
      <c r="HIO61" s="18"/>
      <c r="HIP61" s="18"/>
      <c r="HIQ61" s="18"/>
      <c r="HIR61" s="18"/>
      <c r="HIS61" s="18"/>
      <c r="HIT61" s="18"/>
      <c r="HIU61" s="18"/>
      <c r="HIV61" s="18"/>
      <c r="HIW61" s="18"/>
      <c r="HIX61" s="18"/>
      <c r="HIY61" s="18"/>
      <c r="HIZ61" s="18"/>
      <c r="HJA61" s="18"/>
      <c r="HJB61" s="18"/>
      <c r="HJC61" s="18"/>
      <c r="HJD61" s="18"/>
      <c r="HJE61" s="18"/>
      <c r="HJF61" s="18"/>
      <c r="HJG61" s="18"/>
      <c r="HJH61" s="18"/>
      <c r="HJI61" s="18"/>
      <c r="HJJ61" s="18"/>
      <c r="HJK61" s="18"/>
      <c r="HJL61" s="18"/>
      <c r="HJM61" s="18"/>
      <c r="HJN61" s="18"/>
      <c r="HJO61" s="18"/>
      <c r="HJP61" s="18"/>
      <c r="HJQ61" s="18"/>
      <c r="HJR61" s="18"/>
      <c r="HJS61" s="18"/>
      <c r="HJT61" s="18"/>
      <c r="HJU61" s="18"/>
      <c r="HJV61" s="18"/>
      <c r="HJW61" s="18"/>
      <c r="HJX61" s="18"/>
      <c r="HJY61" s="18"/>
      <c r="HJZ61" s="18"/>
      <c r="HKA61" s="18"/>
      <c r="HKB61" s="18"/>
      <c r="HKC61" s="18"/>
      <c r="HKD61" s="18"/>
      <c r="HKE61" s="18"/>
      <c r="HKF61" s="18"/>
      <c r="HKG61" s="18"/>
      <c r="HKH61" s="18"/>
      <c r="HKI61" s="18"/>
      <c r="HKJ61" s="18"/>
      <c r="HKK61" s="18"/>
      <c r="HKL61" s="18"/>
      <c r="HKM61" s="18"/>
      <c r="HKN61" s="18"/>
      <c r="HKO61" s="18"/>
      <c r="HKP61" s="18"/>
      <c r="HKQ61" s="18"/>
      <c r="HKR61" s="18"/>
      <c r="HKS61" s="18"/>
      <c r="HKT61" s="18"/>
      <c r="HKU61" s="18"/>
      <c r="HKV61" s="18"/>
      <c r="HKW61" s="18"/>
      <c r="HKX61" s="18"/>
      <c r="HKY61" s="18"/>
      <c r="HKZ61" s="18"/>
      <c r="HLA61" s="18"/>
      <c r="HLB61" s="18"/>
      <c r="HLC61" s="18"/>
      <c r="HLD61" s="18"/>
      <c r="HLE61" s="18"/>
      <c r="HLF61" s="18"/>
      <c r="HLG61" s="18"/>
      <c r="HLH61" s="18"/>
      <c r="HLI61" s="18"/>
      <c r="HLJ61" s="18"/>
      <c r="HLK61" s="18"/>
      <c r="HLL61" s="18"/>
      <c r="HLM61" s="18"/>
      <c r="HLN61" s="18"/>
      <c r="HLO61" s="18"/>
      <c r="HLP61" s="18"/>
      <c r="HLQ61" s="18"/>
      <c r="HLR61" s="18"/>
      <c r="HLS61" s="18"/>
      <c r="HLT61" s="18"/>
      <c r="HLU61" s="18"/>
      <c r="HLV61" s="18"/>
      <c r="HLW61" s="18"/>
      <c r="HLX61" s="18"/>
      <c r="HLY61" s="18"/>
      <c r="HLZ61" s="18"/>
      <c r="HMA61" s="18"/>
      <c r="HMB61" s="18"/>
      <c r="HMC61" s="18"/>
      <c r="HMD61" s="18"/>
      <c r="HME61" s="18"/>
      <c r="HMF61" s="18"/>
      <c r="HMG61" s="18"/>
      <c r="HMH61" s="18"/>
      <c r="HMI61" s="18"/>
      <c r="HMJ61" s="18"/>
      <c r="HMK61" s="18"/>
      <c r="HML61" s="18"/>
      <c r="HMM61" s="18"/>
      <c r="HMN61" s="18"/>
      <c r="HMO61" s="18"/>
      <c r="HMP61" s="18"/>
      <c r="HMQ61" s="18"/>
      <c r="HMR61" s="18"/>
      <c r="HMS61" s="18"/>
      <c r="HMT61" s="18"/>
      <c r="HMU61" s="18"/>
      <c r="HMV61" s="18"/>
      <c r="HMW61" s="18"/>
      <c r="HMX61" s="18"/>
      <c r="HMY61" s="18"/>
      <c r="HMZ61" s="18"/>
      <c r="HNA61" s="18"/>
      <c r="HNB61" s="18"/>
      <c r="HNC61" s="18"/>
      <c r="HND61" s="18"/>
      <c r="HNE61" s="18"/>
      <c r="HNF61" s="18"/>
      <c r="HNG61" s="18"/>
      <c r="HNH61" s="18"/>
      <c r="HNI61" s="18"/>
      <c r="HNJ61" s="18"/>
      <c r="HNK61" s="18"/>
      <c r="HNL61" s="18"/>
      <c r="HNM61" s="18"/>
      <c r="HNN61" s="18"/>
      <c r="HNO61" s="18"/>
      <c r="HNP61" s="18"/>
      <c r="HNQ61" s="18"/>
      <c r="HNR61" s="18"/>
      <c r="HNS61" s="18"/>
      <c r="HNT61" s="18"/>
      <c r="HNU61" s="18"/>
      <c r="HNV61" s="18"/>
      <c r="HNW61" s="18"/>
      <c r="HNX61" s="18"/>
      <c r="HNY61" s="18"/>
      <c r="HNZ61" s="18"/>
      <c r="HOA61" s="18"/>
      <c r="HOB61" s="18"/>
      <c r="HOC61" s="18"/>
      <c r="HOD61" s="18"/>
      <c r="HOE61" s="18"/>
      <c r="HOF61" s="18"/>
      <c r="HOG61" s="18"/>
      <c r="HOH61" s="18"/>
      <c r="HOI61" s="18"/>
      <c r="HOJ61" s="18"/>
      <c r="HOK61" s="18"/>
      <c r="HOL61" s="18"/>
      <c r="HOM61" s="18"/>
      <c r="HON61" s="18"/>
      <c r="HOO61" s="18"/>
      <c r="HOP61" s="18"/>
      <c r="HOQ61" s="18"/>
      <c r="HOR61" s="18"/>
      <c r="HOS61" s="18"/>
      <c r="HOT61" s="18"/>
      <c r="HOU61" s="18"/>
      <c r="HOV61" s="18"/>
      <c r="HOW61" s="18"/>
      <c r="HOX61" s="18"/>
      <c r="HOY61" s="18"/>
      <c r="HOZ61" s="18"/>
      <c r="HPA61" s="18"/>
      <c r="HPB61" s="18"/>
      <c r="HPC61" s="18"/>
      <c r="HPD61" s="18"/>
      <c r="HPE61" s="18"/>
      <c r="HPF61" s="18"/>
      <c r="HPG61" s="18"/>
      <c r="HPH61" s="18"/>
      <c r="HPI61" s="18"/>
      <c r="HPJ61" s="18"/>
      <c r="HPK61" s="18"/>
      <c r="HPL61" s="18"/>
      <c r="HPM61" s="18"/>
      <c r="HPN61" s="18"/>
      <c r="HPO61" s="18"/>
      <c r="HPP61" s="18"/>
      <c r="HPQ61" s="18"/>
      <c r="HPR61" s="18"/>
      <c r="HPS61" s="18"/>
      <c r="HPT61" s="18"/>
      <c r="HPU61" s="18"/>
      <c r="HPV61" s="18"/>
      <c r="HPW61" s="18"/>
      <c r="HPX61" s="18"/>
      <c r="HPY61" s="18"/>
      <c r="HPZ61" s="18"/>
      <c r="HQA61" s="18"/>
      <c r="HQB61" s="18"/>
      <c r="HQC61" s="18"/>
      <c r="HQD61" s="18"/>
      <c r="HQE61" s="18"/>
      <c r="HQF61" s="18"/>
      <c r="HQG61" s="18"/>
      <c r="HQH61" s="18"/>
      <c r="HQI61" s="18"/>
      <c r="HQJ61" s="18"/>
      <c r="HQK61" s="18"/>
      <c r="HQL61" s="18"/>
      <c r="HQM61" s="18"/>
      <c r="HQN61" s="18"/>
      <c r="HQO61" s="18"/>
      <c r="HQP61" s="18"/>
      <c r="HQQ61" s="18"/>
      <c r="HQR61" s="18"/>
      <c r="HQS61" s="18"/>
      <c r="HQT61" s="18"/>
      <c r="HQU61" s="18"/>
      <c r="HQV61" s="18"/>
      <c r="HQW61" s="18"/>
      <c r="HQX61" s="18"/>
      <c r="HQY61" s="18"/>
      <c r="HQZ61" s="18"/>
      <c r="HRA61" s="18"/>
      <c r="HRB61" s="18"/>
      <c r="HRC61" s="18"/>
      <c r="HRD61" s="18"/>
      <c r="HRE61" s="18"/>
      <c r="HRF61" s="18"/>
      <c r="HRG61" s="18"/>
      <c r="HRH61" s="18"/>
      <c r="HRI61" s="18"/>
      <c r="HRJ61" s="18"/>
      <c r="HRK61" s="18"/>
      <c r="HRL61" s="18"/>
      <c r="HRM61" s="18"/>
      <c r="HRN61" s="18"/>
      <c r="HRO61" s="18"/>
      <c r="HRP61" s="18"/>
      <c r="HRQ61" s="18"/>
      <c r="HRR61" s="18"/>
      <c r="HRS61" s="18"/>
      <c r="HRT61" s="18"/>
      <c r="HRU61" s="18"/>
      <c r="HRV61" s="18"/>
      <c r="HRW61" s="18"/>
      <c r="HRX61" s="18"/>
      <c r="HRY61" s="18"/>
      <c r="HRZ61" s="18"/>
      <c r="HSA61" s="18"/>
      <c r="HSB61" s="18"/>
      <c r="HSC61" s="18"/>
      <c r="HSD61" s="18"/>
      <c r="HSE61" s="18"/>
      <c r="HSF61" s="18"/>
      <c r="HSG61" s="18"/>
      <c r="HSH61" s="18"/>
      <c r="HSI61" s="18"/>
      <c r="HSJ61" s="18"/>
      <c r="HSK61" s="18"/>
      <c r="HSL61" s="18"/>
      <c r="HSM61" s="18"/>
      <c r="HSN61" s="18"/>
      <c r="HSO61" s="18"/>
      <c r="HSP61" s="18"/>
      <c r="HSQ61" s="18"/>
      <c r="HSR61" s="18"/>
      <c r="HSS61" s="18"/>
      <c r="HST61" s="18"/>
      <c r="HSU61" s="18"/>
      <c r="HSV61" s="18"/>
      <c r="HSW61" s="18"/>
      <c r="HSX61" s="18"/>
      <c r="HSY61" s="18"/>
      <c r="HSZ61" s="18"/>
      <c r="HTA61" s="18"/>
      <c r="HTB61" s="18"/>
      <c r="HTC61" s="18"/>
      <c r="HTD61" s="18"/>
      <c r="HTE61" s="18"/>
      <c r="HTF61" s="18"/>
      <c r="HTG61" s="18"/>
      <c r="HTH61" s="18"/>
      <c r="HTI61" s="18"/>
      <c r="HTJ61" s="18"/>
      <c r="HTK61" s="18"/>
      <c r="HTL61" s="18"/>
      <c r="HTM61" s="18"/>
      <c r="HTN61" s="18"/>
      <c r="HTO61" s="18"/>
      <c r="HTP61" s="18"/>
      <c r="HTQ61" s="18"/>
      <c r="HTR61" s="18"/>
      <c r="HTS61" s="18"/>
      <c r="HTT61" s="18"/>
      <c r="HTU61" s="18"/>
      <c r="HTV61" s="18"/>
      <c r="HTW61" s="18"/>
      <c r="HTX61" s="18"/>
      <c r="HTY61" s="18"/>
      <c r="HTZ61" s="18"/>
      <c r="HUA61" s="18"/>
      <c r="HUB61" s="18"/>
      <c r="HUC61" s="18"/>
      <c r="HUD61" s="18"/>
      <c r="HUE61" s="18"/>
      <c r="HUF61" s="18"/>
      <c r="HUG61" s="18"/>
      <c r="HUH61" s="18"/>
      <c r="HUI61" s="18"/>
      <c r="HUJ61" s="18"/>
      <c r="HUK61" s="18"/>
      <c r="HUL61" s="18"/>
      <c r="HUM61" s="18"/>
      <c r="HUN61" s="18"/>
      <c r="HUO61" s="18"/>
      <c r="HUP61" s="18"/>
      <c r="HUQ61" s="18"/>
      <c r="HUR61" s="18"/>
      <c r="HUS61" s="18"/>
      <c r="HUT61" s="18"/>
      <c r="HUU61" s="18"/>
      <c r="HUV61" s="18"/>
      <c r="HUW61" s="18"/>
      <c r="HUX61" s="18"/>
      <c r="HUY61" s="18"/>
      <c r="HUZ61" s="18"/>
      <c r="HVA61" s="18"/>
      <c r="HVB61" s="18"/>
      <c r="HVC61" s="18"/>
      <c r="HVD61" s="18"/>
      <c r="HVE61" s="18"/>
      <c r="HVF61" s="18"/>
      <c r="HVG61" s="18"/>
      <c r="HVH61" s="18"/>
      <c r="HVI61" s="18"/>
      <c r="HVJ61" s="18"/>
      <c r="HVK61" s="18"/>
      <c r="HVL61" s="18"/>
      <c r="HVM61" s="18"/>
      <c r="HVN61" s="18"/>
      <c r="HVO61" s="18"/>
      <c r="HVP61" s="18"/>
      <c r="HVQ61" s="18"/>
      <c r="HVR61" s="18"/>
      <c r="HVS61" s="18"/>
      <c r="HVT61" s="18"/>
      <c r="HVU61" s="18"/>
      <c r="HVV61" s="18"/>
      <c r="HVW61" s="18"/>
      <c r="HVX61" s="18"/>
      <c r="HVY61" s="18"/>
      <c r="HVZ61" s="18"/>
      <c r="HWA61" s="18"/>
      <c r="HWB61" s="18"/>
      <c r="HWC61" s="18"/>
      <c r="HWD61" s="18"/>
      <c r="HWE61" s="18"/>
      <c r="HWF61" s="18"/>
      <c r="HWG61" s="18"/>
      <c r="HWH61" s="18"/>
      <c r="HWI61" s="18"/>
      <c r="HWJ61" s="18"/>
      <c r="HWK61" s="18"/>
      <c r="HWL61" s="18"/>
      <c r="HWM61" s="18"/>
      <c r="HWN61" s="18"/>
      <c r="HWO61" s="18"/>
      <c r="HWP61" s="18"/>
      <c r="HWQ61" s="18"/>
      <c r="HWR61" s="18"/>
      <c r="HWS61" s="18"/>
      <c r="HWT61" s="18"/>
      <c r="HWU61" s="18"/>
      <c r="HWV61" s="18"/>
      <c r="HWW61" s="18"/>
      <c r="HWX61" s="18"/>
      <c r="HWY61" s="18"/>
      <c r="HWZ61" s="18"/>
      <c r="HXA61" s="18"/>
      <c r="HXB61" s="18"/>
      <c r="HXC61" s="18"/>
      <c r="HXD61" s="18"/>
      <c r="HXE61" s="18"/>
      <c r="HXF61" s="18"/>
      <c r="HXG61" s="18"/>
      <c r="HXH61" s="18"/>
      <c r="HXI61" s="18"/>
      <c r="HXJ61" s="18"/>
      <c r="HXK61" s="18"/>
      <c r="HXL61" s="18"/>
      <c r="HXM61" s="18"/>
      <c r="HXN61" s="18"/>
      <c r="HXO61" s="18"/>
      <c r="HXP61" s="18"/>
      <c r="HXQ61" s="18"/>
      <c r="HXR61" s="18"/>
      <c r="HXS61" s="18"/>
      <c r="HXT61" s="18"/>
      <c r="HXU61" s="18"/>
      <c r="HXV61" s="18"/>
      <c r="HXW61" s="18"/>
      <c r="HXX61" s="18"/>
      <c r="HXY61" s="18"/>
      <c r="HXZ61" s="18"/>
      <c r="HYA61" s="18"/>
      <c r="HYB61" s="18"/>
      <c r="HYC61" s="18"/>
      <c r="HYD61" s="18"/>
      <c r="HYE61" s="18"/>
      <c r="HYF61" s="18"/>
      <c r="HYG61" s="18"/>
      <c r="HYH61" s="18"/>
      <c r="HYI61" s="18"/>
      <c r="HYJ61" s="18"/>
      <c r="HYK61" s="18"/>
      <c r="HYL61" s="18"/>
      <c r="HYM61" s="18"/>
      <c r="HYN61" s="18"/>
      <c r="HYO61" s="18"/>
      <c r="HYP61" s="18"/>
      <c r="HYQ61" s="18"/>
      <c r="HYR61" s="18"/>
      <c r="HYS61" s="18"/>
      <c r="HYT61" s="18"/>
      <c r="HYU61" s="18"/>
      <c r="HYV61" s="18"/>
      <c r="HYW61" s="18"/>
      <c r="HYX61" s="18"/>
      <c r="HYY61" s="18"/>
      <c r="HYZ61" s="18"/>
      <c r="HZA61" s="18"/>
      <c r="HZB61" s="18"/>
      <c r="HZC61" s="18"/>
      <c r="HZD61" s="18"/>
      <c r="HZE61" s="18"/>
      <c r="HZF61" s="18"/>
      <c r="HZG61" s="18"/>
      <c r="HZH61" s="18"/>
      <c r="HZI61" s="18"/>
      <c r="HZJ61" s="18"/>
      <c r="HZK61" s="18"/>
      <c r="HZL61" s="18"/>
      <c r="HZM61" s="18"/>
      <c r="HZN61" s="18"/>
      <c r="HZO61" s="18"/>
      <c r="HZP61" s="18"/>
      <c r="HZQ61" s="18"/>
      <c r="HZR61" s="18"/>
      <c r="HZS61" s="18"/>
      <c r="HZT61" s="18"/>
      <c r="HZU61" s="18"/>
      <c r="HZV61" s="18"/>
      <c r="HZW61" s="18"/>
      <c r="HZX61" s="18"/>
      <c r="HZY61" s="18"/>
      <c r="HZZ61" s="18"/>
      <c r="IAA61" s="18"/>
      <c r="IAB61" s="18"/>
      <c r="IAC61" s="18"/>
      <c r="IAD61" s="18"/>
      <c r="IAE61" s="18"/>
      <c r="IAF61" s="18"/>
      <c r="IAG61" s="18"/>
      <c r="IAH61" s="18"/>
      <c r="IAI61" s="18"/>
      <c r="IAJ61" s="18"/>
      <c r="IAK61" s="18"/>
      <c r="IAL61" s="18"/>
      <c r="IAM61" s="18"/>
      <c r="IAN61" s="18"/>
      <c r="IAO61" s="18"/>
      <c r="IAP61" s="18"/>
      <c r="IAQ61" s="18"/>
      <c r="IAR61" s="18"/>
      <c r="IAS61" s="18"/>
      <c r="IAT61" s="18"/>
      <c r="IAU61" s="18"/>
      <c r="IAV61" s="18"/>
      <c r="IAW61" s="18"/>
      <c r="IAX61" s="18"/>
      <c r="IAY61" s="18"/>
      <c r="IAZ61" s="18"/>
      <c r="IBA61" s="18"/>
      <c r="IBB61" s="18"/>
      <c r="IBC61" s="18"/>
      <c r="IBD61" s="18"/>
      <c r="IBE61" s="18"/>
      <c r="IBF61" s="18"/>
      <c r="IBG61" s="18"/>
      <c r="IBH61" s="18"/>
      <c r="IBI61" s="18"/>
      <c r="IBJ61" s="18"/>
      <c r="IBK61" s="18"/>
      <c r="IBL61" s="18"/>
      <c r="IBM61" s="18"/>
      <c r="IBN61" s="18"/>
      <c r="IBO61" s="18"/>
      <c r="IBP61" s="18"/>
      <c r="IBQ61" s="18"/>
      <c r="IBR61" s="18"/>
      <c r="IBS61" s="18"/>
      <c r="IBT61" s="18"/>
      <c r="IBU61" s="18"/>
      <c r="IBV61" s="18"/>
      <c r="IBW61" s="18"/>
      <c r="IBX61" s="18"/>
      <c r="IBY61" s="18"/>
      <c r="IBZ61" s="18"/>
      <c r="ICA61" s="18"/>
      <c r="ICB61" s="18"/>
      <c r="ICC61" s="18"/>
      <c r="ICD61" s="18"/>
      <c r="ICE61" s="18"/>
      <c r="ICF61" s="18"/>
      <c r="ICG61" s="18"/>
      <c r="ICH61" s="18"/>
      <c r="ICI61" s="18"/>
      <c r="ICJ61" s="18"/>
      <c r="ICK61" s="18"/>
      <c r="ICL61" s="18"/>
      <c r="ICM61" s="18"/>
      <c r="ICN61" s="18"/>
      <c r="ICO61" s="18"/>
      <c r="ICP61" s="18"/>
      <c r="ICQ61" s="18"/>
      <c r="ICR61" s="18"/>
      <c r="ICS61" s="18"/>
      <c r="ICT61" s="18"/>
      <c r="ICU61" s="18"/>
      <c r="ICV61" s="18"/>
      <c r="ICW61" s="18"/>
      <c r="ICX61" s="18"/>
      <c r="ICY61" s="18"/>
      <c r="ICZ61" s="18"/>
      <c r="IDA61" s="18"/>
      <c r="IDB61" s="18"/>
      <c r="IDC61" s="18"/>
      <c r="IDD61" s="18"/>
      <c r="IDE61" s="18"/>
      <c r="IDF61" s="18"/>
      <c r="IDG61" s="18"/>
      <c r="IDH61" s="18"/>
      <c r="IDI61" s="18"/>
      <c r="IDJ61" s="18"/>
      <c r="IDK61" s="18"/>
      <c r="IDL61" s="18"/>
      <c r="IDM61" s="18"/>
      <c r="IDN61" s="18"/>
      <c r="IDO61" s="18"/>
      <c r="IDP61" s="18"/>
      <c r="IDQ61" s="18"/>
      <c r="IDR61" s="18"/>
      <c r="IDS61" s="18"/>
      <c r="IDT61" s="18"/>
      <c r="IDU61" s="18"/>
      <c r="IDV61" s="18"/>
      <c r="IDW61" s="18"/>
      <c r="IDX61" s="18"/>
      <c r="IDY61" s="18"/>
      <c r="IDZ61" s="18"/>
      <c r="IEA61" s="18"/>
      <c r="IEB61" s="18"/>
      <c r="IEC61" s="18"/>
      <c r="IED61" s="18"/>
      <c r="IEE61" s="18"/>
      <c r="IEF61" s="18"/>
      <c r="IEG61" s="18"/>
      <c r="IEH61" s="18"/>
      <c r="IEI61" s="18"/>
      <c r="IEJ61" s="18"/>
      <c r="IEK61" s="18"/>
      <c r="IEL61" s="18"/>
      <c r="IEM61" s="18"/>
      <c r="IEN61" s="18"/>
      <c r="IEO61" s="18"/>
      <c r="IEP61" s="18"/>
      <c r="IEQ61" s="18"/>
      <c r="IER61" s="18"/>
      <c r="IES61" s="18"/>
      <c r="IET61" s="18"/>
      <c r="IEU61" s="18"/>
      <c r="IEV61" s="18"/>
      <c r="IEW61" s="18"/>
      <c r="IEX61" s="18"/>
      <c r="IEY61" s="18"/>
      <c r="IEZ61" s="18"/>
      <c r="IFA61" s="18"/>
      <c r="IFB61" s="18"/>
      <c r="IFC61" s="18"/>
      <c r="IFD61" s="18"/>
      <c r="IFE61" s="18"/>
      <c r="IFF61" s="18"/>
      <c r="IFG61" s="18"/>
      <c r="IFH61" s="18"/>
      <c r="IFI61" s="18"/>
      <c r="IFJ61" s="18"/>
      <c r="IFK61" s="18"/>
      <c r="IFL61" s="18"/>
      <c r="IFM61" s="18"/>
      <c r="IFN61" s="18"/>
      <c r="IFO61" s="18"/>
      <c r="IFP61" s="18"/>
      <c r="IFQ61" s="18"/>
      <c r="IFR61" s="18"/>
      <c r="IFS61" s="18"/>
      <c r="IFT61" s="18"/>
      <c r="IFU61" s="18"/>
      <c r="IFV61" s="18"/>
      <c r="IFW61" s="18"/>
      <c r="IFX61" s="18"/>
      <c r="IFY61" s="18"/>
      <c r="IFZ61" s="18"/>
      <c r="IGA61" s="18"/>
      <c r="IGB61" s="18"/>
      <c r="IGC61" s="18"/>
      <c r="IGD61" s="18"/>
      <c r="IGE61" s="18"/>
      <c r="IGF61" s="18"/>
      <c r="IGG61" s="18"/>
      <c r="IGH61" s="18"/>
      <c r="IGI61" s="18"/>
      <c r="IGJ61" s="18"/>
      <c r="IGK61" s="18"/>
      <c r="IGL61" s="18"/>
      <c r="IGM61" s="18"/>
      <c r="IGN61" s="18"/>
      <c r="IGO61" s="18"/>
      <c r="IGP61" s="18"/>
      <c r="IGQ61" s="18"/>
      <c r="IGR61" s="18"/>
      <c r="IGS61" s="18"/>
      <c r="IGT61" s="18"/>
      <c r="IGU61" s="18"/>
      <c r="IGV61" s="18"/>
      <c r="IGW61" s="18"/>
      <c r="IGX61" s="18"/>
      <c r="IGY61" s="18"/>
      <c r="IGZ61" s="18"/>
      <c r="IHA61" s="18"/>
      <c r="IHB61" s="18"/>
      <c r="IHC61" s="18"/>
      <c r="IHD61" s="18"/>
      <c r="IHE61" s="18"/>
      <c r="IHF61" s="18"/>
      <c r="IHG61" s="18"/>
      <c r="IHH61" s="18"/>
      <c r="IHI61" s="18"/>
      <c r="IHJ61" s="18"/>
      <c r="IHK61" s="18"/>
      <c r="IHL61" s="18"/>
      <c r="IHM61" s="18"/>
      <c r="IHN61" s="18"/>
      <c r="IHO61" s="18"/>
      <c r="IHP61" s="18"/>
      <c r="IHQ61" s="18"/>
      <c r="IHR61" s="18"/>
      <c r="IHS61" s="18"/>
      <c r="IHT61" s="18"/>
      <c r="IHU61" s="18"/>
      <c r="IHV61" s="18"/>
      <c r="IHW61" s="18"/>
      <c r="IHX61" s="18"/>
      <c r="IHY61" s="18"/>
      <c r="IHZ61" s="18"/>
      <c r="IIA61" s="18"/>
      <c r="IIB61" s="18"/>
      <c r="IIC61" s="18"/>
      <c r="IID61" s="18"/>
      <c r="IIE61" s="18"/>
      <c r="IIF61" s="18"/>
      <c r="IIG61" s="18"/>
      <c r="IIH61" s="18"/>
      <c r="III61" s="18"/>
      <c r="IIJ61" s="18"/>
      <c r="IIK61" s="18"/>
      <c r="IIL61" s="18"/>
      <c r="IIM61" s="18"/>
      <c r="IIN61" s="18"/>
      <c r="IIO61" s="18"/>
      <c r="IIP61" s="18"/>
      <c r="IIQ61" s="18"/>
      <c r="IIR61" s="18"/>
      <c r="IIS61" s="18"/>
      <c r="IIT61" s="18"/>
      <c r="IIU61" s="18"/>
      <c r="IIV61" s="18"/>
      <c r="IIW61" s="18"/>
      <c r="IIX61" s="18"/>
      <c r="IIY61" s="18"/>
      <c r="IIZ61" s="18"/>
      <c r="IJA61" s="18"/>
      <c r="IJB61" s="18"/>
      <c r="IJC61" s="18"/>
      <c r="IJD61" s="18"/>
      <c r="IJE61" s="18"/>
      <c r="IJF61" s="18"/>
      <c r="IJG61" s="18"/>
      <c r="IJH61" s="18"/>
      <c r="IJI61" s="18"/>
      <c r="IJJ61" s="18"/>
      <c r="IJK61" s="18"/>
      <c r="IJL61" s="18"/>
      <c r="IJM61" s="18"/>
      <c r="IJN61" s="18"/>
      <c r="IJO61" s="18"/>
      <c r="IJP61" s="18"/>
      <c r="IJQ61" s="18"/>
      <c r="IJR61" s="18"/>
      <c r="IJS61" s="18"/>
      <c r="IJT61" s="18"/>
      <c r="IJU61" s="18"/>
      <c r="IJV61" s="18"/>
      <c r="IJW61" s="18"/>
      <c r="IJX61" s="18"/>
      <c r="IJY61" s="18"/>
      <c r="IJZ61" s="18"/>
      <c r="IKA61" s="18"/>
      <c r="IKB61" s="18"/>
      <c r="IKC61" s="18"/>
      <c r="IKD61" s="18"/>
      <c r="IKE61" s="18"/>
      <c r="IKF61" s="18"/>
      <c r="IKG61" s="18"/>
      <c r="IKH61" s="18"/>
      <c r="IKI61" s="18"/>
      <c r="IKJ61" s="18"/>
      <c r="IKK61" s="18"/>
      <c r="IKL61" s="18"/>
      <c r="IKM61" s="18"/>
      <c r="IKN61" s="18"/>
      <c r="IKO61" s="18"/>
      <c r="IKP61" s="18"/>
      <c r="IKQ61" s="18"/>
      <c r="IKR61" s="18"/>
      <c r="IKS61" s="18"/>
      <c r="IKT61" s="18"/>
      <c r="IKU61" s="18"/>
      <c r="IKV61" s="18"/>
      <c r="IKW61" s="18"/>
      <c r="IKX61" s="18"/>
      <c r="IKY61" s="18"/>
      <c r="IKZ61" s="18"/>
      <c r="ILA61" s="18"/>
      <c r="ILB61" s="18"/>
      <c r="ILC61" s="18"/>
      <c r="ILD61" s="18"/>
      <c r="ILE61" s="18"/>
      <c r="ILF61" s="18"/>
      <c r="ILG61" s="18"/>
      <c r="ILH61" s="18"/>
      <c r="ILI61" s="18"/>
      <c r="ILJ61" s="18"/>
      <c r="ILK61" s="18"/>
      <c r="ILL61" s="18"/>
      <c r="ILM61" s="18"/>
      <c r="ILN61" s="18"/>
      <c r="ILO61" s="18"/>
      <c r="ILP61" s="18"/>
      <c r="ILQ61" s="18"/>
      <c r="ILR61" s="18"/>
      <c r="ILS61" s="18"/>
      <c r="ILT61" s="18"/>
      <c r="ILU61" s="18"/>
      <c r="ILV61" s="18"/>
      <c r="ILW61" s="18"/>
      <c r="ILX61" s="18"/>
      <c r="ILY61" s="18"/>
      <c r="ILZ61" s="18"/>
      <c r="IMA61" s="18"/>
      <c r="IMB61" s="18"/>
      <c r="IMC61" s="18"/>
      <c r="IMD61" s="18"/>
      <c r="IME61" s="18"/>
      <c r="IMF61" s="18"/>
      <c r="IMG61" s="18"/>
      <c r="IMH61" s="18"/>
      <c r="IMI61" s="18"/>
      <c r="IMJ61" s="18"/>
      <c r="IMK61" s="18"/>
      <c r="IML61" s="18"/>
      <c r="IMM61" s="18"/>
      <c r="IMN61" s="18"/>
      <c r="IMO61" s="18"/>
      <c r="IMP61" s="18"/>
      <c r="IMQ61" s="18"/>
      <c r="IMR61" s="18"/>
      <c r="IMS61" s="18"/>
      <c r="IMT61" s="18"/>
      <c r="IMU61" s="18"/>
      <c r="IMV61" s="18"/>
      <c r="IMW61" s="18"/>
      <c r="IMX61" s="18"/>
      <c r="IMY61" s="18"/>
      <c r="IMZ61" s="18"/>
      <c r="INA61" s="18"/>
      <c r="INB61" s="18"/>
      <c r="INC61" s="18"/>
      <c r="IND61" s="18"/>
      <c r="INE61" s="18"/>
      <c r="INF61" s="18"/>
      <c r="ING61" s="18"/>
      <c r="INH61" s="18"/>
      <c r="INI61" s="18"/>
      <c r="INJ61" s="18"/>
      <c r="INK61" s="18"/>
      <c r="INL61" s="18"/>
      <c r="INM61" s="18"/>
      <c r="INN61" s="18"/>
      <c r="INO61" s="18"/>
      <c r="INP61" s="18"/>
      <c r="INQ61" s="18"/>
      <c r="INR61" s="18"/>
      <c r="INS61" s="18"/>
      <c r="INT61" s="18"/>
      <c r="INU61" s="18"/>
      <c r="INV61" s="18"/>
      <c r="INW61" s="18"/>
      <c r="INX61" s="18"/>
      <c r="INY61" s="18"/>
      <c r="INZ61" s="18"/>
      <c r="IOA61" s="18"/>
      <c r="IOB61" s="18"/>
      <c r="IOC61" s="18"/>
      <c r="IOD61" s="18"/>
      <c r="IOE61" s="18"/>
      <c r="IOF61" s="18"/>
      <c r="IOG61" s="18"/>
      <c r="IOH61" s="18"/>
      <c r="IOI61" s="18"/>
      <c r="IOJ61" s="18"/>
      <c r="IOK61" s="18"/>
      <c r="IOL61" s="18"/>
      <c r="IOM61" s="18"/>
      <c r="ION61" s="18"/>
      <c r="IOO61" s="18"/>
      <c r="IOP61" s="18"/>
      <c r="IOQ61" s="18"/>
      <c r="IOR61" s="18"/>
      <c r="IOS61" s="18"/>
      <c r="IOT61" s="18"/>
      <c r="IOU61" s="18"/>
      <c r="IOV61" s="18"/>
      <c r="IOW61" s="18"/>
      <c r="IOX61" s="18"/>
      <c r="IOY61" s="18"/>
      <c r="IOZ61" s="18"/>
      <c r="IPA61" s="18"/>
      <c r="IPB61" s="18"/>
      <c r="IPC61" s="18"/>
      <c r="IPD61" s="18"/>
      <c r="IPE61" s="18"/>
      <c r="IPF61" s="18"/>
      <c r="IPG61" s="18"/>
      <c r="IPH61" s="18"/>
      <c r="IPI61" s="18"/>
      <c r="IPJ61" s="18"/>
      <c r="IPK61" s="18"/>
      <c r="IPL61" s="18"/>
      <c r="IPM61" s="18"/>
      <c r="IPN61" s="18"/>
      <c r="IPO61" s="18"/>
      <c r="IPP61" s="18"/>
      <c r="IPQ61" s="18"/>
      <c r="IPR61" s="18"/>
      <c r="IPS61" s="18"/>
      <c r="IPT61" s="18"/>
      <c r="IPU61" s="18"/>
      <c r="IPV61" s="18"/>
      <c r="IPW61" s="18"/>
      <c r="IPX61" s="18"/>
      <c r="IPY61" s="18"/>
      <c r="IPZ61" s="18"/>
      <c r="IQA61" s="18"/>
      <c r="IQB61" s="18"/>
      <c r="IQC61" s="18"/>
      <c r="IQD61" s="18"/>
      <c r="IQE61" s="18"/>
      <c r="IQF61" s="18"/>
      <c r="IQG61" s="18"/>
      <c r="IQH61" s="18"/>
      <c r="IQI61" s="18"/>
      <c r="IQJ61" s="18"/>
      <c r="IQK61" s="18"/>
      <c r="IQL61" s="18"/>
      <c r="IQM61" s="18"/>
      <c r="IQN61" s="18"/>
      <c r="IQO61" s="18"/>
      <c r="IQP61" s="18"/>
      <c r="IQQ61" s="18"/>
      <c r="IQR61" s="18"/>
      <c r="IQS61" s="18"/>
      <c r="IQT61" s="18"/>
      <c r="IQU61" s="18"/>
      <c r="IQV61" s="18"/>
      <c r="IQW61" s="18"/>
      <c r="IQX61" s="18"/>
      <c r="IQY61" s="18"/>
      <c r="IQZ61" s="18"/>
      <c r="IRA61" s="18"/>
      <c r="IRB61" s="18"/>
      <c r="IRC61" s="18"/>
      <c r="IRD61" s="18"/>
      <c r="IRE61" s="18"/>
      <c r="IRF61" s="18"/>
      <c r="IRG61" s="18"/>
      <c r="IRH61" s="18"/>
      <c r="IRI61" s="18"/>
      <c r="IRJ61" s="18"/>
      <c r="IRK61" s="18"/>
      <c r="IRL61" s="18"/>
      <c r="IRM61" s="18"/>
      <c r="IRN61" s="18"/>
      <c r="IRO61" s="18"/>
      <c r="IRP61" s="18"/>
      <c r="IRQ61" s="18"/>
      <c r="IRR61" s="18"/>
      <c r="IRS61" s="18"/>
      <c r="IRT61" s="18"/>
      <c r="IRU61" s="18"/>
      <c r="IRV61" s="18"/>
      <c r="IRW61" s="18"/>
      <c r="IRX61" s="18"/>
      <c r="IRY61" s="18"/>
      <c r="IRZ61" s="18"/>
      <c r="ISA61" s="18"/>
      <c r="ISB61" s="18"/>
      <c r="ISC61" s="18"/>
      <c r="ISD61" s="18"/>
      <c r="ISE61" s="18"/>
      <c r="ISF61" s="18"/>
      <c r="ISG61" s="18"/>
      <c r="ISH61" s="18"/>
      <c r="ISI61" s="18"/>
      <c r="ISJ61" s="18"/>
      <c r="ISK61" s="18"/>
      <c r="ISL61" s="18"/>
      <c r="ISM61" s="18"/>
      <c r="ISN61" s="18"/>
      <c r="ISO61" s="18"/>
      <c r="ISP61" s="18"/>
      <c r="ISQ61" s="18"/>
      <c r="ISR61" s="18"/>
      <c r="ISS61" s="18"/>
      <c r="IST61" s="18"/>
      <c r="ISU61" s="18"/>
      <c r="ISV61" s="18"/>
      <c r="ISW61" s="18"/>
      <c r="ISX61" s="18"/>
      <c r="ISY61" s="18"/>
      <c r="ISZ61" s="18"/>
      <c r="ITA61" s="18"/>
      <c r="ITB61" s="18"/>
      <c r="ITC61" s="18"/>
      <c r="ITD61" s="18"/>
      <c r="ITE61" s="18"/>
      <c r="ITF61" s="18"/>
      <c r="ITG61" s="18"/>
      <c r="ITH61" s="18"/>
      <c r="ITI61" s="18"/>
      <c r="ITJ61" s="18"/>
      <c r="ITK61" s="18"/>
      <c r="ITL61" s="18"/>
      <c r="ITM61" s="18"/>
      <c r="ITN61" s="18"/>
      <c r="ITO61" s="18"/>
      <c r="ITP61" s="18"/>
      <c r="ITQ61" s="18"/>
      <c r="ITR61" s="18"/>
      <c r="ITS61" s="18"/>
      <c r="ITT61" s="18"/>
      <c r="ITU61" s="18"/>
      <c r="ITV61" s="18"/>
      <c r="ITW61" s="18"/>
      <c r="ITX61" s="18"/>
      <c r="ITY61" s="18"/>
      <c r="ITZ61" s="18"/>
      <c r="IUA61" s="18"/>
      <c r="IUB61" s="18"/>
      <c r="IUC61" s="18"/>
      <c r="IUD61" s="18"/>
      <c r="IUE61" s="18"/>
      <c r="IUF61" s="18"/>
      <c r="IUG61" s="18"/>
      <c r="IUH61" s="18"/>
      <c r="IUI61" s="18"/>
      <c r="IUJ61" s="18"/>
      <c r="IUK61" s="18"/>
      <c r="IUL61" s="18"/>
      <c r="IUM61" s="18"/>
      <c r="IUN61" s="18"/>
      <c r="IUO61" s="18"/>
      <c r="IUP61" s="18"/>
      <c r="IUQ61" s="18"/>
      <c r="IUR61" s="18"/>
      <c r="IUS61" s="18"/>
      <c r="IUT61" s="18"/>
      <c r="IUU61" s="18"/>
      <c r="IUV61" s="18"/>
      <c r="IUW61" s="18"/>
      <c r="IUX61" s="18"/>
      <c r="IUY61" s="18"/>
      <c r="IUZ61" s="18"/>
      <c r="IVA61" s="18"/>
      <c r="IVB61" s="18"/>
      <c r="IVC61" s="18"/>
      <c r="IVD61" s="18"/>
      <c r="IVE61" s="18"/>
      <c r="IVF61" s="18"/>
      <c r="IVG61" s="18"/>
      <c r="IVH61" s="18"/>
      <c r="IVI61" s="18"/>
      <c r="IVJ61" s="18"/>
      <c r="IVK61" s="18"/>
      <c r="IVL61" s="18"/>
      <c r="IVM61" s="18"/>
      <c r="IVN61" s="18"/>
      <c r="IVO61" s="18"/>
      <c r="IVP61" s="18"/>
      <c r="IVQ61" s="18"/>
      <c r="IVR61" s="18"/>
      <c r="IVS61" s="18"/>
      <c r="IVT61" s="18"/>
      <c r="IVU61" s="18"/>
      <c r="IVV61" s="18"/>
      <c r="IVW61" s="18"/>
      <c r="IVX61" s="18"/>
      <c r="IVY61" s="18"/>
      <c r="IVZ61" s="18"/>
      <c r="IWA61" s="18"/>
      <c r="IWB61" s="18"/>
      <c r="IWC61" s="18"/>
      <c r="IWD61" s="18"/>
      <c r="IWE61" s="18"/>
      <c r="IWF61" s="18"/>
      <c r="IWG61" s="18"/>
      <c r="IWH61" s="18"/>
      <c r="IWI61" s="18"/>
      <c r="IWJ61" s="18"/>
      <c r="IWK61" s="18"/>
      <c r="IWL61" s="18"/>
      <c r="IWM61" s="18"/>
      <c r="IWN61" s="18"/>
      <c r="IWO61" s="18"/>
      <c r="IWP61" s="18"/>
      <c r="IWQ61" s="18"/>
      <c r="IWR61" s="18"/>
      <c r="IWS61" s="18"/>
      <c r="IWT61" s="18"/>
      <c r="IWU61" s="18"/>
      <c r="IWV61" s="18"/>
      <c r="IWW61" s="18"/>
      <c r="IWX61" s="18"/>
      <c r="IWY61" s="18"/>
      <c r="IWZ61" s="18"/>
      <c r="IXA61" s="18"/>
      <c r="IXB61" s="18"/>
      <c r="IXC61" s="18"/>
      <c r="IXD61" s="18"/>
      <c r="IXE61" s="18"/>
      <c r="IXF61" s="18"/>
      <c r="IXG61" s="18"/>
      <c r="IXH61" s="18"/>
      <c r="IXI61" s="18"/>
      <c r="IXJ61" s="18"/>
      <c r="IXK61" s="18"/>
      <c r="IXL61" s="18"/>
      <c r="IXM61" s="18"/>
      <c r="IXN61" s="18"/>
      <c r="IXO61" s="18"/>
      <c r="IXP61" s="18"/>
      <c r="IXQ61" s="18"/>
      <c r="IXR61" s="18"/>
      <c r="IXS61" s="18"/>
      <c r="IXT61" s="18"/>
      <c r="IXU61" s="18"/>
      <c r="IXV61" s="18"/>
      <c r="IXW61" s="18"/>
      <c r="IXX61" s="18"/>
      <c r="IXY61" s="18"/>
      <c r="IXZ61" s="18"/>
      <c r="IYA61" s="18"/>
      <c r="IYB61" s="18"/>
      <c r="IYC61" s="18"/>
      <c r="IYD61" s="18"/>
      <c r="IYE61" s="18"/>
      <c r="IYF61" s="18"/>
      <c r="IYG61" s="18"/>
      <c r="IYH61" s="18"/>
      <c r="IYI61" s="18"/>
      <c r="IYJ61" s="18"/>
      <c r="IYK61" s="18"/>
      <c r="IYL61" s="18"/>
      <c r="IYM61" s="18"/>
      <c r="IYN61" s="18"/>
      <c r="IYO61" s="18"/>
      <c r="IYP61" s="18"/>
      <c r="IYQ61" s="18"/>
      <c r="IYR61" s="18"/>
      <c r="IYS61" s="18"/>
      <c r="IYT61" s="18"/>
      <c r="IYU61" s="18"/>
      <c r="IYV61" s="18"/>
      <c r="IYW61" s="18"/>
      <c r="IYX61" s="18"/>
      <c r="IYY61" s="18"/>
      <c r="IYZ61" s="18"/>
      <c r="IZA61" s="18"/>
      <c r="IZB61" s="18"/>
      <c r="IZC61" s="18"/>
      <c r="IZD61" s="18"/>
      <c r="IZE61" s="18"/>
      <c r="IZF61" s="18"/>
      <c r="IZG61" s="18"/>
      <c r="IZH61" s="18"/>
      <c r="IZI61" s="18"/>
      <c r="IZJ61" s="18"/>
      <c r="IZK61" s="18"/>
      <c r="IZL61" s="18"/>
      <c r="IZM61" s="18"/>
      <c r="IZN61" s="18"/>
      <c r="IZO61" s="18"/>
      <c r="IZP61" s="18"/>
      <c r="IZQ61" s="18"/>
      <c r="IZR61" s="18"/>
      <c r="IZS61" s="18"/>
      <c r="IZT61" s="18"/>
      <c r="IZU61" s="18"/>
      <c r="IZV61" s="18"/>
      <c r="IZW61" s="18"/>
      <c r="IZX61" s="18"/>
      <c r="IZY61" s="18"/>
      <c r="IZZ61" s="18"/>
      <c r="JAA61" s="18"/>
      <c r="JAB61" s="18"/>
      <c r="JAC61" s="18"/>
      <c r="JAD61" s="18"/>
      <c r="JAE61" s="18"/>
      <c r="JAF61" s="18"/>
      <c r="JAG61" s="18"/>
      <c r="JAH61" s="18"/>
      <c r="JAI61" s="18"/>
      <c r="JAJ61" s="18"/>
      <c r="JAK61" s="18"/>
      <c r="JAL61" s="18"/>
      <c r="JAM61" s="18"/>
      <c r="JAN61" s="18"/>
      <c r="JAO61" s="18"/>
      <c r="JAP61" s="18"/>
      <c r="JAQ61" s="18"/>
      <c r="JAR61" s="18"/>
      <c r="JAS61" s="18"/>
      <c r="JAT61" s="18"/>
      <c r="JAU61" s="18"/>
      <c r="JAV61" s="18"/>
      <c r="JAW61" s="18"/>
      <c r="JAX61" s="18"/>
      <c r="JAY61" s="18"/>
      <c r="JAZ61" s="18"/>
      <c r="JBA61" s="18"/>
      <c r="JBB61" s="18"/>
      <c r="JBC61" s="18"/>
      <c r="JBD61" s="18"/>
      <c r="JBE61" s="18"/>
      <c r="JBF61" s="18"/>
      <c r="JBG61" s="18"/>
      <c r="JBH61" s="18"/>
      <c r="JBI61" s="18"/>
      <c r="JBJ61" s="18"/>
      <c r="JBK61" s="18"/>
      <c r="JBL61" s="18"/>
      <c r="JBM61" s="18"/>
      <c r="JBN61" s="18"/>
      <c r="JBO61" s="18"/>
      <c r="JBP61" s="18"/>
      <c r="JBQ61" s="18"/>
      <c r="JBR61" s="18"/>
      <c r="JBS61" s="18"/>
      <c r="JBT61" s="18"/>
      <c r="JBU61" s="18"/>
      <c r="JBV61" s="18"/>
      <c r="JBW61" s="18"/>
      <c r="JBX61" s="18"/>
      <c r="JBY61" s="18"/>
      <c r="JBZ61" s="18"/>
      <c r="JCA61" s="18"/>
      <c r="JCB61" s="18"/>
      <c r="JCC61" s="18"/>
      <c r="JCD61" s="18"/>
      <c r="JCE61" s="18"/>
      <c r="JCF61" s="18"/>
      <c r="JCG61" s="18"/>
      <c r="JCH61" s="18"/>
      <c r="JCI61" s="18"/>
      <c r="JCJ61" s="18"/>
      <c r="JCK61" s="18"/>
      <c r="JCL61" s="18"/>
      <c r="JCM61" s="18"/>
      <c r="JCN61" s="18"/>
      <c r="JCO61" s="18"/>
      <c r="JCP61" s="18"/>
      <c r="JCQ61" s="18"/>
      <c r="JCR61" s="18"/>
      <c r="JCS61" s="18"/>
      <c r="JCT61" s="18"/>
      <c r="JCU61" s="18"/>
      <c r="JCV61" s="18"/>
      <c r="JCW61" s="18"/>
      <c r="JCX61" s="18"/>
      <c r="JCY61" s="18"/>
      <c r="JCZ61" s="18"/>
      <c r="JDA61" s="18"/>
      <c r="JDB61" s="18"/>
      <c r="JDC61" s="18"/>
      <c r="JDD61" s="18"/>
      <c r="JDE61" s="18"/>
      <c r="JDF61" s="18"/>
      <c r="JDG61" s="18"/>
      <c r="JDH61" s="18"/>
      <c r="JDI61" s="18"/>
      <c r="JDJ61" s="18"/>
      <c r="JDK61" s="18"/>
      <c r="JDL61" s="18"/>
      <c r="JDM61" s="18"/>
      <c r="JDN61" s="18"/>
      <c r="JDO61" s="18"/>
      <c r="JDP61" s="18"/>
      <c r="JDQ61" s="18"/>
      <c r="JDR61" s="18"/>
      <c r="JDS61" s="18"/>
      <c r="JDT61" s="18"/>
      <c r="JDU61" s="18"/>
      <c r="JDV61" s="18"/>
      <c r="JDW61" s="18"/>
      <c r="JDX61" s="18"/>
      <c r="JDY61" s="18"/>
      <c r="JDZ61" s="18"/>
      <c r="JEA61" s="18"/>
      <c r="JEB61" s="18"/>
      <c r="JEC61" s="18"/>
      <c r="JED61" s="18"/>
      <c r="JEE61" s="18"/>
      <c r="JEF61" s="18"/>
      <c r="JEG61" s="18"/>
      <c r="JEH61" s="18"/>
      <c r="JEI61" s="18"/>
      <c r="JEJ61" s="18"/>
      <c r="JEK61" s="18"/>
      <c r="JEL61" s="18"/>
      <c r="JEM61" s="18"/>
      <c r="JEN61" s="18"/>
      <c r="JEO61" s="18"/>
      <c r="JEP61" s="18"/>
      <c r="JEQ61" s="18"/>
      <c r="JER61" s="18"/>
      <c r="JES61" s="18"/>
      <c r="JET61" s="18"/>
      <c r="JEU61" s="18"/>
      <c r="JEV61" s="18"/>
      <c r="JEW61" s="18"/>
      <c r="JEX61" s="18"/>
      <c r="JEY61" s="18"/>
      <c r="JEZ61" s="18"/>
      <c r="JFA61" s="18"/>
      <c r="JFB61" s="18"/>
      <c r="JFC61" s="18"/>
      <c r="JFD61" s="18"/>
      <c r="JFE61" s="18"/>
      <c r="JFF61" s="18"/>
      <c r="JFG61" s="18"/>
      <c r="JFH61" s="18"/>
      <c r="JFI61" s="18"/>
      <c r="JFJ61" s="18"/>
      <c r="JFK61" s="18"/>
      <c r="JFL61" s="18"/>
      <c r="JFM61" s="18"/>
      <c r="JFN61" s="18"/>
      <c r="JFO61" s="18"/>
      <c r="JFP61" s="18"/>
      <c r="JFQ61" s="18"/>
      <c r="JFR61" s="18"/>
      <c r="JFS61" s="18"/>
      <c r="JFT61" s="18"/>
      <c r="JFU61" s="18"/>
      <c r="JFV61" s="18"/>
      <c r="JFW61" s="18"/>
      <c r="JFX61" s="18"/>
      <c r="JFY61" s="18"/>
      <c r="JFZ61" s="18"/>
      <c r="JGA61" s="18"/>
      <c r="JGB61" s="18"/>
      <c r="JGC61" s="18"/>
      <c r="JGD61" s="18"/>
      <c r="JGE61" s="18"/>
      <c r="JGF61" s="18"/>
      <c r="JGG61" s="18"/>
      <c r="JGH61" s="18"/>
      <c r="JGI61" s="18"/>
      <c r="JGJ61" s="18"/>
      <c r="JGK61" s="18"/>
      <c r="JGL61" s="18"/>
      <c r="JGM61" s="18"/>
      <c r="JGN61" s="18"/>
      <c r="JGO61" s="18"/>
      <c r="JGP61" s="18"/>
      <c r="JGQ61" s="18"/>
      <c r="JGR61" s="18"/>
      <c r="JGS61" s="18"/>
      <c r="JGT61" s="18"/>
      <c r="JGU61" s="18"/>
      <c r="JGV61" s="18"/>
      <c r="JGW61" s="18"/>
      <c r="JGX61" s="18"/>
      <c r="JGY61" s="18"/>
      <c r="JGZ61" s="18"/>
      <c r="JHA61" s="18"/>
      <c r="JHB61" s="18"/>
      <c r="JHC61" s="18"/>
      <c r="JHD61" s="18"/>
      <c r="JHE61" s="18"/>
      <c r="JHF61" s="18"/>
      <c r="JHG61" s="18"/>
      <c r="JHH61" s="18"/>
      <c r="JHI61" s="18"/>
      <c r="JHJ61" s="18"/>
      <c r="JHK61" s="18"/>
      <c r="JHL61" s="18"/>
      <c r="JHM61" s="18"/>
      <c r="JHN61" s="18"/>
      <c r="JHO61" s="18"/>
      <c r="JHP61" s="18"/>
      <c r="JHQ61" s="18"/>
      <c r="JHR61" s="18"/>
      <c r="JHS61" s="18"/>
      <c r="JHT61" s="18"/>
      <c r="JHU61" s="18"/>
      <c r="JHV61" s="18"/>
      <c r="JHW61" s="18"/>
      <c r="JHX61" s="18"/>
      <c r="JHY61" s="18"/>
      <c r="JHZ61" s="18"/>
      <c r="JIA61" s="18"/>
      <c r="JIB61" s="18"/>
      <c r="JIC61" s="18"/>
      <c r="JID61" s="18"/>
      <c r="JIE61" s="18"/>
      <c r="JIF61" s="18"/>
      <c r="JIG61" s="18"/>
      <c r="JIH61" s="18"/>
      <c r="JII61" s="18"/>
      <c r="JIJ61" s="18"/>
      <c r="JIK61" s="18"/>
      <c r="JIL61" s="18"/>
      <c r="JIM61" s="18"/>
      <c r="JIN61" s="18"/>
      <c r="JIO61" s="18"/>
      <c r="JIP61" s="18"/>
      <c r="JIQ61" s="18"/>
      <c r="JIR61" s="18"/>
      <c r="JIS61" s="18"/>
      <c r="JIT61" s="18"/>
      <c r="JIU61" s="18"/>
      <c r="JIV61" s="18"/>
      <c r="JIW61" s="18"/>
      <c r="JIX61" s="18"/>
      <c r="JIY61" s="18"/>
      <c r="JIZ61" s="18"/>
      <c r="JJA61" s="18"/>
      <c r="JJB61" s="18"/>
      <c r="JJC61" s="18"/>
      <c r="JJD61" s="18"/>
      <c r="JJE61" s="18"/>
      <c r="JJF61" s="18"/>
      <c r="JJG61" s="18"/>
      <c r="JJH61" s="18"/>
      <c r="JJI61" s="18"/>
      <c r="JJJ61" s="18"/>
      <c r="JJK61" s="18"/>
      <c r="JJL61" s="18"/>
      <c r="JJM61" s="18"/>
      <c r="JJN61" s="18"/>
      <c r="JJO61" s="18"/>
      <c r="JJP61" s="18"/>
      <c r="JJQ61" s="18"/>
      <c r="JJR61" s="18"/>
      <c r="JJS61" s="18"/>
      <c r="JJT61" s="18"/>
      <c r="JJU61" s="18"/>
      <c r="JJV61" s="18"/>
      <c r="JJW61" s="18"/>
      <c r="JJX61" s="18"/>
      <c r="JJY61" s="18"/>
      <c r="JJZ61" s="18"/>
      <c r="JKA61" s="18"/>
      <c r="JKB61" s="18"/>
      <c r="JKC61" s="18"/>
      <c r="JKD61" s="18"/>
      <c r="JKE61" s="18"/>
      <c r="JKF61" s="18"/>
      <c r="JKG61" s="18"/>
      <c r="JKH61" s="18"/>
      <c r="JKI61" s="18"/>
      <c r="JKJ61" s="18"/>
      <c r="JKK61" s="18"/>
      <c r="JKL61" s="18"/>
      <c r="JKM61" s="18"/>
      <c r="JKN61" s="18"/>
      <c r="JKO61" s="18"/>
      <c r="JKP61" s="18"/>
      <c r="JKQ61" s="18"/>
      <c r="JKR61" s="18"/>
      <c r="JKS61" s="18"/>
      <c r="JKT61" s="18"/>
      <c r="JKU61" s="18"/>
      <c r="JKV61" s="18"/>
      <c r="JKW61" s="18"/>
      <c r="JKX61" s="18"/>
      <c r="JKY61" s="18"/>
      <c r="JKZ61" s="18"/>
      <c r="JLA61" s="18"/>
      <c r="JLB61" s="18"/>
      <c r="JLC61" s="18"/>
      <c r="JLD61" s="18"/>
      <c r="JLE61" s="18"/>
      <c r="JLF61" s="18"/>
      <c r="JLG61" s="18"/>
      <c r="JLH61" s="18"/>
      <c r="JLI61" s="18"/>
      <c r="JLJ61" s="18"/>
      <c r="JLK61" s="18"/>
      <c r="JLL61" s="18"/>
      <c r="JLM61" s="18"/>
      <c r="JLN61" s="18"/>
      <c r="JLO61" s="18"/>
      <c r="JLP61" s="18"/>
      <c r="JLQ61" s="18"/>
      <c r="JLR61" s="18"/>
      <c r="JLS61" s="18"/>
      <c r="JLT61" s="18"/>
      <c r="JLU61" s="18"/>
      <c r="JLV61" s="18"/>
      <c r="JLW61" s="18"/>
      <c r="JLX61" s="18"/>
      <c r="JLY61" s="18"/>
      <c r="JLZ61" s="18"/>
      <c r="JMA61" s="18"/>
      <c r="JMB61" s="18"/>
      <c r="JMC61" s="18"/>
      <c r="JMD61" s="18"/>
      <c r="JME61" s="18"/>
      <c r="JMF61" s="18"/>
      <c r="JMG61" s="18"/>
      <c r="JMH61" s="18"/>
      <c r="JMI61" s="18"/>
      <c r="JMJ61" s="18"/>
      <c r="JMK61" s="18"/>
      <c r="JML61" s="18"/>
      <c r="JMM61" s="18"/>
      <c r="JMN61" s="18"/>
      <c r="JMO61" s="18"/>
      <c r="JMP61" s="18"/>
      <c r="JMQ61" s="18"/>
      <c r="JMR61" s="18"/>
      <c r="JMS61" s="18"/>
      <c r="JMT61" s="18"/>
      <c r="JMU61" s="18"/>
      <c r="JMV61" s="18"/>
      <c r="JMW61" s="18"/>
      <c r="JMX61" s="18"/>
      <c r="JMY61" s="18"/>
      <c r="JMZ61" s="18"/>
      <c r="JNA61" s="18"/>
      <c r="JNB61" s="18"/>
      <c r="JNC61" s="18"/>
      <c r="JND61" s="18"/>
      <c r="JNE61" s="18"/>
      <c r="JNF61" s="18"/>
      <c r="JNG61" s="18"/>
      <c r="JNH61" s="18"/>
      <c r="JNI61" s="18"/>
      <c r="JNJ61" s="18"/>
      <c r="JNK61" s="18"/>
      <c r="JNL61" s="18"/>
      <c r="JNM61" s="18"/>
      <c r="JNN61" s="18"/>
      <c r="JNO61" s="18"/>
      <c r="JNP61" s="18"/>
      <c r="JNQ61" s="18"/>
      <c r="JNR61" s="18"/>
      <c r="JNS61" s="18"/>
      <c r="JNT61" s="18"/>
      <c r="JNU61" s="18"/>
      <c r="JNV61" s="18"/>
      <c r="JNW61" s="18"/>
      <c r="JNX61" s="18"/>
      <c r="JNY61" s="18"/>
      <c r="JNZ61" s="18"/>
      <c r="JOA61" s="18"/>
      <c r="JOB61" s="18"/>
      <c r="JOC61" s="18"/>
      <c r="JOD61" s="18"/>
      <c r="JOE61" s="18"/>
      <c r="JOF61" s="18"/>
      <c r="JOG61" s="18"/>
      <c r="JOH61" s="18"/>
      <c r="JOI61" s="18"/>
      <c r="JOJ61" s="18"/>
      <c r="JOK61" s="18"/>
      <c r="JOL61" s="18"/>
      <c r="JOM61" s="18"/>
      <c r="JON61" s="18"/>
      <c r="JOO61" s="18"/>
      <c r="JOP61" s="18"/>
      <c r="JOQ61" s="18"/>
      <c r="JOR61" s="18"/>
      <c r="JOS61" s="18"/>
      <c r="JOT61" s="18"/>
      <c r="JOU61" s="18"/>
      <c r="JOV61" s="18"/>
      <c r="JOW61" s="18"/>
      <c r="JOX61" s="18"/>
      <c r="JOY61" s="18"/>
      <c r="JOZ61" s="18"/>
      <c r="JPA61" s="18"/>
      <c r="JPB61" s="18"/>
      <c r="JPC61" s="18"/>
      <c r="JPD61" s="18"/>
      <c r="JPE61" s="18"/>
      <c r="JPF61" s="18"/>
      <c r="JPG61" s="18"/>
      <c r="JPH61" s="18"/>
      <c r="JPI61" s="18"/>
      <c r="JPJ61" s="18"/>
      <c r="JPK61" s="18"/>
      <c r="JPL61" s="18"/>
      <c r="JPM61" s="18"/>
      <c r="JPN61" s="18"/>
      <c r="JPO61" s="18"/>
      <c r="JPP61" s="18"/>
      <c r="JPQ61" s="18"/>
      <c r="JPR61" s="18"/>
      <c r="JPS61" s="18"/>
      <c r="JPT61" s="18"/>
      <c r="JPU61" s="18"/>
      <c r="JPV61" s="18"/>
      <c r="JPW61" s="18"/>
      <c r="JPX61" s="18"/>
      <c r="JPY61" s="18"/>
      <c r="JPZ61" s="18"/>
      <c r="JQA61" s="18"/>
      <c r="JQB61" s="18"/>
      <c r="JQC61" s="18"/>
      <c r="JQD61" s="18"/>
      <c r="JQE61" s="18"/>
      <c r="JQF61" s="18"/>
      <c r="JQG61" s="18"/>
      <c r="JQH61" s="18"/>
      <c r="JQI61" s="18"/>
      <c r="JQJ61" s="18"/>
      <c r="JQK61" s="18"/>
      <c r="JQL61" s="18"/>
      <c r="JQM61" s="18"/>
      <c r="JQN61" s="18"/>
      <c r="JQO61" s="18"/>
      <c r="JQP61" s="18"/>
      <c r="JQQ61" s="18"/>
      <c r="JQR61" s="18"/>
      <c r="JQS61" s="18"/>
      <c r="JQT61" s="18"/>
      <c r="JQU61" s="18"/>
      <c r="JQV61" s="18"/>
      <c r="JQW61" s="18"/>
      <c r="JQX61" s="18"/>
      <c r="JQY61" s="18"/>
      <c r="JQZ61" s="18"/>
      <c r="JRA61" s="18"/>
      <c r="JRB61" s="18"/>
      <c r="JRC61" s="18"/>
      <c r="JRD61" s="18"/>
      <c r="JRE61" s="18"/>
      <c r="JRF61" s="18"/>
      <c r="JRG61" s="18"/>
      <c r="JRH61" s="18"/>
      <c r="JRI61" s="18"/>
      <c r="JRJ61" s="18"/>
      <c r="JRK61" s="18"/>
      <c r="JRL61" s="18"/>
      <c r="JRM61" s="18"/>
      <c r="JRN61" s="18"/>
      <c r="JRO61" s="18"/>
      <c r="JRP61" s="18"/>
      <c r="JRQ61" s="18"/>
      <c r="JRR61" s="18"/>
      <c r="JRS61" s="18"/>
      <c r="JRT61" s="18"/>
      <c r="JRU61" s="18"/>
      <c r="JRV61" s="18"/>
      <c r="JRW61" s="18"/>
      <c r="JRX61" s="18"/>
      <c r="JRY61" s="18"/>
      <c r="JRZ61" s="18"/>
      <c r="JSA61" s="18"/>
      <c r="JSB61" s="18"/>
      <c r="JSC61" s="18"/>
      <c r="JSD61" s="18"/>
      <c r="JSE61" s="18"/>
      <c r="JSF61" s="18"/>
      <c r="JSG61" s="18"/>
      <c r="JSH61" s="18"/>
      <c r="JSI61" s="18"/>
      <c r="JSJ61" s="18"/>
      <c r="JSK61" s="18"/>
      <c r="JSL61" s="18"/>
      <c r="JSM61" s="18"/>
      <c r="JSN61" s="18"/>
      <c r="JSO61" s="18"/>
      <c r="JSP61" s="18"/>
      <c r="JSQ61" s="18"/>
      <c r="JSR61" s="18"/>
      <c r="JSS61" s="18"/>
      <c r="JST61" s="18"/>
      <c r="JSU61" s="18"/>
      <c r="JSV61" s="18"/>
      <c r="JSW61" s="18"/>
      <c r="JSX61" s="18"/>
      <c r="JSY61" s="18"/>
      <c r="JSZ61" s="18"/>
      <c r="JTA61" s="18"/>
      <c r="JTB61" s="18"/>
      <c r="JTC61" s="18"/>
      <c r="JTD61" s="18"/>
      <c r="JTE61" s="18"/>
      <c r="JTF61" s="18"/>
      <c r="JTG61" s="18"/>
      <c r="JTH61" s="18"/>
      <c r="JTI61" s="18"/>
      <c r="JTJ61" s="18"/>
      <c r="JTK61" s="18"/>
      <c r="JTL61" s="18"/>
      <c r="JTM61" s="18"/>
      <c r="JTN61" s="18"/>
      <c r="JTO61" s="18"/>
      <c r="JTP61" s="18"/>
      <c r="JTQ61" s="18"/>
      <c r="JTR61" s="18"/>
      <c r="JTS61" s="18"/>
      <c r="JTT61" s="18"/>
      <c r="JTU61" s="18"/>
      <c r="JTV61" s="18"/>
      <c r="JTW61" s="18"/>
      <c r="JTX61" s="18"/>
      <c r="JTY61" s="18"/>
      <c r="JTZ61" s="18"/>
      <c r="JUA61" s="18"/>
      <c r="JUB61" s="18"/>
      <c r="JUC61" s="18"/>
      <c r="JUD61" s="18"/>
      <c r="JUE61" s="18"/>
      <c r="JUF61" s="18"/>
      <c r="JUG61" s="18"/>
      <c r="JUH61" s="18"/>
      <c r="JUI61" s="18"/>
      <c r="JUJ61" s="18"/>
      <c r="JUK61" s="18"/>
      <c r="JUL61" s="18"/>
      <c r="JUM61" s="18"/>
      <c r="JUN61" s="18"/>
      <c r="JUO61" s="18"/>
      <c r="JUP61" s="18"/>
      <c r="JUQ61" s="18"/>
      <c r="JUR61" s="18"/>
      <c r="JUS61" s="18"/>
      <c r="JUT61" s="18"/>
      <c r="JUU61" s="18"/>
      <c r="JUV61" s="18"/>
      <c r="JUW61" s="18"/>
      <c r="JUX61" s="18"/>
      <c r="JUY61" s="18"/>
      <c r="JUZ61" s="18"/>
      <c r="JVA61" s="18"/>
      <c r="JVB61" s="18"/>
      <c r="JVC61" s="18"/>
      <c r="JVD61" s="18"/>
      <c r="JVE61" s="18"/>
      <c r="JVF61" s="18"/>
      <c r="JVG61" s="18"/>
      <c r="JVH61" s="18"/>
      <c r="JVI61" s="18"/>
      <c r="JVJ61" s="18"/>
      <c r="JVK61" s="18"/>
      <c r="JVL61" s="18"/>
      <c r="JVM61" s="18"/>
      <c r="JVN61" s="18"/>
      <c r="JVO61" s="18"/>
      <c r="JVP61" s="18"/>
      <c r="JVQ61" s="18"/>
      <c r="JVR61" s="18"/>
      <c r="JVS61" s="18"/>
      <c r="JVT61" s="18"/>
      <c r="JVU61" s="18"/>
      <c r="JVV61" s="18"/>
      <c r="JVW61" s="18"/>
      <c r="JVX61" s="18"/>
      <c r="JVY61" s="18"/>
      <c r="JVZ61" s="18"/>
      <c r="JWA61" s="18"/>
      <c r="JWB61" s="18"/>
      <c r="JWC61" s="18"/>
      <c r="JWD61" s="18"/>
      <c r="JWE61" s="18"/>
      <c r="JWF61" s="18"/>
      <c r="JWG61" s="18"/>
      <c r="JWH61" s="18"/>
      <c r="JWI61" s="18"/>
      <c r="JWJ61" s="18"/>
      <c r="JWK61" s="18"/>
      <c r="JWL61" s="18"/>
      <c r="JWM61" s="18"/>
      <c r="JWN61" s="18"/>
      <c r="JWO61" s="18"/>
      <c r="JWP61" s="18"/>
      <c r="JWQ61" s="18"/>
      <c r="JWR61" s="18"/>
      <c r="JWS61" s="18"/>
      <c r="JWT61" s="18"/>
      <c r="JWU61" s="18"/>
      <c r="JWV61" s="18"/>
      <c r="JWW61" s="18"/>
      <c r="JWX61" s="18"/>
      <c r="JWY61" s="18"/>
      <c r="JWZ61" s="18"/>
      <c r="JXA61" s="18"/>
      <c r="JXB61" s="18"/>
      <c r="JXC61" s="18"/>
      <c r="JXD61" s="18"/>
      <c r="JXE61" s="18"/>
      <c r="JXF61" s="18"/>
      <c r="JXG61" s="18"/>
      <c r="JXH61" s="18"/>
      <c r="JXI61" s="18"/>
      <c r="JXJ61" s="18"/>
      <c r="JXK61" s="18"/>
      <c r="JXL61" s="18"/>
      <c r="JXM61" s="18"/>
      <c r="JXN61" s="18"/>
      <c r="JXO61" s="18"/>
      <c r="JXP61" s="18"/>
      <c r="JXQ61" s="18"/>
      <c r="JXR61" s="18"/>
      <c r="JXS61" s="18"/>
      <c r="JXT61" s="18"/>
      <c r="JXU61" s="18"/>
      <c r="JXV61" s="18"/>
      <c r="JXW61" s="18"/>
      <c r="JXX61" s="18"/>
      <c r="JXY61" s="18"/>
      <c r="JXZ61" s="18"/>
      <c r="JYA61" s="18"/>
      <c r="JYB61" s="18"/>
      <c r="JYC61" s="18"/>
      <c r="JYD61" s="18"/>
      <c r="JYE61" s="18"/>
      <c r="JYF61" s="18"/>
      <c r="JYG61" s="18"/>
      <c r="JYH61" s="18"/>
      <c r="JYI61" s="18"/>
      <c r="JYJ61" s="18"/>
      <c r="JYK61" s="18"/>
      <c r="JYL61" s="18"/>
      <c r="JYM61" s="18"/>
      <c r="JYN61" s="18"/>
      <c r="JYO61" s="18"/>
      <c r="JYP61" s="18"/>
      <c r="JYQ61" s="18"/>
      <c r="JYR61" s="18"/>
      <c r="JYS61" s="18"/>
      <c r="JYT61" s="18"/>
      <c r="JYU61" s="18"/>
      <c r="JYV61" s="18"/>
      <c r="JYW61" s="18"/>
      <c r="JYX61" s="18"/>
      <c r="JYY61" s="18"/>
      <c r="JYZ61" s="18"/>
      <c r="JZA61" s="18"/>
      <c r="JZB61" s="18"/>
      <c r="JZC61" s="18"/>
      <c r="JZD61" s="18"/>
      <c r="JZE61" s="18"/>
      <c r="JZF61" s="18"/>
      <c r="JZG61" s="18"/>
      <c r="JZH61" s="18"/>
      <c r="JZI61" s="18"/>
      <c r="JZJ61" s="18"/>
      <c r="JZK61" s="18"/>
      <c r="JZL61" s="18"/>
      <c r="JZM61" s="18"/>
      <c r="JZN61" s="18"/>
      <c r="JZO61" s="18"/>
      <c r="JZP61" s="18"/>
      <c r="JZQ61" s="18"/>
      <c r="JZR61" s="18"/>
      <c r="JZS61" s="18"/>
      <c r="JZT61" s="18"/>
      <c r="JZU61" s="18"/>
      <c r="JZV61" s="18"/>
      <c r="JZW61" s="18"/>
      <c r="JZX61" s="18"/>
      <c r="JZY61" s="18"/>
      <c r="JZZ61" s="18"/>
      <c r="KAA61" s="18"/>
      <c r="KAB61" s="18"/>
      <c r="KAC61" s="18"/>
      <c r="KAD61" s="18"/>
      <c r="KAE61" s="18"/>
      <c r="KAF61" s="18"/>
      <c r="KAG61" s="18"/>
      <c r="KAH61" s="18"/>
      <c r="KAI61" s="18"/>
      <c r="KAJ61" s="18"/>
      <c r="KAK61" s="18"/>
      <c r="KAL61" s="18"/>
      <c r="KAM61" s="18"/>
      <c r="KAN61" s="18"/>
      <c r="KAO61" s="18"/>
      <c r="KAP61" s="18"/>
      <c r="KAQ61" s="18"/>
      <c r="KAR61" s="18"/>
      <c r="KAS61" s="18"/>
      <c r="KAT61" s="18"/>
      <c r="KAU61" s="18"/>
      <c r="KAV61" s="18"/>
      <c r="KAW61" s="18"/>
      <c r="KAX61" s="18"/>
      <c r="KAY61" s="18"/>
      <c r="KAZ61" s="18"/>
      <c r="KBA61" s="18"/>
      <c r="KBB61" s="18"/>
      <c r="KBC61" s="18"/>
      <c r="KBD61" s="18"/>
      <c r="KBE61" s="18"/>
      <c r="KBF61" s="18"/>
      <c r="KBG61" s="18"/>
      <c r="KBH61" s="18"/>
      <c r="KBI61" s="18"/>
      <c r="KBJ61" s="18"/>
      <c r="KBK61" s="18"/>
      <c r="KBL61" s="18"/>
      <c r="KBM61" s="18"/>
      <c r="KBN61" s="18"/>
      <c r="KBO61" s="18"/>
      <c r="KBP61" s="18"/>
      <c r="KBQ61" s="18"/>
      <c r="KBR61" s="18"/>
      <c r="KBS61" s="18"/>
      <c r="KBT61" s="18"/>
      <c r="KBU61" s="18"/>
      <c r="KBV61" s="18"/>
      <c r="KBW61" s="18"/>
      <c r="KBX61" s="18"/>
      <c r="KBY61" s="18"/>
      <c r="KBZ61" s="18"/>
      <c r="KCA61" s="18"/>
      <c r="KCB61" s="18"/>
      <c r="KCC61" s="18"/>
      <c r="KCD61" s="18"/>
      <c r="KCE61" s="18"/>
      <c r="KCF61" s="18"/>
      <c r="KCG61" s="18"/>
      <c r="KCH61" s="18"/>
      <c r="KCI61" s="18"/>
      <c r="KCJ61" s="18"/>
      <c r="KCK61" s="18"/>
      <c r="KCL61" s="18"/>
      <c r="KCM61" s="18"/>
      <c r="KCN61" s="18"/>
      <c r="KCO61" s="18"/>
      <c r="KCP61" s="18"/>
      <c r="KCQ61" s="18"/>
      <c r="KCR61" s="18"/>
      <c r="KCS61" s="18"/>
      <c r="KCT61" s="18"/>
      <c r="KCU61" s="18"/>
      <c r="KCV61" s="18"/>
      <c r="KCW61" s="18"/>
      <c r="KCX61" s="18"/>
      <c r="KCY61" s="18"/>
      <c r="KCZ61" s="18"/>
      <c r="KDA61" s="18"/>
      <c r="KDB61" s="18"/>
      <c r="KDC61" s="18"/>
      <c r="KDD61" s="18"/>
      <c r="KDE61" s="18"/>
      <c r="KDF61" s="18"/>
      <c r="KDG61" s="18"/>
      <c r="KDH61" s="18"/>
      <c r="KDI61" s="18"/>
      <c r="KDJ61" s="18"/>
      <c r="KDK61" s="18"/>
      <c r="KDL61" s="18"/>
      <c r="KDM61" s="18"/>
      <c r="KDN61" s="18"/>
      <c r="KDO61" s="18"/>
      <c r="KDP61" s="18"/>
      <c r="KDQ61" s="18"/>
      <c r="KDR61" s="18"/>
      <c r="KDS61" s="18"/>
      <c r="KDT61" s="18"/>
      <c r="KDU61" s="18"/>
      <c r="KDV61" s="18"/>
      <c r="KDW61" s="18"/>
      <c r="KDX61" s="18"/>
      <c r="KDY61" s="18"/>
      <c r="KDZ61" s="18"/>
      <c r="KEA61" s="18"/>
      <c r="KEB61" s="18"/>
      <c r="KEC61" s="18"/>
      <c r="KED61" s="18"/>
      <c r="KEE61" s="18"/>
      <c r="KEF61" s="18"/>
      <c r="KEG61" s="18"/>
      <c r="KEH61" s="18"/>
      <c r="KEI61" s="18"/>
      <c r="KEJ61" s="18"/>
      <c r="KEK61" s="18"/>
      <c r="KEL61" s="18"/>
      <c r="KEM61" s="18"/>
      <c r="KEN61" s="18"/>
      <c r="KEO61" s="18"/>
      <c r="KEP61" s="18"/>
      <c r="KEQ61" s="18"/>
      <c r="KER61" s="18"/>
      <c r="KES61" s="18"/>
      <c r="KET61" s="18"/>
      <c r="KEU61" s="18"/>
      <c r="KEV61" s="18"/>
      <c r="KEW61" s="18"/>
      <c r="KEX61" s="18"/>
      <c r="KEY61" s="18"/>
      <c r="KEZ61" s="18"/>
      <c r="KFA61" s="18"/>
      <c r="KFB61" s="18"/>
      <c r="KFC61" s="18"/>
      <c r="KFD61" s="18"/>
      <c r="KFE61" s="18"/>
      <c r="KFF61" s="18"/>
      <c r="KFG61" s="18"/>
      <c r="KFH61" s="18"/>
      <c r="KFI61" s="18"/>
      <c r="KFJ61" s="18"/>
      <c r="KFK61" s="18"/>
      <c r="KFL61" s="18"/>
      <c r="KFM61" s="18"/>
      <c r="KFN61" s="18"/>
      <c r="KFO61" s="18"/>
      <c r="KFP61" s="18"/>
      <c r="KFQ61" s="18"/>
      <c r="KFR61" s="18"/>
      <c r="KFS61" s="18"/>
      <c r="KFT61" s="18"/>
      <c r="KFU61" s="18"/>
      <c r="KFV61" s="18"/>
      <c r="KFW61" s="18"/>
      <c r="KFX61" s="18"/>
      <c r="KFY61" s="18"/>
      <c r="KFZ61" s="18"/>
      <c r="KGA61" s="18"/>
      <c r="KGB61" s="18"/>
      <c r="KGC61" s="18"/>
      <c r="KGD61" s="18"/>
      <c r="KGE61" s="18"/>
      <c r="KGF61" s="18"/>
      <c r="KGG61" s="18"/>
      <c r="KGH61" s="18"/>
      <c r="KGI61" s="18"/>
      <c r="KGJ61" s="18"/>
      <c r="KGK61" s="18"/>
      <c r="KGL61" s="18"/>
      <c r="KGM61" s="18"/>
      <c r="KGN61" s="18"/>
      <c r="KGO61" s="18"/>
      <c r="KGP61" s="18"/>
      <c r="KGQ61" s="18"/>
      <c r="KGR61" s="18"/>
      <c r="KGS61" s="18"/>
      <c r="KGT61" s="18"/>
      <c r="KGU61" s="18"/>
      <c r="KGV61" s="18"/>
      <c r="KGW61" s="18"/>
      <c r="KGX61" s="18"/>
      <c r="KGY61" s="18"/>
      <c r="KGZ61" s="18"/>
      <c r="KHA61" s="18"/>
      <c r="KHB61" s="18"/>
      <c r="KHC61" s="18"/>
      <c r="KHD61" s="18"/>
      <c r="KHE61" s="18"/>
      <c r="KHF61" s="18"/>
      <c r="KHG61" s="18"/>
      <c r="KHH61" s="18"/>
      <c r="KHI61" s="18"/>
      <c r="KHJ61" s="18"/>
      <c r="KHK61" s="18"/>
      <c r="KHL61" s="18"/>
      <c r="KHM61" s="18"/>
      <c r="KHN61" s="18"/>
      <c r="KHO61" s="18"/>
      <c r="KHP61" s="18"/>
      <c r="KHQ61" s="18"/>
      <c r="KHR61" s="18"/>
      <c r="KHS61" s="18"/>
      <c r="KHT61" s="18"/>
      <c r="KHU61" s="18"/>
      <c r="KHV61" s="18"/>
      <c r="KHW61" s="18"/>
      <c r="KHX61" s="18"/>
      <c r="KHY61" s="18"/>
      <c r="KHZ61" s="18"/>
      <c r="KIA61" s="18"/>
      <c r="KIB61" s="18"/>
      <c r="KIC61" s="18"/>
      <c r="KID61" s="18"/>
      <c r="KIE61" s="18"/>
      <c r="KIF61" s="18"/>
      <c r="KIG61" s="18"/>
      <c r="KIH61" s="18"/>
      <c r="KII61" s="18"/>
      <c r="KIJ61" s="18"/>
      <c r="KIK61" s="18"/>
      <c r="KIL61" s="18"/>
      <c r="KIM61" s="18"/>
      <c r="KIN61" s="18"/>
      <c r="KIO61" s="18"/>
      <c r="KIP61" s="18"/>
      <c r="KIQ61" s="18"/>
      <c r="KIR61" s="18"/>
      <c r="KIS61" s="18"/>
      <c r="KIT61" s="18"/>
      <c r="KIU61" s="18"/>
      <c r="KIV61" s="18"/>
      <c r="KIW61" s="18"/>
      <c r="KIX61" s="18"/>
      <c r="KIY61" s="18"/>
      <c r="KIZ61" s="18"/>
      <c r="KJA61" s="18"/>
      <c r="KJB61" s="18"/>
      <c r="KJC61" s="18"/>
      <c r="KJD61" s="18"/>
      <c r="KJE61" s="18"/>
      <c r="KJF61" s="18"/>
      <c r="KJG61" s="18"/>
      <c r="KJH61" s="18"/>
      <c r="KJI61" s="18"/>
      <c r="KJJ61" s="18"/>
      <c r="KJK61" s="18"/>
      <c r="KJL61" s="18"/>
      <c r="KJM61" s="18"/>
      <c r="KJN61" s="18"/>
      <c r="KJO61" s="18"/>
      <c r="KJP61" s="18"/>
      <c r="KJQ61" s="18"/>
      <c r="KJR61" s="18"/>
      <c r="KJS61" s="18"/>
      <c r="KJT61" s="18"/>
      <c r="KJU61" s="18"/>
      <c r="KJV61" s="18"/>
      <c r="KJW61" s="18"/>
      <c r="KJX61" s="18"/>
      <c r="KJY61" s="18"/>
      <c r="KJZ61" s="18"/>
      <c r="KKA61" s="18"/>
      <c r="KKB61" s="18"/>
      <c r="KKC61" s="18"/>
      <c r="KKD61" s="18"/>
      <c r="KKE61" s="18"/>
      <c r="KKF61" s="18"/>
      <c r="KKG61" s="18"/>
      <c r="KKH61" s="18"/>
      <c r="KKI61" s="18"/>
      <c r="KKJ61" s="18"/>
      <c r="KKK61" s="18"/>
      <c r="KKL61" s="18"/>
      <c r="KKM61" s="18"/>
      <c r="KKN61" s="18"/>
      <c r="KKO61" s="18"/>
      <c r="KKP61" s="18"/>
      <c r="KKQ61" s="18"/>
      <c r="KKR61" s="18"/>
      <c r="KKS61" s="18"/>
      <c r="KKT61" s="18"/>
      <c r="KKU61" s="18"/>
      <c r="KKV61" s="18"/>
      <c r="KKW61" s="18"/>
      <c r="KKX61" s="18"/>
      <c r="KKY61" s="18"/>
      <c r="KKZ61" s="18"/>
      <c r="KLA61" s="18"/>
      <c r="KLB61" s="18"/>
      <c r="KLC61" s="18"/>
      <c r="KLD61" s="18"/>
      <c r="KLE61" s="18"/>
      <c r="KLF61" s="18"/>
      <c r="KLG61" s="18"/>
      <c r="KLH61" s="18"/>
      <c r="KLI61" s="18"/>
      <c r="KLJ61" s="18"/>
      <c r="KLK61" s="18"/>
      <c r="KLL61" s="18"/>
      <c r="KLM61" s="18"/>
      <c r="KLN61" s="18"/>
      <c r="KLO61" s="18"/>
      <c r="KLP61" s="18"/>
      <c r="KLQ61" s="18"/>
      <c r="KLR61" s="18"/>
      <c r="KLS61" s="18"/>
      <c r="KLT61" s="18"/>
      <c r="KLU61" s="18"/>
      <c r="KLV61" s="18"/>
      <c r="KLW61" s="18"/>
      <c r="KLX61" s="18"/>
      <c r="KLY61" s="18"/>
      <c r="KLZ61" s="18"/>
      <c r="KMA61" s="18"/>
      <c r="KMB61" s="18"/>
      <c r="KMC61" s="18"/>
      <c r="KMD61" s="18"/>
      <c r="KME61" s="18"/>
      <c r="KMF61" s="18"/>
      <c r="KMG61" s="18"/>
      <c r="KMH61" s="18"/>
      <c r="KMI61" s="18"/>
      <c r="KMJ61" s="18"/>
      <c r="KMK61" s="18"/>
      <c r="KML61" s="18"/>
      <c r="KMM61" s="18"/>
      <c r="KMN61" s="18"/>
      <c r="KMO61" s="18"/>
      <c r="KMP61" s="18"/>
      <c r="KMQ61" s="18"/>
      <c r="KMR61" s="18"/>
      <c r="KMS61" s="18"/>
      <c r="KMT61" s="18"/>
      <c r="KMU61" s="18"/>
      <c r="KMV61" s="18"/>
      <c r="KMW61" s="18"/>
      <c r="KMX61" s="18"/>
      <c r="KMY61" s="18"/>
      <c r="KMZ61" s="18"/>
      <c r="KNA61" s="18"/>
      <c r="KNB61" s="18"/>
      <c r="KNC61" s="18"/>
      <c r="KND61" s="18"/>
      <c r="KNE61" s="18"/>
      <c r="KNF61" s="18"/>
      <c r="KNG61" s="18"/>
      <c r="KNH61" s="18"/>
      <c r="KNI61" s="18"/>
      <c r="KNJ61" s="18"/>
      <c r="KNK61" s="18"/>
      <c r="KNL61" s="18"/>
      <c r="KNM61" s="18"/>
      <c r="KNN61" s="18"/>
      <c r="KNO61" s="18"/>
      <c r="KNP61" s="18"/>
      <c r="KNQ61" s="18"/>
      <c r="KNR61" s="18"/>
      <c r="KNS61" s="18"/>
      <c r="KNT61" s="18"/>
      <c r="KNU61" s="18"/>
      <c r="KNV61" s="18"/>
      <c r="KNW61" s="18"/>
      <c r="KNX61" s="18"/>
      <c r="KNY61" s="18"/>
      <c r="KNZ61" s="18"/>
      <c r="KOA61" s="18"/>
      <c r="KOB61" s="18"/>
      <c r="KOC61" s="18"/>
      <c r="KOD61" s="18"/>
      <c r="KOE61" s="18"/>
      <c r="KOF61" s="18"/>
      <c r="KOG61" s="18"/>
      <c r="KOH61" s="18"/>
      <c r="KOI61" s="18"/>
      <c r="KOJ61" s="18"/>
      <c r="KOK61" s="18"/>
      <c r="KOL61" s="18"/>
      <c r="KOM61" s="18"/>
      <c r="KON61" s="18"/>
      <c r="KOO61" s="18"/>
      <c r="KOP61" s="18"/>
      <c r="KOQ61" s="18"/>
      <c r="KOR61" s="18"/>
      <c r="KOS61" s="18"/>
      <c r="KOT61" s="18"/>
      <c r="KOU61" s="18"/>
      <c r="KOV61" s="18"/>
      <c r="KOW61" s="18"/>
      <c r="KOX61" s="18"/>
      <c r="KOY61" s="18"/>
      <c r="KOZ61" s="18"/>
      <c r="KPA61" s="18"/>
      <c r="KPB61" s="18"/>
      <c r="KPC61" s="18"/>
      <c r="KPD61" s="18"/>
      <c r="KPE61" s="18"/>
      <c r="KPF61" s="18"/>
      <c r="KPG61" s="18"/>
      <c r="KPH61" s="18"/>
      <c r="KPI61" s="18"/>
      <c r="KPJ61" s="18"/>
      <c r="KPK61" s="18"/>
      <c r="KPL61" s="18"/>
      <c r="KPM61" s="18"/>
      <c r="KPN61" s="18"/>
      <c r="KPO61" s="18"/>
      <c r="KPP61" s="18"/>
      <c r="KPQ61" s="18"/>
      <c r="KPR61" s="18"/>
      <c r="KPS61" s="18"/>
      <c r="KPT61" s="18"/>
      <c r="KPU61" s="18"/>
      <c r="KPV61" s="18"/>
      <c r="KPW61" s="18"/>
      <c r="KPX61" s="18"/>
      <c r="KPY61" s="18"/>
      <c r="KPZ61" s="18"/>
      <c r="KQA61" s="18"/>
      <c r="KQB61" s="18"/>
      <c r="KQC61" s="18"/>
      <c r="KQD61" s="18"/>
      <c r="KQE61" s="18"/>
      <c r="KQF61" s="18"/>
      <c r="KQG61" s="18"/>
      <c r="KQH61" s="18"/>
      <c r="KQI61" s="18"/>
      <c r="KQJ61" s="18"/>
      <c r="KQK61" s="18"/>
      <c r="KQL61" s="18"/>
      <c r="KQM61" s="18"/>
      <c r="KQN61" s="18"/>
      <c r="KQO61" s="18"/>
      <c r="KQP61" s="18"/>
      <c r="KQQ61" s="18"/>
      <c r="KQR61" s="18"/>
      <c r="KQS61" s="18"/>
      <c r="KQT61" s="18"/>
      <c r="KQU61" s="18"/>
      <c r="KQV61" s="18"/>
      <c r="KQW61" s="18"/>
      <c r="KQX61" s="18"/>
      <c r="KQY61" s="18"/>
      <c r="KQZ61" s="18"/>
      <c r="KRA61" s="18"/>
      <c r="KRB61" s="18"/>
      <c r="KRC61" s="18"/>
      <c r="KRD61" s="18"/>
      <c r="KRE61" s="18"/>
      <c r="KRF61" s="18"/>
      <c r="KRG61" s="18"/>
      <c r="KRH61" s="18"/>
      <c r="KRI61" s="18"/>
      <c r="KRJ61" s="18"/>
      <c r="KRK61" s="18"/>
      <c r="KRL61" s="18"/>
      <c r="KRM61" s="18"/>
      <c r="KRN61" s="18"/>
      <c r="KRO61" s="18"/>
      <c r="KRP61" s="18"/>
      <c r="KRQ61" s="18"/>
      <c r="KRR61" s="18"/>
      <c r="KRS61" s="18"/>
      <c r="KRT61" s="18"/>
      <c r="KRU61" s="18"/>
      <c r="KRV61" s="18"/>
      <c r="KRW61" s="18"/>
      <c r="KRX61" s="18"/>
      <c r="KRY61" s="18"/>
      <c r="KRZ61" s="18"/>
      <c r="KSA61" s="18"/>
      <c r="KSB61" s="18"/>
      <c r="KSC61" s="18"/>
      <c r="KSD61" s="18"/>
      <c r="KSE61" s="18"/>
      <c r="KSF61" s="18"/>
      <c r="KSG61" s="18"/>
      <c r="KSH61" s="18"/>
      <c r="KSI61" s="18"/>
      <c r="KSJ61" s="18"/>
      <c r="KSK61" s="18"/>
      <c r="KSL61" s="18"/>
      <c r="KSM61" s="18"/>
      <c r="KSN61" s="18"/>
      <c r="KSO61" s="18"/>
      <c r="KSP61" s="18"/>
      <c r="KSQ61" s="18"/>
      <c r="KSR61" s="18"/>
      <c r="KSS61" s="18"/>
      <c r="KST61" s="18"/>
      <c r="KSU61" s="18"/>
      <c r="KSV61" s="18"/>
      <c r="KSW61" s="18"/>
      <c r="KSX61" s="18"/>
      <c r="KSY61" s="18"/>
      <c r="KSZ61" s="18"/>
      <c r="KTA61" s="18"/>
      <c r="KTB61" s="18"/>
      <c r="KTC61" s="18"/>
      <c r="KTD61" s="18"/>
      <c r="KTE61" s="18"/>
      <c r="KTF61" s="18"/>
      <c r="KTG61" s="18"/>
      <c r="KTH61" s="18"/>
      <c r="KTI61" s="18"/>
      <c r="KTJ61" s="18"/>
      <c r="KTK61" s="18"/>
      <c r="KTL61" s="18"/>
      <c r="KTM61" s="18"/>
      <c r="KTN61" s="18"/>
      <c r="KTO61" s="18"/>
      <c r="KTP61" s="18"/>
      <c r="KTQ61" s="18"/>
      <c r="KTR61" s="18"/>
      <c r="KTS61" s="18"/>
      <c r="KTT61" s="18"/>
      <c r="KTU61" s="18"/>
      <c r="KTV61" s="18"/>
      <c r="KTW61" s="18"/>
      <c r="KTX61" s="18"/>
      <c r="KTY61" s="18"/>
      <c r="KTZ61" s="18"/>
      <c r="KUA61" s="18"/>
      <c r="KUB61" s="18"/>
      <c r="KUC61" s="18"/>
      <c r="KUD61" s="18"/>
      <c r="KUE61" s="18"/>
      <c r="KUF61" s="18"/>
      <c r="KUG61" s="18"/>
      <c r="KUH61" s="18"/>
      <c r="KUI61" s="18"/>
      <c r="KUJ61" s="18"/>
      <c r="KUK61" s="18"/>
      <c r="KUL61" s="18"/>
      <c r="KUM61" s="18"/>
      <c r="KUN61" s="18"/>
      <c r="KUO61" s="18"/>
      <c r="KUP61" s="18"/>
      <c r="KUQ61" s="18"/>
      <c r="KUR61" s="18"/>
      <c r="KUS61" s="18"/>
      <c r="KUT61" s="18"/>
      <c r="KUU61" s="18"/>
      <c r="KUV61" s="18"/>
      <c r="KUW61" s="18"/>
      <c r="KUX61" s="18"/>
      <c r="KUY61" s="18"/>
      <c r="KUZ61" s="18"/>
      <c r="KVA61" s="18"/>
      <c r="KVB61" s="18"/>
      <c r="KVC61" s="18"/>
      <c r="KVD61" s="18"/>
      <c r="KVE61" s="18"/>
      <c r="KVF61" s="18"/>
      <c r="KVG61" s="18"/>
      <c r="KVH61" s="18"/>
      <c r="KVI61" s="18"/>
      <c r="KVJ61" s="18"/>
      <c r="KVK61" s="18"/>
      <c r="KVL61" s="18"/>
      <c r="KVM61" s="18"/>
      <c r="KVN61" s="18"/>
      <c r="KVO61" s="18"/>
      <c r="KVP61" s="18"/>
      <c r="KVQ61" s="18"/>
      <c r="KVR61" s="18"/>
      <c r="KVS61" s="18"/>
      <c r="KVT61" s="18"/>
      <c r="KVU61" s="18"/>
      <c r="KVV61" s="18"/>
      <c r="KVW61" s="18"/>
      <c r="KVX61" s="18"/>
      <c r="KVY61" s="18"/>
      <c r="KVZ61" s="18"/>
      <c r="KWA61" s="18"/>
      <c r="KWB61" s="18"/>
      <c r="KWC61" s="18"/>
      <c r="KWD61" s="18"/>
      <c r="KWE61" s="18"/>
      <c r="KWF61" s="18"/>
      <c r="KWG61" s="18"/>
      <c r="KWH61" s="18"/>
      <c r="KWI61" s="18"/>
      <c r="KWJ61" s="18"/>
      <c r="KWK61" s="18"/>
      <c r="KWL61" s="18"/>
      <c r="KWM61" s="18"/>
      <c r="KWN61" s="18"/>
      <c r="KWO61" s="18"/>
      <c r="KWP61" s="18"/>
      <c r="KWQ61" s="18"/>
      <c r="KWR61" s="18"/>
      <c r="KWS61" s="18"/>
      <c r="KWT61" s="18"/>
      <c r="KWU61" s="18"/>
      <c r="KWV61" s="18"/>
      <c r="KWW61" s="18"/>
      <c r="KWX61" s="18"/>
      <c r="KWY61" s="18"/>
      <c r="KWZ61" s="18"/>
      <c r="KXA61" s="18"/>
      <c r="KXB61" s="18"/>
      <c r="KXC61" s="18"/>
      <c r="KXD61" s="18"/>
      <c r="KXE61" s="18"/>
      <c r="KXF61" s="18"/>
      <c r="KXG61" s="18"/>
      <c r="KXH61" s="18"/>
      <c r="KXI61" s="18"/>
      <c r="KXJ61" s="18"/>
      <c r="KXK61" s="18"/>
      <c r="KXL61" s="18"/>
      <c r="KXM61" s="18"/>
      <c r="KXN61" s="18"/>
      <c r="KXO61" s="18"/>
      <c r="KXP61" s="18"/>
      <c r="KXQ61" s="18"/>
      <c r="KXR61" s="18"/>
      <c r="KXS61" s="18"/>
      <c r="KXT61" s="18"/>
      <c r="KXU61" s="18"/>
      <c r="KXV61" s="18"/>
      <c r="KXW61" s="18"/>
      <c r="KXX61" s="18"/>
      <c r="KXY61" s="18"/>
      <c r="KXZ61" s="18"/>
      <c r="KYA61" s="18"/>
      <c r="KYB61" s="18"/>
      <c r="KYC61" s="18"/>
      <c r="KYD61" s="18"/>
      <c r="KYE61" s="18"/>
      <c r="KYF61" s="18"/>
      <c r="KYG61" s="18"/>
      <c r="KYH61" s="18"/>
      <c r="KYI61" s="18"/>
      <c r="KYJ61" s="18"/>
      <c r="KYK61" s="18"/>
      <c r="KYL61" s="18"/>
      <c r="KYM61" s="18"/>
      <c r="KYN61" s="18"/>
      <c r="KYO61" s="18"/>
      <c r="KYP61" s="18"/>
      <c r="KYQ61" s="18"/>
      <c r="KYR61" s="18"/>
      <c r="KYS61" s="18"/>
      <c r="KYT61" s="18"/>
      <c r="KYU61" s="18"/>
      <c r="KYV61" s="18"/>
      <c r="KYW61" s="18"/>
      <c r="KYX61" s="18"/>
      <c r="KYY61" s="18"/>
      <c r="KYZ61" s="18"/>
      <c r="KZA61" s="18"/>
      <c r="KZB61" s="18"/>
      <c r="KZC61" s="18"/>
      <c r="KZD61" s="18"/>
      <c r="KZE61" s="18"/>
      <c r="KZF61" s="18"/>
      <c r="KZG61" s="18"/>
      <c r="KZH61" s="18"/>
      <c r="KZI61" s="18"/>
      <c r="KZJ61" s="18"/>
      <c r="KZK61" s="18"/>
      <c r="KZL61" s="18"/>
      <c r="KZM61" s="18"/>
      <c r="KZN61" s="18"/>
      <c r="KZO61" s="18"/>
      <c r="KZP61" s="18"/>
      <c r="KZQ61" s="18"/>
      <c r="KZR61" s="18"/>
      <c r="KZS61" s="18"/>
      <c r="KZT61" s="18"/>
      <c r="KZU61" s="18"/>
      <c r="KZV61" s="18"/>
      <c r="KZW61" s="18"/>
      <c r="KZX61" s="18"/>
      <c r="KZY61" s="18"/>
      <c r="KZZ61" s="18"/>
      <c r="LAA61" s="18"/>
      <c r="LAB61" s="18"/>
      <c r="LAC61" s="18"/>
      <c r="LAD61" s="18"/>
      <c r="LAE61" s="18"/>
      <c r="LAF61" s="18"/>
      <c r="LAG61" s="18"/>
      <c r="LAH61" s="18"/>
      <c r="LAI61" s="18"/>
      <c r="LAJ61" s="18"/>
      <c r="LAK61" s="18"/>
      <c r="LAL61" s="18"/>
      <c r="LAM61" s="18"/>
      <c r="LAN61" s="18"/>
      <c r="LAO61" s="18"/>
      <c r="LAP61" s="18"/>
      <c r="LAQ61" s="18"/>
      <c r="LAR61" s="18"/>
      <c r="LAS61" s="18"/>
      <c r="LAT61" s="18"/>
      <c r="LAU61" s="18"/>
      <c r="LAV61" s="18"/>
      <c r="LAW61" s="18"/>
      <c r="LAX61" s="18"/>
      <c r="LAY61" s="18"/>
      <c r="LAZ61" s="18"/>
      <c r="LBA61" s="18"/>
      <c r="LBB61" s="18"/>
      <c r="LBC61" s="18"/>
      <c r="LBD61" s="18"/>
      <c r="LBE61" s="18"/>
      <c r="LBF61" s="18"/>
      <c r="LBG61" s="18"/>
      <c r="LBH61" s="18"/>
      <c r="LBI61" s="18"/>
      <c r="LBJ61" s="18"/>
      <c r="LBK61" s="18"/>
      <c r="LBL61" s="18"/>
      <c r="LBM61" s="18"/>
      <c r="LBN61" s="18"/>
      <c r="LBO61" s="18"/>
      <c r="LBP61" s="18"/>
      <c r="LBQ61" s="18"/>
      <c r="LBR61" s="18"/>
      <c r="LBS61" s="18"/>
      <c r="LBT61" s="18"/>
      <c r="LBU61" s="18"/>
      <c r="LBV61" s="18"/>
      <c r="LBW61" s="18"/>
      <c r="LBX61" s="18"/>
      <c r="LBY61" s="18"/>
      <c r="LBZ61" s="18"/>
      <c r="LCA61" s="18"/>
      <c r="LCB61" s="18"/>
      <c r="LCC61" s="18"/>
      <c r="LCD61" s="18"/>
      <c r="LCE61" s="18"/>
      <c r="LCF61" s="18"/>
      <c r="LCG61" s="18"/>
      <c r="LCH61" s="18"/>
      <c r="LCI61" s="18"/>
      <c r="LCJ61" s="18"/>
      <c r="LCK61" s="18"/>
      <c r="LCL61" s="18"/>
      <c r="LCM61" s="18"/>
      <c r="LCN61" s="18"/>
      <c r="LCO61" s="18"/>
      <c r="LCP61" s="18"/>
      <c r="LCQ61" s="18"/>
      <c r="LCR61" s="18"/>
      <c r="LCS61" s="18"/>
      <c r="LCT61" s="18"/>
      <c r="LCU61" s="18"/>
      <c r="LCV61" s="18"/>
      <c r="LCW61" s="18"/>
      <c r="LCX61" s="18"/>
      <c r="LCY61" s="18"/>
      <c r="LCZ61" s="18"/>
      <c r="LDA61" s="18"/>
      <c r="LDB61" s="18"/>
      <c r="LDC61" s="18"/>
      <c r="LDD61" s="18"/>
      <c r="LDE61" s="18"/>
      <c r="LDF61" s="18"/>
      <c r="LDG61" s="18"/>
      <c r="LDH61" s="18"/>
      <c r="LDI61" s="18"/>
      <c r="LDJ61" s="18"/>
      <c r="LDK61" s="18"/>
      <c r="LDL61" s="18"/>
      <c r="LDM61" s="18"/>
      <c r="LDN61" s="18"/>
      <c r="LDO61" s="18"/>
      <c r="LDP61" s="18"/>
      <c r="LDQ61" s="18"/>
      <c r="LDR61" s="18"/>
      <c r="LDS61" s="18"/>
      <c r="LDT61" s="18"/>
      <c r="LDU61" s="18"/>
      <c r="LDV61" s="18"/>
      <c r="LDW61" s="18"/>
      <c r="LDX61" s="18"/>
      <c r="LDY61" s="18"/>
      <c r="LDZ61" s="18"/>
      <c r="LEA61" s="18"/>
      <c r="LEB61" s="18"/>
      <c r="LEC61" s="18"/>
      <c r="LED61" s="18"/>
      <c r="LEE61" s="18"/>
      <c r="LEF61" s="18"/>
      <c r="LEG61" s="18"/>
      <c r="LEH61" s="18"/>
      <c r="LEI61" s="18"/>
      <c r="LEJ61" s="18"/>
      <c r="LEK61" s="18"/>
      <c r="LEL61" s="18"/>
      <c r="LEM61" s="18"/>
      <c r="LEN61" s="18"/>
      <c r="LEO61" s="18"/>
      <c r="LEP61" s="18"/>
      <c r="LEQ61" s="18"/>
      <c r="LER61" s="18"/>
      <c r="LES61" s="18"/>
      <c r="LET61" s="18"/>
      <c r="LEU61" s="18"/>
      <c r="LEV61" s="18"/>
      <c r="LEW61" s="18"/>
      <c r="LEX61" s="18"/>
      <c r="LEY61" s="18"/>
      <c r="LEZ61" s="18"/>
      <c r="LFA61" s="18"/>
      <c r="LFB61" s="18"/>
      <c r="LFC61" s="18"/>
      <c r="LFD61" s="18"/>
      <c r="LFE61" s="18"/>
      <c r="LFF61" s="18"/>
      <c r="LFG61" s="18"/>
      <c r="LFH61" s="18"/>
      <c r="LFI61" s="18"/>
      <c r="LFJ61" s="18"/>
      <c r="LFK61" s="18"/>
      <c r="LFL61" s="18"/>
      <c r="LFM61" s="18"/>
      <c r="LFN61" s="18"/>
      <c r="LFO61" s="18"/>
      <c r="LFP61" s="18"/>
      <c r="LFQ61" s="18"/>
      <c r="LFR61" s="18"/>
      <c r="LFS61" s="18"/>
      <c r="LFT61" s="18"/>
      <c r="LFU61" s="18"/>
      <c r="LFV61" s="18"/>
      <c r="LFW61" s="18"/>
      <c r="LFX61" s="18"/>
      <c r="LFY61" s="18"/>
      <c r="LFZ61" s="18"/>
      <c r="LGA61" s="18"/>
      <c r="LGB61" s="18"/>
      <c r="LGC61" s="18"/>
      <c r="LGD61" s="18"/>
      <c r="LGE61" s="18"/>
      <c r="LGF61" s="18"/>
      <c r="LGG61" s="18"/>
      <c r="LGH61" s="18"/>
      <c r="LGI61" s="18"/>
      <c r="LGJ61" s="18"/>
      <c r="LGK61" s="18"/>
      <c r="LGL61" s="18"/>
      <c r="LGM61" s="18"/>
      <c r="LGN61" s="18"/>
      <c r="LGO61" s="18"/>
      <c r="LGP61" s="18"/>
      <c r="LGQ61" s="18"/>
      <c r="LGR61" s="18"/>
      <c r="LGS61" s="18"/>
      <c r="LGT61" s="18"/>
      <c r="LGU61" s="18"/>
      <c r="LGV61" s="18"/>
      <c r="LGW61" s="18"/>
      <c r="LGX61" s="18"/>
      <c r="LGY61" s="18"/>
      <c r="LGZ61" s="18"/>
      <c r="LHA61" s="18"/>
      <c r="LHB61" s="18"/>
      <c r="LHC61" s="18"/>
      <c r="LHD61" s="18"/>
      <c r="LHE61" s="18"/>
      <c r="LHF61" s="18"/>
      <c r="LHG61" s="18"/>
      <c r="LHH61" s="18"/>
      <c r="LHI61" s="18"/>
      <c r="LHJ61" s="18"/>
      <c r="LHK61" s="18"/>
      <c r="LHL61" s="18"/>
      <c r="LHM61" s="18"/>
      <c r="LHN61" s="18"/>
      <c r="LHO61" s="18"/>
      <c r="LHP61" s="18"/>
      <c r="LHQ61" s="18"/>
      <c r="LHR61" s="18"/>
      <c r="LHS61" s="18"/>
      <c r="LHT61" s="18"/>
      <c r="LHU61" s="18"/>
      <c r="LHV61" s="18"/>
      <c r="LHW61" s="18"/>
      <c r="LHX61" s="18"/>
      <c r="LHY61" s="18"/>
      <c r="LHZ61" s="18"/>
      <c r="LIA61" s="18"/>
      <c r="LIB61" s="18"/>
      <c r="LIC61" s="18"/>
      <c r="LID61" s="18"/>
      <c r="LIE61" s="18"/>
      <c r="LIF61" s="18"/>
      <c r="LIG61" s="18"/>
      <c r="LIH61" s="18"/>
      <c r="LII61" s="18"/>
      <c r="LIJ61" s="18"/>
      <c r="LIK61" s="18"/>
      <c r="LIL61" s="18"/>
      <c r="LIM61" s="18"/>
      <c r="LIN61" s="18"/>
      <c r="LIO61" s="18"/>
      <c r="LIP61" s="18"/>
      <c r="LIQ61" s="18"/>
      <c r="LIR61" s="18"/>
      <c r="LIS61" s="18"/>
      <c r="LIT61" s="18"/>
      <c r="LIU61" s="18"/>
      <c r="LIV61" s="18"/>
      <c r="LIW61" s="18"/>
      <c r="LIX61" s="18"/>
      <c r="LIY61" s="18"/>
      <c r="LIZ61" s="18"/>
      <c r="LJA61" s="18"/>
      <c r="LJB61" s="18"/>
      <c r="LJC61" s="18"/>
      <c r="LJD61" s="18"/>
      <c r="LJE61" s="18"/>
      <c r="LJF61" s="18"/>
      <c r="LJG61" s="18"/>
      <c r="LJH61" s="18"/>
      <c r="LJI61" s="18"/>
      <c r="LJJ61" s="18"/>
      <c r="LJK61" s="18"/>
      <c r="LJL61" s="18"/>
      <c r="LJM61" s="18"/>
      <c r="LJN61" s="18"/>
      <c r="LJO61" s="18"/>
      <c r="LJP61" s="18"/>
      <c r="LJQ61" s="18"/>
      <c r="LJR61" s="18"/>
      <c r="LJS61" s="18"/>
      <c r="LJT61" s="18"/>
      <c r="LJU61" s="18"/>
      <c r="LJV61" s="18"/>
      <c r="LJW61" s="18"/>
      <c r="LJX61" s="18"/>
      <c r="LJY61" s="18"/>
      <c r="LJZ61" s="18"/>
      <c r="LKA61" s="18"/>
      <c r="LKB61" s="18"/>
      <c r="LKC61" s="18"/>
      <c r="LKD61" s="18"/>
      <c r="LKE61" s="18"/>
      <c r="LKF61" s="18"/>
      <c r="LKG61" s="18"/>
      <c r="LKH61" s="18"/>
      <c r="LKI61" s="18"/>
      <c r="LKJ61" s="18"/>
      <c r="LKK61" s="18"/>
      <c r="LKL61" s="18"/>
      <c r="LKM61" s="18"/>
      <c r="LKN61" s="18"/>
      <c r="LKO61" s="18"/>
      <c r="LKP61" s="18"/>
      <c r="LKQ61" s="18"/>
      <c r="LKR61" s="18"/>
      <c r="LKS61" s="18"/>
      <c r="LKT61" s="18"/>
      <c r="LKU61" s="18"/>
      <c r="LKV61" s="18"/>
      <c r="LKW61" s="18"/>
      <c r="LKX61" s="18"/>
      <c r="LKY61" s="18"/>
      <c r="LKZ61" s="18"/>
      <c r="LLA61" s="18"/>
      <c r="LLB61" s="18"/>
      <c r="LLC61" s="18"/>
      <c r="LLD61" s="18"/>
      <c r="LLE61" s="18"/>
      <c r="LLF61" s="18"/>
      <c r="LLG61" s="18"/>
      <c r="LLH61" s="18"/>
      <c r="LLI61" s="18"/>
      <c r="LLJ61" s="18"/>
      <c r="LLK61" s="18"/>
      <c r="LLL61" s="18"/>
      <c r="LLM61" s="18"/>
      <c r="LLN61" s="18"/>
      <c r="LLO61" s="18"/>
      <c r="LLP61" s="18"/>
      <c r="LLQ61" s="18"/>
      <c r="LLR61" s="18"/>
      <c r="LLS61" s="18"/>
      <c r="LLT61" s="18"/>
      <c r="LLU61" s="18"/>
      <c r="LLV61" s="18"/>
      <c r="LLW61" s="18"/>
      <c r="LLX61" s="18"/>
      <c r="LLY61" s="18"/>
      <c r="LLZ61" s="18"/>
      <c r="LMA61" s="18"/>
      <c r="LMB61" s="18"/>
      <c r="LMC61" s="18"/>
      <c r="LMD61" s="18"/>
      <c r="LME61" s="18"/>
      <c r="LMF61" s="18"/>
      <c r="LMG61" s="18"/>
      <c r="LMH61" s="18"/>
      <c r="LMI61" s="18"/>
      <c r="LMJ61" s="18"/>
      <c r="LMK61" s="18"/>
      <c r="LML61" s="18"/>
      <c r="LMM61" s="18"/>
      <c r="LMN61" s="18"/>
      <c r="LMO61" s="18"/>
      <c r="LMP61" s="18"/>
      <c r="LMQ61" s="18"/>
      <c r="LMR61" s="18"/>
      <c r="LMS61" s="18"/>
      <c r="LMT61" s="18"/>
      <c r="LMU61" s="18"/>
      <c r="LMV61" s="18"/>
      <c r="LMW61" s="18"/>
      <c r="LMX61" s="18"/>
      <c r="LMY61" s="18"/>
      <c r="LMZ61" s="18"/>
      <c r="LNA61" s="18"/>
      <c r="LNB61" s="18"/>
      <c r="LNC61" s="18"/>
      <c r="LND61" s="18"/>
      <c r="LNE61" s="18"/>
      <c r="LNF61" s="18"/>
      <c r="LNG61" s="18"/>
      <c r="LNH61" s="18"/>
      <c r="LNI61" s="18"/>
      <c r="LNJ61" s="18"/>
      <c r="LNK61" s="18"/>
      <c r="LNL61" s="18"/>
      <c r="LNM61" s="18"/>
      <c r="LNN61" s="18"/>
      <c r="LNO61" s="18"/>
      <c r="LNP61" s="18"/>
      <c r="LNQ61" s="18"/>
      <c r="LNR61" s="18"/>
      <c r="LNS61" s="18"/>
      <c r="LNT61" s="18"/>
      <c r="LNU61" s="18"/>
      <c r="LNV61" s="18"/>
      <c r="LNW61" s="18"/>
      <c r="LNX61" s="18"/>
      <c r="LNY61" s="18"/>
      <c r="LNZ61" s="18"/>
      <c r="LOA61" s="18"/>
      <c r="LOB61" s="18"/>
      <c r="LOC61" s="18"/>
      <c r="LOD61" s="18"/>
      <c r="LOE61" s="18"/>
      <c r="LOF61" s="18"/>
      <c r="LOG61" s="18"/>
      <c r="LOH61" s="18"/>
      <c r="LOI61" s="18"/>
      <c r="LOJ61" s="18"/>
      <c r="LOK61" s="18"/>
      <c r="LOL61" s="18"/>
      <c r="LOM61" s="18"/>
      <c r="LON61" s="18"/>
      <c r="LOO61" s="18"/>
      <c r="LOP61" s="18"/>
      <c r="LOQ61" s="18"/>
      <c r="LOR61" s="18"/>
      <c r="LOS61" s="18"/>
      <c r="LOT61" s="18"/>
      <c r="LOU61" s="18"/>
      <c r="LOV61" s="18"/>
      <c r="LOW61" s="18"/>
      <c r="LOX61" s="18"/>
      <c r="LOY61" s="18"/>
      <c r="LOZ61" s="18"/>
      <c r="LPA61" s="18"/>
      <c r="LPB61" s="18"/>
      <c r="LPC61" s="18"/>
      <c r="LPD61" s="18"/>
      <c r="LPE61" s="18"/>
      <c r="LPF61" s="18"/>
      <c r="LPG61" s="18"/>
      <c r="LPH61" s="18"/>
      <c r="LPI61" s="18"/>
      <c r="LPJ61" s="18"/>
      <c r="LPK61" s="18"/>
      <c r="LPL61" s="18"/>
      <c r="LPM61" s="18"/>
      <c r="LPN61" s="18"/>
      <c r="LPO61" s="18"/>
      <c r="LPP61" s="18"/>
      <c r="LPQ61" s="18"/>
      <c r="LPR61" s="18"/>
      <c r="LPS61" s="18"/>
      <c r="LPT61" s="18"/>
      <c r="LPU61" s="18"/>
      <c r="LPV61" s="18"/>
      <c r="LPW61" s="18"/>
      <c r="LPX61" s="18"/>
      <c r="LPY61" s="18"/>
      <c r="LPZ61" s="18"/>
      <c r="LQA61" s="18"/>
      <c r="LQB61" s="18"/>
      <c r="LQC61" s="18"/>
      <c r="LQD61" s="18"/>
      <c r="LQE61" s="18"/>
      <c r="LQF61" s="18"/>
      <c r="LQG61" s="18"/>
      <c r="LQH61" s="18"/>
      <c r="LQI61" s="18"/>
      <c r="LQJ61" s="18"/>
      <c r="LQK61" s="18"/>
      <c r="LQL61" s="18"/>
      <c r="LQM61" s="18"/>
      <c r="LQN61" s="18"/>
      <c r="LQO61" s="18"/>
      <c r="LQP61" s="18"/>
      <c r="LQQ61" s="18"/>
      <c r="LQR61" s="18"/>
      <c r="LQS61" s="18"/>
      <c r="LQT61" s="18"/>
      <c r="LQU61" s="18"/>
      <c r="LQV61" s="18"/>
      <c r="LQW61" s="18"/>
      <c r="LQX61" s="18"/>
      <c r="LQY61" s="18"/>
      <c r="LQZ61" s="18"/>
      <c r="LRA61" s="18"/>
      <c r="LRB61" s="18"/>
      <c r="LRC61" s="18"/>
      <c r="LRD61" s="18"/>
      <c r="LRE61" s="18"/>
      <c r="LRF61" s="18"/>
      <c r="LRG61" s="18"/>
      <c r="LRH61" s="18"/>
      <c r="LRI61" s="18"/>
      <c r="LRJ61" s="18"/>
      <c r="LRK61" s="18"/>
      <c r="LRL61" s="18"/>
      <c r="LRM61" s="18"/>
      <c r="LRN61" s="18"/>
      <c r="LRO61" s="18"/>
      <c r="LRP61" s="18"/>
      <c r="LRQ61" s="18"/>
      <c r="LRR61" s="18"/>
      <c r="LRS61" s="18"/>
      <c r="LRT61" s="18"/>
      <c r="LRU61" s="18"/>
      <c r="LRV61" s="18"/>
      <c r="LRW61" s="18"/>
      <c r="LRX61" s="18"/>
      <c r="LRY61" s="18"/>
      <c r="LRZ61" s="18"/>
      <c r="LSA61" s="18"/>
      <c r="LSB61" s="18"/>
      <c r="LSC61" s="18"/>
      <c r="LSD61" s="18"/>
      <c r="LSE61" s="18"/>
      <c r="LSF61" s="18"/>
      <c r="LSG61" s="18"/>
      <c r="LSH61" s="18"/>
      <c r="LSI61" s="18"/>
      <c r="LSJ61" s="18"/>
      <c r="LSK61" s="18"/>
      <c r="LSL61" s="18"/>
      <c r="LSM61" s="18"/>
      <c r="LSN61" s="18"/>
      <c r="LSO61" s="18"/>
      <c r="LSP61" s="18"/>
      <c r="LSQ61" s="18"/>
      <c r="LSR61" s="18"/>
      <c r="LSS61" s="18"/>
      <c r="LST61" s="18"/>
      <c r="LSU61" s="18"/>
      <c r="LSV61" s="18"/>
      <c r="LSW61" s="18"/>
      <c r="LSX61" s="18"/>
      <c r="LSY61" s="18"/>
      <c r="LSZ61" s="18"/>
      <c r="LTA61" s="18"/>
      <c r="LTB61" s="18"/>
      <c r="LTC61" s="18"/>
      <c r="LTD61" s="18"/>
      <c r="LTE61" s="18"/>
      <c r="LTF61" s="18"/>
      <c r="LTG61" s="18"/>
      <c r="LTH61" s="18"/>
      <c r="LTI61" s="18"/>
      <c r="LTJ61" s="18"/>
      <c r="LTK61" s="18"/>
      <c r="LTL61" s="18"/>
      <c r="LTM61" s="18"/>
      <c r="LTN61" s="18"/>
      <c r="LTO61" s="18"/>
      <c r="LTP61" s="18"/>
      <c r="LTQ61" s="18"/>
      <c r="LTR61" s="18"/>
      <c r="LTS61" s="18"/>
      <c r="LTT61" s="18"/>
      <c r="LTU61" s="18"/>
      <c r="LTV61" s="18"/>
      <c r="LTW61" s="18"/>
      <c r="LTX61" s="18"/>
      <c r="LTY61" s="18"/>
      <c r="LTZ61" s="18"/>
      <c r="LUA61" s="18"/>
      <c r="LUB61" s="18"/>
      <c r="LUC61" s="18"/>
      <c r="LUD61" s="18"/>
      <c r="LUE61" s="18"/>
      <c r="LUF61" s="18"/>
      <c r="LUG61" s="18"/>
      <c r="LUH61" s="18"/>
      <c r="LUI61" s="18"/>
      <c r="LUJ61" s="18"/>
      <c r="LUK61" s="18"/>
      <c r="LUL61" s="18"/>
      <c r="LUM61" s="18"/>
      <c r="LUN61" s="18"/>
      <c r="LUO61" s="18"/>
      <c r="LUP61" s="18"/>
      <c r="LUQ61" s="18"/>
      <c r="LUR61" s="18"/>
      <c r="LUS61" s="18"/>
      <c r="LUT61" s="18"/>
      <c r="LUU61" s="18"/>
      <c r="LUV61" s="18"/>
      <c r="LUW61" s="18"/>
      <c r="LUX61" s="18"/>
      <c r="LUY61" s="18"/>
      <c r="LUZ61" s="18"/>
      <c r="LVA61" s="18"/>
      <c r="LVB61" s="18"/>
      <c r="LVC61" s="18"/>
      <c r="LVD61" s="18"/>
      <c r="LVE61" s="18"/>
      <c r="LVF61" s="18"/>
      <c r="LVG61" s="18"/>
      <c r="LVH61" s="18"/>
      <c r="LVI61" s="18"/>
      <c r="LVJ61" s="18"/>
      <c r="LVK61" s="18"/>
      <c r="LVL61" s="18"/>
      <c r="LVM61" s="18"/>
      <c r="LVN61" s="18"/>
      <c r="LVO61" s="18"/>
      <c r="LVP61" s="18"/>
      <c r="LVQ61" s="18"/>
      <c r="LVR61" s="18"/>
      <c r="LVS61" s="18"/>
      <c r="LVT61" s="18"/>
      <c r="LVU61" s="18"/>
      <c r="LVV61" s="18"/>
      <c r="LVW61" s="18"/>
      <c r="LVX61" s="18"/>
      <c r="LVY61" s="18"/>
      <c r="LVZ61" s="18"/>
      <c r="LWA61" s="18"/>
      <c r="LWB61" s="18"/>
      <c r="LWC61" s="18"/>
      <c r="LWD61" s="18"/>
      <c r="LWE61" s="18"/>
      <c r="LWF61" s="18"/>
      <c r="LWG61" s="18"/>
      <c r="LWH61" s="18"/>
      <c r="LWI61" s="18"/>
      <c r="LWJ61" s="18"/>
      <c r="LWK61" s="18"/>
      <c r="LWL61" s="18"/>
      <c r="LWM61" s="18"/>
      <c r="LWN61" s="18"/>
      <c r="LWO61" s="18"/>
      <c r="LWP61" s="18"/>
      <c r="LWQ61" s="18"/>
      <c r="LWR61" s="18"/>
      <c r="LWS61" s="18"/>
      <c r="LWT61" s="18"/>
      <c r="LWU61" s="18"/>
      <c r="LWV61" s="18"/>
      <c r="LWW61" s="18"/>
      <c r="LWX61" s="18"/>
      <c r="LWY61" s="18"/>
      <c r="LWZ61" s="18"/>
      <c r="LXA61" s="18"/>
      <c r="LXB61" s="18"/>
      <c r="LXC61" s="18"/>
      <c r="LXD61" s="18"/>
      <c r="LXE61" s="18"/>
      <c r="LXF61" s="18"/>
      <c r="LXG61" s="18"/>
      <c r="LXH61" s="18"/>
      <c r="LXI61" s="18"/>
      <c r="LXJ61" s="18"/>
      <c r="LXK61" s="18"/>
      <c r="LXL61" s="18"/>
      <c r="LXM61" s="18"/>
      <c r="LXN61" s="18"/>
      <c r="LXO61" s="18"/>
      <c r="LXP61" s="18"/>
      <c r="LXQ61" s="18"/>
      <c r="LXR61" s="18"/>
      <c r="LXS61" s="18"/>
      <c r="LXT61" s="18"/>
      <c r="LXU61" s="18"/>
      <c r="LXV61" s="18"/>
      <c r="LXW61" s="18"/>
      <c r="LXX61" s="18"/>
      <c r="LXY61" s="18"/>
      <c r="LXZ61" s="18"/>
      <c r="LYA61" s="18"/>
      <c r="LYB61" s="18"/>
      <c r="LYC61" s="18"/>
      <c r="LYD61" s="18"/>
      <c r="LYE61" s="18"/>
      <c r="LYF61" s="18"/>
      <c r="LYG61" s="18"/>
      <c r="LYH61" s="18"/>
      <c r="LYI61" s="18"/>
      <c r="LYJ61" s="18"/>
      <c r="LYK61" s="18"/>
      <c r="LYL61" s="18"/>
      <c r="LYM61" s="18"/>
      <c r="LYN61" s="18"/>
      <c r="LYO61" s="18"/>
      <c r="LYP61" s="18"/>
      <c r="LYQ61" s="18"/>
      <c r="LYR61" s="18"/>
      <c r="LYS61" s="18"/>
      <c r="LYT61" s="18"/>
      <c r="LYU61" s="18"/>
      <c r="LYV61" s="18"/>
      <c r="LYW61" s="18"/>
      <c r="LYX61" s="18"/>
      <c r="LYY61" s="18"/>
      <c r="LYZ61" s="18"/>
      <c r="LZA61" s="18"/>
      <c r="LZB61" s="18"/>
      <c r="LZC61" s="18"/>
      <c r="LZD61" s="18"/>
      <c r="LZE61" s="18"/>
      <c r="LZF61" s="18"/>
      <c r="LZG61" s="18"/>
      <c r="LZH61" s="18"/>
      <c r="LZI61" s="18"/>
      <c r="LZJ61" s="18"/>
      <c r="LZK61" s="18"/>
      <c r="LZL61" s="18"/>
      <c r="LZM61" s="18"/>
      <c r="LZN61" s="18"/>
      <c r="LZO61" s="18"/>
      <c r="LZP61" s="18"/>
      <c r="LZQ61" s="18"/>
      <c r="LZR61" s="18"/>
      <c r="LZS61" s="18"/>
      <c r="LZT61" s="18"/>
      <c r="LZU61" s="18"/>
      <c r="LZV61" s="18"/>
      <c r="LZW61" s="18"/>
      <c r="LZX61" s="18"/>
      <c r="LZY61" s="18"/>
      <c r="LZZ61" s="18"/>
      <c r="MAA61" s="18"/>
      <c r="MAB61" s="18"/>
      <c r="MAC61" s="18"/>
      <c r="MAD61" s="18"/>
      <c r="MAE61" s="18"/>
      <c r="MAF61" s="18"/>
      <c r="MAG61" s="18"/>
      <c r="MAH61" s="18"/>
      <c r="MAI61" s="18"/>
      <c r="MAJ61" s="18"/>
      <c r="MAK61" s="18"/>
      <c r="MAL61" s="18"/>
      <c r="MAM61" s="18"/>
      <c r="MAN61" s="18"/>
      <c r="MAO61" s="18"/>
      <c r="MAP61" s="18"/>
      <c r="MAQ61" s="18"/>
      <c r="MAR61" s="18"/>
      <c r="MAS61" s="18"/>
      <c r="MAT61" s="18"/>
      <c r="MAU61" s="18"/>
      <c r="MAV61" s="18"/>
      <c r="MAW61" s="18"/>
      <c r="MAX61" s="18"/>
      <c r="MAY61" s="18"/>
      <c r="MAZ61" s="18"/>
      <c r="MBA61" s="18"/>
      <c r="MBB61" s="18"/>
      <c r="MBC61" s="18"/>
      <c r="MBD61" s="18"/>
      <c r="MBE61" s="18"/>
      <c r="MBF61" s="18"/>
      <c r="MBG61" s="18"/>
      <c r="MBH61" s="18"/>
      <c r="MBI61" s="18"/>
      <c r="MBJ61" s="18"/>
      <c r="MBK61" s="18"/>
      <c r="MBL61" s="18"/>
      <c r="MBM61" s="18"/>
      <c r="MBN61" s="18"/>
      <c r="MBO61" s="18"/>
      <c r="MBP61" s="18"/>
      <c r="MBQ61" s="18"/>
      <c r="MBR61" s="18"/>
      <c r="MBS61" s="18"/>
      <c r="MBT61" s="18"/>
      <c r="MBU61" s="18"/>
      <c r="MBV61" s="18"/>
      <c r="MBW61" s="18"/>
      <c r="MBX61" s="18"/>
      <c r="MBY61" s="18"/>
      <c r="MBZ61" s="18"/>
      <c r="MCA61" s="18"/>
      <c r="MCB61" s="18"/>
      <c r="MCC61" s="18"/>
      <c r="MCD61" s="18"/>
      <c r="MCE61" s="18"/>
      <c r="MCF61" s="18"/>
      <c r="MCG61" s="18"/>
      <c r="MCH61" s="18"/>
      <c r="MCI61" s="18"/>
      <c r="MCJ61" s="18"/>
      <c r="MCK61" s="18"/>
      <c r="MCL61" s="18"/>
      <c r="MCM61" s="18"/>
      <c r="MCN61" s="18"/>
      <c r="MCO61" s="18"/>
      <c r="MCP61" s="18"/>
      <c r="MCQ61" s="18"/>
      <c r="MCR61" s="18"/>
      <c r="MCS61" s="18"/>
      <c r="MCT61" s="18"/>
      <c r="MCU61" s="18"/>
      <c r="MCV61" s="18"/>
      <c r="MCW61" s="18"/>
      <c r="MCX61" s="18"/>
      <c r="MCY61" s="18"/>
      <c r="MCZ61" s="18"/>
      <c r="MDA61" s="18"/>
      <c r="MDB61" s="18"/>
      <c r="MDC61" s="18"/>
      <c r="MDD61" s="18"/>
      <c r="MDE61" s="18"/>
      <c r="MDF61" s="18"/>
      <c r="MDG61" s="18"/>
      <c r="MDH61" s="18"/>
      <c r="MDI61" s="18"/>
      <c r="MDJ61" s="18"/>
      <c r="MDK61" s="18"/>
      <c r="MDL61" s="18"/>
      <c r="MDM61" s="18"/>
      <c r="MDN61" s="18"/>
      <c r="MDO61" s="18"/>
      <c r="MDP61" s="18"/>
      <c r="MDQ61" s="18"/>
      <c r="MDR61" s="18"/>
      <c r="MDS61" s="18"/>
      <c r="MDT61" s="18"/>
      <c r="MDU61" s="18"/>
      <c r="MDV61" s="18"/>
      <c r="MDW61" s="18"/>
      <c r="MDX61" s="18"/>
      <c r="MDY61" s="18"/>
      <c r="MDZ61" s="18"/>
      <c r="MEA61" s="18"/>
      <c r="MEB61" s="18"/>
      <c r="MEC61" s="18"/>
      <c r="MED61" s="18"/>
      <c r="MEE61" s="18"/>
      <c r="MEF61" s="18"/>
      <c r="MEG61" s="18"/>
      <c r="MEH61" s="18"/>
      <c r="MEI61" s="18"/>
      <c r="MEJ61" s="18"/>
      <c r="MEK61" s="18"/>
      <c r="MEL61" s="18"/>
      <c r="MEM61" s="18"/>
      <c r="MEN61" s="18"/>
      <c r="MEO61" s="18"/>
      <c r="MEP61" s="18"/>
      <c r="MEQ61" s="18"/>
      <c r="MER61" s="18"/>
      <c r="MES61" s="18"/>
      <c r="MET61" s="18"/>
      <c r="MEU61" s="18"/>
      <c r="MEV61" s="18"/>
      <c r="MEW61" s="18"/>
      <c r="MEX61" s="18"/>
      <c r="MEY61" s="18"/>
      <c r="MEZ61" s="18"/>
      <c r="MFA61" s="18"/>
      <c r="MFB61" s="18"/>
      <c r="MFC61" s="18"/>
      <c r="MFD61" s="18"/>
      <c r="MFE61" s="18"/>
      <c r="MFF61" s="18"/>
      <c r="MFG61" s="18"/>
      <c r="MFH61" s="18"/>
      <c r="MFI61" s="18"/>
      <c r="MFJ61" s="18"/>
      <c r="MFK61" s="18"/>
      <c r="MFL61" s="18"/>
      <c r="MFM61" s="18"/>
      <c r="MFN61" s="18"/>
      <c r="MFO61" s="18"/>
      <c r="MFP61" s="18"/>
      <c r="MFQ61" s="18"/>
      <c r="MFR61" s="18"/>
      <c r="MFS61" s="18"/>
      <c r="MFT61" s="18"/>
      <c r="MFU61" s="18"/>
      <c r="MFV61" s="18"/>
      <c r="MFW61" s="18"/>
      <c r="MFX61" s="18"/>
      <c r="MFY61" s="18"/>
      <c r="MFZ61" s="18"/>
      <c r="MGA61" s="18"/>
      <c r="MGB61" s="18"/>
      <c r="MGC61" s="18"/>
      <c r="MGD61" s="18"/>
      <c r="MGE61" s="18"/>
      <c r="MGF61" s="18"/>
      <c r="MGG61" s="18"/>
      <c r="MGH61" s="18"/>
      <c r="MGI61" s="18"/>
      <c r="MGJ61" s="18"/>
      <c r="MGK61" s="18"/>
      <c r="MGL61" s="18"/>
      <c r="MGM61" s="18"/>
      <c r="MGN61" s="18"/>
      <c r="MGO61" s="18"/>
      <c r="MGP61" s="18"/>
      <c r="MGQ61" s="18"/>
      <c r="MGR61" s="18"/>
      <c r="MGS61" s="18"/>
      <c r="MGT61" s="18"/>
      <c r="MGU61" s="18"/>
      <c r="MGV61" s="18"/>
      <c r="MGW61" s="18"/>
      <c r="MGX61" s="18"/>
      <c r="MGY61" s="18"/>
      <c r="MGZ61" s="18"/>
      <c r="MHA61" s="18"/>
      <c r="MHB61" s="18"/>
      <c r="MHC61" s="18"/>
      <c r="MHD61" s="18"/>
      <c r="MHE61" s="18"/>
      <c r="MHF61" s="18"/>
      <c r="MHG61" s="18"/>
      <c r="MHH61" s="18"/>
      <c r="MHI61" s="18"/>
      <c r="MHJ61" s="18"/>
      <c r="MHK61" s="18"/>
      <c r="MHL61" s="18"/>
      <c r="MHM61" s="18"/>
      <c r="MHN61" s="18"/>
      <c r="MHO61" s="18"/>
      <c r="MHP61" s="18"/>
      <c r="MHQ61" s="18"/>
      <c r="MHR61" s="18"/>
      <c r="MHS61" s="18"/>
      <c r="MHT61" s="18"/>
      <c r="MHU61" s="18"/>
      <c r="MHV61" s="18"/>
      <c r="MHW61" s="18"/>
      <c r="MHX61" s="18"/>
      <c r="MHY61" s="18"/>
      <c r="MHZ61" s="18"/>
      <c r="MIA61" s="18"/>
      <c r="MIB61" s="18"/>
      <c r="MIC61" s="18"/>
      <c r="MID61" s="18"/>
      <c r="MIE61" s="18"/>
      <c r="MIF61" s="18"/>
      <c r="MIG61" s="18"/>
      <c r="MIH61" s="18"/>
      <c r="MII61" s="18"/>
      <c r="MIJ61" s="18"/>
      <c r="MIK61" s="18"/>
      <c r="MIL61" s="18"/>
      <c r="MIM61" s="18"/>
      <c r="MIN61" s="18"/>
      <c r="MIO61" s="18"/>
      <c r="MIP61" s="18"/>
      <c r="MIQ61" s="18"/>
      <c r="MIR61" s="18"/>
      <c r="MIS61" s="18"/>
      <c r="MIT61" s="18"/>
      <c r="MIU61" s="18"/>
      <c r="MIV61" s="18"/>
      <c r="MIW61" s="18"/>
      <c r="MIX61" s="18"/>
      <c r="MIY61" s="18"/>
      <c r="MIZ61" s="18"/>
      <c r="MJA61" s="18"/>
      <c r="MJB61" s="18"/>
      <c r="MJC61" s="18"/>
      <c r="MJD61" s="18"/>
      <c r="MJE61" s="18"/>
      <c r="MJF61" s="18"/>
      <c r="MJG61" s="18"/>
      <c r="MJH61" s="18"/>
      <c r="MJI61" s="18"/>
      <c r="MJJ61" s="18"/>
      <c r="MJK61" s="18"/>
      <c r="MJL61" s="18"/>
      <c r="MJM61" s="18"/>
      <c r="MJN61" s="18"/>
      <c r="MJO61" s="18"/>
      <c r="MJP61" s="18"/>
      <c r="MJQ61" s="18"/>
      <c r="MJR61" s="18"/>
      <c r="MJS61" s="18"/>
      <c r="MJT61" s="18"/>
      <c r="MJU61" s="18"/>
      <c r="MJV61" s="18"/>
      <c r="MJW61" s="18"/>
      <c r="MJX61" s="18"/>
      <c r="MJY61" s="18"/>
      <c r="MJZ61" s="18"/>
      <c r="MKA61" s="18"/>
      <c r="MKB61" s="18"/>
      <c r="MKC61" s="18"/>
      <c r="MKD61" s="18"/>
      <c r="MKE61" s="18"/>
      <c r="MKF61" s="18"/>
      <c r="MKG61" s="18"/>
      <c r="MKH61" s="18"/>
      <c r="MKI61" s="18"/>
      <c r="MKJ61" s="18"/>
      <c r="MKK61" s="18"/>
      <c r="MKL61" s="18"/>
      <c r="MKM61" s="18"/>
      <c r="MKN61" s="18"/>
      <c r="MKO61" s="18"/>
      <c r="MKP61" s="18"/>
      <c r="MKQ61" s="18"/>
      <c r="MKR61" s="18"/>
      <c r="MKS61" s="18"/>
      <c r="MKT61" s="18"/>
      <c r="MKU61" s="18"/>
      <c r="MKV61" s="18"/>
      <c r="MKW61" s="18"/>
      <c r="MKX61" s="18"/>
      <c r="MKY61" s="18"/>
      <c r="MKZ61" s="18"/>
      <c r="MLA61" s="18"/>
      <c r="MLB61" s="18"/>
      <c r="MLC61" s="18"/>
      <c r="MLD61" s="18"/>
      <c r="MLE61" s="18"/>
      <c r="MLF61" s="18"/>
      <c r="MLG61" s="18"/>
      <c r="MLH61" s="18"/>
      <c r="MLI61" s="18"/>
      <c r="MLJ61" s="18"/>
      <c r="MLK61" s="18"/>
      <c r="MLL61" s="18"/>
      <c r="MLM61" s="18"/>
      <c r="MLN61" s="18"/>
      <c r="MLO61" s="18"/>
      <c r="MLP61" s="18"/>
      <c r="MLQ61" s="18"/>
      <c r="MLR61" s="18"/>
      <c r="MLS61" s="18"/>
      <c r="MLT61" s="18"/>
      <c r="MLU61" s="18"/>
      <c r="MLV61" s="18"/>
      <c r="MLW61" s="18"/>
      <c r="MLX61" s="18"/>
      <c r="MLY61" s="18"/>
      <c r="MLZ61" s="18"/>
      <c r="MMA61" s="18"/>
      <c r="MMB61" s="18"/>
      <c r="MMC61" s="18"/>
      <c r="MMD61" s="18"/>
      <c r="MME61" s="18"/>
      <c r="MMF61" s="18"/>
      <c r="MMG61" s="18"/>
      <c r="MMH61" s="18"/>
      <c r="MMI61" s="18"/>
      <c r="MMJ61" s="18"/>
      <c r="MMK61" s="18"/>
      <c r="MML61" s="18"/>
      <c r="MMM61" s="18"/>
      <c r="MMN61" s="18"/>
      <c r="MMO61" s="18"/>
      <c r="MMP61" s="18"/>
      <c r="MMQ61" s="18"/>
      <c r="MMR61" s="18"/>
      <c r="MMS61" s="18"/>
      <c r="MMT61" s="18"/>
      <c r="MMU61" s="18"/>
      <c r="MMV61" s="18"/>
      <c r="MMW61" s="18"/>
      <c r="MMX61" s="18"/>
      <c r="MMY61" s="18"/>
      <c r="MMZ61" s="18"/>
      <c r="MNA61" s="18"/>
      <c r="MNB61" s="18"/>
      <c r="MNC61" s="18"/>
      <c r="MND61" s="18"/>
      <c r="MNE61" s="18"/>
      <c r="MNF61" s="18"/>
      <c r="MNG61" s="18"/>
      <c r="MNH61" s="18"/>
      <c r="MNI61" s="18"/>
      <c r="MNJ61" s="18"/>
      <c r="MNK61" s="18"/>
      <c r="MNL61" s="18"/>
      <c r="MNM61" s="18"/>
      <c r="MNN61" s="18"/>
      <c r="MNO61" s="18"/>
      <c r="MNP61" s="18"/>
      <c r="MNQ61" s="18"/>
      <c r="MNR61" s="18"/>
      <c r="MNS61" s="18"/>
      <c r="MNT61" s="18"/>
      <c r="MNU61" s="18"/>
      <c r="MNV61" s="18"/>
      <c r="MNW61" s="18"/>
      <c r="MNX61" s="18"/>
      <c r="MNY61" s="18"/>
      <c r="MNZ61" s="18"/>
      <c r="MOA61" s="18"/>
      <c r="MOB61" s="18"/>
      <c r="MOC61" s="18"/>
      <c r="MOD61" s="18"/>
      <c r="MOE61" s="18"/>
      <c r="MOF61" s="18"/>
      <c r="MOG61" s="18"/>
      <c r="MOH61" s="18"/>
      <c r="MOI61" s="18"/>
      <c r="MOJ61" s="18"/>
      <c r="MOK61" s="18"/>
      <c r="MOL61" s="18"/>
      <c r="MOM61" s="18"/>
      <c r="MON61" s="18"/>
      <c r="MOO61" s="18"/>
      <c r="MOP61" s="18"/>
      <c r="MOQ61" s="18"/>
      <c r="MOR61" s="18"/>
      <c r="MOS61" s="18"/>
      <c r="MOT61" s="18"/>
      <c r="MOU61" s="18"/>
      <c r="MOV61" s="18"/>
      <c r="MOW61" s="18"/>
      <c r="MOX61" s="18"/>
      <c r="MOY61" s="18"/>
      <c r="MOZ61" s="18"/>
      <c r="MPA61" s="18"/>
      <c r="MPB61" s="18"/>
      <c r="MPC61" s="18"/>
      <c r="MPD61" s="18"/>
      <c r="MPE61" s="18"/>
      <c r="MPF61" s="18"/>
      <c r="MPG61" s="18"/>
      <c r="MPH61" s="18"/>
      <c r="MPI61" s="18"/>
      <c r="MPJ61" s="18"/>
      <c r="MPK61" s="18"/>
      <c r="MPL61" s="18"/>
      <c r="MPM61" s="18"/>
      <c r="MPN61" s="18"/>
      <c r="MPO61" s="18"/>
      <c r="MPP61" s="18"/>
      <c r="MPQ61" s="18"/>
      <c r="MPR61" s="18"/>
      <c r="MPS61" s="18"/>
      <c r="MPT61" s="18"/>
      <c r="MPU61" s="18"/>
      <c r="MPV61" s="18"/>
      <c r="MPW61" s="18"/>
      <c r="MPX61" s="18"/>
      <c r="MPY61" s="18"/>
      <c r="MPZ61" s="18"/>
      <c r="MQA61" s="18"/>
      <c r="MQB61" s="18"/>
      <c r="MQC61" s="18"/>
      <c r="MQD61" s="18"/>
      <c r="MQE61" s="18"/>
      <c r="MQF61" s="18"/>
      <c r="MQG61" s="18"/>
      <c r="MQH61" s="18"/>
      <c r="MQI61" s="18"/>
      <c r="MQJ61" s="18"/>
      <c r="MQK61" s="18"/>
      <c r="MQL61" s="18"/>
      <c r="MQM61" s="18"/>
      <c r="MQN61" s="18"/>
      <c r="MQO61" s="18"/>
      <c r="MQP61" s="18"/>
      <c r="MQQ61" s="18"/>
      <c r="MQR61" s="18"/>
      <c r="MQS61" s="18"/>
      <c r="MQT61" s="18"/>
      <c r="MQU61" s="18"/>
      <c r="MQV61" s="18"/>
      <c r="MQW61" s="18"/>
      <c r="MQX61" s="18"/>
      <c r="MQY61" s="18"/>
      <c r="MQZ61" s="18"/>
      <c r="MRA61" s="18"/>
      <c r="MRB61" s="18"/>
      <c r="MRC61" s="18"/>
      <c r="MRD61" s="18"/>
      <c r="MRE61" s="18"/>
      <c r="MRF61" s="18"/>
      <c r="MRG61" s="18"/>
      <c r="MRH61" s="18"/>
      <c r="MRI61" s="18"/>
      <c r="MRJ61" s="18"/>
      <c r="MRK61" s="18"/>
      <c r="MRL61" s="18"/>
      <c r="MRM61" s="18"/>
      <c r="MRN61" s="18"/>
      <c r="MRO61" s="18"/>
      <c r="MRP61" s="18"/>
      <c r="MRQ61" s="18"/>
      <c r="MRR61" s="18"/>
      <c r="MRS61" s="18"/>
      <c r="MRT61" s="18"/>
      <c r="MRU61" s="18"/>
      <c r="MRV61" s="18"/>
      <c r="MRW61" s="18"/>
      <c r="MRX61" s="18"/>
      <c r="MRY61" s="18"/>
      <c r="MRZ61" s="18"/>
      <c r="MSA61" s="18"/>
      <c r="MSB61" s="18"/>
      <c r="MSC61" s="18"/>
      <c r="MSD61" s="18"/>
      <c r="MSE61" s="18"/>
      <c r="MSF61" s="18"/>
      <c r="MSG61" s="18"/>
      <c r="MSH61" s="18"/>
      <c r="MSI61" s="18"/>
      <c r="MSJ61" s="18"/>
      <c r="MSK61" s="18"/>
      <c r="MSL61" s="18"/>
      <c r="MSM61" s="18"/>
      <c r="MSN61" s="18"/>
      <c r="MSO61" s="18"/>
      <c r="MSP61" s="18"/>
      <c r="MSQ61" s="18"/>
      <c r="MSR61" s="18"/>
      <c r="MSS61" s="18"/>
      <c r="MST61" s="18"/>
      <c r="MSU61" s="18"/>
      <c r="MSV61" s="18"/>
      <c r="MSW61" s="18"/>
      <c r="MSX61" s="18"/>
      <c r="MSY61" s="18"/>
      <c r="MSZ61" s="18"/>
      <c r="MTA61" s="18"/>
      <c r="MTB61" s="18"/>
      <c r="MTC61" s="18"/>
      <c r="MTD61" s="18"/>
      <c r="MTE61" s="18"/>
      <c r="MTF61" s="18"/>
      <c r="MTG61" s="18"/>
      <c r="MTH61" s="18"/>
      <c r="MTI61" s="18"/>
      <c r="MTJ61" s="18"/>
      <c r="MTK61" s="18"/>
      <c r="MTL61" s="18"/>
      <c r="MTM61" s="18"/>
      <c r="MTN61" s="18"/>
      <c r="MTO61" s="18"/>
      <c r="MTP61" s="18"/>
      <c r="MTQ61" s="18"/>
      <c r="MTR61" s="18"/>
      <c r="MTS61" s="18"/>
      <c r="MTT61" s="18"/>
      <c r="MTU61" s="18"/>
      <c r="MTV61" s="18"/>
      <c r="MTW61" s="18"/>
      <c r="MTX61" s="18"/>
      <c r="MTY61" s="18"/>
      <c r="MTZ61" s="18"/>
      <c r="MUA61" s="18"/>
      <c r="MUB61" s="18"/>
      <c r="MUC61" s="18"/>
      <c r="MUD61" s="18"/>
      <c r="MUE61" s="18"/>
      <c r="MUF61" s="18"/>
      <c r="MUG61" s="18"/>
      <c r="MUH61" s="18"/>
      <c r="MUI61" s="18"/>
      <c r="MUJ61" s="18"/>
      <c r="MUK61" s="18"/>
      <c r="MUL61" s="18"/>
      <c r="MUM61" s="18"/>
      <c r="MUN61" s="18"/>
      <c r="MUO61" s="18"/>
      <c r="MUP61" s="18"/>
      <c r="MUQ61" s="18"/>
      <c r="MUR61" s="18"/>
      <c r="MUS61" s="18"/>
      <c r="MUT61" s="18"/>
      <c r="MUU61" s="18"/>
      <c r="MUV61" s="18"/>
      <c r="MUW61" s="18"/>
      <c r="MUX61" s="18"/>
      <c r="MUY61" s="18"/>
      <c r="MUZ61" s="18"/>
      <c r="MVA61" s="18"/>
      <c r="MVB61" s="18"/>
      <c r="MVC61" s="18"/>
      <c r="MVD61" s="18"/>
      <c r="MVE61" s="18"/>
      <c r="MVF61" s="18"/>
      <c r="MVG61" s="18"/>
      <c r="MVH61" s="18"/>
      <c r="MVI61" s="18"/>
      <c r="MVJ61" s="18"/>
      <c r="MVK61" s="18"/>
      <c r="MVL61" s="18"/>
      <c r="MVM61" s="18"/>
      <c r="MVN61" s="18"/>
      <c r="MVO61" s="18"/>
      <c r="MVP61" s="18"/>
      <c r="MVQ61" s="18"/>
      <c r="MVR61" s="18"/>
      <c r="MVS61" s="18"/>
      <c r="MVT61" s="18"/>
      <c r="MVU61" s="18"/>
      <c r="MVV61" s="18"/>
      <c r="MVW61" s="18"/>
      <c r="MVX61" s="18"/>
      <c r="MVY61" s="18"/>
      <c r="MVZ61" s="18"/>
      <c r="MWA61" s="18"/>
      <c r="MWB61" s="18"/>
      <c r="MWC61" s="18"/>
      <c r="MWD61" s="18"/>
      <c r="MWE61" s="18"/>
      <c r="MWF61" s="18"/>
      <c r="MWG61" s="18"/>
      <c r="MWH61" s="18"/>
      <c r="MWI61" s="18"/>
      <c r="MWJ61" s="18"/>
      <c r="MWK61" s="18"/>
      <c r="MWL61" s="18"/>
      <c r="MWM61" s="18"/>
      <c r="MWN61" s="18"/>
      <c r="MWO61" s="18"/>
      <c r="MWP61" s="18"/>
      <c r="MWQ61" s="18"/>
      <c r="MWR61" s="18"/>
      <c r="MWS61" s="18"/>
      <c r="MWT61" s="18"/>
      <c r="MWU61" s="18"/>
      <c r="MWV61" s="18"/>
      <c r="MWW61" s="18"/>
      <c r="MWX61" s="18"/>
      <c r="MWY61" s="18"/>
      <c r="MWZ61" s="18"/>
      <c r="MXA61" s="18"/>
      <c r="MXB61" s="18"/>
      <c r="MXC61" s="18"/>
      <c r="MXD61" s="18"/>
      <c r="MXE61" s="18"/>
      <c r="MXF61" s="18"/>
      <c r="MXG61" s="18"/>
      <c r="MXH61" s="18"/>
      <c r="MXI61" s="18"/>
      <c r="MXJ61" s="18"/>
      <c r="MXK61" s="18"/>
      <c r="MXL61" s="18"/>
      <c r="MXM61" s="18"/>
      <c r="MXN61" s="18"/>
      <c r="MXO61" s="18"/>
      <c r="MXP61" s="18"/>
      <c r="MXQ61" s="18"/>
      <c r="MXR61" s="18"/>
      <c r="MXS61" s="18"/>
      <c r="MXT61" s="18"/>
      <c r="MXU61" s="18"/>
      <c r="MXV61" s="18"/>
      <c r="MXW61" s="18"/>
      <c r="MXX61" s="18"/>
      <c r="MXY61" s="18"/>
      <c r="MXZ61" s="18"/>
      <c r="MYA61" s="18"/>
      <c r="MYB61" s="18"/>
      <c r="MYC61" s="18"/>
      <c r="MYD61" s="18"/>
      <c r="MYE61" s="18"/>
      <c r="MYF61" s="18"/>
      <c r="MYG61" s="18"/>
      <c r="MYH61" s="18"/>
      <c r="MYI61" s="18"/>
      <c r="MYJ61" s="18"/>
      <c r="MYK61" s="18"/>
      <c r="MYL61" s="18"/>
      <c r="MYM61" s="18"/>
      <c r="MYN61" s="18"/>
      <c r="MYO61" s="18"/>
      <c r="MYP61" s="18"/>
      <c r="MYQ61" s="18"/>
      <c r="MYR61" s="18"/>
      <c r="MYS61" s="18"/>
      <c r="MYT61" s="18"/>
      <c r="MYU61" s="18"/>
      <c r="MYV61" s="18"/>
      <c r="MYW61" s="18"/>
      <c r="MYX61" s="18"/>
      <c r="MYY61" s="18"/>
      <c r="MYZ61" s="18"/>
      <c r="MZA61" s="18"/>
      <c r="MZB61" s="18"/>
      <c r="MZC61" s="18"/>
      <c r="MZD61" s="18"/>
      <c r="MZE61" s="18"/>
      <c r="MZF61" s="18"/>
      <c r="MZG61" s="18"/>
      <c r="MZH61" s="18"/>
      <c r="MZI61" s="18"/>
      <c r="MZJ61" s="18"/>
      <c r="MZK61" s="18"/>
      <c r="MZL61" s="18"/>
      <c r="MZM61" s="18"/>
      <c r="MZN61" s="18"/>
      <c r="MZO61" s="18"/>
      <c r="MZP61" s="18"/>
      <c r="MZQ61" s="18"/>
      <c r="MZR61" s="18"/>
      <c r="MZS61" s="18"/>
      <c r="MZT61" s="18"/>
      <c r="MZU61" s="18"/>
      <c r="MZV61" s="18"/>
      <c r="MZW61" s="18"/>
      <c r="MZX61" s="18"/>
      <c r="MZY61" s="18"/>
      <c r="MZZ61" s="18"/>
      <c r="NAA61" s="18"/>
      <c r="NAB61" s="18"/>
      <c r="NAC61" s="18"/>
      <c r="NAD61" s="18"/>
      <c r="NAE61" s="18"/>
      <c r="NAF61" s="18"/>
      <c r="NAG61" s="18"/>
      <c r="NAH61" s="18"/>
      <c r="NAI61" s="18"/>
      <c r="NAJ61" s="18"/>
      <c r="NAK61" s="18"/>
      <c r="NAL61" s="18"/>
      <c r="NAM61" s="18"/>
      <c r="NAN61" s="18"/>
      <c r="NAO61" s="18"/>
      <c r="NAP61" s="18"/>
      <c r="NAQ61" s="18"/>
      <c r="NAR61" s="18"/>
      <c r="NAS61" s="18"/>
      <c r="NAT61" s="18"/>
      <c r="NAU61" s="18"/>
      <c r="NAV61" s="18"/>
      <c r="NAW61" s="18"/>
      <c r="NAX61" s="18"/>
      <c r="NAY61" s="18"/>
      <c r="NAZ61" s="18"/>
      <c r="NBA61" s="18"/>
      <c r="NBB61" s="18"/>
      <c r="NBC61" s="18"/>
      <c r="NBD61" s="18"/>
      <c r="NBE61" s="18"/>
      <c r="NBF61" s="18"/>
      <c r="NBG61" s="18"/>
      <c r="NBH61" s="18"/>
      <c r="NBI61" s="18"/>
      <c r="NBJ61" s="18"/>
      <c r="NBK61" s="18"/>
      <c r="NBL61" s="18"/>
      <c r="NBM61" s="18"/>
      <c r="NBN61" s="18"/>
      <c r="NBO61" s="18"/>
      <c r="NBP61" s="18"/>
      <c r="NBQ61" s="18"/>
      <c r="NBR61" s="18"/>
      <c r="NBS61" s="18"/>
      <c r="NBT61" s="18"/>
      <c r="NBU61" s="18"/>
      <c r="NBV61" s="18"/>
      <c r="NBW61" s="18"/>
      <c r="NBX61" s="18"/>
      <c r="NBY61" s="18"/>
      <c r="NBZ61" s="18"/>
      <c r="NCA61" s="18"/>
      <c r="NCB61" s="18"/>
      <c r="NCC61" s="18"/>
      <c r="NCD61" s="18"/>
      <c r="NCE61" s="18"/>
      <c r="NCF61" s="18"/>
      <c r="NCG61" s="18"/>
      <c r="NCH61" s="18"/>
      <c r="NCI61" s="18"/>
      <c r="NCJ61" s="18"/>
      <c r="NCK61" s="18"/>
      <c r="NCL61" s="18"/>
      <c r="NCM61" s="18"/>
      <c r="NCN61" s="18"/>
      <c r="NCO61" s="18"/>
      <c r="NCP61" s="18"/>
      <c r="NCQ61" s="18"/>
      <c r="NCR61" s="18"/>
      <c r="NCS61" s="18"/>
      <c r="NCT61" s="18"/>
      <c r="NCU61" s="18"/>
      <c r="NCV61" s="18"/>
      <c r="NCW61" s="18"/>
      <c r="NCX61" s="18"/>
      <c r="NCY61" s="18"/>
      <c r="NCZ61" s="18"/>
      <c r="NDA61" s="18"/>
      <c r="NDB61" s="18"/>
      <c r="NDC61" s="18"/>
      <c r="NDD61" s="18"/>
      <c r="NDE61" s="18"/>
      <c r="NDF61" s="18"/>
      <c r="NDG61" s="18"/>
      <c r="NDH61" s="18"/>
      <c r="NDI61" s="18"/>
      <c r="NDJ61" s="18"/>
      <c r="NDK61" s="18"/>
      <c r="NDL61" s="18"/>
      <c r="NDM61" s="18"/>
      <c r="NDN61" s="18"/>
      <c r="NDO61" s="18"/>
      <c r="NDP61" s="18"/>
      <c r="NDQ61" s="18"/>
      <c r="NDR61" s="18"/>
      <c r="NDS61" s="18"/>
      <c r="NDT61" s="18"/>
      <c r="NDU61" s="18"/>
      <c r="NDV61" s="18"/>
      <c r="NDW61" s="18"/>
      <c r="NDX61" s="18"/>
      <c r="NDY61" s="18"/>
      <c r="NDZ61" s="18"/>
      <c r="NEA61" s="18"/>
      <c r="NEB61" s="18"/>
      <c r="NEC61" s="18"/>
      <c r="NED61" s="18"/>
      <c r="NEE61" s="18"/>
      <c r="NEF61" s="18"/>
      <c r="NEG61" s="18"/>
      <c r="NEH61" s="18"/>
      <c r="NEI61" s="18"/>
      <c r="NEJ61" s="18"/>
      <c r="NEK61" s="18"/>
      <c r="NEL61" s="18"/>
      <c r="NEM61" s="18"/>
      <c r="NEN61" s="18"/>
      <c r="NEO61" s="18"/>
      <c r="NEP61" s="18"/>
      <c r="NEQ61" s="18"/>
      <c r="NER61" s="18"/>
      <c r="NES61" s="18"/>
      <c r="NET61" s="18"/>
      <c r="NEU61" s="18"/>
      <c r="NEV61" s="18"/>
      <c r="NEW61" s="18"/>
      <c r="NEX61" s="18"/>
      <c r="NEY61" s="18"/>
      <c r="NEZ61" s="18"/>
      <c r="NFA61" s="18"/>
      <c r="NFB61" s="18"/>
      <c r="NFC61" s="18"/>
      <c r="NFD61" s="18"/>
      <c r="NFE61" s="18"/>
      <c r="NFF61" s="18"/>
      <c r="NFG61" s="18"/>
      <c r="NFH61" s="18"/>
      <c r="NFI61" s="18"/>
      <c r="NFJ61" s="18"/>
      <c r="NFK61" s="18"/>
      <c r="NFL61" s="18"/>
      <c r="NFM61" s="18"/>
      <c r="NFN61" s="18"/>
      <c r="NFO61" s="18"/>
      <c r="NFP61" s="18"/>
      <c r="NFQ61" s="18"/>
      <c r="NFR61" s="18"/>
      <c r="NFS61" s="18"/>
      <c r="NFT61" s="18"/>
      <c r="NFU61" s="18"/>
      <c r="NFV61" s="18"/>
      <c r="NFW61" s="18"/>
      <c r="NFX61" s="18"/>
      <c r="NFY61" s="18"/>
      <c r="NFZ61" s="18"/>
      <c r="NGA61" s="18"/>
      <c r="NGB61" s="18"/>
      <c r="NGC61" s="18"/>
      <c r="NGD61" s="18"/>
      <c r="NGE61" s="18"/>
      <c r="NGF61" s="18"/>
      <c r="NGG61" s="18"/>
      <c r="NGH61" s="18"/>
      <c r="NGI61" s="18"/>
      <c r="NGJ61" s="18"/>
      <c r="NGK61" s="18"/>
      <c r="NGL61" s="18"/>
      <c r="NGM61" s="18"/>
      <c r="NGN61" s="18"/>
      <c r="NGO61" s="18"/>
      <c r="NGP61" s="18"/>
      <c r="NGQ61" s="18"/>
      <c r="NGR61" s="18"/>
      <c r="NGS61" s="18"/>
      <c r="NGT61" s="18"/>
      <c r="NGU61" s="18"/>
      <c r="NGV61" s="18"/>
      <c r="NGW61" s="18"/>
      <c r="NGX61" s="18"/>
      <c r="NGY61" s="18"/>
      <c r="NGZ61" s="18"/>
      <c r="NHA61" s="18"/>
      <c r="NHB61" s="18"/>
      <c r="NHC61" s="18"/>
      <c r="NHD61" s="18"/>
      <c r="NHE61" s="18"/>
      <c r="NHF61" s="18"/>
      <c r="NHG61" s="18"/>
      <c r="NHH61" s="18"/>
      <c r="NHI61" s="18"/>
      <c r="NHJ61" s="18"/>
      <c r="NHK61" s="18"/>
      <c r="NHL61" s="18"/>
      <c r="NHM61" s="18"/>
      <c r="NHN61" s="18"/>
      <c r="NHO61" s="18"/>
      <c r="NHP61" s="18"/>
      <c r="NHQ61" s="18"/>
      <c r="NHR61" s="18"/>
      <c r="NHS61" s="18"/>
      <c r="NHT61" s="18"/>
      <c r="NHU61" s="18"/>
      <c r="NHV61" s="18"/>
      <c r="NHW61" s="18"/>
      <c r="NHX61" s="18"/>
      <c r="NHY61" s="18"/>
      <c r="NHZ61" s="18"/>
      <c r="NIA61" s="18"/>
      <c r="NIB61" s="18"/>
      <c r="NIC61" s="18"/>
      <c r="NID61" s="18"/>
      <c r="NIE61" s="18"/>
      <c r="NIF61" s="18"/>
      <c r="NIG61" s="18"/>
      <c r="NIH61" s="18"/>
      <c r="NII61" s="18"/>
      <c r="NIJ61" s="18"/>
      <c r="NIK61" s="18"/>
      <c r="NIL61" s="18"/>
      <c r="NIM61" s="18"/>
      <c r="NIN61" s="18"/>
      <c r="NIO61" s="18"/>
      <c r="NIP61" s="18"/>
      <c r="NIQ61" s="18"/>
      <c r="NIR61" s="18"/>
      <c r="NIS61" s="18"/>
      <c r="NIT61" s="18"/>
      <c r="NIU61" s="18"/>
      <c r="NIV61" s="18"/>
      <c r="NIW61" s="18"/>
      <c r="NIX61" s="18"/>
      <c r="NIY61" s="18"/>
      <c r="NIZ61" s="18"/>
      <c r="NJA61" s="18"/>
      <c r="NJB61" s="18"/>
      <c r="NJC61" s="18"/>
      <c r="NJD61" s="18"/>
      <c r="NJE61" s="18"/>
      <c r="NJF61" s="18"/>
      <c r="NJG61" s="18"/>
      <c r="NJH61" s="18"/>
      <c r="NJI61" s="18"/>
      <c r="NJJ61" s="18"/>
      <c r="NJK61" s="18"/>
      <c r="NJL61" s="18"/>
      <c r="NJM61" s="18"/>
      <c r="NJN61" s="18"/>
      <c r="NJO61" s="18"/>
      <c r="NJP61" s="18"/>
      <c r="NJQ61" s="18"/>
      <c r="NJR61" s="18"/>
      <c r="NJS61" s="18"/>
      <c r="NJT61" s="18"/>
      <c r="NJU61" s="18"/>
      <c r="NJV61" s="18"/>
      <c r="NJW61" s="18"/>
      <c r="NJX61" s="18"/>
      <c r="NJY61" s="18"/>
      <c r="NJZ61" s="18"/>
      <c r="NKA61" s="18"/>
      <c r="NKB61" s="18"/>
      <c r="NKC61" s="18"/>
      <c r="NKD61" s="18"/>
      <c r="NKE61" s="18"/>
      <c r="NKF61" s="18"/>
      <c r="NKG61" s="18"/>
      <c r="NKH61" s="18"/>
      <c r="NKI61" s="18"/>
      <c r="NKJ61" s="18"/>
      <c r="NKK61" s="18"/>
      <c r="NKL61" s="18"/>
      <c r="NKM61" s="18"/>
      <c r="NKN61" s="18"/>
      <c r="NKO61" s="18"/>
      <c r="NKP61" s="18"/>
      <c r="NKQ61" s="18"/>
      <c r="NKR61" s="18"/>
      <c r="NKS61" s="18"/>
      <c r="NKT61" s="18"/>
      <c r="NKU61" s="18"/>
      <c r="NKV61" s="18"/>
      <c r="NKW61" s="18"/>
      <c r="NKX61" s="18"/>
      <c r="NKY61" s="18"/>
      <c r="NKZ61" s="18"/>
      <c r="NLA61" s="18"/>
      <c r="NLB61" s="18"/>
      <c r="NLC61" s="18"/>
      <c r="NLD61" s="18"/>
      <c r="NLE61" s="18"/>
      <c r="NLF61" s="18"/>
      <c r="NLG61" s="18"/>
      <c r="NLH61" s="18"/>
      <c r="NLI61" s="18"/>
      <c r="NLJ61" s="18"/>
      <c r="NLK61" s="18"/>
      <c r="NLL61" s="18"/>
      <c r="NLM61" s="18"/>
      <c r="NLN61" s="18"/>
      <c r="NLO61" s="18"/>
      <c r="NLP61" s="18"/>
      <c r="NLQ61" s="18"/>
      <c r="NLR61" s="18"/>
      <c r="NLS61" s="18"/>
      <c r="NLT61" s="18"/>
      <c r="NLU61" s="18"/>
      <c r="NLV61" s="18"/>
      <c r="NLW61" s="18"/>
      <c r="NLX61" s="18"/>
      <c r="NLY61" s="18"/>
      <c r="NLZ61" s="18"/>
      <c r="NMA61" s="18"/>
      <c r="NMB61" s="18"/>
      <c r="NMC61" s="18"/>
      <c r="NMD61" s="18"/>
      <c r="NME61" s="18"/>
      <c r="NMF61" s="18"/>
      <c r="NMG61" s="18"/>
      <c r="NMH61" s="18"/>
      <c r="NMI61" s="18"/>
      <c r="NMJ61" s="18"/>
      <c r="NMK61" s="18"/>
      <c r="NML61" s="18"/>
      <c r="NMM61" s="18"/>
      <c r="NMN61" s="18"/>
      <c r="NMO61" s="18"/>
      <c r="NMP61" s="18"/>
      <c r="NMQ61" s="18"/>
      <c r="NMR61" s="18"/>
      <c r="NMS61" s="18"/>
      <c r="NMT61" s="18"/>
      <c r="NMU61" s="18"/>
      <c r="NMV61" s="18"/>
      <c r="NMW61" s="18"/>
      <c r="NMX61" s="18"/>
      <c r="NMY61" s="18"/>
      <c r="NMZ61" s="18"/>
      <c r="NNA61" s="18"/>
      <c r="NNB61" s="18"/>
      <c r="NNC61" s="18"/>
      <c r="NND61" s="18"/>
      <c r="NNE61" s="18"/>
      <c r="NNF61" s="18"/>
      <c r="NNG61" s="18"/>
      <c r="NNH61" s="18"/>
      <c r="NNI61" s="18"/>
      <c r="NNJ61" s="18"/>
      <c r="NNK61" s="18"/>
      <c r="NNL61" s="18"/>
      <c r="NNM61" s="18"/>
      <c r="NNN61" s="18"/>
      <c r="NNO61" s="18"/>
      <c r="NNP61" s="18"/>
      <c r="NNQ61" s="18"/>
      <c r="NNR61" s="18"/>
      <c r="NNS61" s="18"/>
      <c r="NNT61" s="18"/>
      <c r="NNU61" s="18"/>
      <c r="NNV61" s="18"/>
      <c r="NNW61" s="18"/>
      <c r="NNX61" s="18"/>
      <c r="NNY61" s="18"/>
      <c r="NNZ61" s="18"/>
      <c r="NOA61" s="18"/>
      <c r="NOB61" s="18"/>
      <c r="NOC61" s="18"/>
      <c r="NOD61" s="18"/>
      <c r="NOE61" s="18"/>
      <c r="NOF61" s="18"/>
      <c r="NOG61" s="18"/>
      <c r="NOH61" s="18"/>
      <c r="NOI61" s="18"/>
      <c r="NOJ61" s="18"/>
      <c r="NOK61" s="18"/>
      <c r="NOL61" s="18"/>
      <c r="NOM61" s="18"/>
      <c r="NON61" s="18"/>
      <c r="NOO61" s="18"/>
      <c r="NOP61" s="18"/>
      <c r="NOQ61" s="18"/>
      <c r="NOR61" s="18"/>
      <c r="NOS61" s="18"/>
      <c r="NOT61" s="18"/>
      <c r="NOU61" s="18"/>
      <c r="NOV61" s="18"/>
      <c r="NOW61" s="18"/>
      <c r="NOX61" s="18"/>
      <c r="NOY61" s="18"/>
      <c r="NOZ61" s="18"/>
      <c r="NPA61" s="18"/>
      <c r="NPB61" s="18"/>
      <c r="NPC61" s="18"/>
      <c r="NPD61" s="18"/>
      <c r="NPE61" s="18"/>
      <c r="NPF61" s="18"/>
      <c r="NPG61" s="18"/>
      <c r="NPH61" s="18"/>
      <c r="NPI61" s="18"/>
      <c r="NPJ61" s="18"/>
      <c r="NPK61" s="18"/>
      <c r="NPL61" s="18"/>
      <c r="NPM61" s="18"/>
      <c r="NPN61" s="18"/>
      <c r="NPO61" s="18"/>
      <c r="NPP61" s="18"/>
      <c r="NPQ61" s="18"/>
      <c r="NPR61" s="18"/>
      <c r="NPS61" s="18"/>
      <c r="NPT61" s="18"/>
      <c r="NPU61" s="18"/>
      <c r="NPV61" s="18"/>
      <c r="NPW61" s="18"/>
      <c r="NPX61" s="18"/>
      <c r="NPY61" s="18"/>
      <c r="NPZ61" s="18"/>
      <c r="NQA61" s="18"/>
      <c r="NQB61" s="18"/>
      <c r="NQC61" s="18"/>
      <c r="NQD61" s="18"/>
      <c r="NQE61" s="18"/>
      <c r="NQF61" s="18"/>
      <c r="NQG61" s="18"/>
      <c r="NQH61" s="18"/>
      <c r="NQI61" s="18"/>
      <c r="NQJ61" s="18"/>
      <c r="NQK61" s="18"/>
      <c r="NQL61" s="18"/>
      <c r="NQM61" s="18"/>
      <c r="NQN61" s="18"/>
      <c r="NQO61" s="18"/>
      <c r="NQP61" s="18"/>
      <c r="NQQ61" s="18"/>
      <c r="NQR61" s="18"/>
      <c r="NQS61" s="18"/>
      <c r="NQT61" s="18"/>
      <c r="NQU61" s="18"/>
      <c r="NQV61" s="18"/>
      <c r="NQW61" s="18"/>
      <c r="NQX61" s="18"/>
      <c r="NQY61" s="18"/>
      <c r="NQZ61" s="18"/>
      <c r="NRA61" s="18"/>
      <c r="NRB61" s="18"/>
      <c r="NRC61" s="18"/>
      <c r="NRD61" s="18"/>
      <c r="NRE61" s="18"/>
      <c r="NRF61" s="18"/>
      <c r="NRG61" s="18"/>
      <c r="NRH61" s="18"/>
      <c r="NRI61" s="18"/>
      <c r="NRJ61" s="18"/>
      <c r="NRK61" s="18"/>
      <c r="NRL61" s="18"/>
      <c r="NRM61" s="18"/>
      <c r="NRN61" s="18"/>
      <c r="NRO61" s="18"/>
      <c r="NRP61" s="18"/>
      <c r="NRQ61" s="18"/>
      <c r="NRR61" s="18"/>
      <c r="NRS61" s="18"/>
      <c r="NRT61" s="18"/>
      <c r="NRU61" s="18"/>
      <c r="NRV61" s="18"/>
      <c r="NRW61" s="18"/>
      <c r="NRX61" s="18"/>
      <c r="NRY61" s="18"/>
      <c r="NRZ61" s="18"/>
      <c r="NSA61" s="18"/>
      <c r="NSB61" s="18"/>
      <c r="NSC61" s="18"/>
      <c r="NSD61" s="18"/>
      <c r="NSE61" s="18"/>
      <c r="NSF61" s="18"/>
      <c r="NSG61" s="18"/>
      <c r="NSH61" s="18"/>
      <c r="NSI61" s="18"/>
      <c r="NSJ61" s="18"/>
      <c r="NSK61" s="18"/>
      <c r="NSL61" s="18"/>
      <c r="NSM61" s="18"/>
      <c r="NSN61" s="18"/>
      <c r="NSO61" s="18"/>
      <c r="NSP61" s="18"/>
      <c r="NSQ61" s="18"/>
      <c r="NSR61" s="18"/>
      <c r="NSS61" s="18"/>
      <c r="NST61" s="18"/>
      <c r="NSU61" s="18"/>
      <c r="NSV61" s="18"/>
      <c r="NSW61" s="18"/>
      <c r="NSX61" s="18"/>
      <c r="NSY61" s="18"/>
      <c r="NSZ61" s="18"/>
      <c r="NTA61" s="18"/>
      <c r="NTB61" s="18"/>
      <c r="NTC61" s="18"/>
      <c r="NTD61" s="18"/>
      <c r="NTE61" s="18"/>
      <c r="NTF61" s="18"/>
      <c r="NTG61" s="18"/>
      <c r="NTH61" s="18"/>
      <c r="NTI61" s="18"/>
      <c r="NTJ61" s="18"/>
      <c r="NTK61" s="18"/>
      <c r="NTL61" s="18"/>
      <c r="NTM61" s="18"/>
      <c r="NTN61" s="18"/>
      <c r="NTO61" s="18"/>
      <c r="NTP61" s="18"/>
      <c r="NTQ61" s="18"/>
      <c r="NTR61" s="18"/>
      <c r="NTS61" s="18"/>
      <c r="NTT61" s="18"/>
      <c r="NTU61" s="18"/>
      <c r="NTV61" s="18"/>
      <c r="NTW61" s="18"/>
      <c r="NTX61" s="18"/>
      <c r="NTY61" s="18"/>
      <c r="NTZ61" s="18"/>
      <c r="NUA61" s="18"/>
      <c r="NUB61" s="18"/>
      <c r="NUC61" s="18"/>
      <c r="NUD61" s="18"/>
      <c r="NUE61" s="18"/>
      <c r="NUF61" s="18"/>
      <c r="NUG61" s="18"/>
      <c r="NUH61" s="18"/>
      <c r="NUI61" s="18"/>
      <c r="NUJ61" s="18"/>
      <c r="NUK61" s="18"/>
      <c r="NUL61" s="18"/>
      <c r="NUM61" s="18"/>
      <c r="NUN61" s="18"/>
      <c r="NUO61" s="18"/>
      <c r="NUP61" s="18"/>
      <c r="NUQ61" s="18"/>
      <c r="NUR61" s="18"/>
      <c r="NUS61" s="18"/>
      <c r="NUT61" s="18"/>
      <c r="NUU61" s="18"/>
      <c r="NUV61" s="18"/>
      <c r="NUW61" s="18"/>
      <c r="NUX61" s="18"/>
      <c r="NUY61" s="18"/>
      <c r="NUZ61" s="18"/>
      <c r="NVA61" s="18"/>
      <c r="NVB61" s="18"/>
      <c r="NVC61" s="18"/>
      <c r="NVD61" s="18"/>
      <c r="NVE61" s="18"/>
      <c r="NVF61" s="18"/>
      <c r="NVG61" s="18"/>
      <c r="NVH61" s="18"/>
      <c r="NVI61" s="18"/>
      <c r="NVJ61" s="18"/>
      <c r="NVK61" s="18"/>
      <c r="NVL61" s="18"/>
      <c r="NVM61" s="18"/>
      <c r="NVN61" s="18"/>
      <c r="NVO61" s="18"/>
      <c r="NVP61" s="18"/>
      <c r="NVQ61" s="18"/>
      <c r="NVR61" s="18"/>
      <c r="NVS61" s="18"/>
      <c r="NVT61" s="18"/>
      <c r="NVU61" s="18"/>
      <c r="NVV61" s="18"/>
      <c r="NVW61" s="18"/>
      <c r="NVX61" s="18"/>
      <c r="NVY61" s="18"/>
      <c r="NVZ61" s="18"/>
      <c r="NWA61" s="18"/>
      <c r="NWB61" s="18"/>
      <c r="NWC61" s="18"/>
      <c r="NWD61" s="18"/>
      <c r="NWE61" s="18"/>
      <c r="NWF61" s="18"/>
      <c r="NWG61" s="18"/>
      <c r="NWH61" s="18"/>
      <c r="NWI61" s="18"/>
      <c r="NWJ61" s="18"/>
      <c r="NWK61" s="18"/>
      <c r="NWL61" s="18"/>
      <c r="NWM61" s="18"/>
      <c r="NWN61" s="18"/>
      <c r="NWO61" s="18"/>
      <c r="NWP61" s="18"/>
      <c r="NWQ61" s="18"/>
      <c r="NWR61" s="18"/>
      <c r="NWS61" s="18"/>
      <c r="NWT61" s="18"/>
      <c r="NWU61" s="18"/>
      <c r="NWV61" s="18"/>
      <c r="NWW61" s="18"/>
      <c r="NWX61" s="18"/>
      <c r="NWY61" s="18"/>
      <c r="NWZ61" s="18"/>
      <c r="NXA61" s="18"/>
      <c r="NXB61" s="18"/>
      <c r="NXC61" s="18"/>
      <c r="NXD61" s="18"/>
      <c r="NXE61" s="18"/>
      <c r="NXF61" s="18"/>
      <c r="NXG61" s="18"/>
      <c r="NXH61" s="18"/>
      <c r="NXI61" s="18"/>
      <c r="NXJ61" s="18"/>
      <c r="NXK61" s="18"/>
      <c r="NXL61" s="18"/>
      <c r="NXM61" s="18"/>
      <c r="NXN61" s="18"/>
      <c r="NXO61" s="18"/>
      <c r="NXP61" s="18"/>
      <c r="NXQ61" s="18"/>
      <c r="NXR61" s="18"/>
      <c r="NXS61" s="18"/>
      <c r="NXT61" s="18"/>
      <c r="NXU61" s="18"/>
      <c r="NXV61" s="18"/>
      <c r="NXW61" s="18"/>
      <c r="NXX61" s="18"/>
      <c r="NXY61" s="18"/>
      <c r="NXZ61" s="18"/>
      <c r="NYA61" s="18"/>
      <c r="NYB61" s="18"/>
      <c r="NYC61" s="18"/>
      <c r="NYD61" s="18"/>
      <c r="NYE61" s="18"/>
      <c r="NYF61" s="18"/>
      <c r="NYG61" s="18"/>
      <c r="NYH61" s="18"/>
      <c r="NYI61" s="18"/>
      <c r="NYJ61" s="18"/>
      <c r="NYK61" s="18"/>
      <c r="NYL61" s="18"/>
      <c r="NYM61" s="18"/>
      <c r="NYN61" s="18"/>
      <c r="NYO61" s="18"/>
      <c r="NYP61" s="18"/>
      <c r="NYQ61" s="18"/>
      <c r="NYR61" s="18"/>
      <c r="NYS61" s="18"/>
      <c r="NYT61" s="18"/>
      <c r="NYU61" s="18"/>
      <c r="NYV61" s="18"/>
      <c r="NYW61" s="18"/>
      <c r="NYX61" s="18"/>
      <c r="NYY61" s="18"/>
      <c r="NYZ61" s="18"/>
      <c r="NZA61" s="18"/>
      <c r="NZB61" s="18"/>
      <c r="NZC61" s="18"/>
      <c r="NZD61" s="18"/>
      <c r="NZE61" s="18"/>
      <c r="NZF61" s="18"/>
      <c r="NZG61" s="18"/>
      <c r="NZH61" s="18"/>
      <c r="NZI61" s="18"/>
      <c r="NZJ61" s="18"/>
      <c r="NZK61" s="18"/>
      <c r="NZL61" s="18"/>
      <c r="NZM61" s="18"/>
      <c r="NZN61" s="18"/>
      <c r="NZO61" s="18"/>
      <c r="NZP61" s="18"/>
      <c r="NZQ61" s="18"/>
      <c r="NZR61" s="18"/>
      <c r="NZS61" s="18"/>
      <c r="NZT61" s="18"/>
      <c r="NZU61" s="18"/>
      <c r="NZV61" s="18"/>
      <c r="NZW61" s="18"/>
      <c r="NZX61" s="18"/>
      <c r="NZY61" s="18"/>
      <c r="NZZ61" s="18"/>
      <c r="OAA61" s="18"/>
      <c r="OAB61" s="18"/>
      <c r="OAC61" s="18"/>
      <c r="OAD61" s="18"/>
      <c r="OAE61" s="18"/>
      <c r="OAF61" s="18"/>
      <c r="OAG61" s="18"/>
      <c r="OAH61" s="18"/>
      <c r="OAI61" s="18"/>
      <c r="OAJ61" s="18"/>
      <c r="OAK61" s="18"/>
      <c r="OAL61" s="18"/>
      <c r="OAM61" s="18"/>
      <c r="OAN61" s="18"/>
      <c r="OAO61" s="18"/>
      <c r="OAP61" s="18"/>
      <c r="OAQ61" s="18"/>
      <c r="OAR61" s="18"/>
      <c r="OAS61" s="18"/>
      <c r="OAT61" s="18"/>
      <c r="OAU61" s="18"/>
      <c r="OAV61" s="18"/>
      <c r="OAW61" s="18"/>
      <c r="OAX61" s="18"/>
      <c r="OAY61" s="18"/>
      <c r="OAZ61" s="18"/>
      <c r="OBA61" s="18"/>
      <c r="OBB61" s="18"/>
      <c r="OBC61" s="18"/>
      <c r="OBD61" s="18"/>
      <c r="OBE61" s="18"/>
      <c r="OBF61" s="18"/>
      <c r="OBG61" s="18"/>
      <c r="OBH61" s="18"/>
      <c r="OBI61" s="18"/>
      <c r="OBJ61" s="18"/>
      <c r="OBK61" s="18"/>
      <c r="OBL61" s="18"/>
      <c r="OBM61" s="18"/>
      <c r="OBN61" s="18"/>
      <c r="OBO61" s="18"/>
      <c r="OBP61" s="18"/>
      <c r="OBQ61" s="18"/>
      <c r="OBR61" s="18"/>
      <c r="OBS61" s="18"/>
      <c r="OBT61" s="18"/>
      <c r="OBU61" s="18"/>
      <c r="OBV61" s="18"/>
      <c r="OBW61" s="18"/>
      <c r="OBX61" s="18"/>
      <c r="OBY61" s="18"/>
      <c r="OBZ61" s="18"/>
      <c r="OCA61" s="18"/>
      <c r="OCB61" s="18"/>
      <c r="OCC61" s="18"/>
      <c r="OCD61" s="18"/>
      <c r="OCE61" s="18"/>
      <c r="OCF61" s="18"/>
      <c r="OCG61" s="18"/>
      <c r="OCH61" s="18"/>
      <c r="OCI61" s="18"/>
      <c r="OCJ61" s="18"/>
      <c r="OCK61" s="18"/>
      <c r="OCL61" s="18"/>
      <c r="OCM61" s="18"/>
      <c r="OCN61" s="18"/>
      <c r="OCO61" s="18"/>
      <c r="OCP61" s="18"/>
      <c r="OCQ61" s="18"/>
      <c r="OCR61" s="18"/>
      <c r="OCS61" s="18"/>
      <c r="OCT61" s="18"/>
      <c r="OCU61" s="18"/>
      <c r="OCV61" s="18"/>
      <c r="OCW61" s="18"/>
      <c r="OCX61" s="18"/>
      <c r="OCY61" s="18"/>
      <c r="OCZ61" s="18"/>
      <c r="ODA61" s="18"/>
      <c r="ODB61" s="18"/>
      <c r="ODC61" s="18"/>
      <c r="ODD61" s="18"/>
      <c r="ODE61" s="18"/>
      <c r="ODF61" s="18"/>
      <c r="ODG61" s="18"/>
      <c r="ODH61" s="18"/>
      <c r="ODI61" s="18"/>
      <c r="ODJ61" s="18"/>
      <c r="ODK61" s="18"/>
      <c r="ODL61" s="18"/>
      <c r="ODM61" s="18"/>
      <c r="ODN61" s="18"/>
      <c r="ODO61" s="18"/>
      <c r="ODP61" s="18"/>
      <c r="ODQ61" s="18"/>
      <c r="ODR61" s="18"/>
      <c r="ODS61" s="18"/>
      <c r="ODT61" s="18"/>
      <c r="ODU61" s="18"/>
      <c r="ODV61" s="18"/>
      <c r="ODW61" s="18"/>
      <c r="ODX61" s="18"/>
      <c r="ODY61" s="18"/>
      <c r="ODZ61" s="18"/>
      <c r="OEA61" s="18"/>
      <c r="OEB61" s="18"/>
      <c r="OEC61" s="18"/>
      <c r="OED61" s="18"/>
      <c r="OEE61" s="18"/>
      <c r="OEF61" s="18"/>
      <c r="OEG61" s="18"/>
      <c r="OEH61" s="18"/>
      <c r="OEI61" s="18"/>
      <c r="OEJ61" s="18"/>
      <c r="OEK61" s="18"/>
      <c r="OEL61" s="18"/>
      <c r="OEM61" s="18"/>
      <c r="OEN61" s="18"/>
      <c r="OEO61" s="18"/>
      <c r="OEP61" s="18"/>
      <c r="OEQ61" s="18"/>
      <c r="OER61" s="18"/>
      <c r="OES61" s="18"/>
      <c r="OET61" s="18"/>
      <c r="OEU61" s="18"/>
      <c r="OEV61" s="18"/>
      <c r="OEW61" s="18"/>
      <c r="OEX61" s="18"/>
      <c r="OEY61" s="18"/>
      <c r="OEZ61" s="18"/>
      <c r="OFA61" s="18"/>
      <c r="OFB61" s="18"/>
      <c r="OFC61" s="18"/>
      <c r="OFD61" s="18"/>
      <c r="OFE61" s="18"/>
      <c r="OFF61" s="18"/>
      <c r="OFG61" s="18"/>
      <c r="OFH61" s="18"/>
      <c r="OFI61" s="18"/>
      <c r="OFJ61" s="18"/>
      <c r="OFK61" s="18"/>
      <c r="OFL61" s="18"/>
      <c r="OFM61" s="18"/>
      <c r="OFN61" s="18"/>
      <c r="OFO61" s="18"/>
      <c r="OFP61" s="18"/>
      <c r="OFQ61" s="18"/>
      <c r="OFR61" s="18"/>
      <c r="OFS61" s="18"/>
      <c r="OFT61" s="18"/>
      <c r="OFU61" s="18"/>
      <c r="OFV61" s="18"/>
      <c r="OFW61" s="18"/>
      <c r="OFX61" s="18"/>
      <c r="OFY61" s="18"/>
      <c r="OFZ61" s="18"/>
      <c r="OGA61" s="18"/>
      <c r="OGB61" s="18"/>
      <c r="OGC61" s="18"/>
      <c r="OGD61" s="18"/>
      <c r="OGE61" s="18"/>
      <c r="OGF61" s="18"/>
      <c r="OGG61" s="18"/>
      <c r="OGH61" s="18"/>
      <c r="OGI61" s="18"/>
      <c r="OGJ61" s="18"/>
      <c r="OGK61" s="18"/>
      <c r="OGL61" s="18"/>
      <c r="OGM61" s="18"/>
      <c r="OGN61" s="18"/>
      <c r="OGO61" s="18"/>
      <c r="OGP61" s="18"/>
      <c r="OGQ61" s="18"/>
      <c r="OGR61" s="18"/>
      <c r="OGS61" s="18"/>
      <c r="OGT61" s="18"/>
      <c r="OGU61" s="18"/>
      <c r="OGV61" s="18"/>
      <c r="OGW61" s="18"/>
      <c r="OGX61" s="18"/>
      <c r="OGY61" s="18"/>
      <c r="OGZ61" s="18"/>
      <c r="OHA61" s="18"/>
      <c r="OHB61" s="18"/>
      <c r="OHC61" s="18"/>
      <c r="OHD61" s="18"/>
      <c r="OHE61" s="18"/>
      <c r="OHF61" s="18"/>
      <c r="OHG61" s="18"/>
      <c r="OHH61" s="18"/>
      <c r="OHI61" s="18"/>
      <c r="OHJ61" s="18"/>
      <c r="OHK61" s="18"/>
      <c r="OHL61" s="18"/>
      <c r="OHM61" s="18"/>
      <c r="OHN61" s="18"/>
      <c r="OHO61" s="18"/>
      <c r="OHP61" s="18"/>
      <c r="OHQ61" s="18"/>
      <c r="OHR61" s="18"/>
      <c r="OHS61" s="18"/>
      <c r="OHT61" s="18"/>
      <c r="OHU61" s="18"/>
      <c r="OHV61" s="18"/>
      <c r="OHW61" s="18"/>
      <c r="OHX61" s="18"/>
      <c r="OHY61" s="18"/>
      <c r="OHZ61" s="18"/>
      <c r="OIA61" s="18"/>
      <c r="OIB61" s="18"/>
      <c r="OIC61" s="18"/>
      <c r="OID61" s="18"/>
      <c r="OIE61" s="18"/>
      <c r="OIF61" s="18"/>
      <c r="OIG61" s="18"/>
      <c r="OIH61" s="18"/>
      <c r="OII61" s="18"/>
      <c r="OIJ61" s="18"/>
      <c r="OIK61" s="18"/>
      <c r="OIL61" s="18"/>
      <c r="OIM61" s="18"/>
      <c r="OIN61" s="18"/>
      <c r="OIO61" s="18"/>
      <c r="OIP61" s="18"/>
      <c r="OIQ61" s="18"/>
      <c r="OIR61" s="18"/>
      <c r="OIS61" s="18"/>
      <c r="OIT61" s="18"/>
      <c r="OIU61" s="18"/>
      <c r="OIV61" s="18"/>
      <c r="OIW61" s="18"/>
      <c r="OIX61" s="18"/>
      <c r="OIY61" s="18"/>
      <c r="OIZ61" s="18"/>
      <c r="OJA61" s="18"/>
      <c r="OJB61" s="18"/>
      <c r="OJC61" s="18"/>
      <c r="OJD61" s="18"/>
      <c r="OJE61" s="18"/>
      <c r="OJF61" s="18"/>
      <c r="OJG61" s="18"/>
      <c r="OJH61" s="18"/>
      <c r="OJI61" s="18"/>
      <c r="OJJ61" s="18"/>
      <c r="OJK61" s="18"/>
      <c r="OJL61" s="18"/>
      <c r="OJM61" s="18"/>
      <c r="OJN61" s="18"/>
      <c r="OJO61" s="18"/>
      <c r="OJP61" s="18"/>
      <c r="OJQ61" s="18"/>
      <c r="OJR61" s="18"/>
      <c r="OJS61" s="18"/>
      <c r="OJT61" s="18"/>
      <c r="OJU61" s="18"/>
      <c r="OJV61" s="18"/>
      <c r="OJW61" s="18"/>
      <c r="OJX61" s="18"/>
      <c r="OJY61" s="18"/>
      <c r="OJZ61" s="18"/>
      <c r="OKA61" s="18"/>
      <c r="OKB61" s="18"/>
      <c r="OKC61" s="18"/>
      <c r="OKD61" s="18"/>
      <c r="OKE61" s="18"/>
      <c r="OKF61" s="18"/>
      <c r="OKG61" s="18"/>
      <c r="OKH61" s="18"/>
      <c r="OKI61" s="18"/>
      <c r="OKJ61" s="18"/>
      <c r="OKK61" s="18"/>
      <c r="OKL61" s="18"/>
      <c r="OKM61" s="18"/>
      <c r="OKN61" s="18"/>
      <c r="OKO61" s="18"/>
      <c r="OKP61" s="18"/>
      <c r="OKQ61" s="18"/>
      <c r="OKR61" s="18"/>
      <c r="OKS61" s="18"/>
      <c r="OKT61" s="18"/>
      <c r="OKU61" s="18"/>
      <c r="OKV61" s="18"/>
      <c r="OKW61" s="18"/>
      <c r="OKX61" s="18"/>
      <c r="OKY61" s="18"/>
      <c r="OKZ61" s="18"/>
      <c r="OLA61" s="18"/>
      <c r="OLB61" s="18"/>
      <c r="OLC61" s="18"/>
      <c r="OLD61" s="18"/>
      <c r="OLE61" s="18"/>
      <c r="OLF61" s="18"/>
      <c r="OLG61" s="18"/>
      <c r="OLH61" s="18"/>
      <c r="OLI61" s="18"/>
      <c r="OLJ61" s="18"/>
      <c r="OLK61" s="18"/>
      <c r="OLL61" s="18"/>
      <c r="OLM61" s="18"/>
      <c r="OLN61" s="18"/>
      <c r="OLO61" s="18"/>
      <c r="OLP61" s="18"/>
      <c r="OLQ61" s="18"/>
      <c r="OLR61" s="18"/>
      <c r="OLS61" s="18"/>
      <c r="OLT61" s="18"/>
      <c r="OLU61" s="18"/>
      <c r="OLV61" s="18"/>
      <c r="OLW61" s="18"/>
      <c r="OLX61" s="18"/>
      <c r="OLY61" s="18"/>
      <c r="OLZ61" s="18"/>
      <c r="OMA61" s="18"/>
      <c r="OMB61" s="18"/>
      <c r="OMC61" s="18"/>
      <c r="OMD61" s="18"/>
      <c r="OME61" s="18"/>
      <c r="OMF61" s="18"/>
      <c r="OMG61" s="18"/>
      <c r="OMH61" s="18"/>
      <c r="OMI61" s="18"/>
      <c r="OMJ61" s="18"/>
      <c r="OMK61" s="18"/>
      <c r="OML61" s="18"/>
      <c r="OMM61" s="18"/>
      <c r="OMN61" s="18"/>
      <c r="OMO61" s="18"/>
      <c r="OMP61" s="18"/>
      <c r="OMQ61" s="18"/>
      <c r="OMR61" s="18"/>
      <c r="OMS61" s="18"/>
      <c r="OMT61" s="18"/>
      <c r="OMU61" s="18"/>
      <c r="OMV61" s="18"/>
      <c r="OMW61" s="18"/>
      <c r="OMX61" s="18"/>
      <c r="OMY61" s="18"/>
      <c r="OMZ61" s="18"/>
      <c r="ONA61" s="18"/>
      <c r="ONB61" s="18"/>
      <c r="ONC61" s="18"/>
      <c r="OND61" s="18"/>
      <c r="ONE61" s="18"/>
      <c r="ONF61" s="18"/>
      <c r="ONG61" s="18"/>
      <c r="ONH61" s="18"/>
      <c r="ONI61" s="18"/>
      <c r="ONJ61" s="18"/>
      <c r="ONK61" s="18"/>
      <c r="ONL61" s="18"/>
      <c r="ONM61" s="18"/>
      <c r="ONN61" s="18"/>
      <c r="ONO61" s="18"/>
      <c r="ONP61" s="18"/>
      <c r="ONQ61" s="18"/>
      <c r="ONR61" s="18"/>
      <c r="ONS61" s="18"/>
      <c r="ONT61" s="18"/>
      <c r="ONU61" s="18"/>
      <c r="ONV61" s="18"/>
      <c r="ONW61" s="18"/>
      <c r="ONX61" s="18"/>
      <c r="ONY61" s="18"/>
      <c r="ONZ61" s="18"/>
      <c r="OOA61" s="18"/>
      <c r="OOB61" s="18"/>
      <c r="OOC61" s="18"/>
      <c r="OOD61" s="18"/>
      <c r="OOE61" s="18"/>
      <c r="OOF61" s="18"/>
      <c r="OOG61" s="18"/>
      <c r="OOH61" s="18"/>
      <c r="OOI61" s="18"/>
      <c r="OOJ61" s="18"/>
      <c r="OOK61" s="18"/>
      <c r="OOL61" s="18"/>
      <c r="OOM61" s="18"/>
      <c r="OON61" s="18"/>
      <c r="OOO61" s="18"/>
      <c r="OOP61" s="18"/>
      <c r="OOQ61" s="18"/>
      <c r="OOR61" s="18"/>
      <c r="OOS61" s="18"/>
      <c r="OOT61" s="18"/>
      <c r="OOU61" s="18"/>
      <c r="OOV61" s="18"/>
      <c r="OOW61" s="18"/>
      <c r="OOX61" s="18"/>
      <c r="OOY61" s="18"/>
      <c r="OOZ61" s="18"/>
      <c r="OPA61" s="18"/>
      <c r="OPB61" s="18"/>
      <c r="OPC61" s="18"/>
      <c r="OPD61" s="18"/>
      <c r="OPE61" s="18"/>
      <c r="OPF61" s="18"/>
      <c r="OPG61" s="18"/>
      <c r="OPH61" s="18"/>
      <c r="OPI61" s="18"/>
      <c r="OPJ61" s="18"/>
      <c r="OPK61" s="18"/>
      <c r="OPL61" s="18"/>
      <c r="OPM61" s="18"/>
      <c r="OPN61" s="18"/>
      <c r="OPO61" s="18"/>
      <c r="OPP61" s="18"/>
      <c r="OPQ61" s="18"/>
      <c r="OPR61" s="18"/>
      <c r="OPS61" s="18"/>
      <c r="OPT61" s="18"/>
      <c r="OPU61" s="18"/>
      <c r="OPV61" s="18"/>
      <c r="OPW61" s="18"/>
      <c r="OPX61" s="18"/>
      <c r="OPY61" s="18"/>
      <c r="OPZ61" s="18"/>
      <c r="OQA61" s="18"/>
      <c r="OQB61" s="18"/>
      <c r="OQC61" s="18"/>
      <c r="OQD61" s="18"/>
      <c r="OQE61" s="18"/>
      <c r="OQF61" s="18"/>
      <c r="OQG61" s="18"/>
      <c r="OQH61" s="18"/>
      <c r="OQI61" s="18"/>
      <c r="OQJ61" s="18"/>
      <c r="OQK61" s="18"/>
      <c r="OQL61" s="18"/>
      <c r="OQM61" s="18"/>
      <c r="OQN61" s="18"/>
      <c r="OQO61" s="18"/>
      <c r="OQP61" s="18"/>
      <c r="OQQ61" s="18"/>
      <c r="OQR61" s="18"/>
      <c r="OQS61" s="18"/>
      <c r="OQT61" s="18"/>
      <c r="OQU61" s="18"/>
      <c r="OQV61" s="18"/>
      <c r="OQW61" s="18"/>
      <c r="OQX61" s="18"/>
      <c r="OQY61" s="18"/>
      <c r="OQZ61" s="18"/>
      <c r="ORA61" s="18"/>
      <c r="ORB61" s="18"/>
      <c r="ORC61" s="18"/>
      <c r="ORD61" s="18"/>
      <c r="ORE61" s="18"/>
      <c r="ORF61" s="18"/>
      <c r="ORG61" s="18"/>
      <c r="ORH61" s="18"/>
      <c r="ORI61" s="18"/>
      <c r="ORJ61" s="18"/>
      <c r="ORK61" s="18"/>
      <c r="ORL61" s="18"/>
      <c r="ORM61" s="18"/>
      <c r="ORN61" s="18"/>
      <c r="ORO61" s="18"/>
      <c r="ORP61" s="18"/>
      <c r="ORQ61" s="18"/>
      <c r="ORR61" s="18"/>
      <c r="ORS61" s="18"/>
      <c r="ORT61" s="18"/>
      <c r="ORU61" s="18"/>
      <c r="ORV61" s="18"/>
      <c r="ORW61" s="18"/>
      <c r="ORX61" s="18"/>
      <c r="ORY61" s="18"/>
      <c r="ORZ61" s="18"/>
      <c r="OSA61" s="18"/>
      <c r="OSB61" s="18"/>
      <c r="OSC61" s="18"/>
      <c r="OSD61" s="18"/>
      <c r="OSE61" s="18"/>
      <c r="OSF61" s="18"/>
      <c r="OSG61" s="18"/>
      <c r="OSH61" s="18"/>
      <c r="OSI61" s="18"/>
      <c r="OSJ61" s="18"/>
      <c r="OSK61" s="18"/>
      <c r="OSL61" s="18"/>
      <c r="OSM61" s="18"/>
      <c r="OSN61" s="18"/>
      <c r="OSO61" s="18"/>
      <c r="OSP61" s="18"/>
      <c r="OSQ61" s="18"/>
      <c r="OSR61" s="18"/>
      <c r="OSS61" s="18"/>
      <c r="OST61" s="18"/>
      <c r="OSU61" s="18"/>
      <c r="OSV61" s="18"/>
      <c r="OSW61" s="18"/>
      <c r="OSX61" s="18"/>
      <c r="OSY61" s="18"/>
      <c r="OSZ61" s="18"/>
      <c r="OTA61" s="18"/>
      <c r="OTB61" s="18"/>
      <c r="OTC61" s="18"/>
      <c r="OTD61" s="18"/>
      <c r="OTE61" s="18"/>
      <c r="OTF61" s="18"/>
      <c r="OTG61" s="18"/>
      <c r="OTH61" s="18"/>
      <c r="OTI61" s="18"/>
      <c r="OTJ61" s="18"/>
      <c r="OTK61" s="18"/>
      <c r="OTL61" s="18"/>
      <c r="OTM61" s="18"/>
      <c r="OTN61" s="18"/>
      <c r="OTO61" s="18"/>
      <c r="OTP61" s="18"/>
      <c r="OTQ61" s="18"/>
      <c r="OTR61" s="18"/>
      <c r="OTS61" s="18"/>
      <c r="OTT61" s="18"/>
      <c r="OTU61" s="18"/>
      <c r="OTV61" s="18"/>
      <c r="OTW61" s="18"/>
      <c r="OTX61" s="18"/>
      <c r="OTY61" s="18"/>
      <c r="OTZ61" s="18"/>
      <c r="OUA61" s="18"/>
      <c r="OUB61" s="18"/>
      <c r="OUC61" s="18"/>
      <c r="OUD61" s="18"/>
      <c r="OUE61" s="18"/>
      <c r="OUF61" s="18"/>
      <c r="OUG61" s="18"/>
      <c r="OUH61" s="18"/>
      <c r="OUI61" s="18"/>
      <c r="OUJ61" s="18"/>
      <c r="OUK61" s="18"/>
      <c r="OUL61" s="18"/>
      <c r="OUM61" s="18"/>
      <c r="OUN61" s="18"/>
      <c r="OUO61" s="18"/>
      <c r="OUP61" s="18"/>
      <c r="OUQ61" s="18"/>
      <c r="OUR61" s="18"/>
      <c r="OUS61" s="18"/>
      <c r="OUT61" s="18"/>
      <c r="OUU61" s="18"/>
      <c r="OUV61" s="18"/>
      <c r="OUW61" s="18"/>
      <c r="OUX61" s="18"/>
      <c r="OUY61" s="18"/>
      <c r="OUZ61" s="18"/>
      <c r="OVA61" s="18"/>
      <c r="OVB61" s="18"/>
      <c r="OVC61" s="18"/>
      <c r="OVD61" s="18"/>
      <c r="OVE61" s="18"/>
      <c r="OVF61" s="18"/>
      <c r="OVG61" s="18"/>
      <c r="OVH61" s="18"/>
      <c r="OVI61" s="18"/>
      <c r="OVJ61" s="18"/>
      <c r="OVK61" s="18"/>
      <c r="OVL61" s="18"/>
      <c r="OVM61" s="18"/>
      <c r="OVN61" s="18"/>
      <c r="OVO61" s="18"/>
      <c r="OVP61" s="18"/>
      <c r="OVQ61" s="18"/>
      <c r="OVR61" s="18"/>
      <c r="OVS61" s="18"/>
      <c r="OVT61" s="18"/>
      <c r="OVU61" s="18"/>
      <c r="OVV61" s="18"/>
      <c r="OVW61" s="18"/>
      <c r="OVX61" s="18"/>
      <c r="OVY61" s="18"/>
      <c r="OVZ61" s="18"/>
      <c r="OWA61" s="18"/>
      <c r="OWB61" s="18"/>
      <c r="OWC61" s="18"/>
      <c r="OWD61" s="18"/>
      <c r="OWE61" s="18"/>
      <c r="OWF61" s="18"/>
      <c r="OWG61" s="18"/>
      <c r="OWH61" s="18"/>
      <c r="OWI61" s="18"/>
      <c r="OWJ61" s="18"/>
      <c r="OWK61" s="18"/>
      <c r="OWL61" s="18"/>
      <c r="OWM61" s="18"/>
      <c r="OWN61" s="18"/>
      <c r="OWO61" s="18"/>
      <c r="OWP61" s="18"/>
      <c r="OWQ61" s="18"/>
      <c r="OWR61" s="18"/>
      <c r="OWS61" s="18"/>
      <c r="OWT61" s="18"/>
      <c r="OWU61" s="18"/>
      <c r="OWV61" s="18"/>
      <c r="OWW61" s="18"/>
      <c r="OWX61" s="18"/>
      <c r="OWY61" s="18"/>
      <c r="OWZ61" s="18"/>
      <c r="OXA61" s="18"/>
      <c r="OXB61" s="18"/>
      <c r="OXC61" s="18"/>
      <c r="OXD61" s="18"/>
      <c r="OXE61" s="18"/>
      <c r="OXF61" s="18"/>
      <c r="OXG61" s="18"/>
      <c r="OXH61" s="18"/>
      <c r="OXI61" s="18"/>
      <c r="OXJ61" s="18"/>
      <c r="OXK61" s="18"/>
      <c r="OXL61" s="18"/>
      <c r="OXM61" s="18"/>
      <c r="OXN61" s="18"/>
      <c r="OXO61" s="18"/>
      <c r="OXP61" s="18"/>
      <c r="OXQ61" s="18"/>
      <c r="OXR61" s="18"/>
      <c r="OXS61" s="18"/>
      <c r="OXT61" s="18"/>
      <c r="OXU61" s="18"/>
      <c r="OXV61" s="18"/>
      <c r="OXW61" s="18"/>
      <c r="OXX61" s="18"/>
      <c r="OXY61" s="18"/>
      <c r="OXZ61" s="18"/>
      <c r="OYA61" s="18"/>
      <c r="OYB61" s="18"/>
      <c r="OYC61" s="18"/>
      <c r="OYD61" s="18"/>
      <c r="OYE61" s="18"/>
      <c r="OYF61" s="18"/>
      <c r="OYG61" s="18"/>
      <c r="OYH61" s="18"/>
      <c r="OYI61" s="18"/>
      <c r="OYJ61" s="18"/>
      <c r="OYK61" s="18"/>
      <c r="OYL61" s="18"/>
      <c r="OYM61" s="18"/>
      <c r="OYN61" s="18"/>
      <c r="OYO61" s="18"/>
      <c r="OYP61" s="18"/>
      <c r="OYQ61" s="18"/>
      <c r="OYR61" s="18"/>
      <c r="OYS61" s="18"/>
      <c r="OYT61" s="18"/>
      <c r="OYU61" s="18"/>
      <c r="OYV61" s="18"/>
      <c r="OYW61" s="18"/>
      <c r="OYX61" s="18"/>
      <c r="OYY61" s="18"/>
      <c r="OYZ61" s="18"/>
      <c r="OZA61" s="18"/>
      <c r="OZB61" s="18"/>
      <c r="OZC61" s="18"/>
      <c r="OZD61" s="18"/>
      <c r="OZE61" s="18"/>
      <c r="OZF61" s="18"/>
      <c r="OZG61" s="18"/>
      <c r="OZH61" s="18"/>
      <c r="OZI61" s="18"/>
      <c r="OZJ61" s="18"/>
      <c r="OZK61" s="18"/>
      <c r="OZL61" s="18"/>
      <c r="OZM61" s="18"/>
      <c r="OZN61" s="18"/>
      <c r="OZO61" s="18"/>
      <c r="OZP61" s="18"/>
      <c r="OZQ61" s="18"/>
      <c r="OZR61" s="18"/>
      <c r="OZS61" s="18"/>
      <c r="OZT61" s="18"/>
      <c r="OZU61" s="18"/>
      <c r="OZV61" s="18"/>
      <c r="OZW61" s="18"/>
      <c r="OZX61" s="18"/>
      <c r="OZY61" s="18"/>
      <c r="OZZ61" s="18"/>
      <c r="PAA61" s="18"/>
      <c r="PAB61" s="18"/>
      <c r="PAC61" s="18"/>
      <c r="PAD61" s="18"/>
      <c r="PAE61" s="18"/>
      <c r="PAF61" s="18"/>
      <c r="PAG61" s="18"/>
      <c r="PAH61" s="18"/>
      <c r="PAI61" s="18"/>
      <c r="PAJ61" s="18"/>
      <c r="PAK61" s="18"/>
      <c r="PAL61" s="18"/>
      <c r="PAM61" s="18"/>
      <c r="PAN61" s="18"/>
      <c r="PAO61" s="18"/>
      <c r="PAP61" s="18"/>
      <c r="PAQ61" s="18"/>
      <c r="PAR61" s="18"/>
      <c r="PAS61" s="18"/>
      <c r="PAT61" s="18"/>
      <c r="PAU61" s="18"/>
      <c r="PAV61" s="18"/>
      <c r="PAW61" s="18"/>
      <c r="PAX61" s="18"/>
      <c r="PAY61" s="18"/>
      <c r="PAZ61" s="18"/>
      <c r="PBA61" s="18"/>
      <c r="PBB61" s="18"/>
      <c r="PBC61" s="18"/>
      <c r="PBD61" s="18"/>
      <c r="PBE61" s="18"/>
      <c r="PBF61" s="18"/>
      <c r="PBG61" s="18"/>
      <c r="PBH61" s="18"/>
      <c r="PBI61" s="18"/>
      <c r="PBJ61" s="18"/>
      <c r="PBK61" s="18"/>
      <c r="PBL61" s="18"/>
      <c r="PBM61" s="18"/>
      <c r="PBN61" s="18"/>
      <c r="PBO61" s="18"/>
      <c r="PBP61" s="18"/>
      <c r="PBQ61" s="18"/>
      <c r="PBR61" s="18"/>
      <c r="PBS61" s="18"/>
      <c r="PBT61" s="18"/>
      <c r="PBU61" s="18"/>
      <c r="PBV61" s="18"/>
      <c r="PBW61" s="18"/>
      <c r="PBX61" s="18"/>
      <c r="PBY61" s="18"/>
      <c r="PBZ61" s="18"/>
      <c r="PCA61" s="18"/>
      <c r="PCB61" s="18"/>
      <c r="PCC61" s="18"/>
      <c r="PCD61" s="18"/>
      <c r="PCE61" s="18"/>
      <c r="PCF61" s="18"/>
      <c r="PCG61" s="18"/>
      <c r="PCH61" s="18"/>
      <c r="PCI61" s="18"/>
      <c r="PCJ61" s="18"/>
      <c r="PCK61" s="18"/>
      <c r="PCL61" s="18"/>
      <c r="PCM61" s="18"/>
      <c r="PCN61" s="18"/>
      <c r="PCO61" s="18"/>
      <c r="PCP61" s="18"/>
      <c r="PCQ61" s="18"/>
      <c r="PCR61" s="18"/>
      <c r="PCS61" s="18"/>
      <c r="PCT61" s="18"/>
      <c r="PCU61" s="18"/>
      <c r="PCV61" s="18"/>
      <c r="PCW61" s="18"/>
      <c r="PCX61" s="18"/>
      <c r="PCY61" s="18"/>
      <c r="PCZ61" s="18"/>
      <c r="PDA61" s="18"/>
      <c r="PDB61" s="18"/>
      <c r="PDC61" s="18"/>
      <c r="PDD61" s="18"/>
      <c r="PDE61" s="18"/>
      <c r="PDF61" s="18"/>
      <c r="PDG61" s="18"/>
      <c r="PDH61" s="18"/>
      <c r="PDI61" s="18"/>
      <c r="PDJ61" s="18"/>
      <c r="PDK61" s="18"/>
      <c r="PDL61" s="18"/>
      <c r="PDM61" s="18"/>
      <c r="PDN61" s="18"/>
      <c r="PDO61" s="18"/>
      <c r="PDP61" s="18"/>
      <c r="PDQ61" s="18"/>
      <c r="PDR61" s="18"/>
      <c r="PDS61" s="18"/>
      <c r="PDT61" s="18"/>
      <c r="PDU61" s="18"/>
      <c r="PDV61" s="18"/>
      <c r="PDW61" s="18"/>
      <c r="PDX61" s="18"/>
      <c r="PDY61" s="18"/>
      <c r="PDZ61" s="18"/>
      <c r="PEA61" s="18"/>
      <c r="PEB61" s="18"/>
      <c r="PEC61" s="18"/>
      <c r="PED61" s="18"/>
      <c r="PEE61" s="18"/>
      <c r="PEF61" s="18"/>
      <c r="PEG61" s="18"/>
      <c r="PEH61" s="18"/>
      <c r="PEI61" s="18"/>
      <c r="PEJ61" s="18"/>
      <c r="PEK61" s="18"/>
      <c r="PEL61" s="18"/>
      <c r="PEM61" s="18"/>
      <c r="PEN61" s="18"/>
      <c r="PEO61" s="18"/>
      <c r="PEP61" s="18"/>
      <c r="PEQ61" s="18"/>
      <c r="PER61" s="18"/>
      <c r="PES61" s="18"/>
      <c r="PET61" s="18"/>
      <c r="PEU61" s="18"/>
      <c r="PEV61" s="18"/>
      <c r="PEW61" s="18"/>
      <c r="PEX61" s="18"/>
      <c r="PEY61" s="18"/>
      <c r="PEZ61" s="18"/>
      <c r="PFA61" s="18"/>
      <c r="PFB61" s="18"/>
      <c r="PFC61" s="18"/>
      <c r="PFD61" s="18"/>
      <c r="PFE61" s="18"/>
      <c r="PFF61" s="18"/>
      <c r="PFG61" s="18"/>
      <c r="PFH61" s="18"/>
      <c r="PFI61" s="18"/>
      <c r="PFJ61" s="18"/>
      <c r="PFK61" s="18"/>
      <c r="PFL61" s="18"/>
      <c r="PFM61" s="18"/>
      <c r="PFN61" s="18"/>
      <c r="PFO61" s="18"/>
      <c r="PFP61" s="18"/>
      <c r="PFQ61" s="18"/>
      <c r="PFR61" s="18"/>
      <c r="PFS61" s="18"/>
      <c r="PFT61" s="18"/>
      <c r="PFU61" s="18"/>
      <c r="PFV61" s="18"/>
      <c r="PFW61" s="18"/>
      <c r="PFX61" s="18"/>
      <c r="PFY61" s="18"/>
      <c r="PFZ61" s="18"/>
      <c r="PGA61" s="18"/>
      <c r="PGB61" s="18"/>
      <c r="PGC61" s="18"/>
      <c r="PGD61" s="18"/>
      <c r="PGE61" s="18"/>
      <c r="PGF61" s="18"/>
      <c r="PGG61" s="18"/>
      <c r="PGH61" s="18"/>
      <c r="PGI61" s="18"/>
      <c r="PGJ61" s="18"/>
      <c r="PGK61" s="18"/>
      <c r="PGL61" s="18"/>
      <c r="PGM61" s="18"/>
      <c r="PGN61" s="18"/>
      <c r="PGO61" s="18"/>
      <c r="PGP61" s="18"/>
      <c r="PGQ61" s="18"/>
      <c r="PGR61" s="18"/>
      <c r="PGS61" s="18"/>
      <c r="PGT61" s="18"/>
      <c r="PGU61" s="18"/>
      <c r="PGV61" s="18"/>
      <c r="PGW61" s="18"/>
      <c r="PGX61" s="18"/>
      <c r="PGY61" s="18"/>
      <c r="PGZ61" s="18"/>
      <c r="PHA61" s="18"/>
      <c r="PHB61" s="18"/>
      <c r="PHC61" s="18"/>
      <c r="PHD61" s="18"/>
      <c r="PHE61" s="18"/>
      <c r="PHF61" s="18"/>
      <c r="PHG61" s="18"/>
      <c r="PHH61" s="18"/>
      <c r="PHI61" s="18"/>
      <c r="PHJ61" s="18"/>
      <c r="PHK61" s="18"/>
      <c r="PHL61" s="18"/>
      <c r="PHM61" s="18"/>
      <c r="PHN61" s="18"/>
      <c r="PHO61" s="18"/>
      <c r="PHP61" s="18"/>
      <c r="PHQ61" s="18"/>
      <c r="PHR61" s="18"/>
      <c r="PHS61" s="18"/>
      <c r="PHT61" s="18"/>
      <c r="PHU61" s="18"/>
      <c r="PHV61" s="18"/>
      <c r="PHW61" s="18"/>
      <c r="PHX61" s="18"/>
      <c r="PHY61" s="18"/>
      <c r="PHZ61" s="18"/>
      <c r="PIA61" s="18"/>
      <c r="PIB61" s="18"/>
      <c r="PIC61" s="18"/>
      <c r="PID61" s="18"/>
      <c r="PIE61" s="18"/>
      <c r="PIF61" s="18"/>
      <c r="PIG61" s="18"/>
      <c r="PIH61" s="18"/>
      <c r="PII61" s="18"/>
      <c r="PIJ61" s="18"/>
      <c r="PIK61" s="18"/>
      <c r="PIL61" s="18"/>
      <c r="PIM61" s="18"/>
      <c r="PIN61" s="18"/>
      <c r="PIO61" s="18"/>
      <c r="PIP61" s="18"/>
      <c r="PIQ61" s="18"/>
      <c r="PIR61" s="18"/>
      <c r="PIS61" s="18"/>
      <c r="PIT61" s="18"/>
      <c r="PIU61" s="18"/>
      <c r="PIV61" s="18"/>
      <c r="PIW61" s="18"/>
      <c r="PIX61" s="18"/>
      <c r="PIY61" s="18"/>
      <c r="PIZ61" s="18"/>
      <c r="PJA61" s="18"/>
      <c r="PJB61" s="18"/>
      <c r="PJC61" s="18"/>
      <c r="PJD61" s="18"/>
      <c r="PJE61" s="18"/>
      <c r="PJF61" s="18"/>
      <c r="PJG61" s="18"/>
      <c r="PJH61" s="18"/>
      <c r="PJI61" s="18"/>
      <c r="PJJ61" s="18"/>
      <c r="PJK61" s="18"/>
      <c r="PJL61" s="18"/>
      <c r="PJM61" s="18"/>
      <c r="PJN61" s="18"/>
      <c r="PJO61" s="18"/>
      <c r="PJP61" s="18"/>
      <c r="PJQ61" s="18"/>
      <c r="PJR61" s="18"/>
      <c r="PJS61" s="18"/>
      <c r="PJT61" s="18"/>
      <c r="PJU61" s="18"/>
      <c r="PJV61" s="18"/>
      <c r="PJW61" s="18"/>
      <c r="PJX61" s="18"/>
      <c r="PJY61" s="18"/>
      <c r="PJZ61" s="18"/>
      <c r="PKA61" s="18"/>
      <c r="PKB61" s="18"/>
      <c r="PKC61" s="18"/>
      <c r="PKD61" s="18"/>
      <c r="PKE61" s="18"/>
      <c r="PKF61" s="18"/>
      <c r="PKG61" s="18"/>
      <c r="PKH61" s="18"/>
      <c r="PKI61" s="18"/>
      <c r="PKJ61" s="18"/>
      <c r="PKK61" s="18"/>
      <c r="PKL61" s="18"/>
      <c r="PKM61" s="18"/>
      <c r="PKN61" s="18"/>
      <c r="PKO61" s="18"/>
      <c r="PKP61" s="18"/>
      <c r="PKQ61" s="18"/>
      <c r="PKR61" s="18"/>
      <c r="PKS61" s="18"/>
      <c r="PKT61" s="18"/>
      <c r="PKU61" s="18"/>
      <c r="PKV61" s="18"/>
      <c r="PKW61" s="18"/>
      <c r="PKX61" s="18"/>
      <c r="PKY61" s="18"/>
      <c r="PKZ61" s="18"/>
      <c r="PLA61" s="18"/>
      <c r="PLB61" s="18"/>
      <c r="PLC61" s="18"/>
      <c r="PLD61" s="18"/>
      <c r="PLE61" s="18"/>
      <c r="PLF61" s="18"/>
      <c r="PLG61" s="18"/>
      <c r="PLH61" s="18"/>
      <c r="PLI61" s="18"/>
      <c r="PLJ61" s="18"/>
      <c r="PLK61" s="18"/>
      <c r="PLL61" s="18"/>
      <c r="PLM61" s="18"/>
      <c r="PLN61" s="18"/>
      <c r="PLO61" s="18"/>
      <c r="PLP61" s="18"/>
      <c r="PLQ61" s="18"/>
      <c r="PLR61" s="18"/>
      <c r="PLS61" s="18"/>
      <c r="PLT61" s="18"/>
      <c r="PLU61" s="18"/>
      <c r="PLV61" s="18"/>
      <c r="PLW61" s="18"/>
      <c r="PLX61" s="18"/>
      <c r="PLY61" s="18"/>
      <c r="PLZ61" s="18"/>
      <c r="PMA61" s="18"/>
      <c r="PMB61" s="18"/>
      <c r="PMC61" s="18"/>
      <c r="PMD61" s="18"/>
      <c r="PME61" s="18"/>
      <c r="PMF61" s="18"/>
      <c r="PMG61" s="18"/>
      <c r="PMH61" s="18"/>
      <c r="PMI61" s="18"/>
      <c r="PMJ61" s="18"/>
      <c r="PMK61" s="18"/>
      <c r="PML61" s="18"/>
      <c r="PMM61" s="18"/>
      <c r="PMN61" s="18"/>
      <c r="PMO61" s="18"/>
      <c r="PMP61" s="18"/>
      <c r="PMQ61" s="18"/>
      <c r="PMR61" s="18"/>
      <c r="PMS61" s="18"/>
      <c r="PMT61" s="18"/>
      <c r="PMU61" s="18"/>
      <c r="PMV61" s="18"/>
      <c r="PMW61" s="18"/>
      <c r="PMX61" s="18"/>
      <c r="PMY61" s="18"/>
      <c r="PMZ61" s="18"/>
      <c r="PNA61" s="18"/>
      <c r="PNB61" s="18"/>
      <c r="PNC61" s="18"/>
      <c r="PND61" s="18"/>
      <c r="PNE61" s="18"/>
      <c r="PNF61" s="18"/>
      <c r="PNG61" s="18"/>
      <c r="PNH61" s="18"/>
      <c r="PNI61" s="18"/>
      <c r="PNJ61" s="18"/>
      <c r="PNK61" s="18"/>
      <c r="PNL61" s="18"/>
      <c r="PNM61" s="18"/>
      <c r="PNN61" s="18"/>
      <c r="PNO61" s="18"/>
      <c r="PNP61" s="18"/>
      <c r="PNQ61" s="18"/>
      <c r="PNR61" s="18"/>
      <c r="PNS61" s="18"/>
      <c r="PNT61" s="18"/>
      <c r="PNU61" s="18"/>
      <c r="PNV61" s="18"/>
      <c r="PNW61" s="18"/>
      <c r="PNX61" s="18"/>
      <c r="PNY61" s="18"/>
      <c r="PNZ61" s="18"/>
      <c r="POA61" s="18"/>
      <c r="POB61" s="18"/>
      <c r="POC61" s="18"/>
      <c r="POD61" s="18"/>
      <c r="POE61" s="18"/>
      <c r="POF61" s="18"/>
      <c r="POG61" s="18"/>
      <c r="POH61" s="18"/>
      <c r="POI61" s="18"/>
      <c r="POJ61" s="18"/>
      <c r="POK61" s="18"/>
      <c r="POL61" s="18"/>
      <c r="POM61" s="18"/>
      <c r="PON61" s="18"/>
      <c r="POO61" s="18"/>
      <c r="POP61" s="18"/>
      <c r="POQ61" s="18"/>
      <c r="POR61" s="18"/>
      <c r="POS61" s="18"/>
      <c r="POT61" s="18"/>
      <c r="POU61" s="18"/>
      <c r="POV61" s="18"/>
      <c r="POW61" s="18"/>
      <c r="POX61" s="18"/>
      <c r="POY61" s="18"/>
      <c r="POZ61" s="18"/>
      <c r="PPA61" s="18"/>
      <c r="PPB61" s="18"/>
      <c r="PPC61" s="18"/>
      <c r="PPD61" s="18"/>
      <c r="PPE61" s="18"/>
      <c r="PPF61" s="18"/>
      <c r="PPG61" s="18"/>
      <c r="PPH61" s="18"/>
      <c r="PPI61" s="18"/>
      <c r="PPJ61" s="18"/>
      <c r="PPK61" s="18"/>
      <c r="PPL61" s="18"/>
      <c r="PPM61" s="18"/>
      <c r="PPN61" s="18"/>
      <c r="PPO61" s="18"/>
      <c r="PPP61" s="18"/>
      <c r="PPQ61" s="18"/>
      <c r="PPR61" s="18"/>
      <c r="PPS61" s="18"/>
      <c r="PPT61" s="18"/>
      <c r="PPU61" s="18"/>
      <c r="PPV61" s="18"/>
      <c r="PPW61" s="18"/>
      <c r="PPX61" s="18"/>
      <c r="PPY61" s="18"/>
      <c r="PPZ61" s="18"/>
      <c r="PQA61" s="18"/>
      <c r="PQB61" s="18"/>
      <c r="PQC61" s="18"/>
      <c r="PQD61" s="18"/>
      <c r="PQE61" s="18"/>
      <c r="PQF61" s="18"/>
      <c r="PQG61" s="18"/>
      <c r="PQH61" s="18"/>
      <c r="PQI61" s="18"/>
      <c r="PQJ61" s="18"/>
      <c r="PQK61" s="18"/>
      <c r="PQL61" s="18"/>
      <c r="PQM61" s="18"/>
      <c r="PQN61" s="18"/>
      <c r="PQO61" s="18"/>
      <c r="PQP61" s="18"/>
      <c r="PQQ61" s="18"/>
      <c r="PQR61" s="18"/>
      <c r="PQS61" s="18"/>
      <c r="PQT61" s="18"/>
      <c r="PQU61" s="18"/>
      <c r="PQV61" s="18"/>
      <c r="PQW61" s="18"/>
      <c r="PQX61" s="18"/>
      <c r="PQY61" s="18"/>
      <c r="PQZ61" s="18"/>
      <c r="PRA61" s="18"/>
      <c r="PRB61" s="18"/>
      <c r="PRC61" s="18"/>
      <c r="PRD61" s="18"/>
      <c r="PRE61" s="18"/>
      <c r="PRF61" s="18"/>
      <c r="PRG61" s="18"/>
      <c r="PRH61" s="18"/>
      <c r="PRI61" s="18"/>
      <c r="PRJ61" s="18"/>
      <c r="PRK61" s="18"/>
      <c r="PRL61" s="18"/>
      <c r="PRM61" s="18"/>
      <c r="PRN61" s="18"/>
      <c r="PRO61" s="18"/>
      <c r="PRP61" s="18"/>
      <c r="PRQ61" s="18"/>
      <c r="PRR61" s="18"/>
      <c r="PRS61" s="18"/>
      <c r="PRT61" s="18"/>
      <c r="PRU61" s="18"/>
      <c r="PRV61" s="18"/>
      <c r="PRW61" s="18"/>
      <c r="PRX61" s="18"/>
      <c r="PRY61" s="18"/>
      <c r="PRZ61" s="18"/>
      <c r="PSA61" s="18"/>
      <c r="PSB61" s="18"/>
      <c r="PSC61" s="18"/>
      <c r="PSD61" s="18"/>
      <c r="PSE61" s="18"/>
      <c r="PSF61" s="18"/>
      <c r="PSG61" s="18"/>
      <c r="PSH61" s="18"/>
      <c r="PSI61" s="18"/>
      <c r="PSJ61" s="18"/>
      <c r="PSK61" s="18"/>
      <c r="PSL61" s="18"/>
      <c r="PSM61" s="18"/>
      <c r="PSN61" s="18"/>
      <c r="PSO61" s="18"/>
      <c r="PSP61" s="18"/>
      <c r="PSQ61" s="18"/>
      <c r="PSR61" s="18"/>
      <c r="PSS61" s="18"/>
      <c r="PST61" s="18"/>
      <c r="PSU61" s="18"/>
      <c r="PSV61" s="18"/>
      <c r="PSW61" s="18"/>
      <c r="PSX61" s="18"/>
      <c r="PSY61" s="18"/>
      <c r="PSZ61" s="18"/>
      <c r="PTA61" s="18"/>
      <c r="PTB61" s="18"/>
      <c r="PTC61" s="18"/>
      <c r="PTD61" s="18"/>
      <c r="PTE61" s="18"/>
      <c r="PTF61" s="18"/>
      <c r="PTG61" s="18"/>
      <c r="PTH61" s="18"/>
      <c r="PTI61" s="18"/>
      <c r="PTJ61" s="18"/>
      <c r="PTK61" s="18"/>
      <c r="PTL61" s="18"/>
      <c r="PTM61" s="18"/>
      <c r="PTN61" s="18"/>
      <c r="PTO61" s="18"/>
      <c r="PTP61" s="18"/>
      <c r="PTQ61" s="18"/>
      <c r="PTR61" s="18"/>
      <c r="PTS61" s="18"/>
      <c r="PTT61" s="18"/>
      <c r="PTU61" s="18"/>
      <c r="PTV61" s="18"/>
      <c r="PTW61" s="18"/>
      <c r="PTX61" s="18"/>
      <c r="PTY61" s="18"/>
      <c r="PTZ61" s="18"/>
      <c r="PUA61" s="18"/>
      <c r="PUB61" s="18"/>
      <c r="PUC61" s="18"/>
      <c r="PUD61" s="18"/>
      <c r="PUE61" s="18"/>
      <c r="PUF61" s="18"/>
      <c r="PUG61" s="18"/>
      <c r="PUH61" s="18"/>
      <c r="PUI61" s="18"/>
      <c r="PUJ61" s="18"/>
      <c r="PUK61" s="18"/>
      <c r="PUL61" s="18"/>
      <c r="PUM61" s="18"/>
      <c r="PUN61" s="18"/>
      <c r="PUO61" s="18"/>
      <c r="PUP61" s="18"/>
      <c r="PUQ61" s="18"/>
      <c r="PUR61" s="18"/>
      <c r="PUS61" s="18"/>
      <c r="PUT61" s="18"/>
      <c r="PUU61" s="18"/>
      <c r="PUV61" s="18"/>
      <c r="PUW61" s="18"/>
      <c r="PUX61" s="18"/>
      <c r="PUY61" s="18"/>
      <c r="PUZ61" s="18"/>
      <c r="PVA61" s="18"/>
      <c r="PVB61" s="18"/>
      <c r="PVC61" s="18"/>
      <c r="PVD61" s="18"/>
      <c r="PVE61" s="18"/>
      <c r="PVF61" s="18"/>
      <c r="PVG61" s="18"/>
      <c r="PVH61" s="18"/>
      <c r="PVI61" s="18"/>
      <c r="PVJ61" s="18"/>
      <c r="PVK61" s="18"/>
      <c r="PVL61" s="18"/>
      <c r="PVM61" s="18"/>
      <c r="PVN61" s="18"/>
      <c r="PVO61" s="18"/>
      <c r="PVP61" s="18"/>
      <c r="PVQ61" s="18"/>
      <c r="PVR61" s="18"/>
      <c r="PVS61" s="18"/>
      <c r="PVT61" s="18"/>
      <c r="PVU61" s="18"/>
      <c r="PVV61" s="18"/>
      <c r="PVW61" s="18"/>
      <c r="PVX61" s="18"/>
      <c r="PVY61" s="18"/>
      <c r="PVZ61" s="18"/>
      <c r="PWA61" s="18"/>
      <c r="PWB61" s="18"/>
      <c r="PWC61" s="18"/>
      <c r="PWD61" s="18"/>
      <c r="PWE61" s="18"/>
      <c r="PWF61" s="18"/>
      <c r="PWG61" s="18"/>
      <c r="PWH61" s="18"/>
      <c r="PWI61" s="18"/>
      <c r="PWJ61" s="18"/>
      <c r="PWK61" s="18"/>
      <c r="PWL61" s="18"/>
      <c r="PWM61" s="18"/>
      <c r="PWN61" s="18"/>
      <c r="PWO61" s="18"/>
      <c r="PWP61" s="18"/>
      <c r="PWQ61" s="18"/>
      <c r="PWR61" s="18"/>
      <c r="PWS61" s="18"/>
      <c r="PWT61" s="18"/>
      <c r="PWU61" s="18"/>
      <c r="PWV61" s="18"/>
      <c r="PWW61" s="18"/>
      <c r="PWX61" s="18"/>
      <c r="PWY61" s="18"/>
      <c r="PWZ61" s="18"/>
      <c r="PXA61" s="18"/>
      <c r="PXB61" s="18"/>
      <c r="PXC61" s="18"/>
      <c r="PXD61" s="18"/>
      <c r="PXE61" s="18"/>
      <c r="PXF61" s="18"/>
      <c r="PXG61" s="18"/>
      <c r="PXH61" s="18"/>
      <c r="PXI61" s="18"/>
      <c r="PXJ61" s="18"/>
      <c r="PXK61" s="18"/>
      <c r="PXL61" s="18"/>
      <c r="PXM61" s="18"/>
      <c r="PXN61" s="18"/>
      <c r="PXO61" s="18"/>
      <c r="PXP61" s="18"/>
      <c r="PXQ61" s="18"/>
      <c r="PXR61" s="18"/>
      <c r="PXS61" s="18"/>
      <c r="PXT61" s="18"/>
      <c r="PXU61" s="18"/>
      <c r="PXV61" s="18"/>
      <c r="PXW61" s="18"/>
      <c r="PXX61" s="18"/>
      <c r="PXY61" s="18"/>
      <c r="PXZ61" s="18"/>
      <c r="PYA61" s="18"/>
      <c r="PYB61" s="18"/>
      <c r="PYC61" s="18"/>
      <c r="PYD61" s="18"/>
      <c r="PYE61" s="18"/>
      <c r="PYF61" s="18"/>
      <c r="PYG61" s="18"/>
      <c r="PYH61" s="18"/>
      <c r="PYI61" s="18"/>
      <c r="PYJ61" s="18"/>
      <c r="PYK61" s="18"/>
      <c r="PYL61" s="18"/>
      <c r="PYM61" s="18"/>
      <c r="PYN61" s="18"/>
      <c r="PYO61" s="18"/>
      <c r="PYP61" s="18"/>
      <c r="PYQ61" s="18"/>
      <c r="PYR61" s="18"/>
      <c r="PYS61" s="18"/>
      <c r="PYT61" s="18"/>
      <c r="PYU61" s="18"/>
      <c r="PYV61" s="18"/>
      <c r="PYW61" s="18"/>
      <c r="PYX61" s="18"/>
      <c r="PYY61" s="18"/>
      <c r="PYZ61" s="18"/>
      <c r="PZA61" s="18"/>
      <c r="PZB61" s="18"/>
      <c r="PZC61" s="18"/>
      <c r="PZD61" s="18"/>
      <c r="PZE61" s="18"/>
      <c r="PZF61" s="18"/>
      <c r="PZG61" s="18"/>
      <c r="PZH61" s="18"/>
      <c r="PZI61" s="18"/>
      <c r="PZJ61" s="18"/>
      <c r="PZK61" s="18"/>
      <c r="PZL61" s="18"/>
      <c r="PZM61" s="18"/>
      <c r="PZN61" s="18"/>
      <c r="PZO61" s="18"/>
      <c r="PZP61" s="18"/>
      <c r="PZQ61" s="18"/>
      <c r="PZR61" s="18"/>
      <c r="PZS61" s="18"/>
      <c r="PZT61" s="18"/>
      <c r="PZU61" s="18"/>
      <c r="PZV61" s="18"/>
      <c r="PZW61" s="18"/>
      <c r="PZX61" s="18"/>
      <c r="PZY61" s="18"/>
      <c r="PZZ61" s="18"/>
      <c r="QAA61" s="18"/>
      <c r="QAB61" s="18"/>
      <c r="QAC61" s="18"/>
      <c r="QAD61" s="18"/>
      <c r="QAE61" s="18"/>
      <c r="QAF61" s="18"/>
      <c r="QAG61" s="18"/>
      <c r="QAH61" s="18"/>
      <c r="QAI61" s="18"/>
      <c r="QAJ61" s="18"/>
      <c r="QAK61" s="18"/>
      <c r="QAL61" s="18"/>
      <c r="QAM61" s="18"/>
      <c r="QAN61" s="18"/>
      <c r="QAO61" s="18"/>
      <c r="QAP61" s="18"/>
      <c r="QAQ61" s="18"/>
      <c r="QAR61" s="18"/>
      <c r="QAS61" s="18"/>
      <c r="QAT61" s="18"/>
      <c r="QAU61" s="18"/>
      <c r="QAV61" s="18"/>
      <c r="QAW61" s="18"/>
      <c r="QAX61" s="18"/>
      <c r="QAY61" s="18"/>
      <c r="QAZ61" s="18"/>
      <c r="QBA61" s="18"/>
      <c r="QBB61" s="18"/>
      <c r="QBC61" s="18"/>
      <c r="QBD61" s="18"/>
      <c r="QBE61" s="18"/>
      <c r="QBF61" s="18"/>
      <c r="QBG61" s="18"/>
      <c r="QBH61" s="18"/>
      <c r="QBI61" s="18"/>
      <c r="QBJ61" s="18"/>
      <c r="QBK61" s="18"/>
      <c r="QBL61" s="18"/>
      <c r="QBM61" s="18"/>
      <c r="QBN61" s="18"/>
      <c r="QBO61" s="18"/>
      <c r="QBP61" s="18"/>
      <c r="QBQ61" s="18"/>
      <c r="QBR61" s="18"/>
      <c r="QBS61" s="18"/>
      <c r="QBT61" s="18"/>
      <c r="QBU61" s="18"/>
      <c r="QBV61" s="18"/>
      <c r="QBW61" s="18"/>
      <c r="QBX61" s="18"/>
      <c r="QBY61" s="18"/>
      <c r="QBZ61" s="18"/>
      <c r="QCA61" s="18"/>
      <c r="QCB61" s="18"/>
      <c r="QCC61" s="18"/>
      <c r="QCD61" s="18"/>
      <c r="QCE61" s="18"/>
      <c r="QCF61" s="18"/>
      <c r="QCG61" s="18"/>
      <c r="QCH61" s="18"/>
      <c r="QCI61" s="18"/>
      <c r="QCJ61" s="18"/>
      <c r="QCK61" s="18"/>
      <c r="QCL61" s="18"/>
      <c r="QCM61" s="18"/>
      <c r="QCN61" s="18"/>
      <c r="QCO61" s="18"/>
      <c r="QCP61" s="18"/>
      <c r="QCQ61" s="18"/>
      <c r="QCR61" s="18"/>
      <c r="QCS61" s="18"/>
      <c r="QCT61" s="18"/>
      <c r="QCU61" s="18"/>
      <c r="QCV61" s="18"/>
      <c r="QCW61" s="18"/>
      <c r="QCX61" s="18"/>
      <c r="QCY61" s="18"/>
      <c r="QCZ61" s="18"/>
      <c r="QDA61" s="18"/>
      <c r="QDB61" s="18"/>
      <c r="QDC61" s="18"/>
      <c r="QDD61" s="18"/>
      <c r="QDE61" s="18"/>
      <c r="QDF61" s="18"/>
      <c r="QDG61" s="18"/>
      <c r="QDH61" s="18"/>
      <c r="QDI61" s="18"/>
      <c r="QDJ61" s="18"/>
      <c r="QDK61" s="18"/>
      <c r="QDL61" s="18"/>
      <c r="QDM61" s="18"/>
      <c r="QDN61" s="18"/>
      <c r="QDO61" s="18"/>
      <c r="QDP61" s="18"/>
      <c r="QDQ61" s="18"/>
      <c r="QDR61" s="18"/>
      <c r="QDS61" s="18"/>
      <c r="QDT61" s="18"/>
      <c r="QDU61" s="18"/>
      <c r="QDV61" s="18"/>
      <c r="QDW61" s="18"/>
      <c r="QDX61" s="18"/>
      <c r="QDY61" s="18"/>
      <c r="QDZ61" s="18"/>
      <c r="QEA61" s="18"/>
      <c r="QEB61" s="18"/>
      <c r="QEC61" s="18"/>
      <c r="QED61" s="18"/>
      <c r="QEE61" s="18"/>
      <c r="QEF61" s="18"/>
      <c r="QEG61" s="18"/>
      <c r="QEH61" s="18"/>
      <c r="QEI61" s="18"/>
      <c r="QEJ61" s="18"/>
      <c r="QEK61" s="18"/>
      <c r="QEL61" s="18"/>
      <c r="QEM61" s="18"/>
      <c r="QEN61" s="18"/>
      <c r="QEO61" s="18"/>
      <c r="QEP61" s="18"/>
      <c r="QEQ61" s="18"/>
      <c r="QER61" s="18"/>
      <c r="QES61" s="18"/>
      <c r="QET61" s="18"/>
      <c r="QEU61" s="18"/>
      <c r="QEV61" s="18"/>
      <c r="QEW61" s="18"/>
      <c r="QEX61" s="18"/>
      <c r="QEY61" s="18"/>
      <c r="QEZ61" s="18"/>
      <c r="QFA61" s="18"/>
      <c r="QFB61" s="18"/>
      <c r="QFC61" s="18"/>
      <c r="QFD61" s="18"/>
      <c r="QFE61" s="18"/>
      <c r="QFF61" s="18"/>
      <c r="QFG61" s="18"/>
      <c r="QFH61" s="18"/>
      <c r="QFI61" s="18"/>
      <c r="QFJ61" s="18"/>
      <c r="QFK61" s="18"/>
      <c r="QFL61" s="18"/>
      <c r="QFM61" s="18"/>
      <c r="QFN61" s="18"/>
      <c r="QFO61" s="18"/>
      <c r="QFP61" s="18"/>
      <c r="QFQ61" s="18"/>
      <c r="QFR61" s="18"/>
      <c r="QFS61" s="18"/>
      <c r="QFT61" s="18"/>
      <c r="QFU61" s="18"/>
      <c r="QFV61" s="18"/>
      <c r="QFW61" s="18"/>
      <c r="QFX61" s="18"/>
      <c r="QFY61" s="18"/>
      <c r="QFZ61" s="18"/>
      <c r="QGA61" s="18"/>
      <c r="QGB61" s="18"/>
      <c r="QGC61" s="18"/>
      <c r="QGD61" s="18"/>
      <c r="QGE61" s="18"/>
      <c r="QGF61" s="18"/>
      <c r="QGG61" s="18"/>
      <c r="QGH61" s="18"/>
      <c r="QGI61" s="18"/>
      <c r="QGJ61" s="18"/>
      <c r="QGK61" s="18"/>
      <c r="QGL61" s="18"/>
      <c r="QGM61" s="18"/>
      <c r="QGN61" s="18"/>
      <c r="QGO61" s="18"/>
      <c r="QGP61" s="18"/>
      <c r="QGQ61" s="18"/>
      <c r="QGR61" s="18"/>
      <c r="QGS61" s="18"/>
      <c r="QGT61" s="18"/>
      <c r="QGU61" s="18"/>
      <c r="QGV61" s="18"/>
      <c r="QGW61" s="18"/>
      <c r="QGX61" s="18"/>
      <c r="QGY61" s="18"/>
      <c r="QGZ61" s="18"/>
      <c r="QHA61" s="18"/>
      <c r="QHB61" s="18"/>
      <c r="QHC61" s="18"/>
      <c r="QHD61" s="18"/>
      <c r="QHE61" s="18"/>
      <c r="QHF61" s="18"/>
      <c r="QHG61" s="18"/>
      <c r="QHH61" s="18"/>
      <c r="QHI61" s="18"/>
      <c r="QHJ61" s="18"/>
      <c r="QHK61" s="18"/>
      <c r="QHL61" s="18"/>
      <c r="QHM61" s="18"/>
      <c r="QHN61" s="18"/>
      <c r="QHO61" s="18"/>
      <c r="QHP61" s="18"/>
      <c r="QHQ61" s="18"/>
      <c r="QHR61" s="18"/>
      <c r="QHS61" s="18"/>
      <c r="QHT61" s="18"/>
      <c r="QHU61" s="18"/>
      <c r="QHV61" s="18"/>
      <c r="QHW61" s="18"/>
      <c r="QHX61" s="18"/>
      <c r="QHY61" s="18"/>
      <c r="QHZ61" s="18"/>
      <c r="QIA61" s="18"/>
      <c r="QIB61" s="18"/>
      <c r="QIC61" s="18"/>
      <c r="QID61" s="18"/>
      <c r="QIE61" s="18"/>
      <c r="QIF61" s="18"/>
      <c r="QIG61" s="18"/>
      <c r="QIH61" s="18"/>
      <c r="QII61" s="18"/>
      <c r="QIJ61" s="18"/>
      <c r="QIK61" s="18"/>
      <c r="QIL61" s="18"/>
      <c r="QIM61" s="18"/>
      <c r="QIN61" s="18"/>
      <c r="QIO61" s="18"/>
      <c r="QIP61" s="18"/>
      <c r="QIQ61" s="18"/>
      <c r="QIR61" s="18"/>
      <c r="QIS61" s="18"/>
      <c r="QIT61" s="18"/>
      <c r="QIU61" s="18"/>
      <c r="QIV61" s="18"/>
      <c r="QIW61" s="18"/>
      <c r="QIX61" s="18"/>
      <c r="QIY61" s="18"/>
      <c r="QIZ61" s="18"/>
      <c r="QJA61" s="18"/>
      <c r="QJB61" s="18"/>
      <c r="QJC61" s="18"/>
      <c r="QJD61" s="18"/>
      <c r="QJE61" s="18"/>
      <c r="QJF61" s="18"/>
      <c r="QJG61" s="18"/>
      <c r="QJH61" s="18"/>
      <c r="QJI61" s="18"/>
      <c r="QJJ61" s="18"/>
      <c r="QJK61" s="18"/>
      <c r="QJL61" s="18"/>
      <c r="QJM61" s="18"/>
      <c r="QJN61" s="18"/>
      <c r="QJO61" s="18"/>
      <c r="QJP61" s="18"/>
      <c r="QJQ61" s="18"/>
      <c r="QJR61" s="18"/>
      <c r="QJS61" s="18"/>
      <c r="QJT61" s="18"/>
      <c r="QJU61" s="18"/>
      <c r="QJV61" s="18"/>
      <c r="QJW61" s="18"/>
      <c r="QJX61" s="18"/>
      <c r="QJY61" s="18"/>
      <c r="QJZ61" s="18"/>
      <c r="QKA61" s="18"/>
      <c r="QKB61" s="18"/>
      <c r="QKC61" s="18"/>
      <c r="QKD61" s="18"/>
      <c r="QKE61" s="18"/>
      <c r="QKF61" s="18"/>
      <c r="QKG61" s="18"/>
      <c r="QKH61" s="18"/>
      <c r="QKI61" s="18"/>
      <c r="QKJ61" s="18"/>
      <c r="QKK61" s="18"/>
      <c r="QKL61" s="18"/>
      <c r="QKM61" s="18"/>
      <c r="QKN61" s="18"/>
      <c r="QKO61" s="18"/>
      <c r="QKP61" s="18"/>
      <c r="QKQ61" s="18"/>
      <c r="QKR61" s="18"/>
      <c r="QKS61" s="18"/>
      <c r="QKT61" s="18"/>
      <c r="QKU61" s="18"/>
      <c r="QKV61" s="18"/>
      <c r="QKW61" s="18"/>
      <c r="QKX61" s="18"/>
      <c r="QKY61" s="18"/>
      <c r="QKZ61" s="18"/>
      <c r="QLA61" s="18"/>
      <c r="QLB61" s="18"/>
      <c r="QLC61" s="18"/>
      <c r="QLD61" s="18"/>
      <c r="QLE61" s="18"/>
      <c r="QLF61" s="18"/>
      <c r="QLG61" s="18"/>
      <c r="QLH61" s="18"/>
      <c r="QLI61" s="18"/>
      <c r="QLJ61" s="18"/>
      <c r="QLK61" s="18"/>
      <c r="QLL61" s="18"/>
      <c r="QLM61" s="18"/>
      <c r="QLN61" s="18"/>
      <c r="QLO61" s="18"/>
      <c r="QLP61" s="18"/>
      <c r="QLQ61" s="18"/>
      <c r="QLR61" s="18"/>
      <c r="QLS61" s="18"/>
      <c r="QLT61" s="18"/>
      <c r="QLU61" s="18"/>
      <c r="QLV61" s="18"/>
      <c r="QLW61" s="18"/>
      <c r="QLX61" s="18"/>
      <c r="QLY61" s="18"/>
      <c r="QLZ61" s="18"/>
      <c r="QMA61" s="18"/>
      <c r="QMB61" s="18"/>
      <c r="QMC61" s="18"/>
      <c r="QMD61" s="18"/>
      <c r="QME61" s="18"/>
      <c r="QMF61" s="18"/>
      <c r="QMG61" s="18"/>
      <c r="QMH61" s="18"/>
      <c r="QMI61" s="18"/>
      <c r="QMJ61" s="18"/>
      <c r="QMK61" s="18"/>
      <c r="QML61" s="18"/>
      <c r="QMM61" s="18"/>
      <c r="QMN61" s="18"/>
      <c r="QMO61" s="18"/>
      <c r="QMP61" s="18"/>
      <c r="QMQ61" s="18"/>
      <c r="QMR61" s="18"/>
      <c r="QMS61" s="18"/>
      <c r="QMT61" s="18"/>
      <c r="QMU61" s="18"/>
      <c r="QMV61" s="18"/>
      <c r="QMW61" s="18"/>
      <c r="QMX61" s="18"/>
      <c r="QMY61" s="18"/>
      <c r="QMZ61" s="18"/>
      <c r="QNA61" s="18"/>
      <c r="QNB61" s="18"/>
      <c r="QNC61" s="18"/>
      <c r="QND61" s="18"/>
      <c r="QNE61" s="18"/>
      <c r="QNF61" s="18"/>
      <c r="QNG61" s="18"/>
      <c r="QNH61" s="18"/>
      <c r="QNI61" s="18"/>
      <c r="QNJ61" s="18"/>
      <c r="QNK61" s="18"/>
      <c r="QNL61" s="18"/>
      <c r="QNM61" s="18"/>
      <c r="QNN61" s="18"/>
      <c r="QNO61" s="18"/>
      <c r="QNP61" s="18"/>
      <c r="QNQ61" s="18"/>
      <c r="QNR61" s="18"/>
      <c r="QNS61" s="18"/>
      <c r="QNT61" s="18"/>
      <c r="QNU61" s="18"/>
      <c r="QNV61" s="18"/>
      <c r="QNW61" s="18"/>
      <c r="QNX61" s="18"/>
      <c r="QNY61" s="18"/>
      <c r="QNZ61" s="18"/>
      <c r="QOA61" s="18"/>
      <c r="QOB61" s="18"/>
      <c r="QOC61" s="18"/>
      <c r="QOD61" s="18"/>
      <c r="QOE61" s="18"/>
      <c r="QOF61" s="18"/>
      <c r="QOG61" s="18"/>
      <c r="QOH61" s="18"/>
      <c r="QOI61" s="18"/>
      <c r="QOJ61" s="18"/>
      <c r="QOK61" s="18"/>
      <c r="QOL61" s="18"/>
      <c r="QOM61" s="18"/>
      <c r="QON61" s="18"/>
      <c r="QOO61" s="18"/>
      <c r="QOP61" s="18"/>
      <c r="QOQ61" s="18"/>
      <c r="QOR61" s="18"/>
      <c r="QOS61" s="18"/>
      <c r="QOT61" s="18"/>
      <c r="QOU61" s="18"/>
      <c r="QOV61" s="18"/>
      <c r="QOW61" s="18"/>
      <c r="QOX61" s="18"/>
      <c r="QOY61" s="18"/>
      <c r="QOZ61" s="18"/>
      <c r="QPA61" s="18"/>
      <c r="QPB61" s="18"/>
      <c r="QPC61" s="18"/>
      <c r="QPD61" s="18"/>
      <c r="QPE61" s="18"/>
      <c r="QPF61" s="18"/>
      <c r="QPG61" s="18"/>
      <c r="QPH61" s="18"/>
      <c r="QPI61" s="18"/>
      <c r="QPJ61" s="18"/>
      <c r="QPK61" s="18"/>
      <c r="QPL61" s="18"/>
      <c r="QPM61" s="18"/>
      <c r="QPN61" s="18"/>
      <c r="QPO61" s="18"/>
      <c r="QPP61" s="18"/>
      <c r="QPQ61" s="18"/>
      <c r="QPR61" s="18"/>
      <c r="QPS61" s="18"/>
      <c r="QPT61" s="18"/>
      <c r="QPU61" s="18"/>
      <c r="QPV61" s="18"/>
      <c r="QPW61" s="18"/>
      <c r="QPX61" s="18"/>
      <c r="QPY61" s="18"/>
      <c r="QPZ61" s="18"/>
      <c r="QQA61" s="18"/>
      <c r="QQB61" s="18"/>
      <c r="QQC61" s="18"/>
      <c r="QQD61" s="18"/>
      <c r="QQE61" s="18"/>
      <c r="QQF61" s="18"/>
      <c r="QQG61" s="18"/>
      <c r="QQH61" s="18"/>
      <c r="QQI61" s="18"/>
      <c r="QQJ61" s="18"/>
      <c r="QQK61" s="18"/>
      <c r="QQL61" s="18"/>
      <c r="QQM61" s="18"/>
      <c r="QQN61" s="18"/>
      <c r="QQO61" s="18"/>
      <c r="QQP61" s="18"/>
      <c r="QQQ61" s="18"/>
      <c r="QQR61" s="18"/>
      <c r="QQS61" s="18"/>
      <c r="QQT61" s="18"/>
      <c r="QQU61" s="18"/>
      <c r="QQV61" s="18"/>
      <c r="QQW61" s="18"/>
      <c r="QQX61" s="18"/>
      <c r="QQY61" s="18"/>
      <c r="QQZ61" s="18"/>
      <c r="QRA61" s="18"/>
      <c r="QRB61" s="18"/>
      <c r="QRC61" s="18"/>
      <c r="QRD61" s="18"/>
      <c r="QRE61" s="18"/>
      <c r="QRF61" s="18"/>
      <c r="QRG61" s="18"/>
      <c r="QRH61" s="18"/>
      <c r="QRI61" s="18"/>
      <c r="QRJ61" s="18"/>
      <c r="QRK61" s="18"/>
      <c r="QRL61" s="18"/>
      <c r="QRM61" s="18"/>
      <c r="QRN61" s="18"/>
      <c r="QRO61" s="18"/>
      <c r="QRP61" s="18"/>
      <c r="QRQ61" s="18"/>
      <c r="QRR61" s="18"/>
      <c r="QRS61" s="18"/>
      <c r="QRT61" s="18"/>
      <c r="QRU61" s="18"/>
      <c r="QRV61" s="18"/>
      <c r="QRW61" s="18"/>
      <c r="QRX61" s="18"/>
      <c r="QRY61" s="18"/>
      <c r="QRZ61" s="18"/>
      <c r="QSA61" s="18"/>
      <c r="QSB61" s="18"/>
      <c r="QSC61" s="18"/>
      <c r="QSD61" s="18"/>
      <c r="QSE61" s="18"/>
      <c r="QSF61" s="18"/>
      <c r="QSG61" s="18"/>
      <c r="QSH61" s="18"/>
      <c r="QSI61" s="18"/>
      <c r="QSJ61" s="18"/>
      <c r="QSK61" s="18"/>
      <c r="QSL61" s="18"/>
      <c r="QSM61" s="18"/>
      <c r="QSN61" s="18"/>
      <c r="QSO61" s="18"/>
      <c r="QSP61" s="18"/>
      <c r="QSQ61" s="18"/>
      <c r="QSR61" s="18"/>
      <c r="QSS61" s="18"/>
      <c r="QST61" s="18"/>
      <c r="QSU61" s="18"/>
      <c r="QSV61" s="18"/>
      <c r="QSW61" s="18"/>
      <c r="QSX61" s="18"/>
      <c r="QSY61" s="18"/>
      <c r="QSZ61" s="18"/>
      <c r="QTA61" s="18"/>
      <c r="QTB61" s="18"/>
      <c r="QTC61" s="18"/>
      <c r="QTD61" s="18"/>
      <c r="QTE61" s="18"/>
      <c r="QTF61" s="18"/>
      <c r="QTG61" s="18"/>
      <c r="QTH61" s="18"/>
      <c r="QTI61" s="18"/>
      <c r="QTJ61" s="18"/>
      <c r="QTK61" s="18"/>
      <c r="QTL61" s="18"/>
      <c r="QTM61" s="18"/>
      <c r="QTN61" s="18"/>
      <c r="QTO61" s="18"/>
      <c r="QTP61" s="18"/>
      <c r="QTQ61" s="18"/>
      <c r="QTR61" s="18"/>
      <c r="QTS61" s="18"/>
      <c r="QTT61" s="18"/>
      <c r="QTU61" s="18"/>
      <c r="QTV61" s="18"/>
      <c r="QTW61" s="18"/>
      <c r="QTX61" s="18"/>
      <c r="QTY61" s="18"/>
      <c r="QTZ61" s="18"/>
      <c r="QUA61" s="18"/>
      <c r="QUB61" s="18"/>
      <c r="QUC61" s="18"/>
      <c r="QUD61" s="18"/>
      <c r="QUE61" s="18"/>
      <c r="QUF61" s="18"/>
      <c r="QUG61" s="18"/>
      <c r="QUH61" s="18"/>
      <c r="QUI61" s="18"/>
      <c r="QUJ61" s="18"/>
      <c r="QUK61" s="18"/>
      <c r="QUL61" s="18"/>
      <c r="QUM61" s="18"/>
      <c r="QUN61" s="18"/>
      <c r="QUO61" s="18"/>
      <c r="QUP61" s="18"/>
      <c r="QUQ61" s="18"/>
      <c r="QUR61" s="18"/>
      <c r="QUS61" s="18"/>
      <c r="QUT61" s="18"/>
      <c r="QUU61" s="18"/>
      <c r="QUV61" s="18"/>
      <c r="QUW61" s="18"/>
      <c r="QUX61" s="18"/>
      <c r="QUY61" s="18"/>
      <c r="QUZ61" s="18"/>
      <c r="QVA61" s="18"/>
      <c r="QVB61" s="18"/>
      <c r="QVC61" s="18"/>
      <c r="QVD61" s="18"/>
      <c r="QVE61" s="18"/>
      <c r="QVF61" s="18"/>
      <c r="QVG61" s="18"/>
      <c r="QVH61" s="18"/>
      <c r="QVI61" s="18"/>
      <c r="QVJ61" s="18"/>
      <c r="QVK61" s="18"/>
      <c r="QVL61" s="18"/>
      <c r="QVM61" s="18"/>
      <c r="QVN61" s="18"/>
      <c r="QVO61" s="18"/>
      <c r="QVP61" s="18"/>
      <c r="QVQ61" s="18"/>
      <c r="QVR61" s="18"/>
      <c r="QVS61" s="18"/>
      <c r="QVT61" s="18"/>
      <c r="QVU61" s="18"/>
      <c r="QVV61" s="18"/>
      <c r="QVW61" s="18"/>
      <c r="QVX61" s="18"/>
      <c r="QVY61" s="18"/>
      <c r="QVZ61" s="18"/>
      <c r="QWA61" s="18"/>
      <c r="QWB61" s="18"/>
      <c r="QWC61" s="18"/>
      <c r="QWD61" s="18"/>
      <c r="QWE61" s="18"/>
      <c r="QWF61" s="18"/>
      <c r="QWG61" s="18"/>
      <c r="QWH61" s="18"/>
      <c r="QWI61" s="18"/>
      <c r="QWJ61" s="18"/>
      <c r="QWK61" s="18"/>
      <c r="QWL61" s="18"/>
      <c r="QWM61" s="18"/>
      <c r="QWN61" s="18"/>
      <c r="QWO61" s="18"/>
      <c r="QWP61" s="18"/>
      <c r="QWQ61" s="18"/>
      <c r="QWR61" s="18"/>
      <c r="QWS61" s="18"/>
      <c r="QWT61" s="18"/>
      <c r="QWU61" s="18"/>
      <c r="QWV61" s="18"/>
      <c r="QWW61" s="18"/>
      <c r="QWX61" s="18"/>
      <c r="QWY61" s="18"/>
      <c r="QWZ61" s="18"/>
      <c r="QXA61" s="18"/>
      <c r="QXB61" s="18"/>
      <c r="QXC61" s="18"/>
      <c r="QXD61" s="18"/>
      <c r="QXE61" s="18"/>
      <c r="QXF61" s="18"/>
      <c r="QXG61" s="18"/>
      <c r="QXH61" s="18"/>
      <c r="QXI61" s="18"/>
      <c r="QXJ61" s="18"/>
      <c r="QXK61" s="18"/>
      <c r="QXL61" s="18"/>
      <c r="QXM61" s="18"/>
      <c r="QXN61" s="18"/>
      <c r="QXO61" s="18"/>
      <c r="QXP61" s="18"/>
      <c r="QXQ61" s="18"/>
      <c r="QXR61" s="18"/>
      <c r="QXS61" s="18"/>
      <c r="QXT61" s="18"/>
      <c r="QXU61" s="18"/>
      <c r="QXV61" s="18"/>
      <c r="QXW61" s="18"/>
      <c r="QXX61" s="18"/>
      <c r="QXY61" s="18"/>
      <c r="QXZ61" s="18"/>
      <c r="QYA61" s="18"/>
      <c r="QYB61" s="18"/>
      <c r="QYC61" s="18"/>
      <c r="QYD61" s="18"/>
      <c r="QYE61" s="18"/>
      <c r="QYF61" s="18"/>
      <c r="QYG61" s="18"/>
      <c r="QYH61" s="18"/>
      <c r="QYI61" s="18"/>
      <c r="QYJ61" s="18"/>
      <c r="QYK61" s="18"/>
      <c r="QYL61" s="18"/>
      <c r="QYM61" s="18"/>
      <c r="QYN61" s="18"/>
      <c r="QYO61" s="18"/>
      <c r="QYP61" s="18"/>
      <c r="QYQ61" s="18"/>
      <c r="QYR61" s="18"/>
      <c r="QYS61" s="18"/>
      <c r="QYT61" s="18"/>
      <c r="QYU61" s="18"/>
      <c r="QYV61" s="18"/>
      <c r="QYW61" s="18"/>
      <c r="QYX61" s="18"/>
      <c r="QYY61" s="18"/>
      <c r="QYZ61" s="18"/>
      <c r="QZA61" s="18"/>
      <c r="QZB61" s="18"/>
      <c r="QZC61" s="18"/>
      <c r="QZD61" s="18"/>
      <c r="QZE61" s="18"/>
      <c r="QZF61" s="18"/>
      <c r="QZG61" s="18"/>
      <c r="QZH61" s="18"/>
      <c r="QZI61" s="18"/>
      <c r="QZJ61" s="18"/>
      <c r="QZK61" s="18"/>
      <c r="QZL61" s="18"/>
      <c r="QZM61" s="18"/>
      <c r="QZN61" s="18"/>
      <c r="QZO61" s="18"/>
      <c r="QZP61" s="18"/>
      <c r="QZQ61" s="18"/>
      <c r="QZR61" s="18"/>
      <c r="QZS61" s="18"/>
      <c r="QZT61" s="18"/>
      <c r="QZU61" s="18"/>
      <c r="QZV61" s="18"/>
      <c r="QZW61" s="18"/>
      <c r="QZX61" s="18"/>
      <c r="QZY61" s="18"/>
      <c r="QZZ61" s="18"/>
      <c r="RAA61" s="18"/>
      <c r="RAB61" s="18"/>
      <c r="RAC61" s="18"/>
      <c r="RAD61" s="18"/>
      <c r="RAE61" s="18"/>
      <c r="RAF61" s="18"/>
      <c r="RAG61" s="18"/>
      <c r="RAH61" s="18"/>
      <c r="RAI61" s="18"/>
      <c r="RAJ61" s="18"/>
      <c r="RAK61" s="18"/>
      <c r="RAL61" s="18"/>
      <c r="RAM61" s="18"/>
      <c r="RAN61" s="18"/>
      <c r="RAO61" s="18"/>
      <c r="RAP61" s="18"/>
      <c r="RAQ61" s="18"/>
      <c r="RAR61" s="18"/>
      <c r="RAS61" s="18"/>
      <c r="RAT61" s="18"/>
      <c r="RAU61" s="18"/>
      <c r="RAV61" s="18"/>
      <c r="RAW61" s="18"/>
      <c r="RAX61" s="18"/>
      <c r="RAY61" s="18"/>
      <c r="RAZ61" s="18"/>
      <c r="RBA61" s="18"/>
      <c r="RBB61" s="18"/>
      <c r="RBC61" s="18"/>
      <c r="RBD61" s="18"/>
      <c r="RBE61" s="18"/>
      <c r="RBF61" s="18"/>
      <c r="RBG61" s="18"/>
      <c r="RBH61" s="18"/>
      <c r="RBI61" s="18"/>
      <c r="RBJ61" s="18"/>
      <c r="RBK61" s="18"/>
      <c r="RBL61" s="18"/>
      <c r="RBM61" s="18"/>
      <c r="RBN61" s="18"/>
      <c r="RBO61" s="18"/>
      <c r="RBP61" s="18"/>
      <c r="RBQ61" s="18"/>
      <c r="RBR61" s="18"/>
      <c r="RBS61" s="18"/>
      <c r="RBT61" s="18"/>
      <c r="RBU61" s="18"/>
      <c r="RBV61" s="18"/>
      <c r="RBW61" s="18"/>
      <c r="RBX61" s="18"/>
      <c r="RBY61" s="18"/>
      <c r="RBZ61" s="18"/>
      <c r="RCA61" s="18"/>
      <c r="RCB61" s="18"/>
      <c r="RCC61" s="18"/>
      <c r="RCD61" s="18"/>
      <c r="RCE61" s="18"/>
      <c r="RCF61" s="18"/>
      <c r="RCG61" s="18"/>
      <c r="RCH61" s="18"/>
      <c r="RCI61" s="18"/>
      <c r="RCJ61" s="18"/>
      <c r="RCK61" s="18"/>
      <c r="RCL61" s="18"/>
      <c r="RCM61" s="18"/>
      <c r="RCN61" s="18"/>
      <c r="RCO61" s="18"/>
      <c r="RCP61" s="18"/>
      <c r="RCQ61" s="18"/>
      <c r="RCR61" s="18"/>
      <c r="RCS61" s="18"/>
      <c r="RCT61" s="18"/>
      <c r="RCU61" s="18"/>
      <c r="RCV61" s="18"/>
      <c r="RCW61" s="18"/>
      <c r="RCX61" s="18"/>
      <c r="RCY61" s="18"/>
      <c r="RCZ61" s="18"/>
      <c r="RDA61" s="18"/>
      <c r="RDB61" s="18"/>
      <c r="RDC61" s="18"/>
      <c r="RDD61" s="18"/>
      <c r="RDE61" s="18"/>
      <c r="RDF61" s="18"/>
      <c r="RDG61" s="18"/>
      <c r="RDH61" s="18"/>
      <c r="RDI61" s="18"/>
      <c r="RDJ61" s="18"/>
      <c r="RDK61" s="18"/>
      <c r="RDL61" s="18"/>
      <c r="RDM61" s="18"/>
      <c r="RDN61" s="18"/>
      <c r="RDO61" s="18"/>
      <c r="RDP61" s="18"/>
      <c r="RDQ61" s="18"/>
      <c r="RDR61" s="18"/>
      <c r="RDS61" s="18"/>
      <c r="RDT61" s="18"/>
      <c r="RDU61" s="18"/>
      <c r="RDV61" s="18"/>
      <c r="RDW61" s="18"/>
      <c r="RDX61" s="18"/>
      <c r="RDY61" s="18"/>
      <c r="RDZ61" s="18"/>
      <c r="REA61" s="18"/>
      <c r="REB61" s="18"/>
      <c r="REC61" s="18"/>
      <c r="RED61" s="18"/>
      <c r="REE61" s="18"/>
      <c r="REF61" s="18"/>
      <c r="REG61" s="18"/>
      <c r="REH61" s="18"/>
      <c r="REI61" s="18"/>
      <c r="REJ61" s="18"/>
      <c r="REK61" s="18"/>
      <c r="REL61" s="18"/>
      <c r="REM61" s="18"/>
      <c r="REN61" s="18"/>
      <c r="REO61" s="18"/>
      <c r="REP61" s="18"/>
      <c r="REQ61" s="18"/>
      <c r="RER61" s="18"/>
      <c r="RES61" s="18"/>
      <c r="RET61" s="18"/>
      <c r="REU61" s="18"/>
      <c r="REV61" s="18"/>
      <c r="REW61" s="18"/>
      <c r="REX61" s="18"/>
      <c r="REY61" s="18"/>
      <c r="REZ61" s="18"/>
      <c r="RFA61" s="18"/>
      <c r="RFB61" s="18"/>
      <c r="RFC61" s="18"/>
      <c r="RFD61" s="18"/>
      <c r="RFE61" s="18"/>
      <c r="RFF61" s="18"/>
      <c r="RFG61" s="18"/>
      <c r="RFH61" s="18"/>
      <c r="RFI61" s="18"/>
      <c r="RFJ61" s="18"/>
      <c r="RFK61" s="18"/>
      <c r="RFL61" s="18"/>
      <c r="RFM61" s="18"/>
      <c r="RFN61" s="18"/>
      <c r="RFO61" s="18"/>
      <c r="RFP61" s="18"/>
      <c r="RFQ61" s="18"/>
      <c r="RFR61" s="18"/>
      <c r="RFS61" s="18"/>
      <c r="RFT61" s="18"/>
      <c r="RFU61" s="18"/>
      <c r="RFV61" s="18"/>
      <c r="RFW61" s="18"/>
      <c r="RFX61" s="18"/>
      <c r="RFY61" s="18"/>
      <c r="RFZ61" s="18"/>
      <c r="RGA61" s="18"/>
      <c r="RGB61" s="18"/>
      <c r="RGC61" s="18"/>
      <c r="RGD61" s="18"/>
      <c r="RGE61" s="18"/>
      <c r="RGF61" s="18"/>
      <c r="RGG61" s="18"/>
      <c r="RGH61" s="18"/>
      <c r="RGI61" s="18"/>
      <c r="RGJ61" s="18"/>
      <c r="RGK61" s="18"/>
      <c r="RGL61" s="18"/>
      <c r="RGM61" s="18"/>
      <c r="RGN61" s="18"/>
      <c r="RGO61" s="18"/>
      <c r="RGP61" s="18"/>
      <c r="RGQ61" s="18"/>
      <c r="RGR61" s="18"/>
      <c r="RGS61" s="18"/>
      <c r="RGT61" s="18"/>
      <c r="RGU61" s="18"/>
      <c r="RGV61" s="18"/>
      <c r="RGW61" s="18"/>
      <c r="RGX61" s="18"/>
      <c r="RGY61" s="18"/>
      <c r="RGZ61" s="18"/>
      <c r="RHA61" s="18"/>
      <c r="RHB61" s="18"/>
      <c r="RHC61" s="18"/>
      <c r="RHD61" s="18"/>
      <c r="RHE61" s="18"/>
      <c r="RHF61" s="18"/>
      <c r="RHG61" s="18"/>
      <c r="RHH61" s="18"/>
      <c r="RHI61" s="18"/>
      <c r="RHJ61" s="18"/>
      <c r="RHK61" s="18"/>
      <c r="RHL61" s="18"/>
      <c r="RHM61" s="18"/>
      <c r="RHN61" s="18"/>
      <c r="RHO61" s="18"/>
      <c r="RHP61" s="18"/>
      <c r="RHQ61" s="18"/>
      <c r="RHR61" s="18"/>
      <c r="RHS61" s="18"/>
      <c r="RHT61" s="18"/>
      <c r="RHU61" s="18"/>
      <c r="RHV61" s="18"/>
      <c r="RHW61" s="18"/>
      <c r="RHX61" s="18"/>
      <c r="RHY61" s="18"/>
      <c r="RHZ61" s="18"/>
      <c r="RIA61" s="18"/>
      <c r="RIB61" s="18"/>
      <c r="RIC61" s="18"/>
      <c r="RID61" s="18"/>
      <c r="RIE61" s="18"/>
      <c r="RIF61" s="18"/>
      <c r="RIG61" s="18"/>
      <c r="RIH61" s="18"/>
      <c r="RII61" s="18"/>
      <c r="RIJ61" s="18"/>
      <c r="RIK61" s="18"/>
      <c r="RIL61" s="18"/>
      <c r="RIM61" s="18"/>
      <c r="RIN61" s="18"/>
      <c r="RIO61" s="18"/>
      <c r="RIP61" s="18"/>
      <c r="RIQ61" s="18"/>
      <c r="RIR61" s="18"/>
      <c r="RIS61" s="18"/>
      <c r="RIT61" s="18"/>
      <c r="RIU61" s="18"/>
      <c r="RIV61" s="18"/>
      <c r="RIW61" s="18"/>
      <c r="RIX61" s="18"/>
      <c r="RIY61" s="18"/>
      <c r="RIZ61" s="18"/>
      <c r="RJA61" s="18"/>
      <c r="RJB61" s="18"/>
      <c r="RJC61" s="18"/>
      <c r="RJD61" s="18"/>
      <c r="RJE61" s="18"/>
      <c r="RJF61" s="18"/>
      <c r="RJG61" s="18"/>
      <c r="RJH61" s="18"/>
      <c r="RJI61" s="18"/>
      <c r="RJJ61" s="18"/>
      <c r="RJK61" s="18"/>
      <c r="RJL61" s="18"/>
      <c r="RJM61" s="18"/>
      <c r="RJN61" s="18"/>
      <c r="RJO61" s="18"/>
      <c r="RJP61" s="18"/>
      <c r="RJQ61" s="18"/>
      <c r="RJR61" s="18"/>
      <c r="RJS61" s="18"/>
      <c r="RJT61" s="18"/>
      <c r="RJU61" s="18"/>
      <c r="RJV61" s="18"/>
      <c r="RJW61" s="18"/>
      <c r="RJX61" s="18"/>
      <c r="RJY61" s="18"/>
      <c r="RJZ61" s="18"/>
      <c r="RKA61" s="18"/>
      <c r="RKB61" s="18"/>
      <c r="RKC61" s="18"/>
      <c r="RKD61" s="18"/>
      <c r="RKE61" s="18"/>
      <c r="RKF61" s="18"/>
      <c r="RKG61" s="18"/>
      <c r="RKH61" s="18"/>
      <c r="RKI61" s="18"/>
      <c r="RKJ61" s="18"/>
      <c r="RKK61" s="18"/>
      <c r="RKL61" s="18"/>
      <c r="RKM61" s="18"/>
      <c r="RKN61" s="18"/>
      <c r="RKO61" s="18"/>
      <c r="RKP61" s="18"/>
      <c r="RKQ61" s="18"/>
      <c r="RKR61" s="18"/>
      <c r="RKS61" s="18"/>
      <c r="RKT61" s="18"/>
      <c r="RKU61" s="18"/>
      <c r="RKV61" s="18"/>
      <c r="RKW61" s="18"/>
      <c r="RKX61" s="18"/>
      <c r="RKY61" s="18"/>
      <c r="RKZ61" s="18"/>
      <c r="RLA61" s="18"/>
      <c r="RLB61" s="18"/>
      <c r="RLC61" s="18"/>
      <c r="RLD61" s="18"/>
      <c r="RLE61" s="18"/>
      <c r="RLF61" s="18"/>
      <c r="RLG61" s="18"/>
      <c r="RLH61" s="18"/>
      <c r="RLI61" s="18"/>
      <c r="RLJ61" s="18"/>
      <c r="RLK61" s="18"/>
      <c r="RLL61" s="18"/>
      <c r="RLM61" s="18"/>
      <c r="RLN61" s="18"/>
      <c r="RLO61" s="18"/>
      <c r="RLP61" s="18"/>
      <c r="RLQ61" s="18"/>
      <c r="RLR61" s="18"/>
      <c r="RLS61" s="18"/>
      <c r="RLT61" s="18"/>
      <c r="RLU61" s="18"/>
      <c r="RLV61" s="18"/>
      <c r="RLW61" s="18"/>
      <c r="RLX61" s="18"/>
      <c r="RLY61" s="18"/>
      <c r="RLZ61" s="18"/>
      <c r="RMA61" s="18"/>
      <c r="RMB61" s="18"/>
      <c r="RMC61" s="18"/>
      <c r="RMD61" s="18"/>
      <c r="RME61" s="18"/>
      <c r="RMF61" s="18"/>
      <c r="RMG61" s="18"/>
      <c r="RMH61" s="18"/>
      <c r="RMI61" s="18"/>
      <c r="RMJ61" s="18"/>
      <c r="RMK61" s="18"/>
      <c r="RML61" s="18"/>
      <c r="RMM61" s="18"/>
      <c r="RMN61" s="18"/>
      <c r="RMO61" s="18"/>
      <c r="RMP61" s="18"/>
      <c r="RMQ61" s="18"/>
      <c r="RMR61" s="18"/>
      <c r="RMS61" s="18"/>
      <c r="RMT61" s="18"/>
      <c r="RMU61" s="18"/>
      <c r="RMV61" s="18"/>
      <c r="RMW61" s="18"/>
      <c r="RMX61" s="18"/>
      <c r="RMY61" s="18"/>
      <c r="RMZ61" s="18"/>
      <c r="RNA61" s="18"/>
      <c r="RNB61" s="18"/>
      <c r="RNC61" s="18"/>
      <c r="RND61" s="18"/>
      <c r="RNE61" s="18"/>
      <c r="RNF61" s="18"/>
      <c r="RNG61" s="18"/>
      <c r="RNH61" s="18"/>
      <c r="RNI61" s="18"/>
      <c r="RNJ61" s="18"/>
      <c r="RNK61" s="18"/>
      <c r="RNL61" s="18"/>
      <c r="RNM61" s="18"/>
      <c r="RNN61" s="18"/>
      <c r="RNO61" s="18"/>
      <c r="RNP61" s="18"/>
      <c r="RNQ61" s="18"/>
      <c r="RNR61" s="18"/>
      <c r="RNS61" s="18"/>
      <c r="RNT61" s="18"/>
      <c r="RNU61" s="18"/>
      <c r="RNV61" s="18"/>
      <c r="RNW61" s="18"/>
      <c r="RNX61" s="18"/>
      <c r="RNY61" s="18"/>
      <c r="RNZ61" s="18"/>
      <c r="ROA61" s="18"/>
      <c r="ROB61" s="18"/>
      <c r="ROC61" s="18"/>
      <c r="ROD61" s="18"/>
      <c r="ROE61" s="18"/>
      <c r="ROF61" s="18"/>
      <c r="ROG61" s="18"/>
      <c r="ROH61" s="18"/>
      <c r="ROI61" s="18"/>
      <c r="ROJ61" s="18"/>
      <c r="ROK61" s="18"/>
      <c r="ROL61" s="18"/>
      <c r="ROM61" s="18"/>
      <c r="RON61" s="18"/>
      <c r="ROO61" s="18"/>
      <c r="ROP61" s="18"/>
      <c r="ROQ61" s="18"/>
      <c r="ROR61" s="18"/>
      <c r="ROS61" s="18"/>
      <c r="ROT61" s="18"/>
      <c r="ROU61" s="18"/>
      <c r="ROV61" s="18"/>
      <c r="ROW61" s="18"/>
      <c r="ROX61" s="18"/>
      <c r="ROY61" s="18"/>
      <c r="ROZ61" s="18"/>
      <c r="RPA61" s="18"/>
      <c r="RPB61" s="18"/>
      <c r="RPC61" s="18"/>
      <c r="RPD61" s="18"/>
      <c r="RPE61" s="18"/>
      <c r="RPF61" s="18"/>
      <c r="RPG61" s="18"/>
      <c r="RPH61" s="18"/>
      <c r="RPI61" s="18"/>
      <c r="RPJ61" s="18"/>
      <c r="RPK61" s="18"/>
      <c r="RPL61" s="18"/>
      <c r="RPM61" s="18"/>
      <c r="RPN61" s="18"/>
      <c r="RPO61" s="18"/>
      <c r="RPP61" s="18"/>
      <c r="RPQ61" s="18"/>
      <c r="RPR61" s="18"/>
      <c r="RPS61" s="18"/>
      <c r="RPT61" s="18"/>
      <c r="RPU61" s="18"/>
      <c r="RPV61" s="18"/>
      <c r="RPW61" s="18"/>
      <c r="RPX61" s="18"/>
      <c r="RPY61" s="18"/>
      <c r="RPZ61" s="18"/>
      <c r="RQA61" s="18"/>
      <c r="RQB61" s="18"/>
      <c r="RQC61" s="18"/>
      <c r="RQD61" s="18"/>
      <c r="RQE61" s="18"/>
      <c r="RQF61" s="18"/>
      <c r="RQG61" s="18"/>
      <c r="RQH61" s="18"/>
      <c r="RQI61" s="18"/>
      <c r="RQJ61" s="18"/>
      <c r="RQK61" s="18"/>
      <c r="RQL61" s="18"/>
      <c r="RQM61" s="18"/>
      <c r="RQN61" s="18"/>
      <c r="RQO61" s="18"/>
      <c r="RQP61" s="18"/>
      <c r="RQQ61" s="18"/>
      <c r="RQR61" s="18"/>
      <c r="RQS61" s="18"/>
      <c r="RQT61" s="18"/>
      <c r="RQU61" s="18"/>
      <c r="RQV61" s="18"/>
      <c r="RQW61" s="18"/>
      <c r="RQX61" s="18"/>
      <c r="RQY61" s="18"/>
      <c r="RQZ61" s="18"/>
      <c r="RRA61" s="18"/>
      <c r="RRB61" s="18"/>
      <c r="RRC61" s="18"/>
      <c r="RRD61" s="18"/>
      <c r="RRE61" s="18"/>
      <c r="RRF61" s="18"/>
      <c r="RRG61" s="18"/>
      <c r="RRH61" s="18"/>
      <c r="RRI61" s="18"/>
      <c r="RRJ61" s="18"/>
      <c r="RRK61" s="18"/>
      <c r="RRL61" s="18"/>
      <c r="RRM61" s="18"/>
      <c r="RRN61" s="18"/>
      <c r="RRO61" s="18"/>
      <c r="RRP61" s="18"/>
      <c r="RRQ61" s="18"/>
      <c r="RRR61" s="18"/>
      <c r="RRS61" s="18"/>
      <c r="RRT61" s="18"/>
      <c r="RRU61" s="18"/>
      <c r="RRV61" s="18"/>
      <c r="RRW61" s="18"/>
      <c r="RRX61" s="18"/>
      <c r="RRY61" s="18"/>
      <c r="RRZ61" s="18"/>
      <c r="RSA61" s="18"/>
      <c r="RSB61" s="18"/>
      <c r="RSC61" s="18"/>
      <c r="RSD61" s="18"/>
      <c r="RSE61" s="18"/>
      <c r="RSF61" s="18"/>
      <c r="RSG61" s="18"/>
      <c r="RSH61" s="18"/>
      <c r="RSI61" s="18"/>
      <c r="RSJ61" s="18"/>
      <c r="RSK61" s="18"/>
      <c r="RSL61" s="18"/>
      <c r="RSM61" s="18"/>
      <c r="RSN61" s="18"/>
      <c r="RSO61" s="18"/>
      <c r="RSP61" s="18"/>
      <c r="RSQ61" s="18"/>
      <c r="RSR61" s="18"/>
      <c r="RSS61" s="18"/>
      <c r="RST61" s="18"/>
      <c r="RSU61" s="18"/>
      <c r="RSV61" s="18"/>
      <c r="RSW61" s="18"/>
      <c r="RSX61" s="18"/>
      <c r="RSY61" s="18"/>
      <c r="RSZ61" s="18"/>
      <c r="RTA61" s="18"/>
      <c r="RTB61" s="18"/>
      <c r="RTC61" s="18"/>
      <c r="RTD61" s="18"/>
      <c r="RTE61" s="18"/>
      <c r="RTF61" s="18"/>
      <c r="RTG61" s="18"/>
      <c r="RTH61" s="18"/>
      <c r="RTI61" s="18"/>
      <c r="RTJ61" s="18"/>
      <c r="RTK61" s="18"/>
      <c r="RTL61" s="18"/>
      <c r="RTM61" s="18"/>
      <c r="RTN61" s="18"/>
      <c r="RTO61" s="18"/>
      <c r="RTP61" s="18"/>
      <c r="RTQ61" s="18"/>
      <c r="RTR61" s="18"/>
      <c r="RTS61" s="18"/>
      <c r="RTT61" s="18"/>
      <c r="RTU61" s="18"/>
      <c r="RTV61" s="18"/>
      <c r="RTW61" s="18"/>
      <c r="RTX61" s="18"/>
      <c r="RTY61" s="18"/>
      <c r="RTZ61" s="18"/>
      <c r="RUA61" s="18"/>
      <c r="RUB61" s="18"/>
      <c r="RUC61" s="18"/>
      <c r="RUD61" s="18"/>
      <c r="RUE61" s="18"/>
      <c r="RUF61" s="18"/>
      <c r="RUG61" s="18"/>
      <c r="RUH61" s="18"/>
      <c r="RUI61" s="18"/>
      <c r="RUJ61" s="18"/>
      <c r="RUK61" s="18"/>
      <c r="RUL61" s="18"/>
      <c r="RUM61" s="18"/>
      <c r="RUN61" s="18"/>
      <c r="RUO61" s="18"/>
      <c r="RUP61" s="18"/>
      <c r="RUQ61" s="18"/>
      <c r="RUR61" s="18"/>
      <c r="RUS61" s="18"/>
      <c r="RUT61" s="18"/>
      <c r="RUU61" s="18"/>
      <c r="RUV61" s="18"/>
      <c r="RUW61" s="18"/>
      <c r="RUX61" s="18"/>
      <c r="RUY61" s="18"/>
      <c r="RUZ61" s="18"/>
      <c r="RVA61" s="18"/>
      <c r="RVB61" s="18"/>
      <c r="RVC61" s="18"/>
      <c r="RVD61" s="18"/>
      <c r="RVE61" s="18"/>
      <c r="RVF61" s="18"/>
      <c r="RVG61" s="18"/>
      <c r="RVH61" s="18"/>
      <c r="RVI61" s="18"/>
      <c r="RVJ61" s="18"/>
      <c r="RVK61" s="18"/>
      <c r="RVL61" s="18"/>
      <c r="RVM61" s="18"/>
      <c r="RVN61" s="18"/>
      <c r="RVO61" s="18"/>
      <c r="RVP61" s="18"/>
      <c r="RVQ61" s="18"/>
      <c r="RVR61" s="18"/>
      <c r="RVS61" s="18"/>
      <c r="RVT61" s="18"/>
      <c r="RVU61" s="18"/>
      <c r="RVV61" s="18"/>
      <c r="RVW61" s="18"/>
      <c r="RVX61" s="18"/>
      <c r="RVY61" s="18"/>
      <c r="RVZ61" s="18"/>
      <c r="RWA61" s="18"/>
      <c r="RWB61" s="18"/>
      <c r="RWC61" s="18"/>
      <c r="RWD61" s="18"/>
      <c r="RWE61" s="18"/>
      <c r="RWF61" s="18"/>
      <c r="RWG61" s="18"/>
      <c r="RWH61" s="18"/>
      <c r="RWI61" s="18"/>
      <c r="RWJ61" s="18"/>
      <c r="RWK61" s="18"/>
      <c r="RWL61" s="18"/>
      <c r="RWM61" s="18"/>
      <c r="RWN61" s="18"/>
      <c r="RWO61" s="18"/>
      <c r="RWP61" s="18"/>
      <c r="RWQ61" s="18"/>
      <c r="RWR61" s="18"/>
      <c r="RWS61" s="18"/>
      <c r="RWT61" s="18"/>
      <c r="RWU61" s="18"/>
      <c r="RWV61" s="18"/>
      <c r="RWW61" s="18"/>
      <c r="RWX61" s="18"/>
      <c r="RWY61" s="18"/>
      <c r="RWZ61" s="18"/>
      <c r="RXA61" s="18"/>
      <c r="RXB61" s="18"/>
      <c r="RXC61" s="18"/>
      <c r="RXD61" s="18"/>
      <c r="RXE61" s="18"/>
      <c r="RXF61" s="18"/>
      <c r="RXG61" s="18"/>
      <c r="RXH61" s="18"/>
      <c r="RXI61" s="18"/>
      <c r="RXJ61" s="18"/>
      <c r="RXK61" s="18"/>
      <c r="RXL61" s="18"/>
      <c r="RXM61" s="18"/>
      <c r="RXN61" s="18"/>
      <c r="RXO61" s="18"/>
      <c r="RXP61" s="18"/>
      <c r="RXQ61" s="18"/>
      <c r="RXR61" s="18"/>
      <c r="RXS61" s="18"/>
      <c r="RXT61" s="18"/>
      <c r="RXU61" s="18"/>
      <c r="RXV61" s="18"/>
      <c r="RXW61" s="18"/>
      <c r="RXX61" s="18"/>
      <c r="RXY61" s="18"/>
      <c r="RXZ61" s="18"/>
      <c r="RYA61" s="18"/>
      <c r="RYB61" s="18"/>
      <c r="RYC61" s="18"/>
      <c r="RYD61" s="18"/>
      <c r="RYE61" s="18"/>
      <c r="RYF61" s="18"/>
      <c r="RYG61" s="18"/>
      <c r="RYH61" s="18"/>
      <c r="RYI61" s="18"/>
      <c r="RYJ61" s="18"/>
      <c r="RYK61" s="18"/>
      <c r="RYL61" s="18"/>
      <c r="RYM61" s="18"/>
      <c r="RYN61" s="18"/>
      <c r="RYO61" s="18"/>
      <c r="RYP61" s="18"/>
      <c r="RYQ61" s="18"/>
      <c r="RYR61" s="18"/>
      <c r="RYS61" s="18"/>
      <c r="RYT61" s="18"/>
      <c r="RYU61" s="18"/>
      <c r="RYV61" s="18"/>
      <c r="RYW61" s="18"/>
      <c r="RYX61" s="18"/>
      <c r="RYY61" s="18"/>
      <c r="RYZ61" s="18"/>
      <c r="RZA61" s="18"/>
      <c r="RZB61" s="18"/>
      <c r="RZC61" s="18"/>
      <c r="RZD61" s="18"/>
      <c r="RZE61" s="18"/>
      <c r="RZF61" s="18"/>
      <c r="RZG61" s="18"/>
      <c r="RZH61" s="18"/>
      <c r="RZI61" s="18"/>
      <c r="RZJ61" s="18"/>
      <c r="RZK61" s="18"/>
      <c r="RZL61" s="18"/>
      <c r="RZM61" s="18"/>
      <c r="RZN61" s="18"/>
      <c r="RZO61" s="18"/>
      <c r="RZP61" s="18"/>
      <c r="RZQ61" s="18"/>
      <c r="RZR61" s="18"/>
      <c r="RZS61" s="18"/>
      <c r="RZT61" s="18"/>
      <c r="RZU61" s="18"/>
      <c r="RZV61" s="18"/>
      <c r="RZW61" s="18"/>
      <c r="RZX61" s="18"/>
      <c r="RZY61" s="18"/>
      <c r="RZZ61" s="18"/>
      <c r="SAA61" s="18"/>
      <c r="SAB61" s="18"/>
      <c r="SAC61" s="18"/>
      <c r="SAD61" s="18"/>
      <c r="SAE61" s="18"/>
      <c r="SAF61" s="18"/>
      <c r="SAG61" s="18"/>
      <c r="SAH61" s="18"/>
      <c r="SAI61" s="18"/>
      <c r="SAJ61" s="18"/>
      <c r="SAK61" s="18"/>
      <c r="SAL61" s="18"/>
      <c r="SAM61" s="18"/>
      <c r="SAN61" s="18"/>
      <c r="SAO61" s="18"/>
      <c r="SAP61" s="18"/>
      <c r="SAQ61" s="18"/>
      <c r="SAR61" s="18"/>
      <c r="SAS61" s="18"/>
      <c r="SAT61" s="18"/>
      <c r="SAU61" s="18"/>
      <c r="SAV61" s="18"/>
      <c r="SAW61" s="18"/>
      <c r="SAX61" s="18"/>
      <c r="SAY61" s="18"/>
      <c r="SAZ61" s="18"/>
      <c r="SBA61" s="18"/>
      <c r="SBB61" s="18"/>
      <c r="SBC61" s="18"/>
      <c r="SBD61" s="18"/>
      <c r="SBE61" s="18"/>
      <c r="SBF61" s="18"/>
      <c r="SBG61" s="18"/>
      <c r="SBH61" s="18"/>
      <c r="SBI61" s="18"/>
      <c r="SBJ61" s="18"/>
      <c r="SBK61" s="18"/>
      <c r="SBL61" s="18"/>
      <c r="SBM61" s="18"/>
      <c r="SBN61" s="18"/>
      <c r="SBO61" s="18"/>
      <c r="SBP61" s="18"/>
      <c r="SBQ61" s="18"/>
      <c r="SBR61" s="18"/>
      <c r="SBS61" s="18"/>
      <c r="SBT61" s="18"/>
      <c r="SBU61" s="18"/>
      <c r="SBV61" s="18"/>
      <c r="SBW61" s="18"/>
      <c r="SBX61" s="18"/>
      <c r="SBY61" s="18"/>
      <c r="SBZ61" s="18"/>
      <c r="SCA61" s="18"/>
      <c r="SCB61" s="18"/>
      <c r="SCC61" s="18"/>
      <c r="SCD61" s="18"/>
      <c r="SCE61" s="18"/>
      <c r="SCF61" s="18"/>
      <c r="SCG61" s="18"/>
      <c r="SCH61" s="18"/>
      <c r="SCI61" s="18"/>
      <c r="SCJ61" s="18"/>
      <c r="SCK61" s="18"/>
      <c r="SCL61" s="18"/>
      <c r="SCM61" s="18"/>
      <c r="SCN61" s="18"/>
      <c r="SCO61" s="18"/>
      <c r="SCP61" s="18"/>
      <c r="SCQ61" s="18"/>
      <c r="SCR61" s="18"/>
      <c r="SCS61" s="18"/>
      <c r="SCT61" s="18"/>
      <c r="SCU61" s="18"/>
      <c r="SCV61" s="18"/>
      <c r="SCW61" s="18"/>
      <c r="SCX61" s="18"/>
      <c r="SCY61" s="18"/>
      <c r="SCZ61" s="18"/>
      <c r="SDA61" s="18"/>
      <c r="SDB61" s="18"/>
      <c r="SDC61" s="18"/>
      <c r="SDD61" s="18"/>
      <c r="SDE61" s="18"/>
      <c r="SDF61" s="18"/>
      <c r="SDG61" s="18"/>
      <c r="SDH61" s="18"/>
      <c r="SDI61" s="18"/>
      <c r="SDJ61" s="18"/>
      <c r="SDK61" s="18"/>
      <c r="SDL61" s="18"/>
      <c r="SDM61" s="18"/>
      <c r="SDN61" s="18"/>
      <c r="SDO61" s="18"/>
      <c r="SDP61" s="18"/>
      <c r="SDQ61" s="18"/>
      <c r="SDR61" s="18"/>
      <c r="SDS61" s="18"/>
      <c r="SDT61" s="18"/>
      <c r="SDU61" s="18"/>
      <c r="SDV61" s="18"/>
      <c r="SDW61" s="18"/>
      <c r="SDX61" s="18"/>
      <c r="SDY61" s="18"/>
      <c r="SDZ61" s="18"/>
      <c r="SEA61" s="18"/>
      <c r="SEB61" s="18"/>
      <c r="SEC61" s="18"/>
      <c r="SED61" s="18"/>
      <c r="SEE61" s="18"/>
      <c r="SEF61" s="18"/>
      <c r="SEG61" s="18"/>
      <c r="SEH61" s="18"/>
      <c r="SEI61" s="18"/>
      <c r="SEJ61" s="18"/>
      <c r="SEK61" s="18"/>
      <c r="SEL61" s="18"/>
      <c r="SEM61" s="18"/>
      <c r="SEN61" s="18"/>
      <c r="SEO61" s="18"/>
      <c r="SEP61" s="18"/>
      <c r="SEQ61" s="18"/>
      <c r="SER61" s="18"/>
      <c r="SES61" s="18"/>
      <c r="SET61" s="18"/>
      <c r="SEU61" s="18"/>
      <c r="SEV61" s="18"/>
      <c r="SEW61" s="18"/>
      <c r="SEX61" s="18"/>
      <c r="SEY61" s="18"/>
      <c r="SEZ61" s="18"/>
      <c r="SFA61" s="18"/>
      <c r="SFB61" s="18"/>
      <c r="SFC61" s="18"/>
      <c r="SFD61" s="18"/>
      <c r="SFE61" s="18"/>
      <c r="SFF61" s="18"/>
      <c r="SFG61" s="18"/>
      <c r="SFH61" s="18"/>
      <c r="SFI61" s="18"/>
      <c r="SFJ61" s="18"/>
      <c r="SFK61" s="18"/>
      <c r="SFL61" s="18"/>
      <c r="SFM61" s="18"/>
      <c r="SFN61" s="18"/>
      <c r="SFO61" s="18"/>
      <c r="SFP61" s="18"/>
      <c r="SFQ61" s="18"/>
      <c r="SFR61" s="18"/>
      <c r="SFS61" s="18"/>
      <c r="SFT61" s="18"/>
      <c r="SFU61" s="18"/>
      <c r="SFV61" s="18"/>
      <c r="SFW61" s="18"/>
      <c r="SFX61" s="18"/>
      <c r="SFY61" s="18"/>
      <c r="SFZ61" s="18"/>
      <c r="SGA61" s="18"/>
      <c r="SGB61" s="18"/>
      <c r="SGC61" s="18"/>
      <c r="SGD61" s="18"/>
      <c r="SGE61" s="18"/>
      <c r="SGF61" s="18"/>
      <c r="SGG61" s="18"/>
      <c r="SGH61" s="18"/>
      <c r="SGI61" s="18"/>
      <c r="SGJ61" s="18"/>
      <c r="SGK61" s="18"/>
      <c r="SGL61" s="18"/>
      <c r="SGM61" s="18"/>
      <c r="SGN61" s="18"/>
      <c r="SGO61" s="18"/>
      <c r="SGP61" s="18"/>
      <c r="SGQ61" s="18"/>
      <c r="SGR61" s="18"/>
      <c r="SGS61" s="18"/>
      <c r="SGT61" s="18"/>
      <c r="SGU61" s="18"/>
      <c r="SGV61" s="18"/>
      <c r="SGW61" s="18"/>
      <c r="SGX61" s="18"/>
      <c r="SGY61" s="18"/>
      <c r="SGZ61" s="18"/>
      <c r="SHA61" s="18"/>
      <c r="SHB61" s="18"/>
      <c r="SHC61" s="18"/>
      <c r="SHD61" s="18"/>
      <c r="SHE61" s="18"/>
      <c r="SHF61" s="18"/>
      <c r="SHG61" s="18"/>
      <c r="SHH61" s="18"/>
      <c r="SHI61" s="18"/>
      <c r="SHJ61" s="18"/>
      <c r="SHK61" s="18"/>
      <c r="SHL61" s="18"/>
      <c r="SHM61" s="18"/>
      <c r="SHN61" s="18"/>
      <c r="SHO61" s="18"/>
      <c r="SHP61" s="18"/>
      <c r="SHQ61" s="18"/>
      <c r="SHR61" s="18"/>
      <c r="SHS61" s="18"/>
      <c r="SHT61" s="18"/>
      <c r="SHU61" s="18"/>
      <c r="SHV61" s="18"/>
      <c r="SHW61" s="18"/>
      <c r="SHX61" s="18"/>
      <c r="SHY61" s="18"/>
      <c r="SHZ61" s="18"/>
      <c r="SIA61" s="18"/>
      <c r="SIB61" s="18"/>
      <c r="SIC61" s="18"/>
      <c r="SID61" s="18"/>
      <c r="SIE61" s="18"/>
      <c r="SIF61" s="18"/>
      <c r="SIG61" s="18"/>
      <c r="SIH61" s="18"/>
      <c r="SII61" s="18"/>
      <c r="SIJ61" s="18"/>
      <c r="SIK61" s="18"/>
      <c r="SIL61" s="18"/>
      <c r="SIM61" s="18"/>
      <c r="SIN61" s="18"/>
      <c r="SIO61" s="18"/>
      <c r="SIP61" s="18"/>
      <c r="SIQ61" s="18"/>
      <c r="SIR61" s="18"/>
      <c r="SIS61" s="18"/>
      <c r="SIT61" s="18"/>
      <c r="SIU61" s="18"/>
      <c r="SIV61" s="18"/>
      <c r="SIW61" s="18"/>
      <c r="SIX61" s="18"/>
      <c r="SIY61" s="18"/>
      <c r="SIZ61" s="18"/>
      <c r="SJA61" s="18"/>
      <c r="SJB61" s="18"/>
      <c r="SJC61" s="18"/>
      <c r="SJD61" s="18"/>
      <c r="SJE61" s="18"/>
      <c r="SJF61" s="18"/>
      <c r="SJG61" s="18"/>
      <c r="SJH61" s="18"/>
      <c r="SJI61" s="18"/>
      <c r="SJJ61" s="18"/>
      <c r="SJK61" s="18"/>
      <c r="SJL61" s="18"/>
      <c r="SJM61" s="18"/>
      <c r="SJN61" s="18"/>
      <c r="SJO61" s="18"/>
      <c r="SJP61" s="18"/>
      <c r="SJQ61" s="18"/>
      <c r="SJR61" s="18"/>
      <c r="SJS61" s="18"/>
      <c r="SJT61" s="18"/>
      <c r="SJU61" s="18"/>
      <c r="SJV61" s="18"/>
      <c r="SJW61" s="18"/>
      <c r="SJX61" s="18"/>
      <c r="SJY61" s="18"/>
      <c r="SJZ61" s="18"/>
      <c r="SKA61" s="18"/>
      <c r="SKB61" s="18"/>
      <c r="SKC61" s="18"/>
      <c r="SKD61" s="18"/>
      <c r="SKE61" s="18"/>
      <c r="SKF61" s="18"/>
      <c r="SKG61" s="18"/>
      <c r="SKH61" s="18"/>
      <c r="SKI61" s="18"/>
      <c r="SKJ61" s="18"/>
      <c r="SKK61" s="18"/>
      <c r="SKL61" s="18"/>
      <c r="SKM61" s="18"/>
      <c r="SKN61" s="18"/>
      <c r="SKO61" s="18"/>
      <c r="SKP61" s="18"/>
      <c r="SKQ61" s="18"/>
      <c r="SKR61" s="18"/>
      <c r="SKS61" s="18"/>
      <c r="SKT61" s="18"/>
      <c r="SKU61" s="18"/>
      <c r="SKV61" s="18"/>
      <c r="SKW61" s="18"/>
      <c r="SKX61" s="18"/>
      <c r="SKY61" s="18"/>
      <c r="SKZ61" s="18"/>
      <c r="SLA61" s="18"/>
      <c r="SLB61" s="18"/>
      <c r="SLC61" s="18"/>
      <c r="SLD61" s="18"/>
      <c r="SLE61" s="18"/>
      <c r="SLF61" s="18"/>
      <c r="SLG61" s="18"/>
      <c r="SLH61" s="18"/>
      <c r="SLI61" s="18"/>
      <c r="SLJ61" s="18"/>
      <c r="SLK61" s="18"/>
      <c r="SLL61" s="18"/>
      <c r="SLM61" s="18"/>
      <c r="SLN61" s="18"/>
      <c r="SLO61" s="18"/>
      <c r="SLP61" s="18"/>
      <c r="SLQ61" s="18"/>
      <c r="SLR61" s="18"/>
      <c r="SLS61" s="18"/>
      <c r="SLT61" s="18"/>
      <c r="SLU61" s="18"/>
      <c r="SLV61" s="18"/>
      <c r="SLW61" s="18"/>
      <c r="SLX61" s="18"/>
      <c r="SLY61" s="18"/>
      <c r="SLZ61" s="18"/>
      <c r="SMA61" s="18"/>
      <c r="SMB61" s="18"/>
      <c r="SMC61" s="18"/>
      <c r="SMD61" s="18"/>
      <c r="SME61" s="18"/>
      <c r="SMF61" s="18"/>
      <c r="SMG61" s="18"/>
      <c r="SMH61" s="18"/>
      <c r="SMI61" s="18"/>
      <c r="SMJ61" s="18"/>
      <c r="SMK61" s="18"/>
      <c r="SML61" s="18"/>
      <c r="SMM61" s="18"/>
      <c r="SMN61" s="18"/>
      <c r="SMO61" s="18"/>
      <c r="SMP61" s="18"/>
      <c r="SMQ61" s="18"/>
      <c r="SMR61" s="18"/>
      <c r="SMS61" s="18"/>
      <c r="SMT61" s="18"/>
      <c r="SMU61" s="18"/>
      <c r="SMV61" s="18"/>
      <c r="SMW61" s="18"/>
      <c r="SMX61" s="18"/>
      <c r="SMY61" s="18"/>
      <c r="SMZ61" s="18"/>
      <c r="SNA61" s="18"/>
      <c r="SNB61" s="18"/>
      <c r="SNC61" s="18"/>
      <c r="SND61" s="18"/>
      <c r="SNE61" s="18"/>
      <c r="SNF61" s="18"/>
      <c r="SNG61" s="18"/>
      <c r="SNH61" s="18"/>
      <c r="SNI61" s="18"/>
      <c r="SNJ61" s="18"/>
      <c r="SNK61" s="18"/>
      <c r="SNL61" s="18"/>
      <c r="SNM61" s="18"/>
      <c r="SNN61" s="18"/>
      <c r="SNO61" s="18"/>
      <c r="SNP61" s="18"/>
      <c r="SNQ61" s="18"/>
      <c r="SNR61" s="18"/>
      <c r="SNS61" s="18"/>
      <c r="SNT61" s="18"/>
      <c r="SNU61" s="18"/>
      <c r="SNV61" s="18"/>
      <c r="SNW61" s="18"/>
      <c r="SNX61" s="18"/>
      <c r="SNY61" s="18"/>
      <c r="SNZ61" s="18"/>
      <c r="SOA61" s="18"/>
      <c r="SOB61" s="18"/>
      <c r="SOC61" s="18"/>
      <c r="SOD61" s="18"/>
      <c r="SOE61" s="18"/>
      <c r="SOF61" s="18"/>
      <c r="SOG61" s="18"/>
      <c r="SOH61" s="18"/>
      <c r="SOI61" s="18"/>
      <c r="SOJ61" s="18"/>
      <c r="SOK61" s="18"/>
      <c r="SOL61" s="18"/>
      <c r="SOM61" s="18"/>
      <c r="SON61" s="18"/>
      <c r="SOO61" s="18"/>
      <c r="SOP61" s="18"/>
      <c r="SOQ61" s="18"/>
      <c r="SOR61" s="18"/>
      <c r="SOS61" s="18"/>
      <c r="SOT61" s="18"/>
      <c r="SOU61" s="18"/>
      <c r="SOV61" s="18"/>
      <c r="SOW61" s="18"/>
      <c r="SOX61" s="18"/>
      <c r="SOY61" s="18"/>
      <c r="SOZ61" s="18"/>
      <c r="SPA61" s="18"/>
      <c r="SPB61" s="18"/>
      <c r="SPC61" s="18"/>
      <c r="SPD61" s="18"/>
      <c r="SPE61" s="18"/>
      <c r="SPF61" s="18"/>
      <c r="SPG61" s="18"/>
      <c r="SPH61" s="18"/>
      <c r="SPI61" s="18"/>
      <c r="SPJ61" s="18"/>
      <c r="SPK61" s="18"/>
      <c r="SPL61" s="18"/>
      <c r="SPM61" s="18"/>
      <c r="SPN61" s="18"/>
      <c r="SPO61" s="18"/>
      <c r="SPP61" s="18"/>
      <c r="SPQ61" s="18"/>
      <c r="SPR61" s="18"/>
      <c r="SPS61" s="18"/>
      <c r="SPT61" s="18"/>
      <c r="SPU61" s="18"/>
      <c r="SPV61" s="18"/>
      <c r="SPW61" s="18"/>
      <c r="SPX61" s="18"/>
      <c r="SPY61" s="18"/>
      <c r="SPZ61" s="18"/>
      <c r="SQA61" s="18"/>
      <c r="SQB61" s="18"/>
      <c r="SQC61" s="18"/>
      <c r="SQD61" s="18"/>
      <c r="SQE61" s="18"/>
      <c r="SQF61" s="18"/>
      <c r="SQG61" s="18"/>
      <c r="SQH61" s="18"/>
      <c r="SQI61" s="18"/>
      <c r="SQJ61" s="18"/>
      <c r="SQK61" s="18"/>
      <c r="SQL61" s="18"/>
      <c r="SQM61" s="18"/>
      <c r="SQN61" s="18"/>
      <c r="SQO61" s="18"/>
      <c r="SQP61" s="18"/>
      <c r="SQQ61" s="18"/>
      <c r="SQR61" s="18"/>
      <c r="SQS61" s="18"/>
      <c r="SQT61" s="18"/>
      <c r="SQU61" s="18"/>
      <c r="SQV61" s="18"/>
      <c r="SQW61" s="18"/>
      <c r="SQX61" s="18"/>
      <c r="SQY61" s="18"/>
      <c r="SQZ61" s="18"/>
      <c r="SRA61" s="18"/>
      <c r="SRB61" s="18"/>
      <c r="SRC61" s="18"/>
      <c r="SRD61" s="18"/>
      <c r="SRE61" s="18"/>
      <c r="SRF61" s="18"/>
      <c r="SRG61" s="18"/>
      <c r="SRH61" s="18"/>
      <c r="SRI61" s="18"/>
      <c r="SRJ61" s="18"/>
      <c r="SRK61" s="18"/>
      <c r="SRL61" s="18"/>
      <c r="SRM61" s="18"/>
      <c r="SRN61" s="18"/>
      <c r="SRO61" s="18"/>
      <c r="SRP61" s="18"/>
      <c r="SRQ61" s="18"/>
      <c r="SRR61" s="18"/>
      <c r="SRS61" s="18"/>
      <c r="SRT61" s="18"/>
      <c r="SRU61" s="18"/>
      <c r="SRV61" s="18"/>
      <c r="SRW61" s="18"/>
      <c r="SRX61" s="18"/>
      <c r="SRY61" s="18"/>
      <c r="SRZ61" s="18"/>
      <c r="SSA61" s="18"/>
      <c r="SSB61" s="18"/>
      <c r="SSC61" s="18"/>
      <c r="SSD61" s="18"/>
      <c r="SSE61" s="18"/>
      <c r="SSF61" s="18"/>
      <c r="SSG61" s="18"/>
      <c r="SSH61" s="18"/>
      <c r="SSI61" s="18"/>
      <c r="SSJ61" s="18"/>
      <c r="SSK61" s="18"/>
      <c r="SSL61" s="18"/>
      <c r="SSM61" s="18"/>
      <c r="SSN61" s="18"/>
      <c r="SSO61" s="18"/>
      <c r="SSP61" s="18"/>
      <c r="SSQ61" s="18"/>
      <c r="SSR61" s="18"/>
      <c r="SSS61" s="18"/>
      <c r="SST61" s="18"/>
      <c r="SSU61" s="18"/>
      <c r="SSV61" s="18"/>
      <c r="SSW61" s="18"/>
      <c r="SSX61" s="18"/>
      <c r="SSY61" s="18"/>
      <c r="SSZ61" s="18"/>
      <c r="STA61" s="18"/>
      <c r="STB61" s="18"/>
      <c r="STC61" s="18"/>
      <c r="STD61" s="18"/>
      <c r="STE61" s="18"/>
      <c r="STF61" s="18"/>
      <c r="STG61" s="18"/>
      <c r="STH61" s="18"/>
      <c r="STI61" s="18"/>
      <c r="STJ61" s="18"/>
      <c r="STK61" s="18"/>
      <c r="STL61" s="18"/>
      <c r="STM61" s="18"/>
      <c r="STN61" s="18"/>
      <c r="STO61" s="18"/>
      <c r="STP61" s="18"/>
      <c r="STQ61" s="18"/>
      <c r="STR61" s="18"/>
      <c r="STS61" s="18"/>
      <c r="STT61" s="18"/>
      <c r="STU61" s="18"/>
      <c r="STV61" s="18"/>
      <c r="STW61" s="18"/>
      <c r="STX61" s="18"/>
      <c r="STY61" s="18"/>
      <c r="STZ61" s="18"/>
      <c r="SUA61" s="18"/>
      <c r="SUB61" s="18"/>
      <c r="SUC61" s="18"/>
      <c r="SUD61" s="18"/>
      <c r="SUE61" s="18"/>
      <c r="SUF61" s="18"/>
      <c r="SUG61" s="18"/>
      <c r="SUH61" s="18"/>
      <c r="SUI61" s="18"/>
      <c r="SUJ61" s="18"/>
      <c r="SUK61" s="18"/>
      <c r="SUL61" s="18"/>
      <c r="SUM61" s="18"/>
      <c r="SUN61" s="18"/>
      <c r="SUO61" s="18"/>
      <c r="SUP61" s="18"/>
      <c r="SUQ61" s="18"/>
      <c r="SUR61" s="18"/>
      <c r="SUS61" s="18"/>
      <c r="SUT61" s="18"/>
      <c r="SUU61" s="18"/>
      <c r="SUV61" s="18"/>
      <c r="SUW61" s="18"/>
      <c r="SUX61" s="18"/>
      <c r="SUY61" s="18"/>
      <c r="SUZ61" s="18"/>
      <c r="SVA61" s="18"/>
      <c r="SVB61" s="18"/>
      <c r="SVC61" s="18"/>
      <c r="SVD61" s="18"/>
      <c r="SVE61" s="18"/>
      <c r="SVF61" s="18"/>
      <c r="SVG61" s="18"/>
      <c r="SVH61" s="18"/>
      <c r="SVI61" s="18"/>
      <c r="SVJ61" s="18"/>
      <c r="SVK61" s="18"/>
      <c r="SVL61" s="18"/>
      <c r="SVM61" s="18"/>
      <c r="SVN61" s="18"/>
      <c r="SVO61" s="18"/>
      <c r="SVP61" s="18"/>
      <c r="SVQ61" s="18"/>
      <c r="SVR61" s="18"/>
      <c r="SVS61" s="18"/>
      <c r="SVT61" s="18"/>
      <c r="SVU61" s="18"/>
      <c r="SVV61" s="18"/>
      <c r="SVW61" s="18"/>
      <c r="SVX61" s="18"/>
      <c r="SVY61" s="18"/>
      <c r="SVZ61" s="18"/>
      <c r="SWA61" s="18"/>
      <c r="SWB61" s="18"/>
      <c r="SWC61" s="18"/>
      <c r="SWD61" s="18"/>
      <c r="SWE61" s="18"/>
      <c r="SWF61" s="18"/>
      <c r="SWG61" s="18"/>
      <c r="SWH61" s="18"/>
      <c r="SWI61" s="18"/>
      <c r="SWJ61" s="18"/>
      <c r="SWK61" s="18"/>
      <c r="SWL61" s="18"/>
      <c r="SWM61" s="18"/>
      <c r="SWN61" s="18"/>
      <c r="SWO61" s="18"/>
      <c r="SWP61" s="18"/>
      <c r="SWQ61" s="18"/>
      <c r="SWR61" s="18"/>
      <c r="SWS61" s="18"/>
      <c r="SWT61" s="18"/>
      <c r="SWU61" s="18"/>
      <c r="SWV61" s="18"/>
      <c r="SWW61" s="18"/>
      <c r="SWX61" s="18"/>
      <c r="SWY61" s="18"/>
      <c r="SWZ61" s="18"/>
      <c r="SXA61" s="18"/>
      <c r="SXB61" s="18"/>
      <c r="SXC61" s="18"/>
      <c r="SXD61" s="18"/>
      <c r="SXE61" s="18"/>
      <c r="SXF61" s="18"/>
      <c r="SXG61" s="18"/>
      <c r="SXH61" s="18"/>
      <c r="SXI61" s="18"/>
      <c r="SXJ61" s="18"/>
      <c r="SXK61" s="18"/>
      <c r="SXL61" s="18"/>
      <c r="SXM61" s="18"/>
      <c r="SXN61" s="18"/>
      <c r="SXO61" s="18"/>
      <c r="SXP61" s="18"/>
      <c r="SXQ61" s="18"/>
      <c r="SXR61" s="18"/>
      <c r="SXS61" s="18"/>
      <c r="SXT61" s="18"/>
      <c r="SXU61" s="18"/>
      <c r="SXV61" s="18"/>
      <c r="SXW61" s="18"/>
      <c r="SXX61" s="18"/>
      <c r="SXY61" s="18"/>
      <c r="SXZ61" s="18"/>
      <c r="SYA61" s="18"/>
      <c r="SYB61" s="18"/>
      <c r="SYC61" s="18"/>
      <c r="SYD61" s="18"/>
      <c r="SYE61" s="18"/>
      <c r="SYF61" s="18"/>
      <c r="SYG61" s="18"/>
      <c r="SYH61" s="18"/>
      <c r="SYI61" s="18"/>
      <c r="SYJ61" s="18"/>
      <c r="SYK61" s="18"/>
      <c r="SYL61" s="18"/>
      <c r="SYM61" s="18"/>
      <c r="SYN61" s="18"/>
      <c r="SYO61" s="18"/>
      <c r="SYP61" s="18"/>
      <c r="SYQ61" s="18"/>
      <c r="SYR61" s="18"/>
      <c r="SYS61" s="18"/>
      <c r="SYT61" s="18"/>
      <c r="SYU61" s="18"/>
      <c r="SYV61" s="18"/>
      <c r="SYW61" s="18"/>
      <c r="SYX61" s="18"/>
      <c r="SYY61" s="18"/>
      <c r="SYZ61" s="18"/>
      <c r="SZA61" s="18"/>
      <c r="SZB61" s="18"/>
      <c r="SZC61" s="18"/>
      <c r="SZD61" s="18"/>
      <c r="SZE61" s="18"/>
      <c r="SZF61" s="18"/>
      <c r="SZG61" s="18"/>
      <c r="SZH61" s="18"/>
      <c r="SZI61" s="18"/>
      <c r="SZJ61" s="18"/>
      <c r="SZK61" s="18"/>
      <c r="SZL61" s="18"/>
      <c r="SZM61" s="18"/>
      <c r="SZN61" s="18"/>
      <c r="SZO61" s="18"/>
      <c r="SZP61" s="18"/>
      <c r="SZQ61" s="18"/>
      <c r="SZR61" s="18"/>
      <c r="SZS61" s="18"/>
      <c r="SZT61" s="18"/>
      <c r="SZU61" s="18"/>
      <c r="SZV61" s="18"/>
      <c r="SZW61" s="18"/>
      <c r="SZX61" s="18"/>
      <c r="SZY61" s="18"/>
      <c r="SZZ61" s="18"/>
      <c r="TAA61" s="18"/>
      <c r="TAB61" s="18"/>
      <c r="TAC61" s="18"/>
      <c r="TAD61" s="18"/>
      <c r="TAE61" s="18"/>
      <c r="TAF61" s="18"/>
      <c r="TAG61" s="18"/>
      <c r="TAH61" s="18"/>
      <c r="TAI61" s="18"/>
      <c r="TAJ61" s="18"/>
      <c r="TAK61" s="18"/>
      <c r="TAL61" s="18"/>
      <c r="TAM61" s="18"/>
      <c r="TAN61" s="18"/>
      <c r="TAO61" s="18"/>
      <c r="TAP61" s="18"/>
      <c r="TAQ61" s="18"/>
      <c r="TAR61" s="18"/>
      <c r="TAS61" s="18"/>
      <c r="TAT61" s="18"/>
      <c r="TAU61" s="18"/>
      <c r="TAV61" s="18"/>
      <c r="TAW61" s="18"/>
      <c r="TAX61" s="18"/>
      <c r="TAY61" s="18"/>
      <c r="TAZ61" s="18"/>
      <c r="TBA61" s="18"/>
      <c r="TBB61" s="18"/>
      <c r="TBC61" s="18"/>
      <c r="TBD61" s="18"/>
      <c r="TBE61" s="18"/>
      <c r="TBF61" s="18"/>
      <c r="TBG61" s="18"/>
      <c r="TBH61" s="18"/>
      <c r="TBI61" s="18"/>
      <c r="TBJ61" s="18"/>
      <c r="TBK61" s="18"/>
      <c r="TBL61" s="18"/>
      <c r="TBM61" s="18"/>
      <c r="TBN61" s="18"/>
      <c r="TBO61" s="18"/>
      <c r="TBP61" s="18"/>
      <c r="TBQ61" s="18"/>
      <c r="TBR61" s="18"/>
      <c r="TBS61" s="18"/>
      <c r="TBT61" s="18"/>
      <c r="TBU61" s="18"/>
      <c r="TBV61" s="18"/>
      <c r="TBW61" s="18"/>
      <c r="TBX61" s="18"/>
      <c r="TBY61" s="18"/>
      <c r="TBZ61" s="18"/>
      <c r="TCA61" s="18"/>
      <c r="TCB61" s="18"/>
      <c r="TCC61" s="18"/>
      <c r="TCD61" s="18"/>
      <c r="TCE61" s="18"/>
      <c r="TCF61" s="18"/>
      <c r="TCG61" s="18"/>
      <c r="TCH61" s="18"/>
      <c r="TCI61" s="18"/>
      <c r="TCJ61" s="18"/>
      <c r="TCK61" s="18"/>
      <c r="TCL61" s="18"/>
      <c r="TCM61" s="18"/>
      <c r="TCN61" s="18"/>
      <c r="TCO61" s="18"/>
      <c r="TCP61" s="18"/>
      <c r="TCQ61" s="18"/>
      <c r="TCR61" s="18"/>
      <c r="TCS61" s="18"/>
      <c r="TCT61" s="18"/>
      <c r="TCU61" s="18"/>
      <c r="TCV61" s="18"/>
      <c r="TCW61" s="18"/>
      <c r="TCX61" s="18"/>
      <c r="TCY61" s="18"/>
      <c r="TCZ61" s="18"/>
      <c r="TDA61" s="18"/>
      <c r="TDB61" s="18"/>
      <c r="TDC61" s="18"/>
      <c r="TDD61" s="18"/>
      <c r="TDE61" s="18"/>
      <c r="TDF61" s="18"/>
      <c r="TDG61" s="18"/>
      <c r="TDH61" s="18"/>
      <c r="TDI61" s="18"/>
      <c r="TDJ61" s="18"/>
      <c r="TDK61" s="18"/>
      <c r="TDL61" s="18"/>
      <c r="TDM61" s="18"/>
      <c r="TDN61" s="18"/>
      <c r="TDO61" s="18"/>
      <c r="TDP61" s="18"/>
      <c r="TDQ61" s="18"/>
      <c r="TDR61" s="18"/>
      <c r="TDS61" s="18"/>
      <c r="TDT61" s="18"/>
      <c r="TDU61" s="18"/>
      <c r="TDV61" s="18"/>
      <c r="TDW61" s="18"/>
      <c r="TDX61" s="18"/>
      <c r="TDY61" s="18"/>
      <c r="TDZ61" s="18"/>
      <c r="TEA61" s="18"/>
      <c r="TEB61" s="18"/>
      <c r="TEC61" s="18"/>
      <c r="TED61" s="18"/>
      <c r="TEE61" s="18"/>
      <c r="TEF61" s="18"/>
      <c r="TEG61" s="18"/>
      <c r="TEH61" s="18"/>
      <c r="TEI61" s="18"/>
      <c r="TEJ61" s="18"/>
      <c r="TEK61" s="18"/>
      <c r="TEL61" s="18"/>
      <c r="TEM61" s="18"/>
      <c r="TEN61" s="18"/>
      <c r="TEO61" s="18"/>
      <c r="TEP61" s="18"/>
      <c r="TEQ61" s="18"/>
      <c r="TER61" s="18"/>
      <c r="TES61" s="18"/>
      <c r="TET61" s="18"/>
      <c r="TEU61" s="18"/>
      <c r="TEV61" s="18"/>
      <c r="TEW61" s="18"/>
      <c r="TEX61" s="18"/>
      <c r="TEY61" s="18"/>
      <c r="TEZ61" s="18"/>
      <c r="TFA61" s="18"/>
      <c r="TFB61" s="18"/>
      <c r="TFC61" s="18"/>
      <c r="TFD61" s="18"/>
      <c r="TFE61" s="18"/>
      <c r="TFF61" s="18"/>
      <c r="TFG61" s="18"/>
      <c r="TFH61" s="18"/>
      <c r="TFI61" s="18"/>
      <c r="TFJ61" s="18"/>
      <c r="TFK61" s="18"/>
      <c r="TFL61" s="18"/>
      <c r="TFM61" s="18"/>
      <c r="TFN61" s="18"/>
      <c r="TFO61" s="18"/>
      <c r="TFP61" s="18"/>
      <c r="TFQ61" s="18"/>
      <c r="TFR61" s="18"/>
      <c r="TFS61" s="18"/>
      <c r="TFT61" s="18"/>
      <c r="TFU61" s="18"/>
      <c r="TFV61" s="18"/>
      <c r="TFW61" s="18"/>
      <c r="TFX61" s="18"/>
      <c r="TFY61" s="18"/>
      <c r="TFZ61" s="18"/>
      <c r="TGA61" s="18"/>
      <c r="TGB61" s="18"/>
      <c r="TGC61" s="18"/>
      <c r="TGD61" s="18"/>
      <c r="TGE61" s="18"/>
      <c r="TGF61" s="18"/>
      <c r="TGG61" s="18"/>
      <c r="TGH61" s="18"/>
      <c r="TGI61" s="18"/>
      <c r="TGJ61" s="18"/>
      <c r="TGK61" s="18"/>
      <c r="TGL61" s="18"/>
      <c r="TGM61" s="18"/>
      <c r="TGN61" s="18"/>
      <c r="TGO61" s="18"/>
      <c r="TGP61" s="18"/>
      <c r="TGQ61" s="18"/>
      <c r="TGR61" s="18"/>
      <c r="TGS61" s="18"/>
      <c r="TGT61" s="18"/>
      <c r="TGU61" s="18"/>
      <c r="TGV61" s="18"/>
      <c r="TGW61" s="18"/>
      <c r="TGX61" s="18"/>
      <c r="TGY61" s="18"/>
      <c r="TGZ61" s="18"/>
      <c r="THA61" s="18"/>
      <c r="THB61" s="18"/>
      <c r="THC61" s="18"/>
      <c r="THD61" s="18"/>
      <c r="THE61" s="18"/>
      <c r="THF61" s="18"/>
      <c r="THG61" s="18"/>
      <c r="THH61" s="18"/>
      <c r="THI61" s="18"/>
      <c r="THJ61" s="18"/>
      <c r="THK61" s="18"/>
      <c r="THL61" s="18"/>
      <c r="THM61" s="18"/>
      <c r="THN61" s="18"/>
      <c r="THO61" s="18"/>
      <c r="THP61" s="18"/>
      <c r="THQ61" s="18"/>
      <c r="THR61" s="18"/>
      <c r="THS61" s="18"/>
      <c r="THT61" s="18"/>
      <c r="THU61" s="18"/>
      <c r="THV61" s="18"/>
      <c r="THW61" s="18"/>
      <c r="THX61" s="18"/>
      <c r="THY61" s="18"/>
      <c r="THZ61" s="18"/>
      <c r="TIA61" s="18"/>
      <c r="TIB61" s="18"/>
      <c r="TIC61" s="18"/>
      <c r="TID61" s="18"/>
      <c r="TIE61" s="18"/>
      <c r="TIF61" s="18"/>
      <c r="TIG61" s="18"/>
      <c r="TIH61" s="18"/>
      <c r="TII61" s="18"/>
      <c r="TIJ61" s="18"/>
      <c r="TIK61" s="18"/>
      <c r="TIL61" s="18"/>
      <c r="TIM61" s="18"/>
      <c r="TIN61" s="18"/>
      <c r="TIO61" s="18"/>
      <c r="TIP61" s="18"/>
      <c r="TIQ61" s="18"/>
      <c r="TIR61" s="18"/>
      <c r="TIS61" s="18"/>
      <c r="TIT61" s="18"/>
      <c r="TIU61" s="18"/>
      <c r="TIV61" s="18"/>
      <c r="TIW61" s="18"/>
      <c r="TIX61" s="18"/>
      <c r="TIY61" s="18"/>
      <c r="TIZ61" s="18"/>
      <c r="TJA61" s="18"/>
      <c r="TJB61" s="18"/>
      <c r="TJC61" s="18"/>
      <c r="TJD61" s="18"/>
      <c r="TJE61" s="18"/>
      <c r="TJF61" s="18"/>
      <c r="TJG61" s="18"/>
      <c r="TJH61" s="18"/>
      <c r="TJI61" s="18"/>
      <c r="TJJ61" s="18"/>
      <c r="TJK61" s="18"/>
      <c r="TJL61" s="18"/>
      <c r="TJM61" s="18"/>
      <c r="TJN61" s="18"/>
      <c r="TJO61" s="18"/>
      <c r="TJP61" s="18"/>
      <c r="TJQ61" s="18"/>
      <c r="TJR61" s="18"/>
      <c r="TJS61" s="18"/>
      <c r="TJT61" s="18"/>
      <c r="TJU61" s="18"/>
      <c r="TJV61" s="18"/>
      <c r="TJW61" s="18"/>
      <c r="TJX61" s="18"/>
      <c r="TJY61" s="18"/>
      <c r="TJZ61" s="18"/>
      <c r="TKA61" s="18"/>
      <c r="TKB61" s="18"/>
      <c r="TKC61" s="18"/>
      <c r="TKD61" s="18"/>
      <c r="TKE61" s="18"/>
      <c r="TKF61" s="18"/>
      <c r="TKG61" s="18"/>
      <c r="TKH61" s="18"/>
      <c r="TKI61" s="18"/>
      <c r="TKJ61" s="18"/>
      <c r="TKK61" s="18"/>
      <c r="TKL61" s="18"/>
      <c r="TKM61" s="18"/>
      <c r="TKN61" s="18"/>
      <c r="TKO61" s="18"/>
      <c r="TKP61" s="18"/>
      <c r="TKQ61" s="18"/>
      <c r="TKR61" s="18"/>
      <c r="TKS61" s="18"/>
      <c r="TKT61" s="18"/>
      <c r="TKU61" s="18"/>
      <c r="TKV61" s="18"/>
      <c r="TKW61" s="18"/>
      <c r="TKX61" s="18"/>
      <c r="TKY61" s="18"/>
      <c r="TKZ61" s="18"/>
      <c r="TLA61" s="18"/>
      <c r="TLB61" s="18"/>
      <c r="TLC61" s="18"/>
      <c r="TLD61" s="18"/>
      <c r="TLE61" s="18"/>
      <c r="TLF61" s="18"/>
      <c r="TLG61" s="18"/>
      <c r="TLH61" s="18"/>
      <c r="TLI61" s="18"/>
      <c r="TLJ61" s="18"/>
      <c r="TLK61" s="18"/>
      <c r="TLL61" s="18"/>
      <c r="TLM61" s="18"/>
      <c r="TLN61" s="18"/>
      <c r="TLO61" s="18"/>
      <c r="TLP61" s="18"/>
      <c r="TLQ61" s="18"/>
      <c r="TLR61" s="18"/>
      <c r="TLS61" s="18"/>
      <c r="TLT61" s="18"/>
      <c r="TLU61" s="18"/>
      <c r="TLV61" s="18"/>
      <c r="TLW61" s="18"/>
      <c r="TLX61" s="18"/>
      <c r="TLY61" s="18"/>
      <c r="TLZ61" s="18"/>
      <c r="TMA61" s="18"/>
      <c r="TMB61" s="18"/>
      <c r="TMC61" s="18"/>
      <c r="TMD61" s="18"/>
      <c r="TME61" s="18"/>
      <c r="TMF61" s="18"/>
      <c r="TMG61" s="18"/>
      <c r="TMH61" s="18"/>
      <c r="TMI61" s="18"/>
      <c r="TMJ61" s="18"/>
      <c r="TMK61" s="18"/>
      <c r="TML61" s="18"/>
      <c r="TMM61" s="18"/>
      <c r="TMN61" s="18"/>
      <c r="TMO61" s="18"/>
      <c r="TMP61" s="18"/>
      <c r="TMQ61" s="18"/>
      <c r="TMR61" s="18"/>
      <c r="TMS61" s="18"/>
      <c r="TMT61" s="18"/>
      <c r="TMU61" s="18"/>
      <c r="TMV61" s="18"/>
      <c r="TMW61" s="18"/>
      <c r="TMX61" s="18"/>
      <c r="TMY61" s="18"/>
      <c r="TMZ61" s="18"/>
      <c r="TNA61" s="18"/>
      <c r="TNB61" s="18"/>
      <c r="TNC61" s="18"/>
      <c r="TND61" s="18"/>
      <c r="TNE61" s="18"/>
      <c r="TNF61" s="18"/>
      <c r="TNG61" s="18"/>
      <c r="TNH61" s="18"/>
      <c r="TNI61" s="18"/>
      <c r="TNJ61" s="18"/>
      <c r="TNK61" s="18"/>
      <c r="TNL61" s="18"/>
      <c r="TNM61" s="18"/>
      <c r="TNN61" s="18"/>
      <c r="TNO61" s="18"/>
      <c r="TNP61" s="18"/>
      <c r="TNQ61" s="18"/>
      <c r="TNR61" s="18"/>
      <c r="TNS61" s="18"/>
      <c r="TNT61" s="18"/>
      <c r="TNU61" s="18"/>
      <c r="TNV61" s="18"/>
      <c r="TNW61" s="18"/>
      <c r="TNX61" s="18"/>
      <c r="TNY61" s="18"/>
      <c r="TNZ61" s="18"/>
      <c r="TOA61" s="18"/>
      <c r="TOB61" s="18"/>
      <c r="TOC61" s="18"/>
      <c r="TOD61" s="18"/>
      <c r="TOE61" s="18"/>
      <c r="TOF61" s="18"/>
      <c r="TOG61" s="18"/>
      <c r="TOH61" s="18"/>
      <c r="TOI61" s="18"/>
      <c r="TOJ61" s="18"/>
      <c r="TOK61" s="18"/>
      <c r="TOL61" s="18"/>
      <c r="TOM61" s="18"/>
      <c r="TON61" s="18"/>
      <c r="TOO61" s="18"/>
      <c r="TOP61" s="18"/>
      <c r="TOQ61" s="18"/>
      <c r="TOR61" s="18"/>
      <c r="TOS61" s="18"/>
      <c r="TOT61" s="18"/>
      <c r="TOU61" s="18"/>
      <c r="TOV61" s="18"/>
      <c r="TOW61" s="18"/>
      <c r="TOX61" s="18"/>
      <c r="TOY61" s="18"/>
      <c r="TOZ61" s="18"/>
      <c r="TPA61" s="18"/>
      <c r="TPB61" s="18"/>
      <c r="TPC61" s="18"/>
      <c r="TPD61" s="18"/>
      <c r="TPE61" s="18"/>
      <c r="TPF61" s="18"/>
      <c r="TPG61" s="18"/>
      <c r="TPH61" s="18"/>
      <c r="TPI61" s="18"/>
      <c r="TPJ61" s="18"/>
      <c r="TPK61" s="18"/>
      <c r="TPL61" s="18"/>
      <c r="TPM61" s="18"/>
      <c r="TPN61" s="18"/>
      <c r="TPO61" s="18"/>
      <c r="TPP61" s="18"/>
      <c r="TPQ61" s="18"/>
      <c r="TPR61" s="18"/>
      <c r="TPS61" s="18"/>
      <c r="TPT61" s="18"/>
      <c r="TPU61" s="18"/>
      <c r="TPV61" s="18"/>
      <c r="TPW61" s="18"/>
      <c r="TPX61" s="18"/>
      <c r="TPY61" s="18"/>
      <c r="TPZ61" s="18"/>
      <c r="TQA61" s="18"/>
      <c r="TQB61" s="18"/>
      <c r="TQC61" s="18"/>
      <c r="TQD61" s="18"/>
      <c r="TQE61" s="18"/>
      <c r="TQF61" s="18"/>
      <c r="TQG61" s="18"/>
      <c r="TQH61" s="18"/>
      <c r="TQI61" s="18"/>
      <c r="TQJ61" s="18"/>
      <c r="TQK61" s="18"/>
      <c r="TQL61" s="18"/>
      <c r="TQM61" s="18"/>
      <c r="TQN61" s="18"/>
      <c r="TQO61" s="18"/>
      <c r="TQP61" s="18"/>
      <c r="TQQ61" s="18"/>
      <c r="TQR61" s="18"/>
      <c r="TQS61" s="18"/>
      <c r="TQT61" s="18"/>
      <c r="TQU61" s="18"/>
      <c r="TQV61" s="18"/>
      <c r="TQW61" s="18"/>
      <c r="TQX61" s="18"/>
      <c r="TQY61" s="18"/>
      <c r="TQZ61" s="18"/>
      <c r="TRA61" s="18"/>
      <c r="TRB61" s="18"/>
      <c r="TRC61" s="18"/>
      <c r="TRD61" s="18"/>
      <c r="TRE61" s="18"/>
      <c r="TRF61" s="18"/>
      <c r="TRG61" s="18"/>
      <c r="TRH61" s="18"/>
      <c r="TRI61" s="18"/>
      <c r="TRJ61" s="18"/>
      <c r="TRK61" s="18"/>
      <c r="TRL61" s="18"/>
      <c r="TRM61" s="18"/>
      <c r="TRN61" s="18"/>
      <c r="TRO61" s="18"/>
      <c r="TRP61" s="18"/>
      <c r="TRQ61" s="18"/>
      <c r="TRR61" s="18"/>
      <c r="TRS61" s="18"/>
      <c r="TRT61" s="18"/>
      <c r="TRU61" s="18"/>
      <c r="TRV61" s="18"/>
      <c r="TRW61" s="18"/>
      <c r="TRX61" s="18"/>
      <c r="TRY61" s="18"/>
      <c r="TRZ61" s="18"/>
      <c r="TSA61" s="18"/>
      <c r="TSB61" s="18"/>
      <c r="TSC61" s="18"/>
      <c r="TSD61" s="18"/>
      <c r="TSE61" s="18"/>
      <c r="TSF61" s="18"/>
      <c r="TSG61" s="18"/>
      <c r="TSH61" s="18"/>
      <c r="TSI61" s="18"/>
      <c r="TSJ61" s="18"/>
      <c r="TSK61" s="18"/>
      <c r="TSL61" s="18"/>
      <c r="TSM61" s="18"/>
      <c r="TSN61" s="18"/>
      <c r="TSO61" s="18"/>
      <c r="TSP61" s="18"/>
      <c r="TSQ61" s="18"/>
      <c r="TSR61" s="18"/>
      <c r="TSS61" s="18"/>
      <c r="TST61" s="18"/>
      <c r="TSU61" s="18"/>
      <c r="TSV61" s="18"/>
      <c r="TSW61" s="18"/>
      <c r="TSX61" s="18"/>
      <c r="TSY61" s="18"/>
      <c r="TSZ61" s="18"/>
      <c r="TTA61" s="18"/>
      <c r="TTB61" s="18"/>
      <c r="TTC61" s="18"/>
      <c r="TTD61" s="18"/>
      <c r="TTE61" s="18"/>
      <c r="TTF61" s="18"/>
      <c r="TTG61" s="18"/>
      <c r="TTH61" s="18"/>
      <c r="TTI61" s="18"/>
      <c r="TTJ61" s="18"/>
      <c r="TTK61" s="18"/>
      <c r="TTL61" s="18"/>
      <c r="TTM61" s="18"/>
      <c r="TTN61" s="18"/>
      <c r="TTO61" s="18"/>
      <c r="TTP61" s="18"/>
      <c r="TTQ61" s="18"/>
      <c r="TTR61" s="18"/>
      <c r="TTS61" s="18"/>
      <c r="TTT61" s="18"/>
      <c r="TTU61" s="18"/>
      <c r="TTV61" s="18"/>
      <c r="TTW61" s="18"/>
      <c r="TTX61" s="18"/>
      <c r="TTY61" s="18"/>
      <c r="TTZ61" s="18"/>
      <c r="TUA61" s="18"/>
      <c r="TUB61" s="18"/>
      <c r="TUC61" s="18"/>
      <c r="TUD61" s="18"/>
      <c r="TUE61" s="18"/>
      <c r="TUF61" s="18"/>
      <c r="TUG61" s="18"/>
      <c r="TUH61" s="18"/>
      <c r="TUI61" s="18"/>
      <c r="TUJ61" s="18"/>
      <c r="TUK61" s="18"/>
      <c r="TUL61" s="18"/>
      <c r="TUM61" s="18"/>
      <c r="TUN61" s="18"/>
      <c r="TUO61" s="18"/>
      <c r="TUP61" s="18"/>
      <c r="TUQ61" s="18"/>
      <c r="TUR61" s="18"/>
      <c r="TUS61" s="18"/>
      <c r="TUT61" s="18"/>
      <c r="TUU61" s="18"/>
      <c r="TUV61" s="18"/>
      <c r="TUW61" s="18"/>
      <c r="TUX61" s="18"/>
      <c r="TUY61" s="18"/>
      <c r="TUZ61" s="18"/>
      <c r="TVA61" s="18"/>
      <c r="TVB61" s="18"/>
      <c r="TVC61" s="18"/>
      <c r="TVD61" s="18"/>
      <c r="TVE61" s="18"/>
      <c r="TVF61" s="18"/>
      <c r="TVG61" s="18"/>
      <c r="TVH61" s="18"/>
      <c r="TVI61" s="18"/>
      <c r="TVJ61" s="18"/>
      <c r="TVK61" s="18"/>
      <c r="TVL61" s="18"/>
      <c r="TVM61" s="18"/>
      <c r="TVN61" s="18"/>
      <c r="TVO61" s="18"/>
      <c r="TVP61" s="18"/>
      <c r="TVQ61" s="18"/>
      <c r="TVR61" s="18"/>
      <c r="TVS61" s="18"/>
      <c r="TVT61" s="18"/>
      <c r="TVU61" s="18"/>
      <c r="TVV61" s="18"/>
      <c r="TVW61" s="18"/>
      <c r="TVX61" s="18"/>
      <c r="TVY61" s="18"/>
      <c r="TVZ61" s="18"/>
      <c r="TWA61" s="18"/>
      <c r="TWB61" s="18"/>
      <c r="TWC61" s="18"/>
      <c r="TWD61" s="18"/>
      <c r="TWE61" s="18"/>
      <c r="TWF61" s="18"/>
      <c r="TWG61" s="18"/>
      <c r="TWH61" s="18"/>
      <c r="TWI61" s="18"/>
      <c r="TWJ61" s="18"/>
      <c r="TWK61" s="18"/>
      <c r="TWL61" s="18"/>
      <c r="TWM61" s="18"/>
      <c r="TWN61" s="18"/>
      <c r="TWO61" s="18"/>
      <c r="TWP61" s="18"/>
      <c r="TWQ61" s="18"/>
      <c r="TWR61" s="18"/>
      <c r="TWS61" s="18"/>
      <c r="TWT61" s="18"/>
      <c r="TWU61" s="18"/>
      <c r="TWV61" s="18"/>
      <c r="TWW61" s="18"/>
      <c r="TWX61" s="18"/>
      <c r="TWY61" s="18"/>
      <c r="TWZ61" s="18"/>
      <c r="TXA61" s="18"/>
      <c r="TXB61" s="18"/>
      <c r="TXC61" s="18"/>
      <c r="TXD61" s="18"/>
      <c r="TXE61" s="18"/>
      <c r="TXF61" s="18"/>
      <c r="TXG61" s="18"/>
      <c r="TXH61" s="18"/>
      <c r="TXI61" s="18"/>
      <c r="TXJ61" s="18"/>
      <c r="TXK61" s="18"/>
      <c r="TXL61" s="18"/>
      <c r="TXM61" s="18"/>
      <c r="TXN61" s="18"/>
      <c r="TXO61" s="18"/>
      <c r="TXP61" s="18"/>
      <c r="TXQ61" s="18"/>
      <c r="TXR61" s="18"/>
      <c r="TXS61" s="18"/>
      <c r="TXT61" s="18"/>
      <c r="TXU61" s="18"/>
      <c r="TXV61" s="18"/>
      <c r="TXW61" s="18"/>
      <c r="TXX61" s="18"/>
      <c r="TXY61" s="18"/>
      <c r="TXZ61" s="18"/>
      <c r="TYA61" s="18"/>
      <c r="TYB61" s="18"/>
      <c r="TYC61" s="18"/>
      <c r="TYD61" s="18"/>
      <c r="TYE61" s="18"/>
      <c r="TYF61" s="18"/>
      <c r="TYG61" s="18"/>
      <c r="TYH61" s="18"/>
      <c r="TYI61" s="18"/>
      <c r="TYJ61" s="18"/>
      <c r="TYK61" s="18"/>
      <c r="TYL61" s="18"/>
      <c r="TYM61" s="18"/>
      <c r="TYN61" s="18"/>
      <c r="TYO61" s="18"/>
      <c r="TYP61" s="18"/>
      <c r="TYQ61" s="18"/>
      <c r="TYR61" s="18"/>
      <c r="TYS61" s="18"/>
      <c r="TYT61" s="18"/>
      <c r="TYU61" s="18"/>
      <c r="TYV61" s="18"/>
      <c r="TYW61" s="18"/>
      <c r="TYX61" s="18"/>
      <c r="TYY61" s="18"/>
      <c r="TYZ61" s="18"/>
      <c r="TZA61" s="18"/>
      <c r="TZB61" s="18"/>
      <c r="TZC61" s="18"/>
      <c r="TZD61" s="18"/>
      <c r="TZE61" s="18"/>
      <c r="TZF61" s="18"/>
      <c r="TZG61" s="18"/>
      <c r="TZH61" s="18"/>
      <c r="TZI61" s="18"/>
      <c r="TZJ61" s="18"/>
      <c r="TZK61" s="18"/>
      <c r="TZL61" s="18"/>
      <c r="TZM61" s="18"/>
      <c r="TZN61" s="18"/>
      <c r="TZO61" s="18"/>
      <c r="TZP61" s="18"/>
      <c r="TZQ61" s="18"/>
      <c r="TZR61" s="18"/>
      <c r="TZS61" s="18"/>
      <c r="TZT61" s="18"/>
      <c r="TZU61" s="18"/>
      <c r="TZV61" s="18"/>
      <c r="TZW61" s="18"/>
      <c r="TZX61" s="18"/>
      <c r="TZY61" s="18"/>
      <c r="TZZ61" s="18"/>
      <c r="UAA61" s="18"/>
      <c r="UAB61" s="18"/>
      <c r="UAC61" s="18"/>
      <c r="UAD61" s="18"/>
      <c r="UAE61" s="18"/>
      <c r="UAF61" s="18"/>
      <c r="UAG61" s="18"/>
      <c r="UAH61" s="18"/>
      <c r="UAI61" s="18"/>
      <c r="UAJ61" s="18"/>
      <c r="UAK61" s="18"/>
      <c r="UAL61" s="18"/>
      <c r="UAM61" s="18"/>
      <c r="UAN61" s="18"/>
      <c r="UAO61" s="18"/>
      <c r="UAP61" s="18"/>
      <c r="UAQ61" s="18"/>
      <c r="UAR61" s="18"/>
      <c r="UAS61" s="18"/>
      <c r="UAT61" s="18"/>
      <c r="UAU61" s="18"/>
      <c r="UAV61" s="18"/>
      <c r="UAW61" s="18"/>
      <c r="UAX61" s="18"/>
      <c r="UAY61" s="18"/>
      <c r="UAZ61" s="18"/>
      <c r="UBA61" s="18"/>
      <c r="UBB61" s="18"/>
      <c r="UBC61" s="18"/>
      <c r="UBD61" s="18"/>
      <c r="UBE61" s="18"/>
      <c r="UBF61" s="18"/>
      <c r="UBG61" s="18"/>
      <c r="UBH61" s="18"/>
      <c r="UBI61" s="18"/>
      <c r="UBJ61" s="18"/>
      <c r="UBK61" s="18"/>
      <c r="UBL61" s="18"/>
      <c r="UBM61" s="18"/>
      <c r="UBN61" s="18"/>
      <c r="UBO61" s="18"/>
      <c r="UBP61" s="18"/>
      <c r="UBQ61" s="18"/>
      <c r="UBR61" s="18"/>
      <c r="UBS61" s="18"/>
      <c r="UBT61" s="18"/>
      <c r="UBU61" s="18"/>
      <c r="UBV61" s="18"/>
      <c r="UBW61" s="18"/>
      <c r="UBX61" s="18"/>
      <c r="UBY61" s="18"/>
      <c r="UBZ61" s="18"/>
      <c r="UCA61" s="18"/>
      <c r="UCB61" s="18"/>
      <c r="UCC61" s="18"/>
      <c r="UCD61" s="18"/>
      <c r="UCE61" s="18"/>
      <c r="UCF61" s="18"/>
      <c r="UCG61" s="18"/>
      <c r="UCH61" s="18"/>
      <c r="UCI61" s="18"/>
      <c r="UCJ61" s="18"/>
      <c r="UCK61" s="18"/>
      <c r="UCL61" s="18"/>
      <c r="UCM61" s="18"/>
      <c r="UCN61" s="18"/>
      <c r="UCO61" s="18"/>
      <c r="UCP61" s="18"/>
      <c r="UCQ61" s="18"/>
      <c r="UCR61" s="18"/>
      <c r="UCS61" s="18"/>
      <c r="UCT61" s="18"/>
      <c r="UCU61" s="18"/>
      <c r="UCV61" s="18"/>
      <c r="UCW61" s="18"/>
      <c r="UCX61" s="18"/>
      <c r="UCY61" s="18"/>
      <c r="UCZ61" s="18"/>
      <c r="UDA61" s="18"/>
      <c r="UDB61" s="18"/>
      <c r="UDC61" s="18"/>
      <c r="UDD61" s="18"/>
      <c r="UDE61" s="18"/>
      <c r="UDF61" s="18"/>
      <c r="UDG61" s="18"/>
      <c r="UDH61" s="18"/>
      <c r="UDI61" s="18"/>
      <c r="UDJ61" s="18"/>
      <c r="UDK61" s="18"/>
      <c r="UDL61" s="18"/>
      <c r="UDM61" s="18"/>
      <c r="UDN61" s="18"/>
      <c r="UDO61" s="18"/>
      <c r="UDP61" s="18"/>
      <c r="UDQ61" s="18"/>
      <c r="UDR61" s="18"/>
      <c r="UDS61" s="18"/>
      <c r="UDT61" s="18"/>
      <c r="UDU61" s="18"/>
      <c r="UDV61" s="18"/>
      <c r="UDW61" s="18"/>
      <c r="UDX61" s="18"/>
      <c r="UDY61" s="18"/>
      <c r="UDZ61" s="18"/>
      <c r="UEA61" s="18"/>
      <c r="UEB61" s="18"/>
      <c r="UEC61" s="18"/>
      <c r="UED61" s="18"/>
      <c r="UEE61" s="18"/>
      <c r="UEF61" s="18"/>
      <c r="UEG61" s="18"/>
      <c r="UEH61" s="18"/>
      <c r="UEI61" s="18"/>
      <c r="UEJ61" s="18"/>
      <c r="UEK61" s="18"/>
      <c r="UEL61" s="18"/>
      <c r="UEM61" s="18"/>
      <c r="UEN61" s="18"/>
      <c r="UEO61" s="18"/>
      <c r="UEP61" s="18"/>
      <c r="UEQ61" s="18"/>
      <c r="UER61" s="18"/>
      <c r="UES61" s="18"/>
      <c r="UET61" s="18"/>
      <c r="UEU61" s="18"/>
      <c r="UEV61" s="18"/>
      <c r="UEW61" s="18"/>
      <c r="UEX61" s="18"/>
      <c r="UEY61" s="18"/>
      <c r="UEZ61" s="18"/>
      <c r="UFA61" s="18"/>
      <c r="UFB61" s="18"/>
      <c r="UFC61" s="18"/>
      <c r="UFD61" s="18"/>
      <c r="UFE61" s="18"/>
      <c r="UFF61" s="18"/>
      <c r="UFG61" s="18"/>
      <c r="UFH61" s="18"/>
      <c r="UFI61" s="18"/>
      <c r="UFJ61" s="18"/>
      <c r="UFK61" s="18"/>
      <c r="UFL61" s="18"/>
      <c r="UFM61" s="18"/>
      <c r="UFN61" s="18"/>
      <c r="UFO61" s="18"/>
      <c r="UFP61" s="18"/>
      <c r="UFQ61" s="18"/>
      <c r="UFR61" s="18"/>
      <c r="UFS61" s="18"/>
      <c r="UFT61" s="18"/>
      <c r="UFU61" s="18"/>
      <c r="UFV61" s="18"/>
      <c r="UFW61" s="18"/>
      <c r="UFX61" s="18"/>
      <c r="UFY61" s="18"/>
      <c r="UFZ61" s="18"/>
      <c r="UGA61" s="18"/>
      <c r="UGB61" s="18"/>
      <c r="UGC61" s="18"/>
      <c r="UGD61" s="18"/>
      <c r="UGE61" s="18"/>
      <c r="UGF61" s="18"/>
      <c r="UGG61" s="18"/>
      <c r="UGH61" s="18"/>
      <c r="UGI61" s="18"/>
      <c r="UGJ61" s="18"/>
      <c r="UGK61" s="18"/>
      <c r="UGL61" s="18"/>
      <c r="UGM61" s="18"/>
      <c r="UGN61" s="18"/>
      <c r="UGO61" s="18"/>
      <c r="UGP61" s="18"/>
      <c r="UGQ61" s="18"/>
      <c r="UGR61" s="18"/>
      <c r="UGS61" s="18"/>
      <c r="UGT61" s="18"/>
      <c r="UGU61" s="18"/>
      <c r="UGV61" s="18"/>
      <c r="UGW61" s="18"/>
      <c r="UGX61" s="18"/>
      <c r="UGY61" s="18"/>
      <c r="UGZ61" s="18"/>
      <c r="UHA61" s="18"/>
      <c r="UHB61" s="18"/>
      <c r="UHC61" s="18"/>
      <c r="UHD61" s="18"/>
      <c r="UHE61" s="18"/>
      <c r="UHF61" s="18"/>
      <c r="UHG61" s="18"/>
      <c r="UHH61" s="18"/>
      <c r="UHI61" s="18"/>
      <c r="UHJ61" s="18"/>
      <c r="UHK61" s="18"/>
      <c r="UHL61" s="18"/>
      <c r="UHM61" s="18"/>
      <c r="UHN61" s="18"/>
      <c r="UHO61" s="18"/>
      <c r="UHP61" s="18"/>
      <c r="UHQ61" s="18"/>
      <c r="UHR61" s="18"/>
      <c r="UHS61" s="18"/>
      <c r="UHT61" s="18"/>
      <c r="UHU61" s="18"/>
      <c r="UHV61" s="18"/>
      <c r="UHW61" s="18"/>
      <c r="UHX61" s="18"/>
      <c r="UHY61" s="18"/>
      <c r="UHZ61" s="18"/>
      <c r="UIA61" s="18"/>
      <c r="UIB61" s="18"/>
      <c r="UIC61" s="18"/>
      <c r="UID61" s="18"/>
      <c r="UIE61" s="18"/>
      <c r="UIF61" s="18"/>
      <c r="UIG61" s="18"/>
      <c r="UIH61" s="18"/>
      <c r="UII61" s="18"/>
      <c r="UIJ61" s="18"/>
      <c r="UIK61" s="18"/>
      <c r="UIL61" s="18"/>
      <c r="UIM61" s="18"/>
      <c r="UIN61" s="18"/>
      <c r="UIO61" s="18"/>
      <c r="UIP61" s="18"/>
      <c r="UIQ61" s="18"/>
      <c r="UIR61" s="18"/>
      <c r="UIS61" s="18"/>
      <c r="UIT61" s="18"/>
      <c r="UIU61" s="18"/>
      <c r="UIV61" s="18"/>
      <c r="UIW61" s="18"/>
      <c r="UIX61" s="18"/>
      <c r="UIY61" s="18"/>
      <c r="UIZ61" s="18"/>
      <c r="UJA61" s="18"/>
      <c r="UJB61" s="18"/>
      <c r="UJC61" s="18"/>
      <c r="UJD61" s="18"/>
      <c r="UJE61" s="18"/>
      <c r="UJF61" s="18"/>
      <c r="UJG61" s="18"/>
      <c r="UJH61" s="18"/>
      <c r="UJI61" s="18"/>
      <c r="UJJ61" s="18"/>
      <c r="UJK61" s="18"/>
      <c r="UJL61" s="18"/>
      <c r="UJM61" s="18"/>
      <c r="UJN61" s="18"/>
      <c r="UJO61" s="18"/>
      <c r="UJP61" s="18"/>
      <c r="UJQ61" s="18"/>
      <c r="UJR61" s="18"/>
      <c r="UJS61" s="18"/>
      <c r="UJT61" s="18"/>
      <c r="UJU61" s="18"/>
      <c r="UJV61" s="18"/>
      <c r="UJW61" s="18"/>
      <c r="UJX61" s="18"/>
      <c r="UJY61" s="18"/>
      <c r="UJZ61" s="18"/>
      <c r="UKA61" s="18"/>
      <c r="UKB61" s="18"/>
      <c r="UKC61" s="18"/>
      <c r="UKD61" s="18"/>
      <c r="UKE61" s="18"/>
      <c r="UKF61" s="18"/>
      <c r="UKG61" s="18"/>
      <c r="UKH61" s="18"/>
      <c r="UKI61" s="18"/>
      <c r="UKJ61" s="18"/>
      <c r="UKK61" s="18"/>
      <c r="UKL61" s="18"/>
      <c r="UKM61" s="18"/>
      <c r="UKN61" s="18"/>
      <c r="UKO61" s="18"/>
      <c r="UKP61" s="18"/>
      <c r="UKQ61" s="18"/>
      <c r="UKR61" s="18"/>
      <c r="UKS61" s="18"/>
      <c r="UKT61" s="18"/>
      <c r="UKU61" s="18"/>
      <c r="UKV61" s="18"/>
      <c r="UKW61" s="18"/>
      <c r="UKX61" s="18"/>
      <c r="UKY61" s="18"/>
      <c r="UKZ61" s="18"/>
      <c r="ULA61" s="18"/>
      <c r="ULB61" s="18"/>
      <c r="ULC61" s="18"/>
      <c r="ULD61" s="18"/>
      <c r="ULE61" s="18"/>
      <c r="ULF61" s="18"/>
      <c r="ULG61" s="18"/>
      <c r="ULH61" s="18"/>
      <c r="ULI61" s="18"/>
      <c r="ULJ61" s="18"/>
      <c r="ULK61" s="18"/>
      <c r="ULL61" s="18"/>
      <c r="ULM61" s="18"/>
      <c r="ULN61" s="18"/>
      <c r="ULO61" s="18"/>
      <c r="ULP61" s="18"/>
      <c r="ULQ61" s="18"/>
      <c r="ULR61" s="18"/>
      <c r="ULS61" s="18"/>
      <c r="ULT61" s="18"/>
      <c r="ULU61" s="18"/>
      <c r="ULV61" s="18"/>
      <c r="ULW61" s="18"/>
      <c r="ULX61" s="18"/>
      <c r="ULY61" s="18"/>
      <c r="ULZ61" s="18"/>
      <c r="UMA61" s="18"/>
      <c r="UMB61" s="18"/>
      <c r="UMC61" s="18"/>
      <c r="UMD61" s="18"/>
      <c r="UME61" s="18"/>
      <c r="UMF61" s="18"/>
      <c r="UMG61" s="18"/>
      <c r="UMH61" s="18"/>
      <c r="UMI61" s="18"/>
      <c r="UMJ61" s="18"/>
      <c r="UMK61" s="18"/>
      <c r="UML61" s="18"/>
      <c r="UMM61" s="18"/>
      <c r="UMN61" s="18"/>
      <c r="UMO61" s="18"/>
      <c r="UMP61" s="18"/>
      <c r="UMQ61" s="18"/>
      <c r="UMR61" s="18"/>
      <c r="UMS61" s="18"/>
      <c r="UMT61" s="18"/>
      <c r="UMU61" s="18"/>
      <c r="UMV61" s="18"/>
      <c r="UMW61" s="18"/>
      <c r="UMX61" s="18"/>
      <c r="UMY61" s="18"/>
      <c r="UMZ61" s="18"/>
      <c r="UNA61" s="18"/>
      <c r="UNB61" s="18"/>
      <c r="UNC61" s="18"/>
      <c r="UND61" s="18"/>
      <c r="UNE61" s="18"/>
      <c r="UNF61" s="18"/>
      <c r="UNG61" s="18"/>
      <c r="UNH61" s="18"/>
      <c r="UNI61" s="18"/>
      <c r="UNJ61" s="18"/>
      <c r="UNK61" s="18"/>
      <c r="UNL61" s="18"/>
      <c r="UNM61" s="18"/>
      <c r="UNN61" s="18"/>
      <c r="UNO61" s="18"/>
      <c r="UNP61" s="18"/>
      <c r="UNQ61" s="18"/>
      <c r="UNR61" s="18"/>
      <c r="UNS61" s="18"/>
      <c r="UNT61" s="18"/>
      <c r="UNU61" s="18"/>
      <c r="UNV61" s="18"/>
      <c r="UNW61" s="18"/>
      <c r="UNX61" s="18"/>
      <c r="UNY61" s="18"/>
      <c r="UNZ61" s="18"/>
      <c r="UOA61" s="18"/>
      <c r="UOB61" s="18"/>
      <c r="UOC61" s="18"/>
      <c r="UOD61" s="18"/>
      <c r="UOE61" s="18"/>
      <c r="UOF61" s="18"/>
      <c r="UOG61" s="18"/>
      <c r="UOH61" s="18"/>
      <c r="UOI61" s="18"/>
      <c r="UOJ61" s="18"/>
      <c r="UOK61" s="18"/>
      <c r="UOL61" s="18"/>
      <c r="UOM61" s="18"/>
      <c r="UON61" s="18"/>
      <c r="UOO61" s="18"/>
      <c r="UOP61" s="18"/>
      <c r="UOQ61" s="18"/>
      <c r="UOR61" s="18"/>
      <c r="UOS61" s="18"/>
      <c r="UOT61" s="18"/>
      <c r="UOU61" s="18"/>
      <c r="UOV61" s="18"/>
      <c r="UOW61" s="18"/>
      <c r="UOX61" s="18"/>
      <c r="UOY61" s="18"/>
      <c r="UOZ61" s="18"/>
      <c r="UPA61" s="18"/>
      <c r="UPB61" s="18"/>
      <c r="UPC61" s="18"/>
      <c r="UPD61" s="18"/>
      <c r="UPE61" s="18"/>
      <c r="UPF61" s="18"/>
      <c r="UPG61" s="18"/>
      <c r="UPH61" s="18"/>
      <c r="UPI61" s="18"/>
      <c r="UPJ61" s="18"/>
      <c r="UPK61" s="18"/>
      <c r="UPL61" s="18"/>
      <c r="UPM61" s="18"/>
      <c r="UPN61" s="18"/>
      <c r="UPO61" s="18"/>
      <c r="UPP61" s="18"/>
      <c r="UPQ61" s="18"/>
      <c r="UPR61" s="18"/>
      <c r="UPS61" s="18"/>
      <c r="UPT61" s="18"/>
      <c r="UPU61" s="18"/>
      <c r="UPV61" s="18"/>
      <c r="UPW61" s="18"/>
      <c r="UPX61" s="18"/>
      <c r="UPY61" s="18"/>
      <c r="UPZ61" s="18"/>
      <c r="UQA61" s="18"/>
      <c r="UQB61" s="18"/>
      <c r="UQC61" s="18"/>
      <c r="UQD61" s="18"/>
      <c r="UQE61" s="18"/>
      <c r="UQF61" s="18"/>
      <c r="UQG61" s="18"/>
      <c r="UQH61" s="18"/>
      <c r="UQI61" s="18"/>
      <c r="UQJ61" s="18"/>
      <c r="UQK61" s="18"/>
      <c r="UQL61" s="18"/>
      <c r="UQM61" s="18"/>
      <c r="UQN61" s="18"/>
      <c r="UQO61" s="18"/>
      <c r="UQP61" s="18"/>
      <c r="UQQ61" s="18"/>
      <c r="UQR61" s="18"/>
      <c r="UQS61" s="18"/>
      <c r="UQT61" s="18"/>
      <c r="UQU61" s="18"/>
      <c r="UQV61" s="18"/>
      <c r="UQW61" s="18"/>
      <c r="UQX61" s="18"/>
      <c r="UQY61" s="18"/>
      <c r="UQZ61" s="18"/>
      <c r="URA61" s="18"/>
      <c r="URB61" s="18"/>
      <c r="URC61" s="18"/>
      <c r="URD61" s="18"/>
      <c r="URE61" s="18"/>
      <c r="URF61" s="18"/>
      <c r="URG61" s="18"/>
      <c r="URH61" s="18"/>
      <c r="URI61" s="18"/>
      <c r="URJ61" s="18"/>
      <c r="URK61" s="18"/>
      <c r="URL61" s="18"/>
      <c r="URM61" s="18"/>
      <c r="URN61" s="18"/>
      <c r="URO61" s="18"/>
      <c r="URP61" s="18"/>
      <c r="URQ61" s="18"/>
      <c r="URR61" s="18"/>
      <c r="URS61" s="18"/>
      <c r="URT61" s="18"/>
      <c r="URU61" s="18"/>
      <c r="URV61" s="18"/>
      <c r="URW61" s="18"/>
      <c r="URX61" s="18"/>
      <c r="URY61" s="18"/>
      <c r="URZ61" s="18"/>
      <c r="USA61" s="18"/>
      <c r="USB61" s="18"/>
      <c r="USC61" s="18"/>
      <c r="USD61" s="18"/>
      <c r="USE61" s="18"/>
      <c r="USF61" s="18"/>
      <c r="USG61" s="18"/>
      <c r="USH61" s="18"/>
      <c r="USI61" s="18"/>
      <c r="USJ61" s="18"/>
      <c r="USK61" s="18"/>
      <c r="USL61" s="18"/>
      <c r="USM61" s="18"/>
      <c r="USN61" s="18"/>
      <c r="USO61" s="18"/>
      <c r="USP61" s="18"/>
      <c r="USQ61" s="18"/>
      <c r="USR61" s="18"/>
      <c r="USS61" s="18"/>
      <c r="UST61" s="18"/>
      <c r="USU61" s="18"/>
      <c r="USV61" s="18"/>
      <c r="USW61" s="18"/>
      <c r="USX61" s="18"/>
      <c r="USY61" s="18"/>
      <c r="USZ61" s="18"/>
      <c r="UTA61" s="18"/>
      <c r="UTB61" s="18"/>
      <c r="UTC61" s="18"/>
      <c r="UTD61" s="18"/>
      <c r="UTE61" s="18"/>
      <c r="UTF61" s="18"/>
      <c r="UTG61" s="18"/>
      <c r="UTH61" s="18"/>
      <c r="UTI61" s="18"/>
      <c r="UTJ61" s="18"/>
      <c r="UTK61" s="18"/>
      <c r="UTL61" s="18"/>
      <c r="UTM61" s="18"/>
      <c r="UTN61" s="18"/>
      <c r="UTO61" s="18"/>
      <c r="UTP61" s="18"/>
      <c r="UTQ61" s="18"/>
      <c r="UTR61" s="18"/>
      <c r="UTS61" s="18"/>
      <c r="UTT61" s="18"/>
      <c r="UTU61" s="18"/>
      <c r="UTV61" s="18"/>
      <c r="UTW61" s="18"/>
      <c r="UTX61" s="18"/>
      <c r="UTY61" s="18"/>
      <c r="UTZ61" s="18"/>
      <c r="UUA61" s="18"/>
      <c r="UUB61" s="18"/>
      <c r="UUC61" s="18"/>
      <c r="UUD61" s="18"/>
      <c r="UUE61" s="18"/>
      <c r="UUF61" s="18"/>
      <c r="UUG61" s="18"/>
      <c r="UUH61" s="18"/>
      <c r="UUI61" s="18"/>
      <c r="UUJ61" s="18"/>
      <c r="UUK61" s="18"/>
      <c r="UUL61" s="18"/>
      <c r="UUM61" s="18"/>
      <c r="UUN61" s="18"/>
      <c r="UUO61" s="18"/>
      <c r="UUP61" s="18"/>
      <c r="UUQ61" s="18"/>
      <c r="UUR61" s="18"/>
      <c r="UUS61" s="18"/>
      <c r="UUT61" s="18"/>
      <c r="UUU61" s="18"/>
      <c r="UUV61" s="18"/>
      <c r="UUW61" s="18"/>
      <c r="UUX61" s="18"/>
      <c r="UUY61" s="18"/>
      <c r="UUZ61" s="18"/>
      <c r="UVA61" s="18"/>
      <c r="UVB61" s="18"/>
      <c r="UVC61" s="18"/>
      <c r="UVD61" s="18"/>
      <c r="UVE61" s="18"/>
      <c r="UVF61" s="18"/>
      <c r="UVG61" s="18"/>
      <c r="UVH61" s="18"/>
      <c r="UVI61" s="18"/>
      <c r="UVJ61" s="18"/>
      <c r="UVK61" s="18"/>
      <c r="UVL61" s="18"/>
      <c r="UVM61" s="18"/>
      <c r="UVN61" s="18"/>
      <c r="UVO61" s="18"/>
      <c r="UVP61" s="18"/>
      <c r="UVQ61" s="18"/>
      <c r="UVR61" s="18"/>
      <c r="UVS61" s="18"/>
      <c r="UVT61" s="18"/>
      <c r="UVU61" s="18"/>
      <c r="UVV61" s="18"/>
      <c r="UVW61" s="18"/>
      <c r="UVX61" s="18"/>
      <c r="UVY61" s="18"/>
      <c r="UVZ61" s="18"/>
      <c r="UWA61" s="18"/>
      <c r="UWB61" s="18"/>
      <c r="UWC61" s="18"/>
      <c r="UWD61" s="18"/>
      <c r="UWE61" s="18"/>
      <c r="UWF61" s="18"/>
      <c r="UWG61" s="18"/>
      <c r="UWH61" s="18"/>
      <c r="UWI61" s="18"/>
      <c r="UWJ61" s="18"/>
      <c r="UWK61" s="18"/>
      <c r="UWL61" s="18"/>
      <c r="UWM61" s="18"/>
      <c r="UWN61" s="18"/>
      <c r="UWO61" s="18"/>
      <c r="UWP61" s="18"/>
      <c r="UWQ61" s="18"/>
      <c r="UWR61" s="18"/>
      <c r="UWS61" s="18"/>
      <c r="UWT61" s="18"/>
      <c r="UWU61" s="18"/>
      <c r="UWV61" s="18"/>
      <c r="UWW61" s="18"/>
      <c r="UWX61" s="18"/>
      <c r="UWY61" s="18"/>
      <c r="UWZ61" s="18"/>
      <c r="UXA61" s="18"/>
      <c r="UXB61" s="18"/>
      <c r="UXC61" s="18"/>
      <c r="UXD61" s="18"/>
      <c r="UXE61" s="18"/>
      <c r="UXF61" s="18"/>
      <c r="UXG61" s="18"/>
      <c r="UXH61" s="18"/>
      <c r="UXI61" s="18"/>
      <c r="UXJ61" s="18"/>
      <c r="UXK61" s="18"/>
      <c r="UXL61" s="18"/>
      <c r="UXM61" s="18"/>
      <c r="UXN61" s="18"/>
      <c r="UXO61" s="18"/>
      <c r="UXP61" s="18"/>
      <c r="UXQ61" s="18"/>
      <c r="UXR61" s="18"/>
      <c r="UXS61" s="18"/>
      <c r="UXT61" s="18"/>
      <c r="UXU61" s="18"/>
      <c r="UXV61" s="18"/>
      <c r="UXW61" s="18"/>
      <c r="UXX61" s="18"/>
      <c r="UXY61" s="18"/>
      <c r="UXZ61" s="18"/>
      <c r="UYA61" s="18"/>
      <c r="UYB61" s="18"/>
      <c r="UYC61" s="18"/>
      <c r="UYD61" s="18"/>
      <c r="UYE61" s="18"/>
      <c r="UYF61" s="18"/>
      <c r="UYG61" s="18"/>
      <c r="UYH61" s="18"/>
      <c r="UYI61" s="18"/>
      <c r="UYJ61" s="18"/>
      <c r="UYK61" s="18"/>
      <c r="UYL61" s="18"/>
      <c r="UYM61" s="18"/>
      <c r="UYN61" s="18"/>
      <c r="UYO61" s="18"/>
      <c r="UYP61" s="18"/>
      <c r="UYQ61" s="18"/>
      <c r="UYR61" s="18"/>
      <c r="UYS61" s="18"/>
      <c r="UYT61" s="18"/>
      <c r="UYU61" s="18"/>
      <c r="UYV61" s="18"/>
      <c r="UYW61" s="18"/>
      <c r="UYX61" s="18"/>
      <c r="UYY61" s="18"/>
      <c r="UYZ61" s="18"/>
      <c r="UZA61" s="18"/>
      <c r="UZB61" s="18"/>
      <c r="UZC61" s="18"/>
      <c r="UZD61" s="18"/>
      <c r="UZE61" s="18"/>
      <c r="UZF61" s="18"/>
      <c r="UZG61" s="18"/>
      <c r="UZH61" s="18"/>
      <c r="UZI61" s="18"/>
      <c r="UZJ61" s="18"/>
      <c r="UZK61" s="18"/>
      <c r="UZL61" s="18"/>
      <c r="UZM61" s="18"/>
      <c r="UZN61" s="18"/>
      <c r="UZO61" s="18"/>
      <c r="UZP61" s="18"/>
      <c r="UZQ61" s="18"/>
      <c r="UZR61" s="18"/>
      <c r="UZS61" s="18"/>
      <c r="UZT61" s="18"/>
      <c r="UZU61" s="18"/>
      <c r="UZV61" s="18"/>
      <c r="UZW61" s="18"/>
      <c r="UZX61" s="18"/>
      <c r="UZY61" s="18"/>
      <c r="UZZ61" s="18"/>
      <c r="VAA61" s="18"/>
      <c r="VAB61" s="18"/>
      <c r="VAC61" s="18"/>
      <c r="VAD61" s="18"/>
      <c r="VAE61" s="18"/>
      <c r="VAF61" s="18"/>
      <c r="VAG61" s="18"/>
      <c r="VAH61" s="18"/>
      <c r="VAI61" s="18"/>
      <c r="VAJ61" s="18"/>
      <c r="VAK61" s="18"/>
      <c r="VAL61" s="18"/>
      <c r="VAM61" s="18"/>
      <c r="VAN61" s="18"/>
      <c r="VAO61" s="18"/>
      <c r="VAP61" s="18"/>
      <c r="VAQ61" s="18"/>
      <c r="VAR61" s="18"/>
      <c r="VAS61" s="18"/>
      <c r="VAT61" s="18"/>
      <c r="VAU61" s="18"/>
      <c r="VAV61" s="18"/>
      <c r="VAW61" s="18"/>
      <c r="VAX61" s="18"/>
      <c r="VAY61" s="18"/>
      <c r="VAZ61" s="18"/>
      <c r="VBA61" s="18"/>
      <c r="VBB61" s="18"/>
      <c r="VBC61" s="18"/>
      <c r="VBD61" s="18"/>
      <c r="VBE61" s="18"/>
      <c r="VBF61" s="18"/>
      <c r="VBG61" s="18"/>
      <c r="VBH61" s="18"/>
      <c r="VBI61" s="18"/>
      <c r="VBJ61" s="18"/>
      <c r="VBK61" s="18"/>
      <c r="VBL61" s="18"/>
      <c r="VBM61" s="18"/>
      <c r="VBN61" s="18"/>
      <c r="VBO61" s="18"/>
      <c r="VBP61" s="18"/>
      <c r="VBQ61" s="18"/>
      <c r="VBR61" s="18"/>
      <c r="VBS61" s="18"/>
      <c r="VBT61" s="18"/>
      <c r="VBU61" s="18"/>
      <c r="VBV61" s="18"/>
      <c r="VBW61" s="18"/>
      <c r="VBX61" s="18"/>
      <c r="VBY61" s="18"/>
      <c r="VBZ61" s="18"/>
      <c r="VCA61" s="18"/>
      <c r="VCB61" s="18"/>
      <c r="VCC61" s="18"/>
      <c r="VCD61" s="18"/>
      <c r="VCE61" s="18"/>
      <c r="VCF61" s="18"/>
      <c r="VCG61" s="18"/>
      <c r="VCH61" s="18"/>
      <c r="VCI61" s="18"/>
      <c r="VCJ61" s="18"/>
      <c r="VCK61" s="18"/>
      <c r="VCL61" s="18"/>
      <c r="VCM61" s="18"/>
      <c r="VCN61" s="18"/>
      <c r="VCO61" s="18"/>
      <c r="VCP61" s="18"/>
      <c r="VCQ61" s="18"/>
      <c r="VCR61" s="18"/>
      <c r="VCS61" s="18"/>
      <c r="VCT61" s="18"/>
      <c r="VCU61" s="18"/>
      <c r="VCV61" s="18"/>
      <c r="VCW61" s="18"/>
      <c r="VCX61" s="18"/>
      <c r="VCY61" s="18"/>
      <c r="VCZ61" s="18"/>
      <c r="VDA61" s="18"/>
      <c r="VDB61" s="18"/>
      <c r="VDC61" s="18"/>
      <c r="VDD61" s="18"/>
      <c r="VDE61" s="18"/>
      <c r="VDF61" s="18"/>
      <c r="VDG61" s="18"/>
      <c r="VDH61" s="18"/>
      <c r="VDI61" s="18"/>
      <c r="VDJ61" s="18"/>
      <c r="VDK61" s="18"/>
      <c r="VDL61" s="18"/>
      <c r="VDM61" s="18"/>
      <c r="VDN61" s="18"/>
      <c r="VDO61" s="18"/>
      <c r="VDP61" s="18"/>
      <c r="VDQ61" s="18"/>
      <c r="VDR61" s="18"/>
      <c r="VDS61" s="18"/>
      <c r="VDT61" s="18"/>
      <c r="VDU61" s="18"/>
      <c r="VDV61" s="18"/>
      <c r="VDW61" s="18"/>
      <c r="VDX61" s="18"/>
      <c r="VDY61" s="18"/>
      <c r="VDZ61" s="18"/>
      <c r="VEA61" s="18"/>
      <c r="VEB61" s="18"/>
      <c r="VEC61" s="18"/>
      <c r="VED61" s="18"/>
      <c r="VEE61" s="18"/>
      <c r="VEF61" s="18"/>
      <c r="VEG61" s="18"/>
      <c r="VEH61" s="18"/>
      <c r="VEI61" s="18"/>
      <c r="VEJ61" s="18"/>
      <c r="VEK61" s="18"/>
      <c r="VEL61" s="18"/>
      <c r="VEM61" s="18"/>
      <c r="VEN61" s="18"/>
      <c r="VEO61" s="18"/>
      <c r="VEP61" s="18"/>
      <c r="VEQ61" s="18"/>
      <c r="VER61" s="18"/>
      <c r="VES61" s="18"/>
      <c r="VET61" s="18"/>
      <c r="VEU61" s="18"/>
      <c r="VEV61" s="18"/>
      <c r="VEW61" s="18"/>
      <c r="VEX61" s="18"/>
      <c r="VEY61" s="18"/>
      <c r="VEZ61" s="18"/>
      <c r="VFA61" s="18"/>
      <c r="VFB61" s="18"/>
      <c r="VFC61" s="18"/>
      <c r="VFD61" s="18"/>
      <c r="VFE61" s="18"/>
      <c r="VFF61" s="18"/>
      <c r="VFG61" s="18"/>
      <c r="VFH61" s="18"/>
      <c r="VFI61" s="18"/>
      <c r="VFJ61" s="18"/>
      <c r="VFK61" s="18"/>
      <c r="VFL61" s="18"/>
      <c r="VFM61" s="18"/>
      <c r="VFN61" s="18"/>
      <c r="VFO61" s="18"/>
      <c r="VFP61" s="18"/>
      <c r="VFQ61" s="18"/>
      <c r="VFR61" s="18"/>
      <c r="VFS61" s="18"/>
      <c r="VFT61" s="18"/>
      <c r="VFU61" s="18"/>
      <c r="VFV61" s="18"/>
      <c r="VFW61" s="18"/>
      <c r="VFX61" s="18"/>
      <c r="VFY61" s="18"/>
      <c r="VFZ61" s="18"/>
      <c r="VGA61" s="18"/>
      <c r="VGB61" s="18"/>
      <c r="VGC61" s="18"/>
      <c r="VGD61" s="18"/>
      <c r="VGE61" s="18"/>
      <c r="VGF61" s="18"/>
      <c r="VGG61" s="18"/>
      <c r="VGH61" s="18"/>
      <c r="VGI61" s="18"/>
      <c r="VGJ61" s="18"/>
      <c r="VGK61" s="18"/>
      <c r="VGL61" s="18"/>
      <c r="VGM61" s="18"/>
      <c r="VGN61" s="18"/>
      <c r="VGO61" s="18"/>
      <c r="VGP61" s="18"/>
      <c r="VGQ61" s="18"/>
      <c r="VGR61" s="18"/>
      <c r="VGS61" s="18"/>
      <c r="VGT61" s="18"/>
      <c r="VGU61" s="18"/>
      <c r="VGV61" s="18"/>
      <c r="VGW61" s="18"/>
      <c r="VGX61" s="18"/>
      <c r="VGY61" s="18"/>
      <c r="VGZ61" s="18"/>
      <c r="VHA61" s="18"/>
      <c r="VHB61" s="18"/>
      <c r="VHC61" s="18"/>
      <c r="VHD61" s="18"/>
      <c r="VHE61" s="18"/>
      <c r="VHF61" s="18"/>
      <c r="VHG61" s="18"/>
      <c r="VHH61" s="18"/>
      <c r="VHI61" s="18"/>
      <c r="VHJ61" s="18"/>
      <c r="VHK61" s="18"/>
      <c r="VHL61" s="18"/>
      <c r="VHM61" s="18"/>
      <c r="VHN61" s="18"/>
      <c r="VHO61" s="18"/>
      <c r="VHP61" s="18"/>
      <c r="VHQ61" s="18"/>
      <c r="VHR61" s="18"/>
      <c r="VHS61" s="18"/>
      <c r="VHT61" s="18"/>
      <c r="VHU61" s="18"/>
      <c r="VHV61" s="18"/>
      <c r="VHW61" s="18"/>
      <c r="VHX61" s="18"/>
      <c r="VHY61" s="18"/>
      <c r="VHZ61" s="18"/>
      <c r="VIA61" s="18"/>
      <c r="VIB61" s="18"/>
      <c r="VIC61" s="18"/>
      <c r="VID61" s="18"/>
      <c r="VIE61" s="18"/>
      <c r="VIF61" s="18"/>
      <c r="VIG61" s="18"/>
      <c r="VIH61" s="18"/>
      <c r="VII61" s="18"/>
      <c r="VIJ61" s="18"/>
      <c r="VIK61" s="18"/>
      <c r="VIL61" s="18"/>
      <c r="VIM61" s="18"/>
      <c r="VIN61" s="18"/>
      <c r="VIO61" s="18"/>
      <c r="VIP61" s="18"/>
      <c r="VIQ61" s="18"/>
      <c r="VIR61" s="18"/>
      <c r="VIS61" s="18"/>
      <c r="VIT61" s="18"/>
      <c r="VIU61" s="18"/>
      <c r="VIV61" s="18"/>
      <c r="VIW61" s="18"/>
      <c r="VIX61" s="18"/>
      <c r="VIY61" s="18"/>
      <c r="VIZ61" s="18"/>
      <c r="VJA61" s="18"/>
      <c r="VJB61" s="18"/>
      <c r="VJC61" s="18"/>
      <c r="VJD61" s="18"/>
      <c r="VJE61" s="18"/>
      <c r="VJF61" s="18"/>
      <c r="VJG61" s="18"/>
      <c r="VJH61" s="18"/>
      <c r="VJI61" s="18"/>
      <c r="VJJ61" s="18"/>
      <c r="VJK61" s="18"/>
      <c r="VJL61" s="18"/>
      <c r="VJM61" s="18"/>
      <c r="VJN61" s="18"/>
      <c r="VJO61" s="18"/>
      <c r="VJP61" s="18"/>
      <c r="VJQ61" s="18"/>
      <c r="VJR61" s="18"/>
      <c r="VJS61" s="18"/>
      <c r="VJT61" s="18"/>
      <c r="VJU61" s="18"/>
      <c r="VJV61" s="18"/>
      <c r="VJW61" s="18"/>
      <c r="VJX61" s="18"/>
      <c r="VJY61" s="18"/>
      <c r="VJZ61" s="18"/>
      <c r="VKA61" s="18"/>
      <c r="VKB61" s="18"/>
      <c r="VKC61" s="18"/>
      <c r="VKD61" s="18"/>
      <c r="VKE61" s="18"/>
      <c r="VKF61" s="18"/>
      <c r="VKG61" s="18"/>
      <c r="VKH61" s="18"/>
      <c r="VKI61" s="18"/>
      <c r="VKJ61" s="18"/>
      <c r="VKK61" s="18"/>
      <c r="VKL61" s="18"/>
      <c r="VKM61" s="18"/>
      <c r="VKN61" s="18"/>
      <c r="VKO61" s="18"/>
      <c r="VKP61" s="18"/>
      <c r="VKQ61" s="18"/>
      <c r="VKR61" s="18"/>
      <c r="VKS61" s="18"/>
      <c r="VKT61" s="18"/>
      <c r="VKU61" s="18"/>
      <c r="VKV61" s="18"/>
      <c r="VKW61" s="18"/>
      <c r="VKX61" s="18"/>
      <c r="VKY61" s="18"/>
      <c r="VKZ61" s="18"/>
      <c r="VLA61" s="18"/>
      <c r="VLB61" s="18"/>
      <c r="VLC61" s="18"/>
      <c r="VLD61" s="18"/>
      <c r="VLE61" s="18"/>
      <c r="VLF61" s="18"/>
      <c r="VLG61" s="18"/>
      <c r="VLH61" s="18"/>
      <c r="VLI61" s="18"/>
      <c r="VLJ61" s="18"/>
      <c r="VLK61" s="18"/>
      <c r="VLL61" s="18"/>
      <c r="VLM61" s="18"/>
      <c r="VLN61" s="18"/>
      <c r="VLO61" s="18"/>
      <c r="VLP61" s="18"/>
      <c r="VLQ61" s="18"/>
      <c r="VLR61" s="18"/>
      <c r="VLS61" s="18"/>
      <c r="VLT61" s="18"/>
      <c r="VLU61" s="18"/>
      <c r="VLV61" s="18"/>
      <c r="VLW61" s="18"/>
      <c r="VLX61" s="18"/>
      <c r="VLY61" s="18"/>
      <c r="VLZ61" s="18"/>
      <c r="VMA61" s="18"/>
      <c r="VMB61" s="18"/>
      <c r="VMC61" s="18"/>
      <c r="VMD61" s="18"/>
      <c r="VME61" s="18"/>
      <c r="VMF61" s="18"/>
      <c r="VMG61" s="18"/>
      <c r="VMH61" s="18"/>
      <c r="VMI61" s="18"/>
      <c r="VMJ61" s="18"/>
      <c r="VMK61" s="18"/>
      <c r="VML61" s="18"/>
      <c r="VMM61" s="18"/>
      <c r="VMN61" s="18"/>
      <c r="VMO61" s="18"/>
      <c r="VMP61" s="18"/>
      <c r="VMQ61" s="18"/>
      <c r="VMR61" s="18"/>
      <c r="VMS61" s="18"/>
      <c r="VMT61" s="18"/>
      <c r="VMU61" s="18"/>
      <c r="VMV61" s="18"/>
      <c r="VMW61" s="18"/>
      <c r="VMX61" s="18"/>
      <c r="VMY61" s="18"/>
      <c r="VMZ61" s="18"/>
      <c r="VNA61" s="18"/>
      <c r="VNB61" s="18"/>
      <c r="VNC61" s="18"/>
      <c r="VND61" s="18"/>
      <c r="VNE61" s="18"/>
      <c r="VNF61" s="18"/>
      <c r="VNG61" s="18"/>
      <c r="VNH61" s="18"/>
      <c r="VNI61" s="18"/>
      <c r="VNJ61" s="18"/>
      <c r="VNK61" s="18"/>
      <c r="VNL61" s="18"/>
      <c r="VNM61" s="18"/>
      <c r="VNN61" s="18"/>
      <c r="VNO61" s="18"/>
      <c r="VNP61" s="18"/>
      <c r="VNQ61" s="18"/>
      <c r="VNR61" s="18"/>
      <c r="VNS61" s="18"/>
      <c r="VNT61" s="18"/>
      <c r="VNU61" s="18"/>
      <c r="VNV61" s="18"/>
      <c r="VNW61" s="18"/>
      <c r="VNX61" s="18"/>
      <c r="VNY61" s="18"/>
      <c r="VNZ61" s="18"/>
      <c r="VOA61" s="18"/>
      <c r="VOB61" s="18"/>
      <c r="VOC61" s="18"/>
      <c r="VOD61" s="18"/>
      <c r="VOE61" s="18"/>
      <c r="VOF61" s="18"/>
      <c r="VOG61" s="18"/>
      <c r="VOH61" s="18"/>
      <c r="VOI61" s="18"/>
      <c r="VOJ61" s="18"/>
      <c r="VOK61" s="18"/>
      <c r="VOL61" s="18"/>
      <c r="VOM61" s="18"/>
      <c r="VON61" s="18"/>
      <c r="VOO61" s="18"/>
      <c r="VOP61" s="18"/>
      <c r="VOQ61" s="18"/>
      <c r="VOR61" s="18"/>
      <c r="VOS61" s="18"/>
      <c r="VOT61" s="18"/>
      <c r="VOU61" s="18"/>
      <c r="VOV61" s="18"/>
      <c r="VOW61" s="18"/>
      <c r="VOX61" s="18"/>
      <c r="VOY61" s="18"/>
      <c r="VOZ61" s="18"/>
      <c r="VPA61" s="18"/>
      <c r="VPB61" s="18"/>
      <c r="VPC61" s="18"/>
      <c r="VPD61" s="18"/>
      <c r="VPE61" s="18"/>
      <c r="VPF61" s="18"/>
      <c r="VPG61" s="18"/>
      <c r="VPH61" s="18"/>
      <c r="VPI61" s="18"/>
      <c r="VPJ61" s="18"/>
      <c r="VPK61" s="18"/>
      <c r="VPL61" s="18"/>
      <c r="VPM61" s="18"/>
      <c r="VPN61" s="18"/>
      <c r="VPO61" s="18"/>
      <c r="VPP61" s="18"/>
      <c r="VPQ61" s="18"/>
      <c r="VPR61" s="18"/>
      <c r="VPS61" s="18"/>
      <c r="VPT61" s="18"/>
      <c r="VPU61" s="18"/>
      <c r="VPV61" s="18"/>
      <c r="VPW61" s="18"/>
      <c r="VPX61" s="18"/>
      <c r="VPY61" s="18"/>
      <c r="VPZ61" s="18"/>
      <c r="VQA61" s="18"/>
      <c r="VQB61" s="18"/>
      <c r="VQC61" s="18"/>
      <c r="VQD61" s="18"/>
      <c r="VQE61" s="18"/>
      <c r="VQF61" s="18"/>
      <c r="VQG61" s="18"/>
      <c r="VQH61" s="18"/>
      <c r="VQI61" s="18"/>
      <c r="VQJ61" s="18"/>
      <c r="VQK61" s="18"/>
      <c r="VQL61" s="18"/>
      <c r="VQM61" s="18"/>
      <c r="VQN61" s="18"/>
      <c r="VQO61" s="18"/>
      <c r="VQP61" s="18"/>
      <c r="VQQ61" s="18"/>
      <c r="VQR61" s="18"/>
      <c r="VQS61" s="18"/>
      <c r="VQT61" s="18"/>
      <c r="VQU61" s="18"/>
      <c r="VQV61" s="18"/>
      <c r="VQW61" s="18"/>
      <c r="VQX61" s="18"/>
      <c r="VQY61" s="18"/>
      <c r="VQZ61" s="18"/>
      <c r="VRA61" s="18"/>
      <c r="VRB61" s="18"/>
      <c r="VRC61" s="18"/>
      <c r="VRD61" s="18"/>
      <c r="VRE61" s="18"/>
      <c r="VRF61" s="18"/>
      <c r="VRG61" s="18"/>
      <c r="VRH61" s="18"/>
      <c r="VRI61" s="18"/>
      <c r="VRJ61" s="18"/>
      <c r="VRK61" s="18"/>
      <c r="VRL61" s="18"/>
      <c r="VRM61" s="18"/>
      <c r="VRN61" s="18"/>
      <c r="VRO61" s="18"/>
      <c r="VRP61" s="18"/>
      <c r="VRQ61" s="18"/>
      <c r="VRR61" s="18"/>
      <c r="VRS61" s="18"/>
      <c r="VRT61" s="18"/>
      <c r="VRU61" s="18"/>
      <c r="VRV61" s="18"/>
      <c r="VRW61" s="18"/>
      <c r="VRX61" s="18"/>
      <c r="VRY61" s="18"/>
      <c r="VRZ61" s="18"/>
      <c r="VSA61" s="18"/>
      <c r="VSB61" s="18"/>
      <c r="VSC61" s="18"/>
      <c r="VSD61" s="18"/>
      <c r="VSE61" s="18"/>
      <c r="VSF61" s="18"/>
      <c r="VSG61" s="18"/>
      <c r="VSH61" s="18"/>
      <c r="VSI61" s="18"/>
      <c r="VSJ61" s="18"/>
      <c r="VSK61" s="18"/>
      <c r="VSL61" s="18"/>
      <c r="VSM61" s="18"/>
      <c r="VSN61" s="18"/>
      <c r="VSO61" s="18"/>
      <c r="VSP61" s="18"/>
      <c r="VSQ61" s="18"/>
      <c r="VSR61" s="18"/>
      <c r="VSS61" s="18"/>
      <c r="VST61" s="18"/>
      <c r="VSU61" s="18"/>
      <c r="VSV61" s="18"/>
      <c r="VSW61" s="18"/>
      <c r="VSX61" s="18"/>
      <c r="VSY61" s="18"/>
      <c r="VSZ61" s="18"/>
      <c r="VTA61" s="18"/>
      <c r="VTB61" s="18"/>
      <c r="VTC61" s="18"/>
      <c r="VTD61" s="18"/>
      <c r="VTE61" s="18"/>
      <c r="VTF61" s="18"/>
      <c r="VTG61" s="18"/>
      <c r="VTH61" s="18"/>
      <c r="VTI61" s="18"/>
      <c r="VTJ61" s="18"/>
      <c r="VTK61" s="18"/>
      <c r="VTL61" s="18"/>
      <c r="VTM61" s="18"/>
      <c r="VTN61" s="18"/>
      <c r="VTO61" s="18"/>
      <c r="VTP61" s="18"/>
      <c r="VTQ61" s="18"/>
      <c r="VTR61" s="18"/>
      <c r="VTS61" s="18"/>
      <c r="VTT61" s="18"/>
      <c r="VTU61" s="18"/>
      <c r="VTV61" s="18"/>
      <c r="VTW61" s="18"/>
      <c r="VTX61" s="18"/>
      <c r="VTY61" s="18"/>
      <c r="VTZ61" s="18"/>
      <c r="VUA61" s="18"/>
      <c r="VUB61" s="18"/>
      <c r="VUC61" s="18"/>
      <c r="VUD61" s="18"/>
      <c r="VUE61" s="18"/>
      <c r="VUF61" s="18"/>
      <c r="VUG61" s="18"/>
      <c r="VUH61" s="18"/>
      <c r="VUI61" s="18"/>
      <c r="VUJ61" s="18"/>
      <c r="VUK61" s="18"/>
      <c r="VUL61" s="18"/>
      <c r="VUM61" s="18"/>
      <c r="VUN61" s="18"/>
      <c r="VUO61" s="18"/>
      <c r="VUP61" s="18"/>
      <c r="VUQ61" s="18"/>
      <c r="VUR61" s="18"/>
      <c r="VUS61" s="18"/>
      <c r="VUT61" s="18"/>
      <c r="VUU61" s="18"/>
      <c r="VUV61" s="18"/>
      <c r="VUW61" s="18"/>
      <c r="VUX61" s="18"/>
      <c r="VUY61" s="18"/>
      <c r="VUZ61" s="18"/>
      <c r="VVA61" s="18"/>
      <c r="VVB61" s="18"/>
      <c r="VVC61" s="18"/>
      <c r="VVD61" s="18"/>
      <c r="VVE61" s="18"/>
      <c r="VVF61" s="18"/>
      <c r="VVG61" s="18"/>
      <c r="VVH61" s="18"/>
      <c r="VVI61" s="18"/>
      <c r="VVJ61" s="18"/>
      <c r="VVK61" s="18"/>
      <c r="VVL61" s="18"/>
      <c r="VVM61" s="18"/>
      <c r="VVN61" s="18"/>
      <c r="VVO61" s="18"/>
      <c r="VVP61" s="18"/>
      <c r="VVQ61" s="18"/>
      <c r="VVR61" s="18"/>
      <c r="VVS61" s="18"/>
      <c r="VVT61" s="18"/>
      <c r="VVU61" s="18"/>
      <c r="VVV61" s="18"/>
      <c r="VVW61" s="18"/>
      <c r="VVX61" s="18"/>
      <c r="VVY61" s="18"/>
      <c r="VVZ61" s="18"/>
      <c r="VWA61" s="18"/>
      <c r="VWB61" s="18"/>
      <c r="VWC61" s="18"/>
      <c r="VWD61" s="18"/>
      <c r="VWE61" s="18"/>
      <c r="VWF61" s="18"/>
      <c r="VWG61" s="18"/>
      <c r="VWH61" s="18"/>
      <c r="VWI61" s="18"/>
      <c r="VWJ61" s="18"/>
      <c r="VWK61" s="18"/>
      <c r="VWL61" s="18"/>
      <c r="VWM61" s="18"/>
      <c r="VWN61" s="18"/>
      <c r="VWO61" s="18"/>
      <c r="VWP61" s="18"/>
      <c r="VWQ61" s="18"/>
      <c r="VWR61" s="18"/>
      <c r="VWS61" s="18"/>
      <c r="VWT61" s="18"/>
      <c r="VWU61" s="18"/>
      <c r="VWV61" s="18"/>
      <c r="VWW61" s="18"/>
      <c r="VWX61" s="18"/>
      <c r="VWY61" s="18"/>
      <c r="VWZ61" s="18"/>
      <c r="VXA61" s="18"/>
      <c r="VXB61" s="18"/>
      <c r="VXC61" s="18"/>
      <c r="VXD61" s="18"/>
      <c r="VXE61" s="18"/>
      <c r="VXF61" s="18"/>
      <c r="VXG61" s="18"/>
      <c r="VXH61" s="18"/>
      <c r="VXI61" s="18"/>
      <c r="VXJ61" s="18"/>
      <c r="VXK61" s="18"/>
      <c r="VXL61" s="18"/>
      <c r="VXM61" s="18"/>
      <c r="VXN61" s="18"/>
      <c r="VXO61" s="18"/>
      <c r="VXP61" s="18"/>
      <c r="VXQ61" s="18"/>
      <c r="VXR61" s="18"/>
      <c r="VXS61" s="18"/>
      <c r="VXT61" s="18"/>
      <c r="VXU61" s="18"/>
      <c r="VXV61" s="18"/>
      <c r="VXW61" s="18"/>
      <c r="VXX61" s="18"/>
      <c r="VXY61" s="18"/>
      <c r="VXZ61" s="18"/>
      <c r="VYA61" s="18"/>
      <c r="VYB61" s="18"/>
      <c r="VYC61" s="18"/>
      <c r="VYD61" s="18"/>
      <c r="VYE61" s="18"/>
      <c r="VYF61" s="18"/>
      <c r="VYG61" s="18"/>
      <c r="VYH61" s="18"/>
      <c r="VYI61" s="18"/>
      <c r="VYJ61" s="18"/>
      <c r="VYK61" s="18"/>
      <c r="VYL61" s="18"/>
      <c r="VYM61" s="18"/>
      <c r="VYN61" s="18"/>
      <c r="VYO61" s="18"/>
      <c r="VYP61" s="18"/>
      <c r="VYQ61" s="18"/>
      <c r="VYR61" s="18"/>
      <c r="VYS61" s="18"/>
      <c r="VYT61" s="18"/>
      <c r="VYU61" s="18"/>
      <c r="VYV61" s="18"/>
      <c r="VYW61" s="18"/>
      <c r="VYX61" s="18"/>
      <c r="VYY61" s="18"/>
      <c r="VYZ61" s="18"/>
      <c r="VZA61" s="18"/>
      <c r="VZB61" s="18"/>
      <c r="VZC61" s="18"/>
      <c r="VZD61" s="18"/>
      <c r="VZE61" s="18"/>
      <c r="VZF61" s="18"/>
      <c r="VZG61" s="18"/>
      <c r="VZH61" s="18"/>
      <c r="VZI61" s="18"/>
      <c r="VZJ61" s="18"/>
      <c r="VZK61" s="18"/>
      <c r="VZL61" s="18"/>
      <c r="VZM61" s="18"/>
      <c r="VZN61" s="18"/>
      <c r="VZO61" s="18"/>
      <c r="VZP61" s="18"/>
      <c r="VZQ61" s="18"/>
      <c r="VZR61" s="18"/>
      <c r="VZS61" s="18"/>
      <c r="VZT61" s="18"/>
      <c r="VZU61" s="18"/>
      <c r="VZV61" s="18"/>
      <c r="VZW61" s="18"/>
      <c r="VZX61" s="18"/>
      <c r="VZY61" s="18"/>
      <c r="VZZ61" s="18"/>
      <c r="WAA61" s="18"/>
      <c r="WAB61" s="18"/>
      <c r="WAC61" s="18"/>
      <c r="WAD61" s="18"/>
      <c r="WAE61" s="18"/>
      <c r="WAF61" s="18"/>
      <c r="WAG61" s="18"/>
      <c r="WAH61" s="18"/>
      <c r="WAI61" s="18"/>
      <c r="WAJ61" s="18"/>
      <c r="WAK61" s="18"/>
      <c r="WAL61" s="18"/>
      <c r="WAM61" s="18"/>
      <c r="WAN61" s="18"/>
      <c r="WAO61" s="18"/>
      <c r="WAP61" s="18"/>
      <c r="WAQ61" s="18"/>
      <c r="WAR61" s="18"/>
      <c r="WAS61" s="18"/>
      <c r="WAT61" s="18"/>
      <c r="WAU61" s="18"/>
      <c r="WAV61" s="18"/>
      <c r="WAW61" s="18"/>
      <c r="WAX61" s="18"/>
      <c r="WAY61" s="18"/>
      <c r="WAZ61" s="18"/>
      <c r="WBA61" s="18"/>
      <c r="WBB61" s="18"/>
      <c r="WBC61" s="18"/>
      <c r="WBD61" s="18"/>
      <c r="WBE61" s="18"/>
      <c r="WBF61" s="18"/>
      <c r="WBG61" s="18"/>
      <c r="WBH61" s="18"/>
      <c r="WBI61" s="18"/>
      <c r="WBJ61" s="18"/>
      <c r="WBK61" s="18"/>
      <c r="WBL61" s="18"/>
      <c r="WBM61" s="18"/>
      <c r="WBN61" s="18"/>
      <c r="WBO61" s="18"/>
      <c r="WBP61" s="18"/>
      <c r="WBQ61" s="18"/>
      <c r="WBR61" s="18"/>
      <c r="WBS61" s="18"/>
      <c r="WBT61" s="18"/>
      <c r="WBU61" s="18"/>
      <c r="WBV61" s="18"/>
      <c r="WBW61" s="18"/>
      <c r="WBX61" s="18"/>
      <c r="WBY61" s="18"/>
      <c r="WBZ61" s="18"/>
      <c r="WCA61" s="18"/>
      <c r="WCB61" s="18"/>
      <c r="WCC61" s="18"/>
      <c r="WCD61" s="18"/>
      <c r="WCE61" s="18"/>
      <c r="WCF61" s="18"/>
      <c r="WCG61" s="18"/>
      <c r="WCH61" s="18"/>
      <c r="WCI61" s="18"/>
      <c r="WCJ61" s="18"/>
      <c r="WCK61" s="18"/>
      <c r="WCL61" s="18"/>
      <c r="WCM61" s="18"/>
      <c r="WCN61" s="18"/>
      <c r="WCO61" s="18"/>
      <c r="WCP61" s="18"/>
      <c r="WCQ61" s="18"/>
      <c r="WCR61" s="18"/>
      <c r="WCS61" s="18"/>
      <c r="WCT61" s="18"/>
      <c r="WCU61" s="18"/>
      <c r="WCV61" s="18"/>
      <c r="WCW61" s="18"/>
      <c r="WCX61" s="18"/>
      <c r="WCY61" s="18"/>
      <c r="WCZ61" s="18"/>
      <c r="WDA61" s="18"/>
      <c r="WDB61" s="18"/>
      <c r="WDC61" s="18"/>
      <c r="WDD61" s="18"/>
      <c r="WDE61" s="18"/>
      <c r="WDF61" s="18"/>
      <c r="WDG61" s="18"/>
      <c r="WDH61" s="18"/>
      <c r="WDI61" s="18"/>
      <c r="WDJ61" s="18"/>
      <c r="WDK61" s="18"/>
      <c r="WDL61" s="18"/>
      <c r="WDM61" s="18"/>
      <c r="WDN61" s="18"/>
      <c r="WDO61" s="18"/>
      <c r="WDP61" s="18"/>
      <c r="WDQ61" s="18"/>
      <c r="WDR61" s="18"/>
      <c r="WDS61" s="18"/>
      <c r="WDT61" s="18"/>
      <c r="WDU61" s="18"/>
      <c r="WDV61" s="18"/>
      <c r="WDW61" s="18"/>
      <c r="WDX61" s="18"/>
      <c r="WDY61" s="18"/>
      <c r="WDZ61" s="18"/>
      <c r="WEA61" s="18"/>
      <c r="WEB61" s="18"/>
      <c r="WEC61" s="18"/>
      <c r="WED61" s="18"/>
      <c r="WEE61" s="18"/>
      <c r="WEF61" s="18"/>
      <c r="WEG61" s="18"/>
      <c r="WEH61" s="18"/>
      <c r="WEI61" s="18"/>
      <c r="WEJ61" s="18"/>
      <c r="WEK61" s="18"/>
      <c r="WEL61" s="18"/>
      <c r="WEM61" s="18"/>
      <c r="WEN61" s="18"/>
      <c r="WEO61" s="18"/>
      <c r="WEP61" s="18"/>
      <c r="WEQ61" s="18"/>
      <c r="WER61" s="18"/>
      <c r="WES61" s="18"/>
      <c r="WET61" s="18"/>
      <c r="WEU61" s="18"/>
      <c r="WEV61" s="18"/>
      <c r="WEW61" s="18"/>
      <c r="WEX61" s="18"/>
      <c r="WEY61" s="18"/>
      <c r="WEZ61" s="18"/>
      <c r="WFA61" s="18"/>
      <c r="WFB61" s="18"/>
      <c r="WFC61" s="18"/>
      <c r="WFD61" s="18"/>
      <c r="WFE61" s="18"/>
      <c r="WFF61" s="18"/>
      <c r="WFG61" s="18"/>
      <c r="WFH61" s="18"/>
      <c r="WFI61" s="18"/>
      <c r="WFJ61" s="18"/>
      <c r="WFK61" s="18"/>
      <c r="WFL61" s="18"/>
      <c r="WFM61" s="18"/>
      <c r="WFN61" s="18"/>
      <c r="WFO61" s="18"/>
      <c r="WFP61" s="18"/>
      <c r="WFQ61" s="18"/>
      <c r="WFR61" s="18"/>
      <c r="WFS61" s="18"/>
      <c r="WFT61" s="18"/>
      <c r="WFU61" s="18"/>
      <c r="WFV61" s="18"/>
      <c r="WFW61" s="18"/>
      <c r="WFX61" s="18"/>
      <c r="WFY61" s="18"/>
      <c r="WFZ61" s="18"/>
      <c r="WGA61" s="18"/>
      <c r="WGB61" s="18"/>
      <c r="WGC61" s="18"/>
      <c r="WGD61" s="18"/>
      <c r="WGE61" s="18"/>
      <c r="WGF61" s="18"/>
      <c r="WGG61" s="18"/>
      <c r="WGH61" s="18"/>
      <c r="WGI61" s="18"/>
      <c r="WGJ61" s="18"/>
      <c r="WGK61" s="18"/>
      <c r="WGL61" s="18"/>
      <c r="WGM61" s="18"/>
      <c r="WGN61" s="18"/>
      <c r="WGO61" s="18"/>
      <c r="WGP61" s="18"/>
      <c r="WGQ61" s="18"/>
      <c r="WGR61" s="18"/>
      <c r="WGS61" s="18"/>
      <c r="WGT61" s="18"/>
      <c r="WGU61" s="18"/>
      <c r="WGV61" s="18"/>
      <c r="WGW61" s="18"/>
      <c r="WGX61" s="18"/>
      <c r="WGY61" s="18"/>
      <c r="WGZ61" s="18"/>
      <c r="WHA61" s="18"/>
      <c r="WHB61" s="18"/>
      <c r="WHC61" s="18"/>
      <c r="WHD61" s="18"/>
      <c r="WHE61" s="18"/>
      <c r="WHF61" s="18"/>
      <c r="WHG61" s="18"/>
      <c r="WHH61" s="18"/>
      <c r="WHI61" s="18"/>
      <c r="WHJ61" s="18"/>
      <c r="WHK61" s="18"/>
      <c r="WHL61" s="18"/>
      <c r="WHM61" s="18"/>
      <c r="WHN61" s="18"/>
      <c r="WHO61" s="18"/>
      <c r="WHP61" s="18"/>
      <c r="WHQ61" s="18"/>
      <c r="WHR61" s="18"/>
      <c r="WHS61" s="18"/>
      <c r="WHT61" s="18"/>
      <c r="WHU61" s="18"/>
      <c r="WHV61" s="18"/>
      <c r="WHW61" s="18"/>
      <c r="WHX61" s="18"/>
      <c r="WHY61" s="18"/>
      <c r="WHZ61" s="18"/>
      <c r="WIA61" s="18"/>
      <c r="WIB61" s="18"/>
      <c r="WIC61" s="18"/>
      <c r="WID61" s="18"/>
      <c r="WIE61" s="18"/>
      <c r="WIF61" s="18"/>
      <c r="WIG61" s="18"/>
      <c r="WIH61" s="18"/>
      <c r="WII61" s="18"/>
      <c r="WIJ61" s="18"/>
      <c r="WIK61" s="18"/>
      <c r="WIL61" s="18"/>
      <c r="WIM61" s="18"/>
      <c r="WIN61" s="18"/>
      <c r="WIO61" s="18"/>
      <c r="WIP61" s="18"/>
      <c r="WIQ61" s="18"/>
      <c r="WIR61" s="18"/>
      <c r="WIS61" s="18"/>
      <c r="WIT61" s="18"/>
      <c r="WIU61" s="18"/>
      <c r="WIV61" s="18"/>
      <c r="WIW61" s="18"/>
      <c r="WIX61" s="18"/>
      <c r="WIY61" s="18"/>
      <c r="WIZ61" s="18"/>
      <c r="WJA61" s="18"/>
      <c r="WJB61" s="18"/>
      <c r="WJC61" s="18"/>
      <c r="WJD61" s="18"/>
      <c r="WJE61" s="18"/>
      <c r="WJF61" s="18"/>
      <c r="WJG61" s="18"/>
      <c r="WJH61" s="18"/>
      <c r="WJI61" s="18"/>
      <c r="WJJ61" s="18"/>
      <c r="WJK61" s="18"/>
      <c r="WJL61" s="18"/>
      <c r="WJM61" s="18"/>
      <c r="WJN61" s="18"/>
      <c r="WJO61" s="18"/>
      <c r="WJP61" s="18"/>
      <c r="WJQ61" s="18"/>
      <c r="WJR61" s="18"/>
      <c r="WJS61" s="18"/>
      <c r="WJT61" s="18"/>
      <c r="WJU61" s="18"/>
      <c r="WJV61" s="18"/>
      <c r="WJW61" s="18"/>
      <c r="WJX61" s="18"/>
      <c r="WJY61" s="18"/>
      <c r="WJZ61" s="18"/>
      <c r="WKA61" s="18"/>
      <c r="WKB61" s="18"/>
      <c r="WKC61" s="18"/>
      <c r="WKD61" s="18"/>
      <c r="WKE61" s="18"/>
      <c r="WKF61" s="18"/>
      <c r="WKG61" s="18"/>
      <c r="WKH61" s="18"/>
      <c r="WKI61" s="18"/>
      <c r="WKJ61" s="18"/>
      <c r="WKK61" s="18"/>
      <c r="WKL61" s="18"/>
      <c r="WKM61" s="18"/>
      <c r="WKN61" s="18"/>
      <c r="WKO61" s="18"/>
      <c r="WKP61" s="18"/>
      <c r="WKQ61" s="18"/>
      <c r="WKR61" s="18"/>
      <c r="WKS61" s="18"/>
      <c r="WKT61" s="18"/>
      <c r="WKU61" s="18"/>
      <c r="WKV61" s="18"/>
      <c r="WKW61" s="18"/>
      <c r="WKX61" s="18"/>
      <c r="WKY61" s="18"/>
      <c r="WKZ61" s="18"/>
      <c r="WLA61" s="18"/>
      <c r="WLB61" s="18"/>
      <c r="WLC61" s="18"/>
      <c r="WLD61" s="18"/>
      <c r="WLE61" s="18"/>
      <c r="WLF61" s="18"/>
      <c r="WLG61" s="18"/>
      <c r="WLH61" s="18"/>
      <c r="WLI61" s="18"/>
      <c r="WLJ61" s="18"/>
      <c r="WLK61" s="18"/>
      <c r="WLL61" s="18"/>
      <c r="WLM61" s="18"/>
      <c r="WLN61" s="18"/>
      <c r="WLO61" s="18"/>
      <c r="WLP61" s="18"/>
      <c r="WLQ61" s="18"/>
      <c r="WLR61" s="18"/>
      <c r="WLS61" s="18"/>
      <c r="WLT61" s="18"/>
      <c r="WLU61" s="18"/>
      <c r="WLV61" s="18"/>
      <c r="WLW61" s="18"/>
      <c r="WLX61" s="18"/>
      <c r="WLY61" s="18"/>
      <c r="WLZ61" s="18"/>
      <c r="WMA61" s="18"/>
      <c r="WMB61" s="18"/>
      <c r="WMC61" s="18"/>
      <c r="WMD61" s="18"/>
      <c r="WME61" s="18"/>
      <c r="WMF61" s="18"/>
      <c r="WMG61" s="18"/>
      <c r="WMH61" s="18"/>
      <c r="WMI61" s="18"/>
      <c r="WMJ61" s="18"/>
      <c r="WMK61" s="18"/>
      <c r="WML61" s="18"/>
      <c r="WMM61" s="18"/>
      <c r="WMN61" s="18"/>
      <c r="WMO61" s="18"/>
      <c r="WMP61" s="18"/>
      <c r="WMQ61" s="18"/>
      <c r="WMR61" s="18"/>
      <c r="WMS61" s="18"/>
      <c r="WMT61" s="18"/>
      <c r="WMU61" s="18"/>
      <c r="WMV61" s="18"/>
      <c r="WMW61" s="18"/>
      <c r="WMX61" s="18"/>
      <c r="WMY61" s="18"/>
      <c r="WMZ61" s="18"/>
      <c r="WNA61" s="18"/>
      <c r="WNB61" s="18"/>
      <c r="WNC61" s="18"/>
      <c r="WND61" s="18"/>
      <c r="WNE61" s="18"/>
      <c r="WNF61" s="18"/>
      <c r="WNG61" s="18"/>
      <c r="WNH61" s="18"/>
      <c r="WNI61" s="18"/>
      <c r="WNJ61" s="18"/>
      <c r="WNK61" s="18"/>
      <c r="WNL61" s="18"/>
      <c r="WNM61" s="18"/>
      <c r="WNN61" s="18"/>
      <c r="WNO61" s="18"/>
      <c r="WNP61" s="18"/>
      <c r="WNQ61" s="18"/>
      <c r="WNR61" s="18"/>
      <c r="WNS61" s="18"/>
      <c r="WNT61" s="18"/>
      <c r="WNU61" s="18"/>
      <c r="WNV61" s="18"/>
      <c r="WNW61" s="18"/>
      <c r="WNX61" s="18"/>
      <c r="WNY61" s="18"/>
      <c r="WNZ61" s="18"/>
      <c r="WOA61" s="18"/>
      <c r="WOB61" s="18"/>
      <c r="WOC61" s="18"/>
      <c r="WOD61" s="18"/>
      <c r="WOE61" s="18"/>
      <c r="WOF61" s="18"/>
      <c r="WOG61" s="18"/>
      <c r="WOH61" s="18"/>
      <c r="WOI61" s="18"/>
      <c r="WOJ61" s="18"/>
      <c r="WOK61" s="18"/>
      <c r="WOL61" s="18"/>
      <c r="WOM61" s="18"/>
      <c r="WON61" s="18"/>
      <c r="WOO61" s="18"/>
      <c r="WOP61" s="18"/>
      <c r="WOQ61" s="18"/>
      <c r="WOR61" s="18"/>
      <c r="WOS61" s="18"/>
      <c r="WOT61" s="18"/>
      <c r="WOU61" s="18"/>
      <c r="WOV61" s="18"/>
      <c r="WOW61" s="18"/>
      <c r="WOX61" s="18"/>
      <c r="WOY61" s="18"/>
      <c r="WOZ61" s="18"/>
      <c r="WPA61" s="18"/>
      <c r="WPB61" s="18"/>
      <c r="WPC61" s="18"/>
      <c r="WPD61" s="18"/>
      <c r="WPE61" s="18"/>
      <c r="WPF61" s="18"/>
      <c r="WPG61" s="18"/>
      <c r="WPH61" s="18"/>
      <c r="WPI61" s="18"/>
      <c r="WPJ61" s="18"/>
      <c r="WPK61" s="18"/>
      <c r="WPL61" s="18"/>
      <c r="WPM61" s="18"/>
      <c r="WPN61" s="18"/>
      <c r="WPO61" s="18"/>
      <c r="WPP61" s="18"/>
      <c r="WPQ61" s="18"/>
      <c r="WPR61" s="18"/>
      <c r="WPS61" s="18"/>
      <c r="WPT61" s="18"/>
      <c r="WPU61" s="18"/>
      <c r="WPV61" s="18"/>
      <c r="WPW61" s="18"/>
      <c r="WPX61" s="18"/>
      <c r="WPY61" s="18"/>
      <c r="WPZ61" s="18"/>
      <c r="WQA61" s="18"/>
      <c r="WQB61" s="18"/>
      <c r="WQC61" s="18"/>
      <c r="WQD61" s="18"/>
      <c r="WQE61" s="18"/>
      <c r="WQF61" s="18"/>
      <c r="WQG61" s="18"/>
      <c r="WQH61" s="18"/>
      <c r="WQI61" s="18"/>
      <c r="WQJ61" s="18"/>
      <c r="WQK61" s="18"/>
      <c r="WQL61" s="18"/>
      <c r="WQM61" s="18"/>
      <c r="WQN61" s="18"/>
      <c r="WQO61" s="18"/>
      <c r="WQP61" s="18"/>
      <c r="WQQ61" s="18"/>
      <c r="WQR61" s="18"/>
      <c r="WQS61" s="18"/>
      <c r="WQT61" s="18"/>
      <c r="WQU61" s="18"/>
      <c r="WQV61" s="18"/>
      <c r="WQW61" s="18"/>
      <c r="WQX61" s="18"/>
      <c r="WQY61" s="18"/>
      <c r="WQZ61" s="18"/>
      <c r="WRA61" s="18"/>
      <c r="WRB61" s="18"/>
      <c r="WRC61" s="18"/>
      <c r="WRD61" s="18"/>
      <c r="WRE61" s="18"/>
      <c r="WRF61" s="18"/>
      <c r="WRG61" s="18"/>
      <c r="WRH61" s="18"/>
      <c r="WRI61" s="18"/>
      <c r="WRJ61" s="18"/>
      <c r="WRK61" s="18"/>
      <c r="WRL61" s="18"/>
      <c r="WRM61" s="18"/>
      <c r="WRN61" s="18"/>
      <c r="WRO61" s="18"/>
      <c r="WRP61" s="18"/>
      <c r="WRQ61" s="18"/>
      <c r="WRR61" s="18"/>
      <c r="WRS61" s="18"/>
      <c r="WRT61" s="18"/>
      <c r="WRU61" s="18"/>
      <c r="WRV61" s="18"/>
      <c r="WRW61" s="18"/>
      <c r="WRX61" s="18"/>
      <c r="WRY61" s="18"/>
      <c r="WRZ61" s="18"/>
      <c r="WSA61" s="18"/>
      <c r="WSB61" s="18"/>
      <c r="WSC61" s="18"/>
      <c r="WSD61" s="18"/>
      <c r="WSE61" s="18"/>
      <c r="WSF61" s="18"/>
      <c r="WSG61" s="18"/>
      <c r="WSH61" s="18"/>
      <c r="WSI61" s="18"/>
      <c r="WSJ61" s="18"/>
      <c r="WSK61" s="18"/>
      <c r="WSL61" s="18"/>
      <c r="WSM61" s="18"/>
      <c r="WSN61" s="18"/>
      <c r="WSO61" s="18"/>
      <c r="WSP61" s="18"/>
      <c r="WSQ61" s="18"/>
      <c r="WSR61" s="18"/>
      <c r="WSS61" s="18"/>
      <c r="WST61" s="18"/>
      <c r="WSU61" s="18"/>
      <c r="WSV61" s="18"/>
      <c r="WSW61" s="18"/>
      <c r="WSX61" s="18"/>
      <c r="WSY61" s="18"/>
      <c r="WSZ61" s="18"/>
      <c r="WTA61" s="18"/>
      <c r="WTB61" s="18"/>
      <c r="WTC61" s="18"/>
      <c r="WTD61" s="18"/>
      <c r="WTE61" s="18"/>
      <c r="WTF61" s="18"/>
      <c r="WTG61" s="18"/>
      <c r="WTH61" s="18"/>
      <c r="WTI61" s="18"/>
      <c r="WTJ61" s="18"/>
      <c r="WTK61" s="18"/>
      <c r="WTL61" s="18"/>
      <c r="WTM61" s="18"/>
      <c r="WTN61" s="18"/>
      <c r="WTO61" s="18"/>
      <c r="WTP61" s="18"/>
      <c r="WTQ61" s="18"/>
      <c r="WTR61" s="18"/>
      <c r="WTS61" s="18"/>
      <c r="WTT61" s="18"/>
      <c r="WTU61" s="18"/>
      <c r="WTV61" s="18"/>
      <c r="WTW61" s="18"/>
      <c r="WTX61" s="18"/>
      <c r="WTY61" s="18"/>
      <c r="WTZ61" s="18"/>
      <c r="WUA61" s="18"/>
      <c r="WUB61" s="18"/>
      <c r="WUC61" s="18"/>
      <c r="WUD61" s="18"/>
      <c r="WUE61" s="18"/>
      <c r="WUF61" s="18"/>
      <c r="WUG61" s="18"/>
      <c r="WUH61" s="18"/>
      <c r="WUI61" s="18"/>
      <c r="WUJ61" s="18"/>
      <c r="WUK61" s="18"/>
      <c r="WUL61" s="18"/>
      <c r="WUM61" s="18"/>
      <c r="WUN61" s="18"/>
      <c r="WUO61" s="18"/>
      <c r="WUP61" s="18"/>
      <c r="WUQ61" s="18"/>
      <c r="WUR61" s="18"/>
      <c r="WUS61" s="18"/>
      <c r="WUT61" s="18"/>
      <c r="WUU61" s="18"/>
      <c r="WUV61" s="18"/>
      <c r="WUW61" s="18"/>
      <c r="WUX61" s="18"/>
      <c r="WUY61" s="18"/>
      <c r="WUZ61" s="18"/>
      <c r="WVA61" s="18"/>
      <c r="WVB61" s="18"/>
      <c r="WVC61" s="18"/>
      <c r="WVD61" s="18"/>
      <c r="WVE61" s="18"/>
      <c r="WVF61" s="18"/>
      <c r="WVG61" s="18"/>
      <c r="WVH61" s="18"/>
      <c r="WVI61" s="18"/>
      <c r="WVJ61" s="18"/>
      <c r="WVK61" s="18"/>
      <c r="WVL61" s="18"/>
      <c r="WVM61" s="18"/>
      <c r="WVN61" s="18"/>
      <c r="WVO61" s="18"/>
      <c r="WVP61" s="18"/>
      <c r="WVQ61" s="18"/>
      <c r="WVR61" s="18"/>
      <c r="WVS61" s="18"/>
      <c r="WVT61" s="18"/>
      <c r="WVU61" s="18"/>
      <c r="WVV61" s="18"/>
      <c r="WVW61" s="18"/>
      <c r="WVX61" s="18"/>
      <c r="WVY61" s="18"/>
      <c r="WVZ61" s="18"/>
      <c r="WWA61" s="18"/>
      <c r="WWB61" s="18"/>
      <c r="WWC61" s="18"/>
      <c r="WWD61" s="18"/>
      <c r="WWE61" s="18"/>
      <c r="WWF61" s="18"/>
      <c r="WWG61" s="18"/>
      <c r="WWH61" s="18"/>
      <c r="WWI61" s="18"/>
      <c r="WWJ61" s="18"/>
      <c r="WWK61" s="18"/>
      <c r="WWL61" s="18"/>
      <c r="WWM61" s="18"/>
      <c r="WWN61" s="18"/>
      <c r="WWO61" s="18"/>
      <c r="WWP61" s="18"/>
      <c r="WWQ61" s="18"/>
      <c r="WWR61" s="18"/>
      <c r="WWS61" s="18"/>
      <c r="WWT61" s="18"/>
      <c r="WWU61" s="18"/>
      <c r="WWV61" s="18"/>
      <c r="WWW61" s="18"/>
      <c r="WWX61" s="18"/>
      <c r="WWY61" s="18"/>
      <c r="WWZ61" s="18"/>
      <c r="WXA61" s="18"/>
      <c r="WXB61" s="18"/>
      <c r="WXC61" s="18"/>
      <c r="WXD61" s="18"/>
      <c r="WXE61" s="18"/>
      <c r="WXF61" s="18"/>
      <c r="WXG61" s="18"/>
      <c r="WXH61" s="18"/>
      <c r="WXI61" s="18"/>
      <c r="WXJ61" s="18"/>
      <c r="WXK61" s="18"/>
      <c r="WXL61" s="18"/>
      <c r="WXM61" s="18"/>
      <c r="WXN61" s="18"/>
      <c r="WXO61" s="18"/>
      <c r="WXP61" s="18"/>
      <c r="WXQ61" s="18"/>
      <c r="WXR61" s="18"/>
      <c r="WXS61" s="18"/>
      <c r="WXT61" s="18"/>
      <c r="WXU61" s="18"/>
      <c r="WXV61" s="18"/>
      <c r="WXW61" s="18"/>
      <c r="WXX61" s="18"/>
      <c r="WXY61" s="18"/>
      <c r="WXZ61" s="18"/>
      <c r="WYA61" s="18"/>
      <c r="WYB61" s="18"/>
      <c r="WYC61" s="18"/>
      <c r="WYD61" s="18"/>
      <c r="WYE61" s="18"/>
      <c r="WYF61" s="18"/>
      <c r="WYG61" s="18"/>
      <c r="WYH61" s="18"/>
      <c r="WYI61" s="18"/>
      <c r="WYJ61" s="18"/>
      <c r="WYK61" s="18"/>
      <c r="WYL61" s="18"/>
      <c r="WYM61" s="18"/>
      <c r="WYN61" s="18"/>
      <c r="WYO61" s="18"/>
      <c r="WYP61" s="18"/>
      <c r="WYQ61" s="18"/>
      <c r="WYR61" s="18"/>
      <c r="WYS61" s="18"/>
      <c r="WYT61" s="18"/>
      <c r="WYU61" s="18"/>
      <c r="WYV61" s="18"/>
      <c r="WYW61" s="18"/>
      <c r="WYX61" s="18"/>
      <c r="WYY61" s="18"/>
      <c r="WYZ61" s="18"/>
      <c r="WZA61" s="18"/>
      <c r="WZB61" s="18"/>
      <c r="WZC61" s="18"/>
      <c r="WZD61" s="18"/>
      <c r="WZE61" s="18"/>
      <c r="WZF61" s="18"/>
      <c r="WZG61" s="18"/>
      <c r="WZH61" s="18"/>
      <c r="WZI61" s="18"/>
      <c r="WZJ61" s="18"/>
      <c r="WZK61" s="18"/>
      <c r="WZL61" s="18"/>
      <c r="WZM61" s="18"/>
      <c r="WZN61" s="18"/>
      <c r="WZO61" s="18"/>
      <c r="WZP61" s="18"/>
      <c r="WZQ61" s="18"/>
      <c r="WZR61" s="18"/>
      <c r="WZS61" s="18"/>
      <c r="WZT61" s="18"/>
      <c r="WZU61" s="18"/>
      <c r="WZV61" s="18"/>
      <c r="WZW61" s="18"/>
      <c r="WZX61" s="18"/>
      <c r="WZY61" s="18"/>
      <c r="WZZ61" s="18"/>
      <c r="XAA61" s="18"/>
      <c r="XAB61" s="18"/>
      <c r="XAC61" s="18"/>
      <c r="XAD61" s="18"/>
      <c r="XAE61" s="18"/>
      <c r="XAF61" s="18"/>
      <c r="XAG61" s="18"/>
      <c r="XAH61" s="18"/>
      <c r="XAI61" s="18"/>
      <c r="XAJ61" s="18"/>
      <c r="XAK61" s="18"/>
      <c r="XAL61" s="18"/>
      <c r="XAM61" s="18"/>
      <c r="XAN61" s="18"/>
      <c r="XAO61" s="18"/>
      <c r="XAP61" s="18"/>
      <c r="XAQ61" s="18"/>
      <c r="XAR61" s="18"/>
      <c r="XAS61" s="18"/>
      <c r="XAT61" s="18"/>
      <c r="XAU61" s="18"/>
      <c r="XAV61" s="18"/>
      <c r="XAW61" s="18"/>
      <c r="XAX61" s="18"/>
      <c r="XAY61" s="18"/>
      <c r="XAZ61" s="18"/>
      <c r="XBA61" s="18"/>
      <c r="XBB61" s="18"/>
      <c r="XBC61" s="18"/>
      <c r="XBD61" s="18"/>
      <c r="XBE61" s="18"/>
      <c r="XBF61" s="18"/>
      <c r="XBG61" s="18"/>
      <c r="XBH61" s="18"/>
      <c r="XBI61" s="18"/>
      <c r="XBJ61" s="18"/>
      <c r="XBK61" s="18"/>
      <c r="XBL61" s="18"/>
      <c r="XBM61" s="18"/>
      <c r="XBN61" s="18"/>
      <c r="XBO61" s="18"/>
      <c r="XBP61" s="18"/>
      <c r="XBQ61" s="18"/>
      <c r="XBR61" s="18"/>
      <c r="XBS61" s="18"/>
      <c r="XBT61" s="18"/>
      <c r="XBU61" s="18"/>
      <c r="XBV61" s="18"/>
      <c r="XBW61" s="18"/>
      <c r="XBX61" s="18"/>
      <c r="XBY61" s="18"/>
      <c r="XBZ61" s="18"/>
      <c r="XCA61" s="18"/>
      <c r="XCB61" s="18"/>
      <c r="XCC61" s="18"/>
      <c r="XCD61" s="18"/>
      <c r="XCE61" s="18"/>
      <c r="XCF61" s="18"/>
      <c r="XCG61" s="18"/>
      <c r="XCH61" s="18"/>
      <c r="XCI61" s="18"/>
      <c r="XCJ61" s="18"/>
      <c r="XCK61" s="18"/>
      <c r="XCL61" s="18"/>
      <c r="XCM61" s="18"/>
      <c r="XCN61" s="18"/>
      <c r="XCO61" s="18"/>
      <c r="XCP61" s="18"/>
      <c r="XCQ61" s="18"/>
      <c r="XCR61" s="18"/>
      <c r="XCS61" s="18"/>
      <c r="XCT61" s="18"/>
      <c r="XCU61" s="18"/>
      <c r="XCV61" s="18"/>
      <c r="XCW61" s="18"/>
      <c r="XCX61" s="18"/>
      <c r="XCY61" s="18"/>
      <c r="XCZ61" s="18"/>
      <c r="XDA61" s="18"/>
      <c r="XDB61" s="18"/>
      <c r="XDC61" s="18"/>
      <c r="XDD61" s="18"/>
      <c r="XDE61" s="18"/>
      <c r="XDF61" s="18"/>
      <c r="XDG61" s="18"/>
      <c r="XDH61" s="18"/>
      <c r="XDI61" s="18"/>
      <c r="XDJ61" s="18"/>
      <c r="XDK61" s="18"/>
      <c r="XDL61" s="18"/>
      <c r="XDM61" s="18"/>
      <c r="XDN61" s="18"/>
      <c r="XDO61" s="18"/>
      <c r="XDP61" s="18"/>
      <c r="XDQ61" s="18"/>
      <c r="XDR61" s="18"/>
      <c r="XDS61" s="18"/>
      <c r="XDT61" s="18"/>
      <c r="XDU61" s="18"/>
      <c r="XDV61" s="18"/>
      <c r="XDW61" s="18"/>
      <c r="XDX61" s="18"/>
      <c r="XDY61" s="18"/>
      <c r="XDZ61" s="18"/>
      <c r="XEA61" s="18"/>
      <c r="XEB61" s="18"/>
      <c r="XEC61" s="18"/>
      <c r="XED61" s="18"/>
      <c r="XEE61" s="18"/>
      <c r="XEF61" s="18"/>
      <c r="XEG61" s="18"/>
      <c r="XEH61" s="18"/>
      <c r="XEI61" s="18"/>
      <c r="XEJ61" s="18"/>
      <c r="XEK61" s="18"/>
      <c r="XEL61" s="18"/>
      <c r="XEM61" s="18"/>
      <c r="XEN61" s="18"/>
      <c r="XEO61" s="18"/>
      <c r="XEP61" s="18"/>
      <c r="XEQ61" s="18"/>
      <c r="XER61" s="18"/>
      <c r="XES61" s="18"/>
      <c r="XET61" s="18"/>
      <c r="XEU61" s="18"/>
      <c r="XEV61" s="18"/>
      <c r="XEW61" s="18"/>
      <c r="XEX61" s="18"/>
      <c r="XEY61" s="18"/>
      <c r="XEZ61" s="18"/>
      <c r="XFA61" s="18"/>
      <c r="XFB61" s="18"/>
      <c r="XFC61" s="18"/>
      <c r="XFD61" s="18"/>
    </row>
    <row r="62" spans="1:16384" ht="12.75">
      <c r="A62" s="18"/>
      <c r="B62" s="40"/>
      <c r="C62" s="41" t="s">
        <v>29</v>
      </c>
      <c r="D62" s="615" t="str">
        <f>+D33</f>
        <v>Q1 2014</v>
      </c>
      <c r="E62" s="660"/>
      <c r="F62" s="661"/>
      <c r="G62" s="618" t="str">
        <f>+G33</f>
        <v>Q1 2014</v>
      </c>
      <c r="H62" s="620"/>
      <c r="I62" s="618" t="str">
        <f>+I33</f>
        <v>Q1 2013</v>
      </c>
      <c r="J62" s="660"/>
      <c r="K62" s="661"/>
      <c r="L62" s="618" t="str">
        <f>+L33</f>
        <v>Q1 2013</v>
      </c>
      <c r="M62" s="620"/>
      <c r="N62" s="621"/>
      <c r="O62" s="621"/>
      <c r="P62" s="622"/>
      <c r="Q62" s="18"/>
    </row>
    <row r="63" spans="1:16384" ht="12.75">
      <c r="A63" s="18"/>
      <c r="B63" s="40"/>
      <c r="C63" s="47" t="s">
        <v>173</v>
      </c>
      <c r="D63" s="623" t="s">
        <v>159</v>
      </c>
      <c r="E63" s="674"/>
      <c r="F63" s="624"/>
      <c r="G63" s="616" t="s">
        <v>432</v>
      </c>
      <c r="H63" s="620"/>
      <c r="I63" s="616" t="s">
        <v>159</v>
      </c>
      <c r="J63" s="674"/>
      <c r="K63" s="624"/>
      <c r="L63" s="616" t="s">
        <v>432</v>
      </c>
      <c r="M63" s="620"/>
      <c r="N63" s="621"/>
      <c r="O63" s="621"/>
      <c r="P63" s="622"/>
      <c r="Q63" s="18"/>
    </row>
    <row r="64" spans="1:16384" ht="12.75" customHeight="1">
      <c r="A64" s="18"/>
      <c r="B64" s="78"/>
      <c r="C64" s="78"/>
      <c r="D64" s="625"/>
      <c r="E64" s="628"/>
      <c r="F64" s="628"/>
      <c r="G64" s="628"/>
      <c r="H64" s="629"/>
      <c r="I64" s="628"/>
      <c r="J64" s="628"/>
      <c r="K64" s="628"/>
      <c r="L64" s="628"/>
      <c r="M64" s="629"/>
      <c r="N64" s="501"/>
      <c r="O64" s="675"/>
      <c r="P64" s="632"/>
      <c r="Q64" s="18"/>
    </row>
    <row r="65" spans="1:17" ht="13.5">
      <c r="A65" s="18"/>
      <c r="B65" s="78"/>
      <c r="C65" s="637" t="s">
        <v>325</v>
      </c>
      <c r="D65" s="319">
        <f>D36/D5</f>
        <v>0.28626444159178432</v>
      </c>
      <c r="E65" s="320"/>
      <c r="F65" s="320"/>
      <c r="G65" s="676">
        <f>G36/G5</f>
        <v>0.28626444159178432</v>
      </c>
      <c r="H65" s="677"/>
      <c r="I65" s="319">
        <f>I36/I5</f>
        <v>0.25657894736842107</v>
      </c>
      <c r="J65" s="320"/>
      <c r="K65" s="320"/>
      <c r="L65" s="676">
        <f>L36/L5</f>
        <v>0.25</v>
      </c>
      <c r="M65" s="678"/>
      <c r="N65" s="427"/>
      <c r="O65" s="679"/>
      <c r="P65" s="656"/>
      <c r="Q65" s="18"/>
    </row>
    <row r="66" spans="1:17" ht="13.5">
      <c r="A66" s="18"/>
      <c r="B66" s="78"/>
      <c r="C66" s="637" t="s">
        <v>21</v>
      </c>
      <c r="D66" s="319">
        <f>D37/D6</f>
        <v>0.23163841807909605</v>
      </c>
      <c r="E66" s="320"/>
      <c r="F66" s="320"/>
      <c r="G66" s="676">
        <f>G37/G6</f>
        <v>0.23163841807909605</v>
      </c>
      <c r="H66" s="677"/>
      <c r="I66" s="319">
        <f>I37/I6</f>
        <v>0.25136612021857924</v>
      </c>
      <c r="J66" s="320"/>
      <c r="K66" s="320"/>
      <c r="L66" s="676">
        <f>L37/L6</f>
        <v>0.25136612021857924</v>
      </c>
      <c r="M66" s="678"/>
      <c r="N66" s="427"/>
      <c r="O66" s="679"/>
      <c r="P66" s="656"/>
      <c r="Q66" s="18"/>
    </row>
    <row r="67" spans="1:17" ht="13.5">
      <c r="A67" s="18"/>
      <c r="B67" s="48"/>
      <c r="C67" s="637" t="s">
        <v>226</v>
      </c>
      <c r="D67" s="319">
        <f>D38/D7</f>
        <v>-0.3</v>
      </c>
      <c r="E67" s="320"/>
      <c r="F67" s="320"/>
      <c r="G67" s="676">
        <f>G38/G7</f>
        <v>-0.3</v>
      </c>
      <c r="H67" s="677"/>
      <c r="I67" s="319">
        <f>I38/I7</f>
        <v>-0.3</v>
      </c>
      <c r="J67" s="320"/>
      <c r="K67" s="320"/>
      <c r="L67" s="676">
        <f>L38/L7</f>
        <v>-0.3</v>
      </c>
      <c r="M67" s="678"/>
      <c r="N67" s="427"/>
      <c r="O67" s="679"/>
      <c r="P67" s="656"/>
      <c r="Q67" s="18"/>
    </row>
    <row r="68" spans="1:17" ht="13.5">
      <c r="A68" s="18"/>
      <c r="B68" s="78"/>
      <c r="C68" s="642" t="s">
        <v>326</v>
      </c>
      <c r="D68" s="327">
        <f>D39/D8</f>
        <v>0.27018633540372672</v>
      </c>
      <c r="E68" s="332"/>
      <c r="F68" s="332"/>
      <c r="G68" s="680">
        <f>G39/G8</f>
        <v>0.27018633540372672</v>
      </c>
      <c r="H68" s="681"/>
      <c r="I68" s="327">
        <f>I39/I8</f>
        <v>0.24973767051416579</v>
      </c>
      <c r="J68" s="332"/>
      <c r="K68" s="332"/>
      <c r="L68" s="680">
        <f>L39/L8</f>
        <v>0.24449108079748164</v>
      </c>
      <c r="M68" s="682"/>
      <c r="N68" s="246"/>
      <c r="O68" s="679"/>
      <c r="P68" s="683"/>
      <c r="Q68" s="18"/>
    </row>
    <row r="69" spans="1:17" ht="13.5">
      <c r="A69" s="18"/>
      <c r="B69" s="78"/>
      <c r="C69" s="642"/>
      <c r="D69" s="327"/>
      <c r="E69" s="332"/>
      <c r="F69" s="332"/>
      <c r="G69" s="680"/>
      <c r="H69" s="681"/>
      <c r="I69" s="327"/>
      <c r="J69" s="332"/>
      <c r="K69" s="332"/>
      <c r="L69" s="680"/>
      <c r="M69" s="682"/>
      <c r="N69" s="246"/>
      <c r="O69" s="679"/>
      <c r="P69" s="683"/>
      <c r="Q69" s="18"/>
    </row>
    <row r="70" spans="1:17" ht="13.5">
      <c r="A70" s="18"/>
      <c r="B70" s="78"/>
      <c r="C70" s="637" t="s">
        <v>203</v>
      </c>
      <c r="D70" s="319">
        <f t="shared" ref="D70:D75" si="23">D41/D10</f>
        <v>0.15850144092219021</v>
      </c>
      <c r="E70" s="320"/>
      <c r="F70" s="320"/>
      <c r="G70" s="676">
        <f t="shared" ref="G70:G75" si="24">G41/G10</f>
        <v>0.15850144092219021</v>
      </c>
      <c r="H70" s="677"/>
      <c r="I70" s="319">
        <f t="shared" ref="I70:I75" si="25">I41/I10</f>
        <v>0.35877862595419846</v>
      </c>
      <c r="J70" s="320"/>
      <c r="K70" s="320"/>
      <c r="L70" s="676">
        <f t="shared" ref="L70:L75" si="26">L41/L10</f>
        <v>0.3549222797927461</v>
      </c>
      <c r="M70" s="678"/>
      <c r="N70" s="427"/>
      <c r="O70" s="679"/>
      <c r="P70" s="656"/>
      <c r="Q70" s="18"/>
    </row>
    <row r="71" spans="1:17" ht="13.5">
      <c r="A71" s="18"/>
      <c r="B71" s="130"/>
      <c r="C71" s="637" t="s">
        <v>204</v>
      </c>
      <c r="D71" s="319">
        <f t="shared" si="23"/>
        <v>0.20082815734989648</v>
      </c>
      <c r="E71" s="320"/>
      <c r="F71" s="320"/>
      <c r="G71" s="676">
        <f t="shared" si="24"/>
        <v>0.20703933747412009</v>
      </c>
      <c r="H71" s="677"/>
      <c r="I71" s="319">
        <f t="shared" si="25"/>
        <v>0.18562874251497005</v>
      </c>
      <c r="J71" s="320"/>
      <c r="K71" s="320"/>
      <c r="L71" s="676">
        <f t="shared" si="26"/>
        <v>0.16803278688524589</v>
      </c>
      <c r="M71" s="678"/>
      <c r="N71" s="427"/>
      <c r="O71" s="679"/>
      <c r="P71" s="656"/>
      <c r="Q71" s="18"/>
    </row>
    <row r="72" spans="1:17" ht="13.5">
      <c r="A72" s="18"/>
      <c r="B72" s="78"/>
      <c r="C72" s="637" t="s">
        <v>22</v>
      </c>
      <c r="D72" s="319">
        <f t="shared" si="23"/>
        <v>0.20410958904109588</v>
      </c>
      <c r="E72" s="320"/>
      <c r="F72" s="320"/>
      <c r="G72" s="676">
        <f t="shared" si="24"/>
        <v>0.2</v>
      </c>
      <c r="H72" s="677"/>
      <c r="I72" s="319">
        <f t="shared" si="25"/>
        <v>0.23058252427184467</v>
      </c>
      <c r="J72" s="320"/>
      <c r="K72" s="320"/>
      <c r="L72" s="676">
        <f t="shared" si="26"/>
        <v>0.23665048543689321</v>
      </c>
      <c r="M72" s="678"/>
      <c r="N72" s="427"/>
      <c r="O72" s="679"/>
      <c r="P72" s="656"/>
      <c r="Q72" s="18"/>
    </row>
    <row r="73" spans="1:17" ht="13.5">
      <c r="A73" s="18"/>
      <c r="B73" s="78"/>
      <c r="C73" s="89" t="s">
        <v>210</v>
      </c>
      <c r="D73" s="319">
        <f t="shared" si="23"/>
        <v>0.53427065026362042</v>
      </c>
      <c r="E73" s="320"/>
      <c r="F73" s="320"/>
      <c r="G73" s="676">
        <f t="shared" si="24"/>
        <v>0.52846975088967973</v>
      </c>
      <c r="H73" s="677"/>
      <c r="I73" s="319">
        <f t="shared" si="25"/>
        <v>0.56716417910447758</v>
      </c>
      <c r="J73" s="320"/>
      <c r="K73" s="320"/>
      <c r="L73" s="676">
        <f t="shared" si="26"/>
        <v>0.54394693200663347</v>
      </c>
      <c r="M73" s="678"/>
      <c r="N73" s="427"/>
      <c r="O73" s="679"/>
      <c r="P73" s="656"/>
      <c r="Q73" s="18"/>
    </row>
    <row r="74" spans="1:17" ht="13.5">
      <c r="A74" s="18"/>
      <c r="B74" s="78"/>
      <c r="C74" s="637" t="s">
        <v>226</v>
      </c>
      <c r="D74" s="319">
        <f t="shared" si="23"/>
        <v>1.5065913370998116E-2</v>
      </c>
      <c r="E74" s="320"/>
      <c r="F74" s="320"/>
      <c r="G74" s="676">
        <f t="shared" si="24"/>
        <v>1.6949152542372881E-2</v>
      </c>
      <c r="H74" s="677"/>
      <c r="I74" s="319">
        <f t="shared" si="25"/>
        <v>7.1174377224199285E-3</v>
      </c>
      <c r="J74" s="320"/>
      <c r="K74" s="320"/>
      <c r="L74" s="676">
        <f t="shared" si="26"/>
        <v>-3.5587188612099642E-3</v>
      </c>
      <c r="M74" s="678"/>
      <c r="N74" s="427"/>
      <c r="O74" s="679"/>
      <c r="P74" s="656"/>
      <c r="Q74" s="18"/>
    </row>
    <row r="75" spans="1:17" ht="13.5">
      <c r="A75" s="18"/>
      <c r="B75" s="195"/>
      <c r="C75" s="642" t="s">
        <v>108</v>
      </c>
      <c r="D75" s="327">
        <f t="shared" si="23"/>
        <v>0.37359198998748433</v>
      </c>
      <c r="E75" s="332"/>
      <c r="F75" s="332"/>
      <c r="G75" s="680">
        <f t="shared" si="24"/>
        <v>0.37020741671904461</v>
      </c>
      <c r="H75" s="681"/>
      <c r="I75" s="327">
        <f t="shared" si="25"/>
        <v>0.43320068220579877</v>
      </c>
      <c r="J75" s="332"/>
      <c r="K75" s="332"/>
      <c r="L75" s="680">
        <f t="shared" si="26"/>
        <v>0.42783208740655548</v>
      </c>
      <c r="M75" s="682"/>
      <c r="N75" s="246"/>
      <c r="O75" s="679"/>
      <c r="P75" s="683"/>
      <c r="Q75" s="18"/>
    </row>
    <row r="76" spans="1:17" ht="13.5">
      <c r="A76" s="18"/>
      <c r="B76" s="195"/>
      <c r="C76" s="637"/>
      <c r="D76" s="319"/>
      <c r="E76" s="320"/>
      <c r="F76" s="320"/>
      <c r="G76" s="676"/>
      <c r="H76" s="677"/>
      <c r="I76" s="319"/>
      <c r="J76" s="320"/>
      <c r="K76" s="320"/>
      <c r="L76" s="676"/>
      <c r="M76" s="682"/>
      <c r="N76" s="427"/>
      <c r="O76" s="679"/>
      <c r="P76" s="656"/>
      <c r="Q76" s="18"/>
    </row>
    <row r="77" spans="1:17" s="65" customFormat="1" ht="13.5">
      <c r="A77" s="18"/>
      <c r="B77" s="48"/>
      <c r="C77" s="645" t="s">
        <v>119</v>
      </c>
      <c r="D77" s="327">
        <f>D48/D17</f>
        <v>2.2123893805309734E-2</v>
      </c>
      <c r="E77" s="328"/>
      <c r="F77" s="328"/>
      <c r="G77" s="680">
        <f>G48/G17</f>
        <v>2.2123893805309734E-2</v>
      </c>
      <c r="H77" s="684"/>
      <c r="I77" s="327">
        <f>I48/I17</f>
        <v>2.8925619834710745E-2</v>
      </c>
      <c r="J77" s="328"/>
      <c r="K77" s="328"/>
      <c r="L77" s="680">
        <f>L48/L17</f>
        <v>2.8925619834710745E-2</v>
      </c>
      <c r="M77" s="685"/>
      <c r="N77" s="246"/>
      <c r="O77" s="679"/>
      <c r="P77" s="686"/>
      <c r="Q77" s="18"/>
    </row>
    <row r="78" spans="1:17" ht="13.5">
      <c r="A78" s="18"/>
      <c r="B78" s="195"/>
      <c r="C78" s="637"/>
      <c r="D78" s="319"/>
      <c r="E78" s="320"/>
      <c r="F78" s="320"/>
      <c r="G78" s="676"/>
      <c r="H78" s="677"/>
      <c r="I78" s="319"/>
      <c r="J78" s="320"/>
      <c r="K78" s="320"/>
      <c r="L78" s="676"/>
      <c r="M78" s="678"/>
      <c r="N78" s="427"/>
      <c r="O78" s="679"/>
      <c r="P78" s="656"/>
      <c r="Q78" s="18"/>
    </row>
    <row r="79" spans="1:17" s="65" customFormat="1" ht="13.5">
      <c r="A79" s="18"/>
      <c r="B79" s="250"/>
      <c r="C79" s="645" t="s">
        <v>23</v>
      </c>
      <c r="D79" s="327">
        <f>D50/D19</f>
        <v>-0.80952380952380953</v>
      </c>
      <c r="E79" s="328"/>
      <c r="F79" s="328"/>
      <c r="G79" s="680">
        <f>G50/G19</f>
        <v>-0.5714285714285714</v>
      </c>
      <c r="H79" s="684"/>
      <c r="I79" s="327">
        <f>I50/I19</f>
        <v>-0.61904761904761907</v>
      </c>
      <c r="J79" s="328"/>
      <c r="K79" s="328"/>
      <c r="L79" s="680">
        <f>L50/L19</f>
        <v>-0.47619047619047616</v>
      </c>
      <c r="M79" s="685"/>
      <c r="N79" s="246"/>
      <c r="O79" s="679"/>
      <c r="P79" s="686"/>
      <c r="Q79" s="18"/>
    </row>
    <row r="80" spans="1:17" ht="13.5">
      <c r="A80" s="18"/>
      <c r="B80" s="195"/>
      <c r="C80" s="637"/>
      <c r="D80" s="319"/>
      <c r="E80" s="320"/>
      <c r="F80" s="320"/>
      <c r="G80" s="676"/>
      <c r="H80" s="677"/>
      <c r="I80" s="319"/>
      <c r="J80" s="320"/>
      <c r="K80" s="320"/>
      <c r="L80" s="676"/>
      <c r="M80" s="685"/>
      <c r="N80" s="427"/>
      <c r="O80" s="679"/>
      <c r="P80" s="656"/>
      <c r="Q80" s="18"/>
    </row>
    <row r="81" spans="1:16384" ht="13.5">
      <c r="A81" s="18"/>
      <c r="B81" s="195"/>
      <c r="C81" s="642" t="s">
        <v>384</v>
      </c>
      <c r="D81" s="327">
        <f>D52/D23</f>
        <v>0.30718954248366015</v>
      </c>
      <c r="E81" s="328"/>
      <c r="F81" s="328"/>
      <c r="G81" s="680">
        <f>G52/G23</f>
        <v>0.3068802329814343</v>
      </c>
      <c r="H81" s="684"/>
      <c r="I81" s="327">
        <f>I52/I23</f>
        <v>0.34146341463414637</v>
      </c>
      <c r="J81" s="328"/>
      <c r="K81" s="328"/>
      <c r="L81" s="680">
        <f>L52/L23</f>
        <v>0.33690764441369769</v>
      </c>
      <c r="M81" s="685"/>
      <c r="N81" s="246"/>
      <c r="O81" s="679"/>
      <c r="P81" s="686"/>
      <c r="Q81" s="18"/>
    </row>
    <row r="82" spans="1:16384" s="65" customFormat="1" ht="13.5">
      <c r="A82" s="18"/>
      <c r="B82" s="48"/>
      <c r="C82" s="645"/>
      <c r="D82" s="327"/>
      <c r="E82" s="328"/>
      <c r="F82" s="328"/>
      <c r="G82" s="680"/>
      <c r="H82" s="684"/>
      <c r="I82" s="327"/>
      <c r="J82" s="328"/>
      <c r="K82" s="328"/>
      <c r="L82" s="680"/>
      <c r="M82" s="678"/>
      <c r="N82" s="246"/>
      <c r="O82" s="679"/>
      <c r="P82" s="686"/>
      <c r="Q82" s="18"/>
    </row>
    <row r="83" spans="1:16384" s="141" customFormat="1" ht="13.5">
      <c r="A83" s="18"/>
      <c r="B83" s="687"/>
      <c r="C83" s="688" t="s">
        <v>339</v>
      </c>
      <c r="D83" s="336">
        <f>D54/D25</f>
        <v>0.29287598944591031</v>
      </c>
      <c r="E83" s="337"/>
      <c r="F83" s="337"/>
      <c r="G83" s="689">
        <f>G54/G25</f>
        <v>0.29287598944591031</v>
      </c>
      <c r="H83" s="690"/>
      <c r="I83" s="336">
        <f>I54/I25</f>
        <v>0.26358695652173914</v>
      </c>
      <c r="J83" s="337"/>
      <c r="K83" s="337"/>
      <c r="L83" s="689">
        <f>L54/L25</f>
        <v>0.25679347826086957</v>
      </c>
      <c r="M83" s="685"/>
      <c r="N83" s="691"/>
      <c r="O83" s="679"/>
      <c r="P83" s="692"/>
      <c r="Q83" s="18"/>
    </row>
    <row r="84" spans="1:16384" s="65" customFormat="1" ht="13.5">
      <c r="A84" s="18"/>
      <c r="B84" s="250"/>
      <c r="C84" s="645"/>
      <c r="D84" s="327"/>
      <c r="E84" s="328"/>
      <c r="F84" s="328"/>
      <c r="G84" s="680"/>
      <c r="H84" s="684"/>
      <c r="I84" s="327"/>
      <c r="J84" s="328"/>
      <c r="K84" s="328"/>
      <c r="L84" s="680"/>
      <c r="M84" s="685"/>
      <c r="N84" s="246"/>
      <c r="O84" s="679"/>
      <c r="P84" s="686"/>
      <c r="Q84" s="18"/>
    </row>
    <row r="85" spans="1:16384" s="65" customFormat="1" ht="13.5">
      <c r="A85" s="18"/>
      <c r="B85" s="250"/>
      <c r="C85" s="645" t="s">
        <v>340</v>
      </c>
      <c r="D85" s="327">
        <f>D56/D27</f>
        <v>0.31262525050100198</v>
      </c>
      <c r="E85" s="328"/>
      <c r="F85" s="328"/>
      <c r="G85" s="680">
        <f>G56/G27</f>
        <v>0.31221719457013575</v>
      </c>
      <c r="H85" s="684"/>
      <c r="I85" s="327">
        <f>I56/I27</f>
        <v>0.36781609195402298</v>
      </c>
      <c r="J85" s="328"/>
      <c r="K85" s="328"/>
      <c r="L85" s="680">
        <f>L56/L27</f>
        <v>0.3642691415313225</v>
      </c>
      <c r="M85" s="693"/>
      <c r="N85" s="246"/>
      <c r="O85" s="679"/>
      <c r="P85" s="686"/>
      <c r="Q85" s="18"/>
    </row>
    <row r="86" spans="1:16384" ht="13.5">
      <c r="A86" s="18"/>
      <c r="B86" s="195"/>
      <c r="C86" s="195"/>
      <c r="D86" s="651"/>
      <c r="E86" s="651"/>
      <c r="F86" s="651"/>
      <c r="G86" s="651"/>
      <c r="H86" s="653"/>
      <c r="I86" s="651"/>
      <c r="J86" s="651"/>
      <c r="K86" s="651"/>
      <c r="L86" s="651"/>
      <c r="M86" s="501"/>
      <c r="N86" s="501"/>
      <c r="O86" s="501"/>
      <c r="P86" s="656"/>
      <c r="Q86" s="18"/>
    </row>
    <row r="87" spans="1:16384" ht="9"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18"/>
      <c r="JH87" s="18"/>
      <c r="JI87" s="18"/>
      <c r="JJ87" s="18"/>
      <c r="JK87" s="18"/>
      <c r="JL87" s="18"/>
      <c r="JM87" s="18"/>
      <c r="JN87" s="18"/>
      <c r="JO87" s="18"/>
      <c r="JP87" s="18"/>
      <c r="JQ87" s="18"/>
      <c r="JR87" s="18"/>
      <c r="JS87" s="18"/>
      <c r="JT87" s="18"/>
      <c r="JU87" s="18"/>
      <c r="JV87" s="18"/>
      <c r="JW87" s="18"/>
      <c r="JX87" s="18"/>
      <c r="JY87" s="18"/>
      <c r="JZ87" s="18"/>
      <c r="KA87" s="18"/>
      <c r="KB87" s="18"/>
      <c r="KC87" s="18"/>
      <c r="KD87" s="18"/>
      <c r="KE87" s="18"/>
      <c r="KF87" s="18"/>
      <c r="KG87" s="18"/>
      <c r="KH87" s="18"/>
      <c r="KI87" s="18"/>
      <c r="KJ87" s="18"/>
      <c r="KK87" s="18"/>
      <c r="KL87" s="18"/>
      <c r="KM87" s="18"/>
      <c r="KN87" s="18"/>
      <c r="KO87" s="18"/>
      <c r="KP87" s="18"/>
      <c r="KQ87" s="18"/>
      <c r="KR87" s="18"/>
      <c r="KS87" s="18"/>
      <c r="KT87" s="18"/>
      <c r="KU87" s="18"/>
      <c r="KV87" s="18"/>
      <c r="KW87" s="18"/>
      <c r="KX87" s="18"/>
      <c r="KY87" s="18"/>
      <c r="KZ87" s="18"/>
      <c r="LA87" s="18"/>
      <c r="LB87" s="18"/>
      <c r="LC87" s="18"/>
      <c r="LD87" s="18"/>
      <c r="LE87" s="18"/>
      <c r="LF87" s="18"/>
      <c r="LG87" s="18"/>
      <c r="LH87" s="18"/>
      <c r="LI87" s="18"/>
      <c r="LJ87" s="18"/>
      <c r="LK87" s="18"/>
      <c r="LL87" s="18"/>
      <c r="LM87" s="18"/>
      <c r="LN87" s="18"/>
      <c r="LO87" s="18"/>
      <c r="LP87" s="18"/>
      <c r="LQ87" s="18"/>
      <c r="LR87" s="18"/>
      <c r="LS87" s="18"/>
      <c r="LT87" s="18"/>
      <c r="LU87" s="18"/>
      <c r="LV87" s="18"/>
      <c r="LW87" s="18"/>
      <c r="LX87" s="18"/>
      <c r="LY87" s="18"/>
      <c r="LZ87" s="18"/>
      <c r="MA87" s="18"/>
      <c r="MB87" s="18"/>
      <c r="MC87" s="18"/>
      <c r="MD87" s="18"/>
      <c r="ME87" s="18"/>
      <c r="MF87" s="18"/>
      <c r="MG87" s="18"/>
      <c r="MH87" s="18"/>
      <c r="MI87" s="18"/>
      <c r="MJ87" s="18"/>
      <c r="MK87" s="18"/>
      <c r="ML87" s="18"/>
      <c r="MM87" s="18"/>
      <c r="MN87" s="18"/>
      <c r="MO87" s="18"/>
      <c r="MP87" s="18"/>
      <c r="MQ87" s="18"/>
      <c r="MR87" s="18"/>
      <c r="MS87" s="18"/>
      <c r="MT87" s="18"/>
      <c r="MU87" s="18"/>
      <c r="MV87" s="18"/>
      <c r="MW87" s="18"/>
      <c r="MX87" s="18"/>
      <c r="MY87" s="18"/>
      <c r="MZ87" s="18"/>
      <c r="NA87" s="18"/>
      <c r="NB87" s="18"/>
      <c r="NC87" s="18"/>
      <c r="ND87" s="18"/>
      <c r="NE87" s="18"/>
      <c r="NF87" s="18"/>
      <c r="NG87" s="18"/>
      <c r="NH87" s="18"/>
      <c r="NI87" s="18"/>
      <c r="NJ87" s="18"/>
      <c r="NK87" s="18"/>
      <c r="NL87" s="18"/>
      <c r="NM87" s="18"/>
      <c r="NN87" s="18"/>
      <c r="NO87" s="18"/>
      <c r="NP87" s="18"/>
      <c r="NQ87" s="18"/>
      <c r="NR87" s="18"/>
      <c r="NS87" s="18"/>
      <c r="NT87" s="18"/>
      <c r="NU87" s="18"/>
      <c r="NV87" s="18"/>
      <c r="NW87" s="18"/>
      <c r="NX87" s="18"/>
      <c r="NY87" s="18"/>
      <c r="NZ87" s="18"/>
      <c r="OA87" s="18"/>
      <c r="OB87" s="18"/>
      <c r="OC87" s="18"/>
      <c r="OD87" s="18"/>
      <c r="OE87" s="18"/>
      <c r="OF87" s="18"/>
      <c r="OG87" s="18"/>
      <c r="OH87" s="18"/>
      <c r="OI87" s="18"/>
      <c r="OJ87" s="18"/>
      <c r="OK87" s="18"/>
      <c r="OL87" s="18"/>
      <c r="OM87" s="18"/>
      <c r="ON87" s="18"/>
      <c r="OO87" s="18"/>
      <c r="OP87" s="18"/>
      <c r="OQ87" s="18"/>
      <c r="OR87" s="18"/>
      <c r="OS87" s="18"/>
      <c r="OT87" s="18"/>
      <c r="OU87" s="18"/>
      <c r="OV87" s="18"/>
      <c r="OW87" s="18"/>
      <c r="OX87" s="18"/>
      <c r="OY87" s="18"/>
      <c r="OZ87" s="18"/>
      <c r="PA87" s="18"/>
      <c r="PB87" s="18"/>
      <c r="PC87" s="18"/>
      <c r="PD87" s="18"/>
      <c r="PE87" s="18"/>
      <c r="PF87" s="18"/>
      <c r="PG87" s="18"/>
      <c r="PH87" s="18"/>
      <c r="PI87" s="18"/>
      <c r="PJ87" s="18"/>
      <c r="PK87" s="18"/>
      <c r="PL87" s="18"/>
      <c r="PM87" s="18"/>
      <c r="PN87" s="18"/>
      <c r="PO87" s="18"/>
      <c r="PP87" s="18"/>
      <c r="PQ87" s="18"/>
      <c r="PR87" s="18"/>
      <c r="PS87" s="18"/>
      <c r="PT87" s="18"/>
      <c r="PU87" s="18"/>
      <c r="PV87" s="18"/>
      <c r="PW87" s="18"/>
      <c r="PX87" s="18"/>
      <c r="PY87" s="18"/>
      <c r="PZ87" s="18"/>
      <c r="QA87" s="18"/>
      <c r="QB87" s="18"/>
      <c r="QC87" s="18"/>
      <c r="QD87" s="18"/>
      <c r="QE87" s="18"/>
      <c r="QF87" s="18"/>
      <c r="QG87" s="18"/>
      <c r="QH87" s="18"/>
      <c r="QI87" s="18"/>
      <c r="QJ87" s="18"/>
      <c r="QK87" s="18"/>
      <c r="QL87" s="18"/>
      <c r="QM87" s="18"/>
      <c r="QN87" s="18"/>
      <c r="QO87" s="18"/>
      <c r="QP87" s="18"/>
      <c r="QQ87" s="18"/>
      <c r="QR87" s="18"/>
      <c r="QS87" s="18"/>
      <c r="QT87" s="18"/>
      <c r="QU87" s="18"/>
      <c r="QV87" s="18"/>
      <c r="QW87" s="18"/>
      <c r="QX87" s="18"/>
      <c r="QY87" s="18"/>
      <c r="QZ87" s="18"/>
      <c r="RA87" s="18"/>
      <c r="RB87" s="18"/>
      <c r="RC87" s="18"/>
      <c r="RD87" s="18"/>
      <c r="RE87" s="18"/>
      <c r="RF87" s="18"/>
      <c r="RG87" s="18"/>
      <c r="RH87" s="18"/>
      <c r="RI87" s="18"/>
      <c r="RJ87" s="18"/>
      <c r="RK87" s="18"/>
      <c r="RL87" s="18"/>
      <c r="RM87" s="18"/>
      <c r="RN87" s="18"/>
      <c r="RO87" s="18"/>
      <c r="RP87" s="18"/>
      <c r="RQ87" s="18"/>
      <c r="RR87" s="18"/>
      <c r="RS87" s="18"/>
      <c r="RT87" s="18"/>
      <c r="RU87" s="18"/>
      <c r="RV87" s="18"/>
      <c r="RW87" s="18"/>
      <c r="RX87" s="18"/>
      <c r="RY87" s="18"/>
      <c r="RZ87" s="18"/>
      <c r="SA87" s="18"/>
      <c r="SB87" s="18"/>
      <c r="SC87" s="18"/>
      <c r="SD87" s="18"/>
      <c r="SE87" s="18"/>
      <c r="SF87" s="18"/>
      <c r="SG87" s="18"/>
      <c r="SH87" s="18"/>
      <c r="SI87" s="18"/>
      <c r="SJ87" s="18"/>
      <c r="SK87" s="18"/>
      <c r="SL87" s="18"/>
      <c r="SM87" s="18"/>
      <c r="SN87" s="18"/>
      <c r="SO87" s="18"/>
      <c r="SP87" s="18"/>
      <c r="SQ87" s="18"/>
      <c r="SR87" s="18"/>
      <c r="SS87" s="18"/>
      <c r="ST87" s="18"/>
      <c r="SU87" s="18"/>
      <c r="SV87" s="18"/>
      <c r="SW87" s="18"/>
      <c r="SX87" s="18"/>
      <c r="SY87" s="18"/>
      <c r="SZ87" s="18"/>
      <c r="TA87" s="18"/>
      <c r="TB87" s="18"/>
      <c r="TC87" s="18"/>
      <c r="TD87" s="18"/>
      <c r="TE87" s="18"/>
      <c r="TF87" s="18"/>
      <c r="TG87" s="18"/>
      <c r="TH87" s="18"/>
      <c r="TI87" s="18"/>
      <c r="TJ87" s="18"/>
      <c r="TK87" s="18"/>
      <c r="TL87" s="18"/>
      <c r="TM87" s="18"/>
      <c r="TN87" s="18"/>
      <c r="TO87" s="18"/>
      <c r="TP87" s="18"/>
      <c r="TQ87" s="18"/>
      <c r="TR87" s="18"/>
      <c r="TS87" s="18"/>
      <c r="TT87" s="18"/>
      <c r="TU87" s="18"/>
      <c r="TV87" s="18"/>
      <c r="TW87" s="18"/>
      <c r="TX87" s="18"/>
      <c r="TY87" s="18"/>
      <c r="TZ87" s="18"/>
      <c r="UA87" s="18"/>
      <c r="UB87" s="18"/>
      <c r="UC87" s="18"/>
      <c r="UD87" s="18"/>
      <c r="UE87" s="18"/>
      <c r="UF87" s="18"/>
      <c r="UG87" s="18"/>
      <c r="UH87" s="18"/>
      <c r="UI87" s="18"/>
      <c r="UJ87" s="18"/>
      <c r="UK87" s="18"/>
      <c r="UL87" s="18"/>
      <c r="UM87" s="18"/>
      <c r="UN87" s="18"/>
      <c r="UO87" s="18"/>
      <c r="UP87" s="18"/>
      <c r="UQ87" s="18"/>
      <c r="UR87" s="18"/>
      <c r="US87" s="18"/>
      <c r="UT87" s="18"/>
      <c r="UU87" s="18"/>
      <c r="UV87" s="18"/>
      <c r="UW87" s="18"/>
      <c r="UX87" s="18"/>
      <c r="UY87" s="18"/>
      <c r="UZ87" s="18"/>
      <c r="VA87" s="18"/>
      <c r="VB87" s="18"/>
      <c r="VC87" s="18"/>
      <c r="VD87" s="18"/>
      <c r="VE87" s="18"/>
      <c r="VF87" s="18"/>
      <c r="VG87" s="18"/>
      <c r="VH87" s="18"/>
      <c r="VI87" s="18"/>
      <c r="VJ87" s="18"/>
      <c r="VK87" s="18"/>
      <c r="VL87" s="18"/>
      <c r="VM87" s="18"/>
      <c r="VN87" s="18"/>
      <c r="VO87" s="18"/>
      <c r="VP87" s="18"/>
      <c r="VQ87" s="18"/>
      <c r="VR87" s="18"/>
      <c r="VS87" s="18"/>
      <c r="VT87" s="18"/>
      <c r="VU87" s="18"/>
      <c r="VV87" s="18"/>
      <c r="VW87" s="18"/>
      <c r="VX87" s="18"/>
      <c r="VY87" s="18"/>
      <c r="VZ87" s="18"/>
      <c r="WA87" s="18"/>
      <c r="WB87" s="18"/>
      <c r="WC87" s="18"/>
      <c r="WD87" s="18"/>
      <c r="WE87" s="18"/>
      <c r="WF87" s="18"/>
      <c r="WG87" s="18"/>
      <c r="WH87" s="18"/>
      <c r="WI87" s="18"/>
      <c r="WJ87" s="18"/>
      <c r="WK87" s="18"/>
      <c r="WL87" s="18"/>
      <c r="WM87" s="18"/>
      <c r="WN87" s="18"/>
      <c r="WO87" s="18"/>
      <c r="WP87" s="18"/>
      <c r="WQ87" s="18"/>
      <c r="WR87" s="18"/>
      <c r="WS87" s="18"/>
      <c r="WT87" s="18"/>
      <c r="WU87" s="18"/>
      <c r="WV87" s="18"/>
      <c r="WW87" s="18"/>
      <c r="WX87" s="18"/>
      <c r="WY87" s="18"/>
      <c r="WZ87" s="18"/>
      <c r="XA87" s="18"/>
      <c r="XB87" s="18"/>
      <c r="XC87" s="18"/>
      <c r="XD87" s="18"/>
      <c r="XE87" s="18"/>
      <c r="XF87" s="18"/>
      <c r="XG87" s="18"/>
      <c r="XH87" s="18"/>
      <c r="XI87" s="18"/>
      <c r="XJ87" s="18"/>
      <c r="XK87" s="18"/>
      <c r="XL87" s="18"/>
      <c r="XM87" s="18"/>
      <c r="XN87" s="18"/>
      <c r="XO87" s="18"/>
      <c r="XP87" s="18"/>
      <c r="XQ87" s="18"/>
      <c r="XR87" s="18"/>
      <c r="XS87" s="18"/>
      <c r="XT87" s="18"/>
      <c r="XU87" s="18"/>
      <c r="XV87" s="18"/>
      <c r="XW87" s="18"/>
      <c r="XX87" s="18"/>
      <c r="XY87" s="18"/>
      <c r="XZ87" s="18"/>
      <c r="YA87" s="18"/>
      <c r="YB87" s="18"/>
      <c r="YC87" s="18"/>
      <c r="YD87" s="18"/>
      <c r="YE87" s="18"/>
      <c r="YF87" s="18"/>
      <c r="YG87" s="18"/>
      <c r="YH87" s="18"/>
      <c r="YI87" s="18"/>
      <c r="YJ87" s="18"/>
      <c r="YK87" s="18"/>
      <c r="YL87" s="18"/>
      <c r="YM87" s="18"/>
      <c r="YN87" s="18"/>
      <c r="YO87" s="18"/>
      <c r="YP87" s="18"/>
      <c r="YQ87" s="18"/>
      <c r="YR87" s="18"/>
      <c r="YS87" s="18"/>
      <c r="YT87" s="18"/>
      <c r="YU87" s="18"/>
      <c r="YV87" s="18"/>
      <c r="YW87" s="18"/>
      <c r="YX87" s="18"/>
      <c r="YY87" s="18"/>
      <c r="YZ87" s="18"/>
      <c r="ZA87" s="18"/>
      <c r="ZB87" s="18"/>
      <c r="ZC87" s="18"/>
      <c r="ZD87" s="18"/>
      <c r="ZE87" s="18"/>
      <c r="ZF87" s="18"/>
      <c r="ZG87" s="18"/>
      <c r="ZH87" s="18"/>
      <c r="ZI87" s="18"/>
      <c r="ZJ87" s="18"/>
      <c r="ZK87" s="18"/>
      <c r="ZL87" s="18"/>
      <c r="ZM87" s="18"/>
      <c r="ZN87" s="18"/>
      <c r="ZO87" s="18"/>
      <c r="ZP87" s="18"/>
      <c r="ZQ87" s="18"/>
      <c r="ZR87" s="18"/>
      <c r="ZS87" s="18"/>
      <c r="ZT87" s="18"/>
      <c r="ZU87" s="18"/>
      <c r="ZV87" s="18"/>
      <c r="ZW87" s="18"/>
      <c r="ZX87" s="18"/>
      <c r="ZY87" s="18"/>
      <c r="ZZ87" s="18"/>
      <c r="AAA87" s="18"/>
      <c r="AAB87" s="18"/>
      <c r="AAC87" s="18"/>
      <c r="AAD87" s="18"/>
      <c r="AAE87" s="18"/>
      <c r="AAF87" s="18"/>
      <c r="AAG87" s="18"/>
      <c r="AAH87" s="18"/>
      <c r="AAI87" s="18"/>
      <c r="AAJ87" s="18"/>
      <c r="AAK87" s="18"/>
      <c r="AAL87" s="18"/>
      <c r="AAM87" s="18"/>
      <c r="AAN87" s="18"/>
      <c r="AAO87" s="18"/>
      <c r="AAP87" s="18"/>
      <c r="AAQ87" s="18"/>
      <c r="AAR87" s="18"/>
      <c r="AAS87" s="18"/>
      <c r="AAT87" s="18"/>
      <c r="AAU87" s="18"/>
      <c r="AAV87" s="18"/>
      <c r="AAW87" s="18"/>
      <c r="AAX87" s="18"/>
      <c r="AAY87" s="18"/>
      <c r="AAZ87" s="18"/>
      <c r="ABA87" s="18"/>
      <c r="ABB87" s="18"/>
      <c r="ABC87" s="18"/>
      <c r="ABD87" s="18"/>
      <c r="ABE87" s="18"/>
      <c r="ABF87" s="18"/>
      <c r="ABG87" s="18"/>
      <c r="ABH87" s="18"/>
      <c r="ABI87" s="18"/>
      <c r="ABJ87" s="18"/>
      <c r="ABK87" s="18"/>
      <c r="ABL87" s="18"/>
      <c r="ABM87" s="18"/>
      <c r="ABN87" s="18"/>
      <c r="ABO87" s="18"/>
      <c r="ABP87" s="18"/>
      <c r="ABQ87" s="18"/>
      <c r="ABR87" s="18"/>
      <c r="ABS87" s="18"/>
      <c r="ABT87" s="18"/>
      <c r="ABU87" s="18"/>
      <c r="ABV87" s="18"/>
      <c r="ABW87" s="18"/>
      <c r="ABX87" s="18"/>
      <c r="ABY87" s="18"/>
      <c r="ABZ87" s="18"/>
      <c r="ACA87" s="18"/>
      <c r="ACB87" s="18"/>
      <c r="ACC87" s="18"/>
      <c r="ACD87" s="18"/>
      <c r="ACE87" s="18"/>
      <c r="ACF87" s="18"/>
      <c r="ACG87" s="18"/>
      <c r="ACH87" s="18"/>
      <c r="ACI87" s="18"/>
      <c r="ACJ87" s="18"/>
      <c r="ACK87" s="18"/>
      <c r="ACL87" s="18"/>
      <c r="ACM87" s="18"/>
      <c r="ACN87" s="18"/>
      <c r="ACO87" s="18"/>
      <c r="ACP87" s="18"/>
      <c r="ACQ87" s="18"/>
      <c r="ACR87" s="18"/>
      <c r="ACS87" s="18"/>
      <c r="ACT87" s="18"/>
      <c r="ACU87" s="18"/>
      <c r="ACV87" s="18"/>
      <c r="ACW87" s="18"/>
      <c r="ACX87" s="18"/>
      <c r="ACY87" s="18"/>
      <c r="ACZ87" s="18"/>
      <c r="ADA87" s="18"/>
      <c r="ADB87" s="18"/>
      <c r="ADC87" s="18"/>
      <c r="ADD87" s="18"/>
      <c r="ADE87" s="18"/>
      <c r="ADF87" s="18"/>
      <c r="ADG87" s="18"/>
      <c r="ADH87" s="18"/>
      <c r="ADI87" s="18"/>
      <c r="ADJ87" s="18"/>
      <c r="ADK87" s="18"/>
      <c r="ADL87" s="18"/>
      <c r="ADM87" s="18"/>
      <c r="ADN87" s="18"/>
      <c r="ADO87" s="18"/>
      <c r="ADP87" s="18"/>
      <c r="ADQ87" s="18"/>
      <c r="ADR87" s="18"/>
      <c r="ADS87" s="18"/>
      <c r="ADT87" s="18"/>
      <c r="ADU87" s="18"/>
      <c r="ADV87" s="18"/>
      <c r="ADW87" s="18"/>
      <c r="ADX87" s="18"/>
      <c r="ADY87" s="18"/>
      <c r="ADZ87" s="18"/>
      <c r="AEA87" s="18"/>
      <c r="AEB87" s="18"/>
      <c r="AEC87" s="18"/>
      <c r="AED87" s="18"/>
      <c r="AEE87" s="18"/>
      <c r="AEF87" s="18"/>
      <c r="AEG87" s="18"/>
      <c r="AEH87" s="18"/>
      <c r="AEI87" s="18"/>
      <c r="AEJ87" s="18"/>
      <c r="AEK87" s="18"/>
      <c r="AEL87" s="18"/>
      <c r="AEM87" s="18"/>
      <c r="AEN87" s="18"/>
      <c r="AEO87" s="18"/>
      <c r="AEP87" s="18"/>
      <c r="AEQ87" s="18"/>
      <c r="AER87" s="18"/>
      <c r="AES87" s="18"/>
      <c r="AET87" s="18"/>
      <c r="AEU87" s="18"/>
      <c r="AEV87" s="18"/>
      <c r="AEW87" s="18"/>
      <c r="AEX87" s="18"/>
      <c r="AEY87" s="18"/>
      <c r="AEZ87" s="18"/>
      <c r="AFA87" s="18"/>
      <c r="AFB87" s="18"/>
      <c r="AFC87" s="18"/>
      <c r="AFD87" s="18"/>
      <c r="AFE87" s="18"/>
      <c r="AFF87" s="18"/>
      <c r="AFG87" s="18"/>
      <c r="AFH87" s="18"/>
      <c r="AFI87" s="18"/>
      <c r="AFJ87" s="18"/>
      <c r="AFK87" s="18"/>
      <c r="AFL87" s="18"/>
      <c r="AFM87" s="18"/>
      <c r="AFN87" s="18"/>
      <c r="AFO87" s="18"/>
      <c r="AFP87" s="18"/>
      <c r="AFQ87" s="18"/>
      <c r="AFR87" s="18"/>
      <c r="AFS87" s="18"/>
      <c r="AFT87" s="18"/>
      <c r="AFU87" s="18"/>
      <c r="AFV87" s="18"/>
      <c r="AFW87" s="18"/>
      <c r="AFX87" s="18"/>
      <c r="AFY87" s="18"/>
      <c r="AFZ87" s="18"/>
      <c r="AGA87" s="18"/>
      <c r="AGB87" s="18"/>
      <c r="AGC87" s="18"/>
      <c r="AGD87" s="18"/>
      <c r="AGE87" s="18"/>
      <c r="AGF87" s="18"/>
      <c r="AGG87" s="18"/>
      <c r="AGH87" s="18"/>
      <c r="AGI87" s="18"/>
      <c r="AGJ87" s="18"/>
      <c r="AGK87" s="18"/>
      <c r="AGL87" s="18"/>
      <c r="AGM87" s="18"/>
      <c r="AGN87" s="18"/>
      <c r="AGO87" s="18"/>
      <c r="AGP87" s="18"/>
      <c r="AGQ87" s="18"/>
      <c r="AGR87" s="18"/>
      <c r="AGS87" s="18"/>
      <c r="AGT87" s="18"/>
      <c r="AGU87" s="18"/>
      <c r="AGV87" s="18"/>
      <c r="AGW87" s="18"/>
      <c r="AGX87" s="18"/>
      <c r="AGY87" s="18"/>
      <c r="AGZ87" s="18"/>
      <c r="AHA87" s="18"/>
      <c r="AHB87" s="18"/>
      <c r="AHC87" s="18"/>
      <c r="AHD87" s="18"/>
      <c r="AHE87" s="18"/>
      <c r="AHF87" s="18"/>
      <c r="AHG87" s="18"/>
      <c r="AHH87" s="18"/>
      <c r="AHI87" s="18"/>
      <c r="AHJ87" s="18"/>
      <c r="AHK87" s="18"/>
      <c r="AHL87" s="18"/>
      <c r="AHM87" s="18"/>
      <c r="AHN87" s="18"/>
      <c r="AHO87" s="18"/>
      <c r="AHP87" s="18"/>
      <c r="AHQ87" s="18"/>
      <c r="AHR87" s="18"/>
      <c r="AHS87" s="18"/>
      <c r="AHT87" s="18"/>
      <c r="AHU87" s="18"/>
      <c r="AHV87" s="18"/>
      <c r="AHW87" s="18"/>
      <c r="AHX87" s="18"/>
      <c r="AHY87" s="18"/>
      <c r="AHZ87" s="18"/>
      <c r="AIA87" s="18"/>
      <c r="AIB87" s="18"/>
      <c r="AIC87" s="18"/>
      <c r="AID87" s="18"/>
      <c r="AIE87" s="18"/>
      <c r="AIF87" s="18"/>
      <c r="AIG87" s="18"/>
      <c r="AIH87" s="18"/>
      <c r="AII87" s="18"/>
      <c r="AIJ87" s="18"/>
      <c r="AIK87" s="18"/>
      <c r="AIL87" s="18"/>
      <c r="AIM87" s="18"/>
      <c r="AIN87" s="18"/>
      <c r="AIO87" s="18"/>
      <c r="AIP87" s="18"/>
      <c r="AIQ87" s="18"/>
      <c r="AIR87" s="18"/>
      <c r="AIS87" s="18"/>
      <c r="AIT87" s="18"/>
      <c r="AIU87" s="18"/>
      <c r="AIV87" s="18"/>
      <c r="AIW87" s="18"/>
      <c r="AIX87" s="18"/>
      <c r="AIY87" s="18"/>
      <c r="AIZ87" s="18"/>
      <c r="AJA87" s="18"/>
      <c r="AJB87" s="18"/>
      <c r="AJC87" s="18"/>
      <c r="AJD87" s="18"/>
      <c r="AJE87" s="18"/>
      <c r="AJF87" s="18"/>
      <c r="AJG87" s="18"/>
      <c r="AJH87" s="18"/>
      <c r="AJI87" s="18"/>
      <c r="AJJ87" s="18"/>
      <c r="AJK87" s="18"/>
      <c r="AJL87" s="18"/>
      <c r="AJM87" s="18"/>
      <c r="AJN87" s="18"/>
      <c r="AJO87" s="18"/>
      <c r="AJP87" s="18"/>
      <c r="AJQ87" s="18"/>
      <c r="AJR87" s="18"/>
      <c r="AJS87" s="18"/>
      <c r="AJT87" s="18"/>
      <c r="AJU87" s="18"/>
      <c r="AJV87" s="18"/>
      <c r="AJW87" s="18"/>
      <c r="AJX87" s="18"/>
      <c r="AJY87" s="18"/>
      <c r="AJZ87" s="18"/>
      <c r="AKA87" s="18"/>
      <c r="AKB87" s="18"/>
      <c r="AKC87" s="18"/>
      <c r="AKD87" s="18"/>
      <c r="AKE87" s="18"/>
      <c r="AKF87" s="18"/>
      <c r="AKG87" s="18"/>
      <c r="AKH87" s="18"/>
      <c r="AKI87" s="18"/>
      <c r="AKJ87" s="18"/>
      <c r="AKK87" s="18"/>
      <c r="AKL87" s="18"/>
      <c r="AKM87" s="18"/>
      <c r="AKN87" s="18"/>
      <c r="AKO87" s="18"/>
      <c r="AKP87" s="18"/>
      <c r="AKQ87" s="18"/>
      <c r="AKR87" s="18"/>
      <c r="AKS87" s="18"/>
      <c r="AKT87" s="18"/>
      <c r="AKU87" s="18"/>
      <c r="AKV87" s="18"/>
      <c r="AKW87" s="18"/>
      <c r="AKX87" s="18"/>
      <c r="AKY87" s="18"/>
      <c r="AKZ87" s="18"/>
      <c r="ALA87" s="18"/>
      <c r="ALB87" s="18"/>
      <c r="ALC87" s="18"/>
      <c r="ALD87" s="18"/>
      <c r="ALE87" s="18"/>
      <c r="ALF87" s="18"/>
      <c r="ALG87" s="18"/>
      <c r="ALH87" s="18"/>
      <c r="ALI87" s="18"/>
      <c r="ALJ87" s="18"/>
      <c r="ALK87" s="18"/>
      <c r="ALL87" s="18"/>
      <c r="ALM87" s="18"/>
      <c r="ALN87" s="18"/>
      <c r="ALO87" s="18"/>
      <c r="ALP87" s="18"/>
      <c r="ALQ87" s="18"/>
      <c r="ALR87" s="18"/>
      <c r="ALS87" s="18"/>
      <c r="ALT87" s="18"/>
      <c r="ALU87" s="18"/>
      <c r="ALV87" s="18"/>
      <c r="ALW87" s="18"/>
      <c r="ALX87" s="18"/>
      <c r="ALY87" s="18"/>
      <c r="ALZ87" s="18"/>
      <c r="AMA87" s="18"/>
      <c r="AMB87" s="18"/>
      <c r="AMC87" s="18"/>
      <c r="AMD87" s="18"/>
      <c r="AME87" s="18"/>
      <c r="AMF87" s="18"/>
      <c r="AMG87" s="18"/>
      <c r="AMH87" s="18"/>
      <c r="AMI87" s="18"/>
      <c r="AMJ87" s="18"/>
      <c r="AMK87" s="18"/>
      <c r="AML87" s="18"/>
      <c r="AMM87" s="18"/>
      <c r="AMN87" s="18"/>
      <c r="AMO87" s="18"/>
      <c r="AMP87" s="18"/>
      <c r="AMQ87" s="18"/>
      <c r="AMR87" s="18"/>
      <c r="AMS87" s="18"/>
      <c r="AMT87" s="18"/>
      <c r="AMU87" s="18"/>
      <c r="AMV87" s="18"/>
      <c r="AMW87" s="18"/>
      <c r="AMX87" s="18"/>
      <c r="AMY87" s="18"/>
      <c r="AMZ87" s="18"/>
      <c r="ANA87" s="18"/>
      <c r="ANB87" s="18"/>
      <c r="ANC87" s="18"/>
      <c r="AND87" s="18"/>
      <c r="ANE87" s="18"/>
      <c r="ANF87" s="18"/>
      <c r="ANG87" s="18"/>
      <c r="ANH87" s="18"/>
      <c r="ANI87" s="18"/>
      <c r="ANJ87" s="18"/>
      <c r="ANK87" s="18"/>
      <c r="ANL87" s="18"/>
      <c r="ANM87" s="18"/>
      <c r="ANN87" s="18"/>
      <c r="ANO87" s="18"/>
      <c r="ANP87" s="18"/>
      <c r="ANQ87" s="18"/>
      <c r="ANR87" s="18"/>
      <c r="ANS87" s="18"/>
      <c r="ANT87" s="18"/>
      <c r="ANU87" s="18"/>
      <c r="ANV87" s="18"/>
      <c r="ANW87" s="18"/>
      <c r="ANX87" s="18"/>
      <c r="ANY87" s="18"/>
      <c r="ANZ87" s="18"/>
      <c r="AOA87" s="18"/>
      <c r="AOB87" s="18"/>
      <c r="AOC87" s="18"/>
      <c r="AOD87" s="18"/>
      <c r="AOE87" s="18"/>
      <c r="AOF87" s="18"/>
      <c r="AOG87" s="18"/>
      <c r="AOH87" s="18"/>
      <c r="AOI87" s="18"/>
      <c r="AOJ87" s="18"/>
      <c r="AOK87" s="18"/>
      <c r="AOL87" s="18"/>
      <c r="AOM87" s="18"/>
      <c r="AON87" s="18"/>
      <c r="AOO87" s="18"/>
      <c r="AOP87" s="18"/>
      <c r="AOQ87" s="18"/>
      <c r="AOR87" s="18"/>
      <c r="AOS87" s="18"/>
      <c r="AOT87" s="18"/>
      <c r="AOU87" s="18"/>
      <c r="AOV87" s="18"/>
      <c r="AOW87" s="18"/>
      <c r="AOX87" s="18"/>
      <c r="AOY87" s="18"/>
      <c r="AOZ87" s="18"/>
      <c r="APA87" s="18"/>
      <c r="APB87" s="18"/>
      <c r="APC87" s="18"/>
      <c r="APD87" s="18"/>
      <c r="APE87" s="18"/>
      <c r="APF87" s="18"/>
      <c r="APG87" s="18"/>
      <c r="APH87" s="18"/>
      <c r="API87" s="18"/>
      <c r="APJ87" s="18"/>
      <c r="APK87" s="18"/>
      <c r="APL87" s="18"/>
      <c r="APM87" s="18"/>
      <c r="APN87" s="18"/>
      <c r="APO87" s="18"/>
      <c r="APP87" s="18"/>
      <c r="APQ87" s="18"/>
      <c r="APR87" s="18"/>
      <c r="APS87" s="18"/>
      <c r="APT87" s="18"/>
      <c r="APU87" s="18"/>
      <c r="APV87" s="18"/>
      <c r="APW87" s="18"/>
      <c r="APX87" s="18"/>
      <c r="APY87" s="18"/>
      <c r="APZ87" s="18"/>
      <c r="AQA87" s="18"/>
      <c r="AQB87" s="18"/>
      <c r="AQC87" s="18"/>
      <c r="AQD87" s="18"/>
      <c r="AQE87" s="18"/>
      <c r="AQF87" s="18"/>
      <c r="AQG87" s="18"/>
      <c r="AQH87" s="18"/>
      <c r="AQI87" s="18"/>
      <c r="AQJ87" s="18"/>
      <c r="AQK87" s="18"/>
      <c r="AQL87" s="18"/>
      <c r="AQM87" s="18"/>
      <c r="AQN87" s="18"/>
      <c r="AQO87" s="18"/>
      <c r="AQP87" s="18"/>
      <c r="AQQ87" s="18"/>
      <c r="AQR87" s="18"/>
      <c r="AQS87" s="18"/>
      <c r="AQT87" s="18"/>
      <c r="AQU87" s="18"/>
      <c r="AQV87" s="18"/>
      <c r="AQW87" s="18"/>
      <c r="AQX87" s="18"/>
      <c r="AQY87" s="18"/>
      <c r="AQZ87" s="18"/>
      <c r="ARA87" s="18"/>
      <c r="ARB87" s="18"/>
      <c r="ARC87" s="18"/>
      <c r="ARD87" s="18"/>
      <c r="ARE87" s="18"/>
      <c r="ARF87" s="18"/>
      <c r="ARG87" s="18"/>
      <c r="ARH87" s="18"/>
      <c r="ARI87" s="18"/>
      <c r="ARJ87" s="18"/>
      <c r="ARK87" s="18"/>
      <c r="ARL87" s="18"/>
      <c r="ARM87" s="18"/>
      <c r="ARN87" s="18"/>
      <c r="ARO87" s="18"/>
      <c r="ARP87" s="18"/>
      <c r="ARQ87" s="18"/>
      <c r="ARR87" s="18"/>
      <c r="ARS87" s="18"/>
      <c r="ART87" s="18"/>
      <c r="ARU87" s="18"/>
      <c r="ARV87" s="18"/>
      <c r="ARW87" s="18"/>
      <c r="ARX87" s="18"/>
      <c r="ARY87" s="18"/>
      <c r="ARZ87" s="18"/>
      <c r="ASA87" s="18"/>
      <c r="ASB87" s="18"/>
      <c r="ASC87" s="18"/>
      <c r="ASD87" s="18"/>
      <c r="ASE87" s="18"/>
      <c r="ASF87" s="18"/>
      <c r="ASG87" s="18"/>
      <c r="ASH87" s="18"/>
      <c r="ASI87" s="18"/>
      <c r="ASJ87" s="18"/>
      <c r="ASK87" s="18"/>
      <c r="ASL87" s="18"/>
      <c r="ASM87" s="18"/>
      <c r="ASN87" s="18"/>
      <c r="ASO87" s="18"/>
      <c r="ASP87" s="18"/>
      <c r="ASQ87" s="18"/>
      <c r="ASR87" s="18"/>
      <c r="ASS87" s="18"/>
      <c r="AST87" s="18"/>
      <c r="ASU87" s="18"/>
      <c r="ASV87" s="18"/>
      <c r="ASW87" s="18"/>
      <c r="ASX87" s="18"/>
      <c r="ASY87" s="18"/>
      <c r="ASZ87" s="18"/>
      <c r="ATA87" s="18"/>
      <c r="ATB87" s="18"/>
      <c r="ATC87" s="18"/>
      <c r="ATD87" s="18"/>
      <c r="ATE87" s="18"/>
      <c r="ATF87" s="18"/>
      <c r="ATG87" s="18"/>
      <c r="ATH87" s="18"/>
      <c r="ATI87" s="18"/>
      <c r="ATJ87" s="18"/>
      <c r="ATK87" s="18"/>
      <c r="ATL87" s="18"/>
      <c r="ATM87" s="18"/>
      <c r="ATN87" s="18"/>
      <c r="ATO87" s="18"/>
      <c r="ATP87" s="18"/>
      <c r="ATQ87" s="18"/>
      <c r="ATR87" s="18"/>
      <c r="ATS87" s="18"/>
      <c r="ATT87" s="18"/>
      <c r="ATU87" s="18"/>
      <c r="ATV87" s="18"/>
      <c r="ATW87" s="18"/>
      <c r="ATX87" s="18"/>
      <c r="ATY87" s="18"/>
      <c r="ATZ87" s="18"/>
      <c r="AUA87" s="18"/>
      <c r="AUB87" s="18"/>
      <c r="AUC87" s="18"/>
      <c r="AUD87" s="18"/>
      <c r="AUE87" s="18"/>
      <c r="AUF87" s="18"/>
      <c r="AUG87" s="18"/>
      <c r="AUH87" s="18"/>
      <c r="AUI87" s="18"/>
      <c r="AUJ87" s="18"/>
      <c r="AUK87" s="18"/>
      <c r="AUL87" s="18"/>
      <c r="AUM87" s="18"/>
      <c r="AUN87" s="18"/>
      <c r="AUO87" s="18"/>
      <c r="AUP87" s="18"/>
      <c r="AUQ87" s="18"/>
      <c r="AUR87" s="18"/>
      <c r="AUS87" s="18"/>
      <c r="AUT87" s="18"/>
      <c r="AUU87" s="18"/>
      <c r="AUV87" s="18"/>
      <c r="AUW87" s="18"/>
      <c r="AUX87" s="18"/>
      <c r="AUY87" s="18"/>
      <c r="AUZ87" s="18"/>
      <c r="AVA87" s="18"/>
      <c r="AVB87" s="18"/>
      <c r="AVC87" s="18"/>
      <c r="AVD87" s="18"/>
      <c r="AVE87" s="18"/>
      <c r="AVF87" s="18"/>
      <c r="AVG87" s="18"/>
      <c r="AVH87" s="18"/>
      <c r="AVI87" s="18"/>
      <c r="AVJ87" s="18"/>
      <c r="AVK87" s="18"/>
      <c r="AVL87" s="18"/>
      <c r="AVM87" s="18"/>
      <c r="AVN87" s="18"/>
      <c r="AVO87" s="18"/>
      <c r="AVP87" s="18"/>
      <c r="AVQ87" s="18"/>
      <c r="AVR87" s="18"/>
      <c r="AVS87" s="18"/>
      <c r="AVT87" s="18"/>
      <c r="AVU87" s="18"/>
      <c r="AVV87" s="18"/>
      <c r="AVW87" s="18"/>
      <c r="AVX87" s="18"/>
      <c r="AVY87" s="18"/>
      <c r="AVZ87" s="18"/>
      <c r="AWA87" s="18"/>
      <c r="AWB87" s="18"/>
      <c r="AWC87" s="18"/>
      <c r="AWD87" s="18"/>
      <c r="AWE87" s="18"/>
      <c r="AWF87" s="18"/>
      <c r="AWG87" s="18"/>
      <c r="AWH87" s="18"/>
      <c r="AWI87" s="18"/>
      <c r="AWJ87" s="18"/>
      <c r="AWK87" s="18"/>
      <c r="AWL87" s="18"/>
      <c r="AWM87" s="18"/>
      <c r="AWN87" s="18"/>
      <c r="AWO87" s="18"/>
      <c r="AWP87" s="18"/>
      <c r="AWQ87" s="18"/>
      <c r="AWR87" s="18"/>
      <c r="AWS87" s="18"/>
      <c r="AWT87" s="18"/>
      <c r="AWU87" s="18"/>
      <c r="AWV87" s="18"/>
      <c r="AWW87" s="18"/>
      <c r="AWX87" s="18"/>
      <c r="AWY87" s="18"/>
      <c r="AWZ87" s="18"/>
      <c r="AXA87" s="18"/>
      <c r="AXB87" s="18"/>
      <c r="AXC87" s="18"/>
      <c r="AXD87" s="18"/>
      <c r="AXE87" s="18"/>
      <c r="AXF87" s="18"/>
      <c r="AXG87" s="18"/>
      <c r="AXH87" s="18"/>
      <c r="AXI87" s="18"/>
      <c r="AXJ87" s="18"/>
      <c r="AXK87" s="18"/>
      <c r="AXL87" s="18"/>
      <c r="AXM87" s="18"/>
      <c r="AXN87" s="18"/>
      <c r="AXO87" s="18"/>
      <c r="AXP87" s="18"/>
      <c r="AXQ87" s="18"/>
      <c r="AXR87" s="18"/>
      <c r="AXS87" s="18"/>
      <c r="AXT87" s="18"/>
      <c r="AXU87" s="18"/>
      <c r="AXV87" s="18"/>
      <c r="AXW87" s="18"/>
      <c r="AXX87" s="18"/>
      <c r="AXY87" s="18"/>
      <c r="AXZ87" s="18"/>
      <c r="AYA87" s="18"/>
      <c r="AYB87" s="18"/>
      <c r="AYC87" s="18"/>
      <c r="AYD87" s="18"/>
      <c r="AYE87" s="18"/>
      <c r="AYF87" s="18"/>
      <c r="AYG87" s="18"/>
      <c r="AYH87" s="18"/>
      <c r="AYI87" s="18"/>
      <c r="AYJ87" s="18"/>
      <c r="AYK87" s="18"/>
      <c r="AYL87" s="18"/>
      <c r="AYM87" s="18"/>
      <c r="AYN87" s="18"/>
      <c r="AYO87" s="18"/>
      <c r="AYP87" s="18"/>
      <c r="AYQ87" s="18"/>
      <c r="AYR87" s="18"/>
      <c r="AYS87" s="18"/>
      <c r="AYT87" s="18"/>
      <c r="AYU87" s="18"/>
      <c r="AYV87" s="18"/>
      <c r="AYW87" s="18"/>
      <c r="AYX87" s="18"/>
      <c r="AYY87" s="18"/>
      <c r="AYZ87" s="18"/>
      <c r="AZA87" s="18"/>
      <c r="AZB87" s="18"/>
      <c r="AZC87" s="18"/>
      <c r="AZD87" s="18"/>
      <c r="AZE87" s="18"/>
      <c r="AZF87" s="18"/>
      <c r="AZG87" s="18"/>
      <c r="AZH87" s="18"/>
      <c r="AZI87" s="18"/>
      <c r="AZJ87" s="18"/>
      <c r="AZK87" s="18"/>
      <c r="AZL87" s="18"/>
      <c r="AZM87" s="18"/>
      <c r="AZN87" s="18"/>
      <c r="AZO87" s="18"/>
      <c r="AZP87" s="18"/>
      <c r="AZQ87" s="18"/>
      <c r="AZR87" s="18"/>
      <c r="AZS87" s="18"/>
      <c r="AZT87" s="18"/>
      <c r="AZU87" s="18"/>
      <c r="AZV87" s="18"/>
      <c r="AZW87" s="18"/>
      <c r="AZX87" s="18"/>
      <c r="AZY87" s="18"/>
      <c r="AZZ87" s="18"/>
      <c r="BAA87" s="18"/>
      <c r="BAB87" s="18"/>
      <c r="BAC87" s="18"/>
      <c r="BAD87" s="18"/>
      <c r="BAE87" s="18"/>
      <c r="BAF87" s="18"/>
      <c r="BAG87" s="18"/>
      <c r="BAH87" s="18"/>
      <c r="BAI87" s="18"/>
      <c r="BAJ87" s="18"/>
      <c r="BAK87" s="18"/>
      <c r="BAL87" s="18"/>
      <c r="BAM87" s="18"/>
      <c r="BAN87" s="18"/>
      <c r="BAO87" s="18"/>
      <c r="BAP87" s="18"/>
      <c r="BAQ87" s="18"/>
      <c r="BAR87" s="18"/>
      <c r="BAS87" s="18"/>
      <c r="BAT87" s="18"/>
      <c r="BAU87" s="18"/>
      <c r="BAV87" s="18"/>
      <c r="BAW87" s="18"/>
      <c r="BAX87" s="18"/>
      <c r="BAY87" s="18"/>
      <c r="BAZ87" s="18"/>
      <c r="BBA87" s="18"/>
      <c r="BBB87" s="18"/>
      <c r="BBC87" s="18"/>
      <c r="BBD87" s="18"/>
      <c r="BBE87" s="18"/>
      <c r="BBF87" s="18"/>
      <c r="BBG87" s="18"/>
      <c r="BBH87" s="18"/>
      <c r="BBI87" s="18"/>
      <c r="BBJ87" s="18"/>
      <c r="BBK87" s="18"/>
      <c r="BBL87" s="18"/>
      <c r="BBM87" s="18"/>
      <c r="BBN87" s="18"/>
      <c r="BBO87" s="18"/>
      <c r="BBP87" s="18"/>
      <c r="BBQ87" s="18"/>
      <c r="BBR87" s="18"/>
      <c r="BBS87" s="18"/>
      <c r="BBT87" s="18"/>
      <c r="BBU87" s="18"/>
      <c r="BBV87" s="18"/>
      <c r="BBW87" s="18"/>
      <c r="BBX87" s="18"/>
      <c r="BBY87" s="18"/>
      <c r="BBZ87" s="18"/>
      <c r="BCA87" s="18"/>
      <c r="BCB87" s="18"/>
      <c r="BCC87" s="18"/>
      <c r="BCD87" s="18"/>
      <c r="BCE87" s="18"/>
      <c r="BCF87" s="18"/>
      <c r="BCG87" s="18"/>
      <c r="BCH87" s="18"/>
      <c r="BCI87" s="18"/>
      <c r="BCJ87" s="18"/>
      <c r="BCK87" s="18"/>
      <c r="BCL87" s="18"/>
      <c r="BCM87" s="18"/>
      <c r="BCN87" s="18"/>
      <c r="BCO87" s="18"/>
      <c r="BCP87" s="18"/>
      <c r="BCQ87" s="18"/>
      <c r="BCR87" s="18"/>
      <c r="BCS87" s="18"/>
      <c r="BCT87" s="18"/>
      <c r="BCU87" s="18"/>
      <c r="BCV87" s="18"/>
      <c r="BCW87" s="18"/>
      <c r="BCX87" s="18"/>
      <c r="BCY87" s="18"/>
      <c r="BCZ87" s="18"/>
      <c r="BDA87" s="18"/>
      <c r="BDB87" s="18"/>
      <c r="BDC87" s="18"/>
      <c r="BDD87" s="18"/>
      <c r="BDE87" s="18"/>
      <c r="BDF87" s="18"/>
      <c r="BDG87" s="18"/>
      <c r="BDH87" s="18"/>
      <c r="BDI87" s="18"/>
      <c r="BDJ87" s="18"/>
      <c r="BDK87" s="18"/>
      <c r="BDL87" s="18"/>
      <c r="BDM87" s="18"/>
      <c r="BDN87" s="18"/>
      <c r="BDO87" s="18"/>
      <c r="BDP87" s="18"/>
      <c r="BDQ87" s="18"/>
      <c r="BDR87" s="18"/>
      <c r="BDS87" s="18"/>
      <c r="BDT87" s="18"/>
      <c r="BDU87" s="18"/>
      <c r="BDV87" s="18"/>
      <c r="BDW87" s="18"/>
      <c r="BDX87" s="18"/>
      <c r="BDY87" s="18"/>
      <c r="BDZ87" s="18"/>
      <c r="BEA87" s="18"/>
      <c r="BEB87" s="18"/>
      <c r="BEC87" s="18"/>
      <c r="BED87" s="18"/>
      <c r="BEE87" s="18"/>
      <c r="BEF87" s="18"/>
      <c r="BEG87" s="18"/>
      <c r="BEH87" s="18"/>
      <c r="BEI87" s="18"/>
      <c r="BEJ87" s="18"/>
      <c r="BEK87" s="18"/>
      <c r="BEL87" s="18"/>
      <c r="BEM87" s="18"/>
      <c r="BEN87" s="18"/>
      <c r="BEO87" s="18"/>
      <c r="BEP87" s="18"/>
      <c r="BEQ87" s="18"/>
      <c r="BER87" s="18"/>
      <c r="BES87" s="18"/>
      <c r="BET87" s="18"/>
      <c r="BEU87" s="18"/>
      <c r="BEV87" s="18"/>
      <c r="BEW87" s="18"/>
      <c r="BEX87" s="18"/>
      <c r="BEY87" s="18"/>
      <c r="BEZ87" s="18"/>
      <c r="BFA87" s="18"/>
      <c r="BFB87" s="18"/>
      <c r="BFC87" s="18"/>
      <c r="BFD87" s="18"/>
      <c r="BFE87" s="18"/>
      <c r="BFF87" s="18"/>
      <c r="BFG87" s="18"/>
      <c r="BFH87" s="18"/>
      <c r="BFI87" s="18"/>
      <c r="BFJ87" s="18"/>
      <c r="BFK87" s="18"/>
      <c r="BFL87" s="18"/>
      <c r="BFM87" s="18"/>
      <c r="BFN87" s="18"/>
      <c r="BFO87" s="18"/>
      <c r="BFP87" s="18"/>
      <c r="BFQ87" s="18"/>
      <c r="BFR87" s="18"/>
      <c r="BFS87" s="18"/>
      <c r="BFT87" s="18"/>
      <c r="BFU87" s="18"/>
      <c r="BFV87" s="18"/>
      <c r="BFW87" s="18"/>
      <c r="BFX87" s="18"/>
      <c r="BFY87" s="18"/>
      <c r="BFZ87" s="18"/>
      <c r="BGA87" s="18"/>
      <c r="BGB87" s="18"/>
      <c r="BGC87" s="18"/>
      <c r="BGD87" s="18"/>
      <c r="BGE87" s="18"/>
      <c r="BGF87" s="18"/>
      <c r="BGG87" s="18"/>
      <c r="BGH87" s="18"/>
      <c r="BGI87" s="18"/>
      <c r="BGJ87" s="18"/>
      <c r="BGK87" s="18"/>
      <c r="BGL87" s="18"/>
      <c r="BGM87" s="18"/>
      <c r="BGN87" s="18"/>
      <c r="BGO87" s="18"/>
      <c r="BGP87" s="18"/>
      <c r="BGQ87" s="18"/>
      <c r="BGR87" s="18"/>
      <c r="BGS87" s="18"/>
      <c r="BGT87" s="18"/>
      <c r="BGU87" s="18"/>
      <c r="BGV87" s="18"/>
      <c r="BGW87" s="18"/>
      <c r="BGX87" s="18"/>
      <c r="BGY87" s="18"/>
      <c r="BGZ87" s="18"/>
      <c r="BHA87" s="18"/>
      <c r="BHB87" s="18"/>
      <c r="BHC87" s="18"/>
      <c r="BHD87" s="18"/>
      <c r="BHE87" s="18"/>
      <c r="BHF87" s="18"/>
      <c r="BHG87" s="18"/>
      <c r="BHH87" s="18"/>
      <c r="BHI87" s="18"/>
      <c r="BHJ87" s="18"/>
      <c r="BHK87" s="18"/>
      <c r="BHL87" s="18"/>
      <c r="BHM87" s="18"/>
      <c r="BHN87" s="18"/>
      <c r="BHO87" s="18"/>
      <c r="BHP87" s="18"/>
      <c r="BHQ87" s="18"/>
      <c r="BHR87" s="18"/>
      <c r="BHS87" s="18"/>
      <c r="BHT87" s="18"/>
      <c r="BHU87" s="18"/>
      <c r="BHV87" s="18"/>
      <c r="BHW87" s="18"/>
      <c r="BHX87" s="18"/>
      <c r="BHY87" s="18"/>
      <c r="BHZ87" s="18"/>
      <c r="BIA87" s="18"/>
      <c r="BIB87" s="18"/>
      <c r="BIC87" s="18"/>
      <c r="BID87" s="18"/>
      <c r="BIE87" s="18"/>
      <c r="BIF87" s="18"/>
      <c r="BIG87" s="18"/>
      <c r="BIH87" s="18"/>
      <c r="BII87" s="18"/>
      <c r="BIJ87" s="18"/>
      <c r="BIK87" s="18"/>
      <c r="BIL87" s="18"/>
      <c r="BIM87" s="18"/>
      <c r="BIN87" s="18"/>
      <c r="BIO87" s="18"/>
      <c r="BIP87" s="18"/>
      <c r="BIQ87" s="18"/>
      <c r="BIR87" s="18"/>
      <c r="BIS87" s="18"/>
      <c r="BIT87" s="18"/>
      <c r="BIU87" s="18"/>
      <c r="BIV87" s="18"/>
      <c r="BIW87" s="18"/>
      <c r="BIX87" s="18"/>
      <c r="BIY87" s="18"/>
      <c r="BIZ87" s="18"/>
      <c r="BJA87" s="18"/>
      <c r="BJB87" s="18"/>
      <c r="BJC87" s="18"/>
      <c r="BJD87" s="18"/>
      <c r="BJE87" s="18"/>
      <c r="BJF87" s="18"/>
      <c r="BJG87" s="18"/>
      <c r="BJH87" s="18"/>
      <c r="BJI87" s="18"/>
      <c r="BJJ87" s="18"/>
      <c r="BJK87" s="18"/>
      <c r="BJL87" s="18"/>
      <c r="BJM87" s="18"/>
      <c r="BJN87" s="18"/>
      <c r="BJO87" s="18"/>
      <c r="BJP87" s="18"/>
      <c r="BJQ87" s="18"/>
      <c r="BJR87" s="18"/>
      <c r="BJS87" s="18"/>
      <c r="BJT87" s="18"/>
      <c r="BJU87" s="18"/>
      <c r="BJV87" s="18"/>
      <c r="BJW87" s="18"/>
      <c r="BJX87" s="18"/>
      <c r="BJY87" s="18"/>
      <c r="BJZ87" s="18"/>
      <c r="BKA87" s="18"/>
      <c r="BKB87" s="18"/>
      <c r="BKC87" s="18"/>
      <c r="BKD87" s="18"/>
      <c r="BKE87" s="18"/>
      <c r="BKF87" s="18"/>
      <c r="BKG87" s="18"/>
      <c r="BKH87" s="18"/>
      <c r="BKI87" s="18"/>
      <c r="BKJ87" s="18"/>
      <c r="BKK87" s="18"/>
      <c r="BKL87" s="18"/>
      <c r="BKM87" s="18"/>
      <c r="BKN87" s="18"/>
      <c r="BKO87" s="18"/>
      <c r="BKP87" s="18"/>
      <c r="BKQ87" s="18"/>
      <c r="BKR87" s="18"/>
      <c r="BKS87" s="18"/>
      <c r="BKT87" s="18"/>
      <c r="BKU87" s="18"/>
      <c r="BKV87" s="18"/>
      <c r="BKW87" s="18"/>
      <c r="BKX87" s="18"/>
      <c r="BKY87" s="18"/>
      <c r="BKZ87" s="18"/>
      <c r="BLA87" s="18"/>
      <c r="BLB87" s="18"/>
      <c r="BLC87" s="18"/>
      <c r="BLD87" s="18"/>
      <c r="BLE87" s="18"/>
      <c r="BLF87" s="18"/>
      <c r="BLG87" s="18"/>
      <c r="BLH87" s="18"/>
      <c r="BLI87" s="18"/>
      <c r="BLJ87" s="18"/>
      <c r="BLK87" s="18"/>
      <c r="BLL87" s="18"/>
      <c r="BLM87" s="18"/>
      <c r="BLN87" s="18"/>
      <c r="BLO87" s="18"/>
      <c r="BLP87" s="18"/>
      <c r="BLQ87" s="18"/>
      <c r="BLR87" s="18"/>
      <c r="BLS87" s="18"/>
      <c r="BLT87" s="18"/>
      <c r="BLU87" s="18"/>
      <c r="BLV87" s="18"/>
      <c r="BLW87" s="18"/>
      <c r="BLX87" s="18"/>
      <c r="BLY87" s="18"/>
      <c r="BLZ87" s="18"/>
      <c r="BMA87" s="18"/>
      <c r="BMB87" s="18"/>
      <c r="BMC87" s="18"/>
      <c r="BMD87" s="18"/>
      <c r="BME87" s="18"/>
      <c r="BMF87" s="18"/>
      <c r="BMG87" s="18"/>
      <c r="BMH87" s="18"/>
      <c r="BMI87" s="18"/>
      <c r="BMJ87" s="18"/>
      <c r="BMK87" s="18"/>
      <c r="BML87" s="18"/>
      <c r="BMM87" s="18"/>
      <c r="BMN87" s="18"/>
      <c r="BMO87" s="18"/>
      <c r="BMP87" s="18"/>
      <c r="BMQ87" s="18"/>
      <c r="BMR87" s="18"/>
      <c r="BMS87" s="18"/>
      <c r="BMT87" s="18"/>
      <c r="BMU87" s="18"/>
      <c r="BMV87" s="18"/>
      <c r="BMW87" s="18"/>
      <c r="BMX87" s="18"/>
      <c r="BMY87" s="18"/>
      <c r="BMZ87" s="18"/>
      <c r="BNA87" s="18"/>
      <c r="BNB87" s="18"/>
      <c r="BNC87" s="18"/>
      <c r="BND87" s="18"/>
      <c r="BNE87" s="18"/>
      <c r="BNF87" s="18"/>
      <c r="BNG87" s="18"/>
      <c r="BNH87" s="18"/>
      <c r="BNI87" s="18"/>
      <c r="BNJ87" s="18"/>
      <c r="BNK87" s="18"/>
      <c r="BNL87" s="18"/>
      <c r="BNM87" s="18"/>
      <c r="BNN87" s="18"/>
      <c r="BNO87" s="18"/>
      <c r="BNP87" s="18"/>
      <c r="BNQ87" s="18"/>
      <c r="BNR87" s="18"/>
      <c r="BNS87" s="18"/>
      <c r="BNT87" s="18"/>
      <c r="BNU87" s="18"/>
      <c r="BNV87" s="18"/>
      <c r="BNW87" s="18"/>
      <c r="BNX87" s="18"/>
      <c r="BNY87" s="18"/>
      <c r="BNZ87" s="18"/>
      <c r="BOA87" s="18"/>
      <c r="BOB87" s="18"/>
      <c r="BOC87" s="18"/>
      <c r="BOD87" s="18"/>
      <c r="BOE87" s="18"/>
      <c r="BOF87" s="18"/>
      <c r="BOG87" s="18"/>
      <c r="BOH87" s="18"/>
      <c r="BOI87" s="18"/>
      <c r="BOJ87" s="18"/>
      <c r="BOK87" s="18"/>
      <c r="BOL87" s="18"/>
      <c r="BOM87" s="18"/>
      <c r="BON87" s="18"/>
      <c r="BOO87" s="18"/>
      <c r="BOP87" s="18"/>
      <c r="BOQ87" s="18"/>
      <c r="BOR87" s="18"/>
      <c r="BOS87" s="18"/>
      <c r="BOT87" s="18"/>
      <c r="BOU87" s="18"/>
      <c r="BOV87" s="18"/>
      <c r="BOW87" s="18"/>
      <c r="BOX87" s="18"/>
      <c r="BOY87" s="18"/>
      <c r="BOZ87" s="18"/>
      <c r="BPA87" s="18"/>
      <c r="BPB87" s="18"/>
      <c r="BPC87" s="18"/>
      <c r="BPD87" s="18"/>
      <c r="BPE87" s="18"/>
      <c r="BPF87" s="18"/>
      <c r="BPG87" s="18"/>
      <c r="BPH87" s="18"/>
      <c r="BPI87" s="18"/>
      <c r="BPJ87" s="18"/>
      <c r="BPK87" s="18"/>
      <c r="BPL87" s="18"/>
      <c r="BPM87" s="18"/>
      <c r="BPN87" s="18"/>
      <c r="BPO87" s="18"/>
      <c r="BPP87" s="18"/>
      <c r="BPQ87" s="18"/>
      <c r="BPR87" s="18"/>
      <c r="BPS87" s="18"/>
      <c r="BPT87" s="18"/>
      <c r="BPU87" s="18"/>
      <c r="BPV87" s="18"/>
      <c r="BPW87" s="18"/>
      <c r="BPX87" s="18"/>
      <c r="BPY87" s="18"/>
      <c r="BPZ87" s="18"/>
      <c r="BQA87" s="18"/>
      <c r="BQB87" s="18"/>
      <c r="BQC87" s="18"/>
      <c r="BQD87" s="18"/>
      <c r="BQE87" s="18"/>
      <c r="BQF87" s="18"/>
      <c r="BQG87" s="18"/>
      <c r="BQH87" s="18"/>
      <c r="BQI87" s="18"/>
      <c r="BQJ87" s="18"/>
      <c r="BQK87" s="18"/>
      <c r="BQL87" s="18"/>
      <c r="BQM87" s="18"/>
      <c r="BQN87" s="18"/>
      <c r="BQO87" s="18"/>
      <c r="BQP87" s="18"/>
      <c r="BQQ87" s="18"/>
      <c r="BQR87" s="18"/>
      <c r="BQS87" s="18"/>
      <c r="BQT87" s="18"/>
      <c r="BQU87" s="18"/>
      <c r="BQV87" s="18"/>
      <c r="BQW87" s="18"/>
      <c r="BQX87" s="18"/>
      <c r="BQY87" s="18"/>
      <c r="BQZ87" s="18"/>
      <c r="BRA87" s="18"/>
      <c r="BRB87" s="18"/>
      <c r="BRC87" s="18"/>
      <c r="BRD87" s="18"/>
      <c r="BRE87" s="18"/>
      <c r="BRF87" s="18"/>
      <c r="BRG87" s="18"/>
      <c r="BRH87" s="18"/>
      <c r="BRI87" s="18"/>
      <c r="BRJ87" s="18"/>
      <c r="BRK87" s="18"/>
      <c r="BRL87" s="18"/>
      <c r="BRM87" s="18"/>
      <c r="BRN87" s="18"/>
      <c r="BRO87" s="18"/>
      <c r="BRP87" s="18"/>
      <c r="BRQ87" s="18"/>
      <c r="BRR87" s="18"/>
      <c r="BRS87" s="18"/>
      <c r="BRT87" s="18"/>
      <c r="BRU87" s="18"/>
      <c r="BRV87" s="18"/>
      <c r="BRW87" s="18"/>
      <c r="BRX87" s="18"/>
      <c r="BRY87" s="18"/>
      <c r="BRZ87" s="18"/>
      <c r="BSA87" s="18"/>
      <c r="BSB87" s="18"/>
      <c r="BSC87" s="18"/>
      <c r="BSD87" s="18"/>
      <c r="BSE87" s="18"/>
      <c r="BSF87" s="18"/>
      <c r="BSG87" s="18"/>
      <c r="BSH87" s="18"/>
      <c r="BSI87" s="18"/>
      <c r="BSJ87" s="18"/>
      <c r="BSK87" s="18"/>
      <c r="BSL87" s="18"/>
      <c r="BSM87" s="18"/>
      <c r="BSN87" s="18"/>
      <c r="BSO87" s="18"/>
      <c r="BSP87" s="18"/>
      <c r="BSQ87" s="18"/>
      <c r="BSR87" s="18"/>
      <c r="BSS87" s="18"/>
      <c r="BST87" s="18"/>
      <c r="BSU87" s="18"/>
      <c r="BSV87" s="18"/>
      <c r="BSW87" s="18"/>
      <c r="BSX87" s="18"/>
      <c r="BSY87" s="18"/>
      <c r="BSZ87" s="18"/>
      <c r="BTA87" s="18"/>
      <c r="BTB87" s="18"/>
      <c r="BTC87" s="18"/>
      <c r="BTD87" s="18"/>
      <c r="BTE87" s="18"/>
      <c r="BTF87" s="18"/>
      <c r="BTG87" s="18"/>
      <c r="BTH87" s="18"/>
      <c r="BTI87" s="18"/>
      <c r="BTJ87" s="18"/>
      <c r="BTK87" s="18"/>
      <c r="BTL87" s="18"/>
      <c r="BTM87" s="18"/>
      <c r="BTN87" s="18"/>
      <c r="BTO87" s="18"/>
      <c r="BTP87" s="18"/>
      <c r="BTQ87" s="18"/>
      <c r="BTR87" s="18"/>
      <c r="BTS87" s="18"/>
      <c r="BTT87" s="18"/>
      <c r="BTU87" s="18"/>
      <c r="BTV87" s="18"/>
      <c r="BTW87" s="18"/>
      <c r="BTX87" s="18"/>
      <c r="BTY87" s="18"/>
      <c r="BTZ87" s="18"/>
      <c r="BUA87" s="18"/>
      <c r="BUB87" s="18"/>
      <c r="BUC87" s="18"/>
      <c r="BUD87" s="18"/>
      <c r="BUE87" s="18"/>
      <c r="BUF87" s="18"/>
      <c r="BUG87" s="18"/>
      <c r="BUH87" s="18"/>
      <c r="BUI87" s="18"/>
      <c r="BUJ87" s="18"/>
      <c r="BUK87" s="18"/>
      <c r="BUL87" s="18"/>
      <c r="BUM87" s="18"/>
      <c r="BUN87" s="18"/>
      <c r="BUO87" s="18"/>
      <c r="BUP87" s="18"/>
      <c r="BUQ87" s="18"/>
      <c r="BUR87" s="18"/>
      <c r="BUS87" s="18"/>
      <c r="BUT87" s="18"/>
      <c r="BUU87" s="18"/>
      <c r="BUV87" s="18"/>
      <c r="BUW87" s="18"/>
      <c r="BUX87" s="18"/>
      <c r="BUY87" s="18"/>
      <c r="BUZ87" s="18"/>
      <c r="BVA87" s="18"/>
      <c r="BVB87" s="18"/>
      <c r="BVC87" s="18"/>
      <c r="BVD87" s="18"/>
      <c r="BVE87" s="18"/>
      <c r="BVF87" s="18"/>
      <c r="BVG87" s="18"/>
      <c r="BVH87" s="18"/>
      <c r="BVI87" s="18"/>
      <c r="BVJ87" s="18"/>
      <c r="BVK87" s="18"/>
      <c r="BVL87" s="18"/>
      <c r="BVM87" s="18"/>
      <c r="BVN87" s="18"/>
      <c r="BVO87" s="18"/>
      <c r="BVP87" s="18"/>
      <c r="BVQ87" s="18"/>
      <c r="BVR87" s="18"/>
      <c r="BVS87" s="18"/>
      <c r="BVT87" s="18"/>
      <c r="BVU87" s="18"/>
      <c r="BVV87" s="18"/>
      <c r="BVW87" s="18"/>
      <c r="BVX87" s="18"/>
      <c r="BVY87" s="18"/>
      <c r="BVZ87" s="18"/>
      <c r="BWA87" s="18"/>
      <c r="BWB87" s="18"/>
      <c r="BWC87" s="18"/>
      <c r="BWD87" s="18"/>
      <c r="BWE87" s="18"/>
      <c r="BWF87" s="18"/>
      <c r="BWG87" s="18"/>
      <c r="BWH87" s="18"/>
      <c r="BWI87" s="18"/>
      <c r="BWJ87" s="18"/>
      <c r="BWK87" s="18"/>
      <c r="BWL87" s="18"/>
      <c r="BWM87" s="18"/>
      <c r="BWN87" s="18"/>
      <c r="BWO87" s="18"/>
      <c r="BWP87" s="18"/>
      <c r="BWQ87" s="18"/>
      <c r="BWR87" s="18"/>
      <c r="BWS87" s="18"/>
      <c r="BWT87" s="18"/>
      <c r="BWU87" s="18"/>
      <c r="BWV87" s="18"/>
      <c r="BWW87" s="18"/>
      <c r="BWX87" s="18"/>
      <c r="BWY87" s="18"/>
      <c r="BWZ87" s="18"/>
      <c r="BXA87" s="18"/>
      <c r="BXB87" s="18"/>
      <c r="BXC87" s="18"/>
      <c r="BXD87" s="18"/>
      <c r="BXE87" s="18"/>
      <c r="BXF87" s="18"/>
      <c r="BXG87" s="18"/>
      <c r="BXH87" s="18"/>
      <c r="BXI87" s="18"/>
      <c r="BXJ87" s="18"/>
      <c r="BXK87" s="18"/>
      <c r="BXL87" s="18"/>
      <c r="BXM87" s="18"/>
      <c r="BXN87" s="18"/>
      <c r="BXO87" s="18"/>
      <c r="BXP87" s="18"/>
      <c r="BXQ87" s="18"/>
      <c r="BXR87" s="18"/>
      <c r="BXS87" s="18"/>
      <c r="BXT87" s="18"/>
      <c r="BXU87" s="18"/>
      <c r="BXV87" s="18"/>
      <c r="BXW87" s="18"/>
      <c r="BXX87" s="18"/>
      <c r="BXY87" s="18"/>
      <c r="BXZ87" s="18"/>
      <c r="BYA87" s="18"/>
      <c r="BYB87" s="18"/>
      <c r="BYC87" s="18"/>
      <c r="BYD87" s="18"/>
      <c r="BYE87" s="18"/>
      <c r="BYF87" s="18"/>
      <c r="BYG87" s="18"/>
      <c r="BYH87" s="18"/>
      <c r="BYI87" s="18"/>
      <c r="BYJ87" s="18"/>
      <c r="BYK87" s="18"/>
      <c r="BYL87" s="18"/>
      <c r="BYM87" s="18"/>
      <c r="BYN87" s="18"/>
      <c r="BYO87" s="18"/>
      <c r="BYP87" s="18"/>
      <c r="BYQ87" s="18"/>
      <c r="BYR87" s="18"/>
      <c r="BYS87" s="18"/>
      <c r="BYT87" s="18"/>
      <c r="BYU87" s="18"/>
      <c r="BYV87" s="18"/>
      <c r="BYW87" s="18"/>
      <c r="BYX87" s="18"/>
      <c r="BYY87" s="18"/>
      <c r="BYZ87" s="18"/>
      <c r="BZA87" s="18"/>
      <c r="BZB87" s="18"/>
      <c r="BZC87" s="18"/>
      <c r="BZD87" s="18"/>
      <c r="BZE87" s="18"/>
      <c r="BZF87" s="18"/>
      <c r="BZG87" s="18"/>
      <c r="BZH87" s="18"/>
      <c r="BZI87" s="18"/>
      <c r="BZJ87" s="18"/>
      <c r="BZK87" s="18"/>
      <c r="BZL87" s="18"/>
      <c r="BZM87" s="18"/>
      <c r="BZN87" s="18"/>
      <c r="BZO87" s="18"/>
      <c r="BZP87" s="18"/>
      <c r="BZQ87" s="18"/>
      <c r="BZR87" s="18"/>
      <c r="BZS87" s="18"/>
      <c r="BZT87" s="18"/>
      <c r="BZU87" s="18"/>
      <c r="BZV87" s="18"/>
      <c r="BZW87" s="18"/>
      <c r="BZX87" s="18"/>
      <c r="BZY87" s="18"/>
      <c r="BZZ87" s="18"/>
      <c r="CAA87" s="18"/>
      <c r="CAB87" s="18"/>
      <c r="CAC87" s="18"/>
      <c r="CAD87" s="18"/>
      <c r="CAE87" s="18"/>
      <c r="CAF87" s="18"/>
      <c r="CAG87" s="18"/>
      <c r="CAH87" s="18"/>
      <c r="CAI87" s="18"/>
      <c r="CAJ87" s="18"/>
      <c r="CAK87" s="18"/>
      <c r="CAL87" s="18"/>
      <c r="CAM87" s="18"/>
      <c r="CAN87" s="18"/>
      <c r="CAO87" s="18"/>
      <c r="CAP87" s="18"/>
      <c r="CAQ87" s="18"/>
      <c r="CAR87" s="18"/>
      <c r="CAS87" s="18"/>
      <c r="CAT87" s="18"/>
      <c r="CAU87" s="18"/>
      <c r="CAV87" s="18"/>
      <c r="CAW87" s="18"/>
      <c r="CAX87" s="18"/>
      <c r="CAY87" s="18"/>
      <c r="CAZ87" s="18"/>
      <c r="CBA87" s="18"/>
      <c r="CBB87" s="18"/>
      <c r="CBC87" s="18"/>
      <c r="CBD87" s="18"/>
      <c r="CBE87" s="18"/>
      <c r="CBF87" s="18"/>
      <c r="CBG87" s="18"/>
      <c r="CBH87" s="18"/>
      <c r="CBI87" s="18"/>
      <c r="CBJ87" s="18"/>
      <c r="CBK87" s="18"/>
      <c r="CBL87" s="18"/>
      <c r="CBM87" s="18"/>
      <c r="CBN87" s="18"/>
      <c r="CBO87" s="18"/>
      <c r="CBP87" s="18"/>
      <c r="CBQ87" s="18"/>
      <c r="CBR87" s="18"/>
      <c r="CBS87" s="18"/>
      <c r="CBT87" s="18"/>
      <c r="CBU87" s="18"/>
      <c r="CBV87" s="18"/>
      <c r="CBW87" s="18"/>
      <c r="CBX87" s="18"/>
      <c r="CBY87" s="18"/>
      <c r="CBZ87" s="18"/>
      <c r="CCA87" s="18"/>
      <c r="CCB87" s="18"/>
      <c r="CCC87" s="18"/>
      <c r="CCD87" s="18"/>
      <c r="CCE87" s="18"/>
      <c r="CCF87" s="18"/>
      <c r="CCG87" s="18"/>
      <c r="CCH87" s="18"/>
      <c r="CCI87" s="18"/>
      <c r="CCJ87" s="18"/>
      <c r="CCK87" s="18"/>
      <c r="CCL87" s="18"/>
      <c r="CCM87" s="18"/>
      <c r="CCN87" s="18"/>
      <c r="CCO87" s="18"/>
      <c r="CCP87" s="18"/>
      <c r="CCQ87" s="18"/>
      <c r="CCR87" s="18"/>
      <c r="CCS87" s="18"/>
      <c r="CCT87" s="18"/>
      <c r="CCU87" s="18"/>
      <c r="CCV87" s="18"/>
      <c r="CCW87" s="18"/>
      <c r="CCX87" s="18"/>
      <c r="CCY87" s="18"/>
      <c r="CCZ87" s="18"/>
      <c r="CDA87" s="18"/>
      <c r="CDB87" s="18"/>
      <c r="CDC87" s="18"/>
      <c r="CDD87" s="18"/>
      <c r="CDE87" s="18"/>
      <c r="CDF87" s="18"/>
      <c r="CDG87" s="18"/>
      <c r="CDH87" s="18"/>
      <c r="CDI87" s="18"/>
      <c r="CDJ87" s="18"/>
      <c r="CDK87" s="18"/>
      <c r="CDL87" s="18"/>
      <c r="CDM87" s="18"/>
      <c r="CDN87" s="18"/>
      <c r="CDO87" s="18"/>
      <c r="CDP87" s="18"/>
      <c r="CDQ87" s="18"/>
      <c r="CDR87" s="18"/>
      <c r="CDS87" s="18"/>
      <c r="CDT87" s="18"/>
      <c r="CDU87" s="18"/>
      <c r="CDV87" s="18"/>
      <c r="CDW87" s="18"/>
      <c r="CDX87" s="18"/>
      <c r="CDY87" s="18"/>
      <c r="CDZ87" s="18"/>
      <c r="CEA87" s="18"/>
      <c r="CEB87" s="18"/>
      <c r="CEC87" s="18"/>
      <c r="CED87" s="18"/>
      <c r="CEE87" s="18"/>
      <c r="CEF87" s="18"/>
      <c r="CEG87" s="18"/>
      <c r="CEH87" s="18"/>
      <c r="CEI87" s="18"/>
      <c r="CEJ87" s="18"/>
      <c r="CEK87" s="18"/>
      <c r="CEL87" s="18"/>
      <c r="CEM87" s="18"/>
      <c r="CEN87" s="18"/>
      <c r="CEO87" s="18"/>
      <c r="CEP87" s="18"/>
      <c r="CEQ87" s="18"/>
      <c r="CER87" s="18"/>
      <c r="CES87" s="18"/>
      <c r="CET87" s="18"/>
      <c r="CEU87" s="18"/>
      <c r="CEV87" s="18"/>
      <c r="CEW87" s="18"/>
      <c r="CEX87" s="18"/>
      <c r="CEY87" s="18"/>
      <c r="CEZ87" s="18"/>
      <c r="CFA87" s="18"/>
      <c r="CFB87" s="18"/>
      <c r="CFC87" s="18"/>
      <c r="CFD87" s="18"/>
      <c r="CFE87" s="18"/>
      <c r="CFF87" s="18"/>
      <c r="CFG87" s="18"/>
      <c r="CFH87" s="18"/>
      <c r="CFI87" s="18"/>
      <c r="CFJ87" s="18"/>
      <c r="CFK87" s="18"/>
      <c r="CFL87" s="18"/>
      <c r="CFM87" s="18"/>
      <c r="CFN87" s="18"/>
      <c r="CFO87" s="18"/>
      <c r="CFP87" s="18"/>
      <c r="CFQ87" s="18"/>
      <c r="CFR87" s="18"/>
      <c r="CFS87" s="18"/>
      <c r="CFT87" s="18"/>
      <c r="CFU87" s="18"/>
      <c r="CFV87" s="18"/>
      <c r="CFW87" s="18"/>
      <c r="CFX87" s="18"/>
      <c r="CFY87" s="18"/>
      <c r="CFZ87" s="18"/>
      <c r="CGA87" s="18"/>
      <c r="CGB87" s="18"/>
      <c r="CGC87" s="18"/>
      <c r="CGD87" s="18"/>
      <c r="CGE87" s="18"/>
      <c r="CGF87" s="18"/>
      <c r="CGG87" s="18"/>
      <c r="CGH87" s="18"/>
      <c r="CGI87" s="18"/>
      <c r="CGJ87" s="18"/>
      <c r="CGK87" s="18"/>
      <c r="CGL87" s="18"/>
      <c r="CGM87" s="18"/>
      <c r="CGN87" s="18"/>
      <c r="CGO87" s="18"/>
      <c r="CGP87" s="18"/>
      <c r="CGQ87" s="18"/>
      <c r="CGR87" s="18"/>
      <c r="CGS87" s="18"/>
      <c r="CGT87" s="18"/>
      <c r="CGU87" s="18"/>
      <c r="CGV87" s="18"/>
      <c r="CGW87" s="18"/>
      <c r="CGX87" s="18"/>
      <c r="CGY87" s="18"/>
      <c r="CGZ87" s="18"/>
      <c r="CHA87" s="18"/>
      <c r="CHB87" s="18"/>
      <c r="CHC87" s="18"/>
      <c r="CHD87" s="18"/>
      <c r="CHE87" s="18"/>
      <c r="CHF87" s="18"/>
      <c r="CHG87" s="18"/>
      <c r="CHH87" s="18"/>
      <c r="CHI87" s="18"/>
      <c r="CHJ87" s="18"/>
      <c r="CHK87" s="18"/>
      <c r="CHL87" s="18"/>
      <c r="CHM87" s="18"/>
      <c r="CHN87" s="18"/>
      <c r="CHO87" s="18"/>
      <c r="CHP87" s="18"/>
      <c r="CHQ87" s="18"/>
      <c r="CHR87" s="18"/>
      <c r="CHS87" s="18"/>
      <c r="CHT87" s="18"/>
      <c r="CHU87" s="18"/>
      <c r="CHV87" s="18"/>
      <c r="CHW87" s="18"/>
      <c r="CHX87" s="18"/>
      <c r="CHY87" s="18"/>
      <c r="CHZ87" s="18"/>
      <c r="CIA87" s="18"/>
      <c r="CIB87" s="18"/>
      <c r="CIC87" s="18"/>
      <c r="CID87" s="18"/>
      <c r="CIE87" s="18"/>
      <c r="CIF87" s="18"/>
      <c r="CIG87" s="18"/>
      <c r="CIH87" s="18"/>
      <c r="CII87" s="18"/>
      <c r="CIJ87" s="18"/>
      <c r="CIK87" s="18"/>
      <c r="CIL87" s="18"/>
      <c r="CIM87" s="18"/>
      <c r="CIN87" s="18"/>
      <c r="CIO87" s="18"/>
      <c r="CIP87" s="18"/>
      <c r="CIQ87" s="18"/>
      <c r="CIR87" s="18"/>
      <c r="CIS87" s="18"/>
      <c r="CIT87" s="18"/>
      <c r="CIU87" s="18"/>
      <c r="CIV87" s="18"/>
      <c r="CIW87" s="18"/>
      <c r="CIX87" s="18"/>
      <c r="CIY87" s="18"/>
      <c r="CIZ87" s="18"/>
      <c r="CJA87" s="18"/>
      <c r="CJB87" s="18"/>
      <c r="CJC87" s="18"/>
      <c r="CJD87" s="18"/>
      <c r="CJE87" s="18"/>
      <c r="CJF87" s="18"/>
      <c r="CJG87" s="18"/>
      <c r="CJH87" s="18"/>
      <c r="CJI87" s="18"/>
      <c r="CJJ87" s="18"/>
      <c r="CJK87" s="18"/>
      <c r="CJL87" s="18"/>
      <c r="CJM87" s="18"/>
      <c r="CJN87" s="18"/>
      <c r="CJO87" s="18"/>
      <c r="CJP87" s="18"/>
      <c r="CJQ87" s="18"/>
      <c r="CJR87" s="18"/>
      <c r="CJS87" s="18"/>
      <c r="CJT87" s="18"/>
      <c r="CJU87" s="18"/>
      <c r="CJV87" s="18"/>
      <c r="CJW87" s="18"/>
      <c r="CJX87" s="18"/>
      <c r="CJY87" s="18"/>
      <c r="CJZ87" s="18"/>
      <c r="CKA87" s="18"/>
      <c r="CKB87" s="18"/>
      <c r="CKC87" s="18"/>
      <c r="CKD87" s="18"/>
      <c r="CKE87" s="18"/>
      <c r="CKF87" s="18"/>
      <c r="CKG87" s="18"/>
      <c r="CKH87" s="18"/>
      <c r="CKI87" s="18"/>
      <c r="CKJ87" s="18"/>
      <c r="CKK87" s="18"/>
      <c r="CKL87" s="18"/>
      <c r="CKM87" s="18"/>
      <c r="CKN87" s="18"/>
      <c r="CKO87" s="18"/>
      <c r="CKP87" s="18"/>
      <c r="CKQ87" s="18"/>
      <c r="CKR87" s="18"/>
      <c r="CKS87" s="18"/>
      <c r="CKT87" s="18"/>
      <c r="CKU87" s="18"/>
      <c r="CKV87" s="18"/>
      <c r="CKW87" s="18"/>
      <c r="CKX87" s="18"/>
      <c r="CKY87" s="18"/>
      <c r="CKZ87" s="18"/>
      <c r="CLA87" s="18"/>
      <c r="CLB87" s="18"/>
      <c r="CLC87" s="18"/>
      <c r="CLD87" s="18"/>
      <c r="CLE87" s="18"/>
      <c r="CLF87" s="18"/>
      <c r="CLG87" s="18"/>
      <c r="CLH87" s="18"/>
      <c r="CLI87" s="18"/>
      <c r="CLJ87" s="18"/>
      <c r="CLK87" s="18"/>
      <c r="CLL87" s="18"/>
      <c r="CLM87" s="18"/>
      <c r="CLN87" s="18"/>
      <c r="CLO87" s="18"/>
      <c r="CLP87" s="18"/>
      <c r="CLQ87" s="18"/>
      <c r="CLR87" s="18"/>
      <c r="CLS87" s="18"/>
      <c r="CLT87" s="18"/>
      <c r="CLU87" s="18"/>
      <c r="CLV87" s="18"/>
      <c r="CLW87" s="18"/>
      <c r="CLX87" s="18"/>
      <c r="CLY87" s="18"/>
      <c r="CLZ87" s="18"/>
      <c r="CMA87" s="18"/>
      <c r="CMB87" s="18"/>
      <c r="CMC87" s="18"/>
      <c r="CMD87" s="18"/>
      <c r="CME87" s="18"/>
      <c r="CMF87" s="18"/>
      <c r="CMG87" s="18"/>
      <c r="CMH87" s="18"/>
      <c r="CMI87" s="18"/>
      <c r="CMJ87" s="18"/>
      <c r="CMK87" s="18"/>
      <c r="CML87" s="18"/>
      <c r="CMM87" s="18"/>
      <c r="CMN87" s="18"/>
      <c r="CMO87" s="18"/>
      <c r="CMP87" s="18"/>
      <c r="CMQ87" s="18"/>
      <c r="CMR87" s="18"/>
      <c r="CMS87" s="18"/>
      <c r="CMT87" s="18"/>
      <c r="CMU87" s="18"/>
      <c r="CMV87" s="18"/>
      <c r="CMW87" s="18"/>
      <c r="CMX87" s="18"/>
      <c r="CMY87" s="18"/>
      <c r="CMZ87" s="18"/>
      <c r="CNA87" s="18"/>
      <c r="CNB87" s="18"/>
      <c r="CNC87" s="18"/>
      <c r="CND87" s="18"/>
      <c r="CNE87" s="18"/>
      <c r="CNF87" s="18"/>
      <c r="CNG87" s="18"/>
      <c r="CNH87" s="18"/>
      <c r="CNI87" s="18"/>
      <c r="CNJ87" s="18"/>
      <c r="CNK87" s="18"/>
      <c r="CNL87" s="18"/>
      <c r="CNM87" s="18"/>
      <c r="CNN87" s="18"/>
      <c r="CNO87" s="18"/>
      <c r="CNP87" s="18"/>
      <c r="CNQ87" s="18"/>
      <c r="CNR87" s="18"/>
      <c r="CNS87" s="18"/>
      <c r="CNT87" s="18"/>
      <c r="CNU87" s="18"/>
      <c r="CNV87" s="18"/>
      <c r="CNW87" s="18"/>
      <c r="CNX87" s="18"/>
      <c r="CNY87" s="18"/>
      <c r="CNZ87" s="18"/>
      <c r="COA87" s="18"/>
      <c r="COB87" s="18"/>
      <c r="COC87" s="18"/>
      <c r="COD87" s="18"/>
      <c r="COE87" s="18"/>
      <c r="COF87" s="18"/>
      <c r="COG87" s="18"/>
      <c r="COH87" s="18"/>
      <c r="COI87" s="18"/>
      <c r="COJ87" s="18"/>
      <c r="COK87" s="18"/>
      <c r="COL87" s="18"/>
      <c r="COM87" s="18"/>
      <c r="CON87" s="18"/>
      <c r="COO87" s="18"/>
      <c r="COP87" s="18"/>
      <c r="COQ87" s="18"/>
      <c r="COR87" s="18"/>
      <c r="COS87" s="18"/>
      <c r="COT87" s="18"/>
      <c r="COU87" s="18"/>
      <c r="COV87" s="18"/>
      <c r="COW87" s="18"/>
      <c r="COX87" s="18"/>
      <c r="COY87" s="18"/>
      <c r="COZ87" s="18"/>
      <c r="CPA87" s="18"/>
      <c r="CPB87" s="18"/>
      <c r="CPC87" s="18"/>
      <c r="CPD87" s="18"/>
      <c r="CPE87" s="18"/>
      <c r="CPF87" s="18"/>
      <c r="CPG87" s="18"/>
      <c r="CPH87" s="18"/>
      <c r="CPI87" s="18"/>
      <c r="CPJ87" s="18"/>
      <c r="CPK87" s="18"/>
      <c r="CPL87" s="18"/>
      <c r="CPM87" s="18"/>
      <c r="CPN87" s="18"/>
      <c r="CPO87" s="18"/>
      <c r="CPP87" s="18"/>
      <c r="CPQ87" s="18"/>
      <c r="CPR87" s="18"/>
      <c r="CPS87" s="18"/>
      <c r="CPT87" s="18"/>
      <c r="CPU87" s="18"/>
      <c r="CPV87" s="18"/>
      <c r="CPW87" s="18"/>
      <c r="CPX87" s="18"/>
      <c r="CPY87" s="18"/>
      <c r="CPZ87" s="18"/>
      <c r="CQA87" s="18"/>
      <c r="CQB87" s="18"/>
      <c r="CQC87" s="18"/>
      <c r="CQD87" s="18"/>
      <c r="CQE87" s="18"/>
      <c r="CQF87" s="18"/>
      <c r="CQG87" s="18"/>
      <c r="CQH87" s="18"/>
      <c r="CQI87" s="18"/>
      <c r="CQJ87" s="18"/>
      <c r="CQK87" s="18"/>
      <c r="CQL87" s="18"/>
      <c r="CQM87" s="18"/>
      <c r="CQN87" s="18"/>
      <c r="CQO87" s="18"/>
      <c r="CQP87" s="18"/>
      <c r="CQQ87" s="18"/>
      <c r="CQR87" s="18"/>
      <c r="CQS87" s="18"/>
      <c r="CQT87" s="18"/>
      <c r="CQU87" s="18"/>
      <c r="CQV87" s="18"/>
      <c r="CQW87" s="18"/>
      <c r="CQX87" s="18"/>
      <c r="CQY87" s="18"/>
      <c r="CQZ87" s="18"/>
      <c r="CRA87" s="18"/>
      <c r="CRB87" s="18"/>
      <c r="CRC87" s="18"/>
      <c r="CRD87" s="18"/>
      <c r="CRE87" s="18"/>
      <c r="CRF87" s="18"/>
      <c r="CRG87" s="18"/>
      <c r="CRH87" s="18"/>
      <c r="CRI87" s="18"/>
      <c r="CRJ87" s="18"/>
      <c r="CRK87" s="18"/>
      <c r="CRL87" s="18"/>
      <c r="CRM87" s="18"/>
      <c r="CRN87" s="18"/>
      <c r="CRO87" s="18"/>
      <c r="CRP87" s="18"/>
      <c r="CRQ87" s="18"/>
      <c r="CRR87" s="18"/>
      <c r="CRS87" s="18"/>
      <c r="CRT87" s="18"/>
      <c r="CRU87" s="18"/>
      <c r="CRV87" s="18"/>
      <c r="CRW87" s="18"/>
      <c r="CRX87" s="18"/>
      <c r="CRY87" s="18"/>
      <c r="CRZ87" s="18"/>
      <c r="CSA87" s="18"/>
      <c r="CSB87" s="18"/>
      <c r="CSC87" s="18"/>
      <c r="CSD87" s="18"/>
      <c r="CSE87" s="18"/>
      <c r="CSF87" s="18"/>
      <c r="CSG87" s="18"/>
      <c r="CSH87" s="18"/>
      <c r="CSI87" s="18"/>
      <c r="CSJ87" s="18"/>
      <c r="CSK87" s="18"/>
      <c r="CSL87" s="18"/>
      <c r="CSM87" s="18"/>
      <c r="CSN87" s="18"/>
      <c r="CSO87" s="18"/>
      <c r="CSP87" s="18"/>
      <c r="CSQ87" s="18"/>
      <c r="CSR87" s="18"/>
      <c r="CSS87" s="18"/>
      <c r="CST87" s="18"/>
      <c r="CSU87" s="18"/>
      <c r="CSV87" s="18"/>
      <c r="CSW87" s="18"/>
      <c r="CSX87" s="18"/>
      <c r="CSY87" s="18"/>
      <c r="CSZ87" s="18"/>
      <c r="CTA87" s="18"/>
      <c r="CTB87" s="18"/>
      <c r="CTC87" s="18"/>
      <c r="CTD87" s="18"/>
      <c r="CTE87" s="18"/>
      <c r="CTF87" s="18"/>
      <c r="CTG87" s="18"/>
      <c r="CTH87" s="18"/>
      <c r="CTI87" s="18"/>
      <c r="CTJ87" s="18"/>
      <c r="CTK87" s="18"/>
      <c r="CTL87" s="18"/>
      <c r="CTM87" s="18"/>
      <c r="CTN87" s="18"/>
      <c r="CTO87" s="18"/>
      <c r="CTP87" s="18"/>
      <c r="CTQ87" s="18"/>
      <c r="CTR87" s="18"/>
      <c r="CTS87" s="18"/>
      <c r="CTT87" s="18"/>
      <c r="CTU87" s="18"/>
      <c r="CTV87" s="18"/>
      <c r="CTW87" s="18"/>
      <c r="CTX87" s="18"/>
      <c r="CTY87" s="18"/>
      <c r="CTZ87" s="18"/>
      <c r="CUA87" s="18"/>
      <c r="CUB87" s="18"/>
      <c r="CUC87" s="18"/>
      <c r="CUD87" s="18"/>
      <c r="CUE87" s="18"/>
      <c r="CUF87" s="18"/>
      <c r="CUG87" s="18"/>
      <c r="CUH87" s="18"/>
      <c r="CUI87" s="18"/>
      <c r="CUJ87" s="18"/>
      <c r="CUK87" s="18"/>
      <c r="CUL87" s="18"/>
      <c r="CUM87" s="18"/>
      <c r="CUN87" s="18"/>
      <c r="CUO87" s="18"/>
      <c r="CUP87" s="18"/>
      <c r="CUQ87" s="18"/>
      <c r="CUR87" s="18"/>
      <c r="CUS87" s="18"/>
      <c r="CUT87" s="18"/>
      <c r="CUU87" s="18"/>
      <c r="CUV87" s="18"/>
      <c r="CUW87" s="18"/>
      <c r="CUX87" s="18"/>
      <c r="CUY87" s="18"/>
      <c r="CUZ87" s="18"/>
      <c r="CVA87" s="18"/>
      <c r="CVB87" s="18"/>
      <c r="CVC87" s="18"/>
      <c r="CVD87" s="18"/>
      <c r="CVE87" s="18"/>
      <c r="CVF87" s="18"/>
      <c r="CVG87" s="18"/>
      <c r="CVH87" s="18"/>
      <c r="CVI87" s="18"/>
      <c r="CVJ87" s="18"/>
      <c r="CVK87" s="18"/>
      <c r="CVL87" s="18"/>
      <c r="CVM87" s="18"/>
      <c r="CVN87" s="18"/>
      <c r="CVO87" s="18"/>
      <c r="CVP87" s="18"/>
      <c r="CVQ87" s="18"/>
      <c r="CVR87" s="18"/>
      <c r="CVS87" s="18"/>
      <c r="CVT87" s="18"/>
      <c r="CVU87" s="18"/>
      <c r="CVV87" s="18"/>
      <c r="CVW87" s="18"/>
      <c r="CVX87" s="18"/>
      <c r="CVY87" s="18"/>
      <c r="CVZ87" s="18"/>
      <c r="CWA87" s="18"/>
      <c r="CWB87" s="18"/>
      <c r="CWC87" s="18"/>
      <c r="CWD87" s="18"/>
      <c r="CWE87" s="18"/>
      <c r="CWF87" s="18"/>
      <c r="CWG87" s="18"/>
      <c r="CWH87" s="18"/>
      <c r="CWI87" s="18"/>
      <c r="CWJ87" s="18"/>
      <c r="CWK87" s="18"/>
      <c r="CWL87" s="18"/>
      <c r="CWM87" s="18"/>
      <c r="CWN87" s="18"/>
      <c r="CWO87" s="18"/>
      <c r="CWP87" s="18"/>
      <c r="CWQ87" s="18"/>
      <c r="CWR87" s="18"/>
      <c r="CWS87" s="18"/>
      <c r="CWT87" s="18"/>
      <c r="CWU87" s="18"/>
      <c r="CWV87" s="18"/>
      <c r="CWW87" s="18"/>
      <c r="CWX87" s="18"/>
      <c r="CWY87" s="18"/>
      <c r="CWZ87" s="18"/>
      <c r="CXA87" s="18"/>
      <c r="CXB87" s="18"/>
      <c r="CXC87" s="18"/>
      <c r="CXD87" s="18"/>
      <c r="CXE87" s="18"/>
      <c r="CXF87" s="18"/>
      <c r="CXG87" s="18"/>
      <c r="CXH87" s="18"/>
      <c r="CXI87" s="18"/>
      <c r="CXJ87" s="18"/>
      <c r="CXK87" s="18"/>
      <c r="CXL87" s="18"/>
      <c r="CXM87" s="18"/>
      <c r="CXN87" s="18"/>
      <c r="CXO87" s="18"/>
      <c r="CXP87" s="18"/>
      <c r="CXQ87" s="18"/>
      <c r="CXR87" s="18"/>
      <c r="CXS87" s="18"/>
      <c r="CXT87" s="18"/>
      <c r="CXU87" s="18"/>
      <c r="CXV87" s="18"/>
      <c r="CXW87" s="18"/>
      <c r="CXX87" s="18"/>
      <c r="CXY87" s="18"/>
      <c r="CXZ87" s="18"/>
      <c r="CYA87" s="18"/>
      <c r="CYB87" s="18"/>
      <c r="CYC87" s="18"/>
      <c r="CYD87" s="18"/>
      <c r="CYE87" s="18"/>
      <c r="CYF87" s="18"/>
      <c r="CYG87" s="18"/>
      <c r="CYH87" s="18"/>
      <c r="CYI87" s="18"/>
      <c r="CYJ87" s="18"/>
      <c r="CYK87" s="18"/>
      <c r="CYL87" s="18"/>
      <c r="CYM87" s="18"/>
      <c r="CYN87" s="18"/>
      <c r="CYO87" s="18"/>
      <c r="CYP87" s="18"/>
      <c r="CYQ87" s="18"/>
      <c r="CYR87" s="18"/>
      <c r="CYS87" s="18"/>
      <c r="CYT87" s="18"/>
      <c r="CYU87" s="18"/>
      <c r="CYV87" s="18"/>
      <c r="CYW87" s="18"/>
      <c r="CYX87" s="18"/>
      <c r="CYY87" s="18"/>
      <c r="CYZ87" s="18"/>
      <c r="CZA87" s="18"/>
      <c r="CZB87" s="18"/>
      <c r="CZC87" s="18"/>
      <c r="CZD87" s="18"/>
      <c r="CZE87" s="18"/>
      <c r="CZF87" s="18"/>
      <c r="CZG87" s="18"/>
      <c r="CZH87" s="18"/>
      <c r="CZI87" s="18"/>
      <c r="CZJ87" s="18"/>
      <c r="CZK87" s="18"/>
      <c r="CZL87" s="18"/>
      <c r="CZM87" s="18"/>
      <c r="CZN87" s="18"/>
      <c r="CZO87" s="18"/>
      <c r="CZP87" s="18"/>
      <c r="CZQ87" s="18"/>
      <c r="CZR87" s="18"/>
      <c r="CZS87" s="18"/>
      <c r="CZT87" s="18"/>
      <c r="CZU87" s="18"/>
      <c r="CZV87" s="18"/>
      <c r="CZW87" s="18"/>
      <c r="CZX87" s="18"/>
      <c r="CZY87" s="18"/>
      <c r="CZZ87" s="18"/>
      <c r="DAA87" s="18"/>
      <c r="DAB87" s="18"/>
      <c r="DAC87" s="18"/>
      <c r="DAD87" s="18"/>
      <c r="DAE87" s="18"/>
      <c r="DAF87" s="18"/>
      <c r="DAG87" s="18"/>
      <c r="DAH87" s="18"/>
      <c r="DAI87" s="18"/>
      <c r="DAJ87" s="18"/>
      <c r="DAK87" s="18"/>
      <c r="DAL87" s="18"/>
      <c r="DAM87" s="18"/>
      <c r="DAN87" s="18"/>
      <c r="DAO87" s="18"/>
      <c r="DAP87" s="18"/>
      <c r="DAQ87" s="18"/>
      <c r="DAR87" s="18"/>
      <c r="DAS87" s="18"/>
      <c r="DAT87" s="18"/>
      <c r="DAU87" s="18"/>
      <c r="DAV87" s="18"/>
      <c r="DAW87" s="18"/>
      <c r="DAX87" s="18"/>
      <c r="DAY87" s="18"/>
      <c r="DAZ87" s="18"/>
      <c r="DBA87" s="18"/>
      <c r="DBB87" s="18"/>
      <c r="DBC87" s="18"/>
      <c r="DBD87" s="18"/>
      <c r="DBE87" s="18"/>
      <c r="DBF87" s="18"/>
      <c r="DBG87" s="18"/>
      <c r="DBH87" s="18"/>
      <c r="DBI87" s="18"/>
      <c r="DBJ87" s="18"/>
      <c r="DBK87" s="18"/>
      <c r="DBL87" s="18"/>
      <c r="DBM87" s="18"/>
      <c r="DBN87" s="18"/>
      <c r="DBO87" s="18"/>
      <c r="DBP87" s="18"/>
      <c r="DBQ87" s="18"/>
      <c r="DBR87" s="18"/>
      <c r="DBS87" s="18"/>
      <c r="DBT87" s="18"/>
      <c r="DBU87" s="18"/>
      <c r="DBV87" s="18"/>
      <c r="DBW87" s="18"/>
      <c r="DBX87" s="18"/>
      <c r="DBY87" s="18"/>
      <c r="DBZ87" s="18"/>
      <c r="DCA87" s="18"/>
      <c r="DCB87" s="18"/>
      <c r="DCC87" s="18"/>
      <c r="DCD87" s="18"/>
      <c r="DCE87" s="18"/>
      <c r="DCF87" s="18"/>
      <c r="DCG87" s="18"/>
      <c r="DCH87" s="18"/>
      <c r="DCI87" s="18"/>
      <c r="DCJ87" s="18"/>
      <c r="DCK87" s="18"/>
      <c r="DCL87" s="18"/>
      <c r="DCM87" s="18"/>
      <c r="DCN87" s="18"/>
      <c r="DCO87" s="18"/>
      <c r="DCP87" s="18"/>
      <c r="DCQ87" s="18"/>
      <c r="DCR87" s="18"/>
      <c r="DCS87" s="18"/>
      <c r="DCT87" s="18"/>
      <c r="DCU87" s="18"/>
      <c r="DCV87" s="18"/>
      <c r="DCW87" s="18"/>
      <c r="DCX87" s="18"/>
      <c r="DCY87" s="18"/>
      <c r="DCZ87" s="18"/>
      <c r="DDA87" s="18"/>
      <c r="DDB87" s="18"/>
      <c r="DDC87" s="18"/>
      <c r="DDD87" s="18"/>
      <c r="DDE87" s="18"/>
      <c r="DDF87" s="18"/>
      <c r="DDG87" s="18"/>
      <c r="DDH87" s="18"/>
      <c r="DDI87" s="18"/>
      <c r="DDJ87" s="18"/>
      <c r="DDK87" s="18"/>
      <c r="DDL87" s="18"/>
      <c r="DDM87" s="18"/>
      <c r="DDN87" s="18"/>
      <c r="DDO87" s="18"/>
      <c r="DDP87" s="18"/>
      <c r="DDQ87" s="18"/>
      <c r="DDR87" s="18"/>
      <c r="DDS87" s="18"/>
      <c r="DDT87" s="18"/>
      <c r="DDU87" s="18"/>
      <c r="DDV87" s="18"/>
      <c r="DDW87" s="18"/>
      <c r="DDX87" s="18"/>
      <c r="DDY87" s="18"/>
      <c r="DDZ87" s="18"/>
      <c r="DEA87" s="18"/>
      <c r="DEB87" s="18"/>
      <c r="DEC87" s="18"/>
      <c r="DED87" s="18"/>
      <c r="DEE87" s="18"/>
      <c r="DEF87" s="18"/>
      <c r="DEG87" s="18"/>
      <c r="DEH87" s="18"/>
      <c r="DEI87" s="18"/>
      <c r="DEJ87" s="18"/>
      <c r="DEK87" s="18"/>
      <c r="DEL87" s="18"/>
      <c r="DEM87" s="18"/>
      <c r="DEN87" s="18"/>
      <c r="DEO87" s="18"/>
      <c r="DEP87" s="18"/>
      <c r="DEQ87" s="18"/>
      <c r="DER87" s="18"/>
      <c r="DES87" s="18"/>
      <c r="DET87" s="18"/>
      <c r="DEU87" s="18"/>
      <c r="DEV87" s="18"/>
      <c r="DEW87" s="18"/>
      <c r="DEX87" s="18"/>
      <c r="DEY87" s="18"/>
      <c r="DEZ87" s="18"/>
      <c r="DFA87" s="18"/>
      <c r="DFB87" s="18"/>
      <c r="DFC87" s="18"/>
      <c r="DFD87" s="18"/>
      <c r="DFE87" s="18"/>
      <c r="DFF87" s="18"/>
      <c r="DFG87" s="18"/>
      <c r="DFH87" s="18"/>
      <c r="DFI87" s="18"/>
      <c r="DFJ87" s="18"/>
      <c r="DFK87" s="18"/>
      <c r="DFL87" s="18"/>
      <c r="DFM87" s="18"/>
      <c r="DFN87" s="18"/>
      <c r="DFO87" s="18"/>
      <c r="DFP87" s="18"/>
      <c r="DFQ87" s="18"/>
      <c r="DFR87" s="18"/>
      <c r="DFS87" s="18"/>
      <c r="DFT87" s="18"/>
      <c r="DFU87" s="18"/>
      <c r="DFV87" s="18"/>
      <c r="DFW87" s="18"/>
      <c r="DFX87" s="18"/>
      <c r="DFY87" s="18"/>
      <c r="DFZ87" s="18"/>
      <c r="DGA87" s="18"/>
      <c r="DGB87" s="18"/>
      <c r="DGC87" s="18"/>
      <c r="DGD87" s="18"/>
      <c r="DGE87" s="18"/>
      <c r="DGF87" s="18"/>
      <c r="DGG87" s="18"/>
      <c r="DGH87" s="18"/>
      <c r="DGI87" s="18"/>
      <c r="DGJ87" s="18"/>
      <c r="DGK87" s="18"/>
      <c r="DGL87" s="18"/>
      <c r="DGM87" s="18"/>
      <c r="DGN87" s="18"/>
      <c r="DGO87" s="18"/>
      <c r="DGP87" s="18"/>
      <c r="DGQ87" s="18"/>
      <c r="DGR87" s="18"/>
      <c r="DGS87" s="18"/>
      <c r="DGT87" s="18"/>
      <c r="DGU87" s="18"/>
      <c r="DGV87" s="18"/>
      <c r="DGW87" s="18"/>
      <c r="DGX87" s="18"/>
      <c r="DGY87" s="18"/>
      <c r="DGZ87" s="18"/>
      <c r="DHA87" s="18"/>
      <c r="DHB87" s="18"/>
      <c r="DHC87" s="18"/>
      <c r="DHD87" s="18"/>
      <c r="DHE87" s="18"/>
      <c r="DHF87" s="18"/>
      <c r="DHG87" s="18"/>
      <c r="DHH87" s="18"/>
      <c r="DHI87" s="18"/>
      <c r="DHJ87" s="18"/>
      <c r="DHK87" s="18"/>
      <c r="DHL87" s="18"/>
      <c r="DHM87" s="18"/>
      <c r="DHN87" s="18"/>
      <c r="DHO87" s="18"/>
      <c r="DHP87" s="18"/>
      <c r="DHQ87" s="18"/>
      <c r="DHR87" s="18"/>
      <c r="DHS87" s="18"/>
      <c r="DHT87" s="18"/>
      <c r="DHU87" s="18"/>
      <c r="DHV87" s="18"/>
      <c r="DHW87" s="18"/>
      <c r="DHX87" s="18"/>
      <c r="DHY87" s="18"/>
      <c r="DHZ87" s="18"/>
      <c r="DIA87" s="18"/>
      <c r="DIB87" s="18"/>
      <c r="DIC87" s="18"/>
      <c r="DID87" s="18"/>
      <c r="DIE87" s="18"/>
      <c r="DIF87" s="18"/>
      <c r="DIG87" s="18"/>
      <c r="DIH87" s="18"/>
      <c r="DII87" s="18"/>
      <c r="DIJ87" s="18"/>
      <c r="DIK87" s="18"/>
      <c r="DIL87" s="18"/>
      <c r="DIM87" s="18"/>
      <c r="DIN87" s="18"/>
      <c r="DIO87" s="18"/>
      <c r="DIP87" s="18"/>
      <c r="DIQ87" s="18"/>
      <c r="DIR87" s="18"/>
      <c r="DIS87" s="18"/>
      <c r="DIT87" s="18"/>
      <c r="DIU87" s="18"/>
      <c r="DIV87" s="18"/>
      <c r="DIW87" s="18"/>
      <c r="DIX87" s="18"/>
      <c r="DIY87" s="18"/>
      <c r="DIZ87" s="18"/>
      <c r="DJA87" s="18"/>
      <c r="DJB87" s="18"/>
      <c r="DJC87" s="18"/>
      <c r="DJD87" s="18"/>
      <c r="DJE87" s="18"/>
      <c r="DJF87" s="18"/>
      <c r="DJG87" s="18"/>
      <c r="DJH87" s="18"/>
      <c r="DJI87" s="18"/>
      <c r="DJJ87" s="18"/>
      <c r="DJK87" s="18"/>
      <c r="DJL87" s="18"/>
      <c r="DJM87" s="18"/>
      <c r="DJN87" s="18"/>
      <c r="DJO87" s="18"/>
      <c r="DJP87" s="18"/>
      <c r="DJQ87" s="18"/>
      <c r="DJR87" s="18"/>
      <c r="DJS87" s="18"/>
      <c r="DJT87" s="18"/>
      <c r="DJU87" s="18"/>
      <c r="DJV87" s="18"/>
      <c r="DJW87" s="18"/>
      <c r="DJX87" s="18"/>
      <c r="DJY87" s="18"/>
      <c r="DJZ87" s="18"/>
      <c r="DKA87" s="18"/>
      <c r="DKB87" s="18"/>
      <c r="DKC87" s="18"/>
      <c r="DKD87" s="18"/>
      <c r="DKE87" s="18"/>
      <c r="DKF87" s="18"/>
      <c r="DKG87" s="18"/>
      <c r="DKH87" s="18"/>
      <c r="DKI87" s="18"/>
      <c r="DKJ87" s="18"/>
      <c r="DKK87" s="18"/>
      <c r="DKL87" s="18"/>
      <c r="DKM87" s="18"/>
      <c r="DKN87" s="18"/>
      <c r="DKO87" s="18"/>
      <c r="DKP87" s="18"/>
      <c r="DKQ87" s="18"/>
      <c r="DKR87" s="18"/>
      <c r="DKS87" s="18"/>
      <c r="DKT87" s="18"/>
      <c r="DKU87" s="18"/>
      <c r="DKV87" s="18"/>
      <c r="DKW87" s="18"/>
      <c r="DKX87" s="18"/>
      <c r="DKY87" s="18"/>
      <c r="DKZ87" s="18"/>
      <c r="DLA87" s="18"/>
      <c r="DLB87" s="18"/>
      <c r="DLC87" s="18"/>
      <c r="DLD87" s="18"/>
      <c r="DLE87" s="18"/>
      <c r="DLF87" s="18"/>
      <c r="DLG87" s="18"/>
      <c r="DLH87" s="18"/>
      <c r="DLI87" s="18"/>
      <c r="DLJ87" s="18"/>
      <c r="DLK87" s="18"/>
      <c r="DLL87" s="18"/>
      <c r="DLM87" s="18"/>
      <c r="DLN87" s="18"/>
      <c r="DLO87" s="18"/>
      <c r="DLP87" s="18"/>
      <c r="DLQ87" s="18"/>
      <c r="DLR87" s="18"/>
      <c r="DLS87" s="18"/>
      <c r="DLT87" s="18"/>
      <c r="DLU87" s="18"/>
      <c r="DLV87" s="18"/>
      <c r="DLW87" s="18"/>
      <c r="DLX87" s="18"/>
      <c r="DLY87" s="18"/>
      <c r="DLZ87" s="18"/>
      <c r="DMA87" s="18"/>
      <c r="DMB87" s="18"/>
      <c r="DMC87" s="18"/>
      <c r="DMD87" s="18"/>
      <c r="DME87" s="18"/>
      <c r="DMF87" s="18"/>
      <c r="DMG87" s="18"/>
      <c r="DMH87" s="18"/>
      <c r="DMI87" s="18"/>
      <c r="DMJ87" s="18"/>
      <c r="DMK87" s="18"/>
      <c r="DML87" s="18"/>
      <c r="DMM87" s="18"/>
      <c r="DMN87" s="18"/>
      <c r="DMO87" s="18"/>
      <c r="DMP87" s="18"/>
      <c r="DMQ87" s="18"/>
      <c r="DMR87" s="18"/>
      <c r="DMS87" s="18"/>
      <c r="DMT87" s="18"/>
      <c r="DMU87" s="18"/>
      <c r="DMV87" s="18"/>
      <c r="DMW87" s="18"/>
      <c r="DMX87" s="18"/>
      <c r="DMY87" s="18"/>
      <c r="DMZ87" s="18"/>
      <c r="DNA87" s="18"/>
      <c r="DNB87" s="18"/>
      <c r="DNC87" s="18"/>
      <c r="DND87" s="18"/>
      <c r="DNE87" s="18"/>
      <c r="DNF87" s="18"/>
      <c r="DNG87" s="18"/>
      <c r="DNH87" s="18"/>
      <c r="DNI87" s="18"/>
      <c r="DNJ87" s="18"/>
      <c r="DNK87" s="18"/>
      <c r="DNL87" s="18"/>
      <c r="DNM87" s="18"/>
      <c r="DNN87" s="18"/>
      <c r="DNO87" s="18"/>
      <c r="DNP87" s="18"/>
      <c r="DNQ87" s="18"/>
      <c r="DNR87" s="18"/>
      <c r="DNS87" s="18"/>
      <c r="DNT87" s="18"/>
      <c r="DNU87" s="18"/>
      <c r="DNV87" s="18"/>
      <c r="DNW87" s="18"/>
      <c r="DNX87" s="18"/>
      <c r="DNY87" s="18"/>
      <c r="DNZ87" s="18"/>
      <c r="DOA87" s="18"/>
      <c r="DOB87" s="18"/>
      <c r="DOC87" s="18"/>
      <c r="DOD87" s="18"/>
      <c r="DOE87" s="18"/>
      <c r="DOF87" s="18"/>
      <c r="DOG87" s="18"/>
      <c r="DOH87" s="18"/>
      <c r="DOI87" s="18"/>
      <c r="DOJ87" s="18"/>
      <c r="DOK87" s="18"/>
      <c r="DOL87" s="18"/>
      <c r="DOM87" s="18"/>
      <c r="DON87" s="18"/>
      <c r="DOO87" s="18"/>
      <c r="DOP87" s="18"/>
      <c r="DOQ87" s="18"/>
      <c r="DOR87" s="18"/>
      <c r="DOS87" s="18"/>
      <c r="DOT87" s="18"/>
      <c r="DOU87" s="18"/>
      <c r="DOV87" s="18"/>
      <c r="DOW87" s="18"/>
      <c r="DOX87" s="18"/>
      <c r="DOY87" s="18"/>
      <c r="DOZ87" s="18"/>
      <c r="DPA87" s="18"/>
      <c r="DPB87" s="18"/>
      <c r="DPC87" s="18"/>
      <c r="DPD87" s="18"/>
      <c r="DPE87" s="18"/>
      <c r="DPF87" s="18"/>
      <c r="DPG87" s="18"/>
      <c r="DPH87" s="18"/>
      <c r="DPI87" s="18"/>
      <c r="DPJ87" s="18"/>
      <c r="DPK87" s="18"/>
      <c r="DPL87" s="18"/>
      <c r="DPM87" s="18"/>
      <c r="DPN87" s="18"/>
      <c r="DPO87" s="18"/>
      <c r="DPP87" s="18"/>
      <c r="DPQ87" s="18"/>
      <c r="DPR87" s="18"/>
      <c r="DPS87" s="18"/>
      <c r="DPT87" s="18"/>
      <c r="DPU87" s="18"/>
      <c r="DPV87" s="18"/>
      <c r="DPW87" s="18"/>
      <c r="DPX87" s="18"/>
      <c r="DPY87" s="18"/>
      <c r="DPZ87" s="18"/>
      <c r="DQA87" s="18"/>
      <c r="DQB87" s="18"/>
      <c r="DQC87" s="18"/>
      <c r="DQD87" s="18"/>
      <c r="DQE87" s="18"/>
      <c r="DQF87" s="18"/>
      <c r="DQG87" s="18"/>
      <c r="DQH87" s="18"/>
      <c r="DQI87" s="18"/>
      <c r="DQJ87" s="18"/>
      <c r="DQK87" s="18"/>
      <c r="DQL87" s="18"/>
      <c r="DQM87" s="18"/>
      <c r="DQN87" s="18"/>
      <c r="DQO87" s="18"/>
      <c r="DQP87" s="18"/>
      <c r="DQQ87" s="18"/>
      <c r="DQR87" s="18"/>
      <c r="DQS87" s="18"/>
      <c r="DQT87" s="18"/>
      <c r="DQU87" s="18"/>
      <c r="DQV87" s="18"/>
      <c r="DQW87" s="18"/>
      <c r="DQX87" s="18"/>
      <c r="DQY87" s="18"/>
      <c r="DQZ87" s="18"/>
      <c r="DRA87" s="18"/>
      <c r="DRB87" s="18"/>
      <c r="DRC87" s="18"/>
      <c r="DRD87" s="18"/>
      <c r="DRE87" s="18"/>
      <c r="DRF87" s="18"/>
      <c r="DRG87" s="18"/>
      <c r="DRH87" s="18"/>
      <c r="DRI87" s="18"/>
      <c r="DRJ87" s="18"/>
      <c r="DRK87" s="18"/>
      <c r="DRL87" s="18"/>
      <c r="DRM87" s="18"/>
      <c r="DRN87" s="18"/>
      <c r="DRO87" s="18"/>
      <c r="DRP87" s="18"/>
      <c r="DRQ87" s="18"/>
      <c r="DRR87" s="18"/>
      <c r="DRS87" s="18"/>
      <c r="DRT87" s="18"/>
      <c r="DRU87" s="18"/>
      <c r="DRV87" s="18"/>
      <c r="DRW87" s="18"/>
      <c r="DRX87" s="18"/>
      <c r="DRY87" s="18"/>
      <c r="DRZ87" s="18"/>
      <c r="DSA87" s="18"/>
      <c r="DSB87" s="18"/>
      <c r="DSC87" s="18"/>
      <c r="DSD87" s="18"/>
      <c r="DSE87" s="18"/>
      <c r="DSF87" s="18"/>
      <c r="DSG87" s="18"/>
      <c r="DSH87" s="18"/>
      <c r="DSI87" s="18"/>
      <c r="DSJ87" s="18"/>
      <c r="DSK87" s="18"/>
      <c r="DSL87" s="18"/>
      <c r="DSM87" s="18"/>
      <c r="DSN87" s="18"/>
      <c r="DSO87" s="18"/>
      <c r="DSP87" s="18"/>
      <c r="DSQ87" s="18"/>
      <c r="DSR87" s="18"/>
      <c r="DSS87" s="18"/>
      <c r="DST87" s="18"/>
      <c r="DSU87" s="18"/>
      <c r="DSV87" s="18"/>
      <c r="DSW87" s="18"/>
      <c r="DSX87" s="18"/>
      <c r="DSY87" s="18"/>
      <c r="DSZ87" s="18"/>
      <c r="DTA87" s="18"/>
      <c r="DTB87" s="18"/>
      <c r="DTC87" s="18"/>
      <c r="DTD87" s="18"/>
      <c r="DTE87" s="18"/>
      <c r="DTF87" s="18"/>
      <c r="DTG87" s="18"/>
      <c r="DTH87" s="18"/>
      <c r="DTI87" s="18"/>
      <c r="DTJ87" s="18"/>
      <c r="DTK87" s="18"/>
      <c r="DTL87" s="18"/>
      <c r="DTM87" s="18"/>
      <c r="DTN87" s="18"/>
      <c r="DTO87" s="18"/>
      <c r="DTP87" s="18"/>
      <c r="DTQ87" s="18"/>
      <c r="DTR87" s="18"/>
      <c r="DTS87" s="18"/>
      <c r="DTT87" s="18"/>
      <c r="DTU87" s="18"/>
      <c r="DTV87" s="18"/>
      <c r="DTW87" s="18"/>
      <c r="DTX87" s="18"/>
      <c r="DTY87" s="18"/>
      <c r="DTZ87" s="18"/>
      <c r="DUA87" s="18"/>
      <c r="DUB87" s="18"/>
      <c r="DUC87" s="18"/>
      <c r="DUD87" s="18"/>
      <c r="DUE87" s="18"/>
      <c r="DUF87" s="18"/>
      <c r="DUG87" s="18"/>
      <c r="DUH87" s="18"/>
      <c r="DUI87" s="18"/>
      <c r="DUJ87" s="18"/>
      <c r="DUK87" s="18"/>
      <c r="DUL87" s="18"/>
      <c r="DUM87" s="18"/>
      <c r="DUN87" s="18"/>
      <c r="DUO87" s="18"/>
      <c r="DUP87" s="18"/>
      <c r="DUQ87" s="18"/>
      <c r="DUR87" s="18"/>
      <c r="DUS87" s="18"/>
      <c r="DUT87" s="18"/>
      <c r="DUU87" s="18"/>
      <c r="DUV87" s="18"/>
      <c r="DUW87" s="18"/>
      <c r="DUX87" s="18"/>
      <c r="DUY87" s="18"/>
      <c r="DUZ87" s="18"/>
      <c r="DVA87" s="18"/>
      <c r="DVB87" s="18"/>
      <c r="DVC87" s="18"/>
      <c r="DVD87" s="18"/>
      <c r="DVE87" s="18"/>
      <c r="DVF87" s="18"/>
      <c r="DVG87" s="18"/>
      <c r="DVH87" s="18"/>
      <c r="DVI87" s="18"/>
      <c r="DVJ87" s="18"/>
      <c r="DVK87" s="18"/>
      <c r="DVL87" s="18"/>
      <c r="DVM87" s="18"/>
      <c r="DVN87" s="18"/>
      <c r="DVO87" s="18"/>
      <c r="DVP87" s="18"/>
      <c r="DVQ87" s="18"/>
      <c r="DVR87" s="18"/>
      <c r="DVS87" s="18"/>
      <c r="DVT87" s="18"/>
      <c r="DVU87" s="18"/>
      <c r="DVV87" s="18"/>
      <c r="DVW87" s="18"/>
      <c r="DVX87" s="18"/>
      <c r="DVY87" s="18"/>
      <c r="DVZ87" s="18"/>
      <c r="DWA87" s="18"/>
      <c r="DWB87" s="18"/>
      <c r="DWC87" s="18"/>
      <c r="DWD87" s="18"/>
      <c r="DWE87" s="18"/>
      <c r="DWF87" s="18"/>
      <c r="DWG87" s="18"/>
      <c r="DWH87" s="18"/>
      <c r="DWI87" s="18"/>
      <c r="DWJ87" s="18"/>
      <c r="DWK87" s="18"/>
      <c r="DWL87" s="18"/>
      <c r="DWM87" s="18"/>
      <c r="DWN87" s="18"/>
      <c r="DWO87" s="18"/>
      <c r="DWP87" s="18"/>
      <c r="DWQ87" s="18"/>
      <c r="DWR87" s="18"/>
      <c r="DWS87" s="18"/>
      <c r="DWT87" s="18"/>
      <c r="DWU87" s="18"/>
      <c r="DWV87" s="18"/>
      <c r="DWW87" s="18"/>
      <c r="DWX87" s="18"/>
      <c r="DWY87" s="18"/>
      <c r="DWZ87" s="18"/>
      <c r="DXA87" s="18"/>
      <c r="DXB87" s="18"/>
      <c r="DXC87" s="18"/>
      <c r="DXD87" s="18"/>
      <c r="DXE87" s="18"/>
      <c r="DXF87" s="18"/>
      <c r="DXG87" s="18"/>
      <c r="DXH87" s="18"/>
      <c r="DXI87" s="18"/>
      <c r="DXJ87" s="18"/>
      <c r="DXK87" s="18"/>
      <c r="DXL87" s="18"/>
      <c r="DXM87" s="18"/>
      <c r="DXN87" s="18"/>
      <c r="DXO87" s="18"/>
      <c r="DXP87" s="18"/>
      <c r="DXQ87" s="18"/>
      <c r="DXR87" s="18"/>
      <c r="DXS87" s="18"/>
      <c r="DXT87" s="18"/>
      <c r="DXU87" s="18"/>
      <c r="DXV87" s="18"/>
      <c r="DXW87" s="18"/>
      <c r="DXX87" s="18"/>
      <c r="DXY87" s="18"/>
      <c r="DXZ87" s="18"/>
      <c r="DYA87" s="18"/>
      <c r="DYB87" s="18"/>
      <c r="DYC87" s="18"/>
      <c r="DYD87" s="18"/>
      <c r="DYE87" s="18"/>
      <c r="DYF87" s="18"/>
      <c r="DYG87" s="18"/>
      <c r="DYH87" s="18"/>
      <c r="DYI87" s="18"/>
      <c r="DYJ87" s="18"/>
      <c r="DYK87" s="18"/>
      <c r="DYL87" s="18"/>
      <c r="DYM87" s="18"/>
      <c r="DYN87" s="18"/>
      <c r="DYO87" s="18"/>
      <c r="DYP87" s="18"/>
      <c r="DYQ87" s="18"/>
      <c r="DYR87" s="18"/>
      <c r="DYS87" s="18"/>
      <c r="DYT87" s="18"/>
      <c r="DYU87" s="18"/>
      <c r="DYV87" s="18"/>
      <c r="DYW87" s="18"/>
      <c r="DYX87" s="18"/>
      <c r="DYY87" s="18"/>
      <c r="DYZ87" s="18"/>
      <c r="DZA87" s="18"/>
      <c r="DZB87" s="18"/>
      <c r="DZC87" s="18"/>
      <c r="DZD87" s="18"/>
      <c r="DZE87" s="18"/>
      <c r="DZF87" s="18"/>
      <c r="DZG87" s="18"/>
      <c r="DZH87" s="18"/>
      <c r="DZI87" s="18"/>
      <c r="DZJ87" s="18"/>
      <c r="DZK87" s="18"/>
      <c r="DZL87" s="18"/>
      <c r="DZM87" s="18"/>
      <c r="DZN87" s="18"/>
      <c r="DZO87" s="18"/>
      <c r="DZP87" s="18"/>
      <c r="DZQ87" s="18"/>
      <c r="DZR87" s="18"/>
      <c r="DZS87" s="18"/>
      <c r="DZT87" s="18"/>
      <c r="DZU87" s="18"/>
      <c r="DZV87" s="18"/>
      <c r="DZW87" s="18"/>
      <c r="DZX87" s="18"/>
      <c r="DZY87" s="18"/>
      <c r="DZZ87" s="18"/>
      <c r="EAA87" s="18"/>
      <c r="EAB87" s="18"/>
      <c r="EAC87" s="18"/>
      <c r="EAD87" s="18"/>
      <c r="EAE87" s="18"/>
      <c r="EAF87" s="18"/>
      <c r="EAG87" s="18"/>
      <c r="EAH87" s="18"/>
      <c r="EAI87" s="18"/>
      <c r="EAJ87" s="18"/>
      <c r="EAK87" s="18"/>
      <c r="EAL87" s="18"/>
      <c r="EAM87" s="18"/>
      <c r="EAN87" s="18"/>
      <c r="EAO87" s="18"/>
      <c r="EAP87" s="18"/>
      <c r="EAQ87" s="18"/>
      <c r="EAR87" s="18"/>
      <c r="EAS87" s="18"/>
      <c r="EAT87" s="18"/>
      <c r="EAU87" s="18"/>
      <c r="EAV87" s="18"/>
      <c r="EAW87" s="18"/>
      <c r="EAX87" s="18"/>
      <c r="EAY87" s="18"/>
      <c r="EAZ87" s="18"/>
      <c r="EBA87" s="18"/>
      <c r="EBB87" s="18"/>
      <c r="EBC87" s="18"/>
      <c r="EBD87" s="18"/>
      <c r="EBE87" s="18"/>
      <c r="EBF87" s="18"/>
      <c r="EBG87" s="18"/>
      <c r="EBH87" s="18"/>
      <c r="EBI87" s="18"/>
      <c r="EBJ87" s="18"/>
      <c r="EBK87" s="18"/>
      <c r="EBL87" s="18"/>
      <c r="EBM87" s="18"/>
      <c r="EBN87" s="18"/>
      <c r="EBO87" s="18"/>
      <c r="EBP87" s="18"/>
      <c r="EBQ87" s="18"/>
      <c r="EBR87" s="18"/>
      <c r="EBS87" s="18"/>
      <c r="EBT87" s="18"/>
      <c r="EBU87" s="18"/>
      <c r="EBV87" s="18"/>
      <c r="EBW87" s="18"/>
      <c r="EBX87" s="18"/>
      <c r="EBY87" s="18"/>
      <c r="EBZ87" s="18"/>
      <c r="ECA87" s="18"/>
      <c r="ECB87" s="18"/>
      <c r="ECC87" s="18"/>
      <c r="ECD87" s="18"/>
      <c r="ECE87" s="18"/>
      <c r="ECF87" s="18"/>
      <c r="ECG87" s="18"/>
      <c r="ECH87" s="18"/>
      <c r="ECI87" s="18"/>
      <c r="ECJ87" s="18"/>
      <c r="ECK87" s="18"/>
      <c r="ECL87" s="18"/>
      <c r="ECM87" s="18"/>
      <c r="ECN87" s="18"/>
      <c r="ECO87" s="18"/>
      <c r="ECP87" s="18"/>
      <c r="ECQ87" s="18"/>
      <c r="ECR87" s="18"/>
      <c r="ECS87" s="18"/>
      <c r="ECT87" s="18"/>
      <c r="ECU87" s="18"/>
      <c r="ECV87" s="18"/>
      <c r="ECW87" s="18"/>
      <c r="ECX87" s="18"/>
      <c r="ECY87" s="18"/>
      <c r="ECZ87" s="18"/>
      <c r="EDA87" s="18"/>
      <c r="EDB87" s="18"/>
      <c r="EDC87" s="18"/>
      <c r="EDD87" s="18"/>
      <c r="EDE87" s="18"/>
      <c r="EDF87" s="18"/>
      <c r="EDG87" s="18"/>
      <c r="EDH87" s="18"/>
      <c r="EDI87" s="18"/>
      <c r="EDJ87" s="18"/>
      <c r="EDK87" s="18"/>
      <c r="EDL87" s="18"/>
      <c r="EDM87" s="18"/>
      <c r="EDN87" s="18"/>
      <c r="EDO87" s="18"/>
      <c r="EDP87" s="18"/>
      <c r="EDQ87" s="18"/>
      <c r="EDR87" s="18"/>
      <c r="EDS87" s="18"/>
      <c r="EDT87" s="18"/>
      <c r="EDU87" s="18"/>
      <c r="EDV87" s="18"/>
      <c r="EDW87" s="18"/>
      <c r="EDX87" s="18"/>
      <c r="EDY87" s="18"/>
      <c r="EDZ87" s="18"/>
      <c r="EEA87" s="18"/>
      <c r="EEB87" s="18"/>
      <c r="EEC87" s="18"/>
      <c r="EED87" s="18"/>
      <c r="EEE87" s="18"/>
      <c r="EEF87" s="18"/>
      <c r="EEG87" s="18"/>
      <c r="EEH87" s="18"/>
      <c r="EEI87" s="18"/>
      <c r="EEJ87" s="18"/>
      <c r="EEK87" s="18"/>
      <c r="EEL87" s="18"/>
      <c r="EEM87" s="18"/>
      <c r="EEN87" s="18"/>
      <c r="EEO87" s="18"/>
      <c r="EEP87" s="18"/>
      <c r="EEQ87" s="18"/>
      <c r="EER87" s="18"/>
      <c r="EES87" s="18"/>
      <c r="EET87" s="18"/>
      <c r="EEU87" s="18"/>
      <c r="EEV87" s="18"/>
      <c r="EEW87" s="18"/>
      <c r="EEX87" s="18"/>
      <c r="EEY87" s="18"/>
      <c r="EEZ87" s="18"/>
      <c r="EFA87" s="18"/>
      <c r="EFB87" s="18"/>
      <c r="EFC87" s="18"/>
      <c r="EFD87" s="18"/>
      <c r="EFE87" s="18"/>
      <c r="EFF87" s="18"/>
      <c r="EFG87" s="18"/>
      <c r="EFH87" s="18"/>
      <c r="EFI87" s="18"/>
      <c r="EFJ87" s="18"/>
      <c r="EFK87" s="18"/>
      <c r="EFL87" s="18"/>
      <c r="EFM87" s="18"/>
      <c r="EFN87" s="18"/>
      <c r="EFO87" s="18"/>
      <c r="EFP87" s="18"/>
      <c r="EFQ87" s="18"/>
      <c r="EFR87" s="18"/>
      <c r="EFS87" s="18"/>
      <c r="EFT87" s="18"/>
      <c r="EFU87" s="18"/>
      <c r="EFV87" s="18"/>
      <c r="EFW87" s="18"/>
      <c r="EFX87" s="18"/>
      <c r="EFY87" s="18"/>
      <c r="EFZ87" s="18"/>
      <c r="EGA87" s="18"/>
      <c r="EGB87" s="18"/>
      <c r="EGC87" s="18"/>
      <c r="EGD87" s="18"/>
      <c r="EGE87" s="18"/>
      <c r="EGF87" s="18"/>
      <c r="EGG87" s="18"/>
      <c r="EGH87" s="18"/>
      <c r="EGI87" s="18"/>
      <c r="EGJ87" s="18"/>
      <c r="EGK87" s="18"/>
      <c r="EGL87" s="18"/>
      <c r="EGM87" s="18"/>
      <c r="EGN87" s="18"/>
      <c r="EGO87" s="18"/>
      <c r="EGP87" s="18"/>
      <c r="EGQ87" s="18"/>
      <c r="EGR87" s="18"/>
      <c r="EGS87" s="18"/>
      <c r="EGT87" s="18"/>
      <c r="EGU87" s="18"/>
      <c r="EGV87" s="18"/>
      <c r="EGW87" s="18"/>
      <c r="EGX87" s="18"/>
      <c r="EGY87" s="18"/>
      <c r="EGZ87" s="18"/>
      <c r="EHA87" s="18"/>
      <c r="EHB87" s="18"/>
      <c r="EHC87" s="18"/>
      <c r="EHD87" s="18"/>
      <c r="EHE87" s="18"/>
      <c r="EHF87" s="18"/>
      <c r="EHG87" s="18"/>
      <c r="EHH87" s="18"/>
      <c r="EHI87" s="18"/>
      <c r="EHJ87" s="18"/>
      <c r="EHK87" s="18"/>
      <c r="EHL87" s="18"/>
      <c r="EHM87" s="18"/>
      <c r="EHN87" s="18"/>
      <c r="EHO87" s="18"/>
      <c r="EHP87" s="18"/>
      <c r="EHQ87" s="18"/>
      <c r="EHR87" s="18"/>
      <c r="EHS87" s="18"/>
      <c r="EHT87" s="18"/>
      <c r="EHU87" s="18"/>
      <c r="EHV87" s="18"/>
      <c r="EHW87" s="18"/>
      <c r="EHX87" s="18"/>
      <c r="EHY87" s="18"/>
      <c r="EHZ87" s="18"/>
      <c r="EIA87" s="18"/>
      <c r="EIB87" s="18"/>
      <c r="EIC87" s="18"/>
      <c r="EID87" s="18"/>
      <c r="EIE87" s="18"/>
      <c r="EIF87" s="18"/>
      <c r="EIG87" s="18"/>
      <c r="EIH87" s="18"/>
      <c r="EII87" s="18"/>
      <c r="EIJ87" s="18"/>
      <c r="EIK87" s="18"/>
      <c r="EIL87" s="18"/>
      <c r="EIM87" s="18"/>
      <c r="EIN87" s="18"/>
      <c r="EIO87" s="18"/>
      <c r="EIP87" s="18"/>
      <c r="EIQ87" s="18"/>
      <c r="EIR87" s="18"/>
      <c r="EIS87" s="18"/>
      <c r="EIT87" s="18"/>
      <c r="EIU87" s="18"/>
      <c r="EIV87" s="18"/>
      <c r="EIW87" s="18"/>
      <c r="EIX87" s="18"/>
      <c r="EIY87" s="18"/>
      <c r="EIZ87" s="18"/>
      <c r="EJA87" s="18"/>
      <c r="EJB87" s="18"/>
      <c r="EJC87" s="18"/>
      <c r="EJD87" s="18"/>
      <c r="EJE87" s="18"/>
      <c r="EJF87" s="18"/>
      <c r="EJG87" s="18"/>
      <c r="EJH87" s="18"/>
      <c r="EJI87" s="18"/>
      <c r="EJJ87" s="18"/>
      <c r="EJK87" s="18"/>
      <c r="EJL87" s="18"/>
      <c r="EJM87" s="18"/>
      <c r="EJN87" s="18"/>
      <c r="EJO87" s="18"/>
      <c r="EJP87" s="18"/>
      <c r="EJQ87" s="18"/>
      <c r="EJR87" s="18"/>
      <c r="EJS87" s="18"/>
      <c r="EJT87" s="18"/>
      <c r="EJU87" s="18"/>
      <c r="EJV87" s="18"/>
      <c r="EJW87" s="18"/>
      <c r="EJX87" s="18"/>
      <c r="EJY87" s="18"/>
      <c r="EJZ87" s="18"/>
      <c r="EKA87" s="18"/>
      <c r="EKB87" s="18"/>
      <c r="EKC87" s="18"/>
      <c r="EKD87" s="18"/>
      <c r="EKE87" s="18"/>
      <c r="EKF87" s="18"/>
      <c r="EKG87" s="18"/>
      <c r="EKH87" s="18"/>
      <c r="EKI87" s="18"/>
      <c r="EKJ87" s="18"/>
      <c r="EKK87" s="18"/>
      <c r="EKL87" s="18"/>
      <c r="EKM87" s="18"/>
      <c r="EKN87" s="18"/>
      <c r="EKO87" s="18"/>
      <c r="EKP87" s="18"/>
      <c r="EKQ87" s="18"/>
      <c r="EKR87" s="18"/>
      <c r="EKS87" s="18"/>
      <c r="EKT87" s="18"/>
      <c r="EKU87" s="18"/>
      <c r="EKV87" s="18"/>
      <c r="EKW87" s="18"/>
      <c r="EKX87" s="18"/>
      <c r="EKY87" s="18"/>
      <c r="EKZ87" s="18"/>
      <c r="ELA87" s="18"/>
      <c r="ELB87" s="18"/>
      <c r="ELC87" s="18"/>
      <c r="ELD87" s="18"/>
      <c r="ELE87" s="18"/>
      <c r="ELF87" s="18"/>
      <c r="ELG87" s="18"/>
      <c r="ELH87" s="18"/>
      <c r="ELI87" s="18"/>
      <c r="ELJ87" s="18"/>
      <c r="ELK87" s="18"/>
      <c r="ELL87" s="18"/>
      <c r="ELM87" s="18"/>
      <c r="ELN87" s="18"/>
      <c r="ELO87" s="18"/>
      <c r="ELP87" s="18"/>
      <c r="ELQ87" s="18"/>
      <c r="ELR87" s="18"/>
      <c r="ELS87" s="18"/>
      <c r="ELT87" s="18"/>
      <c r="ELU87" s="18"/>
      <c r="ELV87" s="18"/>
      <c r="ELW87" s="18"/>
      <c r="ELX87" s="18"/>
      <c r="ELY87" s="18"/>
      <c r="ELZ87" s="18"/>
      <c r="EMA87" s="18"/>
      <c r="EMB87" s="18"/>
      <c r="EMC87" s="18"/>
      <c r="EMD87" s="18"/>
      <c r="EME87" s="18"/>
      <c r="EMF87" s="18"/>
      <c r="EMG87" s="18"/>
      <c r="EMH87" s="18"/>
      <c r="EMI87" s="18"/>
      <c r="EMJ87" s="18"/>
      <c r="EMK87" s="18"/>
      <c r="EML87" s="18"/>
      <c r="EMM87" s="18"/>
      <c r="EMN87" s="18"/>
      <c r="EMO87" s="18"/>
      <c r="EMP87" s="18"/>
      <c r="EMQ87" s="18"/>
      <c r="EMR87" s="18"/>
      <c r="EMS87" s="18"/>
      <c r="EMT87" s="18"/>
      <c r="EMU87" s="18"/>
      <c r="EMV87" s="18"/>
      <c r="EMW87" s="18"/>
      <c r="EMX87" s="18"/>
      <c r="EMY87" s="18"/>
      <c r="EMZ87" s="18"/>
      <c r="ENA87" s="18"/>
      <c r="ENB87" s="18"/>
      <c r="ENC87" s="18"/>
      <c r="END87" s="18"/>
      <c r="ENE87" s="18"/>
      <c r="ENF87" s="18"/>
      <c r="ENG87" s="18"/>
      <c r="ENH87" s="18"/>
      <c r="ENI87" s="18"/>
      <c r="ENJ87" s="18"/>
      <c r="ENK87" s="18"/>
      <c r="ENL87" s="18"/>
      <c r="ENM87" s="18"/>
      <c r="ENN87" s="18"/>
      <c r="ENO87" s="18"/>
      <c r="ENP87" s="18"/>
      <c r="ENQ87" s="18"/>
      <c r="ENR87" s="18"/>
      <c r="ENS87" s="18"/>
      <c r="ENT87" s="18"/>
      <c r="ENU87" s="18"/>
      <c r="ENV87" s="18"/>
      <c r="ENW87" s="18"/>
      <c r="ENX87" s="18"/>
      <c r="ENY87" s="18"/>
      <c r="ENZ87" s="18"/>
      <c r="EOA87" s="18"/>
      <c r="EOB87" s="18"/>
      <c r="EOC87" s="18"/>
      <c r="EOD87" s="18"/>
      <c r="EOE87" s="18"/>
      <c r="EOF87" s="18"/>
      <c r="EOG87" s="18"/>
      <c r="EOH87" s="18"/>
      <c r="EOI87" s="18"/>
      <c r="EOJ87" s="18"/>
      <c r="EOK87" s="18"/>
      <c r="EOL87" s="18"/>
      <c r="EOM87" s="18"/>
      <c r="EON87" s="18"/>
      <c r="EOO87" s="18"/>
      <c r="EOP87" s="18"/>
      <c r="EOQ87" s="18"/>
      <c r="EOR87" s="18"/>
      <c r="EOS87" s="18"/>
      <c r="EOT87" s="18"/>
      <c r="EOU87" s="18"/>
      <c r="EOV87" s="18"/>
      <c r="EOW87" s="18"/>
      <c r="EOX87" s="18"/>
      <c r="EOY87" s="18"/>
      <c r="EOZ87" s="18"/>
      <c r="EPA87" s="18"/>
      <c r="EPB87" s="18"/>
      <c r="EPC87" s="18"/>
      <c r="EPD87" s="18"/>
      <c r="EPE87" s="18"/>
      <c r="EPF87" s="18"/>
      <c r="EPG87" s="18"/>
      <c r="EPH87" s="18"/>
      <c r="EPI87" s="18"/>
      <c r="EPJ87" s="18"/>
      <c r="EPK87" s="18"/>
      <c r="EPL87" s="18"/>
      <c r="EPM87" s="18"/>
      <c r="EPN87" s="18"/>
      <c r="EPO87" s="18"/>
      <c r="EPP87" s="18"/>
      <c r="EPQ87" s="18"/>
      <c r="EPR87" s="18"/>
      <c r="EPS87" s="18"/>
      <c r="EPT87" s="18"/>
      <c r="EPU87" s="18"/>
      <c r="EPV87" s="18"/>
      <c r="EPW87" s="18"/>
      <c r="EPX87" s="18"/>
      <c r="EPY87" s="18"/>
      <c r="EPZ87" s="18"/>
      <c r="EQA87" s="18"/>
      <c r="EQB87" s="18"/>
      <c r="EQC87" s="18"/>
      <c r="EQD87" s="18"/>
      <c r="EQE87" s="18"/>
      <c r="EQF87" s="18"/>
      <c r="EQG87" s="18"/>
      <c r="EQH87" s="18"/>
      <c r="EQI87" s="18"/>
      <c r="EQJ87" s="18"/>
      <c r="EQK87" s="18"/>
      <c r="EQL87" s="18"/>
      <c r="EQM87" s="18"/>
      <c r="EQN87" s="18"/>
      <c r="EQO87" s="18"/>
      <c r="EQP87" s="18"/>
      <c r="EQQ87" s="18"/>
      <c r="EQR87" s="18"/>
      <c r="EQS87" s="18"/>
      <c r="EQT87" s="18"/>
      <c r="EQU87" s="18"/>
      <c r="EQV87" s="18"/>
      <c r="EQW87" s="18"/>
      <c r="EQX87" s="18"/>
      <c r="EQY87" s="18"/>
      <c r="EQZ87" s="18"/>
      <c r="ERA87" s="18"/>
      <c r="ERB87" s="18"/>
      <c r="ERC87" s="18"/>
      <c r="ERD87" s="18"/>
      <c r="ERE87" s="18"/>
      <c r="ERF87" s="18"/>
      <c r="ERG87" s="18"/>
      <c r="ERH87" s="18"/>
      <c r="ERI87" s="18"/>
      <c r="ERJ87" s="18"/>
      <c r="ERK87" s="18"/>
      <c r="ERL87" s="18"/>
      <c r="ERM87" s="18"/>
      <c r="ERN87" s="18"/>
      <c r="ERO87" s="18"/>
      <c r="ERP87" s="18"/>
      <c r="ERQ87" s="18"/>
      <c r="ERR87" s="18"/>
      <c r="ERS87" s="18"/>
      <c r="ERT87" s="18"/>
      <c r="ERU87" s="18"/>
      <c r="ERV87" s="18"/>
      <c r="ERW87" s="18"/>
      <c r="ERX87" s="18"/>
      <c r="ERY87" s="18"/>
      <c r="ERZ87" s="18"/>
      <c r="ESA87" s="18"/>
      <c r="ESB87" s="18"/>
      <c r="ESC87" s="18"/>
      <c r="ESD87" s="18"/>
      <c r="ESE87" s="18"/>
      <c r="ESF87" s="18"/>
      <c r="ESG87" s="18"/>
      <c r="ESH87" s="18"/>
      <c r="ESI87" s="18"/>
      <c r="ESJ87" s="18"/>
      <c r="ESK87" s="18"/>
      <c r="ESL87" s="18"/>
      <c r="ESM87" s="18"/>
      <c r="ESN87" s="18"/>
      <c r="ESO87" s="18"/>
      <c r="ESP87" s="18"/>
      <c r="ESQ87" s="18"/>
      <c r="ESR87" s="18"/>
      <c r="ESS87" s="18"/>
      <c r="EST87" s="18"/>
      <c r="ESU87" s="18"/>
      <c r="ESV87" s="18"/>
      <c r="ESW87" s="18"/>
      <c r="ESX87" s="18"/>
      <c r="ESY87" s="18"/>
      <c r="ESZ87" s="18"/>
      <c r="ETA87" s="18"/>
      <c r="ETB87" s="18"/>
      <c r="ETC87" s="18"/>
      <c r="ETD87" s="18"/>
      <c r="ETE87" s="18"/>
      <c r="ETF87" s="18"/>
      <c r="ETG87" s="18"/>
      <c r="ETH87" s="18"/>
      <c r="ETI87" s="18"/>
      <c r="ETJ87" s="18"/>
      <c r="ETK87" s="18"/>
      <c r="ETL87" s="18"/>
      <c r="ETM87" s="18"/>
      <c r="ETN87" s="18"/>
      <c r="ETO87" s="18"/>
      <c r="ETP87" s="18"/>
      <c r="ETQ87" s="18"/>
      <c r="ETR87" s="18"/>
      <c r="ETS87" s="18"/>
      <c r="ETT87" s="18"/>
      <c r="ETU87" s="18"/>
      <c r="ETV87" s="18"/>
      <c r="ETW87" s="18"/>
      <c r="ETX87" s="18"/>
      <c r="ETY87" s="18"/>
      <c r="ETZ87" s="18"/>
      <c r="EUA87" s="18"/>
      <c r="EUB87" s="18"/>
      <c r="EUC87" s="18"/>
      <c r="EUD87" s="18"/>
      <c r="EUE87" s="18"/>
      <c r="EUF87" s="18"/>
      <c r="EUG87" s="18"/>
      <c r="EUH87" s="18"/>
      <c r="EUI87" s="18"/>
      <c r="EUJ87" s="18"/>
      <c r="EUK87" s="18"/>
      <c r="EUL87" s="18"/>
      <c r="EUM87" s="18"/>
      <c r="EUN87" s="18"/>
      <c r="EUO87" s="18"/>
      <c r="EUP87" s="18"/>
      <c r="EUQ87" s="18"/>
      <c r="EUR87" s="18"/>
      <c r="EUS87" s="18"/>
      <c r="EUT87" s="18"/>
      <c r="EUU87" s="18"/>
      <c r="EUV87" s="18"/>
      <c r="EUW87" s="18"/>
      <c r="EUX87" s="18"/>
      <c r="EUY87" s="18"/>
      <c r="EUZ87" s="18"/>
      <c r="EVA87" s="18"/>
      <c r="EVB87" s="18"/>
      <c r="EVC87" s="18"/>
      <c r="EVD87" s="18"/>
      <c r="EVE87" s="18"/>
      <c r="EVF87" s="18"/>
      <c r="EVG87" s="18"/>
      <c r="EVH87" s="18"/>
      <c r="EVI87" s="18"/>
      <c r="EVJ87" s="18"/>
      <c r="EVK87" s="18"/>
      <c r="EVL87" s="18"/>
      <c r="EVM87" s="18"/>
      <c r="EVN87" s="18"/>
      <c r="EVO87" s="18"/>
      <c r="EVP87" s="18"/>
      <c r="EVQ87" s="18"/>
      <c r="EVR87" s="18"/>
      <c r="EVS87" s="18"/>
      <c r="EVT87" s="18"/>
      <c r="EVU87" s="18"/>
      <c r="EVV87" s="18"/>
      <c r="EVW87" s="18"/>
      <c r="EVX87" s="18"/>
      <c r="EVY87" s="18"/>
      <c r="EVZ87" s="18"/>
      <c r="EWA87" s="18"/>
      <c r="EWB87" s="18"/>
      <c r="EWC87" s="18"/>
      <c r="EWD87" s="18"/>
      <c r="EWE87" s="18"/>
      <c r="EWF87" s="18"/>
      <c r="EWG87" s="18"/>
      <c r="EWH87" s="18"/>
      <c r="EWI87" s="18"/>
      <c r="EWJ87" s="18"/>
      <c r="EWK87" s="18"/>
      <c r="EWL87" s="18"/>
      <c r="EWM87" s="18"/>
      <c r="EWN87" s="18"/>
      <c r="EWO87" s="18"/>
      <c r="EWP87" s="18"/>
      <c r="EWQ87" s="18"/>
      <c r="EWR87" s="18"/>
      <c r="EWS87" s="18"/>
      <c r="EWT87" s="18"/>
      <c r="EWU87" s="18"/>
      <c r="EWV87" s="18"/>
      <c r="EWW87" s="18"/>
      <c r="EWX87" s="18"/>
      <c r="EWY87" s="18"/>
      <c r="EWZ87" s="18"/>
      <c r="EXA87" s="18"/>
      <c r="EXB87" s="18"/>
      <c r="EXC87" s="18"/>
      <c r="EXD87" s="18"/>
      <c r="EXE87" s="18"/>
      <c r="EXF87" s="18"/>
      <c r="EXG87" s="18"/>
      <c r="EXH87" s="18"/>
      <c r="EXI87" s="18"/>
      <c r="EXJ87" s="18"/>
      <c r="EXK87" s="18"/>
      <c r="EXL87" s="18"/>
      <c r="EXM87" s="18"/>
      <c r="EXN87" s="18"/>
      <c r="EXO87" s="18"/>
      <c r="EXP87" s="18"/>
      <c r="EXQ87" s="18"/>
      <c r="EXR87" s="18"/>
      <c r="EXS87" s="18"/>
      <c r="EXT87" s="18"/>
      <c r="EXU87" s="18"/>
      <c r="EXV87" s="18"/>
      <c r="EXW87" s="18"/>
      <c r="EXX87" s="18"/>
      <c r="EXY87" s="18"/>
      <c r="EXZ87" s="18"/>
      <c r="EYA87" s="18"/>
      <c r="EYB87" s="18"/>
      <c r="EYC87" s="18"/>
      <c r="EYD87" s="18"/>
      <c r="EYE87" s="18"/>
      <c r="EYF87" s="18"/>
      <c r="EYG87" s="18"/>
      <c r="EYH87" s="18"/>
      <c r="EYI87" s="18"/>
      <c r="EYJ87" s="18"/>
      <c r="EYK87" s="18"/>
      <c r="EYL87" s="18"/>
      <c r="EYM87" s="18"/>
      <c r="EYN87" s="18"/>
      <c r="EYO87" s="18"/>
      <c r="EYP87" s="18"/>
      <c r="EYQ87" s="18"/>
      <c r="EYR87" s="18"/>
      <c r="EYS87" s="18"/>
      <c r="EYT87" s="18"/>
      <c r="EYU87" s="18"/>
      <c r="EYV87" s="18"/>
      <c r="EYW87" s="18"/>
      <c r="EYX87" s="18"/>
      <c r="EYY87" s="18"/>
      <c r="EYZ87" s="18"/>
      <c r="EZA87" s="18"/>
      <c r="EZB87" s="18"/>
      <c r="EZC87" s="18"/>
      <c r="EZD87" s="18"/>
      <c r="EZE87" s="18"/>
      <c r="EZF87" s="18"/>
      <c r="EZG87" s="18"/>
      <c r="EZH87" s="18"/>
      <c r="EZI87" s="18"/>
      <c r="EZJ87" s="18"/>
      <c r="EZK87" s="18"/>
      <c r="EZL87" s="18"/>
      <c r="EZM87" s="18"/>
      <c r="EZN87" s="18"/>
      <c r="EZO87" s="18"/>
      <c r="EZP87" s="18"/>
      <c r="EZQ87" s="18"/>
      <c r="EZR87" s="18"/>
      <c r="EZS87" s="18"/>
      <c r="EZT87" s="18"/>
      <c r="EZU87" s="18"/>
      <c r="EZV87" s="18"/>
      <c r="EZW87" s="18"/>
      <c r="EZX87" s="18"/>
      <c r="EZY87" s="18"/>
      <c r="EZZ87" s="18"/>
      <c r="FAA87" s="18"/>
      <c r="FAB87" s="18"/>
      <c r="FAC87" s="18"/>
      <c r="FAD87" s="18"/>
      <c r="FAE87" s="18"/>
      <c r="FAF87" s="18"/>
      <c r="FAG87" s="18"/>
      <c r="FAH87" s="18"/>
      <c r="FAI87" s="18"/>
      <c r="FAJ87" s="18"/>
      <c r="FAK87" s="18"/>
      <c r="FAL87" s="18"/>
      <c r="FAM87" s="18"/>
      <c r="FAN87" s="18"/>
      <c r="FAO87" s="18"/>
      <c r="FAP87" s="18"/>
      <c r="FAQ87" s="18"/>
      <c r="FAR87" s="18"/>
      <c r="FAS87" s="18"/>
      <c r="FAT87" s="18"/>
      <c r="FAU87" s="18"/>
      <c r="FAV87" s="18"/>
      <c r="FAW87" s="18"/>
      <c r="FAX87" s="18"/>
      <c r="FAY87" s="18"/>
      <c r="FAZ87" s="18"/>
      <c r="FBA87" s="18"/>
      <c r="FBB87" s="18"/>
      <c r="FBC87" s="18"/>
      <c r="FBD87" s="18"/>
      <c r="FBE87" s="18"/>
      <c r="FBF87" s="18"/>
      <c r="FBG87" s="18"/>
      <c r="FBH87" s="18"/>
      <c r="FBI87" s="18"/>
      <c r="FBJ87" s="18"/>
      <c r="FBK87" s="18"/>
      <c r="FBL87" s="18"/>
      <c r="FBM87" s="18"/>
      <c r="FBN87" s="18"/>
      <c r="FBO87" s="18"/>
      <c r="FBP87" s="18"/>
      <c r="FBQ87" s="18"/>
      <c r="FBR87" s="18"/>
      <c r="FBS87" s="18"/>
      <c r="FBT87" s="18"/>
      <c r="FBU87" s="18"/>
      <c r="FBV87" s="18"/>
      <c r="FBW87" s="18"/>
      <c r="FBX87" s="18"/>
      <c r="FBY87" s="18"/>
      <c r="FBZ87" s="18"/>
      <c r="FCA87" s="18"/>
      <c r="FCB87" s="18"/>
      <c r="FCC87" s="18"/>
      <c r="FCD87" s="18"/>
      <c r="FCE87" s="18"/>
      <c r="FCF87" s="18"/>
      <c r="FCG87" s="18"/>
      <c r="FCH87" s="18"/>
      <c r="FCI87" s="18"/>
      <c r="FCJ87" s="18"/>
      <c r="FCK87" s="18"/>
      <c r="FCL87" s="18"/>
      <c r="FCM87" s="18"/>
      <c r="FCN87" s="18"/>
      <c r="FCO87" s="18"/>
      <c r="FCP87" s="18"/>
      <c r="FCQ87" s="18"/>
      <c r="FCR87" s="18"/>
      <c r="FCS87" s="18"/>
      <c r="FCT87" s="18"/>
      <c r="FCU87" s="18"/>
      <c r="FCV87" s="18"/>
      <c r="FCW87" s="18"/>
      <c r="FCX87" s="18"/>
      <c r="FCY87" s="18"/>
      <c r="FCZ87" s="18"/>
      <c r="FDA87" s="18"/>
      <c r="FDB87" s="18"/>
      <c r="FDC87" s="18"/>
      <c r="FDD87" s="18"/>
      <c r="FDE87" s="18"/>
      <c r="FDF87" s="18"/>
      <c r="FDG87" s="18"/>
      <c r="FDH87" s="18"/>
      <c r="FDI87" s="18"/>
      <c r="FDJ87" s="18"/>
      <c r="FDK87" s="18"/>
      <c r="FDL87" s="18"/>
      <c r="FDM87" s="18"/>
      <c r="FDN87" s="18"/>
      <c r="FDO87" s="18"/>
      <c r="FDP87" s="18"/>
      <c r="FDQ87" s="18"/>
      <c r="FDR87" s="18"/>
      <c r="FDS87" s="18"/>
      <c r="FDT87" s="18"/>
      <c r="FDU87" s="18"/>
      <c r="FDV87" s="18"/>
      <c r="FDW87" s="18"/>
      <c r="FDX87" s="18"/>
      <c r="FDY87" s="18"/>
      <c r="FDZ87" s="18"/>
      <c r="FEA87" s="18"/>
      <c r="FEB87" s="18"/>
      <c r="FEC87" s="18"/>
      <c r="FED87" s="18"/>
      <c r="FEE87" s="18"/>
      <c r="FEF87" s="18"/>
      <c r="FEG87" s="18"/>
      <c r="FEH87" s="18"/>
      <c r="FEI87" s="18"/>
      <c r="FEJ87" s="18"/>
      <c r="FEK87" s="18"/>
      <c r="FEL87" s="18"/>
      <c r="FEM87" s="18"/>
      <c r="FEN87" s="18"/>
      <c r="FEO87" s="18"/>
      <c r="FEP87" s="18"/>
      <c r="FEQ87" s="18"/>
      <c r="FER87" s="18"/>
      <c r="FES87" s="18"/>
      <c r="FET87" s="18"/>
      <c r="FEU87" s="18"/>
      <c r="FEV87" s="18"/>
      <c r="FEW87" s="18"/>
      <c r="FEX87" s="18"/>
      <c r="FEY87" s="18"/>
      <c r="FEZ87" s="18"/>
      <c r="FFA87" s="18"/>
      <c r="FFB87" s="18"/>
      <c r="FFC87" s="18"/>
      <c r="FFD87" s="18"/>
      <c r="FFE87" s="18"/>
      <c r="FFF87" s="18"/>
      <c r="FFG87" s="18"/>
      <c r="FFH87" s="18"/>
      <c r="FFI87" s="18"/>
      <c r="FFJ87" s="18"/>
      <c r="FFK87" s="18"/>
      <c r="FFL87" s="18"/>
      <c r="FFM87" s="18"/>
      <c r="FFN87" s="18"/>
      <c r="FFO87" s="18"/>
      <c r="FFP87" s="18"/>
      <c r="FFQ87" s="18"/>
      <c r="FFR87" s="18"/>
      <c r="FFS87" s="18"/>
      <c r="FFT87" s="18"/>
      <c r="FFU87" s="18"/>
      <c r="FFV87" s="18"/>
      <c r="FFW87" s="18"/>
      <c r="FFX87" s="18"/>
      <c r="FFY87" s="18"/>
      <c r="FFZ87" s="18"/>
      <c r="FGA87" s="18"/>
      <c r="FGB87" s="18"/>
      <c r="FGC87" s="18"/>
      <c r="FGD87" s="18"/>
      <c r="FGE87" s="18"/>
      <c r="FGF87" s="18"/>
      <c r="FGG87" s="18"/>
      <c r="FGH87" s="18"/>
      <c r="FGI87" s="18"/>
      <c r="FGJ87" s="18"/>
      <c r="FGK87" s="18"/>
      <c r="FGL87" s="18"/>
      <c r="FGM87" s="18"/>
      <c r="FGN87" s="18"/>
      <c r="FGO87" s="18"/>
      <c r="FGP87" s="18"/>
      <c r="FGQ87" s="18"/>
      <c r="FGR87" s="18"/>
      <c r="FGS87" s="18"/>
      <c r="FGT87" s="18"/>
      <c r="FGU87" s="18"/>
      <c r="FGV87" s="18"/>
      <c r="FGW87" s="18"/>
      <c r="FGX87" s="18"/>
      <c r="FGY87" s="18"/>
      <c r="FGZ87" s="18"/>
      <c r="FHA87" s="18"/>
      <c r="FHB87" s="18"/>
      <c r="FHC87" s="18"/>
      <c r="FHD87" s="18"/>
      <c r="FHE87" s="18"/>
      <c r="FHF87" s="18"/>
      <c r="FHG87" s="18"/>
      <c r="FHH87" s="18"/>
      <c r="FHI87" s="18"/>
      <c r="FHJ87" s="18"/>
      <c r="FHK87" s="18"/>
      <c r="FHL87" s="18"/>
      <c r="FHM87" s="18"/>
      <c r="FHN87" s="18"/>
      <c r="FHO87" s="18"/>
      <c r="FHP87" s="18"/>
      <c r="FHQ87" s="18"/>
      <c r="FHR87" s="18"/>
      <c r="FHS87" s="18"/>
      <c r="FHT87" s="18"/>
      <c r="FHU87" s="18"/>
      <c r="FHV87" s="18"/>
      <c r="FHW87" s="18"/>
      <c r="FHX87" s="18"/>
      <c r="FHY87" s="18"/>
      <c r="FHZ87" s="18"/>
      <c r="FIA87" s="18"/>
      <c r="FIB87" s="18"/>
      <c r="FIC87" s="18"/>
      <c r="FID87" s="18"/>
      <c r="FIE87" s="18"/>
      <c r="FIF87" s="18"/>
      <c r="FIG87" s="18"/>
      <c r="FIH87" s="18"/>
      <c r="FII87" s="18"/>
      <c r="FIJ87" s="18"/>
      <c r="FIK87" s="18"/>
      <c r="FIL87" s="18"/>
      <c r="FIM87" s="18"/>
      <c r="FIN87" s="18"/>
      <c r="FIO87" s="18"/>
      <c r="FIP87" s="18"/>
      <c r="FIQ87" s="18"/>
      <c r="FIR87" s="18"/>
      <c r="FIS87" s="18"/>
      <c r="FIT87" s="18"/>
      <c r="FIU87" s="18"/>
      <c r="FIV87" s="18"/>
      <c r="FIW87" s="18"/>
      <c r="FIX87" s="18"/>
      <c r="FIY87" s="18"/>
      <c r="FIZ87" s="18"/>
      <c r="FJA87" s="18"/>
      <c r="FJB87" s="18"/>
      <c r="FJC87" s="18"/>
      <c r="FJD87" s="18"/>
      <c r="FJE87" s="18"/>
      <c r="FJF87" s="18"/>
      <c r="FJG87" s="18"/>
      <c r="FJH87" s="18"/>
      <c r="FJI87" s="18"/>
      <c r="FJJ87" s="18"/>
      <c r="FJK87" s="18"/>
      <c r="FJL87" s="18"/>
      <c r="FJM87" s="18"/>
      <c r="FJN87" s="18"/>
      <c r="FJO87" s="18"/>
      <c r="FJP87" s="18"/>
      <c r="FJQ87" s="18"/>
      <c r="FJR87" s="18"/>
      <c r="FJS87" s="18"/>
      <c r="FJT87" s="18"/>
      <c r="FJU87" s="18"/>
      <c r="FJV87" s="18"/>
      <c r="FJW87" s="18"/>
      <c r="FJX87" s="18"/>
      <c r="FJY87" s="18"/>
      <c r="FJZ87" s="18"/>
      <c r="FKA87" s="18"/>
      <c r="FKB87" s="18"/>
      <c r="FKC87" s="18"/>
      <c r="FKD87" s="18"/>
      <c r="FKE87" s="18"/>
      <c r="FKF87" s="18"/>
      <c r="FKG87" s="18"/>
      <c r="FKH87" s="18"/>
      <c r="FKI87" s="18"/>
      <c r="FKJ87" s="18"/>
      <c r="FKK87" s="18"/>
      <c r="FKL87" s="18"/>
      <c r="FKM87" s="18"/>
      <c r="FKN87" s="18"/>
      <c r="FKO87" s="18"/>
      <c r="FKP87" s="18"/>
      <c r="FKQ87" s="18"/>
      <c r="FKR87" s="18"/>
      <c r="FKS87" s="18"/>
      <c r="FKT87" s="18"/>
      <c r="FKU87" s="18"/>
      <c r="FKV87" s="18"/>
      <c r="FKW87" s="18"/>
      <c r="FKX87" s="18"/>
      <c r="FKY87" s="18"/>
      <c r="FKZ87" s="18"/>
      <c r="FLA87" s="18"/>
      <c r="FLB87" s="18"/>
      <c r="FLC87" s="18"/>
      <c r="FLD87" s="18"/>
      <c r="FLE87" s="18"/>
      <c r="FLF87" s="18"/>
      <c r="FLG87" s="18"/>
      <c r="FLH87" s="18"/>
      <c r="FLI87" s="18"/>
      <c r="FLJ87" s="18"/>
      <c r="FLK87" s="18"/>
      <c r="FLL87" s="18"/>
      <c r="FLM87" s="18"/>
      <c r="FLN87" s="18"/>
      <c r="FLO87" s="18"/>
      <c r="FLP87" s="18"/>
      <c r="FLQ87" s="18"/>
      <c r="FLR87" s="18"/>
      <c r="FLS87" s="18"/>
      <c r="FLT87" s="18"/>
      <c r="FLU87" s="18"/>
      <c r="FLV87" s="18"/>
      <c r="FLW87" s="18"/>
      <c r="FLX87" s="18"/>
      <c r="FLY87" s="18"/>
      <c r="FLZ87" s="18"/>
      <c r="FMA87" s="18"/>
      <c r="FMB87" s="18"/>
      <c r="FMC87" s="18"/>
      <c r="FMD87" s="18"/>
      <c r="FME87" s="18"/>
      <c r="FMF87" s="18"/>
      <c r="FMG87" s="18"/>
      <c r="FMH87" s="18"/>
      <c r="FMI87" s="18"/>
      <c r="FMJ87" s="18"/>
      <c r="FMK87" s="18"/>
      <c r="FML87" s="18"/>
      <c r="FMM87" s="18"/>
      <c r="FMN87" s="18"/>
      <c r="FMO87" s="18"/>
      <c r="FMP87" s="18"/>
      <c r="FMQ87" s="18"/>
      <c r="FMR87" s="18"/>
      <c r="FMS87" s="18"/>
      <c r="FMT87" s="18"/>
      <c r="FMU87" s="18"/>
      <c r="FMV87" s="18"/>
      <c r="FMW87" s="18"/>
      <c r="FMX87" s="18"/>
      <c r="FMY87" s="18"/>
      <c r="FMZ87" s="18"/>
      <c r="FNA87" s="18"/>
      <c r="FNB87" s="18"/>
      <c r="FNC87" s="18"/>
      <c r="FND87" s="18"/>
      <c r="FNE87" s="18"/>
      <c r="FNF87" s="18"/>
      <c r="FNG87" s="18"/>
      <c r="FNH87" s="18"/>
      <c r="FNI87" s="18"/>
      <c r="FNJ87" s="18"/>
      <c r="FNK87" s="18"/>
      <c r="FNL87" s="18"/>
      <c r="FNM87" s="18"/>
      <c r="FNN87" s="18"/>
      <c r="FNO87" s="18"/>
      <c r="FNP87" s="18"/>
      <c r="FNQ87" s="18"/>
      <c r="FNR87" s="18"/>
      <c r="FNS87" s="18"/>
      <c r="FNT87" s="18"/>
      <c r="FNU87" s="18"/>
      <c r="FNV87" s="18"/>
      <c r="FNW87" s="18"/>
      <c r="FNX87" s="18"/>
      <c r="FNY87" s="18"/>
      <c r="FNZ87" s="18"/>
      <c r="FOA87" s="18"/>
      <c r="FOB87" s="18"/>
      <c r="FOC87" s="18"/>
      <c r="FOD87" s="18"/>
      <c r="FOE87" s="18"/>
      <c r="FOF87" s="18"/>
      <c r="FOG87" s="18"/>
      <c r="FOH87" s="18"/>
      <c r="FOI87" s="18"/>
      <c r="FOJ87" s="18"/>
      <c r="FOK87" s="18"/>
      <c r="FOL87" s="18"/>
      <c r="FOM87" s="18"/>
      <c r="FON87" s="18"/>
      <c r="FOO87" s="18"/>
      <c r="FOP87" s="18"/>
      <c r="FOQ87" s="18"/>
      <c r="FOR87" s="18"/>
      <c r="FOS87" s="18"/>
      <c r="FOT87" s="18"/>
      <c r="FOU87" s="18"/>
      <c r="FOV87" s="18"/>
      <c r="FOW87" s="18"/>
      <c r="FOX87" s="18"/>
      <c r="FOY87" s="18"/>
      <c r="FOZ87" s="18"/>
      <c r="FPA87" s="18"/>
      <c r="FPB87" s="18"/>
      <c r="FPC87" s="18"/>
      <c r="FPD87" s="18"/>
      <c r="FPE87" s="18"/>
      <c r="FPF87" s="18"/>
      <c r="FPG87" s="18"/>
      <c r="FPH87" s="18"/>
      <c r="FPI87" s="18"/>
      <c r="FPJ87" s="18"/>
      <c r="FPK87" s="18"/>
      <c r="FPL87" s="18"/>
      <c r="FPM87" s="18"/>
      <c r="FPN87" s="18"/>
      <c r="FPO87" s="18"/>
      <c r="FPP87" s="18"/>
      <c r="FPQ87" s="18"/>
      <c r="FPR87" s="18"/>
      <c r="FPS87" s="18"/>
      <c r="FPT87" s="18"/>
      <c r="FPU87" s="18"/>
      <c r="FPV87" s="18"/>
      <c r="FPW87" s="18"/>
      <c r="FPX87" s="18"/>
      <c r="FPY87" s="18"/>
      <c r="FPZ87" s="18"/>
      <c r="FQA87" s="18"/>
      <c r="FQB87" s="18"/>
      <c r="FQC87" s="18"/>
      <c r="FQD87" s="18"/>
      <c r="FQE87" s="18"/>
      <c r="FQF87" s="18"/>
      <c r="FQG87" s="18"/>
      <c r="FQH87" s="18"/>
      <c r="FQI87" s="18"/>
      <c r="FQJ87" s="18"/>
      <c r="FQK87" s="18"/>
      <c r="FQL87" s="18"/>
      <c r="FQM87" s="18"/>
      <c r="FQN87" s="18"/>
      <c r="FQO87" s="18"/>
      <c r="FQP87" s="18"/>
      <c r="FQQ87" s="18"/>
      <c r="FQR87" s="18"/>
      <c r="FQS87" s="18"/>
      <c r="FQT87" s="18"/>
      <c r="FQU87" s="18"/>
      <c r="FQV87" s="18"/>
      <c r="FQW87" s="18"/>
      <c r="FQX87" s="18"/>
      <c r="FQY87" s="18"/>
      <c r="FQZ87" s="18"/>
      <c r="FRA87" s="18"/>
      <c r="FRB87" s="18"/>
      <c r="FRC87" s="18"/>
      <c r="FRD87" s="18"/>
      <c r="FRE87" s="18"/>
      <c r="FRF87" s="18"/>
      <c r="FRG87" s="18"/>
      <c r="FRH87" s="18"/>
      <c r="FRI87" s="18"/>
      <c r="FRJ87" s="18"/>
      <c r="FRK87" s="18"/>
      <c r="FRL87" s="18"/>
      <c r="FRM87" s="18"/>
      <c r="FRN87" s="18"/>
      <c r="FRO87" s="18"/>
      <c r="FRP87" s="18"/>
      <c r="FRQ87" s="18"/>
      <c r="FRR87" s="18"/>
      <c r="FRS87" s="18"/>
      <c r="FRT87" s="18"/>
      <c r="FRU87" s="18"/>
      <c r="FRV87" s="18"/>
      <c r="FRW87" s="18"/>
      <c r="FRX87" s="18"/>
      <c r="FRY87" s="18"/>
      <c r="FRZ87" s="18"/>
      <c r="FSA87" s="18"/>
      <c r="FSB87" s="18"/>
      <c r="FSC87" s="18"/>
      <c r="FSD87" s="18"/>
      <c r="FSE87" s="18"/>
      <c r="FSF87" s="18"/>
      <c r="FSG87" s="18"/>
      <c r="FSH87" s="18"/>
      <c r="FSI87" s="18"/>
      <c r="FSJ87" s="18"/>
      <c r="FSK87" s="18"/>
      <c r="FSL87" s="18"/>
      <c r="FSM87" s="18"/>
      <c r="FSN87" s="18"/>
      <c r="FSO87" s="18"/>
      <c r="FSP87" s="18"/>
      <c r="FSQ87" s="18"/>
      <c r="FSR87" s="18"/>
      <c r="FSS87" s="18"/>
      <c r="FST87" s="18"/>
      <c r="FSU87" s="18"/>
      <c r="FSV87" s="18"/>
      <c r="FSW87" s="18"/>
      <c r="FSX87" s="18"/>
      <c r="FSY87" s="18"/>
      <c r="FSZ87" s="18"/>
      <c r="FTA87" s="18"/>
      <c r="FTB87" s="18"/>
      <c r="FTC87" s="18"/>
      <c r="FTD87" s="18"/>
      <c r="FTE87" s="18"/>
      <c r="FTF87" s="18"/>
      <c r="FTG87" s="18"/>
      <c r="FTH87" s="18"/>
      <c r="FTI87" s="18"/>
      <c r="FTJ87" s="18"/>
      <c r="FTK87" s="18"/>
      <c r="FTL87" s="18"/>
      <c r="FTM87" s="18"/>
      <c r="FTN87" s="18"/>
      <c r="FTO87" s="18"/>
      <c r="FTP87" s="18"/>
      <c r="FTQ87" s="18"/>
      <c r="FTR87" s="18"/>
      <c r="FTS87" s="18"/>
      <c r="FTT87" s="18"/>
      <c r="FTU87" s="18"/>
      <c r="FTV87" s="18"/>
      <c r="FTW87" s="18"/>
      <c r="FTX87" s="18"/>
      <c r="FTY87" s="18"/>
      <c r="FTZ87" s="18"/>
      <c r="FUA87" s="18"/>
      <c r="FUB87" s="18"/>
      <c r="FUC87" s="18"/>
      <c r="FUD87" s="18"/>
      <c r="FUE87" s="18"/>
      <c r="FUF87" s="18"/>
      <c r="FUG87" s="18"/>
      <c r="FUH87" s="18"/>
      <c r="FUI87" s="18"/>
      <c r="FUJ87" s="18"/>
      <c r="FUK87" s="18"/>
      <c r="FUL87" s="18"/>
      <c r="FUM87" s="18"/>
      <c r="FUN87" s="18"/>
      <c r="FUO87" s="18"/>
      <c r="FUP87" s="18"/>
      <c r="FUQ87" s="18"/>
      <c r="FUR87" s="18"/>
      <c r="FUS87" s="18"/>
      <c r="FUT87" s="18"/>
      <c r="FUU87" s="18"/>
      <c r="FUV87" s="18"/>
      <c r="FUW87" s="18"/>
      <c r="FUX87" s="18"/>
      <c r="FUY87" s="18"/>
      <c r="FUZ87" s="18"/>
      <c r="FVA87" s="18"/>
      <c r="FVB87" s="18"/>
      <c r="FVC87" s="18"/>
      <c r="FVD87" s="18"/>
      <c r="FVE87" s="18"/>
      <c r="FVF87" s="18"/>
      <c r="FVG87" s="18"/>
      <c r="FVH87" s="18"/>
      <c r="FVI87" s="18"/>
      <c r="FVJ87" s="18"/>
      <c r="FVK87" s="18"/>
      <c r="FVL87" s="18"/>
      <c r="FVM87" s="18"/>
      <c r="FVN87" s="18"/>
      <c r="FVO87" s="18"/>
      <c r="FVP87" s="18"/>
      <c r="FVQ87" s="18"/>
      <c r="FVR87" s="18"/>
      <c r="FVS87" s="18"/>
      <c r="FVT87" s="18"/>
      <c r="FVU87" s="18"/>
      <c r="FVV87" s="18"/>
      <c r="FVW87" s="18"/>
      <c r="FVX87" s="18"/>
      <c r="FVY87" s="18"/>
      <c r="FVZ87" s="18"/>
      <c r="FWA87" s="18"/>
      <c r="FWB87" s="18"/>
      <c r="FWC87" s="18"/>
      <c r="FWD87" s="18"/>
      <c r="FWE87" s="18"/>
      <c r="FWF87" s="18"/>
      <c r="FWG87" s="18"/>
      <c r="FWH87" s="18"/>
      <c r="FWI87" s="18"/>
      <c r="FWJ87" s="18"/>
      <c r="FWK87" s="18"/>
      <c r="FWL87" s="18"/>
      <c r="FWM87" s="18"/>
      <c r="FWN87" s="18"/>
      <c r="FWO87" s="18"/>
      <c r="FWP87" s="18"/>
      <c r="FWQ87" s="18"/>
      <c r="FWR87" s="18"/>
      <c r="FWS87" s="18"/>
      <c r="FWT87" s="18"/>
      <c r="FWU87" s="18"/>
      <c r="FWV87" s="18"/>
      <c r="FWW87" s="18"/>
      <c r="FWX87" s="18"/>
      <c r="FWY87" s="18"/>
      <c r="FWZ87" s="18"/>
      <c r="FXA87" s="18"/>
      <c r="FXB87" s="18"/>
      <c r="FXC87" s="18"/>
      <c r="FXD87" s="18"/>
      <c r="FXE87" s="18"/>
      <c r="FXF87" s="18"/>
      <c r="FXG87" s="18"/>
      <c r="FXH87" s="18"/>
      <c r="FXI87" s="18"/>
      <c r="FXJ87" s="18"/>
      <c r="FXK87" s="18"/>
      <c r="FXL87" s="18"/>
      <c r="FXM87" s="18"/>
      <c r="FXN87" s="18"/>
      <c r="FXO87" s="18"/>
      <c r="FXP87" s="18"/>
      <c r="FXQ87" s="18"/>
      <c r="FXR87" s="18"/>
      <c r="FXS87" s="18"/>
      <c r="FXT87" s="18"/>
      <c r="FXU87" s="18"/>
      <c r="FXV87" s="18"/>
      <c r="FXW87" s="18"/>
      <c r="FXX87" s="18"/>
      <c r="FXY87" s="18"/>
      <c r="FXZ87" s="18"/>
      <c r="FYA87" s="18"/>
      <c r="FYB87" s="18"/>
      <c r="FYC87" s="18"/>
      <c r="FYD87" s="18"/>
      <c r="FYE87" s="18"/>
      <c r="FYF87" s="18"/>
      <c r="FYG87" s="18"/>
      <c r="FYH87" s="18"/>
      <c r="FYI87" s="18"/>
      <c r="FYJ87" s="18"/>
      <c r="FYK87" s="18"/>
      <c r="FYL87" s="18"/>
      <c r="FYM87" s="18"/>
      <c r="FYN87" s="18"/>
      <c r="FYO87" s="18"/>
      <c r="FYP87" s="18"/>
      <c r="FYQ87" s="18"/>
      <c r="FYR87" s="18"/>
      <c r="FYS87" s="18"/>
      <c r="FYT87" s="18"/>
      <c r="FYU87" s="18"/>
      <c r="FYV87" s="18"/>
      <c r="FYW87" s="18"/>
      <c r="FYX87" s="18"/>
      <c r="FYY87" s="18"/>
      <c r="FYZ87" s="18"/>
      <c r="FZA87" s="18"/>
      <c r="FZB87" s="18"/>
      <c r="FZC87" s="18"/>
      <c r="FZD87" s="18"/>
      <c r="FZE87" s="18"/>
      <c r="FZF87" s="18"/>
      <c r="FZG87" s="18"/>
      <c r="FZH87" s="18"/>
      <c r="FZI87" s="18"/>
      <c r="FZJ87" s="18"/>
      <c r="FZK87" s="18"/>
      <c r="FZL87" s="18"/>
      <c r="FZM87" s="18"/>
      <c r="FZN87" s="18"/>
      <c r="FZO87" s="18"/>
      <c r="FZP87" s="18"/>
      <c r="FZQ87" s="18"/>
      <c r="FZR87" s="18"/>
      <c r="FZS87" s="18"/>
      <c r="FZT87" s="18"/>
      <c r="FZU87" s="18"/>
      <c r="FZV87" s="18"/>
      <c r="FZW87" s="18"/>
      <c r="FZX87" s="18"/>
      <c r="FZY87" s="18"/>
      <c r="FZZ87" s="18"/>
      <c r="GAA87" s="18"/>
      <c r="GAB87" s="18"/>
      <c r="GAC87" s="18"/>
      <c r="GAD87" s="18"/>
      <c r="GAE87" s="18"/>
      <c r="GAF87" s="18"/>
      <c r="GAG87" s="18"/>
      <c r="GAH87" s="18"/>
      <c r="GAI87" s="18"/>
      <c r="GAJ87" s="18"/>
      <c r="GAK87" s="18"/>
      <c r="GAL87" s="18"/>
      <c r="GAM87" s="18"/>
      <c r="GAN87" s="18"/>
      <c r="GAO87" s="18"/>
      <c r="GAP87" s="18"/>
      <c r="GAQ87" s="18"/>
      <c r="GAR87" s="18"/>
      <c r="GAS87" s="18"/>
      <c r="GAT87" s="18"/>
      <c r="GAU87" s="18"/>
      <c r="GAV87" s="18"/>
      <c r="GAW87" s="18"/>
      <c r="GAX87" s="18"/>
      <c r="GAY87" s="18"/>
      <c r="GAZ87" s="18"/>
      <c r="GBA87" s="18"/>
      <c r="GBB87" s="18"/>
      <c r="GBC87" s="18"/>
      <c r="GBD87" s="18"/>
      <c r="GBE87" s="18"/>
      <c r="GBF87" s="18"/>
      <c r="GBG87" s="18"/>
      <c r="GBH87" s="18"/>
      <c r="GBI87" s="18"/>
      <c r="GBJ87" s="18"/>
      <c r="GBK87" s="18"/>
      <c r="GBL87" s="18"/>
      <c r="GBM87" s="18"/>
      <c r="GBN87" s="18"/>
      <c r="GBO87" s="18"/>
      <c r="GBP87" s="18"/>
      <c r="GBQ87" s="18"/>
      <c r="GBR87" s="18"/>
      <c r="GBS87" s="18"/>
      <c r="GBT87" s="18"/>
      <c r="GBU87" s="18"/>
      <c r="GBV87" s="18"/>
      <c r="GBW87" s="18"/>
      <c r="GBX87" s="18"/>
      <c r="GBY87" s="18"/>
      <c r="GBZ87" s="18"/>
      <c r="GCA87" s="18"/>
      <c r="GCB87" s="18"/>
      <c r="GCC87" s="18"/>
      <c r="GCD87" s="18"/>
      <c r="GCE87" s="18"/>
      <c r="GCF87" s="18"/>
      <c r="GCG87" s="18"/>
      <c r="GCH87" s="18"/>
      <c r="GCI87" s="18"/>
      <c r="GCJ87" s="18"/>
      <c r="GCK87" s="18"/>
      <c r="GCL87" s="18"/>
      <c r="GCM87" s="18"/>
      <c r="GCN87" s="18"/>
      <c r="GCO87" s="18"/>
      <c r="GCP87" s="18"/>
      <c r="GCQ87" s="18"/>
      <c r="GCR87" s="18"/>
      <c r="GCS87" s="18"/>
      <c r="GCT87" s="18"/>
      <c r="GCU87" s="18"/>
      <c r="GCV87" s="18"/>
      <c r="GCW87" s="18"/>
      <c r="GCX87" s="18"/>
      <c r="GCY87" s="18"/>
      <c r="GCZ87" s="18"/>
      <c r="GDA87" s="18"/>
      <c r="GDB87" s="18"/>
      <c r="GDC87" s="18"/>
      <c r="GDD87" s="18"/>
      <c r="GDE87" s="18"/>
      <c r="GDF87" s="18"/>
      <c r="GDG87" s="18"/>
      <c r="GDH87" s="18"/>
      <c r="GDI87" s="18"/>
      <c r="GDJ87" s="18"/>
      <c r="GDK87" s="18"/>
      <c r="GDL87" s="18"/>
      <c r="GDM87" s="18"/>
      <c r="GDN87" s="18"/>
      <c r="GDO87" s="18"/>
      <c r="GDP87" s="18"/>
      <c r="GDQ87" s="18"/>
      <c r="GDR87" s="18"/>
      <c r="GDS87" s="18"/>
      <c r="GDT87" s="18"/>
      <c r="GDU87" s="18"/>
      <c r="GDV87" s="18"/>
      <c r="GDW87" s="18"/>
      <c r="GDX87" s="18"/>
      <c r="GDY87" s="18"/>
      <c r="GDZ87" s="18"/>
      <c r="GEA87" s="18"/>
      <c r="GEB87" s="18"/>
      <c r="GEC87" s="18"/>
      <c r="GED87" s="18"/>
      <c r="GEE87" s="18"/>
      <c r="GEF87" s="18"/>
      <c r="GEG87" s="18"/>
      <c r="GEH87" s="18"/>
      <c r="GEI87" s="18"/>
      <c r="GEJ87" s="18"/>
      <c r="GEK87" s="18"/>
      <c r="GEL87" s="18"/>
      <c r="GEM87" s="18"/>
      <c r="GEN87" s="18"/>
      <c r="GEO87" s="18"/>
      <c r="GEP87" s="18"/>
      <c r="GEQ87" s="18"/>
      <c r="GER87" s="18"/>
      <c r="GES87" s="18"/>
      <c r="GET87" s="18"/>
      <c r="GEU87" s="18"/>
      <c r="GEV87" s="18"/>
      <c r="GEW87" s="18"/>
      <c r="GEX87" s="18"/>
      <c r="GEY87" s="18"/>
      <c r="GEZ87" s="18"/>
      <c r="GFA87" s="18"/>
      <c r="GFB87" s="18"/>
      <c r="GFC87" s="18"/>
      <c r="GFD87" s="18"/>
      <c r="GFE87" s="18"/>
      <c r="GFF87" s="18"/>
      <c r="GFG87" s="18"/>
      <c r="GFH87" s="18"/>
      <c r="GFI87" s="18"/>
      <c r="GFJ87" s="18"/>
      <c r="GFK87" s="18"/>
      <c r="GFL87" s="18"/>
      <c r="GFM87" s="18"/>
      <c r="GFN87" s="18"/>
      <c r="GFO87" s="18"/>
      <c r="GFP87" s="18"/>
      <c r="GFQ87" s="18"/>
      <c r="GFR87" s="18"/>
      <c r="GFS87" s="18"/>
      <c r="GFT87" s="18"/>
      <c r="GFU87" s="18"/>
      <c r="GFV87" s="18"/>
      <c r="GFW87" s="18"/>
      <c r="GFX87" s="18"/>
      <c r="GFY87" s="18"/>
      <c r="GFZ87" s="18"/>
      <c r="GGA87" s="18"/>
      <c r="GGB87" s="18"/>
      <c r="GGC87" s="18"/>
      <c r="GGD87" s="18"/>
      <c r="GGE87" s="18"/>
      <c r="GGF87" s="18"/>
      <c r="GGG87" s="18"/>
      <c r="GGH87" s="18"/>
      <c r="GGI87" s="18"/>
      <c r="GGJ87" s="18"/>
      <c r="GGK87" s="18"/>
      <c r="GGL87" s="18"/>
      <c r="GGM87" s="18"/>
      <c r="GGN87" s="18"/>
      <c r="GGO87" s="18"/>
      <c r="GGP87" s="18"/>
      <c r="GGQ87" s="18"/>
      <c r="GGR87" s="18"/>
      <c r="GGS87" s="18"/>
      <c r="GGT87" s="18"/>
      <c r="GGU87" s="18"/>
      <c r="GGV87" s="18"/>
      <c r="GGW87" s="18"/>
      <c r="GGX87" s="18"/>
      <c r="GGY87" s="18"/>
      <c r="GGZ87" s="18"/>
      <c r="GHA87" s="18"/>
      <c r="GHB87" s="18"/>
      <c r="GHC87" s="18"/>
      <c r="GHD87" s="18"/>
      <c r="GHE87" s="18"/>
      <c r="GHF87" s="18"/>
      <c r="GHG87" s="18"/>
      <c r="GHH87" s="18"/>
      <c r="GHI87" s="18"/>
      <c r="GHJ87" s="18"/>
      <c r="GHK87" s="18"/>
      <c r="GHL87" s="18"/>
      <c r="GHM87" s="18"/>
      <c r="GHN87" s="18"/>
      <c r="GHO87" s="18"/>
      <c r="GHP87" s="18"/>
      <c r="GHQ87" s="18"/>
      <c r="GHR87" s="18"/>
      <c r="GHS87" s="18"/>
      <c r="GHT87" s="18"/>
      <c r="GHU87" s="18"/>
      <c r="GHV87" s="18"/>
      <c r="GHW87" s="18"/>
      <c r="GHX87" s="18"/>
      <c r="GHY87" s="18"/>
      <c r="GHZ87" s="18"/>
      <c r="GIA87" s="18"/>
      <c r="GIB87" s="18"/>
      <c r="GIC87" s="18"/>
      <c r="GID87" s="18"/>
      <c r="GIE87" s="18"/>
      <c r="GIF87" s="18"/>
      <c r="GIG87" s="18"/>
      <c r="GIH87" s="18"/>
      <c r="GII87" s="18"/>
      <c r="GIJ87" s="18"/>
      <c r="GIK87" s="18"/>
      <c r="GIL87" s="18"/>
      <c r="GIM87" s="18"/>
      <c r="GIN87" s="18"/>
      <c r="GIO87" s="18"/>
      <c r="GIP87" s="18"/>
      <c r="GIQ87" s="18"/>
      <c r="GIR87" s="18"/>
      <c r="GIS87" s="18"/>
      <c r="GIT87" s="18"/>
      <c r="GIU87" s="18"/>
      <c r="GIV87" s="18"/>
      <c r="GIW87" s="18"/>
      <c r="GIX87" s="18"/>
      <c r="GIY87" s="18"/>
      <c r="GIZ87" s="18"/>
      <c r="GJA87" s="18"/>
      <c r="GJB87" s="18"/>
      <c r="GJC87" s="18"/>
      <c r="GJD87" s="18"/>
      <c r="GJE87" s="18"/>
      <c r="GJF87" s="18"/>
      <c r="GJG87" s="18"/>
      <c r="GJH87" s="18"/>
      <c r="GJI87" s="18"/>
      <c r="GJJ87" s="18"/>
      <c r="GJK87" s="18"/>
      <c r="GJL87" s="18"/>
      <c r="GJM87" s="18"/>
      <c r="GJN87" s="18"/>
      <c r="GJO87" s="18"/>
      <c r="GJP87" s="18"/>
      <c r="GJQ87" s="18"/>
      <c r="GJR87" s="18"/>
      <c r="GJS87" s="18"/>
      <c r="GJT87" s="18"/>
      <c r="GJU87" s="18"/>
      <c r="GJV87" s="18"/>
      <c r="GJW87" s="18"/>
      <c r="GJX87" s="18"/>
      <c r="GJY87" s="18"/>
      <c r="GJZ87" s="18"/>
      <c r="GKA87" s="18"/>
      <c r="GKB87" s="18"/>
      <c r="GKC87" s="18"/>
      <c r="GKD87" s="18"/>
      <c r="GKE87" s="18"/>
      <c r="GKF87" s="18"/>
      <c r="GKG87" s="18"/>
      <c r="GKH87" s="18"/>
      <c r="GKI87" s="18"/>
      <c r="GKJ87" s="18"/>
      <c r="GKK87" s="18"/>
      <c r="GKL87" s="18"/>
      <c r="GKM87" s="18"/>
      <c r="GKN87" s="18"/>
      <c r="GKO87" s="18"/>
      <c r="GKP87" s="18"/>
      <c r="GKQ87" s="18"/>
      <c r="GKR87" s="18"/>
      <c r="GKS87" s="18"/>
      <c r="GKT87" s="18"/>
      <c r="GKU87" s="18"/>
      <c r="GKV87" s="18"/>
      <c r="GKW87" s="18"/>
      <c r="GKX87" s="18"/>
      <c r="GKY87" s="18"/>
      <c r="GKZ87" s="18"/>
      <c r="GLA87" s="18"/>
      <c r="GLB87" s="18"/>
      <c r="GLC87" s="18"/>
      <c r="GLD87" s="18"/>
      <c r="GLE87" s="18"/>
      <c r="GLF87" s="18"/>
      <c r="GLG87" s="18"/>
      <c r="GLH87" s="18"/>
      <c r="GLI87" s="18"/>
      <c r="GLJ87" s="18"/>
      <c r="GLK87" s="18"/>
      <c r="GLL87" s="18"/>
      <c r="GLM87" s="18"/>
      <c r="GLN87" s="18"/>
      <c r="GLO87" s="18"/>
      <c r="GLP87" s="18"/>
      <c r="GLQ87" s="18"/>
      <c r="GLR87" s="18"/>
      <c r="GLS87" s="18"/>
      <c r="GLT87" s="18"/>
      <c r="GLU87" s="18"/>
      <c r="GLV87" s="18"/>
      <c r="GLW87" s="18"/>
      <c r="GLX87" s="18"/>
      <c r="GLY87" s="18"/>
      <c r="GLZ87" s="18"/>
      <c r="GMA87" s="18"/>
      <c r="GMB87" s="18"/>
      <c r="GMC87" s="18"/>
      <c r="GMD87" s="18"/>
      <c r="GME87" s="18"/>
      <c r="GMF87" s="18"/>
      <c r="GMG87" s="18"/>
      <c r="GMH87" s="18"/>
      <c r="GMI87" s="18"/>
      <c r="GMJ87" s="18"/>
      <c r="GMK87" s="18"/>
      <c r="GML87" s="18"/>
      <c r="GMM87" s="18"/>
      <c r="GMN87" s="18"/>
      <c r="GMO87" s="18"/>
      <c r="GMP87" s="18"/>
      <c r="GMQ87" s="18"/>
      <c r="GMR87" s="18"/>
      <c r="GMS87" s="18"/>
      <c r="GMT87" s="18"/>
      <c r="GMU87" s="18"/>
      <c r="GMV87" s="18"/>
      <c r="GMW87" s="18"/>
      <c r="GMX87" s="18"/>
      <c r="GMY87" s="18"/>
      <c r="GMZ87" s="18"/>
      <c r="GNA87" s="18"/>
      <c r="GNB87" s="18"/>
      <c r="GNC87" s="18"/>
      <c r="GND87" s="18"/>
      <c r="GNE87" s="18"/>
      <c r="GNF87" s="18"/>
      <c r="GNG87" s="18"/>
      <c r="GNH87" s="18"/>
      <c r="GNI87" s="18"/>
      <c r="GNJ87" s="18"/>
      <c r="GNK87" s="18"/>
      <c r="GNL87" s="18"/>
      <c r="GNM87" s="18"/>
      <c r="GNN87" s="18"/>
      <c r="GNO87" s="18"/>
      <c r="GNP87" s="18"/>
      <c r="GNQ87" s="18"/>
      <c r="GNR87" s="18"/>
      <c r="GNS87" s="18"/>
      <c r="GNT87" s="18"/>
      <c r="GNU87" s="18"/>
      <c r="GNV87" s="18"/>
      <c r="GNW87" s="18"/>
      <c r="GNX87" s="18"/>
      <c r="GNY87" s="18"/>
      <c r="GNZ87" s="18"/>
      <c r="GOA87" s="18"/>
      <c r="GOB87" s="18"/>
      <c r="GOC87" s="18"/>
      <c r="GOD87" s="18"/>
      <c r="GOE87" s="18"/>
      <c r="GOF87" s="18"/>
      <c r="GOG87" s="18"/>
      <c r="GOH87" s="18"/>
      <c r="GOI87" s="18"/>
      <c r="GOJ87" s="18"/>
      <c r="GOK87" s="18"/>
      <c r="GOL87" s="18"/>
      <c r="GOM87" s="18"/>
      <c r="GON87" s="18"/>
      <c r="GOO87" s="18"/>
      <c r="GOP87" s="18"/>
      <c r="GOQ87" s="18"/>
      <c r="GOR87" s="18"/>
      <c r="GOS87" s="18"/>
      <c r="GOT87" s="18"/>
      <c r="GOU87" s="18"/>
      <c r="GOV87" s="18"/>
      <c r="GOW87" s="18"/>
      <c r="GOX87" s="18"/>
      <c r="GOY87" s="18"/>
      <c r="GOZ87" s="18"/>
      <c r="GPA87" s="18"/>
      <c r="GPB87" s="18"/>
      <c r="GPC87" s="18"/>
      <c r="GPD87" s="18"/>
      <c r="GPE87" s="18"/>
      <c r="GPF87" s="18"/>
      <c r="GPG87" s="18"/>
      <c r="GPH87" s="18"/>
      <c r="GPI87" s="18"/>
      <c r="GPJ87" s="18"/>
      <c r="GPK87" s="18"/>
      <c r="GPL87" s="18"/>
      <c r="GPM87" s="18"/>
      <c r="GPN87" s="18"/>
      <c r="GPO87" s="18"/>
      <c r="GPP87" s="18"/>
      <c r="GPQ87" s="18"/>
      <c r="GPR87" s="18"/>
      <c r="GPS87" s="18"/>
      <c r="GPT87" s="18"/>
      <c r="GPU87" s="18"/>
      <c r="GPV87" s="18"/>
      <c r="GPW87" s="18"/>
      <c r="GPX87" s="18"/>
      <c r="GPY87" s="18"/>
      <c r="GPZ87" s="18"/>
      <c r="GQA87" s="18"/>
      <c r="GQB87" s="18"/>
      <c r="GQC87" s="18"/>
      <c r="GQD87" s="18"/>
      <c r="GQE87" s="18"/>
      <c r="GQF87" s="18"/>
      <c r="GQG87" s="18"/>
      <c r="GQH87" s="18"/>
      <c r="GQI87" s="18"/>
      <c r="GQJ87" s="18"/>
      <c r="GQK87" s="18"/>
      <c r="GQL87" s="18"/>
      <c r="GQM87" s="18"/>
      <c r="GQN87" s="18"/>
      <c r="GQO87" s="18"/>
      <c r="GQP87" s="18"/>
      <c r="GQQ87" s="18"/>
      <c r="GQR87" s="18"/>
      <c r="GQS87" s="18"/>
      <c r="GQT87" s="18"/>
      <c r="GQU87" s="18"/>
      <c r="GQV87" s="18"/>
      <c r="GQW87" s="18"/>
      <c r="GQX87" s="18"/>
      <c r="GQY87" s="18"/>
      <c r="GQZ87" s="18"/>
      <c r="GRA87" s="18"/>
      <c r="GRB87" s="18"/>
      <c r="GRC87" s="18"/>
      <c r="GRD87" s="18"/>
      <c r="GRE87" s="18"/>
      <c r="GRF87" s="18"/>
      <c r="GRG87" s="18"/>
      <c r="GRH87" s="18"/>
      <c r="GRI87" s="18"/>
      <c r="GRJ87" s="18"/>
      <c r="GRK87" s="18"/>
      <c r="GRL87" s="18"/>
      <c r="GRM87" s="18"/>
      <c r="GRN87" s="18"/>
      <c r="GRO87" s="18"/>
      <c r="GRP87" s="18"/>
      <c r="GRQ87" s="18"/>
      <c r="GRR87" s="18"/>
      <c r="GRS87" s="18"/>
      <c r="GRT87" s="18"/>
      <c r="GRU87" s="18"/>
      <c r="GRV87" s="18"/>
      <c r="GRW87" s="18"/>
      <c r="GRX87" s="18"/>
      <c r="GRY87" s="18"/>
      <c r="GRZ87" s="18"/>
      <c r="GSA87" s="18"/>
      <c r="GSB87" s="18"/>
      <c r="GSC87" s="18"/>
      <c r="GSD87" s="18"/>
      <c r="GSE87" s="18"/>
      <c r="GSF87" s="18"/>
      <c r="GSG87" s="18"/>
      <c r="GSH87" s="18"/>
      <c r="GSI87" s="18"/>
      <c r="GSJ87" s="18"/>
      <c r="GSK87" s="18"/>
      <c r="GSL87" s="18"/>
      <c r="GSM87" s="18"/>
      <c r="GSN87" s="18"/>
      <c r="GSO87" s="18"/>
      <c r="GSP87" s="18"/>
      <c r="GSQ87" s="18"/>
      <c r="GSR87" s="18"/>
      <c r="GSS87" s="18"/>
      <c r="GST87" s="18"/>
      <c r="GSU87" s="18"/>
      <c r="GSV87" s="18"/>
      <c r="GSW87" s="18"/>
      <c r="GSX87" s="18"/>
      <c r="GSY87" s="18"/>
      <c r="GSZ87" s="18"/>
      <c r="GTA87" s="18"/>
      <c r="GTB87" s="18"/>
      <c r="GTC87" s="18"/>
      <c r="GTD87" s="18"/>
      <c r="GTE87" s="18"/>
      <c r="GTF87" s="18"/>
      <c r="GTG87" s="18"/>
      <c r="GTH87" s="18"/>
      <c r="GTI87" s="18"/>
      <c r="GTJ87" s="18"/>
      <c r="GTK87" s="18"/>
      <c r="GTL87" s="18"/>
      <c r="GTM87" s="18"/>
      <c r="GTN87" s="18"/>
      <c r="GTO87" s="18"/>
      <c r="GTP87" s="18"/>
      <c r="GTQ87" s="18"/>
      <c r="GTR87" s="18"/>
      <c r="GTS87" s="18"/>
      <c r="GTT87" s="18"/>
      <c r="GTU87" s="18"/>
      <c r="GTV87" s="18"/>
      <c r="GTW87" s="18"/>
      <c r="GTX87" s="18"/>
      <c r="GTY87" s="18"/>
      <c r="GTZ87" s="18"/>
      <c r="GUA87" s="18"/>
      <c r="GUB87" s="18"/>
      <c r="GUC87" s="18"/>
      <c r="GUD87" s="18"/>
      <c r="GUE87" s="18"/>
      <c r="GUF87" s="18"/>
      <c r="GUG87" s="18"/>
      <c r="GUH87" s="18"/>
      <c r="GUI87" s="18"/>
      <c r="GUJ87" s="18"/>
      <c r="GUK87" s="18"/>
      <c r="GUL87" s="18"/>
      <c r="GUM87" s="18"/>
      <c r="GUN87" s="18"/>
      <c r="GUO87" s="18"/>
      <c r="GUP87" s="18"/>
      <c r="GUQ87" s="18"/>
      <c r="GUR87" s="18"/>
      <c r="GUS87" s="18"/>
      <c r="GUT87" s="18"/>
      <c r="GUU87" s="18"/>
      <c r="GUV87" s="18"/>
      <c r="GUW87" s="18"/>
      <c r="GUX87" s="18"/>
      <c r="GUY87" s="18"/>
      <c r="GUZ87" s="18"/>
      <c r="GVA87" s="18"/>
      <c r="GVB87" s="18"/>
      <c r="GVC87" s="18"/>
      <c r="GVD87" s="18"/>
      <c r="GVE87" s="18"/>
      <c r="GVF87" s="18"/>
      <c r="GVG87" s="18"/>
      <c r="GVH87" s="18"/>
      <c r="GVI87" s="18"/>
      <c r="GVJ87" s="18"/>
      <c r="GVK87" s="18"/>
      <c r="GVL87" s="18"/>
      <c r="GVM87" s="18"/>
      <c r="GVN87" s="18"/>
      <c r="GVO87" s="18"/>
      <c r="GVP87" s="18"/>
      <c r="GVQ87" s="18"/>
      <c r="GVR87" s="18"/>
      <c r="GVS87" s="18"/>
      <c r="GVT87" s="18"/>
      <c r="GVU87" s="18"/>
      <c r="GVV87" s="18"/>
      <c r="GVW87" s="18"/>
      <c r="GVX87" s="18"/>
      <c r="GVY87" s="18"/>
      <c r="GVZ87" s="18"/>
      <c r="GWA87" s="18"/>
      <c r="GWB87" s="18"/>
      <c r="GWC87" s="18"/>
      <c r="GWD87" s="18"/>
      <c r="GWE87" s="18"/>
      <c r="GWF87" s="18"/>
      <c r="GWG87" s="18"/>
      <c r="GWH87" s="18"/>
      <c r="GWI87" s="18"/>
      <c r="GWJ87" s="18"/>
      <c r="GWK87" s="18"/>
      <c r="GWL87" s="18"/>
      <c r="GWM87" s="18"/>
      <c r="GWN87" s="18"/>
      <c r="GWO87" s="18"/>
      <c r="GWP87" s="18"/>
      <c r="GWQ87" s="18"/>
      <c r="GWR87" s="18"/>
      <c r="GWS87" s="18"/>
      <c r="GWT87" s="18"/>
      <c r="GWU87" s="18"/>
      <c r="GWV87" s="18"/>
      <c r="GWW87" s="18"/>
      <c r="GWX87" s="18"/>
      <c r="GWY87" s="18"/>
      <c r="GWZ87" s="18"/>
      <c r="GXA87" s="18"/>
      <c r="GXB87" s="18"/>
      <c r="GXC87" s="18"/>
      <c r="GXD87" s="18"/>
      <c r="GXE87" s="18"/>
      <c r="GXF87" s="18"/>
      <c r="GXG87" s="18"/>
      <c r="GXH87" s="18"/>
      <c r="GXI87" s="18"/>
      <c r="GXJ87" s="18"/>
      <c r="GXK87" s="18"/>
      <c r="GXL87" s="18"/>
      <c r="GXM87" s="18"/>
      <c r="GXN87" s="18"/>
      <c r="GXO87" s="18"/>
      <c r="GXP87" s="18"/>
      <c r="GXQ87" s="18"/>
      <c r="GXR87" s="18"/>
      <c r="GXS87" s="18"/>
      <c r="GXT87" s="18"/>
      <c r="GXU87" s="18"/>
      <c r="GXV87" s="18"/>
      <c r="GXW87" s="18"/>
      <c r="GXX87" s="18"/>
      <c r="GXY87" s="18"/>
      <c r="GXZ87" s="18"/>
      <c r="GYA87" s="18"/>
      <c r="GYB87" s="18"/>
      <c r="GYC87" s="18"/>
      <c r="GYD87" s="18"/>
      <c r="GYE87" s="18"/>
      <c r="GYF87" s="18"/>
      <c r="GYG87" s="18"/>
      <c r="GYH87" s="18"/>
      <c r="GYI87" s="18"/>
      <c r="GYJ87" s="18"/>
      <c r="GYK87" s="18"/>
      <c r="GYL87" s="18"/>
      <c r="GYM87" s="18"/>
      <c r="GYN87" s="18"/>
      <c r="GYO87" s="18"/>
      <c r="GYP87" s="18"/>
      <c r="GYQ87" s="18"/>
      <c r="GYR87" s="18"/>
      <c r="GYS87" s="18"/>
      <c r="GYT87" s="18"/>
      <c r="GYU87" s="18"/>
      <c r="GYV87" s="18"/>
      <c r="GYW87" s="18"/>
      <c r="GYX87" s="18"/>
      <c r="GYY87" s="18"/>
      <c r="GYZ87" s="18"/>
      <c r="GZA87" s="18"/>
      <c r="GZB87" s="18"/>
      <c r="GZC87" s="18"/>
      <c r="GZD87" s="18"/>
      <c r="GZE87" s="18"/>
      <c r="GZF87" s="18"/>
      <c r="GZG87" s="18"/>
      <c r="GZH87" s="18"/>
      <c r="GZI87" s="18"/>
      <c r="GZJ87" s="18"/>
      <c r="GZK87" s="18"/>
      <c r="GZL87" s="18"/>
      <c r="GZM87" s="18"/>
      <c r="GZN87" s="18"/>
      <c r="GZO87" s="18"/>
      <c r="GZP87" s="18"/>
      <c r="GZQ87" s="18"/>
      <c r="GZR87" s="18"/>
      <c r="GZS87" s="18"/>
      <c r="GZT87" s="18"/>
      <c r="GZU87" s="18"/>
      <c r="GZV87" s="18"/>
      <c r="GZW87" s="18"/>
      <c r="GZX87" s="18"/>
      <c r="GZY87" s="18"/>
      <c r="GZZ87" s="18"/>
      <c r="HAA87" s="18"/>
      <c r="HAB87" s="18"/>
      <c r="HAC87" s="18"/>
      <c r="HAD87" s="18"/>
      <c r="HAE87" s="18"/>
      <c r="HAF87" s="18"/>
      <c r="HAG87" s="18"/>
      <c r="HAH87" s="18"/>
      <c r="HAI87" s="18"/>
      <c r="HAJ87" s="18"/>
      <c r="HAK87" s="18"/>
      <c r="HAL87" s="18"/>
      <c r="HAM87" s="18"/>
      <c r="HAN87" s="18"/>
      <c r="HAO87" s="18"/>
      <c r="HAP87" s="18"/>
      <c r="HAQ87" s="18"/>
      <c r="HAR87" s="18"/>
      <c r="HAS87" s="18"/>
      <c r="HAT87" s="18"/>
      <c r="HAU87" s="18"/>
      <c r="HAV87" s="18"/>
      <c r="HAW87" s="18"/>
      <c r="HAX87" s="18"/>
      <c r="HAY87" s="18"/>
      <c r="HAZ87" s="18"/>
      <c r="HBA87" s="18"/>
      <c r="HBB87" s="18"/>
      <c r="HBC87" s="18"/>
      <c r="HBD87" s="18"/>
      <c r="HBE87" s="18"/>
      <c r="HBF87" s="18"/>
      <c r="HBG87" s="18"/>
      <c r="HBH87" s="18"/>
      <c r="HBI87" s="18"/>
      <c r="HBJ87" s="18"/>
      <c r="HBK87" s="18"/>
      <c r="HBL87" s="18"/>
      <c r="HBM87" s="18"/>
      <c r="HBN87" s="18"/>
      <c r="HBO87" s="18"/>
      <c r="HBP87" s="18"/>
      <c r="HBQ87" s="18"/>
      <c r="HBR87" s="18"/>
      <c r="HBS87" s="18"/>
      <c r="HBT87" s="18"/>
      <c r="HBU87" s="18"/>
      <c r="HBV87" s="18"/>
      <c r="HBW87" s="18"/>
      <c r="HBX87" s="18"/>
      <c r="HBY87" s="18"/>
      <c r="HBZ87" s="18"/>
      <c r="HCA87" s="18"/>
      <c r="HCB87" s="18"/>
      <c r="HCC87" s="18"/>
      <c r="HCD87" s="18"/>
      <c r="HCE87" s="18"/>
      <c r="HCF87" s="18"/>
      <c r="HCG87" s="18"/>
      <c r="HCH87" s="18"/>
      <c r="HCI87" s="18"/>
      <c r="HCJ87" s="18"/>
      <c r="HCK87" s="18"/>
      <c r="HCL87" s="18"/>
      <c r="HCM87" s="18"/>
      <c r="HCN87" s="18"/>
      <c r="HCO87" s="18"/>
      <c r="HCP87" s="18"/>
      <c r="HCQ87" s="18"/>
      <c r="HCR87" s="18"/>
      <c r="HCS87" s="18"/>
      <c r="HCT87" s="18"/>
      <c r="HCU87" s="18"/>
      <c r="HCV87" s="18"/>
      <c r="HCW87" s="18"/>
      <c r="HCX87" s="18"/>
      <c r="HCY87" s="18"/>
      <c r="HCZ87" s="18"/>
      <c r="HDA87" s="18"/>
      <c r="HDB87" s="18"/>
      <c r="HDC87" s="18"/>
      <c r="HDD87" s="18"/>
      <c r="HDE87" s="18"/>
      <c r="HDF87" s="18"/>
      <c r="HDG87" s="18"/>
      <c r="HDH87" s="18"/>
      <c r="HDI87" s="18"/>
      <c r="HDJ87" s="18"/>
      <c r="HDK87" s="18"/>
      <c r="HDL87" s="18"/>
      <c r="HDM87" s="18"/>
      <c r="HDN87" s="18"/>
      <c r="HDO87" s="18"/>
      <c r="HDP87" s="18"/>
      <c r="HDQ87" s="18"/>
      <c r="HDR87" s="18"/>
      <c r="HDS87" s="18"/>
      <c r="HDT87" s="18"/>
      <c r="HDU87" s="18"/>
      <c r="HDV87" s="18"/>
      <c r="HDW87" s="18"/>
      <c r="HDX87" s="18"/>
      <c r="HDY87" s="18"/>
      <c r="HDZ87" s="18"/>
      <c r="HEA87" s="18"/>
      <c r="HEB87" s="18"/>
      <c r="HEC87" s="18"/>
      <c r="HED87" s="18"/>
      <c r="HEE87" s="18"/>
      <c r="HEF87" s="18"/>
      <c r="HEG87" s="18"/>
      <c r="HEH87" s="18"/>
      <c r="HEI87" s="18"/>
      <c r="HEJ87" s="18"/>
      <c r="HEK87" s="18"/>
      <c r="HEL87" s="18"/>
      <c r="HEM87" s="18"/>
      <c r="HEN87" s="18"/>
      <c r="HEO87" s="18"/>
      <c r="HEP87" s="18"/>
      <c r="HEQ87" s="18"/>
      <c r="HER87" s="18"/>
      <c r="HES87" s="18"/>
      <c r="HET87" s="18"/>
      <c r="HEU87" s="18"/>
      <c r="HEV87" s="18"/>
      <c r="HEW87" s="18"/>
      <c r="HEX87" s="18"/>
      <c r="HEY87" s="18"/>
      <c r="HEZ87" s="18"/>
      <c r="HFA87" s="18"/>
      <c r="HFB87" s="18"/>
      <c r="HFC87" s="18"/>
      <c r="HFD87" s="18"/>
      <c r="HFE87" s="18"/>
      <c r="HFF87" s="18"/>
      <c r="HFG87" s="18"/>
      <c r="HFH87" s="18"/>
      <c r="HFI87" s="18"/>
      <c r="HFJ87" s="18"/>
      <c r="HFK87" s="18"/>
      <c r="HFL87" s="18"/>
      <c r="HFM87" s="18"/>
      <c r="HFN87" s="18"/>
      <c r="HFO87" s="18"/>
      <c r="HFP87" s="18"/>
      <c r="HFQ87" s="18"/>
      <c r="HFR87" s="18"/>
      <c r="HFS87" s="18"/>
      <c r="HFT87" s="18"/>
      <c r="HFU87" s="18"/>
      <c r="HFV87" s="18"/>
      <c r="HFW87" s="18"/>
      <c r="HFX87" s="18"/>
      <c r="HFY87" s="18"/>
      <c r="HFZ87" s="18"/>
      <c r="HGA87" s="18"/>
      <c r="HGB87" s="18"/>
      <c r="HGC87" s="18"/>
      <c r="HGD87" s="18"/>
      <c r="HGE87" s="18"/>
      <c r="HGF87" s="18"/>
      <c r="HGG87" s="18"/>
      <c r="HGH87" s="18"/>
      <c r="HGI87" s="18"/>
      <c r="HGJ87" s="18"/>
      <c r="HGK87" s="18"/>
      <c r="HGL87" s="18"/>
      <c r="HGM87" s="18"/>
      <c r="HGN87" s="18"/>
      <c r="HGO87" s="18"/>
      <c r="HGP87" s="18"/>
      <c r="HGQ87" s="18"/>
      <c r="HGR87" s="18"/>
      <c r="HGS87" s="18"/>
      <c r="HGT87" s="18"/>
      <c r="HGU87" s="18"/>
      <c r="HGV87" s="18"/>
      <c r="HGW87" s="18"/>
      <c r="HGX87" s="18"/>
      <c r="HGY87" s="18"/>
      <c r="HGZ87" s="18"/>
      <c r="HHA87" s="18"/>
      <c r="HHB87" s="18"/>
      <c r="HHC87" s="18"/>
      <c r="HHD87" s="18"/>
      <c r="HHE87" s="18"/>
      <c r="HHF87" s="18"/>
      <c r="HHG87" s="18"/>
      <c r="HHH87" s="18"/>
      <c r="HHI87" s="18"/>
      <c r="HHJ87" s="18"/>
      <c r="HHK87" s="18"/>
      <c r="HHL87" s="18"/>
      <c r="HHM87" s="18"/>
      <c r="HHN87" s="18"/>
      <c r="HHO87" s="18"/>
      <c r="HHP87" s="18"/>
      <c r="HHQ87" s="18"/>
      <c r="HHR87" s="18"/>
      <c r="HHS87" s="18"/>
      <c r="HHT87" s="18"/>
      <c r="HHU87" s="18"/>
      <c r="HHV87" s="18"/>
      <c r="HHW87" s="18"/>
      <c r="HHX87" s="18"/>
      <c r="HHY87" s="18"/>
      <c r="HHZ87" s="18"/>
      <c r="HIA87" s="18"/>
      <c r="HIB87" s="18"/>
      <c r="HIC87" s="18"/>
      <c r="HID87" s="18"/>
      <c r="HIE87" s="18"/>
      <c r="HIF87" s="18"/>
      <c r="HIG87" s="18"/>
      <c r="HIH87" s="18"/>
      <c r="HII87" s="18"/>
      <c r="HIJ87" s="18"/>
      <c r="HIK87" s="18"/>
      <c r="HIL87" s="18"/>
      <c r="HIM87" s="18"/>
      <c r="HIN87" s="18"/>
      <c r="HIO87" s="18"/>
      <c r="HIP87" s="18"/>
      <c r="HIQ87" s="18"/>
      <c r="HIR87" s="18"/>
      <c r="HIS87" s="18"/>
      <c r="HIT87" s="18"/>
      <c r="HIU87" s="18"/>
      <c r="HIV87" s="18"/>
      <c r="HIW87" s="18"/>
      <c r="HIX87" s="18"/>
      <c r="HIY87" s="18"/>
      <c r="HIZ87" s="18"/>
      <c r="HJA87" s="18"/>
      <c r="HJB87" s="18"/>
      <c r="HJC87" s="18"/>
      <c r="HJD87" s="18"/>
      <c r="HJE87" s="18"/>
      <c r="HJF87" s="18"/>
      <c r="HJG87" s="18"/>
      <c r="HJH87" s="18"/>
      <c r="HJI87" s="18"/>
      <c r="HJJ87" s="18"/>
      <c r="HJK87" s="18"/>
      <c r="HJL87" s="18"/>
      <c r="HJM87" s="18"/>
      <c r="HJN87" s="18"/>
      <c r="HJO87" s="18"/>
      <c r="HJP87" s="18"/>
      <c r="HJQ87" s="18"/>
      <c r="HJR87" s="18"/>
      <c r="HJS87" s="18"/>
      <c r="HJT87" s="18"/>
      <c r="HJU87" s="18"/>
      <c r="HJV87" s="18"/>
      <c r="HJW87" s="18"/>
      <c r="HJX87" s="18"/>
      <c r="HJY87" s="18"/>
      <c r="HJZ87" s="18"/>
      <c r="HKA87" s="18"/>
      <c r="HKB87" s="18"/>
      <c r="HKC87" s="18"/>
      <c r="HKD87" s="18"/>
      <c r="HKE87" s="18"/>
      <c r="HKF87" s="18"/>
      <c r="HKG87" s="18"/>
      <c r="HKH87" s="18"/>
      <c r="HKI87" s="18"/>
      <c r="HKJ87" s="18"/>
      <c r="HKK87" s="18"/>
      <c r="HKL87" s="18"/>
      <c r="HKM87" s="18"/>
      <c r="HKN87" s="18"/>
      <c r="HKO87" s="18"/>
      <c r="HKP87" s="18"/>
      <c r="HKQ87" s="18"/>
      <c r="HKR87" s="18"/>
      <c r="HKS87" s="18"/>
      <c r="HKT87" s="18"/>
      <c r="HKU87" s="18"/>
      <c r="HKV87" s="18"/>
      <c r="HKW87" s="18"/>
      <c r="HKX87" s="18"/>
      <c r="HKY87" s="18"/>
      <c r="HKZ87" s="18"/>
      <c r="HLA87" s="18"/>
      <c r="HLB87" s="18"/>
      <c r="HLC87" s="18"/>
      <c r="HLD87" s="18"/>
      <c r="HLE87" s="18"/>
      <c r="HLF87" s="18"/>
      <c r="HLG87" s="18"/>
      <c r="HLH87" s="18"/>
      <c r="HLI87" s="18"/>
      <c r="HLJ87" s="18"/>
      <c r="HLK87" s="18"/>
      <c r="HLL87" s="18"/>
      <c r="HLM87" s="18"/>
      <c r="HLN87" s="18"/>
      <c r="HLO87" s="18"/>
      <c r="HLP87" s="18"/>
      <c r="HLQ87" s="18"/>
      <c r="HLR87" s="18"/>
      <c r="HLS87" s="18"/>
      <c r="HLT87" s="18"/>
      <c r="HLU87" s="18"/>
      <c r="HLV87" s="18"/>
      <c r="HLW87" s="18"/>
      <c r="HLX87" s="18"/>
      <c r="HLY87" s="18"/>
      <c r="HLZ87" s="18"/>
      <c r="HMA87" s="18"/>
      <c r="HMB87" s="18"/>
      <c r="HMC87" s="18"/>
      <c r="HMD87" s="18"/>
      <c r="HME87" s="18"/>
      <c r="HMF87" s="18"/>
      <c r="HMG87" s="18"/>
      <c r="HMH87" s="18"/>
      <c r="HMI87" s="18"/>
      <c r="HMJ87" s="18"/>
      <c r="HMK87" s="18"/>
      <c r="HML87" s="18"/>
      <c r="HMM87" s="18"/>
      <c r="HMN87" s="18"/>
      <c r="HMO87" s="18"/>
      <c r="HMP87" s="18"/>
      <c r="HMQ87" s="18"/>
      <c r="HMR87" s="18"/>
      <c r="HMS87" s="18"/>
      <c r="HMT87" s="18"/>
      <c r="HMU87" s="18"/>
      <c r="HMV87" s="18"/>
      <c r="HMW87" s="18"/>
      <c r="HMX87" s="18"/>
      <c r="HMY87" s="18"/>
      <c r="HMZ87" s="18"/>
      <c r="HNA87" s="18"/>
      <c r="HNB87" s="18"/>
      <c r="HNC87" s="18"/>
      <c r="HND87" s="18"/>
      <c r="HNE87" s="18"/>
      <c r="HNF87" s="18"/>
      <c r="HNG87" s="18"/>
      <c r="HNH87" s="18"/>
      <c r="HNI87" s="18"/>
      <c r="HNJ87" s="18"/>
      <c r="HNK87" s="18"/>
      <c r="HNL87" s="18"/>
      <c r="HNM87" s="18"/>
      <c r="HNN87" s="18"/>
      <c r="HNO87" s="18"/>
      <c r="HNP87" s="18"/>
      <c r="HNQ87" s="18"/>
      <c r="HNR87" s="18"/>
      <c r="HNS87" s="18"/>
      <c r="HNT87" s="18"/>
      <c r="HNU87" s="18"/>
      <c r="HNV87" s="18"/>
      <c r="HNW87" s="18"/>
      <c r="HNX87" s="18"/>
      <c r="HNY87" s="18"/>
      <c r="HNZ87" s="18"/>
      <c r="HOA87" s="18"/>
      <c r="HOB87" s="18"/>
      <c r="HOC87" s="18"/>
      <c r="HOD87" s="18"/>
      <c r="HOE87" s="18"/>
      <c r="HOF87" s="18"/>
      <c r="HOG87" s="18"/>
      <c r="HOH87" s="18"/>
      <c r="HOI87" s="18"/>
      <c r="HOJ87" s="18"/>
      <c r="HOK87" s="18"/>
      <c r="HOL87" s="18"/>
      <c r="HOM87" s="18"/>
      <c r="HON87" s="18"/>
      <c r="HOO87" s="18"/>
      <c r="HOP87" s="18"/>
      <c r="HOQ87" s="18"/>
      <c r="HOR87" s="18"/>
      <c r="HOS87" s="18"/>
      <c r="HOT87" s="18"/>
      <c r="HOU87" s="18"/>
      <c r="HOV87" s="18"/>
      <c r="HOW87" s="18"/>
      <c r="HOX87" s="18"/>
      <c r="HOY87" s="18"/>
      <c r="HOZ87" s="18"/>
      <c r="HPA87" s="18"/>
      <c r="HPB87" s="18"/>
      <c r="HPC87" s="18"/>
      <c r="HPD87" s="18"/>
      <c r="HPE87" s="18"/>
      <c r="HPF87" s="18"/>
      <c r="HPG87" s="18"/>
      <c r="HPH87" s="18"/>
      <c r="HPI87" s="18"/>
      <c r="HPJ87" s="18"/>
      <c r="HPK87" s="18"/>
      <c r="HPL87" s="18"/>
      <c r="HPM87" s="18"/>
      <c r="HPN87" s="18"/>
      <c r="HPO87" s="18"/>
      <c r="HPP87" s="18"/>
      <c r="HPQ87" s="18"/>
      <c r="HPR87" s="18"/>
      <c r="HPS87" s="18"/>
      <c r="HPT87" s="18"/>
      <c r="HPU87" s="18"/>
      <c r="HPV87" s="18"/>
      <c r="HPW87" s="18"/>
      <c r="HPX87" s="18"/>
      <c r="HPY87" s="18"/>
      <c r="HPZ87" s="18"/>
      <c r="HQA87" s="18"/>
      <c r="HQB87" s="18"/>
      <c r="HQC87" s="18"/>
      <c r="HQD87" s="18"/>
      <c r="HQE87" s="18"/>
      <c r="HQF87" s="18"/>
      <c r="HQG87" s="18"/>
      <c r="HQH87" s="18"/>
      <c r="HQI87" s="18"/>
      <c r="HQJ87" s="18"/>
      <c r="HQK87" s="18"/>
      <c r="HQL87" s="18"/>
      <c r="HQM87" s="18"/>
      <c r="HQN87" s="18"/>
      <c r="HQO87" s="18"/>
      <c r="HQP87" s="18"/>
      <c r="HQQ87" s="18"/>
      <c r="HQR87" s="18"/>
      <c r="HQS87" s="18"/>
      <c r="HQT87" s="18"/>
      <c r="HQU87" s="18"/>
      <c r="HQV87" s="18"/>
      <c r="HQW87" s="18"/>
      <c r="HQX87" s="18"/>
      <c r="HQY87" s="18"/>
      <c r="HQZ87" s="18"/>
      <c r="HRA87" s="18"/>
      <c r="HRB87" s="18"/>
      <c r="HRC87" s="18"/>
      <c r="HRD87" s="18"/>
      <c r="HRE87" s="18"/>
      <c r="HRF87" s="18"/>
      <c r="HRG87" s="18"/>
      <c r="HRH87" s="18"/>
      <c r="HRI87" s="18"/>
      <c r="HRJ87" s="18"/>
      <c r="HRK87" s="18"/>
      <c r="HRL87" s="18"/>
      <c r="HRM87" s="18"/>
      <c r="HRN87" s="18"/>
      <c r="HRO87" s="18"/>
      <c r="HRP87" s="18"/>
      <c r="HRQ87" s="18"/>
      <c r="HRR87" s="18"/>
      <c r="HRS87" s="18"/>
      <c r="HRT87" s="18"/>
      <c r="HRU87" s="18"/>
      <c r="HRV87" s="18"/>
      <c r="HRW87" s="18"/>
      <c r="HRX87" s="18"/>
      <c r="HRY87" s="18"/>
      <c r="HRZ87" s="18"/>
      <c r="HSA87" s="18"/>
      <c r="HSB87" s="18"/>
      <c r="HSC87" s="18"/>
      <c r="HSD87" s="18"/>
      <c r="HSE87" s="18"/>
      <c r="HSF87" s="18"/>
      <c r="HSG87" s="18"/>
      <c r="HSH87" s="18"/>
      <c r="HSI87" s="18"/>
      <c r="HSJ87" s="18"/>
      <c r="HSK87" s="18"/>
      <c r="HSL87" s="18"/>
      <c r="HSM87" s="18"/>
      <c r="HSN87" s="18"/>
      <c r="HSO87" s="18"/>
      <c r="HSP87" s="18"/>
      <c r="HSQ87" s="18"/>
      <c r="HSR87" s="18"/>
      <c r="HSS87" s="18"/>
      <c r="HST87" s="18"/>
      <c r="HSU87" s="18"/>
      <c r="HSV87" s="18"/>
      <c r="HSW87" s="18"/>
      <c r="HSX87" s="18"/>
      <c r="HSY87" s="18"/>
      <c r="HSZ87" s="18"/>
      <c r="HTA87" s="18"/>
      <c r="HTB87" s="18"/>
      <c r="HTC87" s="18"/>
      <c r="HTD87" s="18"/>
      <c r="HTE87" s="18"/>
      <c r="HTF87" s="18"/>
      <c r="HTG87" s="18"/>
      <c r="HTH87" s="18"/>
      <c r="HTI87" s="18"/>
      <c r="HTJ87" s="18"/>
      <c r="HTK87" s="18"/>
      <c r="HTL87" s="18"/>
      <c r="HTM87" s="18"/>
      <c r="HTN87" s="18"/>
      <c r="HTO87" s="18"/>
      <c r="HTP87" s="18"/>
      <c r="HTQ87" s="18"/>
      <c r="HTR87" s="18"/>
      <c r="HTS87" s="18"/>
      <c r="HTT87" s="18"/>
      <c r="HTU87" s="18"/>
      <c r="HTV87" s="18"/>
      <c r="HTW87" s="18"/>
      <c r="HTX87" s="18"/>
      <c r="HTY87" s="18"/>
      <c r="HTZ87" s="18"/>
      <c r="HUA87" s="18"/>
      <c r="HUB87" s="18"/>
      <c r="HUC87" s="18"/>
      <c r="HUD87" s="18"/>
      <c r="HUE87" s="18"/>
      <c r="HUF87" s="18"/>
      <c r="HUG87" s="18"/>
      <c r="HUH87" s="18"/>
      <c r="HUI87" s="18"/>
      <c r="HUJ87" s="18"/>
      <c r="HUK87" s="18"/>
      <c r="HUL87" s="18"/>
      <c r="HUM87" s="18"/>
      <c r="HUN87" s="18"/>
      <c r="HUO87" s="18"/>
      <c r="HUP87" s="18"/>
      <c r="HUQ87" s="18"/>
      <c r="HUR87" s="18"/>
      <c r="HUS87" s="18"/>
      <c r="HUT87" s="18"/>
      <c r="HUU87" s="18"/>
      <c r="HUV87" s="18"/>
      <c r="HUW87" s="18"/>
      <c r="HUX87" s="18"/>
      <c r="HUY87" s="18"/>
      <c r="HUZ87" s="18"/>
      <c r="HVA87" s="18"/>
      <c r="HVB87" s="18"/>
      <c r="HVC87" s="18"/>
      <c r="HVD87" s="18"/>
      <c r="HVE87" s="18"/>
      <c r="HVF87" s="18"/>
      <c r="HVG87" s="18"/>
      <c r="HVH87" s="18"/>
      <c r="HVI87" s="18"/>
      <c r="HVJ87" s="18"/>
      <c r="HVK87" s="18"/>
      <c r="HVL87" s="18"/>
      <c r="HVM87" s="18"/>
      <c r="HVN87" s="18"/>
      <c r="HVO87" s="18"/>
      <c r="HVP87" s="18"/>
      <c r="HVQ87" s="18"/>
      <c r="HVR87" s="18"/>
      <c r="HVS87" s="18"/>
      <c r="HVT87" s="18"/>
      <c r="HVU87" s="18"/>
      <c r="HVV87" s="18"/>
      <c r="HVW87" s="18"/>
      <c r="HVX87" s="18"/>
      <c r="HVY87" s="18"/>
      <c r="HVZ87" s="18"/>
      <c r="HWA87" s="18"/>
      <c r="HWB87" s="18"/>
      <c r="HWC87" s="18"/>
      <c r="HWD87" s="18"/>
      <c r="HWE87" s="18"/>
      <c r="HWF87" s="18"/>
      <c r="HWG87" s="18"/>
      <c r="HWH87" s="18"/>
      <c r="HWI87" s="18"/>
      <c r="HWJ87" s="18"/>
      <c r="HWK87" s="18"/>
      <c r="HWL87" s="18"/>
      <c r="HWM87" s="18"/>
      <c r="HWN87" s="18"/>
      <c r="HWO87" s="18"/>
      <c r="HWP87" s="18"/>
      <c r="HWQ87" s="18"/>
      <c r="HWR87" s="18"/>
      <c r="HWS87" s="18"/>
      <c r="HWT87" s="18"/>
      <c r="HWU87" s="18"/>
      <c r="HWV87" s="18"/>
      <c r="HWW87" s="18"/>
      <c r="HWX87" s="18"/>
      <c r="HWY87" s="18"/>
      <c r="HWZ87" s="18"/>
      <c r="HXA87" s="18"/>
      <c r="HXB87" s="18"/>
      <c r="HXC87" s="18"/>
      <c r="HXD87" s="18"/>
      <c r="HXE87" s="18"/>
      <c r="HXF87" s="18"/>
      <c r="HXG87" s="18"/>
      <c r="HXH87" s="18"/>
      <c r="HXI87" s="18"/>
      <c r="HXJ87" s="18"/>
      <c r="HXK87" s="18"/>
      <c r="HXL87" s="18"/>
      <c r="HXM87" s="18"/>
      <c r="HXN87" s="18"/>
      <c r="HXO87" s="18"/>
      <c r="HXP87" s="18"/>
      <c r="HXQ87" s="18"/>
      <c r="HXR87" s="18"/>
      <c r="HXS87" s="18"/>
      <c r="HXT87" s="18"/>
      <c r="HXU87" s="18"/>
      <c r="HXV87" s="18"/>
      <c r="HXW87" s="18"/>
      <c r="HXX87" s="18"/>
      <c r="HXY87" s="18"/>
      <c r="HXZ87" s="18"/>
      <c r="HYA87" s="18"/>
      <c r="HYB87" s="18"/>
      <c r="HYC87" s="18"/>
      <c r="HYD87" s="18"/>
      <c r="HYE87" s="18"/>
      <c r="HYF87" s="18"/>
      <c r="HYG87" s="18"/>
      <c r="HYH87" s="18"/>
      <c r="HYI87" s="18"/>
      <c r="HYJ87" s="18"/>
      <c r="HYK87" s="18"/>
      <c r="HYL87" s="18"/>
      <c r="HYM87" s="18"/>
      <c r="HYN87" s="18"/>
      <c r="HYO87" s="18"/>
      <c r="HYP87" s="18"/>
      <c r="HYQ87" s="18"/>
      <c r="HYR87" s="18"/>
      <c r="HYS87" s="18"/>
      <c r="HYT87" s="18"/>
      <c r="HYU87" s="18"/>
      <c r="HYV87" s="18"/>
      <c r="HYW87" s="18"/>
      <c r="HYX87" s="18"/>
      <c r="HYY87" s="18"/>
      <c r="HYZ87" s="18"/>
      <c r="HZA87" s="18"/>
      <c r="HZB87" s="18"/>
      <c r="HZC87" s="18"/>
      <c r="HZD87" s="18"/>
      <c r="HZE87" s="18"/>
      <c r="HZF87" s="18"/>
      <c r="HZG87" s="18"/>
      <c r="HZH87" s="18"/>
      <c r="HZI87" s="18"/>
      <c r="HZJ87" s="18"/>
      <c r="HZK87" s="18"/>
      <c r="HZL87" s="18"/>
      <c r="HZM87" s="18"/>
      <c r="HZN87" s="18"/>
      <c r="HZO87" s="18"/>
      <c r="HZP87" s="18"/>
      <c r="HZQ87" s="18"/>
      <c r="HZR87" s="18"/>
      <c r="HZS87" s="18"/>
      <c r="HZT87" s="18"/>
      <c r="HZU87" s="18"/>
      <c r="HZV87" s="18"/>
      <c r="HZW87" s="18"/>
      <c r="HZX87" s="18"/>
      <c r="HZY87" s="18"/>
      <c r="HZZ87" s="18"/>
      <c r="IAA87" s="18"/>
      <c r="IAB87" s="18"/>
      <c r="IAC87" s="18"/>
      <c r="IAD87" s="18"/>
      <c r="IAE87" s="18"/>
      <c r="IAF87" s="18"/>
      <c r="IAG87" s="18"/>
      <c r="IAH87" s="18"/>
      <c r="IAI87" s="18"/>
      <c r="IAJ87" s="18"/>
      <c r="IAK87" s="18"/>
      <c r="IAL87" s="18"/>
      <c r="IAM87" s="18"/>
      <c r="IAN87" s="18"/>
      <c r="IAO87" s="18"/>
      <c r="IAP87" s="18"/>
      <c r="IAQ87" s="18"/>
      <c r="IAR87" s="18"/>
      <c r="IAS87" s="18"/>
      <c r="IAT87" s="18"/>
      <c r="IAU87" s="18"/>
      <c r="IAV87" s="18"/>
      <c r="IAW87" s="18"/>
      <c r="IAX87" s="18"/>
      <c r="IAY87" s="18"/>
      <c r="IAZ87" s="18"/>
      <c r="IBA87" s="18"/>
      <c r="IBB87" s="18"/>
      <c r="IBC87" s="18"/>
      <c r="IBD87" s="18"/>
      <c r="IBE87" s="18"/>
      <c r="IBF87" s="18"/>
      <c r="IBG87" s="18"/>
      <c r="IBH87" s="18"/>
      <c r="IBI87" s="18"/>
      <c r="IBJ87" s="18"/>
      <c r="IBK87" s="18"/>
      <c r="IBL87" s="18"/>
      <c r="IBM87" s="18"/>
      <c r="IBN87" s="18"/>
      <c r="IBO87" s="18"/>
      <c r="IBP87" s="18"/>
      <c r="IBQ87" s="18"/>
      <c r="IBR87" s="18"/>
      <c r="IBS87" s="18"/>
      <c r="IBT87" s="18"/>
      <c r="IBU87" s="18"/>
      <c r="IBV87" s="18"/>
      <c r="IBW87" s="18"/>
      <c r="IBX87" s="18"/>
      <c r="IBY87" s="18"/>
      <c r="IBZ87" s="18"/>
      <c r="ICA87" s="18"/>
      <c r="ICB87" s="18"/>
      <c r="ICC87" s="18"/>
      <c r="ICD87" s="18"/>
      <c r="ICE87" s="18"/>
      <c r="ICF87" s="18"/>
      <c r="ICG87" s="18"/>
      <c r="ICH87" s="18"/>
      <c r="ICI87" s="18"/>
      <c r="ICJ87" s="18"/>
      <c r="ICK87" s="18"/>
      <c r="ICL87" s="18"/>
      <c r="ICM87" s="18"/>
      <c r="ICN87" s="18"/>
      <c r="ICO87" s="18"/>
      <c r="ICP87" s="18"/>
      <c r="ICQ87" s="18"/>
      <c r="ICR87" s="18"/>
      <c r="ICS87" s="18"/>
      <c r="ICT87" s="18"/>
      <c r="ICU87" s="18"/>
      <c r="ICV87" s="18"/>
      <c r="ICW87" s="18"/>
      <c r="ICX87" s="18"/>
      <c r="ICY87" s="18"/>
      <c r="ICZ87" s="18"/>
      <c r="IDA87" s="18"/>
      <c r="IDB87" s="18"/>
      <c r="IDC87" s="18"/>
      <c r="IDD87" s="18"/>
      <c r="IDE87" s="18"/>
      <c r="IDF87" s="18"/>
      <c r="IDG87" s="18"/>
      <c r="IDH87" s="18"/>
      <c r="IDI87" s="18"/>
      <c r="IDJ87" s="18"/>
      <c r="IDK87" s="18"/>
      <c r="IDL87" s="18"/>
      <c r="IDM87" s="18"/>
      <c r="IDN87" s="18"/>
      <c r="IDO87" s="18"/>
      <c r="IDP87" s="18"/>
      <c r="IDQ87" s="18"/>
      <c r="IDR87" s="18"/>
      <c r="IDS87" s="18"/>
      <c r="IDT87" s="18"/>
      <c r="IDU87" s="18"/>
      <c r="IDV87" s="18"/>
      <c r="IDW87" s="18"/>
      <c r="IDX87" s="18"/>
      <c r="IDY87" s="18"/>
      <c r="IDZ87" s="18"/>
      <c r="IEA87" s="18"/>
      <c r="IEB87" s="18"/>
      <c r="IEC87" s="18"/>
      <c r="IED87" s="18"/>
      <c r="IEE87" s="18"/>
      <c r="IEF87" s="18"/>
      <c r="IEG87" s="18"/>
      <c r="IEH87" s="18"/>
      <c r="IEI87" s="18"/>
      <c r="IEJ87" s="18"/>
      <c r="IEK87" s="18"/>
      <c r="IEL87" s="18"/>
      <c r="IEM87" s="18"/>
      <c r="IEN87" s="18"/>
      <c r="IEO87" s="18"/>
      <c r="IEP87" s="18"/>
      <c r="IEQ87" s="18"/>
      <c r="IER87" s="18"/>
      <c r="IES87" s="18"/>
      <c r="IET87" s="18"/>
      <c r="IEU87" s="18"/>
      <c r="IEV87" s="18"/>
      <c r="IEW87" s="18"/>
      <c r="IEX87" s="18"/>
      <c r="IEY87" s="18"/>
      <c r="IEZ87" s="18"/>
      <c r="IFA87" s="18"/>
      <c r="IFB87" s="18"/>
      <c r="IFC87" s="18"/>
      <c r="IFD87" s="18"/>
      <c r="IFE87" s="18"/>
      <c r="IFF87" s="18"/>
      <c r="IFG87" s="18"/>
      <c r="IFH87" s="18"/>
      <c r="IFI87" s="18"/>
      <c r="IFJ87" s="18"/>
      <c r="IFK87" s="18"/>
      <c r="IFL87" s="18"/>
      <c r="IFM87" s="18"/>
      <c r="IFN87" s="18"/>
      <c r="IFO87" s="18"/>
      <c r="IFP87" s="18"/>
      <c r="IFQ87" s="18"/>
      <c r="IFR87" s="18"/>
      <c r="IFS87" s="18"/>
      <c r="IFT87" s="18"/>
      <c r="IFU87" s="18"/>
      <c r="IFV87" s="18"/>
      <c r="IFW87" s="18"/>
      <c r="IFX87" s="18"/>
      <c r="IFY87" s="18"/>
      <c r="IFZ87" s="18"/>
      <c r="IGA87" s="18"/>
      <c r="IGB87" s="18"/>
      <c r="IGC87" s="18"/>
      <c r="IGD87" s="18"/>
      <c r="IGE87" s="18"/>
      <c r="IGF87" s="18"/>
      <c r="IGG87" s="18"/>
      <c r="IGH87" s="18"/>
      <c r="IGI87" s="18"/>
      <c r="IGJ87" s="18"/>
      <c r="IGK87" s="18"/>
      <c r="IGL87" s="18"/>
      <c r="IGM87" s="18"/>
      <c r="IGN87" s="18"/>
      <c r="IGO87" s="18"/>
      <c r="IGP87" s="18"/>
      <c r="IGQ87" s="18"/>
      <c r="IGR87" s="18"/>
      <c r="IGS87" s="18"/>
      <c r="IGT87" s="18"/>
      <c r="IGU87" s="18"/>
      <c r="IGV87" s="18"/>
      <c r="IGW87" s="18"/>
      <c r="IGX87" s="18"/>
      <c r="IGY87" s="18"/>
      <c r="IGZ87" s="18"/>
      <c r="IHA87" s="18"/>
      <c r="IHB87" s="18"/>
      <c r="IHC87" s="18"/>
      <c r="IHD87" s="18"/>
      <c r="IHE87" s="18"/>
      <c r="IHF87" s="18"/>
      <c r="IHG87" s="18"/>
      <c r="IHH87" s="18"/>
      <c r="IHI87" s="18"/>
      <c r="IHJ87" s="18"/>
      <c r="IHK87" s="18"/>
      <c r="IHL87" s="18"/>
      <c r="IHM87" s="18"/>
      <c r="IHN87" s="18"/>
      <c r="IHO87" s="18"/>
      <c r="IHP87" s="18"/>
      <c r="IHQ87" s="18"/>
      <c r="IHR87" s="18"/>
      <c r="IHS87" s="18"/>
      <c r="IHT87" s="18"/>
      <c r="IHU87" s="18"/>
      <c r="IHV87" s="18"/>
      <c r="IHW87" s="18"/>
      <c r="IHX87" s="18"/>
      <c r="IHY87" s="18"/>
      <c r="IHZ87" s="18"/>
      <c r="IIA87" s="18"/>
      <c r="IIB87" s="18"/>
      <c r="IIC87" s="18"/>
      <c r="IID87" s="18"/>
      <c r="IIE87" s="18"/>
      <c r="IIF87" s="18"/>
      <c r="IIG87" s="18"/>
      <c r="IIH87" s="18"/>
      <c r="III87" s="18"/>
      <c r="IIJ87" s="18"/>
      <c r="IIK87" s="18"/>
      <c r="IIL87" s="18"/>
      <c r="IIM87" s="18"/>
      <c r="IIN87" s="18"/>
      <c r="IIO87" s="18"/>
      <c r="IIP87" s="18"/>
      <c r="IIQ87" s="18"/>
      <c r="IIR87" s="18"/>
      <c r="IIS87" s="18"/>
      <c r="IIT87" s="18"/>
      <c r="IIU87" s="18"/>
      <c r="IIV87" s="18"/>
      <c r="IIW87" s="18"/>
      <c r="IIX87" s="18"/>
      <c r="IIY87" s="18"/>
      <c r="IIZ87" s="18"/>
      <c r="IJA87" s="18"/>
      <c r="IJB87" s="18"/>
      <c r="IJC87" s="18"/>
      <c r="IJD87" s="18"/>
      <c r="IJE87" s="18"/>
      <c r="IJF87" s="18"/>
      <c r="IJG87" s="18"/>
      <c r="IJH87" s="18"/>
      <c r="IJI87" s="18"/>
      <c r="IJJ87" s="18"/>
      <c r="IJK87" s="18"/>
      <c r="IJL87" s="18"/>
      <c r="IJM87" s="18"/>
      <c r="IJN87" s="18"/>
      <c r="IJO87" s="18"/>
      <c r="IJP87" s="18"/>
      <c r="IJQ87" s="18"/>
      <c r="IJR87" s="18"/>
      <c r="IJS87" s="18"/>
      <c r="IJT87" s="18"/>
      <c r="IJU87" s="18"/>
      <c r="IJV87" s="18"/>
      <c r="IJW87" s="18"/>
      <c r="IJX87" s="18"/>
      <c r="IJY87" s="18"/>
      <c r="IJZ87" s="18"/>
      <c r="IKA87" s="18"/>
      <c r="IKB87" s="18"/>
      <c r="IKC87" s="18"/>
      <c r="IKD87" s="18"/>
      <c r="IKE87" s="18"/>
      <c r="IKF87" s="18"/>
      <c r="IKG87" s="18"/>
      <c r="IKH87" s="18"/>
      <c r="IKI87" s="18"/>
      <c r="IKJ87" s="18"/>
      <c r="IKK87" s="18"/>
      <c r="IKL87" s="18"/>
      <c r="IKM87" s="18"/>
      <c r="IKN87" s="18"/>
      <c r="IKO87" s="18"/>
      <c r="IKP87" s="18"/>
      <c r="IKQ87" s="18"/>
      <c r="IKR87" s="18"/>
      <c r="IKS87" s="18"/>
      <c r="IKT87" s="18"/>
      <c r="IKU87" s="18"/>
      <c r="IKV87" s="18"/>
      <c r="IKW87" s="18"/>
      <c r="IKX87" s="18"/>
      <c r="IKY87" s="18"/>
      <c r="IKZ87" s="18"/>
      <c r="ILA87" s="18"/>
      <c r="ILB87" s="18"/>
      <c r="ILC87" s="18"/>
      <c r="ILD87" s="18"/>
      <c r="ILE87" s="18"/>
      <c r="ILF87" s="18"/>
      <c r="ILG87" s="18"/>
      <c r="ILH87" s="18"/>
      <c r="ILI87" s="18"/>
      <c r="ILJ87" s="18"/>
      <c r="ILK87" s="18"/>
      <c r="ILL87" s="18"/>
      <c r="ILM87" s="18"/>
      <c r="ILN87" s="18"/>
      <c r="ILO87" s="18"/>
      <c r="ILP87" s="18"/>
      <c r="ILQ87" s="18"/>
      <c r="ILR87" s="18"/>
      <c r="ILS87" s="18"/>
      <c r="ILT87" s="18"/>
      <c r="ILU87" s="18"/>
      <c r="ILV87" s="18"/>
      <c r="ILW87" s="18"/>
      <c r="ILX87" s="18"/>
      <c r="ILY87" s="18"/>
      <c r="ILZ87" s="18"/>
      <c r="IMA87" s="18"/>
      <c r="IMB87" s="18"/>
      <c r="IMC87" s="18"/>
      <c r="IMD87" s="18"/>
      <c r="IME87" s="18"/>
      <c r="IMF87" s="18"/>
      <c r="IMG87" s="18"/>
      <c r="IMH87" s="18"/>
      <c r="IMI87" s="18"/>
      <c r="IMJ87" s="18"/>
      <c r="IMK87" s="18"/>
      <c r="IML87" s="18"/>
      <c r="IMM87" s="18"/>
      <c r="IMN87" s="18"/>
      <c r="IMO87" s="18"/>
      <c r="IMP87" s="18"/>
      <c r="IMQ87" s="18"/>
      <c r="IMR87" s="18"/>
      <c r="IMS87" s="18"/>
      <c r="IMT87" s="18"/>
      <c r="IMU87" s="18"/>
      <c r="IMV87" s="18"/>
      <c r="IMW87" s="18"/>
      <c r="IMX87" s="18"/>
      <c r="IMY87" s="18"/>
      <c r="IMZ87" s="18"/>
      <c r="INA87" s="18"/>
      <c r="INB87" s="18"/>
      <c r="INC87" s="18"/>
      <c r="IND87" s="18"/>
      <c r="INE87" s="18"/>
      <c r="INF87" s="18"/>
      <c r="ING87" s="18"/>
      <c r="INH87" s="18"/>
      <c r="INI87" s="18"/>
      <c r="INJ87" s="18"/>
      <c r="INK87" s="18"/>
      <c r="INL87" s="18"/>
      <c r="INM87" s="18"/>
      <c r="INN87" s="18"/>
      <c r="INO87" s="18"/>
      <c r="INP87" s="18"/>
      <c r="INQ87" s="18"/>
      <c r="INR87" s="18"/>
      <c r="INS87" s="18"/>
      <c r="INT87" s="18"/>
      <c r="INU87" s="18"/>
      <c r="INV87" s="18"/>
      <c r="INW87" s="18"/>
      <c r="INX87" s="18"/>
      <c r="INY87" s="18"/>
      <c r="INZ87" s="18"/>
      <c r="IOA87" s="18"/>
      <c r="IOB87" s="18"/>
      <c r="IOC87" s="18"/>
      <c r="IOD87" s="18"/>
      <c r="IOE87" s="18"/>
      <c r="IOF87" s="18"/>
      <c r="IOG87" s="18"/>
      <c r="IOH87" s="18"/>
      <c r="IOI87" s="18"/>
      <c r="IOJ87" s="18"/>
      <c r="IOK87" s="18"/>
      <c r="IOL87" s="18"/>
      <c r="IOM87" s="18"/>
      <c r="ION87" s="18"/>
      <c r="IOO87" s="18"/>
      <c r="IOP87" s="18"/>
      <c r="IOQ87" s="18"/>
      <c r="IOR87" s="18"/>
      <c r="IOS87" s="18"/>
      <c r="IOT87" s="18"/>
      <c r="IOU87" s="18"/>
      <c r="IOV87" s="18"/>
      <c r="IOW87" s="18"/>
      <c r="IOX87" s="18"/>
      <c r="IOY87" s="18"/>
      <c r="IOZ87" s="18"/>
      <c r="IPA87" s="18"/>
      <c r="IPB87" s="18"/>
      <c r="IPC87" s="18"/>
      <c r="IPD87" s="18"/>
      <c r="IPE87" s="18"/>
      <c r="IPF87" s="18"/>
      <c r="IPG87" s="18"/>
      <c r="IPH87" s="18"/>
      <c r="IPI87" s="18"/>
      <c r="IPJ87" s="18"/>
      <c r="IPK87" s="18"/>
      <c r="IPL87" s="18"/>
      <c r="IPM87" s="18"/>
      <c r="IPN87" s="18"/>
      <c r="IPO87" s="18"/>
      <c r="IPP87" s="18"/>
      <c r="IPQ87" s="18"/>
      <c r="IPR87" s="18"/>
      <c r="IPS87" s="18"/>
      <c r="IPT87" s="18"/>
      <c r="IPU87" s="18"/>
      <c r="IPV87" s="18"/>
      <c r="IPW87" s="18"/>
      <c r="IPX87" s="18"/>
      <c r="IPY87" s="18"/>
      <c r="IPZ87" s="18"/>
      <c r="IQA87" s="18"/>
      <c r="IQB87" s="18"/>
      <c r="IQC87" s="18"/>
      <c r="IQD87" s="18"/>
      <c r="IQE87" s="18"/>
      <c r="IQF87" s="18"/>
      <c r="IQG87" s="18"/>
      <c r="IQH87" s="18"/>
      <c r="IQI87" s="18"/>
      <c r="IQJ87" s="18"/>
      <c r="IQK87" s="18"/>
      <c r="IQL87" s="18"/>
      <c r="IQM87" s="18"/>
      <c r="IQN87" s="18"/>
      <c r="IQO87" s="18"/>
      <c r="IQP87" s="18"/>
      <c r="IQQ87" s="18"/>
      <c r="IQR87" s="18"/>
      <c r="IQS87" s="18"/>
      <c r="IQT87" s="18"/>
      <c r="IQU87" s="18"/>
      <c r="IQV87" s="18"/>
      <c r="IQW87" s="18"/>
      <c r="IQX87" s="18"/>
      <c r="IQY87" s="18"/>
      <c r="IQZ87" s="18"/>
      <c r="IRA87" s="18"/>
      <c r="IRB87" s="18"/>
      <c r="IRC87" s="18"/>
      <c r="IRD87" s="18"/>
      <c r="IRE87" s="18"/>
      <c r="IRF87" s="18"/>
      <c r="IRG87" s="18"/>
      <c r="IRH87" s="18"/>
      <c r="IRI87" s="18"/>
      <c r="IRJ87" s="18"/>
      <c r="IRK87" s="18"/>
      <c r="IRL87" s="18"/>
      <c r="IRM87" s="18"/>
      <c r="IRN87" s="18"/>
      <c r="IRO87" s="18"/>
      <c r="IRP87" s="18"/>
      <c r="IRQ87" s="18"/>
      <c r="IRR87" s="18"/>
      <c r="IRS87" s="18"/>
      <c r="IRT87" s="18"/>
      <c r="IRU87" s="18"/>
      <c r="IRV87" s="18"/>
      <c r="IRW87" s="18"/>
      <c r="IRX87" s="18"/>
      <c r="IRY87" s="18"/>
      <c r="IRZ87" s="18"/>
      <c r="ISA87" s="18"/>
      <c r="ISB87" s="18"/>
      <c r="ISC87" s="18"/>
      <c r="ISD87" s="18"/>
      <c r="ISE87" s="18"/>
      <c r="ISF87" s="18"/>
      <c r="ISG87" s="18"/>
      <c r="ISH87" s="18"/>
      <c r="ISI87" s="18"/>
      <c r="ISJ87" s="18"/>
      <c r="ISK87" s="18"/>
      <c r="ISL87" s="18"/>
      <c r="ISM87" s="18"/>
      <c r="ISN87" s="18"/>
      <c r="ISO87" s="18"/>
      <c r="ISP87" s="18"/>
      <c r="ISQ87" s="18"/>
      <c r="ISR87" s="18"/>
      <c r="ISS87" s="18"/>
      <c r="IST87" s="18"/>
      <c r="ISU87" s="18"/>
      <c r="ISV87" s="18"/>
      <c r="ISW87" s="18"/>
      <c r="ISX87" s="18"/>
      <c r="ISY87" s="18"/>
      <c r="ISZ87" s="18"/>
      <c r="ITA87" s="18"/>
      <c r="ITB87" s="18"/>
      <c r="ITC87" s="18"/>
      <c r="ITD87" s="18"/>
      <c r="ITE87" s="18"/>
      <c r="ITF87" s="18"/>
      <c r="ITG87" s="18"/>
      <c r="ITH87" s="18"/>
      <c r="ITI87" s="18"/>
      <c r="ITJ87" s="18"/>
      <c r="ITK87" s="18"/>
      <c r="ITL87" s="18"/>
      <c r="ITM87" s="18"/>
      <c r="ITN87" s="18"/>
      <c r="ITO87" s="18"/>
      <c r="ITP87" s="18"/>
      <c r="ITQ87" s="18"/>
      <c r="ITR87" s="18"/>
      <c r="ITS87" s="18"/>
      <c r="ITT87" s="18"/>
      <c r="ITU87" s="18"/>
      <c r="ITV87" s="18"/>
      <c r="ITW87" s="18"/>
      <c r="ITX87" s="18"/>
      <c r="ITY87" s="18"/>
      <c r="ITZ87" s="18"/>
      <c r="IUA87" s="18"/>
      <c r="IUB87" s="18"/>
      <c r="IUC87" s="18"/>
      <c r="IUD87" s="18"/>
      <c r="IUE87" s="18"/>
      <c r="IUF87" s="18"/>
      <c r="IUG87" s="18"/>
      <c r="IUH87" s="18"/>
      <c r="IUI87" s="18"/>
      <c r="IUJ87" s="18"/>
      <c r="IUK87" s="18"/>
      <c r="IUL87" s="18"/>
      <c r="IUM87" s="18"/>
      <c r="IUN87" s="18"/>
      <c r="IUO87" s="18"/>
      <c r="IUP87" s="18"/>
      <c r="IUQ87" s="18"/>
      <c r="IUR87" s="18"/>
      <c r="IUS87" s="18"/>
      <c r="IUT87" s="18"/>
      <c r="IUU87" s="18"/>
      <c r="IUV87" s="18"/>
      <c r="IUW87" s="18"/>
      <c r="IUX87" s="18"/>
      <c r="IUY87" s="18"/>
      <c r="IUZ87" s="18"/>
      <c r="IVA87" s="18"/>
      <c r="IVB87" s="18"/>
      <c r="IVC87" s="18"/>
      <c r="IVD87" s="18"/>
      <c r="IVE87" s="18"/>
      <c r="IVF87" s="18"/>
      <c r="IVG87" s="18"/>
      <c r="IVH87" s="18"/>
      <c r="IVI87" s="18"/>
      <c r="IVJ87" s="18"/>
      <c r="IVK87" s="18"/>
      <c r="IVL87" s="18"/>
      <c r="IVM87" s="18"/>
      <c r="IVN87" s="18"/>
      <c r="IVO87" s="18"/>
      <c r="IVP87" s="18"/>
      <c r="IVQ87" s="18"/>
      <c r="IVR87" s="18"/>
      <c r="IVS87" s="18"/>
      <c r="IVT87" s="18"/>
      <c r="IVU87" s="18"/>
      <c r="IVV87" s="18"/>
      <c r="IVW87" s="18"/>
      <c r="IVX87" s="18"/>
      <c r="IVY87" s="18"/>
      <c r="IVZ87" s="18"/>
      <c r="IWA87" s="18"/>
      <c r="IWB87" s="18"/>
      <c r="IWC87" s="18"/>
      <c r="IWD87" s="18"/>
      <c r="IWE87" s="18"/>
      <c r="IWF87" s="18"/>
      <c r="IWG87" s="18"/>
      <c r="IWH87" s="18"/>
      <c r="IWI87" s="18"/>
      <c r="IWJ87" s="18"/>
      <c r="IWK87" s="18"/>
      <c r="IWL87" s="18"/>
      <c r="IWM87" s="18"/>
      <c r="IWN87" s="18"/>
      <c r="IWO87" s="18"/>
      <c r="IWP87" s="18"/>
      <c r="IWQ87" s="18"/>
      <c r="IWR87" s="18"/>
      <c r="IWS87" s="18"/>
      <c r="IWT87" s="18"/>
      <c r="IWU87" s="18"/>
      <c r="IWV87" s="18"/>
      <c r="IWW87" s="18"/>
      <c r="IWX87" s="18"/>
      <c r="IWY87" s="18"/>
      <c r="IWZ87" s="18"/>
      <c r="IXA87" s="18"/>
      <c r="IXB87" s="18"/>
      <c r="IXC87" s="18"/>
      <c r="IXD87" s="18"/>
      <c r="IXE87" s="18"/>
      <c r="IXF87" s="18"/>
      <c r="IXG87" s="18"/>
      <c r="IXH87" s="18"/>
      <c r="IXI87" s="18"/>
      <c r="IXJ87" s="18"/>
      <c r="IXK87" s="18"/>
      <c r="IXL87" s="18"/>
      <c r="IXM87" s="18"/>
      <c r="IXN87" s="18"/>
      <c r="IXO87" s="18"/>
      <c r="IXP87" s="18"/>
      <c r="IXQ87" s="18"/>
      <c r="IXR87" s="18"/>
      <c r="IXS87" s="18"/>
      <c r="IXT87" s="18"/>
      <c r="IXU87" s="18"/>
      <c r="IXV87" s="18"/>
      <c r="IXW87" s="18"/>
      <c r="IXX87" s="18"/>
      <c r="IXY87" s="18"/>
      <c r="IXZ87" s="18"/>
      <c r="IYA87" s="18"/>
      <c r="IYB87" s="18"/>
      <c r="IYC87" s="18"/>
      <c r="IYD87" s="18"/>
      <c r="IYE87" s="18"/>
      <c r="IYF87" s="18"/>
      <c r="IYG87" s="18"/>
      <c r="IYH87" s="18"/>
      <c r="IYI87" s="18"/>
      <c r="IYJ87" s="18"/>
      <c r="IYK87" s="18"/>
      <c r="IYL87" s="18"/>
      <c r="IYM87" s="18"/>
      <c r="IYN87" s="18"/>
      <c r="IYO87" s="18"/>
      <c r="IYP87" s="18"/>
      <c r="IYQ87" s="18"/>
      <c r="IYR87" s="18"/>
      <c r="IYS87" s="18"/>
      <c r="IYT87" s="18"/>
      <c r="IYU87" s="18"/>
      <c r="IYV87" s="18"/>
      <c r="IYW87" s="18"/>
      <c r="IYX87" s="18"/>
      <c r="IYY87" s="18"/>
      <c r="IYZ87" s="18"/>
      <c r="IZA87" s="18"/>
      <c r="IZB87" s="18"/>
      <c r="IZC87" s="18"/>
      <c r="IZD87" s="18"/>
      <c r="IZE87" s="18"/>
      <c r="IZF87" s="18"/>
      <c r="IZG87" s="18"/>
      <c r="IZH87" s="18"/>
      <c r="IZI87" s="18"/>
      <c r="IZJ87" s="18"/>
      <c r="IZK87" s="18"/>
      <c r="IZL87" s="18"/>
      <c r="IZM87" s="18"/>
      <c r="IZN87" s="18"/>
      <c r="IZO87" s="18"/>
      <c r="IZP87" s="18"/>
      <c r="IZQ87" s="18"/>
      <c r="IZR87" s="18"/>
      <c r="IZS87" s="18"/>
      <c r="IZT87" s="18"/>
      <c r="IZU87" s="18"/>
      <c r="IZV87" s="18"/>
      <c r="IZW87" s="18"/>
      <c r="IZX87" s="18"/>
      <c r="IZY87" s="18"/>
      <c r="IZZ87" s="18"/>
      <c r="JAA87" s="18"/>
      <c r="JAB87" s="18"/>
      <c r="JAC87" s="18"/>
      <c r="JAD87" s="18"/>
      <c r="JAE87" s="18"/>
      <c r="JAF87" s="18"/>
      <c r="JAG87" s="18"/>
      <c r="JAH87" s="18"/>
      <c r="JAI87" s="18"/>
      <c r="JAJ87" s="18"/>
      <c r="JAK87" s="18"/>
      <c r="JAL87" s="18"/>
      <c r="JAM87" s="18"/>
      <c r="JAN87" s="18"/>
      <c r="JAO87" s="18"/>
      <c r="JAP87" s="18"/>
      <c r="JAQ87" s="18"/>
      <c r="JAR87" s="18"/>
      <c r="JAS87" s="18"/>
      <c r="JAT87" s="18"/>
      <c r="JAU87" s="18"/>
      <c r="JAV87" s="18"/>
      <c r="JAW87" s="18"/>
      <c r="JAX87" s="18"/>
      <c r="JAY87" s="18"/>
      <c r="JAZ87" s="18"/>
      <c r="JBA87" s="18"/>
      <c r="JBB87" s="18"/>
      <c r="JBC87" s="18"/>
      <c r="JBD87" s="18"/>
      <c r="JBE87" s="18"/>
      <c r="JBF87" s="18"/>
      <c r="JBG87" s="18"/>
      <c r="JBH87" s="18"/>
      <c r="JBI87" s="18"/>
      <c r="JBJ87" s="18"/>
      <c r="JBK87" s="18"/>
      <c r="JBL87" s="18"/>
      <c r="JBM87" s="18"/>
      <c r="JBN87" s="18"/>
      <c r="JBO87" s="18"/>
      <c r="JBP87" s="18"/>
      <c r="JBQ87" s="18"/>
      <c r="JBR87" s="18"/>
      <c r="JBS87" s="18"/>
      <c r="JBT87" s="18"/>
      <c r="JBU87" s="18"/>
      <c r="JBV87" s="18"/>
      <c r="JBW87" s="18"/>
      <c r="JBX87" s="18"/>
      <c r="JBY87" s="18"/>
      <c r="JBZ87" s="18"/>
      <c r="JCA87" s="18"/>
      <c r="JCB87" s="18"/>
      <c r="JCC87" s="18"/>
      <c r="JCD87" s="18"/>
      <c r="JCE87" s="18"/>
      <c r="JCF87" s="18"/>
      <c r="JCG87" s="18"/>
      <c r="JCH87" s="18"/>
      <c r="JCI87" s="18"/>
      <c r="JCJ87" s="18"/>
      <c r="JCK87" s="18"/>
      <c r="JCL87" s="18"/>
      <c r="JCM87" s="18"/>
      <c r="JCN87" s="18"/>
      <c r="JCO87" s="18"/>
      <c r="JCP87" s="18"/>
      <c r="JCQ87" s="18"/>
      <c r="JCR87" s="18"/>
      <c r="JCS87" s="18"/>
      <c r="JCT87" s="18"/>
      <c r="JCU87" s="18"/>
      <c r="JCV87" s="18"/>
      <c r="JCW87" s="18"/>
      <c r="JCX87" s="18"/>
      <c r="JCY87" s="18"/>
      <c r="JCZ87" s="18"/>
      <c r="JDA87" s="18"/>
      <c r="JDB87" s="18"/>
      <c r="JDC87" s="18"/>
      <c r="JDD87" s="18"/>
      <c r="JDE87" s="18"/>
      <c r="JDF87" s="18"/>
      <c r="JDG87" s="18"/>
      <c r="JDH87" s="18"/>
      <c r="JDI87" s="18"/>
      <c r="JDJ87" s="18"/>
      <c r="JDK87" s="18"/>
      <c r="JDL87" s="18"/>
      <c r="JDM87" s="18"/>
      <c r="JDN87" s="18"/>
      <c r="JDO87" s="18"/>
      <c r="JDP87" s="18"/>
      <c r="JDQ87" s="18"/>
      <c r="JDR87" s="18"/>
      <c r="JDS87" s="18"/>
      <c r="JDT87" s="18"/>
      <c r="JDU87" s="18"/>
      <c r="JDV87" s="18"/>
      <c r="JDW87" s="18"/>
      <c r="JDX87" s="18"/>
      <c r="JDY87" s="18"/>
      <c r="JDZ87" s="18"/>
      <c r="JEA87" s="18"/>
      <c r="JEB87" s="18"/>
      <c r="JEC87" s="18"/>
      <c r="JED87" s="18"/>
      <c r="JEE87" s="18"/>
      <c r="JEF87" s="18"/>
      <c r="JEG87" s="18"/>
      <c r="JEH87" s="18"/>
      <c r="JEI87" s="18"/>
      <c r="JEJ87" s="18"/>
      <c r="JEK87" s="18"/>
      <c r="JEL87" s="18"/>
      <c r="JEM87" s="18"/>
      <c r="JEN87" s="18"/>
      <c r="JEO87" s="18"/>
      <c r="JEP87" s="18"/>
      <c r="JEQ87" s="18"/>
      <c r="JER87" s="18"/>
      <c r="JES87" s="18"/>
      <c r="JET87" s="18"/>
      <c r="JEU87" s="18"/>
      <c r="JEV87" s="18"/>
      <c r="JEW87" s="18"/>
      <c r="JEX87" s="18"/>
      <c r="JEY87" s="18"/>
      <c r="JEZ87" s="18"/>
      <c r="JFA87" s="18"/>
      <c r="JFB87" s="18"/>
      <c r="JFC87" s="18"/>
      <c r="JFD87" s="18"/>
      <c r="JFE87" s="18"/>
      <c r="JFF87" s="18"/>
      <c r="JFG87" s="18"/>
      <c r="JFH87" s="18"/>
      <c r="JFI87" s="18"/>
      <c r="JFJ87" s="18"/>
      <c r="JFK87" s="18"/>
      <c r="JFL87" s="18"/>
      <c r="JFM87" s="18"/>
      <c r="JFN87" s="18"/>
      <c r="JFO87" s="18"/>
      <c r="JFP87" s="18"/>
      <c r="JFQ87" s="18"/>
      <c r="JFR87" s="18"/>
      <c r="JFS87" s="18"/>
      <c r="JFT87" s="18"/>
      <c r="JFU87" s="18"/>
      <c r="JFV87" s="18"/>
      <c r="JFW87" s="18"/>
      <c r="JFX87" s="18"/>
      <c r="JFY87" s="18"/>
      <c r="JFZ87" s="18"/>
      <c r="JGA87" s="18"/>
      <c r="JGB87" s="18"/>
      <c r="JGC87" s="18"/>
      <c r="JGD87" s="18"/>
      <c r="JGE87" s="18"/>
      <c r="JGF87" s="18"/>
      <c r="JGG87" s="18"/>
      <c r="JGH87" s="18"/>
      <c r="JGI87" s="18"/>
      <c r="JGJ87" s="18"/>
      <c r="JGK87" s="18"/>
      <c r="JGL87" s="18"/>
      <c r="JGM87" s="18"/>
      <c r="JGN87" s="18"/>
      <c r="JGO87" s="18"/>
      <c r="JGP87" s="18"/>
      <c r="JGQ87" s="18"/>
      <c r="JGR87" s="18"/>
      <c r="JGS87" s="18"/>
      <c r="JGT87" s="18"/>
      <c r="JGU87" s="18"/>
      <c r="JGV87" s="18"/>
      <c r="JGW87" s="18"/>
      <c r="JGX87" s="18"/>
      <c r="JGY87" s="18"/>
      <c r="JGZ87" s="18"/>
      <c r="JHA87" s="18"/>
      <c r="JHB87" s="18"/>
      <c r="JHC87" s="18"/>
      <c r="JHD87" s="18"/>
      <c r="JHE87" s="18"/>
      <c r="JHF87" s="18"/>
      <c r="JHG87" s="18"/>
      <c r="JHH87" s="18"/>
      <c r="JHI87" s="18"/>
      <c r="JHJ87" s="18"/>
      <c r="JHK87" s="18"/>
      <c r="JHL87" s="18"/>
      <c r="JHM87" s="18"/>
      <c r="JHN87" s="18"/>
      <c r="JHO87" s="18"/>
      <c r="JHP87" s="18"/>
      <c r="JHQ87" s="18"/>
      <c r="JHR87" s="18"/>
      <c r="JHS87" s="18"/>
      <c r="JHT87" s="18"/>
      <c r="JHU87" s="18"/>
      <c r="JHV87" s="18"/>
      <c r="JHW87" s="18"/>
      <c r="JHX87" s="18"/>
      <c r="JHY87" s="18"/>
      <c r="JHZ87" s="18"/>
      <c r="JIA87" s="18"/>
      <c r="JIB87" s="18"/>
      <c r="JIC87" s="18"/>
      <c r="JID87" s="18"/>
      <c r="JIE87" s="18"/>
      <c r="JIF87" s="18"/>
      <c r="JIG87" s="18"/>
      <c r="JIH87" s="18"/>
      <c r="JII87" s="18"/>
      <c r="JIJ87" s="18"/>
      <c r="JIK87" s="18"/>
      <c r="JIL87" s="18"/>
      <c r="JIM87" s="18"/>
      <c r="JIN87" s="18"/>
      <c r="JIO87" s="18"/>
      <c r="JIP87" s="18"/>
      <c r="JIQ87" s="18"/>
      <c r="JIR87" s="18"/>
      <c r="JIS87" s="18"/>
      <c r="JIT87" s="18"/>
      <c r="JIU87" s="18"/>
      <c r="JIV87" s="18"/>
      <c r="JIW87" s="18"/>
      <c r="JIX87" s="18"/>
      <c r="JIY87" s="18"/>
      <c r="JIZ87" s="18"/>
      <c r="JJA87" s="18"/>
      <c r="JJB87" s="18"/>
      <c r="JJC87" s="18"/>
      <c r="JJD87" s="18"/>
      <c r="JJE87" s="18"/>
      <c r="JJF87" s="18"/>
      <c r="JJG87" s="18"/>
      <c r="JJH87" s="18"/>
      <c r="JJI87" s="18"/>
      <c r="JJJ87" s="18"/>
      <c r="JJK87" s="18"/>
      <c r="JJL87" s="18"/>
      <c r="JJM87" s="18"/>
      <c r="JJN87" s="18"/>
      <c r="JJO87" s="18"/>
      <c r="JJP87" s="18"/>
      <c r="JJQ87" s="18"/>
      <c r="JJR87" s="18"/>
      <c r="JJS87" s="18"/>
      <c r="JJT87" s="18"/>
      <c r="JJU87" s="18"/>
      <c r="JJV87" s="18"/>
      <c r="JJW87" s="18"/>
      <c r="JJX87" s="18"/>
      <c r="JJY87" s="18"/>
      <c r="JJZ87" s="18"/>
      <c r="JKA87" s="18"/>
      <c r="JKB87" s="18"/>
      <c r="JKC87" s="18"/>
      <c r="JKD87" s="18"/>
      <c r="JKE87" s="18"/>
      <c r="JKF87" s="18"/>
      <c r="JKG87" s="18"/>
      <c r="JKH87" s="18"/>
      <c r="JKI87" s="18"/>
      <c r="JKJ87" s="18"/>
      <c r="JKK87" s="18"/>
      <c r="JKL87" s="18"/>
      <c r="JKM87" s="18"/>
      <c r="JKN87" s="18"/>
      <c r="JKO87" s="18"/>
      <c r="JKP87" s="18"/>
      <c r="JKQ87" s="18"/>
      <c r="JKR87" s="18"/>
      <c r="JKS87" s="18"/>
      <c r="JKT87" s="18"/>
      <c r="JKU87" s="18"/>
      <c r="JKV87" s="18"/>
      <c r="JKW87" s="18"/>
      <c r="JKX87" s="18"/>
      <c r="JKY87" s="18"/>
      <c r="JKZ87" s="18"/>
      <c r="JLA87" s="18"/>
      <c r="JLB87" s="18"/>
      <c r="JLC87" s="18"/>
      <c r="JLD87" s="18"/>
      <c r="JLE87" s="18"/>
      <c r="JLF87" s="18"/>
      <c r="JLG87" s="18"/>
      <c r="JLH87" s="18"/>
      <c r="JLI87" s="18"/>
      <c r="JLJ87" s="18"/>
      <c r="JLK87" s="18"/>
      <c r="JLL87" s="18"/>
      <c r="JLM87" s="18"/>
      <c r="JLN87" s="18"/>
      <c r="JLO87" s="18"/>
      <c r="JLP87" s="18"/>
      <c r="JLQ87" s="18"/>
      <c r="JLR87" s="18"/>
      <c r="JLS87" s="18"/>
      <c r="JLT87" s="18"/>
      <c r="JLU87" s="18"/>
      <c r="JLV87" s="18"/>
      <c r="JLW87" s="18"/>
      <c r="JLX87" s="18"/>
      <c r="JLY87" s="18"/>
      <c r="JLZ87" s="18"/>
      <c r="JMA87" s="18"/>
      <c r="JMB87" s="18"/>
      <c r="JMC87" s="18"/>
      <c r="JMD87" s="18"/>
      <c r="JME87" s="18"/>
      <c r="JMF87" s="18"/>
      <c r="JMG87" s="18"/>
      <c r="JMH87" s="18"/>
      <c r="JMI87" s="18"/>
      <c r="JMJ87" s="18"/>
      <c r="JMK87" s="18"/>
      <c r="JML87" s="18"/>
      <c r="JMM87" s="18"/>
      <c r="JMN87" s="18"/>
      <c r="JMO87" s="18"/>
      <c r="JMP87" s="18"/>
      <c r="JMQ87" s="18"/>
      <c r="JMR87" s="18"/>
      <c r="JMS87" s="18"/>
      <c r="JMT87" s="18"/>
      <c r="JMU87" s="18"/>
      <c r="JMV87" s="18"/>
      <c r="JMW87" s="18"/>
      <c r="JMX87" s="18"/>
      <c r="JMY87" s="18"/>
      <c r="JMZ87" s="18"/>
      <c r="JNA87" s="18"/>
      <c r="JNB87" s="18"/>
      <c r="JNC87" s="18"/>
      <c r="JND87" s="18"/>
      <c r="JNE87" s="18"/>
      <c r="JNF87" s="18"/>
      <c r="JNG87" s="18"/>
      <c r="JNH87" s="18"/>
      <c r="JNI87" s="18"/>
      <c r="JNJ87" s="18"/>
      <c r="JNK87" s="18"/>
      <c r="JNL87" s="18"/>
      <c r="JNM87" s="18"/>
      <c r="JNN87" s="18"/>
      <c r="JNO87" s="18"/>
      <c r="JNP87" s="18"/>
      <c r="JNQ87" s="18"/>
      <c r="JNR87" s="18"/>
      <c r="JNS87" s="18"/>
      <c r="JNT87" s="18"/>
      <c r="JNU87" s="18"/>
      <c r="JNV87" s="18"/>
      <c r="JNW87" s="18"/>
      <c r="JNX87" s="18"/>
      <c r="JNY87" s="18"/>
      <c r="JNZ87" s="18"/>
      <c r="JOA87" s="18"/>
      <c r="JOB87" s="18"/>
      <c r="JOC87" s="18"/>
      <c r="JOD87" s="18"/>
      <c r="JOE87" s="18"/>
      <c r="JOF87" s="18"/>
      <c r="JOG87" s="18"/>
      <c r="JOH87" s="18"/>
      <c r="JOI87" s="18"/>
      <c r="JOJ87" s="18"/>
      <c r="JOK87" s="18"/>
      <c r="JOL87" s="18"/>
      <c r="JOM87" s="18"/>
      <c r="JON87" s="18"/>
      <c r="JOO87" s="18"/>
      <c r="JOP87" s="18"/>
      <c r="JOQ87" s="18"/>
      <c r="JOR87" s="18"/>
      <c r="JOS87" s="18"/>
      <c r="JOT87" s="18"/>
      <c r="JOU87" s="18"/>
      <c r="JOV87" s="18"/>
      <c r="JOW87" s="18"/>
      <c r="JOX87" s="18"/>
      <c r="JOY87" s="18"/>
      <c r="JOZ87" s="18"/>
      <c r="JPA87" s="18"/>
      <c r="JPB87" s="18"/>
      <c r="JPC87" s="18"/>
      <c r="JPD87" s="18"/>
      <c r="JPE87" s="18"/>
      <c r="JPF87" s="18"/>
      <c r="JPG87" s="18"/>
      <c r="JPH87" s="18"/>
      <c r="JPI87" s="18"/>
      <c r="JPJ87" s="18"/>
      <c r="JPK87" s="18"/>
      <c r="JPL87" s="18"/>
      <c r="JPM87" s="18"/>
      <c r="JPN87" s="18"/>
      <c r="JPO87" s="18"/>
      <c r="JPP87" s="18"/>
      <c r="JPQ87" s="18"/>
      <c r="JPR87" s="18"/>
      <c r="JPS87" s="18"/>
      <c r="JPT87" s="18"/>
      <c r="JPU87" s="18"/>
      <c r="JPV87" s="18"/>
      <c r="JPW87" s="18"/>
      <c r="JPX87" s="18"/>
      <c r="JPY87" s="18"/>
      <c r="JPZ87" s="18"/>
      <c r="JQA87" s="18"/>
      <c r="JQB87" s="18"/>
      <c r="JQC87" s="18"/>
      <c r="JQD87" s="18"/>
      <c r="JQE87" s="18"/>
      <c r="JQF87" s="18"/>
      <c r="JQG87" s="18"/>
      <c r="JQH87" s="18"/>
      <c r="JQI87" s="18"/>
      <c r="JQJ87" s="18"/>
      <c r="JQK87" s="18"/>
      <c r="JQL87" s="18"/>
      <c r="JQM87" s="18"/>
      <c r="JQN87" s="18"/>
      <c r="JQO87" s="18"/>
      <c r="JQP87" s="18"/>
      <c r="JQQ87" s="18"/>
      <c r="JQR87" s="18"/>
      <c r="JQS87" s="18"/>
      <c r="JQT87" s="18"/>
      <c r="JQU87" s="18"/>
      <c r="JQV87" s="18"/>
      <c r="JQW87" s="18"/>
      <c r="JQX87" s="18"/>
      <c r="JQY87" s="18"/>
      <c r="JQZ87" s="18"/>
      <c r="JRA87" s="18"/>
      <c r="JRB87" s="18"/>
      <c r="JRC87" s="18"/>
      <c r="JRD87" s="18"/>
      <c r="JRE87" s="18"/>
      <c r="JRF87" s="18"/>
      <c r="JRG87" s="18"/>
      <c r="JRH87" s="18"/>
      <c r="JRI87" s="18"/>
      <c r="JRJ87" s="18"/>
      <c r="JRK87" s="18"/>
      <c r="JRL87" s="18"/>
      <c r="JRM87" s="18"/>
      <c r="JRN87" s="18"/>
      <c r="JRO87" s="18"/>
      <c r="JRP87" s="18"/>
      <c r="JRQ87" s="18"/>
      <c r="JRR87" s="18"/>
      <c r="JRS87" s="18"/>
      <c r="JRT87" s="18"/>
      <c r="JRU87" s="18"/>
      <c r="JRV87" s="18"/>
      <c r="JRW87" s="18"/>
      <c r="JRX87" s="18"/>
      <c r="JRY87" s="18"/>
      <c r="JRZ87" s="18"/>
      <c r="JSA87" s="18"/>
      <c r="JSB87" s="18"/>
      <c r="JSC87" s="18"/>
      <c r="JSD87" s="18"/>
      <c r="JSE87" s="18"/>
      <c r="JSF87" s="18"/>
      <c r="JSG87" s="18"/>
      <c r="JSH87" s="18"/>
      <c r="JSI87" s="18"/>
      <c r="JSJ87" s="18"/>
      <c r="JSK87" s="18"/>
      <c r="JSL87" s="18"/>
      <c r="JSM87" s="18"/>
      <c r="JSN87" s="18"/>
      <c r="JSO87" s="18"/>
      <c r="JSP87" s="18"/>
      <c r="JSQ87" s="18"/>
      <c r="JSR87" s="18"/>
      <c r="JSS87" s="18"/>
      <c r="JST87" s="18"/>
      <c r="JSU87" s="18"/>
      <c r="JSV87" s="18"/>
      <c r="JSW87" s="18"/>
      <c r="JSX87" s="18"/>
      <c r="JSY87" s="18"/>
      <c r="JSZ87" s="18"/>
      <c r="JTA87" s="18"/>
      <c r="JTB87" s="18"/>
      <c r="JTC87" s="18"/>
      <c r="JTD87" s="18"/>
      <c r="JTE87" s="18"/>
      <c r="JTF87" s="18"/>
      <c r="JTG87" s="18"/>
      <c r="JTH87" s="18"/>
      <c r="JTI87" s="18"/>
      <c r="JTJ87" s="18"/>
      <c r="JTK87" s="18"/>
      <c r="JTL87" s="18"/>
      <c r="JTM87" s="18"/>
      <c r="JTN87" s="18"/>
      <c r="JTO87" s="18"/>
      <c r="JTP87" s="18"/>
      <c r="JTQ87" s="18"/>
      <c r="JTR87" s="18"/>
      <c r="JTS87" s="18"/>
      <c r="JTT87" s="18"/>
      <c r="JTU87" s="18"/>
      <c r="JTV87" s="18"/>
      <c r="JTW87" s="18"/>
      <c r="JTX87" s="18"/>
      <c r="JTY87" s="18"/>
      <c r="JTZ87" s="18"/>
      <c r="JUA87" s="18"/>
      <c r="JUB87" s="18"/>
      <c r="JUC87" s="18"/>
      <c r="JUD87" s="18"/>
      <c r="JUE87" s="18"/>
      <c r="JUF87" s="18"/>
      <c r="JUG87" s="18"/>
      <c r="JUH87" s="18"/>
      <c r="JUI87" s="18"/>
      <c r="JUJ87" s="18"/>
      <c r="JUK87" s="18"/>
      <c r="JUL87" s="18"/>
      <c r="JUM87" s="18"/>
      <c r="JUN87" s="18"/>
      <c r="JUO87" s="18"/>
      <c r="JUP87" s="18"/>
      <c r="JUQ87" s="18"/>
      <c r="JUR87" s="18"/>
      <c r="JUS87" s="18"/>
      <c r="JUT87" s="18"/>
      <c r="JUU87" s="18"/>
      <c r="JUV87" s="18"/>
      <c r="JUW87" s="18"/>
      <c r="JUX87" s="18"/>
      <c r="JUY87" s="18"/>
      <c r="JUZ87" s="18"/>
      <c r="JVA87" s="18"/>
      <c r="JVB87" s="18"/>
      <c r="JVC87" s="18"/>
      <c r="JVD87" s="18"/>
      <c r="JVE87" s="18"/>
      <c r="JVF87" s="18"/>
      <c r="JVG87" s="18"/>
      <c r="JVH87" s="18"/>
      <c r="JVI87" s="18"/>
      <c r="JVJ87" s="18"/>
      <c r="JVK87" s="18"/>
      <c r="JVL87" s="18"/>
      <c r="JVM87" s="18"/>
      <c r="JVN87" s="18"/>
      <c r="JVO87" s="18"/>
      <c r="JVP87" s="18"/>
      <c r="JVQ87" s="18"/>
      <c r="JVR87" s="18"/>
      <c r="JVS87" s="18"/>
      <c r="JVT87" s="18"/>
      <c r="JVU87" s="18"/>
      <c r="JVV87" s="18"/>
      <c r="JVW87" s="18"/>
      <c r="JVX87" s="18"/>
      <c r="JVY87" s="18"/>
      <c r="JVZ87" s="18"/>
      <c r="JWA87" s="18"/>
      <c r="JWB87" s="18"/>
      <c r="JWC87" s="18"/>
      <c r="JWD87" s="18"/>
      <c r="JWE87" s="18"/>
      <c r="JWF87" s="18"/>
      <c r="JWG87" s="18"/>
      <c r="JWH87" s="18"/>
      <c r="JWI87" s="18"/>
      <c r="JWJ87" s="18"/>
      <c r="JWK87" s="18"/>
      <c r="JWL87" s="18"/>
      <c r="JWM87" s="18"/>
      <c r="JWN87" s="18"/>
      <c r="JWO87" s="18"/>
      <c r="JWP87" s="18"/>
      <c r="JWQ87" s="18"/>
      <c r="JWR87" s="18"/>
      <c r="JWS87" s="18"/>
      <c r="JWT87" s="18"/>
      <c r="JWU87" s="18"/>
      <c r="JWV87" s="18"/>
      <c r="JWW87" s="18"/>
      <c r="JWX87" s="18"/>
      <c r="JWY87" s="18"/>
      <c r="JWZ87" s="18"/>
      <c r="JXA87" s="18"/>
      <c r="JXB87" s="18"/>
      <c r="JXC87" s="18"/>
      <c r="JXD87" s="18"/>
      <c r="JXE87" s="18"/>
      <c r="JXF87" s="18"/>
      <c r="JXG87" s="18"/>
      <c r="JXH87" s="18"/>
      <c r="JXI87" s="18"/>
      <c r="JXJ87" s="18"/>
      <c r="JXK87" s="18"/>
      <c r="JXL87" s="18"/>
      <c r="JXM87" s="18"/>
      <c r="JXN87" s="18"/>
      <c r="JXO87" s="18"/>
      <c r="JXP87" s="18"/>
      <c r="JXQ87" s="18"/>
      <c r="JXR87" s="18"/>
      <c r="JXS87" s="18"/>
      <c r="JXT87" s="18"/>
      <c r="JXU87" s="18"/>
      <c r="JXV87" s="18"/>
      <c r="JXW87" s="18"/>
      <c r="JXX87" s="18"/>
      <c r="JXY87" s="18"/>
      <c r="JXZ87" s="18"/>
      <c r="JYA87" s="18"/>
      <c r="JYB87" s="18"/>
      <c r="JYC87" s="18"/>
      <c r="JYD87" s="18"/>
      <c r="JYE87" s="18"/>
      <c r="JYF87" s="18"/>
      <c r="JYG87" s="18"/>
      <c r="JYH87" s="18"/>
      <c r="JYI87" s="18"/>
      <c r="JYJ87" s="18"/>
      <c r="JYK87" s="18"/>
      <c r="JYL87" s="18"/>
      <c r="JYM87" s="18"/>
      <c r="JYN87" s="18"/>
      <c r="JYO87" s="18"/>
      <c r="JYP87" s="18"/>
      <c r="JYQ87" s="18"/>
      <c r="JYR87" s="18"/>
      <c r="JYS87" s="18"/>
      <c r="JYT87" s="18"/>
      <c r="JYU87" s="18"/>
      <c r="JYV87" s="18"/>
      <c r="JYW87" s="18"/>
      <c r="JYX87" s="18"/>
      <c r="JYY87" s="18"/>
      <c r="JYZ87" s="18"/>
      <c r="JZA87" s="18"/>
      <c r="JZB87" s="18"/>
      <c r="JZC87" s="18"/>
      <c r="JZD87" s="18"/>
      <c r="JZE87" s="18"/>
      <c r="JZF87" s="18"/>
      <c r="JZG87" s="18"/>
      <c r="JZH87" s="18"/>
      <c r="JZI87" s="18"/>
      <c r="JZJ87" s="18"/>
      <c r="JZK87" s="18"/>
      <c r="JZL87" s="18"/>
      <c r="JZM87" s="18"/>
      <c r="JZN87" s="18"/>
      <c r="JZO87" s="18"/>
      <c r="JZP87" s="18"/>
      <c r="JZQ87" s="18"/>
      <c r="JZR87" s="18"/>
      <c r="JZS87" s="18"/>
      <c r="JZT87" s="18"/>
      <c r="JZU87" s="18"/>
      <c r="JZV87" s="18"/>
      <c r="JZW87" s="18"/>
      <c r="JZX87" s="18"/>
      <c r="JZY87" s="18"/>
      <c r="JZZ87" s="18"/>
      <c r="KAA87" s="18"/>
      <c r="KAB87" s="18"/>
      <c r="KAC87" s="18"/>
      <c r="KAD87" s="18"/>
      <c r="KAE87" s="18"/>
      <c r="KAF87" s="18"/>
      <c r="KAG87" s="18"/>
      <c r="KAH87" s="18"/>
      <c r="KAI87" s="18"/>
      <c r="KAJ87" s="18"/>
      <c r="KAK87" s="18"/>
      <c r="KAL87" s="18"/>
      <c r="KAM87" s="18"/>
      <c r="KAN87" s="18"/>
      <c r="KAO87" s="18"/>
      <c r="KAP87" s="18"/>
      <c r="KAQ87" s="18"/>
      <c r="KAR87" s="18"/>
      <c r="KAS87" s="18"/>
      <c r="KAT87" s="18"/>
      <c r="KAU87" s="18"/>
      <c r="KAV87" s="18"/>
      <c r="KAW87" s="18"/>
      <c r="KAX87" s="18"/>
      <c r="KAY87" s="18"/>
      <c r="KAZ87" s="18"/>
      <c r="KBA87" s="18"/>
      <c r="KBB87" s="18"/>
      <c r="KBC87" s="18"/>
      <c r="KBD87" s="18"/>
      <c r="KBE87" s="18"/>
      <c r="KBF87" s="18"/>
      <c r="KBG87" s="18"/>
      <c r="KBH87" s="18"/>
      <c r="KBI87" s="18"/>
      <c r="KBJ87" s="18"/>
      <c r="KBK87" s="18"/>
      <c r="KBL87" s="18"/>
      <c r="KBM87" s="18"/>
      <c r="KBN87" s="18"/>
      <c r="KBO87" s="18"/>
      <c r="KBP87" s="18"/>
      <c r="KBQ87" s="18"/>
      <c r="KBR87" s="18"/>
      <c r="KBS87" s="18"/>
      <c r="KBT87" s="18"/>
      <c r="KBU87" s="18"/>
      <c r="KBV87" s="18"/>
      <c r="KBW87" s="18"/>
      <c r="KBX87" s="18"/>
      <c r="KBY87" s="18"/>
      <c r="KBZ87" s="18"/>
      <c r="KCA87" s="18"/>
      <c r="KCB87" s="18"/>
      <c r="KCC87" s="18"/>
      <c r="KCD87" s="18"/>
      <c r="KCE87" s="18"/>
      <c r="KCF87" s="18"/>
      <c r="KCG87" s="18"/>
      <c r="KCH87" s="18"/>
      <c r="KCI87" s="18"/>
      <c r="KCJ87" s="18"/>
      <c r="KCK87" s="18"/>
      <c r="KCL87" s="18"/>
      <c r="KCM87" s="18"/>
      <c r="KCN87" s="18"/>
      <c r="KCO87" s="18"/>
      <c r="KCP87" s="18"/>
      <c r="KCQ87" s="18"/>
      <c r="KCR87" s="18"/>
      <c r="KCS87" s="18"/>
      <c r="KCT87" s="18"/>
      <c r="KCU87" s="18"/>
      <c r="KCV87" s="18"/>
      <c r="KCW87" s="18"/>
      <c r="KCX87" s="18"/>
      <c r="KCY87" s="18"/>
      <c r="KCZ87" s="18"/>
      <c r="KDA87" s="18"/>
      <c r="KDB87" s="18"/>
      <c r="KDC87" s="18"/>
      <c r="KDD87" s="18"/>
      <c r="KDE87" s="18"/>
      <c r="KDF87" s="18"/>
      <c r="KDG87" s="18"/>
      <c r="KDH87" s="18"/>
      <c r="KDI87" s="18"/>
      <c r="KDJ87" s="18"/>
      <c r="KDK87" s="18"/>
      <c r="KDL87" s="18"/>
      <c r="KDM87" s="18"/>
      <c r="KDN87" s="18"/>
      <c r="KDO87" s="18"/>
      <c r="KDP87" s="18"/>
      <c r="KDQ87" s="18"/>
      <c r="KDR87" s="18"/>
      <c r="KDS87" s="18"/>
      <c r="KDT87" s="18"/>
      <c r="KDU87" s="18"/>
      <c r="KDV87" s="18"/>
      <c r="KDW87" s="18"/>
      <c r="KDX87" s="18"/>
      <c r="KDY87" s="18"/>
      <c r="KDZ87" s="18"/>
      <c r="KEA87" s="18"/>
      <c r="KEB87" s="18"/>
      <c r="KEC87" s="18"/>
      <c r="KED87" s="18"/>
      <c r="KEE87" s="18"/>
      <c r="KEF87" s="18"/>
      <c r="KEG87" s="18"/>
      <c r="KEH87" s="18"/>
      <c r="KEI87" s="18"/>
      <c r="KEJ87" s="18"/>
      <c r="KEK87" s="18"/>
      <c r="KEL87" s="18"/>
      <c r="KEM87" s="18"/>
      <c r="KEN87" s="18"/>
      <c r="KEO87" s="18"/>
      <c r="KEP87" s="18"/>
      <c r="KEQ87" s="18"/>
      <c r="KER87" s="18"/>
      <c r="KES87" s="18"/>
      <c r="KET87" s="18"/>
      <c r="KEU87" s="18"/>
      <c r="KEV87" s="18"/>
      <c r="KEW87" s="18"/>
      <c r="KEX87" s="18"/>
      <c r="KEY87" s="18"/>
      <c r="KEZ87" s="18"/>
      <c r="KFA87" s="18"/>
      <c r="KFB87" s="18"/>
      <c r="KFC87" s="18"/>
      <c r="KFD87" s="18"/>
      <c r="KFE87" s="18"/>
      <c r="KFF87" s="18"/>
      <c r="KFG87" s="18"/>
      <c r="KFH87" s="18"/>
      <c r="KFI87" s="18"/>
      <c r="KFJ87" s="18"/>
      <c r="KFK87" s="18"/>
      <c r="KFL87" s="18"/>
      <c r="KFM87" s="18"/>
      <c r="KFN87" s="18"/>
      <c r="KFO87" s="18"/>
      <c r="KFP87" s="18"/>
      <c r="KFQ87" s="18"/>
      <c r="KFR87" s="18"/>
      <c r="KFS87" s="18"/>
      <c r="KFT87" s="18"/>
      <c r="KFU87" s="18"/>
      <c r="KFV87" s="18"/>
      <c r="KFW87" s="18"/>
      <c r="KFX87" s="18"/>
      <c r="KFY87" s="18"/>
      <c r="KFZ87" s="18"/>
      <c r="KGA87" s="18"/>
      <c r="KGB87" s="18"/>
      <c r="KGC87" s="18"/>
      <c r="KGD87" s="18"/>
      <c r="KGE87" s="18"/>
      <c r="KGF87" s="18"/>
      <c r="KGG87" s="18"/>
      <c r="KGH87" s="18"/>
      <c r="KGI87" s="18"/>
      <c r="KGJ87" s="18"/>
      <c r="KGK87" s="18"/>
      <c r="KGL87" s="18"/>
      <c r="KGM87" s="18"/>
      <c r="KGN87" s="18"/>
      <c r="KGO87" s="18"/>
      <c r="KGP87" s="18"/>
      <c r="KGQ87" s="18"/>
      <c r="KGR87" s="18"/>
      <c r="KGS87" s="18"/>
      <c r="KGT87" s="18"/>
      <c r="KGU87" s="18"/>
      <c r="KGV87" s="18"/>
      <c r="KGW87" s="18"/>
      <c r="KGX87" s="18"/>
      <c r="KGY87" s="18"/>
      <c r="KGZ87" s="18"/>
      <c r="KHA87" s="18"/>
      <c r="KHB87" s="18"/>
      <c r="KHC87" s="18"/>
      <c r="KHD87" s="18"/>
      <c r="KHE87" s="18"/>
      <c r="KHF87" s="18"/>
      <c r="KHG87" s="18"/>
      <c r="KHH87" s="18"/>
      <c r="KHI87" s="18"/>
      <c r="KHJ87" s="18"/>
      <c r="KHK87" s="18"/>
      <c r="KHL87" s="18"/>
      <c r="KHM87" s="18"/>
      <c r="KHN87" s="18"/>
      <c r="KHO87" s="18"/>
      <c r="KHP87" s="18"/>
      <c r="KHQ87" s="18"/>
      <c r="KHR87" s="18"/>
      <c r="KHS87" s="18"/>
      <c r="KHT87" s="18"/>
      <c r="KHU87" s="18"/>
      <c r="KHV87" s="18"/>
      <c r="KHW87" s="18"/>
      <c r="KHX87" s="18"/>
      <c r="KHY87" s="18"/>
      <c r="KHZ87" s="18"/>
      <c r="KIA87" s="18"/>
      <c r="KIB87" s="18"/>
      <c r="KIC87" s="18"/>
      <c r="KID87" s="18"/>
      <c r="KIE87" s="18"/>
      <c r="KIF87" s="18"/>
      <c r="KIG87" s="18"/>
      <c r="KIH87" s="18"/>
      <c r="KII87" s="18"/>
      <c r="KIJ87" s="18"/>
      <c r="KIK87" s="18"/>
      <c r="KIL87" s="18"/>
      <c r="KIM87" s="18"/>
      <c r="KIN87" s="18"/>
      <c r="KIO87" s="18"/>
      <c r="KIP87" s="18"/>
      <c r="KIQ87" s="18"/>
      <c r="KIR87" s="18"/>
      <c r="KIS87" s="18"/>
      <c r="KIT87" s="18"/>
      <c r="KIU87" s="18"/>
      <c r="KIV87" s="18"/>
      <c r="KIW87" s="18"/>
      <c r="KIX87" s="18"/>
      <c r="KIY87" s="18"/>
      <c r="KIZ87" s="18"/>
      <c r="KJA87" s="18"/>
      <c r="KJB87" s="18"/>
      <c r="KJC87" s="18"/>
      <c r="KJD87" s="18"/>
      <c r="KJE87" s="18"/>
      <c r="KJF87" s="18"/>
      <c r="KJG87" s="18"/>
      <c r="KJH87" s="18"/>
      <c r="KJI87" s="18"/>
      <c r="KJJ87" s="18"/>
      <c r="KJK87" s="18"/>
      <c r="KJL87" s="18"/>
      <c r="KJM87" s="18"/>
      <c r="KJN87" s="18"/>
      <c r="KJO87" s="18"/>
      <c r="KJP87" s="18"/>
      <c r="KJQ87" s="18"/>
      <c r="KJR87" s="18"/>
      <c r="KJS87" s="18"/>
      <c r="KJT87" s="18"/>
      <c r="KJU87" s="18"/>
      <c r="KJV87" s="18"/>
      <c r="KJW87" s="18"/>
      <c r="KJX87" s="18"/>
      <c r="KJY87" s="18"/>
      <c r="KJZ87" s="18"/>
      <c r="KKA87" s="18"/>
      <c r="KKB87" s="18"/>
      <c r="KKC87" s="18"/>
      <c r="KKD87" s="18"/>
      <c r="KKE87" s="18"/>
      <c r="KKF87" s="18"/>
      <c r="KKG87" s="18"/>
      <c r="KKH87" s="18"/>
      <c r="KKI87" s="18"/>
      <c r="KKJ87" s="18"/>
      <c r="KKK87" s="18"/>
      <c r="KKL87" s="18"/>
      <c r="KKM87" s="18"/>
      <c r="KKN87" s="18"/>
      <c r="KKO87" s="18"/>
      <c r="KKP87" s="18"/>
      <c r="KKQ87" s="18"/>
      <c r="KKR87" s="18"/>
      <c r="KKS87" s="18"/>
      <c r="KKT87" s="18"/>
      <c r="KKU87" s="18"/>
      <c r="KKV87" s="18"/>
      <c r="KKW87" s="18"/>
      <c r="KKX87" s="18"/>
      <c r="KKY87" s="18"/>
      <c r="KKZ87" s="18"/>
      <c r="KLA87" s="18"/>
      <c r="KLB87" s="18"/>
      <c r="KLC87" s="18"/>
      <c r="KLD87" s="18"/>
      <c r="KLE87" s="18"/>
      <c r="KLF87" s="18"/>
      <c r="KLG87" s="18"/>
      <c r="KLH87" s="18"/>
      <c r="KLI87" s="18"/>
      <c r="KLJ87" s="18"/>
      <c r="KLK87" s="18"/>
      <c r="KLL87" s="18"/>
      <c r="KLM87" s="18"/>
      <c r="KLN87" s="18"/>
      <c r="KLO87" s="18"/>
      <c r="KLP87" s="18"/>
      <c r="KLQ87" s="18"/>
      <c r="KLR87" s="18"/>
      <c r="KLS87" s="18"/>
      <c r="KLT87" s="18"/>
      <c r="KLU87" s="18"/>
      <c r="KLV87" s="18"/>
      <c r="KLW87" s="18"/>
      <c r="KLX87" s="18"/>
      <c r="KLY87" s="18"/>
      <c r="KLZ87" s="18"/>
      <c r="KMA87" s="18"/>
      <c r="KMB87" s="18"/>
      <c r="KMC87" s="18"/>
      <c r="KMD87" s="18"/>
      <c r="KME87" s="18"/>
      <c r="KMF87" s="18"/>
      <c r="KMG87" s="18"/>
      <c r="KMH87" s="18"/>
      <c r="KMI87" s="18"/>
      <c r="KMJ87" s="18"/>
      <c r="KMK87" s="18"/>
      <c r="KML87" s="18"/>
      <c r="KMM87" s="18"/>
      <c r="KMN87" s="18"/>
      <c r="KMO87" s="18"/>
      <c r="KMP87" s="18"/>
      <c r="KMQ87" s="18"/>
      <c r="KMR87" s="18"/>
      <c r="KMS87" s="18"/>
      <c r="KMT87" s="18"/>
      <c r="KMU87" s="18"/>
      <c r="KMV87" s="18"/>
      <c r="KMW87" s="18"/>
      <c r="KMX87" s="18"/>
      <c r="KMY87" s="18"/>
      <c r="KMZ87" s="18"/>
      <c r="KNA87" s="18"/>
      <c r="KNB87" s="18"/>
      <c r="KNC87" s="18"/>
      <c r="KND87" s="18"/>
      <c r="KNE87" s="18"/>
      <c r="KNF87" s="18"/>
      <c r="KNG87" s="18"/>
      <c r="KNH87" s="18"/>
      <c r="KNI87" s="18"/>
      <c r="KNJ87" s="18"/>
      <c r="KNK87" s="18"/>
      <c r="KNL87" s="18"/>
      <c r="KNM87" s="18"/>
      <c r="KNN87" s="18"/>
      <c r="KNO87" s="18"/>
      <c r="KNP87" s="18"/>
      <c r="KNQ87" s="18"/>
      <c r="KNR87" s="18"/>
      <c r="KNS87" s="18"/>
      <c r="KNT87" s="18"/>
      <c r="KNU87" s="18"/>
      <c r="KNV87" s="18"/>
      <c r="KNW87" s="18"/>
      <c r="KNX87" s="18"/>
      <c r="KNY87" s="18"/>
      <c r="KNZ87" s="18"/>
      <c r="KOA87" s="18"/>
      <c r="KOB87" s="18"/>
      <c r="KOC87" s="18"/>
      <c r="KOD87" s="18"/>
      <c r="KOE87" s="18"/>
      <c r="KOF87" s="18"/>
      <c r="KOG87" s="18"/>
      <c r="KOH87" s="18"/>
      <c r="KOI87" s="18"/>
      <c r="KOJ87" s="18"/>
      <c r="KOK87" s="18"/>
      <c r="KOL87" s="18"/>
      <c r="KOM87" s="18"/>
      <c r="KON87" s="18"/>
      <c r="KOO87" s="18"/>
      <c r="KOP87" s="18"/>
      <c r="KOQ87" s="18"/>
      <c r="KOR87" s="18"/>
      <c r="KOS87" s="18"/>
      <c r="KOT87" s="18"/>
      <c r="KOU87" s="18"/>
      <c r="KOV87" s="18"/>
      <c r="KOW87" s="18"/>
      <c r="KOX87" s="18"/>
      <c r="KOY87" s="18"/>
      <c r="KOZ87" s="18"/>
      <c r="KPA87" s="18"/>
      <c r="KPB87" s="18"/>
      <c r="KPC87" s="18"/>
      <c r="KPD87" s="18"/>
      <c r="KPE87" s="18"/>
      <c r="KPF87" s="18"/>
      <c r="KPG87" s="18"/>
      <c r="KPH87" s="18"/>
      <c r="KPI87" s="18"/>
      <c r="KPJ87" s="18"/>
      <c r="KPK87" s="18"/>
      <c r="KPL87" s="18"/>
      <c r="KPM87" s="18"/>
      <c r="KPN87" s="18"/>
      <c r="KPO87" s="18"/>
      <c r="KPP87" s="18"/>
      <c r="KPQ87" s="18"/>
      <c r="KPR87" s="18"/>
      <c r="KPS87" s="18"/>
      <c r="KPT87" s="18"/>
      <c r="KPU87" s="18"/>
      <c r="KPV87" s="18"/>
      <c r="KPW87" s="18"/>
      <c r="KPX87" s="18"/>
      <c r="KPY87" s="18"/>
      <c r="KPZ87" s="18"/>
      <c r="KQA87" s="18"/>
      <c r="KQB87" s="18"/>
      <c r="KQC87" s="18"/>
      <c r="KQD87" s="18"/>
      <c r="KQE87" s="18"/>
      <c r="KQF87" s="18"/>
      <c r="KQG87" s="18"/>
      <c r="KQH87" s="18"/>
      <c r="KQI87" s="18"/>
      <c r="KQJ87" s="18"/>
      <c r="KQK87" s="18"/>
      <c r="KQL87" s="18"/>
      <c r="KQM87" s="18"/>
      <c r="KQN87" s="18"/>
      <c r="KQO87" s="18"/>
      <c r="KQP87" s="18"/>
      <c r="KQQ87" s="18"/>
      <c r="KQR87" s="18"/>
      <c r="KQS87" s="18"/>
      <c r="KQT87" s="18"/>
      <c r="KQU87" s="18"/>
      <c r="KQV87" s="18"/>
      <c r="KQW87" s="18"/>
      <c r="KQX87" s="18"/>
      <c r="KQY87" s="18"/>
      <c r="KQZ87" s="18"/>
      <c r="KRA87" s="18"/>
      <c r="KRB87" s="18"/>
      <c r="KRC87" s="18"/>
      <c r="KRD87" s="18"/>
      <c r="KRE87" s="18"/>
      <c r="KRF87" s="18"/>
      <c r="KRG87" s="18"/>
      <c r="KRH87" s="18"/>
      <c r="KRI87" s="18"/>
      <c r="KRJ87" s="18"/>
      <c r="KRK87" s="18"/>
      <c r="KRL87" s="18"/>
      <c r="KRM87" s="18"/>
      <c r="KRN87" s="18"/>
      <c r="KRO87" s="18"/>
      <c r="KRP87" s="18"/>
      <c r="KRQ87" s="18"/>
      <c r="KRR87" s="18"/>
      <c r="KRS87" s="18"/>
      <c r="KRT87" s="18"/>
      <c r="KRU87" s="18"/>
      <c r="KRV87" s="18"/>
      <c r="KRW87" s="18"/>
      <c r="KRX87" s="18"/>
      <c r="KRY87" s="18"/>
      <c r="KRZ87" s="18"/>
      <c r="KSA87" s="18"/>
      <c r="KSB87" s="18"/>
      <c r="KSC87" s="18"/>
      <c r="KSD87" s="18"/>
      <c r="KSE87" s="18"/>
      <c r="KSF87" s="18"/>
      <c r="KSG87" s="18"/>
      <c r="KSH87" s="18"/>
      <c r="KSI87" s="18"/>
      <c r="KSJ87" s="18"/>
      <c r="KSK87" s="18"/>
      <c r="KSL87" s="18"/>
      <c r="KSM87" s="18"/>
      <c r="KSN87" s="18"/>
      <c r="KSO87" s="18"/>
      <c r="KSP87" s="18"/>
      <c r="KSQ87" s="18"/>
      <c r="KSR87" s="18"/>
      <c r="KSS87" s="18"/>
      <c r="KST87" s="18"/>
      <c r="KSU87" s="18"/>
      <c r="KSV87" s="18"/>
      <c r="KSW87" s="18"/>
      <c r="KSX87" s="18"/>
      <c r="KSY87" s="18"/>
      <c r="KSZ87" s="18"/>
      <c r="KTA87" s="18"/>
      <c r="KTB87" s="18"/>
      <c r="KTC87" s="18"/>
      <c r="KTD87" s="18"/>
      <c r="KTE87" s="18"/>
      <c r="KTF87" s="18"/>
      <c r="KTG87" s="18"/>
      <c r="KTH87" s="18"/>
      <c r="KTI87" s="18"/>
      <c r="KTJ87" s="18"/>
      <c r="KTK87" s="18"/>
      <c r="KTL87" s="18"/>
      <c r="KTM87" s="18"/>
      <c r="KTN87" s="18"/>
      <c r="KTO87" s="18"/>
      <c r="KTP87" s="18"/>
      <c r="KTQ87" s="18"/>
      <c r="KTR87" s="18"/>
      <c r="KTS87" s="18"/>
      <c r="KTT87" s="18"/>
      <c r="KTU87" s="18"/>
      <c r="KTV87" s="18"/>
      <c r="KTW87" s="18"/>
      <c r="KTX87" s="18"/>
      <c r="KTY87" s="18"/>
      <c r="KTZ87" s="18"/>
      <c r="KUA87" s="18"/>
      <c r="KUB87" s="18"/>
      <c r="KUC87" s="18"/>
      <c r="KUD87" s="18"/>
      <c r="KUE87" s="18"/>
      <c r="KUF87" s="18"/>
      <c r="KUG87" s="18"/>
      <c r="KUH87" s="18"/>
      <c r="KUI87" s="18"/>
      <c r="KUJ87" s="18"/>
      <c r="KUK87" s="18"/>
      <c r="KUL87" s="18"/>
      <c r="KUM87" s="18"/>
      <c r="KUN87" s="18"/>
      <c r="KUO87" s="18"/>
      <c r="KUP87" s="18"/>
      <c r="KUQ87" s="18"/>
      <c r="KUR87" s="18"/>
      <c r="KUS87" s="18"/>
      <c r="KUT87" s="18"/>
      <c r="KUU87" s="18"/>
      <c r="KUV87" s="18"/>
      <c r="KUW87" s="18"/>
      <c r="KUX87" s="18"/>
      <c r="KUY87" s="18"/>
      <c r="KUZ87" s="18"/>
      <c r="KVA87" s="18"/>
      <c r="KVB87" s="18"/>
      <c r="KVC87" s="18"/>
      <c r="KVD87" s="18"/>
      <c r="KVE87" s="18"/>
      <c r="KVF87" s="18"/>
      <c r="KVG87" s="18"/>
      <c r="KVH87" s="18"/>
      <c r="KVI87" s="18"/>
      <c r="KVJ87" s="18"/>
      <c r="KVK87" s="18"/>
      <c r="KVL87" s="18"/>
      <c r="KVM87" s="18"/>
      <c r="KVN87" s="18"/>
      <c r="KVO87" s="18"/>
      <c r="KVP87" s="18"/>
      <c r="KVQ87" s="18"/>
      <c r="KVR87" s="18"/>
      <c r="KVS87" s="18"/>
      <c r="KVT87" s="18"/>
      <c r="KVU87" s="18"/>
      <c r="KVV87" s="18"/>
      <c r="KVW87" s="18"/>
      <c r="KVX87" s="18"/>
      <c r="KVY87" s="18"/>
      <c r="KVZ87" s="18"/>
      <c r="KWA87" s="18"/>
      <c r="KWB87" s="18"/>
      <c r="KWC87" s="18"/>
      <c r="KWD87" s="18"/>
      <c r="KWE87" s="18"/>
      <c r="KWF87" s="18"/>
      <c r="KWG87" s="18"/>
      <c r="KWH87" s="18"/>
      <c r="KWI87" s="18"/>
      <c r="KWJ87" s="18"/>
      <c r="KWK87" s="18"/>
      <c r="KWL87" s="18"/>
      <c r="KWM87" s="18"/>
      <c r="KWN87" s="18"/>
      <c r="KWO87" s="18"/>
      <c r="KWP87" s="18"/>
      <c r="KWQ87" s="18"/>
      <c r="KWR87" s="18"/>
      <c r="KWS87" s="18"/>
      <c r="KWT87" s="18"/>
      <c r="KWU87" s="18"/>
      <c r="KWV87" s="18"/>
      <c r="KWW87" s="18"/>
      <c r="KWX87" s="18"/>
      <c r="KWY87" s="18"/>
      <c r="KWZ87" s="18"/>
      <c r="KXA87" s="18"/>
      <c r="KXB87" s="18"/>
      <c r="KXC87" s="18"/>
      <c r="KXD87" s="18"/>
      <c r="KXE87" s="18"/>
      <c r="KXF87" s="18"/>
      <c r="KXG87" s="18"/>
      <c r="KXH87" s="18"/>
      <c r="KXI87" s="18"/>
      <c r="KXJ87" s="18"/>
      <c r="KXK87" s="18"/>
      <c r="KXL87" s="18"/>
      <c r="KXM87" s="18"/>
      <c r="KXN87" s="18"/>
      <c r="KXO87" s="18"/>
      <c r="KXP87" s="18"/>
      <c r="KXQ87" s="18"/>
      <c r="KXR87" s="18"/>
      <c r="KXS87" s="18"/>
      <c r="KXT87" s="18"/>
      <c r="KXU87" s="18"/>
      <c r="KXV87" s="18"/>
      <c r="KXW87" s="18"/>
      <c r="KXX87" s="18"/>
      <c r="KXY87" s="18"/>
      <c r="KXZ87" s="18"/>
      <c r="KYA87" s="18"/>
      <c r="KYB87" s="18"/>
      <c r="KYC87" s="18"/>
      <c r="KYD87" s="18"/>
      <c r="KYE87" s="18"/>
      <c r="KYF87" s="18"/>
      <c r="KYG87" s="18"/>
      <c r="KYH87" s="18"/>
      <c r="KYI87" s="18"/>
      <c r="KYJ87" s="18"/>
      <c r="KYK87" s="18"/>
      <c r="KYL87" s="18"/>
      <c r="KYM87" s="18"/>
      <c r="KYN87" s="18"/>
      <c r="KYO87" s="18"/>
      <c r="KYP87" s="18"/>
      <c r="KYQ87" s="18"/>
      <c r="KYR87" s="18"/>
      <c r="KYS87" s="18"/>
      <c r="KYT87" s="18"/>
      <c r="KYU87" s="18"/>
      <c r="KYV87" s="18"/>
      <c r="KYW87" s="18"/>
      <c r="KYX87" s="18"/>
      <c r="KYY87" s="18"/>
      <c r="KYZ87" s="18"/>
      <c r="KZA87" s="18"/>
      <c r="KZB87" s="18"/>
      <c r="KZC87" s="18"/>
      <c r="KZD87" s="18"/>
      <c r="KZE87" s="18"/>
      <c r="KZF87" s="18"/>
      <c r="KZG87" s="18"/>
      <c r="KZH87" s="18"/>
      <c r="KZI87" s="18"/>
      <c r="KZJ87" s="18"/>
      <c r="KZK87" s="18"/>
      <c r="KZL87" s="18"/>
      <c r="KZM87" s="18"/>
      <c r="KZN87" s="18"/>
      <c r="KZO87" s="18"/>
      <c r="KZP87" s="18"/>
      <c r="KZQ87" s="18"/>
      <c r="KZR87" s="18"/>
      <c r="KZS87" s="18"/>
      <c r="KZT87" s="18"/>
      <c r="KZU87" s="18"/>
      <c r="KZV87" s="18"/>
      <c r="KZW87" s="18"/>
      <c r="KZX87" s="18"/>
      <c r="KZY87" s="18"/>
      <c r="KZZ87" s="18"/>
      <c r="LAA87" s="18"/>
      <c r="LAB87" s="18"/>
      <c r="LAC87" s="18"/>
      <c r="LAD87" s="18"/>
      <c r="LAE87" s="18"/>
      <c r="LAF87" s="18"/>
      <c r="LAG87" s="18"/>
      <c r="LAH87" s="18"/>
      <c r="LAI87" s="18"/>
      <c r="LAJ87" s="18"/>
      <c r="LAK87" s="18"/>
      <c r="LAL87" s="18"/>
      <c r="LAM87" s="18"/>
      <c r="LAN87" s="18"/>
      <c r="LAO87" s="18"/>
      <c r="LAP87" s="18"/>
      <c r="LAQ87" s="18"/>
      <c r="LAR87" s="18"/>
      <c r="LAS87" s="18"/>
      <c r="LAT87" s="18"/>
      <c r="LAU87" s="18"/>
      <c r="LAV87" s="18"/>
      <c r="LAW87" s="18"/>
      <c r="LAX87" s="18"/>
      <c r="LAY87" s="18"/>
      <c r="LAZ87" s="18"/>
      <c r="LBA87" s="18"/>
      <c r="LBB87" s="18"/>
      <c r="LBC87" s="18"/>
      <c r="LBD87" s="18"/>
      <c r="LBE87" s="18"/>
      <c r="LBF87" s="18"/>
      <c r="LBG87" s="18"/>
      <c r="LBH87" s="18"/>
      <c r="LBI87" s="18"/>
      <c r="LBJ87" s="18"/>
      <c r="LBK87" s="18"/>
      <c r="LBL87" s="18"/>
      <c r="LBM87" s="18"/>
      <c r="LBN87" s="18"/>
      <c r="LBO87" s="18"/>
      <c r="LBP87" s="18"/>
      <c r="LBQ87" s="18"/>
      <c r="LBR87" s="18"/>
      <c r="LBS87" s="18"/>
      <c r="LBT87" s="18"/>
      <c r="LBU87" s="18"/>
      <c r="LBV87" s="18"/>
      <c r="LBW87" s="18"/>
      <c r="LBX87" s="18"/>
      <c r="LBY87" s="18"/>
      <c r="LBZ87" s="18"/>
      <c r="LCA87" s="18"/>
      <c r="LCB87" s="18"/>
      <c r="LCC87" s="18"/>
      <c r="LCD87" s="18"/>
      <c r="LCE87" s="18"/>
      <c r="LCF87" s="18"/>
      <c r="LCG87" s="18"/>
      <c r="LCH87" s="18"/>
      <c r="LCI87" s="18"/>
      <c r="LCJ87" s="18"/>
      <c r="LCK87" s="18"/>
      <c r="LCL87" s="18"/>
      <c r="LCM87" s="18"/>
      <c r="LCN87" s="18"/>
      <c r="LCO87" s="18"/>
      <c r="LCP87" s="18"/>
      <c r="LCQ87" s="18"/>
      <c r="LCR87" s="18"/>
      <c r="LCS87" s="18"/>
      <c r="LCT87" s="18"/>
      <c r="LCU87" s="18"/>
      <c r="LCV87" s="18"/>
      <c r="LCW87" s="18"/>
      <c r="LCX87" s="18"/>
      <c r="LCY87" s="18"/>
      <c r="LCZ87" s="18"/>
      <c r="LDA87" s="18"/>
      <c r="LDB87" s="18"/>
      <c r="LDC87" s="18"/>
      <c r="LDD87" s="18"/>
      <c r="LDE87" s="18"/>
      <c r="LDF87" s="18"/>
      <c r="LDG87" s="18"/>
      <c r="LDH87" s="18"/>
      <c r="LDI87" s="18"/>
      <c r="LDJ87" s="18"/>
      <c r="LDK87" s="18"/>
      <c r="LDL87" s="18"/>
      <c r="LDM87" s="18"/>
      <c r="LDN87" s="18"/>
      <c r="LDO87" s="18"/>
      <c r="LDP87" s="18"/>
      <c r="LDQ87" s="18"/>
      <c r="LDR87" s="18"/>
      <c r="LDS87" s="18"/>
      <c r="LDT87" s="18"/>
      <c r="LDU87" s="18"/>
      <c r="LDV87" s="18"/>
      <c r="LDW87" s="18"/>
      <c r="LDX87" s="18"/>
      <c r="LDY87" s="18"/>
      <c r="LDZ87" s="18"/>
      <c r="LEA87" s="18"/>
      <c r="LEB87" s="18"/>
      <c r="LEC87" s="18"/>
      <c r="LED87" s="18"/>
      <c r="LEE87" s="18"/>
      <c r="LEF87" s="18"/>
      <c r="LEG87" s="18"/>
      <c r="LEH87" s="18"/>
      <c r="LEI87" s="18"/>
      <c r="LEJ87" s="18"/>
      <c r="LEK87" s="18"/>
      <c r="LEL87" s="18"/>
      <c r="LEM87" s="18"/>
      <c r="LEN87" s="18"/>
      <c r="LEO87" s="18"/>
      <c r="LEP87" s="18"/>
      <c r="LEQ87" s="18"/>
      <c r="LER87" s="18"/>
      <c r="LES87" s="18"/>
      <c r="LET87" s="18"/>
      <c r="LEU87" s="18"/>
      <c r="LEV87" s="18"/>
      <c r="LEW87" s="18"/>
      <c r="LEX87" s="18"/>
      <c r="LEY87" s="18"/>
      <c r="LEZ87" s="18"/>
      <c r="LFA87" s="18"/>
      <c r="LFB87" s="18"/>
      <c r="LFC87" s="18"/>
      <c r="LFD87" s="18"/>
      <c r="LFE87" s="18"/>
      <c r="LFF87" s="18"/>
      <c r="LFG87" s="18"/>
      <c r="LFH87" s="18"/>
      <c r="LFI87" s="18"/>
      <c r="LFJ87" s="18"/>
      <c r="LFK87" s="18"/>
      <c r="LFL87" s="18"/>
      <c r="LFM87" s="18"/>
      <c r="LFN87" s="18"/>
      <c r="LFO87" s="18"/>
      <c r="LFP87" s="18"/>
      <c r="LFQ87" s="18"/>
      <c r="LFR87" s="18"/>
      <c r="LFS87" s="18"/>
      <c r="LFT87" s="18"/>
      <c r="LFU87" s="18"/>
      <c r="LFV87" s="18"/>
      <c r="LFW87" s="18"/>
      <c r="LFX87" s="18"/>
      <c r="LFY87" s="18"/>
      <c r="LFZ87" s="18"/>
      <c r="LGA87" s="18"/>
      <c r="LGB87" s="18"/>
      <c r="LGC87" s="18"/>
      <c r="LGD87" s="18"/>
      <c r="LGE87" s="18"/>
      <c r="LGF87" s="18"/>
      <c r="LGG87" s="18"/>
      <c r="LGH87" s="18"/>
      <c r="LGI87" s="18"/>
      <c r="LGJ87" s="18"/>
      <c r="LGK87" s="18"/>
      <c r="LGL87" s="18"/>
      <c r="LGM87" s="18"/>
      <c r="LGN87" s="18"/>
      <c r="LGO87" s="18"/>
      <c r="LGP87" s="18"/>
      <c r="LGQ87" s="18"/>
      <c r="LGR87" s="18"/>
      <c r="LGS87" s="18"/>
      <c r="LGT87" s="18"/>
      <c r="LGU87" s="18"/>
      <c r="LGV87" s="18"/>
      <c r="LGW87" s="18"/>
      <c r="LGX87" s="18"/>
      <c r="LGY87" s="18"/>
      <c r="LGZ87" s="18"/>
      <c r="LHA87" s="18"/>
      <c r="LHB87" s="18"/>
      <c r="LHC87" s="18"/>
      <c r="LHD87" s="18"/>
      <c r="LHE87" s="18"/>
      <c r="LHF87" s="18"/>
      <c r="LHG87" s="18"/>
      <c r="LHH87" s="18"/>
      <c r="LHI87" s="18"/>
      <c r="LHJ87" s="18"/>
      <c r="LHK87" s="18"/>
      <c r="LHL87" s="18"/>
      <c r="LHM87" s="18"/>
      <c r="LHN87" s="18"/>
      <c r="LHO87" s="18"/>
      <c r="LHP87" s="18"/>
      <c r="LHQ87" s="18"/>
      <c r="LHR87" s="18"/>
      <c r="LHS87" s="18"/>
      <c r="LHT87" s="18"/>
      <c r="LHU87" s="18"/>
      <c r="LHV87" s="18"/>
      <c r="LHW87" s="18"/>
      <c r="LHX87" s="18"/>
      <c r="LHY87" s="18"/>
      <c r="LHZ87" s="18"/>
      <c r="LIA87" s="18"/>
      <c r="LIB87" s="18"/>
      <c r="LIC87" s="18"/>
      <c r="LID87" s="18"/>
      <c r="LIE87" s="18"/>
      <c r="LIF87" s="18"/>
      <c r="LIG87" s="18"/>
      <c r="LIH87" s="18"/>
      <c r="LII87" s="18"/>
      <c r="LIJ87" s="18"/>
      <c r="LIK87" s="18"/>
      <c r="LIL87" s="18"/>
      <c r="LIM87" s="18"/>
      <c r="LIN87" s="18"/>
      <c r="LIO87" s="18"/>
      <c r="LIP87" s="18"/>
      <c r="LIQ87" s="18"/>
      <c r="LIR87" s="18"/>
      <c r="LIS87" s="18"/>
      <c r="LIT87" s="18"/>
      <c r="LIU87" s="18"/>
      <c r="LIV87" s="18"/>
      <c r="LIW87" s="18"/>
      <c r="LIX87" s="18"/>
      <c r="LIY87" s="18"/>
      <c r="LIZ87" s="18"/>
      <c r="LJA87" s="18"/>
      <c r="LJB87" s="18"/>
      <c r="LJC87" s="18"/>
      <c r="LJD87" s="18"/>
      <c r="LJE87" s="18"/>
      <c r="LJF87" s="18"/>
      <c r="LJG87" s="18"/>
      <c r="LJH87" s="18"/>
      <c r="LJI87" s="18"/>
      <c r="LJJ87" s="18"/>
      <c r="LJK87" s="18"/>
      <c r="LJL87" s="18"/>
      <c r="LJM87" s="18"/>
      <c r="LJN87" s="18"/>
      <c r="LJO87" s="18"/>
      <c r="LJP87" s="18"/>
      <c r="LJQ87" s="18"/>
      <c r="LJR87" s="18"/>
      <c r="LJS87" s="18"/>
      <c r="LJT87" s="18"/>
      <c r="LJU87" s="18"/>
      <c r="LJV87" s="18"/>
      <c r="LJW87" s="18"/>
      <c r="LJX87" s="18"/>
      <c r="LJY87" s="18"/>
      <c r="LJZ87" s="18"/>
      <c r="LKA87" s="18"/>
      <c r="LKB87" s="18"/>
      <c r="LKC87" s="18"/>
      <c r="LKD87" s="18"/>
      <c r="LKE87" s="18"/>
      <c r="LKF87" s="18"/>
      <c r="LKG87" s="18"/>
      <c r="LKH87" s="18"/>
      <c r="LKI87" s="18"/>
      <c r="LKJ87" s="18"/>
      <c r="LKK87" s="18"/>
      <c r="LKL87" s="18"/>
      <c r="LKM87" s="18"/>
      <c r="LKN87" s="18"/>
      <c r="LKO87" s="18"/>
      <c r="LKP87" s="18"/>
      <c r="LKQ87" s="18"/>
      <c r="LKR87" s="18"/>
      <c r="LKS87" s="18"/>
      <c r="LKT87" s="18"/>
      <c r="LKU87" s="18"/>
      <c r="LKV87" s="18"/>
      <c r="LKW87" s="18"/>
      <c r="LKX87" s="18"/>
      <c r="LKY87" s="18"/>
      <c r="LKZ87" s="18"/>
      <c r="LLA87" s="18"/>
      <c r="LLB87" s="18"/>
      <c r="LLC87" s="18"/>
      <c r="LLD87" s="18"/>
      <c r="LLE87" s="18"/>
      <c r="LLF87" s="18"/>
      <c r="LLG87" s="18"/>
      <c r="LLH87" s="18"/>
      <c r="LLI87" s="18"/>
      <c r="LLJ87" s="18"/>
      <c r="LLK87" s="18"/>
      <c r="LLL87" s="18"/>
      <c r="LLM87" s="18"/>
      <c r="LLN87" s="18"/>
      <c r="LLO87" s="18"/>
      <c r="LLP87" s="18"/>
      <c r="LLQ87" s="18"/>
      <c r="LLR87" s="18"/>
      <c r="LLS87" s="18"/>
      <c r="LLT87" s="18"/>
      <c r="LLU87" s="18"/>
      <c r="LLV87" s="18"/>
      <c r="LLW87" s="18"/>
      <c r="LLX87" s="18"/>
      <c r="LLY87" s="18"/>
      <c r="LLZ87" s="18"/>
      <c r="LMA87" s="18"/>
      <c r="LMB87" s="18"/>
      <c r="LMC87" s="18"/>
      <c r="LMD87" s="18"/>
      <c r="LME87" s="18"/>
      <c r="LMF87" s="18"/>
      <c r="LMG87" s="18"/>
      <c r="LMH87" s="18"/>
      <c r="LMI87" s="18"/>
      <c r="LMJ87" s="18"/>
      <c r="LMK87" s="18"/>
      <c r="LML87" s="18"/>
      <c r="LMM87" s="18"/>
      <c r="LMN87" s="18"/>
      <c r="LMO87" s="18"/>
      <c r="LMP87" s="18"/>
      <c r="LMQ87" s="18"/>
      <c r="LMR87" s="18"/>
      <c r="LMS87" s="18"/>
      <c r="LMT87" s="18"/>
      <c r="LMU87" s="18"/>
      <c r="LMV87" s="18"/>
      <c r="LMW87" s="18"/>
      <c r="LMX87" s="18"/>
      <c r="LMY87" s="18"/>
      <c r="LMZ87" s="18"/>
      <c r="LNA87" s="18"/>
      <c r="LNB87" s="18"/>
      <c r="LNC87" s="18"/>
      <c r="LND87" s="18"/>
      <c r="LNE87" s="18"/>
      <c r="LNF87" s="18"/>
      <c r="LNG87" s="18"/>
      <c r="LNH87" s="18"/>
      <c r="LNI87" s="18"/>
      <c r="LNJ87" s="18"/>
      <c r="LNK87" s="18"/>
      <c r="LNL87" s="18"/>
      <c r="LNM87" s="18"/>
      <c r="LNN87" s="18"/>
      <c r="LNO87" s="18"/>
      <c r="LNP87" s="18"/>
      <c r="LNQ87" s="18"/>
      <c r="LNR87" s="18"/>
      <c r="LNS87" s="18"/>
      <c r="LNT87" s="18"/>
      <c r="LNU87" s="18"/>
      <c r="LNV87" s="18"/>
      <c r="LNW87" s="18"/>
      <c r="LNX87" s="18"/>
      <c r="LNY87" s="18"/>
      <c r="LNZ87" s="18"/>
      <c r="LOA87" s="18"/>
      <c r="LOB87" s="18"/>
      <c r="LOC87" s="18"/>
      <c r="LOD87" s="18"/>
      <c r="LOE87" s="18"/>
      <c r="LOF87" s="18"/>
      <c r="LOG87" s="18"/>
      <c r="LOH87" s="18"/>
      <c r="LOI87" s="18"/>
      <c r="LOJ87" s="18"/>
      <c r="LOK87" s="18"/>
      <c r="LOL87" s="18"/>
      <c r="LOM87" s="18"/>
      <c r="LON87" s="18"/>
      <c r="LOO87" s="18"/>
      <c r="LOP87" s="18"/>
      <c r="LOQ87" s="18"/>
      <c r="LOR87" s="18"/>
      <c r="LOS87" s="18"/>
      <c r="LOT87" s="18"/>
      <c r="LOU87" s="18"/>
      <c r="LOV87" s="18"/>
      <c r="LOW87" s="18"/>
      <c r="LOX87" s="18"/>
      <c r="LOY87" s="18"/>
      <c r="LOZ87" s="18"/>
      <c r="LPA87" s="18"/>
      <c r="LPB87" s="18"/>
      <c r="LPC87" s="18"/>
      <c r="LPD87" s="18"/>
      <c r="LPE87" s="18"/>
      <c r="LPF87" s="18"/>
      <c r="LPG87" s="18"/>
      <c r="LPH87" s="18"/>
      <c r="LPI87" s="18"/>
      <c r="LPJ87" s="18"/>
      <c r="LPK87" s="18"/>
      <c r="LPL87" s="18"/>
      <c r="LPM87" s="18"/>
      <c r="LPN87" s="18"/>
      <c r="LPO87" s="18"/>
      <c r="LPP87" s="18"/>
      <c r="LPQ87" s="18"/>
      <c r="LPR87" s="18"/>
      <c r="LPS87" s="18"/>
      <c r="LPT87" s="18"/>
      <c r="LPU87" s="18"/>
      <c r="LPV87" s="18"/>
      <c r="LPW87" s="18"/>
      <c r="LPX87" s="18"/>
      <c r="LPY87" s="18"/>
      <c r="LPZ87" s="18"/>
      <c r="LQA87" s="18"/>
      <c r="LQB87" s="18"/>
      <c r="LQC87" s="18"/>
      <c r="LQD87" s="18"/>
      <c r="LQE87" s="18"/>
      <c r="LQF87" s="18"/>
      <c r="LQG87" s="18"/>
      <c r="LQH87" s="18"/>
      <c r="LQI87" s="18"/>
      <c r="LQJ87" s="18"/>
      <c r="LQK87" s="18"/>
      <c r="LQL87" s="18"/>
      <c r="LQM87" s="18"/>
      <c r="LQN87" s="18"/>
      <c r="LQO87" s="18"/>
      <c r="LQP87" s="18"/>
      <c r="LQQ87" s="18"/>
      <c r="LQR87" s="18"/>
      <c r="LQS87" s="18"/>
      <c r="LQT87" s="18"/>
      <c r="LQU87" s="18"/>
      <c r="LQV87" s="18"/>
      <c r="LQW87" s="18"/>
      <c r="LQX87" s="18"/>
      <c r="LQY87" s="18"/>
      <c r="LQZ87" s="18"/>
      <c r="LRA87" s="18"/>
      <c r="LRB87" s="18"/>
      <c r="LRC87" s="18"/>
      <c r="LRD87" s="18"/>
      <c r="LRE87" s="18"/>
      <c r="LRF87" s="18"/>
      <c r="LRG87" s="18"/>
      <c r="LRH87" s="18"/>
      <c r="LRI87" s="18"/>
      <c r="LRJ87" s="18"/>
      <c r="LRK87" s="18"/>
      <c r="LRL87" s="18"/>
      <c r="LRM87" s="18"/>
      <c r="LRN87" s="18"/>
      <c r="LRO87" s="18"/>
      <c r="LRP87" s="18"/>
      <c r="LRQ87" s="18"/>
      <c r="LRR87" s="18"/>
      <c r="LRS87" s="18"/>
      <c r="LRT87" s="18"/>
      <c r="LRU87" s="18"/>
      <c r="LRV87" s="18"/>
      <c r="LRW87" s="18"/>
      <c r="LRX87" s="18"/>
      <c r="LRY87" s="18"/>
      <c r="LRZ87" s="18"/>
      <c r="LSA87" s="18"/>
      <c r="LSB87" s="18"/>
      <c r="LSC87" s="18"/>
      <c r="LSD87" s="18"/>
      <c r="LSE87" s="18"/>
      <c r="LSF87" s="18"/>
      <c r="LSG87" s="18"/>
      <c r="LSH87" s="18"/>
      <c r="LSI87" s="18"/>
      <c r="LSJ87" s="18"/>
      <c r="LSK87" s="18"/>
      <c r="LSL87" s="18"/>
      <c r="LSM87" s="18"/>
      <c r="LSN87" s="18"/>
      <c r="LSO87" s="18"/>
      <c r="LSP87" s="18"/>
      <c r="LSQ87" s="18"/>
      <c r="LSR87" s="18"/>
      <c r="LSS87" s="18"/>
      <c r="LST87" s="18"/>
      <c r="LSU87" s="18"/>
      <c r="LSV87" s="18"/>
      <c r="LSW87" s="18"/>
      <c r="LSX87" s="18"/>
      <c r="LSY87" s="18"/>
      <c r="LSZ87" s="18"/>
      <c r="LTA87" s="18"/>
      <c r="LTB87" s="18"/>
      <c r="LTC87" s="18"/>
      <c r="LTD87" s="18"/>
      <c r="LTE87" s="18"/>
      <c r="LTF87" s="18"/>
      <c r="LTG87" s="18"/>
      <c r="LTH87" s="18"/>
      <c r="LTI87" s="18"/>
      <c r="LTJ87" s="18"/>
      <c r="LTK87" s="18"/>
      <c r="LTL87" s="18"/>
      <c r="LTM87" s="18"/>
      <c r="LTN87" s="18"/>
      <c r="LTO87" s="18"/>
      <c r="LTP87" s="18"/>
      <c r="LTQ87" s="18"/>
      <c r="LTR87" s="18"/>
      <c r="LTS87" s="18"/>
      <c r="LTT87" s="18"/>
      <c r="LTU87" s="18"/>
      <c r="LTV87" s="18"/>
      <c r="LTW87" s="18"/>
      <c r="LTX87" s="18"/>
      <c r="LTY87" s="18"/>
      <c r="LTZ87" s="18"/>
      <c r="LUA87" s="18"/>
      <c r="LUB87" s="18"/>
      <c r="LUC87" s="18"/>
      <c r="LUD87" s="18"/>
      <c r="LUE87" s="18"/>
      <c r="LUF87" s="18"/>
      <c r="LUG87" s="18"/>
      <c r="LUH87" s="18"/>
      <c r="LUI87" s="18"/>
      <c r="LUJ87" s="18"/>
      <c r="LUK87" s="18"/>
      <c r="LUL87" s="18"/>
      <c r="LUM87" s="18"/>
      <c r="LUN87" s="18"/>
      <c r="LUO87" s="18"/>
      <c r="LUP87" s="18"/>
      <c r="LUQ87" s="18"/>
      <c r="LUR87" s="18"/>
      <c r="LUS87" s="18"/>
      <c r="LUT87" s="18"/>
      <c r="LUU87" s="18"/>
      <c r="LUV87" s="18"/>
      <c r="LUW87" s="18"/>
      <c r="LUX87" s="18"/>
      <c r="LUY87" s="18"/>
      <c r="LUZ87" s="18"/>
      <c r="LVA87" s="18"/>
      <c r="LVB87" s="18"/>
      <c r="LVC87" s="18"/>
      <c r="LVD87" s="18"/>
      <c r="LVE87" s="18"/>
      <c r="LVF87" s="18"/>
      <c r="LVG87" s="18"/>
      <c r="LVH87" s="18"/>
      <c r="LVI87" s="18"/>
      <c r="LVJ87" s="18"/>
      <c r="LVK87" s="18"/>
      <c r="LVL87" s="18"/>
      <c r="LVM87" s="18"/>
      <c r="LVN87" s="18"/>
      <c r="LVO87" s="18"/>
      <c r="LVP87" s="18"/>
      <c r="LVQ87" s="18"/>
      <c r="LVR87" s="18"/>
      <c r="LVS87" s="18"/>
      <c r="LVT87" s="18"/>
      <c r="LVU87" s="18"/>
      <c r="LVV87" s="18"/>
      <c r="LVW87" s="18"/>
      <c r="LVX87" s="18"/>
      <c r="LVY87" s="18"/>
      <c r="LVZ87" s="18"/>
      <c r="LWA87" s="18"/>
      <c r="LWB87" s="18"/>
      <c r="LWC87" s="18"/>
      <c r="LWD87" s="18"/>
      <c r="LWE87" s="18"/>
      <c r="LWF87" s="18"/>
      <c r="LWG87" s="18"/>
      <c r="LWH87" s="18"/>
      <c r="LWI87" s="18"/>
      <c r="LWJ87" s="18"/>
      <c r="LWK87" s="18"/>
      <c r="LWL87" s="18"/>
      <c r="LWM87" s="18"/>
      <c r="LWN87" s="18"/>
      <c r="LWO87" s="18"/>
      <c r="LWP87" s="18"/>
      <c r="LWQ87" s="18"/>
      <c r="LWR87" s="18"/>
      <c r="LWS87" s="18"/>
      <c r="LWT87" s="18"/>
      <c r="LWU87" s="18"/>
      <c r="LWV87" s="18"/>
      <c r="LWW87" s="18"/>
      <c r="LWX87" s="18"/>
      <c r="LWY87" s="18"/>
      <c r="LWZ87" s="18"/>
      <c r="LXA87" s="18"/>
      <c r="LXB87" s="18"/>
      <c r="LXC87" s="18"/>
      <c r="LXD87" s="18"/>
      <c r="LXE87" s="18"/>
      <c r="LXF87" s="18"/>
      <c r="LXG87" s="18"/>
      <c r="LXH87" s="18"/>
      <c r="LXI87" s="18"/>
      <c r="LXJ87" s="18"/>
      <c r="LXK87" s="18"/>
      <c r="LXL87" s="18"/>
      <c r="LXM87" s="18"/>
      <c r="LXN87" s="18"/>
      <c r="LXO87" s="18"/>
      <c r="LXP87" s="18"/>
      <c r="LXQ87" s="18"/>
      <c r="LXR87" s="18"/>
      <c r="LXS87" s="18"/>
      <c r="LXT87" s="18"/>
      <c r="LXU87" s="18"/>
      <c r="LXV87" s="18"/>
      <c r="LXW87" s="18"/>
      <c r="LXX87" s="18"/>
      <c r="LXY87" s="18"/>
      <c r="LXZ87" s="18"/>
      <c r="LYA87" s="18"/>
      <c r="LYB87" s="18"/>
      <c r="LYC87" s="18"/>
      <c r="LYD87" s="18"/>
      <c r="LYE87" s="18"/>
      <c r="LYF87" s="18"/>
      <c r="LYG87" s="18"/>
      <c r="LYH87" s="18"/>
      <c r="LYI87" s="18"/>
      <c r="LYJ87" s="18"/>
      <c r="LYK87" s="18"/>
      <c r="LYL87" s="18"/>
      <c r="LYM87" s="18"/>
      <c r="LYN87" s="18"/>
      <c r="LYO87" s="18"/>
      <c r="LYP87" s="18"/>
      <c r="LYQ87" s="18"/>
      <c r="LYR87" s="18"/>
      <c r="LYS87" s="18"/>
      <c r="LYT87" s="18"/>
      <c r="LYU87" s="18"/>
      <c r="LYV87" s="18"/>
      <c r="LYW87" s="18"/>
      <c r="LYX87" s="18"/>
      <c r="LYY87" s="18"/>
      <c r="LYZ87" s="18"/>
      <c r="LZA87" s="18"/>
      <c r="LZB87" s="18"/>
      <c r="LZC87" s="18"/>
      <c r="LZD87" s="18"/>
      <c r="LZE87" s="18"/>
      <c r="LZF87" s="18"/>
      <c r="LZG87" s="18"/>
      <c r="LZH87" s="18"/>
      <c r="LZI87" s="18"/>
      <c r="LZJ87" s="18"/>
      <c r="LZK87" s="18"/>
      <c r="LZL87" s="18"/>
      <c r="LZM87" s="18"/>
      <c r="LZN87" s="18"/>
      <c r="LZO87" s="18"/>
      <c r="LZP87" s="18"/>
      <c r="LZQ87" s="18"/>
      <c r="LZR87" s="18"/>
      <c r="LZS87" s="18"/>
      <c r="LZT87" s="18"/>
      <c r="LZU87" s="18"/>
      <c r="LZV87" s="18"/>
      <c r="LZW87" s="18"/>
      <c r="LZX87" s="18"/>
      <c r="LZY87" s="18"/>
      <c r="LZZ87" s="18"/>
      <c r="MAA87" s="18"/>
      <c r="MAB87" s="18"/>
      <c r="MAC87" s="18"/>
      <c r="MAD87" s="18"/>
      <c r="MAE87" s="18"/>
      <c r="MAF87" s="18"/>
      <c r="MAG87" s="18"/>
      <c r="MAH87" s="18"/>
      <c r="MAI87" s="18"/>
      <c r="MAJ87" s="18"/>
      <c r="MAK87" s="18"/>
      <c r="MAL87" s="18"/>
      <c r="MAM87" s="18"/>
      <c r="MAN87" s="18"/>
      <c r="MAO87" s="18"/>
      <c r="MAP87" s="18"/>
      <c r="MAQ87" s="18"/>
      <c r="MAR87" s="18"/>
      <c r="MAS87" s="18"/>
      <c r="MAT87" s="18"/>
      <c r="MAU87" s="18"/>
      <c r="MAV87" s="18"/>
      <c r="MAW87" s="18"/>
      <c r="MAX87" s="18"/>
      <c r="MAY87" s="18"/>
      <c r="MAZ87" s="18"/>
      <c r="MBA87" s="18"/>
      <c r="MBB87" s="18"/>
      <c r="MBC87" s="18"/>
      <c r="MBD87" s="18"/>
      <c r="MBE87" s="18"/>
      <c r="MBF87" s="18"/>
      <c r="MBG87" s="18"/>
      <c r="MBH87" s="18"/>
      <c r="MBI87" s="18"/>
      <c r="MBJ87" s="18"/>
      <c r="MBK87" s="18"/>
      <c r="MBL87" s="18"/>
      <c r="MBM87" s="18"/>
      <c r="MBN87" s="18"/>
      <c r="MBO87" s="18"/>
      <c r="MBP87" s="18"/>
      <c r="MBQ87" s="18"/>
      <c r="MBR87" s="18"/>
      <c r="MBS87" s="18"/>
      <c r="MBT87" s="18"/>
      <c r="MBU87" s="18"/>
      <c r="MBV87" s="18"/>
      <c r="MBW87" s="18"/>
      <c r="MBX87" s="18"/>
      <c r="MBY87" s="18"/>
      <c r="MBZ87" s="18"/>
      <c r="MCA87" s="18"/>
      <c r="MCB87" s="18"/>
      <c r="MCC87" s="18"/>
      <c r="MCD87" s="18"/>
      <c r="MCE87" s="18"/>
      <c r="MCF87" s="18"/>
      <c r="MCG87" s="18"/>
      <c r="MCH87" s="18"/>
      <c r="MCI87" s="18"/>
      <c r="MCJ87" s="18"/>
      <c r="MCK87" s="18"/>
      <c r="MCL87" s="18"/>
      <c r="MCM87" s="18"/>
      <c r="MCN87" s="18"/>
      <c r="MCO87" s="18"/>
      <c r="MCP87" s="18"/>
      <c r="MCQ87" s="18"/>
      <c r="MCR87" s="18"/>
      <c r="MCS87" s="18"/>
      <c r="MCT87" s="18"/>
      <c r="MCU87" s="18"/>
      <c r="MCV87" s="18"/>
      <c r="MCW87" s="18"/>
      <c r="MCX87" s="18"/>
      <c r="MCY87" s="18"/>
      <c r="MCZ87" s="18"/>
      <c r="MDA87" s="18"/>
      <c r="MDB87" s="18"/>
      <c r="MDC87" s="18"/>
      <c r="MDD87" s="18"/>
      <c r="MDE87" s="18"/>
      <c r="MDF87" s="18"/>
      <c r="MDG87" s="18"/>
      <c r="MDH87" s="18"/>
      <c r="MDI87" s="18"/>
      <c r="MDJ87" s="18"/>
      <c r="MDK87" s="18"/>
      <c r="MDL87" s="18"/>
      <c r="MDM87" s="18"/>
      <c r="MDN87" s="18"/>
      <c r="MDO87" s="18"/>
      <c r="MDP87" s="18"/>
      <c r="MDQ87" s="18"/>
      <c r="MDR87" s="18"/>
      <c r="MDS87" s="18"/>
      <c r="MDT87" s="18"/>
      <c r="MDU87" s="18"/>
      <c r="MDV87" s="18"/>
      <c r="MDW87" s="18"/>
      <c r="MDX87" s="18"/>
      <c r="MDY87" s="18"/>
      <c r="MDZ87" s="18"/>
      <c r="MEA87" s="18"/>
      <c r="MEB87" s="18"/>
      <c r="MEC87" s="18"/>
      <c r="MED87" s="18"/>
      <c r="MEE87" s="18"/>
      <c r="MEF87" s="18"/>
      <c r="MEG87" s="18"/>
      <c r="MEH87" s="18"/>
      <c r="MEI87" s="18"/>
      <c r="MEJ87" s="18"/>
      <c r="MEK87" s="18"/>
      <c r="MEL87" s="18"/>
      <c r="MEM87" s="18"/>
      <c r="MEN87" s="18"/>
      <c r="MEO87" s="18"/>
      <c r="MEP87" s="18"/>
      <c r="MEQ87" s="18"/>
      <c r="MER87" s="18"/>
      <c r="MES87" s="18"/>
      <c r="MET87" s="18"/>
      <c r="MEU87" s="18"/>
      <c r="MEV87" s="18"/>
      <c r="MEW87" s="18"/>
      <c r="MEX87" s="18"/>
      <c r="MEY87" s="18"/>
      <c r="MEZ87" s="18"/>
      <c r="MFA87" s="18"/>
      <c r="MFB87" s="18"/>
      <c r="MFC87" s="18"/>
      <c r="MFD87" s="18"/>
      <c r="MFE87" s="18"/>
      <c r="MFF87" s="18"/>
      <c r="MFG87" s="18"/>
      <c r="MFH87" s="18"/>
      <c r="MFI87" s="18"/>
      <c r="MFJ87" s="18"/>
      <c r="MFK87" s="18"/>
      <c r="MFL87" s="18"/>
      <c r="MFM87" s="18"/>
      <c r="MFN87" s="18"/>
      <c r="MFO87" s="18"/>
      <c r="MFP87" s="18"/>
      <c r="MFQ87" s="18"/>
      <c r="MFR87" s="18"/>
      <c r="MFS87" s="18"/>
      <c r="MFT87" s="18"/>
      <c r="MFU87" s="18"/>
      <c r="MFV87" s="18"/>
      <c r="MFW87" s="18"/>
      <c r="MFX87" s="18"/>
      <c r="MFY87" s="18"/>
      <c r="MFZ87" s="18"/>
      <c r="MGA87" s="18"/>
      <c r="MGB87" s="18"/>
      <c r="MGC87" s="18"/>
      <c r="MGD87" s="18"/>
      <c r="MGE87" s="18"/>
      <c r="MGF87" s="18"/>
      <c r="MGG87" s="18"/>
      <c r="MGH87" s="18"/>
      <c r="MGI87" s="18"/>
      <c r="MGJ87" s="18"/>
      <c r="MGK87" s="18"/>
      <c r="MGL87" s="18"/>
      <c r="MGM87" s="18"/>
      <c r="MGN87" s="18"/>
      <c r="MGO87" s="18"/>
      <c r="MGP87" s="18"/>
      <c r="MGQ87" s="18"/>
      <c r="MGR87" s="18"/>
      <c r="MGS87" s="18"/>
      <c r="MGT87" s="18"/>
      <c r="MGU87" s="18"/>
      <c r="MGV87" s="18"/>
      <c r="MGW87" s="18"/>
      <c r="MGX87" s="18"/>
      <c r="MGY87" s="18"/>
      <c r="MGZ87" s="18"/>
      <c r="MHA87" s="18"/>
      <c r="MHB87" s="18"/>
      <c r="MHC87" s="18"/>
      <c r="MHD87" s="18"/>
      <c r="MHE87" s="18"/>
      <c r="MHF87" s="18"/>
      <c r="MHG87" s="18"/>
      <c r="MHH87" s="18"/>
      <c r="MHI87" s="18"/>
      <c r="MHJ87" s="18"/>
      <c r="MHK87" s="18"/>
      <c r="MHL87" s="18"/>
      <c r="MHM87" s="18"/>
      <c r="MHN87" s="18"/>
      <c r="MHO87" s="18"/>
      <c r="MHP87" s="18"/>
      <c r="MHQ87" s="18"/>
      <c r="MHR87" s="18"/>
      <c r="MHS87" s="18"/>
      <c r="MHT87" s="18"/>
      <c r="MHU87" s="18"/>
      <c r="MHV87" s="18"/>
      <c r="MHW87" s="18"/>
      <c r="MHX87" s="18"/>
      <c r="MHY87" s="18"/>
      <c r="MHZ87" s="18"/>
      <c r="MIA87" s="18"/>
      <c r="MIB87" s="18"/>
      <c r="MIC87" s="18"/>
      <c r="MID87" s="18"/>
      <c r="MIE87" s="18"/>
      <c r="MIF87" s="18"/>
      <c r="MIG87" s="18"/>
      <c r="MIH87" s="18"/>
      <c r="MII87" s="18"/>
      <c r="MIJ87" s="18"/>
      <c r="MIK87" s="18"/>
      <c r="MIL87" s="18"/>
      <c r="MIM87" s="18"/>
      <c r="MIN87" s="18"/>
      <c r="MIO87" s="18"/>
      <c r="MIP87" s="18"/>
      <c r="MIQ87" s="18"/>
      <c r="MIR87" s="18"/>
      <c r="MIS87" s="18"/>
      <c r="MIT87" s="18"/>
      <c r="MIU87" s="18"/>
      <c r="MIV87" s="18"/>
      <c r="MIW87" s="18"/>
      <c r="MIX87" s="18"/>
      <c r="MIY87" s="18"/>
      <c r="MIZ87" s="18"/>
      <c r="MJA87" s="18"/>
      <c r="MJB87" s="18"/>
      <c r="MJC87" s="18"/>
      <c r="MJD87" s="18"/>
      <c r="MJE87" s="18"/>
      <c r="MJF87" s="18"/>
      <c r="MJG87" s="18"/>
      <c r="MJH87" s="18"/>
      <c r="MJI87" s="18"/>
      <c r="MJJ87" s="18"/>
      <c r="MJK87" s="18"/>
      <c r="MJL87" s="18"/>
      <c r="MJM87" s="18"/>
      <c r="MJN87" s="18"/>
      <c r="MJO87" s="18"/>
      <c r="MJP87" s="18"/>
      <c r="MJQ87" s="18"/>
      <c r="MJR87" s="18"/>
      <c r="MJS87" s="18"/>
      <c r="MJT87" s="18"/>
      <c r="MJU87" s="18"/>
      <c r="MJV87" s="18"/>
      <c r="MJW87" s="18"/>
      <c r="MJX87" s="18"/>
      <c r="MJY87" s="18"/>
      <c r="MJZ87" s="18"/>
      <c r="MKA87" s="18"/>
      <c r="MKB87" s="18"/>
      <c r="MKC87" s="18"/>
      <c r="MKD87" s="18"/>
      <c r="MKE87" s="18"/>
      <c r="MKF87" s="18"/>
      <c r="MKG87" s="18"/>
      <c r="MKH87" s="18"/>
      <c r="MKI87" s="18"/>
      <c r="MKJ87" s="18"/>
      <c r="MKK87" s="18"/>
      <c r="MKL87" s="18"/>
      <c r="MKM87" s="18"/>
      <c r="MKN87" s="18"/>
      <c r="MKO87" s="18"/>
      <c r="MKP87" s="18"/>
      <c r="MKQ87" s="18"/>
      <c r="MKR87" s="18"/>
      <c r="MKS87" s="18"/>
      <c r="MKT87" s="18"/>
      <c r="MKU87" s="18"/>
      <c r="MKV87" s="18"/>
      <c r="MKW87" s="18"/>
      <c r="MKX87" s="18"/>
      <c r="MKY87" s="18"/>
      <c r="MKZ87" s="18"/>
      <c r="MLA87" s="18"/>
      <c r="MLB87" s="18"/>
      <c r="MLC87" s="18"/>
      <c r="MLD87" s="18"/>
      <c r="MLE87" s="18"/>
      <c r="MLF87" s="18"/>
      <c r="MLG87" s="18"/>
      <c r="MLH87" s="18"/>
      <c r="MLI87" s="18"/>
      <c r="MLJ87" s="18"/>
      <c r="MLK87" s="18"/>
      <c r="MLL87" s="18"/>
      <c r="MLM87" s="18"/>
      <c r="MLN87" s="18"/>
      <c r="MLO87" s="18"/>
      <c r="MLP87" s="18"/>
      <c r="MLQ87" s="18"/>
      <c r="MLR87" s="18"/>
      <c r="MLS87" s="18"/>
      <c r="MLT87" s="18"/>
      <c r="MLU87" s="18"/>
      <c r="MLV87" s="18"/>
      <c r="MLW87" s="18"/>
      <c r="MLX87" s="18"/>
      <c r="MLY87" s="18"/>
      <c r="MLZ87" s="18"/>
      <c r="MMA87" s="18"/>
      <c r="MMB87" s="18"/>
      <c r="MMC87" s="18"/>
      <c r="MMD87" s="18"/>
      <c r="MME87" s="18"/>
      <c r="MMF87" s="18"/>
      <c r="MMG87" s="18"/>
      <c r="MMH87" s="18"/>
      <c r="MMI87" s="18"/>
      <c r="MMJ87" s="18"/>
      <c r="MMK87" s="18"/>
      <c r="MML87" s="18"/>
      <c r="MMM87" s="18"/>
      <c r="MMN87" s="18"/>
      <c r="MMO87" s="18"/>
      <c r="MMP87" s="18"/>
      <c r="MMQ87" s="18"/>
      <c r="MMR87" s="18"/>
      <c r="MMS87" s="18"/>
      <c r="MMT87" s="18"/>
      <c r="MMU87" s="18"/>
      <c r="MMV87" s="18"/>
      <c r="MMW87" s="18"/>
      <c r="MMX87" s="18"/>
      <c r="MMY87" s="18"/>
      <c r="MMZ87" s="18"/>
      <c r="MNA87" s="18"/>
      <c r="MNB87" s="18"/>
      <c r="MNC87" s="18"/>
      <c r="MND87" s="18"/>
      <c r="MNE87" s="18"/>
      <c r="MNF87" s="18"/>
      <c r="MNG87" s="18"/>
      <c r="MNH87" s="18"/>
      <c r="MNI87" s="18"/>
      <c r="MNJ87" s="18"/>
      <c r="MNK87" s="18"/>
      <c r="MNL87" s="18"/>
      <c r="MNM87" s="18"/>
      <c r="MNN87" s="18"/>
      <c r="MNO87" s="18"/>
      <c r="MNP87" s="18"/>
      <c r="MNQ87" s="18"/>
      <c r="MNR87" s="18"/>
      <c r="MNS87" s="18"/>
      <c r="MNT87" s="18"/>
      <c r="MNU87" s="18"/>
      <c r="MNV87" s="18"/>
      <c r="MNW87" s="18"/>
      <c r="MNX87" s="18"/>
      <c r="MNY87" s="18"/>
      <c r="MNZ87" s="18"/>
      <c r="MOA87" s="18"/>
      <c r="MOB87" s="18"/>
      <c r="MOC87" s="18"/>
      <c r="MOD87" s="18"/>
      <c r="MOE87" s="18"/>
      <c r="MOF87" s="18"/>
      <c r="MOG87" s="18"/>
      <c r="MOH87" s="18"/>
      <c r="MOI87" s="18"/>
      <c r="MOJ87" s="18"/>
      <c r="MOK87" s="18"/>
      <c r="MOL87" s="18"/>
      <c r="MOM87" s="18"/>
      <c r="MON87" s="18"/>
      <c r="MOO87" s="18"/>
      <c r="MOP87" s="18"/>
      <c r="MOQ87" s="18"/>
      <c r="MOR87" s="18"/>
      <c r="MOS87" s="18"/>
      <c r="MOT87" s="18"/>
      <c r="MOU87" s="18"/>
      <c r="MOV87" s="18"/>
      <c r="MOW87" s="18"/>
      <c r="MOX87" s="18"/>
      <c r="MOY87" s="18"/>
      <c r="MOZ87" s="18"/>
      <c r="MPA87" s="18"/>
      <c r="MPB87" s="18"/>
      <c r="MPC87" s="18"/>
      <c r="MPD87" s="18"/>
      <c r="MPE87" s="18"/>
      <c r="MPF87" s="18"/>
      <c r="MPG87" s="18"/>
      <c r="MPH87" s="18"/>
      <c r="MPI87" s="18"/>
      <c r="MPJ87" s="18"/>
      <c r="MPK87" s="18"/>
      <c r="MPL87" s="18"/>
      <c r="MPM87" s="18"/>
      <c r="MPN87" s="18"/>
      <c r="MPO87" s="18"/>
      <c r="MPP87" s="18"/>
      <c r="MPQ87" s="18"/>
      <c r="MPR87" s="18"/>
      <c r="MPS87" s="18"/>
      <c r="MPT87" s="18"/>
      <c r="MPU87" s="18"/>
      <c r="MPV87" s="18"/>
      <c r="MPW87" s="18"/>
      <c r="MPX87" s="18"/>
      <c r="MPY87" s="18"/>
      <c r="MPZ87" s="18"/>
      <c r="MQA87" s="18"/>
      <c r="MQB87" s="18"/>
      <c r="MQC87" s="18"/>
      <c r="MQD87" s="18"/>
      <c r="MQE87" s="18"/>
      <c r="MQF87" s="18"/>
      <c r="MQG87" s="18"/>
      <c r="MQH87" s="18"/>
      <c r="MQI87" s="18"/>
      <c r="MQJ87" s="18"/>
      <c r="MQK87" s="18"/>
      <c r="MQL87" s="18"/>
      <c r="MQM87" s="18"/>
      <c r="MQN87" s="18"/>
      <c r="MQO87" s="18"/>
      <c r="MQP87" s="18"/>
      <c r="MQQ87" s="18"/>
      <c r="MQR87" s="18"/>
      <c r="MQS87" s="18"/>
      <c r="MQT87" s="18"/>
      <c r="MQU87" s="18"/>
      <c r="MQV87" s="18"/>
      <c r="MQW87" s="18"/>
      <c r="MQX87" s="18"/>
      <c r="MQY87" s="18"/>
      <c r="MQZ87" s="18"/>
      <c r="MRA87" s="18"/>
      <c r="MRB87" s="18"/>
      <c r="MRC87" s="18"/>
      <c r="MRD87" s="18"/>
      <c r="MRE87" s="18"/>
      <c r="MRF87" s="18"/>
      <c r="MRG87" s="18"/>
      <c r="MRH87" s="18"/>
      <c r="MRI87" s="18"/>
      <c r="MRJ87" s="18"/>
      <c r="MRK87" s="18"/>
      <c r="MRL87" s="18"/>
      <c r="MRM87" s="18"/>
      <c r="MRN87" s="18"/>
      <c r="MRO87" s="18"/>
      <c r="MRP87" s="18"/>
      <c r="MRQ87" s="18"/>
      <c r="MRR87" s="18"/>
      <c r="MRS87" s="18"/>
      <c r="MRT87" s="18"/>
      <c r="MRU87" s="18"/>
      <c r="MRV87" s="18"/>
      <c r="MRW87" s="18"/>
      <c r="MRX87" s="18"/>
      <c r="MRY87" s="18"/>
      <c r="MRZ87" s="18"/>
      <c r="MSA87" s="18"/>
      <c r="MSB87" s="18"/>
      <c r="MSC87" s="18"/>
      <c r="MSD87" s="18"/>
      <c r="MSE87" s="18"/>
      <c r="MSF87" s="18"/>
      <c r="MSG87" s="18"/>
      <c r="MSH87" s="18"/>
      <c r="MSI87" s="18"/>
      <c r="MSJ87" s="18"/>
      <c r="MSK87" s="18"/>
      <c r="MSL87" s="18"/>
      <c r="MSM87" s="18"/>
      <c r="MSN87" s="18"/>
      <c r="MSO87" s="18"/>
      <c r="MSP87" s="18"/>
      <c r="MSQ87" s="18"/>
      <c r="MSR87" s="18"/>
      <c r="MSS87" s="18"/>
      <c r="MST87" s="18"/>
      <c r="MSU87" s="18"/>
      <c r="MSV87" s="18"/>
      <c r="MSW87" s="18"/>
      <c r="MSX87" s="18"/>
      <c r="MSY87" s="18"/>
      <c r="MSZ87" s="18"/>
      <c r="MTA87" s="18"/>
      <c r="MTB87" s="18"/>
      <c r="MTC87" s="18"/>
      <c r="MTD87" s="18"/>
      <c r="MTE87" s="18"/>
      <c r="MTF87" s="18"/>
      <c r="MTG87" s="18"/>
      <c r="MTH87" s="18"/>
      <c r="MTI87" s="18"/>
      <c r="MTJ87" s="18"/>
      <c r="MTK87" s="18"/>
      <c r="MTL87" s="18"/>
      <c r="MTM87" s="18"/>
      <c r="MTN87" s="18"/>
      <c r="MTO87" s="18"/>
      <c r="MTP87" s="18"/>
      <c r="MTQ87" s="18"/>
      <c r="MTR87" s="18"/>
      <c r="MTS87" s="18"/>
      <c r="MTT87" s="18"/>
      <c r="MTU87" s="18"/>
      <c r="MTV87" s="18"/>
      <c r="MTW87" s="18"/>
      <c r="MTX87" s="18"/>
      <c r="MTY87" s="18"/>
      <c r="MTZ87" s="18"/>
      <c r="MUA87" s="18"/>
      <c r="MUB87" s="18"/>
      <c r="MUC87" s="18"/>
      <c r="MUD87" s="18"/>
      <c r="MUE87" s="18"/>
      <c r="MUF87" s="18"/>
      <c r="MUG87" s="18"/>
      <c r="MUH87" s="18"/>
      <c r="MUI87" s="18"/>
      <c r="MUJ87" s="18"/>
      <c r="MUK87" s="18"/>
      <c r="MUL87" s="18"/>
      <c r="MUM87" s="18"/>
      <c r="MUN87" s="18"/>
      <c r="MUO87" s="18"/>
      <c r="MUP87" s="18"/>
      <c r="MUQ87" s="18"/>
      <c r="MUR87" s="18"/>
      <c r="MUS87" s="18"/>
      <c r="MUT87" s="18"/>
      <c r="MUU87" s="18"/>
      <c r="MUV87" s="18"/>
      <c r="MUW87" s="18"/>
      <c r="MUX87" s="18"/>
      <c r="MUY87" s="18"/>
      <c r="MUZ87" s="18"/>
      <c r="MVA87" s="18"/>
      <c r="MVB87" s="18"/>
      <c r="MVC87" s="18"/>
      <c r="MVD87" s="18"/>
      <c r="MVE87" s="18"/>
      <c r="MVF87" s="18"/>
      <c r="MVG87" s="18"/>
      <c r="MVH87" s="18"/>
      <c r="MVI87" s="18"/>
      <c r="MVJ87" s="18"/>
      <c r="MVK87" s="18"/>
      <c r="MVL87" s="18"/>
      <c r="MVM87" s="18"/>
      <c r="MVN87" s="18"/>
      <c r="MVO87" s="18"/>
      <c r="MVP87" s="18"/>
      <c r="MVQ87" s="18"/>
      <c r="MVR87" s="18"/>
      <c r="MVS87" s="18"/>
      <c r="MVT87" s="18"/>
      <c r="MVU87" s="18"/>
      <c r="MVV87" s="18"/>
      <c r="MVW87" s="18"/>
      <c r="MVX87" s="18"/>
      <c r="MVY87" s="18"/>
      <c r="MVZ87" s="18"/>
      <c r="MWA87" s="18"/>
      <c r="MWB87" s="18"/>
      <c r="MWC87" s="18"/>
      <c r="MWD87" s="18"/>
      <c r="MWE87" s="18"/>
      <c r="MWF87" s="18"/>
      <c r="MWG87" s="18"/>
      <c r="MWH87" s="18"/>
      <c r="MWI87" s="18"/>
      <c r="MWJ87" s="18"/>
      <c r="MWK87" s="18"/>
      <c r="MWL87" s="18"/>
      <c r="MWM87" s="18"/>
      <c r="MWN87" s="18"/>
      <c r="MWO87" s="18"/>
      <c r="MWP87" s="18"/>
      <c r="MWQ87" s="18"/>
      <c r="MWR87" s="18"/>
      <c r="MWS87" s="18"/>
      <c r="MWT87" s="18"/>
      <c r="MWU87" s="18"/>
      <c r="MWV87" s="18"/>
      <c r="MWW87" s="18"/>
      <c r="MWX87" s="18"/>
      <c r="MWY87" s="18"/>
      <c r="MWZ87" s="18"/>
      <c r="MXA87" s="18"/>
      <c r="MXB87" s="18"/>
      <c r="MXC87" s="18"/>
      <c r="MXD87" s="18"/>
      <c r="MXE87" s="18"/>
      <c r="MXF87" s="18"/>
      <c r="MXG87" s="18"/>
      <c r="MXH87" s="18"/>
      <c r="MXI87" s="18"/>
      <c r="MXJ87" s="18"/>
      <c r="MXK87" s="18"/>
      <c r="MXL87" s="18"/>
      <c r="MXM87" s="18"/>
      <c r="MXN87" s="18"/>
      <c r="MXO87" s="18"/>
      <c r="MXP87" s="18"/>
      <c r="MXQ87" s="18"/>
      <c r="MXR87" s="18"/>
      <c r="MXS87" s="18"/>
      <c r="MXT87" s="18"/>
      <c r="MXU87" s="18"/>
      <c r="MXV87" s="18"/>
      <c r="MXW87" s="18"/>
      <c r="MXX87" s="18"/>
      <c r="MXY87" s="18"/>
      <c r="MXZ87" s="18"/>
      <c r="MYA87" s="18"/>
      <c r="MYB87" s="18"/>
      <c r="MYC87" s="18"/>
      <c r="MYD87" s="18"/>
      <c r="MYE87" s="18"/>
      <c r="MYF87" s="18"/>
      <c r="MYG87" s="18"/>
      <c r="MYH87" s="18"/>
      <c r="MYI87" s="18"/>
      <c r="MYJ87" s="18"/>
      <c r="MYK87" s="18"/>
      <c r="MYL87" s="18"/>
      <c r="MYM87" s="18"/>
      <c r="MYN87" s="18"/>
      <c r="MYO87" s="18"/>
      <c r="MYP87" s="18"/>
      <c r="MYQ87" s="18"/>
      <c r="MYR87" s="18"/>
      <c r="MYS87" s="18"/>
      <c r="MYT87" s="18"/>
      <c r="MYU87" s="18"/>
      <c r="MYV87" s="18"/>
      <c r="MYW87" s="18"/>
      <c r="MYX87" s="18"/>
      <c r="MYY87" s="18"/>
      <c r="MYZ87" s="18"/>
      <c r="MZA87" s="18"/>
      <c r="MZB87" s="18"/>
      <c r="MZC87" s="18"/>
      <c r="MZD87" s="18"/>
      <c r="MZE87" s="18"/>
      <c r="MZF87" s="18"/>
      <c r="MZG87" s="18"/>
      <c r="MZH87" s="18"/>
      <c r="MZI87" s="18"/>
      <c r="MZJ87" s="18"/>
      <c r="MZK87" s="18"/>
      <c r="MZL87" s="18"/>
      <c r="MZM87" s="18"/>
      <c r="MZN87" s="18"/>
      <c r="MZO87" s="18"/>
      <c r="MZP87" s="18"/>
      <c r="MZQ87" s="18"/>
      <c r="MZR87" s="18"/>
      <c r="MZS87" s="18"/>
      <c r="MZT87" s="18"/>
      <c r="MZU87" s="18"/>
      <c r="MZV87" s="18"/>
      <c r="MZW87" s="18"/>
      <c r="MZX87" s="18"/>
      <c r="MZY87" s="18"/>
      <c r="MZZ87" s="18"/>
      <c r="NAA87" s="18"/>
      <c r="NAB87" s="18"/>
      <c r="NAC87" s="18"/>
      <c r="NAD87" s="18"/>
      <c r="NAE87" s="18"/>
      <c r="NAF87" s="18"/>
      <c r="NAG87" s="18"/>
      <c r="NAH87" s="18"/>
      <c r="NAI87" s="18"/>
      <c r="NAJ87" s="18"/>
      <c r="NAK87" s="18"/>
      <c r="NAL87" s="18"/>
      <c r="NAM87" s="18"/>
      <c r="NAN87" s="18"/>
      <c r="NAO87" s="18"/>
      <c r="NAP87" s="18"/>
      <c r="NAQ87" s="18"/>
      <c r="NAR87" s="18"/>
      <c r="NAS87" s="18"/>
      <c r="NAT87" s="18"/>
      <c r="NAU87" s="18"/>
      <c r="NAV87" s="18"/>
      <c r="NAW87" s="18"/>
      <c r="NAX87" s="18"/>
      <c r="NAY87" s="18"/>
      <c r="NAZ87" s="18"/>
      <c r="NBA87" s="18"/>
      <c r="NBB87" s="18"/>
      <c r="NBC87" s="18"/>
      <c r="NBD87" s="18"/>
      <c r="NBE87" s="18"/>
      <c r="NBF87" s="18"/>
      <c r="NBG87" s="18"/>
      <c r="NBH87" s="18"/>
      <c r="NBI87" s="18"/>
      <c r="NBJ87" s="18"/>
      <c r="NBK87" s="18"/>
      <c r="NBL87" s="18"/>
      <c r="NBM87" s="18"/>
      <c r="NBN87" s="18"/>
      <c r="NBO87" s="18"/>
      <c r="NBP87" s="18"/>
      <c r="NBQ87" s="18"/>
      <c r="NBR87" s="18"/>
      <c r="NBS87" s="18"/>
      <c r="NBT87" s="18"/>
      <c r="NBU87" s="18"/>
      <c r="NBV87" s="18"/>
      <c r="NBW87" s="18"/>
      <c r="NBX87" s="18"/>
      <c r="NBY87" s="18"/>
      <c r="NBZ87" s="18"/>
      <c r="NCA87" s="18"/>
      <c r="NCB87" s="18"/>
      <c r="NCC87" s="18"/>
      <c r="NCD87" s="18"/>
      <c r="NCE87" s="18"/>
      <c r="NCF87" s="18"/>
      <c r="NCG87" s="18"/>
      <c r="NCH87" s="18"/>
      <c r="NCI87" s="18"/>
      <c r="NCJ87" s="18"/>
      <c r="NCK87" s="18"/>
      <c r="NCL87" s="18"/>
      <c r="NCM87" s="18"/>
      <c r="NCN87" s="18"/>
      <c r="NCO87" s="18"/>
      <c r="NCP87" s="18"/>
      <c r="NCQ87" s="18"/>
      <c r="NCR87" s="18"/>
      <c r="NCS87" s="18"/>
      <c r="NCT87" s="18"/>
      <c r="NCU87" s="18"/>
      <c r="NCV87" s="18"/>
      <c r="NCW87" s="18"/>
      <c r="NCX87" s="18"/>
      <c r="NCY87" s="18"/>
      <c r="NCZ87" s="18"/>
      <c r="NDA87" s="18"/>
      <c r="NDB87" s="18"/>
      <c r="NDC87" s="18"/>
      <c r="NDD87" s="18"/>
      <c r="NDE87" s="18"/>
      <c r="NDF87" s="18"/>
      <c r="NDG87" s="18"/>
      <c r="NDH87" s="18"/>
      <c r="NDI87" s="18"/>
      <c r="NDJ87" s="18"/>
      <c r="NDK87" s="18"/>
      <c r="NDL87" s="18"/>
      <c r="NDM87" s="18"/>
      <c r="NDN87" s="18"/>
      <c r="NDO87" s="18"/>
      <c r="NDP87" s="18"/>
      <c r="NDQ87" s="18"/>
      <c r="NDR87" s="18"/>
      <c r="NDS87" s="18"/>
      <c r="NDT87" s="18"/>
      <c r="NDU87" s="18"/>
      <c r="NDV87" s="18"/>
      <c r="NDW87" s="18"/>
      <c r="NDX87" s="18"/>
      <c r="NDY87" s="18"/>
      <c r="NDZ87" s="18"/>
      <c r="NEA87" s="18"/>
      <c r="NEB87" s="18"/>
      <c r="NEC87" s="18"/>
      <c r="NED87" s="18"/>
      <c r="NEE87" s="18"/>
      <c r="NEF87" s="18"/>
      <c r="NEG87" s="18"/>
      <c r="NEH87" s="18"/>
      <c r="NEI87" s="18"/>
      <c r="NEJ87" s="18"/>
      <c r="NEK87" s="18"/>
      <c r="NEL87" s="18"/>
      <c r="NEM87" s="18"/>
      <c r="NEN87" s="18"/>
      <c r="NEO87" s="18"/>
      <c r="NEP87" s="18"/>
      <c r="NEQ87" s="18"/>
      <c r="NER87" s="18"/>
      <c r="NES87" s="18"/>
      <c r="NET87" s="18"/>
      <c r="NEU87" s="18"/>
      <c r="NEV87" s="18"/>
      <c r="NEW87" s="18"/>
      <c r="NEX87" s="18"/>
      <c r="NEY87" s="18"/>
      <c r="NEZ87" s="18"/>
      <c r="NFA87" s="18"/>
      <c r="NFB87" s="18"/>
      <c r="NFC87" s="18"/>
      <c r="NFD87" s="18"/>
      <c r="NFE87" s="18"/>
      <c r="NFF87" s="18"/>
      <c r="NFG87" s="18"/>
      <c r="NFH87" s="18"/>
      <c r="NFI87" s="18"/>
      <c r="NFJ87" s="18"/>
      <c r="NFK87" s="18"/>
      <c r="NFL87" s="18"/>
      <c r="NFM87" s="18"/>
      <c r="NFN87" s="18"/>
      <c r="NFO87" s="18"/>
      <c r="NFP87" s="18"/>
      <c r="NFQ87" s="18"/>
      <c r="NFR87" s="18"/>
      <c r="NFS87" s="18"/>
      <c r="NFT87" s="18"/>
      <c r="NFU87" s="18"/>
      <c r="NFV87" s="18"/>
      <c r="NFW87" s="18"/>
      <c r="NFX87" s="18"/>
      <c r="NFY87" s="18"/>
      <c r="NFZ87" s="18"/>
      <c r="NGA87" s="18"/>
      <c r="NGB87" s="18"/>
      <c r="NGC87" s="18"/>
      <c r="NGD87" s="18"/>
      <c r="NGE87" s="18"/>
      <c r="NGF87" s="18"/>
      <c r="NGG87" s="18"/>
      <c r="NGH87" s="18"/>
      <c r="NGI87" s="18"/>
      <c r="NGJ87" s="18"/>
      <c r="NGK87" s="18"/>
      <c r="NGL87" s="18"/>
      <c r="NGM87" s="18"/>
      <c r="NGN87" s="18"/>
      <c r="NGO87" s="18"/>
      <c r="NGP87" s="18"/>
      <c r="NGQ87" s="18"/>
      <c r="NGR87" s="18"/>
      <c r="NGS87" s="18"/>
      <c r="NGT87" s="18"/>
      <c r="NGU87" s="18"/>
      <c r="NGV87" s="18"/>
      <c r="NGW87" s="18"/>
      <c r="NGX87" s="18"/>
      <c r="NGY87" s="18"/>
      <c r="NGZ87" s="18"/>
      <c r="NHA87" s="18"/>
      <c r="NHB87" s="18"/>
      <c r="NHC87" s="18"/>
      <c r="NHD87" s="18"/>
      <c r="NHE87" s="18"/>
      <c r="NHF87" s="18"/>
      <c r="NHG87" s="18"/>
      <c r="NHH87" s="18"/>
      <c r="NHI87" s="18"/>
      <c r="NHJ87" s="18"/>
      <c r="NHK87" s="18"/>
      <c r="NHL87" s="18"/>
      <c r="NHM87" s="18"/>
      <c r="NHN87" s="18"/>
      <c r="NHO87" s="18"/>
      <c r="NHP87" s="18"/>
      <c r="NHQ87" s="18"/>
      <c r="NHR87" s="18"/>
      <c r="NHS87" s="18"/>
      <c r="NHT87" s="18"/>
      <c r="NHU87" s="18"/>
      <c r="NHV87" s="18"/>
      <c r="NHW87" s="18"/>
      <c r="NHX87" s="18"/>
      <c r="NHY87" s="18"/>
      <c r="NHZ87" s="18"/>
      <c r="NIA87" s="18"/>
      <c r="NIB87" s="18"/>
      <c r="NIC87" s="18"/>
      <c r="NID87" s="18"/>
      <c r="NIE87" s="18"/>
      <c r="NIF87" s="18"/>
      <c r="NIG87" s="18"/>
      <c r="NIH87" s="18"/>
      <c r="NII87" s="18"/>
      <c r="NIJ87" s="18"/>
      <c r="NIK87" s="18"/>
      <c r="NIL87" s="18"/>
      <c r="NIM87" s="18"/>
      <c r="NIN87" s="18"/>
      <c r="NIO87" s="18"/>
      <c r="NIP87" s="18"/>
      <c r="NIQ87" s="18"/>
      <c r="NIR87" s="18"/>
      <c r="NIS87" s="18"/>
      <c r="NIT87" s="18"/>
      <c r="NIU87" s="18"/>
      <c r="NIV87" s="18"/>
      <c r="NIW87" s="18"/>
      <c r="NIX87" s="18"/>
      <c r="NIY87" s="18"/>
      <c r="NIZ87" s="18"/>
      <c r="NJA87" s="18"/>
      <c r="NJB87" s="18"/>
      <c r="NJC87" s="18"/>
      <c r="NJD87" s="18"/>
      <c r="NJE87" s="18"/>
      <c r="NJF87" s="18"/>
      <c r="NJG87" s="18"/>
      <c r="NJH87" s="18"/>
      <c r="NJI87" s="18"/>
      <c r="NJJ87" s="18"/>
      <c r="NJK87" s="18"/>
      <c r="NJL87" s="18"/>
      <c r="NJM87" s="18"/>
      <c r="NJN87" s="18"/>
      <c r="NJO87" s="18"/>
      <c r="NJP87" s="18"/>
      <c r="NJQ87" s="18"/>
      <c r="NJR87" s="18"/>
      <c r="NJS87" s="18"/>
      <c r="NJT87" s="18"/>
      <c r="NJU87" s="18"/>
      <c r="NJV87" s="18"/>
      <c r="NJW87" s="18"/>
      <c r="NJX87" s="18"/>
      <c r="NJY87" s="18"/>
      <c r="NJZ87" s="18"/>
      <c r="NKA87" s="18"/>
      <c r="NKB87" s="18"/>
      <c r="NKC87" s="18"/>
      <c r="NKD87" s="18"/>
      <c r="NKE87" s="18"/>
      <c r="NKF87" s="18"/>
      <c r="NKG87" s="18"/>
      <c r="NKH87" s="18"/>
      <c r="NKI87" s="18"/>
      <c r="NKJ87" s="18"/>
      <c r="NKK87" s="18"/>
      <c r="NKL87" s="18"/>
      <c r="NKM87" s="18"/>
      <c r="NKN87" s="18"/>
      <c r="NKO87" s="18"/>
      <c r="NKP87" s="18"/>
      <c r="NKQ87" s="18"/>
      <c r="NKR87" s="18"/>
      <c r="NKS87" s="18"/>
      <c r="NKT87" s="18"/>
      <c r="NKU87" s="18"/>
      <c r="NKV87" s="18"/>
      <c r="NKW87" s="18"/>
      <c r="NKX87" s="18"/>
      <c r="NKY87" s="18"/>
      <c r="NKZ87" s="18"/>
      <c r="NLA87" s="18"/>
      <c r="NLB87" s="18"/>
      <c r="NLC87" s="18"/>
      <c r="NLD87" s="18"/>
      <c r="NLE87" s="18"/>
      <c r="NLF87" s="18"/>
      <c r="NLG87" s="18"/>
      <c r="NLH87" s="18"/>
      <c r="NLI87" s="18"/>
      <c r="NLJ87" s="18"/>
      <c r="NLK87" s="18"/>
      <c r="NLL87" s="18"/>
      <c r="NLM87" s="18"/>
      <c r="NLN87" s="18"/>
      <c r="NLO87" s="18"/>
      <c r="NLP87" s="18"/>
      <c r="NLQ87" s="18"/>
      <c r="NLR87" s="18"/>
      <c r="NLS87" s="18"/>
      <c r="NLT87" s="18"/>
      <c r="NLU87" s="18"/>
      <c r="NLV87" s="18"/>
      <c r="NLW87" s="18"/>
      <c r="NLX87" s="18"/>
      <c r="NLY87" s="18"/>
      <c r="NLZ87" s="18"/>
      <c r="NMA87" s="18"/>
      <c r="NMB87" s="18"/>
      <c r="NMC87" s="18"/>
      <c r="NMD87" s="18"/>
      <c r="NME87" s="18"/>
      <c r="NMF87" s="18"/>
      <c r="NMG87" s="18"/>
      <c r="NMH87" s="18"/>
      <c r="NMI87" s="18"/>
      <c r="NMJ87" s="18"/>
      <c r="NMK87" s="18"/>
      <c r="NML87" s="18"/>
      <c r="NMM87" s="18"/>
      <c r="NMN87" s="18"/>
      <c r="NMO87" s="18"/>
      <c r="NMP87" s="18"/>
      <c r="NMQ87" s="18"/>
      <c r="NMR87" s="18"/>
      <c r="NMS87" s="18"/>
      <c r="NMT87" s="18"/>
      <c r="NMU87" s="18"/>
      <c r="NMV87" s="18"/>
      <c r="NMW87" s="18"/>
      <c r="NMX87" s="18"/>
      <c r="NMY87" s="18"/>
      <c r="NMZ87" s="18"/>
      <c r="NNA87" s="18"/>
      <c r="NNB87" s="18"/>
      <c r="NNC87" s="18"/>
      <c r="NND87" s="18"/>
      <c r="NNE87" s="18"/>
      <c r="NNF87" s="18"/>
      <c r="NNG87" s="18"/>
      <c r="NNH87" s="18"/>
      <c r="NNI87" s="18"/>
      <c r="NNJ87" s="18"/>
      <c r="NNK87" s="18"/>
      <c r="NNL87" s="18"/>
      <c r="NNM87" s="18"/>
      <c r="NNN87" s="18"/>
      <c r="NNO87" s="18"/>
      <c r="NNP87" s="18"/>
      <c r="NNQ87" s="18"/>
      <c r="NNR87" s="18"/>
      <c r="NNS87" s="18"/>
      <c r="NNT87" s="18"/>
      <c r="NNU87" s="18"/>
      <c r="NNV87" s="18"/>
      <c r="NNW87" s="18"/>
      <c r="NNX87" s="18"/>
      <c r="NNY87" s="18"/>
      <c r="NNZ87" s="18"/>
      <c r="NOA87" s="18"/>
      <c r="NOB87" s="18"/>
      <c r="NOC87" s="18"/>
      <c r="NOD87" s="18"/>
      <c r="NOE87" s="18"/>
      <c r="NOF87" s="18"/>
      <c r="NOG87" s="18"/>
      <c r="NOH87" s="18"/>
      <c r="NOI87" s="18"/>
      <c r="NOJ87" s="18"/>
      <c r="NOK87" s="18"/>
      <c r="NOL87" s="18"/>
      <c r="NOM87" s="18"/>
      <c r="NON87" s="18"/>
      <c r="NOO87" s="18"/>
      <c r="NOP87" s="18"/>
      <c r="NOQ87" s="18"/>
      <c r="NOR87" s="18"/>
      <c r="NOS87" s="18"/>
      <c r="NOT87" s="18"/>
      <c r="NOU87" s="18"/>
      <c r="NOV87" s="18"/>
      <c r="NOW87" s="18"/>
      <c r="NOX87" s="18"/>
      <c r="NOY87" s="18"/>
      <c r="NOZ87" s="18"/>
      <c r="NPA87" s="18"/>
      <c r="NPB87" s="18"/>
      <c r="NPC87" s="18"/>
      <c r="NPD87" s="18"/>
      <c r="NPE87" s="18"/>
      <c r="NPF87" s="18"/>
      <c r="NPG87" s="18"/>
      <c r="NPH87" s="18"/>
      <c r="NPI87" s="18"/>
      <c r="NPJ87" s="18"/>
      <c r="NPK87" s="18"/>
      <c r="NPL87" s="18"/>
      <c r="NPM87" s="18"/>
      <c r="NPN87" s="18"/>
      <c r="NPO87" s="18"/>
      <c r="NPP87" s="18"/>
      <c r="NPQ87" s="18"/>
      <c r="NPR87" s="18"/>
      <c r="NPS87" s="18"/>
      <c r="NPT87" s="18"/>
      <c r="NPU87" s="18"/>
      <c r="NPV87" s="18"/>
      <c r="NPW87" s="18"/>
      <c r="NPX87" s="18"/>
      <c r="NPY87" s="18"/>
      <c r="NPZ87" s="18"/>
      <c r="NQA87" s="18"/>
      <c r="NQB87" s="18"/>
      <c r="NQC87" s="18"/>
      <c r="NQD87" s="18"/>
      <c r="NQE87" s="18"/>
      <c r="NQF87" s="18"/>
      <c r="NQG87" s="18"/>
      <c r="NQH87" s="18"/>
      <c r="NQI87" s="18"/>
      <c r="NQJ87" s="18"/>
      <c r="NQK87" s="18"/>
      <c r="NQL87" s="18"/>
      <c r="NQM87" s="18"/>
      <c r="NQN87" s="18"/>
      <c r="NQO87" s="18"/>
      <c r="NQP87" s="18"/>
      <c r="NQQ87" s="18"/>
      <c r="NQR87" s="18"/>
      <c r="NQS87" s="18"/>
      <c r="NQT87" s="18"/>
      <c r="NQU87" s="18"/>
      <c r="NQV87" s="18"/>
      <c r="NQW87" s="18"/>
      <c r="NQX87" s="18"/>
      <c r="NQY87" s="18"/>
      <c r="NQZ87" s="18"/>
      <c r="NRA87" s="18"/>
      <c r="NRB87" s="18"/>
      <c r="NRC87" s="18"/>
      <c r="NRD87" s="18"/>
      <c r="NRE87" s="18"/>
      <c r="NRF87" s="18"/>
      <c r="NRG87" s="18"/>
      <c r="NRH87" s="18"/>
      <c r="NRI87" s="18"/>
      <c r="NRJ87" s="18"/>
      <c r="NRK87" s="18"/>
      <c r="NRL87" s="18"/>
      <c r="NRM87" s="18"/>
      <c r="NRN87" s="18"/>
      <c r="NRO87" s="18"/>
      <c r="NRP87" s="18"/>
      <c r="NRQ87" s="18"/>
      <c r="NRR87" s="18"/>
      <c r="NRS87" s="18"/>
      <c r="NRT87" s="18"/>
      <c r="NRU87" s="18"/>
      <c r="NRV87" s="18"/>
      <c r="NRW87" s="18"/>
      <c r="NRX87" s="18"/>
      <c r="NRY87" s="18"/>
      <c r="NRZ87" s="18"/>
      <c r="NSA87" s="18"/>
      <c r="NSB87" s="18"/>
      <c r="NSC87" s="18"/>
      <c r="NSD87" s="18"/>
      <c r="NSE87" s="18"/>
      <c r="NSF87" s="18"/>
      <c r="NSG87" s="18"/>
      <c r="NSH87" s="18"/>
      <c r="NSI87" s="18"/>
      <c r="NSJ87" s="18"/>
      <c r="NSK87" s="18"/>
      <c r="NSL87" s="18"/>
      <c r="NSM87" s="18"/>
      <c r="NSN87" s="18"/>
      <c r="NSO87" s="18"/>
      <c r="NSP87" s="18"/>
      <c r="NSQ87" s="18"/>
      <c r="NSR87" s="18"/>
      <c r="NSS87" s="18"/>
      <c r="NST87" s="18"/>
      <c r="NSU87" s="18"/>
      <c r="NSV87" s="18"/>
      <c r="NSW87" s="18"/>
      <c r="NSX87" s="18"/>
      <c r="NSY87" s="18"/>
      <c r="NSZ87" s="18"/>
      <c r="NTA87" s="18"/>
      <c r="NTB87" s="18"/>
      <c r="NTC87" s="18"/>
      <c r="NTD87" s="18"/>
      <c r="NTE87" s="18"/>
      <c r="NTF87" s="18"/>
      <c r="NTG87" s="18"/>
      <c r="NTH87" s="18"/>
      <c r="NTI87" s="18"/>
      <c r="NTJ87" s="18"/>
      <c r="NTK87" s="18"/>
      <c r="NTL87" s="18"/>
      <c r="NTM87" s="18"/>
      <c r="NTN87" s="18"/>
      <c r="NTO87" s="18"/>
      <c r="NTP87" s="18"/>
      <c r="NTQ87" s="18"/>
      <c r="NTR87" s="18"/>
      <c r="NTS87" s="18"/>
      <c r="NTT87" s="18"/>
      <c r="NTU87" s="18"/>
      <c r="NTV87" s="18"/>
      <c r="NTW87" s="18"/>
      <c r="NTX87" s="18"/>
      <c r="NTY87" s="18"/>
      <c r="NTZ87" s="18"/>
      <c r="NUA87" s="18"/>
      <c r="NUB87" s="18"/>
      <c r="NUC87" s="18"/>
      <c r="NUD87" s="18"/>
      <c r="NUE87" s="18"/>
      <c r="NUF87" s="18"/>
      <c r="NUG87" s="18"/>
      <c r="NUH87" s="18"/>
      <c r="NUI87" s="18"/>
      <c r="NUJ87" s="18"/>
      <c r="NUK87" s="18"/>
      <c r="NUL87" s="18"/>
      <c r="NUM87" s="18"/>
      <c r="NUN87" s="18"/>
      <c r="NUO87" s="18"/>
      <c r="NUP87" s="18"/>
      <c r="NUQ87" s="18"/>
      <c r="NUR87" s="18"/>
      <c r="NUS87" s="18"/>
      <c r="NUT87" s="18"/>
      <c r="NUU87" s="18"/>
      <c r="NUV87" s="18"/>
      <c r="NUW87" s="18"/>
      <c r="NUX87" s="18"/>
      <c r="NUY87" s="18"/>
      <c r="NUZ87" s="18"/>
      <c r="NVA87" s="18"/>
      <c r="NVB87" s="18"/>
      <c r="NVC87" s="18"/>
      <c r="NVD87" s="18"/>
      <c r="NVE87" s="18"/>
      <c r="NVF87" s="18"/>
      <c r="NVG87" s="18"/>
      <c r="NVH87" s="18"/>
      <c r="NVI87" s="18"/>
      <c r="NVJ87" s="18"/>
      <c r="NVK87" s="18"/>
      <c r="NVL87" s="18"/>
      <c r="NVM87" s="18"/>
      <c r="NVN87" s="18"/>
      <c r="NVO87" s="18"/>
      <c r="NVP87" s="18"/>
      <c r="NVQ87" s="18"/>
      <c r="NVR87" s="18"/>
      <c r="NVS87" s="18"/>
      <c r="NVT87" s="18"/>
      <c r="NVU87" s="18"/>
      <c r="NVV87" s="18"/>
      <c r="NVW87" s="18"/>
      <c r="NVX87" s="18"/>
      <c r="NVY87" s="18"/>
      <c r="NVZ87" s="18"/>
      <c r="NWA87" s="18"/>
      <c r="NWB87" s="18"/>
      <c r="NWC87" s="18"/>
      <c r="NWD87" s="18"/>
      <c r="NWE87" s="18"/>
      <c r="NWF87" s="18"/>
      <c r="NWG87" s="18"/>
      <c r="NWH87" s="18"/>
      <c r="NWI87" s="18"/>
      <c r="NWJ87" s="18"/>
      <c r="NWK87" s="18"/>
      <c r="NWL87" s="18"/>
      <c r="NWM87" s="18"/>
      <c r="NWN87" s="18"/>
      <c r="NWO87" s="18"/>
      <c r="NWP87" s="18"/>
      <c r="NWQ87" s="18"/>
      <c r="NWR87" s="18"/>
      <c r="NWS87" s="18"/>
      <c r="NWT87" s="18"/>
      <c r="NWU87" s="18"/>
      <c r="NWV87" s="18"/>
      <c r="NWW87" s="18"/>
      <c r="NWX87" s="18"/>
      <c r="NWY87" s="18"/>
      <c r="NWZ87" s="18"/>
      <c r="NXA87" s="18"/>
      <c r="NXB87" s="18"/>
      <c r="NXC87" s="18"/>
      <c r="NXD87" s="18"/>
      <c r="NXE87" s="18"/>
      <c r="NXF87" s="18"/>
      <c r="NXG87" s="18"/>
      <c r="NXH87" s="18"/>
      <c r="NXI87" s="18"/>
      <c r="NXJ87" s="18"/>
      <c r="NXK87" s="18"/>
      <c r="NXL87" s="18"/>
      <c r="NXM87" s="18"/>
      <c r="NXN87" s="18"/>
      <c r="NXO87" s="18"/>
      <c r="NXP87" s="18"/>
      <c r="NXQ87" s="18"/>
      <c r="NXR87" s="18"/>
      <c r="NXS87" s="18"/>
      <c r="NXT87" s="18"/>
      <c r="NXU87" s="18"/>
      <c r="NXV87" s="18"/>
      <c r="NXW87" s="18"/>
      <c r="NXX87" s="18"/>
      <c r="NXY87" s="18"/>
      <c r="NXZ87" s="18"/>
      <c r="NYA87" s="18"/>
      <c r="NYB87" s="18"/>
      <c r="NYC87" s="18"/>
      <c r="NYD87" s="18"/>
      <c r="NYE87" s="18"/>
      <c r="NYF87" s="18"/>
      <c r="NYG87" s="18"/>
      <c r="NYH87" s="18"/>
      <c r="NYI87" s="18"/>
      <c r="NYJ87" s="18"/>
      <c r="NYK87" s="18"/>
      <c r="NYL87" s="18"/>
      <c r="NYM87" s="18"/>
      <c r="NYN87" s="18"/>
      <c r="NYO87" s="18"/>
      <c r="NYP87" s="18"/>
      <c r="NYQ87" s="18"/>
      <c r="NYR87" s="18"/>
      <c r="NYS87" s="18"/>
      <c r="NYT87" s="18"/>
      <c r="NYU87" s="18"/>
      <c r="NYV87" s="18"/>
      <c r="NYW87" s="18"/>
      <c r="NYX87" s="18"/>
      <c r="NYY87" s="18"/>
      <c r="NYZ87" s="18"/>
      <c r="NZA87" s="18"/>
      <c r="NZB87" s="18"/>
      <c r="NZC87" s="18"/>
      <c r="NZD87" s="18"/>
      <c r="NZE87" s="18"/>
      <c r="NZF87" s="18"/>
      <c r="NZG87" s="18"/>
      <c r="NZH87" s="18"/>
      <c r="NZI87" s="18"/>
      <c r="NZJ87" s="18"/>
      <c r="NZK87" s="18"/>
      <c r="NZL87" s="18"/>
      <c r="NZM87" s="18"/>
      <c r="NZN87" s="18"/>
      <c r="NZO87" s="18"/>
      <c r="NZP87" s="18"/>
      <c r="NZQ87" s="18"/>
      <c r="NZR87" s="18"/>
      <c r="NZS87" s="18"/>
      <c r="NZT87" s="18"/>
      <c r="NZU87" s="18"/>
      <c r="NZV87" s="18"/>
      <c r="NZW87" s="18"/>
      <c r="NZX87" s="18"/>
      <c r="NZY87" s="18"/>
      <c r="NZZ87" s="18"/>
      <c r="OAA87" s="18"/>
      <c r="OAB87" s="18"/>
      <c r="OAC87" s="18"/>
      <c r="OAD87" s="18"/>
      <c r="OAE87" s="18"/>
      <c r="OAF87" s="18"/>
      <c r="OAG87" s="18"/>
      <c r="OAH87" s="18"/>
      <c r="OAI87" s="18"/>
      <c r="OAJ87" s="18"/>
      <c r="OAK87" s="18"/>
      <c r="OAL87" s="18"/>
      <c r="OAM87" s="18"/>
      <c r="OAN87" s="18"/>
      <c r="OAO87" s="18"/>
      <c r="OAP87" s="18"/>
      <c r="OAQ87" s="18"/>
      <c r="OAR87" s="18"/>
      <c r="OAS87" s="18"/>
      <c r="OAT87" s="18"/>
      <c r="OAU87" s="18"/>
      <c r="OAV87" s="18"/>
      <c r="OAW87" s="18"/>
      <c r="OAX87" s="18"/>
      <c r="OAY87" s="18"/>
      <c r="OAZ87" s="18"/>
      <c r="OBA87" s="18"/>
      <c r="OBB87" s="18"/>
      <c r="OBC87" s="18"/>
      <c r="OBD87" s="18"/>
      <c r="OBE87" s="18"/>
      <c r="OBF87" s="18"/>
      <c r="OBG87" s="18"/>
      <c r="OBH87" s="18"/>
      <c r="OBI87" s="18"/>
      <c r="OBJ87" s="18"/>
      <c r="OBK87" s="18"/>
      <c r="OBL87" s="18"/>
      <c r="OBM87" s="18"/>
      <c r="OBN87" s="18"/>
      <c r="OBO87" s="18"/>
      <c r="OBP87" s="18"/>
      <c r="OBQ87" s="18"/>
      <c r="OBR87" s="18"/>
      <c r="OBS87" s="18"/>
      <c r="OBT87" s="18"/>
      <c r="OBU87" s="18"/>
      <c r="OBV87" s="18"/>
      <c r="OBW87" s="18"/>
      <c r="OBX87" s="18"/>
      <c r="OBY87" s="18"/>
      <c r="OBZ87" s="18"/>
      <c r="OCA87" s="18"/>
      <c r="OCB87" s="18"/>
      <c r="OCC87" s="18"/>
      <c r="OCD87" s="18"/>
      <c r="OCE87" s="18"/>
      <c r="OCF87" s="18"/>
      <c r="OCG87" s="18"/>
      <c r="OCH87" s="18"/>
      <c r="OCI87" s="18"/>
      <c r="OCJ87" s="18"/>
      <c r="OCK87" s="18"/>
      <c r="OCL87" s="18"/>
      <c r="OCM87" s="18"/>
      <c r="OCN87" s="18"/>
      <c r="OCO87" s="18"/>
      <c r="OCP87" s="18"/>
      <c r="OCQ87" s="18"/>
      <c r="OCR87" s="18"/>
      <c r="OCS87" s="18"/>
      <c r="OCT87" s="18"/>
      <c r="OCU87" s="18"/>
      <c r="OCV87" s="18"/>
      <c r="OCW87" s="18"/>
      <c r="OCX87" s="18"/>
      <c r="OCY87" s="18"/>
      <c r="OCZ87" s="18"/>
      <c r="ODA87" s="18"/>
      <c r="ODB87" s="18"/>
      <c r="ODC87" s="18"/>
      <c r="ODD87" s="18"/>
      <c r="ODE87" s="18"/>
      <c r="ODF87" s="18"/>
      <c r="ODG87" s="18"/>
      <c r="ODH87" s="18"/>
      <c r="ODI87" s="18"/>
      <c r="ODJ87" s="18"/>
      <c r="ODK87" s="18"/>
      <c r="ODL87" s="18"/>
      <c r="ODM87" s="18"/>
      <c r="ODN87" s="18"/>
      <c r="ODO87" s="18"/>
      <c r="ODP87" s="18"/>
      <c r="ODQ87" s="18"/>
      <c r="ODR87" s="18"/>
      <c r="ODS87" s="18"/>
      <c r="ODT87" s="18"/>
      <c r="ODU87" s="18"/>
      <c r="ODV87" s="18"/>
      <c r="ODW87" s="18"/>
      <c r="ODX87" s="18"/>
      <c r="ODY87" s="18"/>
      <c r="ODZ87" s="18"/>
      <c r="OEA87" s="18"/>
      <c r="OEB87" s="18"/>
      <c r="OEC87" s="18"/>
      <c r="OED87" s="18"/>
      <c r="OEE87" s="18"/>
      <c r="OEF87" s="18"/>
      <c r="OEG87" s="18"/>
      <c r="OEH87" s="18"/>
      <c r="OEI87" s="18"/>
      <c r="OEJ87" s="18"/>
      <c r="OEK87" s="18"/>
      <c r="OEL87" s="18"/>
      <c r="OEM87" s="18"/>
      <c r="OEN87" s="18"/>
      <c r="OEO87" s="18"/>
      <c r="OEP87" s="18"/>
      <c r="OEQ87" s="18"/>
      <c r="OER87" s="18"/>
      <c r="OES87" s="18"/>
      <c r="OET87" s="18"/>
      <c r="OEU87" s="18"/>
      <c r="OEV87" s="18"/>
      <c r="OEW87" s="18"/>
      <c r="OEX87" s="18"/>
      <c r="OEY87" s="18"/>
      <c r="OEZ87" s="18"/>
      <c r="OFA87" s="18"/>
      <c r="OFB87" s="18"/>
      <c r="OFC87" s="18"/>
      <c r="OFD87" s="18"/>
      <c r="OFE87" s="18"/>
      <c r="OFF87" s="18"/>
      <c r="OFG87" s="18"/>
      <c r="OFH87" s="18"/>
      <c r="OFI87" s="18"/>
      <c r="OFJ87" s="18"/>
      <c r="OFK87" s="18"/>
      <c r="OFL87" s="18"/>
      <c r="OFM87" s="18"/>
      <c r="OFN87" s="18"/>
      <c r="OFO87" s="18"/>
      <c r="OFP87" s="18"/>
      <c r="OFQ87" s="18"/>
      <c r="OFR87" s="18"/>
      <c r="OFS87" s="18"/>
      <c r="OFT87" s="18"/>
      <c r="OFU87" s="18"/>
      <c r="OFV87" s="18"/>
      <c r="OFW87" s="18"/>
      <c r="OFX87" s="18"/>
      <c r="OFY87" s="18"/>
      <c r="OFZ87" s="18"/>
      <c r="OGA87" s="18"/>
      <c r="OGB87" s="18"/>
      <c r="OGC87" s="18"/>
      <c r="OGD87" s="18"/>
      <c r="OGE87" s="18"/>
      <c r="OGF87" s="18"/>
      <c r="OGG87" s="18"/>
      <c r="OGH87" s="18"/>
      <c r="OGI87" s="18"/>
      <c r="OGJ87" s="18"/>
      <c r="OGK87" s="18"/>
      <c r="OGL87" s="18"/>
      <c r="OGM87" s="18"/>
      <c r="OGN87" s="18"/>
      <c r="OGO87" s="18"/>
      <c r="OGP87" s="18"/>
      <c r="OGQ87" s="18"/>
      <c r="OGR87" s="18"/>
      <c r="OGS87" s="18"/>
      <c r="OGT87" s="18"/>
      <c r="OGU87" s="18"/>
      <c r="OGV87" s="18"/>
      <c r="OGW87" s="18"/>
      <c r="OGX87" s="18"/>
      <c r="OGY87" s="18"/>
      <c r="OGZ87" s="18"/>
      <c r="OHA87" s="18"/>
      <c r="OHB87" s="18"/>
      <c r="OHC87" s="18"/>
      <c r="OHD87" s="18"/>
      <c r="OHE87" s="18"/>
      <c r="OHF87" s="18"/>
      <c r="OHG87" s="18"/>
      <c r="OHH87" s="18"/>
      <c r="OHI87" s="18"/>
      <c r="OHJ87" s="18"/>
      <c r="OHK87" s="18"/>
      <c r="OHL87" s="18"/>
      <c r="OHM87" s="18"/>
      <c r="OHN87" s="18"/>
      <c r="OHO87" s="18"/>
      <c r="OHP87" s="18"/>
      <c r="OHQ87" s="18"/>
      <c r="OHR87" s="18"/>
      <c r="OHS87" s="18"/>
      <c r="OHT87" s="18"/>
      <c r="OHU87" s="18"/>
      <c r="OHV87" s="18"/>
      <c r="OHW87" s="18"/>
      <c r="OHX87" s="18"/>
      <c r="OHY87" s="18"/>
      <c r="OHZ87" s="18"/>
      <c r="OIA87" s="18"/>
      <c r="OIB87" s="18"/>
      <c r="OIC87" s="18"/>
      <c r="OID87" s="18"/>
      <c r="OIE87" s="18"/>
      <c r="OIF87" s="18"/>
      <c r="OIG87" s="18"/>
      <c r="OIH87" s="18"/>
      <c r="OII87" s="18"/>
      <c r="OIJ87" s="18"/>
      <c r="OIK87" s="18"/>
      <c r="OIL87" s="18"/>
      <c r="OIM87" s="18"/>
      <c r="OIN87" s="18"/>
      <c r="OIO87" s="18"/>
      <c r="OIP87" s="18"/>
      <c r="OIQ87" s="18"/>
      <c r="OIR87" s="18"/>
      <c r="OIS87" s="18"/>
      <c r="OIT87" s="18"/>
      <c r="OIU87" s="18"/>
      <c r="OIV87" s="18"/>
      <c r="OIW87" s="18"/>
      <c r="OIX87" s="18"/>
      <c r="OIY87" s="18"/>
      <c r="OIZ87" s="18"/>
      <c r="OJA87" s="18"/>
      <c r="OJB87" s="18"/>
      <c r="OJC87" s="18"/>
      <c r="OJD87" s="18"/>
      <c r="OJE87" s="18"/>
      <c r="OJF87" s="18"/>
      <c r="OJG87" s="18"/>
      <c r="OJH87" s="18"/>
      <c r="OJI87" s="18"/>
      <c r="OJJ87" s="18"/>
      <c r="OJK87" s="18"/>
      <c r="OJL87" s="18"/>
      <c r="OJM87" s="18"/>
      <c r="OJN87" s="18"/>
      <c r="OJO87" s="18"/>
      <c r="OJP87" s="18"/>
      <c r="OJQ87" s="18"/>
      <c r="OJR87" s="18"/>
      <c r="OJS87" s="18"/>
      <c r="OJT87" s="18"/>
      <c r="OJU87" s="18"/>
      <c r="OJV87" s="18"/>
      <c r="OJW87" s="18"/>
      <c r="OJX87" s="18"/>
      <c r="OJY87" s="18"/>
      <c r="OJZ87" s="18"/>
      <c r="OKA87" s="18"/>
      <c r="OKB87" s="18"/>
      <c r="OKC87" s="18"/>
      <c r="OKD87" s="18"/>
      <c r="OKE87" s="18"/>
      <c r="OKF87" s="18"/>
      <c r="OKG87" s="18"/>
      <c r="OKH87" s="18"/>
      <c r="OKI87" s="18"/>
      <c r="OKJ87" s="18"/>
      <c r="OKK87" s="18"/>
      <c r="OKL87" s="18"/>
      <c r="OKM87" s="18"/>
      <c r="OKN87" s="18"/>
      <c r="OKO87" s="18"/>
      <c r="OKP87" s="18"/>
      <c r="OKQ87" s="18"/>
      <c r="OKR87" s="18"/>
      <c r="OKS87" s="18"/>
      <c r="OKT87" s="18"/>
      <c r="OKU87" s="18"/>
      <c r="OKV87" s="18"/>
      <c r="OKW87" s="18"/>
      <c r="OKX87" s="18"/>
      <c r="OKY87" s="18"/>
      <c r="OKZ87" s="18"/>
      <c r="OLA87" s="18"/>
      <c r="OLB87" s="18"/>
      <c r="OLC87" s="18"/>
      <c r="OLD87" s="18"/>
      <c r="OLE87" s="18"/>
      <c r="OLF87" s="18"/>
      <c r="OLG87" s="18"/>
      <c r="OLH87" s="18"/>
      <c r="OLI87" s="18"/>
      <c r="OLJ87" s="18"/>
      <c r="OLK87" s="18"/>
      <c r="OLL87" s="18"/>
      <c r="OLM87" s="18"/>
      <c r="OLN87" s="18"/>
      <c r="OLO87" s="18"/>
      <c r="OLP87" s="18"/>
      <c r="OLQ87" s="18"/>
      <c r="OLR87" s="18"/>
      <c r="OLS87" s="18"/>
      <c r="OLT87" s="18"/>
      <c r="OLU87" s="18"/>
      <c r="OLV87" s="18"/>
      <c r="OLW87" s="18"/>
      <c r="OLX87" s="18"/>
      <c r="OLY87" s="18"/>
      <c r="OLZ87" s="18"/>
      <c r="OMA87" s="18"/>
      <c r="OMB87" s="18"/>
      <c r="OMC87" s="18"/>
      <c r="OMD87" s="18"/>
      <c r="OME87" s="18"/>
      <c r="OMF87" s="18"/>
      <c r="OMG87" s="18"/>
      <c r="OMH87" s="18"/>
      <c r="OMI87" s="18"/>
      <c r="OMJ87" s="18"/>
      <c r="OMK87" s="18"/>
      <c r="OML87" s="18"/>
      <c r="OMM87" s="18"/>
      <c r="OMN87" s="18"/>
      <c r="OMO87" s="18"/>
      <c r="OMP87" s="18"/>
      <c r="OMQ87" s="18"/>
      <c r="OMR87" s="18"/>
      <c r="OMS87" s="18"/>
      <c r="OMT87" s="18"/>
      <c r="OMU87" s="18"/>
      <c r="OMV87" s="18"/>
      <c r="OMW87" s="18"/>
      <c r="OMX87" s="18"/>
      <c r="OMY87" s="18"/>
      <c r="OMZ87" s="18"/>
      <c r="ONA87" s="18"/>
      <c r="ONB87" s="18"/>
      <c r="ONC87" s="18"/>
      <c r="OND87" s="18"/>
      <c r="ONE87" s="18"/>
      <c r="ONF87" s="18"/>
      <c r="ONG87" s="18"/>
      <c r="ONH87" s="18"/>
      <c r="ONI87" s="18"/>
      <c r="ONJ87" s="18"/>
      <c r="ONK87" s="18"/>
      <c r="ONL87" s="18"/>
      <c r="ONM87" s="18"/>
      <c r="ONN87" s="18"/>
      <c r="ONO87" s="18"/>
      <c r="ONP87" s="18"/>
      <c r="ONQ87" s="18"/>
      <c r="ONR87" s="18"/>
      <c r="ONS87" s="18"/>
      <c r="ONT87" s="18"/>
      <c r="ONU87" s="18"/>
      <c r="ONV87" s="18"/>
      <c r="ONW87" s="18"/>
      <c r="ONX87" s="18"/>
      <c r="ONY87" s="18"/>
      <c r="ONZ87" s="18"/>
      <c r="OOA87" s="18"/>
      <c r="OOB87" s="18"/>
      <c r="OOC87" s="18"/>
      <c r="OOD87" s="18"/>
      <c r="OOE87" s="18"/>
      <c r="OOF87" s="18"/>
      <c r="OOG87" s="18"/>
      <c r="OOH87" s="18"/>
      <c r="OOI87" s="18"/>
      <c r="OOJ87" s="18"/>
      <c r="OOK87" s="18"/>
      <c r="OOL87" s="18"/>
      <c r="OOM87" s="18"/>
      <c r="OON87" s="18"/>
      <c r="OOO87" s="18"/>
      <c r="OOP87" s="18"/>
      <c r="OOQ87" s="18"/>
      <c r="OOR87" s="18"/>
      <c r="OOS87" s="18"/>
      <c r="OOT87" s="18"/>
      <c r="OOU87" s="18"/>
      <c r="OOV87" s="18"/>
      <c r="OOW87" s="18"/>
      <c r="OOX87" s="18"/>
      <c r="OOY87" s="18"/>
      <c r="OOZ87" s="18"/>
      <c r="OPA87" s="18"/>
      <c r="OPB87" s="18"/>
      <c r="OPC87" s="18"/>
      <c r="OPD87" s="18"/>
      <c r="OPE87" s="18"/>
      <c r="OPF87" s="18"/>
      <c r="OPG87" s="18"/>
      <c r="OPH87" s="18"/>
      <c r="OPI87" s="18"/>
      <c r="OPJ87" s="18"/>
      <c r="OPK87" s="18"/>
      <c r="OPL87" s="18"/>
      <c r="OPM87" s="18"/>
      <c r="OPN87" s="18"/>
      <c r="OPO87" s="18"/>
      <c r="OPP87" s="18"/>
      <c r="OPQ87" s="18"/>
      <c r="OPR87" s="18"/>
      <c r="OPS87" s="18"/>
      <c r="OPT87" s="18"/>
      <c r="OPU87" s="18"/>
      <c r="OPV87" s="18"/>
      <c r="OPW87" s="18"/>
      <c r="OPX87" s="18"/>
      <c r="OPY87" s="18"/>
      <c r="OPZ87" s="18"/>
      <c r="OQA87" s="18"/>
      <c r="OQB87" s="18"/>
      <c r="OQC87" s="18"/>
      <c r="OQD87" s="18"/>
      <c r="OQE87" s="18"/>
      <c r="OQF87" s="18"/>
      <c r="OQG87" s="18"/>
      <c r="OQH87" s="18"/>
      <c r="OQI87" s="18"/>
      <c r="OQJ87" s="18"/>
      <c r="OQK87" s="18"/>
      <c r="OQL87" s="18"/>
      <c r="OQM87" s="18"/>
      <c r="OQN87" s="18"/>
      <c r="OQO87" s="18"/>
      <c r="OQP87" s="18"/>
      <c r="OQQ87" s="18"/>
      <c r="OQR87" s="18"/>
      <c r="OQS87" s="18"/>
      <c r="OQT87" s="18"/>
      <c r="OQU87" s="18"/>
      <c r="OQV87" s="18"/>
      <c r="OQW87" s="18"/>
      <c r="OQX87" s="18"/>
      <c r="OQY87" s="18"/>
      <c r="OQZ87" s="18"/>
      <c r="ORA87" s="18"/>
      <c r="ORB87" s="18"/>
      <c r="ORC87" s="18"/>
      <c r="ORD87" s="18"/>
      <c r="ORE87" s="18"/>
      <c r="ORF87" s="18"/>
      <c r="ORG87" s="18"/>
      <c r="ORH87" s="18"/>
      <c r="ORI87" s="18"/>
      <c r="ORJ87" s="18"/>
      <c r="ORK87" s="18"/>
      <c r="ORL87" s="18"/>
      <c r="ORM87" s="18"/>
      <c r="ORN87" s="18"/>
      <c r="ORO87" s="18"/>
      <c r="ORP87" s="18"/>
      <c r="ORQ87" s="18"/>
      <c r="ORR87" s="18"/>
      <c r="ORS87" s="18"/>
      <c r="ORT87" s="18"/>
      <c r="ORU87" s="18"/>
      <c r="ORV87" s="18"/>
      <c r="ORW87" s="18"/>
      <c r="ORX87" s="18"/>
      <c r="ORY87" s="18"/>
      <c r="ORZ87" s="18"/>
      <c r="OSA87" s="18"/>
      <c r="OSB87" s="18"/>
      <c r="OSC87" s="18"/>
      <c r="OSD87" s="18"/>
      <c r="OSE87" s="18"/>
      <c r="OSF87" s="18"/>
      <c r="OSG87" s="18"/>
      <c r="OSH87" s="18"/>
      <c r="OSI87" s="18"/>
      <c r="OSJ87" s="18"/>
      <c r="OSK87" s="18"/>
      <c r="OSL87" s="18"/>
      <c r="OSM87" s="18"/>
      <c r="OSN87" s="18"/>
      <c r="OSO87" s="18"/>
      <c r="OSP87" s="18"/>
      <c r="OSQ87" s="18"/>
      <c r="OSR87" s="18"/>
      <c r="OSS87" s="18"/>
      <c r="OST87" s="18"/>
      <c r="OSU87" s="18"/>
      <c r="OSV87" s="18"/>
      <c r="OSW87" s="18"/>
      <c r="OSX87" s="18"/>
      <c r="OSY87" s="18"/>
      <c r="OSZ87" s="18"/>
      <c r="OTA87" s="18"/>
      <c r="OTB87" s="18"/>
      <c r="OTC87" s="18"/>
      <c r="OTD87" s="18"/>
      <c r="OTE87" s="18"/>
      <c r="OTF87" s="18"/>
      <c r="OTG87" s="18"/>
      <c r="OTH87" s="18"/>
      <c r="OTI87" s="18"/>
      <c r="OTJ87" s="18"/>
      <c r="OTK87" s="18"/>
      <c r="OTL87" s="18"/>
      <c r="OTM87" s="18"/>
      <c r="OTN87" s="18"/>
      <c r="OTO87" s="18"/>
      <c r="OTP87" s="18"/>
      <c r="OTQ87" s="18"/>
      <c r="OTR87" s="18"/>
      <c r="OTS87" s="18"/>
      <c r="OTT87" s="18"/>
      <c r="OTU87" s="18"/>
      <c r="OTV87" s="18"/>
      <c r="OTW87" s="18"/>
      <c r="OTX87" s="18"/>
      <c r="OTY87" s="18"/>
      <c r="OTZ87" s="18"/>
      <c r="OUA87" s="18"/>
      <c r="OUB87" s="18"/>
      <c r="OUC87" s="18"/>
      <c r="OUD87" s="18"/>
      <c r="OUE87" s="18"/>
      <c r="OUF87" s="18"/>
      <c r="OUG87" s="18"/>
      <c r="OUH87" s="18"/>
      <c r="OUI87" s="18"/>
      <c r="OUJ87" s="18"/>
      <c r="OUK87" s="18"/>
      <c r="OUL87" s="18"/>
      <c r="OUM87" s="18"/>
      <c r="OUN87" s="18"/>
      <c r="OUO87" s="18"/>
      <c r="OUP87" s="18"/>
      <c r="OUQ87" s="18"/>
      <c r="OUR87" s="18"/>
      <c r="OUS87" s="18"/>
      <c r="OUT87" s="18"/>
      <c r="OUU87" s="18"/>
      <c r="OUV87" s="18"/>
      <c r="OUW87" s="18"/>
      <c r="OUX87" s="18"/>
      <c r="OUY87" s="18"/>
      <c r="OUZ87" s="18"/>
      <c r="OVA87" s="18"/>
      <c r="OVB87" s="18"/>
      <c r="OVC87" s="18"/>
      <c r="OVD87" s="18"/>
      <c r="OVE87" s="18"/>
      <c r="OVF87" s="18"/>
      <c r="OVG87" s="18"/>
      <c r="OVH87" s="18"/>
      <c r="OVI87" s="18"/>
      <c r="OVJ87" s="18"/>
      <c r="OVK87" s="18"/>
      <c r="OVL87" s="18"/>
      <c r="OVM87" s="18"/>
      <c r="OVN87" s="18"/>
      <c r="OVO87" s="18"/>
      <c r="OVP87" s="18"/>
      <c r="OVQ87" s="18"/>
      <c r="OVR87" s="18"/>
      <c r="OVS87" s="18"/>
      <c r="OVT87" s="18"/>
      <c r="OVU87" s="18"/>
      <c r="OVV87" s="18"/>
      <c r="OVW87" s="18"/>
      <c r="OVX87" s="18"/>
      <c r="OVY87" s="18"/>
      <c r="OVZ87" s="18"/>
      <c r="OWA87" s="18"/>
      <c r="OWB87" s="18"/>
      <c r="OWC87" s="18"/>
      <c r="OWD87" s="18"/>
      <c r="OWE87" s="18"/>
      <c r="OWF87" s="18"/>
      <c r="OWG87" s="18"/>
      <c r="OWH87" s="18"/>
      <c r="OWI87" s="18"/>
      <c r="OWJ87" s="18"/>
      <c r="OWK87" s="18"/>
      <c r="OWL87" s="18"/>
      <c r="OWM87" s="18"/>
      <c r="OWN87" s="18"/>
      <c r="OWO87" s="18"/>
      <c r="OWP87" s="18"/>
      <c r="OWQ87" s="18"/>
      <c r="OWR87" s="18"/>
      <c r="OWS87" s="18"/>
      <c r="OWT87" s="18"/>
      <c r="OWU87" s="18"/>
      <c r="OWV87" s="18"/>
      <c r="OWW87" s="18"/>
      <c r="OWX87" s="18"/>
      <c r="OWY87" s="18"/>
      <c r="OWZ87" s="18"/>
      <c r="OXA87" s="18"/>
      <c r="OXB87" s="18"/>
      <c r="OXC87" s="18"/>
      <c r="OXD87" s="18"/>
      <c r="OXE87" s="18"/>
      <c r="OXF87" s="18"/>
      <c r="OXG87" s="18"/>
      <c r="OXH87" s="18"/>
      <c r="OXI87" s="18"/>
      <c r="OXJ87" s="18"/>
      <c r="OXK87" s="18"/>
      <c r="OXL87" s="18"/>
      <c r="OXM87" s="18"/>
      <c r="OXN87" s="18"/>
      <c r="OXO87" s="18"/>
      <c r="OXP87" s="18"/>
      <c r="OXQ87" s="18"/>
      <c r="OXR87" s="18"/>
      <c r="OXS87" s="18"/>
      <c r="OXT87" s="18"/>
      <c r="OXU87" s="18"/>
      <c r="OXV87" s="18"/>
      <c r="OXW87" s="18"/>
      <c r="OXX87" s="18"/>
      <c r="OXY87" s="18"/>
      <c r="OXZ87" s="18"/>
      <c r="OYA87" s="18"/>
      <c r="OYB87" s="18"/>
      <c r="OYC87" s="18"/>
      <c r="OYD87" s="18"/>
      <c r="OYE87" s="18"/>
      <c r="OYF87" s="18"/>
      <c r="OYG87" s="18"/>
      <c r="OYH87" s="18"/>
      <c r="OYI87" s="18"/>
      <c r="OYJ87" s="18"/>
      <c r="OYK87" s="18"/>
      <c r="OYL87" s="18"/>
      <c r="OYM87" s="18"/>
      <c r="OYN87" s="18"/>
      <c r="OYO87" s="18"/>
      <c r="OYP87" s="18"/>
      <c r="OYQ87" s="18"/>
      <c r="OYR87" s="18"/>
      <c r="OYS87" s="18"/>
      <c r="OYT87" s="18"/>
      <c r="OYU87" s="18"/>
      <c r="OYV87" s="18"/>
      <c r="OYW87" s="18"/>
      <c r="OYX87" s="18"/>
      <c r="OYY87" s="18"/>
      <c r="OYZ87" s="18"/>
      <c r="OZA87" s="18"/>
      <c r="OZB87" s="18"/>
      <c r="OZC87" s="18"/>
      <c r="OZD87" s="18"/>
      <c r="OZE87" s="18"/>
      <c r="OZF87" s="18"/>
      <c r="OZG87" s="18"/>
      <c r="OZH87" s="18"/>
      <c r="OZI87" s="18"/>
      <c r="OZJ87" s="18"/>
      <c r="OZK87" s="18"/>
      <c r="OZL87" s="18"/>
      <c r="OZM87" s="18"/>
      <c r="OZN87" s="18"/>
      <c r="OZO87" s="18"/>
      <c r="OZP87" s="18"/>
      <c r="OZQ87" s="18"/>
      <c r="OZR87" s="18"/>
      <c r="OZS87" s="18"/>
      <c r="OZT87" s="18"/>
      <c r="OZU87" s="18"/>
      <c r="OZV87" s="18"/>
      <c r="OZW87" s="18"/>
      <c r="OZX87" s="18"/>
      <c r="OZY87" s="18"/>
      <c r="OZZ87" s="18"/>
      <c r="PAA87" s="18"/>
      <c r="PAB87" s="18"/>
      <c r="PAC87" s="18"/>
      <c r="PAD87" s="18"/>
      <c r="PAE87" s="18"/>
      <c r="PAF87" s="18"/>
      <c r="PAG87" s="18"/>
      <c r="PAH87" s="18"/>
      <c r="PAI87" s="18"/>
      <c r="PAJ87" s="18"/>
      <c r="PAK87" s="18"/>
      <c r="PAL87" s="18"/>
      <c r="PAM87" s="18"/>
      <c r="PAN87" s="18"/>
      <c r="PAO87" s="18"/>
      <c r="PAP87" s="18"/>
      <c r="PAQ87" s="18"/>
      <c r="PAR87" s="18"/>
      <c r="PAS87" s="18"/>
      <c r="PAT87" s="18"/>
      <c r="PAU87" s="18"/>
      <c r="PAV87" s="18"/>
      <c r="PAW87" s="18"/>
      <c r="PAX87" s="18"/>
      <c r="PAY87" s="18"/>
      <c r="PAZ87" s="18"/>
      <c r="PBA87" s="18"/>
      <c r="PBB87" s="18"/>
      <c r="PBC87" s="18"/>
      <c r="PBD87" s="18"/>
      <c r="PBE87" s="18"/>
      <c r="PBF87" s="18"/>
      <c r="PBG87" s="18"/>
      <c r="PBH87" s="18"/>
      <c r="PBI87" s="18"/>
      <c r="PBJ87" s="18"/>
      <c r="PBK87" s="18"/>
      <c r="PBL87" s="18"/>
      <c r="PBM87" s="18"/>
      <c r="PBN87" s="18"/>
      <c r="PBO87" s="18"/>
      <c r="PBP87" s="18"/>
      <c r="PBQ87" s="18"/>
      <c r="PBR87" s="18"/>
      <c r="PBS87" s="18"/>
      <c r="PBT87" s="18"/>
      <c r="PBU87" s="18"/>
      <c r="PBV87" s="18"/>
      <c r="PBW87" s="18"/>
      <c r="PBX87" s="18"/>
      <c r="PBY87" s="18"/>
      <c r="PBZ87" s="18"/>
      <c r="PCA87" s="18"/>
      <c r="PCB87" s="18"/>
      <c r="PCC87" s="18"/>
      <c r="PCD87" s="18"/>
      <c r="PCE87" s="18"/>
      <c r="PCF87" s="18"/>
      <c r="PCG87" s="18"/>
      <c r="PCH87" s="18"/>
      <c r="PCI87" s="18"/>
      <c r="PCJ87" s="18"/>
      <c r="PCK87" s="18"/>
      <c r="PCL87" s="18"/>
      <c r="PCM87" s="18"/>
      <c r="PCN87" s="18"/>
      <c r="PCO87" s="18"/>
      <c r="PCP87" s="18"/>
      <c r="PCQ87" s="18"/>
      <c r="PCR87" s="18"/>
      <c r="PCS87" s="18"/>
      <c r="PCT87" s="18"/>
      <c r="PCU87" s="18"/>
      <c r="PCV87" s="18"/>
      <c r="PCW87" s="18"/>
      <c r="PCX87" s="18"/>
      <c r="PCY87" s="18"/>
      <c r="PCZ87" s="18"/>
      <c r="PDA87" s="18"/>
      <c r="PDB87" s="18"/>
      <c r="PDC87" s="18"/>
      <c r="PDD87" s="18"/>
      <c r="PDE87" s="18"/>
      <c r="PDF87" s="18"/>
      <c r="PDG87" s="18"/>
      <c r="PDH87" s="18"/>
      <c r="PDI87" s="18"/>
      <c r="PDJ87" s="18"/>
      <c r="PDK87" s="18"/>
      <c r="PDL87" s="18"/>
      <c r="PDM87" s="18"/>
      <c r="PDN87" s="18"/>
      <c r="PDO87" s="18"/>
      <c r="PDP87" s="18"/>
      <c r="PDQ87" s="18"/>
      <c r="PDR87" s="18"/>
      <c r="PDS87" s="18"/>
      <c r="PDT87" s="18"/>
      <c r="PDU87" s="18"/>
      <c r="PDV87" s="18"/>
      <c r="PDW87" s="18"/>
      <c r="PDX87" s="18"/>
      <c r="PDY87" s="18"/>
      <c r="PDZ87" s="18"/>
      <c r="PEA87" s="18"/>
      <c r="PEB87" s="18"/>
      <c r="PEC87" s="18"/>
      <c r="PED87" s="18"/>
      <c r="PEE87" s="18"/>
      <c r="PEF87" s="18"/>
      <c r="PEG87" s="18"/>
      <c r="PEH87" s="18"/>
      <c r="PEI87" s="18"/>
      <c r="PEJ87" s="18"/>
      <c r="PEK87" s="18"/>
      <c r="PEL87" s="18"/>
      <c r="PEM87" s="18"/>
      <c r="PEN87" s="18"/>
      <c r="PEO87" s="18"/>
      <c r="PEP87" s="18"/>
      <c r="PEQ87" s="18"/>
      <c r="PER87" s="18"/>
      <c r="PES87" s="18"/>
      <c r="PET87" s="18"/>
      <c r="PEU87" s="18"/>
      <c r="PEV87" s="18"/>
      <c r="PEW87" s="18"/>
      <c r="PEX87" s="18"/>
      <c r="PEY87" s="18"/>
      <c r="PEZ87" s="18"/>
      <c r="PFA87" s="18"/>
      <c r="PFB87" s="18"/>
      <c r="PFC87" s="18"/>
      <c r="PFD87" s="18"/>
      <c r="PFE87" s="18"/>
      <c r="PFF87" s="18"/>
      <c r="PFG87" s="18"/>
      <c r="PFH87" s="18"/>
      <c r="PFI87" s="18"/>
      <c r="PFJ87" s="18"/>
      <c r="PFK87" s="18"/>
      <c r="PFL87" s="18"/>
      <c r="PFM87" s="18"/>
      <c r="PFN87" s="18"/>
      <c r="PFO87" s="18"/>
      <c r="PFP87" s="18"/>
      <c r="PFQ87" s="18"/>
      <c r="PFR87" s="18"/>
      <c r="PFS87" s="18"/>
      <c r="PFT87" s="18"/>
      <c r="PFU87" s="18"/>
      <c r="PFV87" s="18"/>
      <c r="PFW87" s="18"/>
      <c r="PFX87" s="18"/>
      <c r="PFY87" s="18"/>
      <c r="PFZ87" s="18"/>
      <c r="PGA87" s="18"/>
      <c r="PGB87" s="18"/>
      <c r="PGC87" s="18"/>
      <c r="PGD87" s="18"/>
      <c r="PGE87" s="18"/>
      <c r="PGF87" s="18"/>
      <c r="PGG87" s="18"/>
      <c r="PGH87" s="18"/>
      <c r="PGI87" s="18"/>
      <c r="PGJ87" s="18"/>
      <c r="PGK87" s="18"/>
      <c r="PGL87" s="18"/>
      <c r="PGM87" s="18"/>
      <c r="PGN87" s="18"/>
      <c r="PGO87" s="18"/>
      <c r="PGP87" s="18"/>
      <c r="PGQ87" s="18"/>
      <c r="PGR87" s="18"/>
      <c r="PGS87" s="18"/>
      <c r="PGT87" s="18"/>
      <c r="PGU87" s="18"/>
      <c r="PGV87" s="18"/>
      <c r="PGW87" s="18"/>
      <c r="PGX87" s="18"/>
      <c r="PGY87" s="18"/>
      <c r="PGZ87" s="18"/>
      <c r="PHA87" s="18"/>
      <c r="PHB87" s="18"/>
      <c r="PHC87" s="18"/>
      <c r="PHD87" s="18"/>
      <c r="PHE87" s="18"/>
      <c r="PHF87" s="18"/>
      <c r="PHG87" s="18"/>
      <c r="PHH87" s="18"/>
      <c r="PHI87" s="18"/>
      <c r="PHJ87" s="18"/>
      <c r="PHK87" s="18"/>
      <c r="PHL87" s="18"/>
      <c r="PHM87" s="18"/>
      <c r="PHN87" s="18"/>
      <c r="PHO87" s="18"/>
      <c r="PHP87" s="18"/>
      <c r="PHQ87" s="18"/>
      <c r="PHR87" s="18"/>
      <c r="PHS87" s="18"/>
      <c r="PHT87" s="18"/>
      <c r="PHU87" s="18"/>
      <c r="PHV87" s="18"/>
      <c r="PHW87" s="18"/>
      <c r="PHX87" s="18"/>
      <c r="PHY87" s="18"/>
      <c r="PHZ87" s="18"/>
      <c r="PIA87" s="18"/>
      <c r="PIB87" s="18"/>
      <c r="PIC87" s="18"/>
      <c r="PID87" s="18"/>
      <c r="PIE87" s="18"/>
      <c r="PIF87" s="18"/>
      <c r="PIG87" s="18"/>
      <c r="PIH87" s="18"/>
      <c r="PII87" s="18"/>
      <c r="PIJ87" s="18"/>
      <c r="PIK87" s="18"/>
      <c r="PIL87" s="18"/>
      <c r="PIM87" s="18"/>
      <c r="PIN87" s="18"/>
      <c r="PIO87" s="18"/>
      <c r="PIP87" s="18"/>
      <c r="PIQ87" s="18"/>
      <c r="PIR87" s="18"/>
      <c r="PIS87" s="18"/>
      <c r="PIT87" s="18"/>
      <c r="PIU87" s="18"/>
      <c r="PIV87" s="18"/>
      <c r="PIW87" s="18"/>
      <c r="PIX87" s="18"/>
      <c r="PIY87" s="18"/>
      <c r="PIZ87" s="18"/>
      <c r="PJA87" s="18"/>
      <c r="PJB87" s="18"/>
      <c r="PJC87" s="18"/>
      <c r="PJD87" s="18"/>
      <c r="PJE87" s="18"/>
      <c r="PJF87" s="18"/>
      <c r="PJG87" s="18"/>
      <c r="PJH87" s="18"/>
      <c r="PJI87" s="18"/>
      <c r="PJJ87" s="18"/>
      <c r="PJK87" s="18"/>
      <c r="PJL87" s="18"/>
      <c r="PJM87" s="18"/>
      <c r="PJN87" s="18"/>
      <c r="PJO87" s="18"/>
      <c r="PJP87" s="18"/>
      <c r="PJQ87" s="18"/>
      <c r="PJR87" s="18"/>
      <c r="PJS87" s="18"/>
      <c r="PJT87" s="18"/>
      <c r="PJU87" s="18"/>
      <c r="PJV87" s="18"/>
      <c r="PJW87" s="18"/>
      <c r="PJX87" s="18"/>
      <c r="PJY87" s="18"/>
      <c r="PJZ87" s="18"/>
      <c r="PKA87" s="18"/>
      <c r="PKB87" s="18"/>
      <c r="PKC87" s="18"/>
      <c r="PKD87" s="18"/>
      <c r="PKE87" s="18"/>
      <c r="PKF87" s="18"/>
      <c r="PKG87" s="18"/>
      <c r="PKH87" s="18"/>
      <c r="PKI87" s="18"/>
      <c r="PKJ87" s="18"/>
      <c r="PKK87" s="18"/>
      <c r="PKL87" s="18"/>
      <c r="PKM87" s="18"/>
      <c r="PKN87" s="18"/>
      <c r="PKO87" s="18"/>
      <c r="PKP87" s="18"/>
      <c r="PKQ87" s="18"/>
      <c r="PKR87" s="18"/>
      <c r="PKS87" s="18"/>
      <c r="PKT87" s="18"/>
      <c r="PKU87" s="18"/>
      <c r="PKV87" s="18"/>
      <c r="PKW87" s="18"/>
      <c r="PKX87" s="18"/>
      <c r="PKY87" s="18"/>
      <c r="PKZ87" s="18"/>
      <c r="PLA87" s="18"/>
      <c r="PLB87" s="18"/>
      <c r="PLC87" s="18"/>
      <c r="PLD87" s="18"/>
      <c r="PLE87" s="18"/>
      <c r="PLF87" s="18"/>
      <c r="PLG87" s="18"/>
      <c r="PLH87" s="18"/>
      <c r="PLI87" s="18"/>
      <c r="PLJ87" s="18"/>
      <c r="PLK87" s="18"/>
      <c r="PLL87" s="18"/>
      <c r="PLM87" s="18"/>
      <c r="PLN87" s="18"/>
      <c r="PLO87" s="18"/>
      <c r="PLP87" s="18"/>
      <c r="PLQ87" s="18"/>
      <c r="PLR87" s="18"/>
      <c r="PLS87" s="18"/>
      <c r="PLT87" s="18"/>
      <c r="PLU87" s="18"/>
      <c r="PLV87" s="18"/>
      <c r="PLW87" s="18"/>
      <c r="PLX87" s="18"/>
      <c r="PLY87" s="18"/>
      <c r="PLZ87" s="18"/>
      <c r="PMA87" s="18"/>
      <c r="PMB87" s="18"/>
      <c r="PMC87" s="18"/>
      <c r="PMD87" s="18"/>
      <c r="PME87" s="18"/>
      <c r="PMF87" s="18"/>
      <c r="PMG87" s="18"/>
      <c r="PMH87" s="18"/>
      <c r="PMI87" s="18"/>
      <c r="PMJ87" s="18"/>
      <c r="PMK87" s="18"/>
      <c r="PML87" s="18"/>
      <c r="PMM87" s="18"/>
      <c r="PMN87" s="18"/>
      <c r="PMO87" s="18"/>
      <c r="PMP87" s="18"/>
      <c r="PMQ87" s="18"/>
      <c r="PMR87" s="18"/>
      <c r="PMS87" s="18"/>
      <c r="PMT87" s="18"/>
      <c r="PMU87" s="18"/>
      <c r="PMV87" s="18"/>
      <c r="PMW87" s="18"/>
      <c r="PMX87" s="18"/>
      <c r="PMY87" s="18"/>
      <c r="PMZ87" s="18"/>
      <c r="PNA87" s="18"/>
      <c r="PNB87" s="18"/>
      <c r="PNC87" s="18"/>
      <c r="PND87" s="18"/>
      <c r="PNE87" s="18"/>
      <c r="PNF87" s="18"/>
      <c r="PNG87" s="18"/>
      <c r="PNH87" s="18"/>
      <c r="PNI87" s="18"/>
      <c r="PNJ87" s="18"/>
      <c r="PNK87" s="18"/>
      <c r="PNL87" s="18"/>
      <c r="PNM87" s="18"/>
      <c r="PNN87" s="18"/>
      <c r="PNO87" s="18"/>
      <c r="PNP87" s="18"/>
      <c r="PNQ87" s="18"/>
      <c r="PNR87" s="18"/>
      <c r="PNS87" s="18"/>
      <c r="PNT87" s="18"/>
      <c r="PNU87" s="18"/>
      <c r="PNV87" s="18"/>
      <c r="PNW87" s="18"/>
      <c r="PNX87" s="18"/>
      <c r="PNY87" s="18"/>
      <c r="PNZ87" s="18"/>
      <c r="POA87" s="18"/>
      <c r="POB87" s="18"/>
      <c r="POC87" s="18"/>
      <c r="POD87" s="18"/>
      <c r="POE87" s="18"/>
      <c r="POF87" s="18"/>
      <c r="POG87" s="18"/>
      <c r="POH87" s="18"/>
      <c r="POI87" s="18"/>
      <c r="POJ87" s="18"/>
      <c r="POK87" s="18"/>
      <c r="POL87" s="18"/>
      <c r="POM87" s="18"/>
      <c r="PON87" s="18"/>
      <c r="POO87" s="18"/>
      <c r="POP87" s="18"/>
      <c r="POQ87" s="18"/>
      <c r="POR87" s="18"/>
      <c r="POS87" s="18"/>
      <c r="POT87" s="18"/>
      <c r="POU87" s="18"/>
      <c r="POV87" s="18"/>
      <c r="POW87" s="18"/>
      <c r="POX87" s="18"/>
      <c r="POY87" s="18"/>
      <c r="POZ87" s="18"/>
      <c r="PPA87" s="18"/>
      <c r="PPB87" s="18"/>
      <c r="PPC87" s="18"/>
      <c r="PPD87" s="18"/>
      <c r="PPE87" s="18"/>
      <c r="PPF87" s="18"/>
      <c r="PPG87" s="18"/>
      <c r="PPH87" s="18"/>
      <c r="PPI87" s="18"/>
      <c r="PPJ87" s="18"/>
      <c r="PPK87" s="18"/>
      <c r="PPL87" s="18"/>
      <c r="PPM87" s="18"/>
      <c r="PPN87" s="18"/>
      <c r="PPO87" s="18"/>
      <c r="PPP87" s="18"/>
      <c r="PPQ87" s="18"/>
      <c r="PPR87" s="18"/>
      <c r="PPS87" s="18"/>
      <c r="PPT87" s="18"/>
      <c r="PPU87" s="18"/>
      <c r="PPV87" s="18"/>
      <c r="PPW87" s="18"/>
      <c r="PPX87" s="18"/>
      <c r="PPY87" s="18"/>
      <c r="PPZ87" s="18"/>
      <c r="PQA87" s="18"/>
      <c r="PQB87" s="18"/>
      <c r="PQC87" s="18"/>
      <c r="PQD87" s="18"/>
      <c r="PQE87" s="18"/>
      <c r="PQF87" s="18"/>
      <c r="PQG87" s="18"/>
      <c r="PQH87" s="18"/>
      <c r="PQI87" s="18"/>
      <c r="PQJ87" s="18"/>
      <c r="PQK87" s="18"/>
      <c r="PQL87" s="18"/>
      <c r="PQM87" s="18"/>
      <c r="PQN87" s="18"/>
      <c r="PQO87" s="18"/>
      <c r="PQP87" s="18"/>
      <c r="PQQ87" s="18"/>
      <c r="PQR87" s="18"/>
      <c r="PQS87" s="18"/>
      <c r="PQT87" s="18"/>
      <c r="PQU87" s="18"/>
      <c r="PQV87" s="18"/>
      <c r="PQW87" s="18"/>
      <c r="PQX87" s="18"/>
      <c r="PQY87" s="18"/>
      <c r="PQZ87" s="18"/>
      <c r="PRA87" s="18"/>
      <c r="PRB87" s="18"/>
      <c r="PRC87" s="18"/>
      <c r="PRD87" s="18"/>
      <c r="PRE87" s="18"/>
      <c r="PRF87" s="18"/>
      <c r="PRG87" s="18"/>
      <c r="PRH87" s="18"/>
      <c r="PRI87" s="18"/>
      <c r="PRJ87" s="18"/>
      <c r="PRK87" s="18"/>
      <c r="PRL87" s="18"/>
      <c r="PRM87" s="18"/>
      <c r="PRN87" s="18"/>
      <c r="PRO87" s="18"/>
      <c r="PRP87" s="18"/>
      <c r="PRQ87" s="18"/>
      <c r="PRR87" s="18"/>
      <c r="PRS87" s="18"/>
      <c r="PRT87" s="18"/>
      <c r="PRU87" s="18"/>
      <c r="PRV87" s="18"/>
      <c r="PRW87" s="18"/>
      <c r="PRX87" s="18"/>
      <c r="PRY87" s="18"/>
      <c r="PRZ87" s="18"/>
      <c r="PSA87" s="18"/>
      <c r="PSB87" s="18"/>
      <c r="PSC87" s="18"/>
      <c r="PSD87" s="18"/>
      <c r="PSE87" s="18"/>
      <c r="PSF87" s="18"/>
      <c r="PSG87" s="18"/>
      <c r="PSH87" s="18"/>
      <c r="PSI87" s="18"/>
      <c r="PSJ87" s="18"/>
      <c r="PSK87" s="18"/>
      <c r="PSL87" s="18"/>
      <c r="PSM87" s="18"/>
      <c r="PSN87" s="18"/>
      <c r="PSO87" s="18"/>
      <c r="PSP87" s="18"/>
      <c r="PSQ87" s="18"/>
      <c r="PSR87" s="18"/>
      <c r="PSS87" s="18"/>
      <c r="PST87" s="18"/>
      <c r="PSU87" s="18"/>
      <c r="PSV87" s="18"/>
      <c r="PSW87" s="18"/>
      <c r="PSX87" s="18"/>
      <c r="PSY87" s="18"/>
      <c r="PSZ87" s="18"/>
      <c r="PTA87" s="18"/>
      <c r="PTB87" s="18"/>
      <c r="PTC87" s="18"/>
      <c r="PTD87" s="18"/>
      <c r="PTE87" s="18"/>
      <c r="PTF87" s="18"/>
      <c r="PTG87" s="18"/>
      <c r="PTH87" s="18"/>
      <c r="PTI87" s="18"/>
      <c r="PTJ87" s="18"/>
      <c r="PTK87" s="18"/>
      <c r="PTL87" s="18"/>
      <c r="PTM87" s="18"/>
      <c r="PTN87" s="18"/>
      <c r="PTO87" s="18"/>
      <c r="PTP87" s="18"/>
      <c r="PTQ87" s="18"/>
      <c r="PTR87" s="18"/>
      <c r="PTS87" s="18"/>
      <c r="PTT87" s="18"/>
      <c r="PTU87" s="18"/>
      <c r="PTV87" s="18"/>
      <c r="PTW87" s="18"/>
      <c r="PTX87" s="18"/>
      <c r="PTY87" s="18"/>
      <c r="PTZ87" s="18"/>
      <c r="PUA87" s="18"/>
      <c r="PUB87" s="18"/>
      <c r="PUC87" s="18"/>
      <c r="PUD87" s="18"/>
      <c r="PUE87" s="18"/>
      <c r="PUF87" s="18"/>
      <c r="PUG87" s="18"/>
      <c r="PUH87" s="18"/>
      <c r="PUI87" s="18"/>
      <c r="PUJ87" s="18"/>
      <c r="PUK87" s="18"/>
      <c r="PUL87" s="18"/>
      <c r="PUM87" s="18"/>
      <c r="PUN87" s="18"/>
      <c r="PUO87" s="18"/>
      <c r="PUP87" s="18"/>
      <c r="PUQ87" s="18"/>
      <c r="PUR87" s="18"/>
      <c r="PUS87" s="18"/>
      <c r="PUT87" s="18"/>
      <c r="PUU87" s="18"/>
      <c r="PUV87" s="18"/>
      <c r="PUW87" s="18"/>
      <c r="PUX87" s="18"/>
      <c r="PUY87" s="18"/>
      <c r="PUZ87" s="18"/>
      <c r="PVA87" s="18"/>
      <c r="PVB87" s="18"/>
      <c r="PVC87" s="18"/>
      <c r="PVD87" s="18"/>
      <c r="PVE87" s="18"/>
      <c r="PVF87" s="18"/>
      <c r="PVG87" s="18"/>
      <c r="PVH87" s="18"/>
      <c r="PVI87" s="18"/>
      <c r="PVJ87" s="18"/>
      <c r="PVK87" s="18"/>
      <c r="PVL87" s="18"/>
      <c r="PVM87" s="18"/>
      <c r="PVN87" s="18"/>
      <c r="PVO87" s="18"/>
      <c r="PVP87" s="18"/>
      <c r="PVQ87" s="18"/>
      <c r="PVR87" s="18"/>
      <c r="PVS87" s="18"/>
      <c r="PVT87" s="18"/>
      <c r="PVU87" s="18"/>
      <c r="PVV87" s="18"/>
      <c r="PVW87" s="18"/>
      <c r="PVX87" s="18"/>
      <c r="PVY87" s="18"/>
      <c r="PVZ87" s="18"/>
      <c r="PWA87" s="18"/>
      <c r="PWB87" s="18"/>
      <c r="PWC87" s="18"/>
      <c r="PWD87" s="18"/>
      <c r="PWE87" s="18"/>
      <c r="PWF87" s="18"/>
      <c r="PWG87" s="18"/>
      <c r="PWH87" s="18"/>
      <c r="PWI87" s="18"/>
      <c r="PWJ87" s="18"/>
      <c r="PWK87" s="18"/>
      <c r="PWL87" s="18"/>
      <c r="PWM87" s="18"/>
      <c r="PWN87" s="18"/>
      <c r="PWO87" s="18"/>
      <c r="PWP87" s="18"/>
      <c r="PWQ87" s="18"/>
      <c r="PWR87" s="18"/>
      <c r="PWS87" s="18"/>
      <c r="PWT87" s="18"/>
      <c r="PWU87" s="18"/>
      <c r="PWV87" s="18"/>
      <c r="PWW87" s="18"/>
      <c r="PWX87" s="18"/>
      <c r="PWY87" s="18"/>
      <c r="PWZ87" s="18"/>
      <c r="PXA87" s="18"/>
      <c r="PXB87" s="18"/>
      <c r="PXC87" s="18"/>
      <c r="PXD87" s="18"/>
      <c r="PXE87" s="18"/>
      <c r="PXF87" s="18"/>
      <c r="PXG87" s="18"/>
      <c r="PXH87" s="18"/>
      <c r="PXI87" s="18"/>
      <c r="PXJ87" s="18"/>
      <c r="PXK87" s="18"/>
      <c r="PXL87" s="18"/>
      <c r="PXM87" s="18"/>
      <c r="PXN87" s="18"/>
      <c r="PXO87" s="18"/>
      <c r="PXP87" s="18"/>
      <c r="PXQ87" s="18"/>
      <c r="PXR87" s="18"/>
      <c r="PXS87" s="18"/>
      <c r="PXT87" s="18"/>
      <c r="PXU87" s="18"/>
      <c r="PXV87" s="18"/>
      <c r="PXW87" s="18"/>
      <c r="PXX87" s="18"/>
      <c r="PXY87" s="18"/>
      <c r="PXZ87" s="18"/>
      <c r="PYA87" s="18"/>
      <c r="PYB87" s="18"/>
      <c r="PYC87" s="18"/>
      <c r="PYD87" s="18"/>
      <c r="PYE87" s="18"/>
      <c r="PYF87" s="18"/>
      <c r="PYG87" s="18"/>
      <c r="PYH87" s="18"/>
      <c r="PYI87" s="18"/>
      <c r="PYJ87" s="18"/>
      <c r="PYK87" s="18"/>
      <c r="PYL87" s="18"/>
      <c r="PYM87" s="18"/>
      <c r="PYN87" s="18"/>
      <c r="PYO87" s="18"/>
      <c r="PYP87" s="18"/>
      <c r="PYQ87" s="18"/>
      <c r="PYR87" s="18"/>
      <c r="PYS87" s="18"/>
      <c r="PYT87" s="18"/>
      <c r="PYU87" s="18"/>
      <c r="PYV87" s="18"/>
      <c r="PYW87" s="18"/>
      <c r="PYX87" s="18"/>
      <c r="PYY87" s="18"/>
      <c r="PYZ87" s="18"/>
      <c r="PZA87" s="18"/>
      <c r="PZB87" s="18"/>
      <c r="PZC87" s="18"/>
      <c r="PZD87" s="18"/>
      <c r="PZE87" s="18"/>
      <c r="PZF87" s="18"/>
      <c r="PZG87" s="18"/>
      <c r="PZH87" s="18"/>
      <c r="PZI87" s="18"/>
      <c r="PZJ87" s="18"/>
      <c r="PZK87" s="18"/>
      <c r="PZL87" s="18"/>
      <c r="PZM87" s="18"/>
      <c r="PZN87" s="18"/>
      <c r="PZO87" s="18"/>
      <c r="PZP87" s="18"/>
      <c r="PZQ87" s="18"/>
      <c r="PZR87" s="18"/>
      <c r="PZS87" s="18"/>
      <c r="PZT87" s="18"/>
      <c r="PZU87" s="18"/>
      <c r="PZV87" s="18"/>
      <c r="PZW87" s="18"/>
      <c r="PZX87" s="18"/>
      <c r="PZY87" s="18"/>
      <c r="PZZ87" s="18"/>
      <c r="QAA87" s="18"/>
      <c r="QAB87" s="18"/>
      <c r="QAC87" s="18"/>
      <c r="QAD87" s="18"/>
      <c r="QAE87" s="18"/>
      <c r="QAF87" s="18"/>
      <c r="QAG87" s="18"/>
      <c r="QAH87" s="18"/>
      <c r="QAI87" s="18"/>
      <c r="QAJ87" s="18"/>
      <c r="QAK87" s="18"/>
      <c r="QAL87" s="18"/>
      <c r="QAM87" s="18"/>
      <c r="QAN87" s="18"/>
      <c r="QAO87" s="18"/>
      <c r="QAP87" s="18"/>
      <c r="QAQ87" s="18"/>
      <c r="QAR87" s="18"/>
      <c r="QAS87" s="18"/>
      <c r="QAT87" s="18"/>
      <c r="QAU87" s="18"/>
      <c r="QAV87" s="18"/>
      <c r="QAW87" s="18"/>
      <c r="QAX87" s="18"/>
      <c r="QAY87" s="18"/>
      <c r="QAZ87" s="18"/>
      <c r="QBA87" s="18"/>
      <c r="QBB87" s="18"/>
      <c r="QBC87" s="18"/>
      <c r="QBD87" s="18"/>
      <c r="QBE87" s="18"/>
      <c r="QBF87" s="18"/>
      <c r="QBG87" s="18"/>
      <c r="QBH87" s="18"/>
      <c r="QBI87" s="18"/>
      <c r="QBJ87" s="18"/>
      <c r="QBK87" s="18"/>
      <c r="QBL87" s="18"/>
      <c r="QBM87" s="18"/>
      <c r="QBN87" s="18"/>
      <c r="QBO87" s="18"/>
      <c r="QBP87" s="18"/>
      <c r="QBQ87" s="18"/>
      <c r="QBR87" s="18"/>
      <c r="QBS87" s="18"/>
      <c r="QBT87" s="18"/>
      <c r="QBU87" s="18"/>
      <c r="QBV87" s="18"/>
      <c r="QBW87" s="18"/>
      <c r="QBX87" s="18"/>
      <c r="QBY87" s="18"/>
      <c r="QBZ87" s="18"/>
      <c r="QCA87" s="18"/>
      <c r="QCB87" s="18"/>
      <c r="QCC87" s="18"/>
      <c r="QCD87" s="18"/>
      <c r="QCE87" s="18"/>
      <c r="QCF87" s="18"/>
      <c r="QCG87" s="18"/>
      <c r="QCH87" s="18"/>
      <c r="QCI87" s="18"/>
      <c r="QCJ87" s="18"/>
      <c r="QCK87" s="18"/>
      <c r="QCL87" s="18"/>
      <c r="QCM87" s="18"/>
      <c r="QCN87" s="18"/>
      <c r="QCO87" s="18"/>
      <c r="QCP87" s="18"/>
      <c r="QCQ87" s="18"/>
      <c r="QCR87" s="18"/>
      <c r="QCS87" s="18"/>
      <c r="QCT87" s="18"/>
      <c r="QCU87" s="18"/>
      <c r="QCV87" s="18"/>
      <c r="QCW87" s="18"/>
      <c r="QCX87" s="18"/>
      <c r="QCY87" s="18"/>
      <c r="QCZ87" s="18"/>
      <c r="QDA87" s="18"/>
      <c r="QDB87" s="18"/>
      <c r="QDC87" s="18"/>
      <c r="QDD87" s="18"/>
      <c r="QDE87" s="18"/>
      <c r="QDF87" s="18"/>
      <c r="QDG87" s="18"/>
      <c r="QDH87" s="18"/>
      <c r="QDI87" s="18"/>
      <c r="QDJ87" s="18"/>
      <c r="QDK87" s="18"/>
      <c r="QDL87" s="18"/>
      <c r="QDM87" s="18"/>
      <c r="QDN87" s="18"/>
      <c r="QDO87" s="18"/>
      <c r="QDP87" s="18"/>
      <c r="QDQ87" s="18"/>
      <c r="QDR87" s="18"/>
      <c r="QDS87" s="18"/>
      <c r="QDT87" s="18"/>
      <c r="QDU87" s="18"/>
      <c r="QDV87" s="18"/>
      <c r="QDW87" s="18"/>
      <c r="QDX87" s="18"/>
      <c r="QDY87" s="18"/>
      <c r="QDZ87" s="18"/>
      <c r="QEA87" s="18"/>
      <c r="QEB87" s="18"/>
      <c r="QEC87" s="18"/>
      <c r="QED87" s="18"/>
      <c r="QEE87" s="18"/>
      <c r="QEF87" s="18"/>
      <c r="QEG87" s="18"/>
      <c r="QEH87" s="18"/>
      <c r="QEI87" s="18"/>
      <c r="QEJ87" s="18"/>
      <c r="QEK87" s="18"/>
      <c r="QEL87" s="18"/>
      <c r="QEM87" s="18"/>
      <c r="QEN87" s="18"/>
      <c r="QEO87" s="18"/>
      <c r="QEP87" s="18"/>
      <c r="QEQ87" s="18"/>
      <c r="QER87" s="18"/>
      <c r="QES87" s="18"/>
      <c r="QET87" s="18"/>
      <c r="QEU87" s="18"/>
      <c r="QEV87" s="18"/>
      <c r="QEW87" s="18"/>
      <c r="QEX87" s="18"/>
      <c r="QEY87" s="18"/>
      <c r="QEZ87" s="18"/>
      <c r="QFA87" s="18"/>
      <c r="QFB87" s="18"/>
      <c r="QFC87" s="18"/>
      <c r="QFD87" s="18"/>
      <c r="QFE87" s="18"/>
      <c r="QFF87" s="18"/>
      <c r="QFG87" s="18"/>
      <c r="QFH87" s="18"/>
      <c r="QFI87" s="18"/>
      <c r="QFJ87" s="18"/>
      <c r="QFK87" s="18"/>
      <c r="QFL87" s="18"/>
      <c r="QFM87" s="18"/>
      <c r="QFN87" s="18"/>
      <c r="QFO87" s="18"/>
      <c r="QFP87" s="18"/>
      <c r="QFQ87" s="18"/>
      <c r="QFR87" s="18"/>
      <c r="QFS87" s="18"/>
      <c r="QFT87" s="18"/>
      <c r="QFU87" s="18"/>
      <c r="QFV87" s="18"/>
      <c r="QFW87" s="18"/>
      <c r="QFX87" s="18"/>
      <c r="QFY87" s="18"/>
      <c r="QFZ87" s="18"/>
      <c r="QGA87" s="18"/>
      <c r="QGB87" s="18"/>
      <c r="QGC87" s="18"/>
      <c r="QGD87" s="18"/>
      <c r="QGE87" s="18"/>
      <c r="QGF87" s="18"/>
      <c r="QGG87" s="18"/>
      <c r="QGH87" s="18"/>
      <c r="QGI87" s="18"/>
      <c r="QGJ87" s="18"/>
      <c r="QGK87" s="18"/>
      <c r="QGL87" s="18"/>
      <c r="QGM87" s="18"/>
      <c r="QGN87" s="18"/>
      <c r="QGO87" s="18"/>
      <c r="QGP87" s="18"/>
      <c r="QGQ87" s="18"/>
      <c r="QGR87" s="18"/>
      <c r="QGS87" s="18"/>
      <c r="QGT87" s="18"/>
      <c r="QGU87" s="18"/>
      <c r="QGV87" s="18"/>
      <c r="QGW87" s="18"/>
      <c r="QGX87" s="18"/>
      <c r="QGY87" s="18"/>
      <c r="QGZ87" s="18"/>
      <c r="QHA87" s="18"/>
      <c r="QHB87" s="18"/>
      <c r="QHC87" s="18"/>
      <c r="QHD87" s="18"/>
      <c r="QHE87" s="18"/>
      <c r="QHF87" s="18"/>
      <c r="QHG87" s="18"/>
      <c r="QHH87" s="18"/>
      <c r="QHI87" s="18"/>
      <c r="QHJ87" s="18"/>
      <c r="QHK87" s="18"/>
      <c r="QHL87" s="18"/>
      <c r="QHM87" s="18"/>
      <c r="QHN87" s="18"/>
      <c r="QHO87" s="18"/>
      <c r="QHP87" s="18"/>
      <c r="QHQ87" s="18"/>
      <c r="QHR87" s="18"/>
      <c r="QHS87" s="18"/>
      <c r="QHT87" s="18"/>
      <c r="QHU87" s="18"/>
      <c r="QHV87" s="18"/>
      <c r="QHW87" s="18"/>
      <c r="QHX87" s="18"/>
      <c r="QHY87" s="18"/>
      <c r="QHZ87" s="18"/>
      <c r="QIA87" s="18"/>
      <c r="QIB87" s="18"/>
      <c r="QIC87" s="18"/>
      <c r="QID87" s="18"/>
      <c r="QIE87" s="18"/>
      <c r="QIF87" s="18"/>
      <c r="QIG87" s="18"/>
      <c r="QIH87" s="18"/>
      <c r="QII87" s="18"/>
      <c r="QIJ87" s="18"/>
      <c r="QIK87" s="18"/>
      <c r="QIL87" s="18"/>
      <c r="QIM87" s="18"/>
      <c r="QIN87" s="18"/>
      <c r="QIO87" s="18"/>
      <c r="QIP87" s="18"/>
      <c r="QIQ87" s="18"/>
      <c r="QIR87" s="18"/>
      <c r="QIS87" s="18"/>
      <c r="QIT87" s="18"/>
      <c r="QIU87" s="18"/>
      <c r="QIV87" s="18"/>
      <c r="QIW87" s="18"/>
      <c r="QIX87" s="18"/>
      <c r="QIY87" s="18"/>
      <c r="QIZ87" s="18"/>
      <c r="QJA87" s="18"/>
      <c r="QJB87" s="18"/>
      <c r="QJC87" s="18"/>
      <c r="QJD87" s="18"/>
      <c r="QJE87" s="18"/>
      <c r="QJF87" s="18"/>
      <c r="QJG87" s="18"/>
      <c r="QJH87" s="18"/>
      <c r="QJI87" s="18"/>
      <c r="QJJ87" s="18"/>
      <c r="QJK87" s="18"/>
      <c r="QJL87" s="18"/>
      <c r="QJM87" s="18"/>
      <c r="QJN87" s="18"/>
      <c r="QJO87" s="18"/>
      <c r="QJP87" s="18"/>
      <c r="QJQ87" s="18"/>
      <c r="QJR87" s="18"/>
      <c r="QJS87" s="18"/>
      <c r="QJT87" s="18"/>
      <c r="QJU87" s="18"/>
      <c r="QJV87" s="18"/>
      <c r="QJW87" s="18"/>
      <c r="QJX87" s="18"/>
      <c r="QJY87" s="18"/>
      <c r="QJZ87" s="18"/>
      <c r="QKA87" s="18"/>
      <c r="QKB87" s="18"/>
      <c r="QKC87" s="18"/>
      <c r="QKD87" s="18"/>
      <c r="QKE87" s="18"/>
      <c r="QKF87" s="18"/>
      <c r="QKG87" s="18"/>
      <c r="QKH87" s="18"/>
      <c r="QKI87" s="18"/>
      <c r="QKJ87" s="18"/>
      <c r="QKK87" s="18"/>
      <c r="QKL87" s="18"/>
      <c r="QKM87" s="18"/>
      <c r="QKN87" s="18"/>
      <c r="QKO87" s="18"/>
      <c r="QKP87" s="18"/>
      <c r="QKQ87" s="18"/>
      <c r="QKR87" s="18"/>
      <c r="QKS87" s="18"/>
      <c r="QKT87" s="18"/>
      <c r="QKU87" s="18"/>
      <c r="QKV87" s="18"/>
      <c r="QKW87" s="18"/>
      <c r="QKX87" s="18"/>
      <c r="QKY87" s="18"/>
      <c r="QKZ87" s="18"/>
      <c r="QLA87" s="18"/>
      <c r="QLB87" s="18"/>
      <c r="QLC87" s="18"/>
      <c r="QLD87" s="18"/>
      <c r="QLE87" s="18"/>
      <c r="QLF87" s="18"/>
      <c r="QLG87" s="18"/>
      <c r="QLH87" s="18"/>
      <c r="QLI87" s="18"/>
      <c r="QLJ87" s="18"/>
      <c r="QLK87" s="18"/>
      <c r="QLL87" s="18"/>
      <c r="QLM87" s="18"/>
      <c r="QLN87" s="18"/>
      <c r="QLO87" s="18"/>
      <c r="QLP87" s="18"/>
      <c r="QLQ87" s="18"/>
      <c r="QLR87" s="18"/>
      <c r="QLS87" s="18"/>
      <c r="QLT87" s="18"/>
      <c r="QLU87" s="18"/>
      <c r="QLV87" s="18"/>
      <c r="QLW87" s="18"/>
      <c r="QLX87" s="18"/>
      <c r="QLY87" s="18"/>
      <c r="QLZ87" s="18"/>
      <c r="QMA87" s="18"/>
      <c r="QMB87" s="18"/>
      <c r="QMC87" s="18"/>
      <c r="QMD87" s="18"/>
      <c r="QME87" s="18"/>
      <c r="QMF87" s="18"/>
      <c r="QMG87" s="18"/>
      <c r="QMH87" s="18"/>
      <c r="QMI87" s="18"/>
      <c r="QMJ87" s="18"/>
      <c r="QMK87" s="18"/>
      <c r="QML87" s="18"/>
      <c r="QMM87" s="18"/>
      <c r="QMN87" s="18"/>
      <c r="QMO87" s="18"/>
      <c r="QMP87" s="18"/>
      <c r="QMQ87" s="18"/>
      <c r="QMR87" s="18"/>
      <c r="QMS87" s="18"/>
      <c r="QMT87" s="18"/>
      <c r="QMU87" s="18"/>
      <c r="QMV87" s="18"/>
      <c r="QMW87" s="18"/>
      <c r="QMX87" s="18"/>
      <c r="QMY87" s="18"/>
      <c r="QMZ87" s="18"/>
      <c r="QNA87" s="18"/>
      <c r="QNB87" s="18"/>
      <c r="QNC87" s="18"/>
      <c r="QND87" s="18"/>
      <c r="QNE87" s="18"/>
      <c r="QNF87" s="18"/>
      <c r="QNG87" s="18"/>
      <c r="QNH87" s="18"/>
      <c r="QNI87" s="18"/>
      <c r="QNJ87" s="18"/>
      <c r="QNK87" s="18"/>
      <c r="QNL87" s="18"/>
      <c r="QNM87" s="18"/>
      <c r="QNN87" s="18"/>
      <c r="QNO87" s="18"/>
      <c r="QNP87" s="18"/>
      <c r="QNQ87" s="18"/>
      <c r="QNR87" s="18"/>
      <c r="QNS87" s="18"/>
      <c r="QNT87" s="18"/>
      <c r="QNU87" s="18"/>
      <c r="QNV87" s="18"/>
      <c r="QNW87" s="18"/>
      <c r="QNX87" s="18"/>
      <c r="QNY87" s="18"/>
      <c r="QNZ87" s="18"/>
      <c r="QOA87" s="18"/>
      <c r="QOB87" s="18"/>
      <c r="QOC87" s="18"/>
      <c r="QOD87" s="18"/>
      <c r="QOE87" s="18"/>
      <c r="QOF87" s="18"/>
      <c r="QOG87" s="18"/>
      <c r="QOH87" s="18"/>
      <c r="QOI87" s="18"/>
      <c r="QOJ87" s="18"/>
      <c r="QOK87" s="18"/>
      <c r="QOL87" s="18"/>
      <c r="QOM87" s="18"/>
      <c r="QON87" s="18"/>
      <c r="QOO87" s="18"/>
      <c r="QOP87" s="18"/>
      <c r="QOQ87" s="18"/>
      <c r="QOR87" s="18"/>
      <c r="QOS87" s="18"/>
      <c r="QOT87" s="18"/>
      <c r="QOU87" s="18"/>
      <c r="QOV87" s="18"/>
      <c r="QOW87" s="18"/>
      <c r="QOX87" s="18"/>
      <c r="QOY87" s="18"/>
      <c r="QOZ87" s="18"/>
      <c r="QPA87" s="18"/>
      <c r="QPB87" s="18"/>
      <c r="QPC87" s="18"/>
      <c r="QPD87" s="18"/>
      <c r="QPE87" s="18"/>
      <c r="QPF87" s="18"/>
      <c r="QPG87" s="18"/>
      <c r="QPH87" s="18"/>
      <c r="QPI87" s="18"/>
      <c r="QPJ87" s="18"/>
      <c r="QPK87" s="18"/>
      <c r="QPL87" s="18"/>
      <c r="QPM87" s="18"/>
      <c r="QPN87" s="18"/>
      <c r="QPO87" s="18"/>
      <c r="QPP87" s="18"/>
      <c r="QPQ87" s="18"/>
      <c r="QPR87" s="18"/>
      <c r="QPS87" s="18"/>
      <c r="QPT87" s="18"/>
      <c r="QPU87" s="18"/>
      <c r="QPV87" s="18"/>
      <c r="QPW87" s="18"/>
      <c r="QPX87" s="18"/>
      <c r="QPY87" s="18"/>
      <c r="QPZ87" s="18"/>
      <c r="QQA87" s="18"/>
      <c r="QQB87" s="18"/>
      <c r="QQC87" s="18"/>
      <c r="QQD87" s="18"/>
      <c r="QQE87" s="18"/>
      <c r="QQF87" s="18"/>
      <c r="QQG87" s="18"/>
      <c r="QQH87" s="18"/>
      <c r="QQI87" s="18"/>
      <c r="QQJ87" s="18"/>
      <c r="QQK87" s="18"/>
      <c r="QQL87" s="18"/>
      <c r="QQM87" s="18"/>
      <c r="QQN87" s="18"/>
      <c r="QQO87" s="18"/>
      <c r="QQP87" s="18"/>
      <c r="QQQ87" s="18"/>
      <c r="QQR87" s="18"/>
      <c r="QQS87" s="18"/>
      <c r="QQT87" s="18"/>
      <c r="QQU87" s="18"/>
      <c r="QQV87" s="18"/>
      <c r="QQW87" s="18"/>
      <c r="QQX87" s="18"/>
      <c r="QQY87" s="18"/>
      <c r="QQZ87" s="18"/>
      <c r="QRA87" s="18"/>
      <c r="QRB87" s="18"/>
      <c r="QRC87" s="18"/>
      <c r="QRD87" s="18"/>
      <c r="QRE87" s="18"/>
      <c r="QRF87" s="18"/>
      <c r="QRG87" s="18"/>
      <c r="QRH87" s="18"/>
      <c r="QRI87" s="18"/>
      <c r="QRJ87" s="18"/>
      <c r="QRK87" s="18"/>
      <c r="QRL87" s="18"/>
      <c r="QRM87" s="18"/>
      <c r="QRN87" s="18"/>
      <c r="QRO87" s="18"/>
      <c r="QRP87" s="18"/>
      <c r="QRQ87" s="18"/>
      <c r="QRR87" s="18"/>
      <c r="QRS87" s="18"/>
      <c r="QRT87" s="18"/>
      <c r="QRU87" s="18"/>
      <c r="QRV87" s="18"/>
      <c r="QRW87" s="18"/>
      <c r="QRX87" s="18"/>
      <c r="QRY87" s="18"/>
      <c r="QRZ87" s="18"/>
      <c r="QSA87" s="18"/>
      <c r="QSB87" s="18"/>
      <c r="QSC87" s="18"/>
      <c r="QSD87" s="18"/>
      <c r="QSE87" s="18"/>
      <c r="QSF87" s="18"/>
      <c r="QSG87" s="18"/>
      <c r="QSH87" s="18"/>
      <c r="QSI87" s="18"/>
      <c r="QSJ87" s="18"/>
      <c r="QSK87" s="18"/>
      <c r="QSL87" s="18"/>
      <c r="QSM87" s="18"/>
      <c r="QSN87" s="18"/>
      <c r="QSO87" s="18"/>
      <c r="QSP87" s="18"/>
      <c r="QSQ87" s="18"/>
      <c r="QSR87" s="18"/>
      <c r="QSS87" s="18"/>
      <c r="QST87" s="18"/>
      <c r="QSU87" s="18"/>
      <c r="QSV87" s="18"/>
      <c r="QSW87" s="18"/>
      <c r="QSX87" s="18"/>
      <c r="QSY87" s="18"/>
      <c r="QSZ87" s="18"/>
      <c r="QTA87" s="18"/>
      <c r="QTB87" s="18"/>
      <c r="QTC87" s="18"/>
      <c r="QTD87" s="18"/>
      <c r="QTE87" s="18"/>
      <c r="QTF87" s="18"/>
      <c r="QTG87" s="18"/>
      <c r="QTH87" s="18"/>
      <c r="QTI87" s="18"/>
      <c r="QTJ87" s="18"/>
      <c r="QTK87" s="18"/>
      <c r="QTL87" s="18"/>
      <c r="QTM87" s="18"/>
      <c r="QTN87" s="18"/>
      <c r="QTO87" s="18"/>
      <c r="QTP87" s="18"/>
      <c r="QTQ87" s="18"/>
      <c r="QTR87" s="18"/>
      <c r="QTS87" s="18"/>
      <c r="QTT87" s="18"/>
      <c r="QTU87" s="18"/>
      <c r="QTV87" s="18"/>
      <c r="QTW87" s="18"/>
      <c r="QTX87" s="18"/>
      <c r="QTY87" s="18"/>
      <c r="QTZ87" s="18"/>
      <c r="QUA87" s="18"/>
      <c r="QUB87" s="18"/>
      <c r="QUC87" s="18"/>
      <c r="QUD87" s="18"/>
      <c r="QUE87" s="18"/>
      <c r="QUF87" s="18"/>
      <c r="QUG87" s="18"/>
      <c r="QUH87" s="18"/>
      <c r="QUI87" s="18"/>
      <c r="QUJ87" s="18"/>
      <c r="QUK87" s="18"/>
      <c r="QUL87" s="18"/>
      <c r="QUM87" s="18"/>
      <c r="QUN87" s="18"/>
      <c r="QUO87" s="18"/>
      <c r="QUP87" s="18"/>
      <c r="QUQ87" s="18"/>
      <c r="QUR87" s="18"/>
      <c r="QUS87" s="18"/>
      <c r="QUT87" s="18"/>
      <c r="QUU87" s="18"/>
      <c r="QUV87" s="18"/>
      <c r="QUW87" s="18"/>
      <c r="QUX87" s="18"/>
      <c r="QUY87" s="18"/>
      <c r="QUZ87" s="18"/>
      <c r="QVA87" s="18"/>
      <c r="QVB87" s="18"/>
      <c r="QVC87" s="18"/>
      <c r="QVD87" s="18"/>
      <c r="QVE87" s="18"/>
      <c r="QVF87" s="18"/>
      <c r="QVG87" s="18"/>
      <c r="QVH87" s="18"/>
      <c r="QVI87" s="18"/>
      <c r="QVJ87" s="18"/>
      <c r="QVK87" s="18"/>
      <c r="QVL87" s="18"/>
      <c r="QVM87" s="18"/>
      <c r="QVN87" s="18"/>
      <c r="QVO87" s="18"/>
      <c r="QVP87" s="18"/>
      <c r="QVQ87" s="18"/>
      <c r="QVR87" s="18"/>
      <c r="QVS87" s="18"/>
      <c r="QVT87" s="18"/>
      <c r="QVU87" s="18"/>
      <c r="QVV87" s="18"/>
      <c r="QVW87" s="18"/>
      <c r="QVX87" s="18"/>
      <c r="QVY87" s="18"/>
      <c r="QVZ87" s="18"/>
      <c r="QWA87" s="18"/>
      <c r="QWB87" s="18"/>
      <c r="QWC87" s="18"/>
      <c r="QWD87" s="18"/>
      <c r="QWE87" s="18"/>
      <c r="QWF87" s="18"/>
      <c r="QWG87" s="18"/>
      <c r="QWH87" s="18"/>
      <c r="QWI87" s="18"/>
      <c r="QWJ87" s="18"/>
      <c r="QWK87" s="18"/>
      <c r="QWL87" s="18"/>
      <c r="QWM87" s="18"/>
      <c r="QWN87" s="18"/>
      <c r="QWO87" s="18"/>
      <c r="QWP87" s="18"/>
      <c r="QWQ87" s="18"/>
      <c r="QWR87" s="18"/>
      <c r="QWS87" s="18"/>
      <c r="QWT87" s="18"/>
      <c r="QWU87" s="18"/>
      <c r="QWV87" s="18"/>
      <c r="QWW87" s="18"/>
      <c r="QWX87" s="18"/>
      <c r="QWY87" s="18"/>
      <c r="QWZ87" s="18"/>
      <c r="QXA87" s="18"/>
      <c r="QXB87" s="18"/>
      <c r="QXC87" s="18"/>
      <c r="QXD87" s="18"/>
      <c r="QXE87" s="18"/>
      <c r="QXF87" s="18"/>
      <c r="QXG87" s="18"/>
      <c r="QXH87" s="18"/>
      <c r="QXI87" s="18"/>
      <c r="QXJ87" s="18"/>
      <c r="QXK87" s="18"/>
      <c r="QXL87" s="18"/>
      <c r="QXM87" s="18"/>
      <c r="QXN87" s="18"/>
      <c r="QXO87" s="18"/>
      <c r="QXP87" s="18"/>
      <c r="QXQ87" s="18"/>
      <c r="QXR87" s="18"/>
      <c r="QXS87" s="18"/>
      <c r="QXT87" s="18"/>
      <c r="QXU87" s="18"/>
      <c r="QXV87" s="18"/>
      <c r="QXW87" s="18"/>
      <c r="QXX87" s="18"/>
      <c r="QXY87" s="18"/>
      <c r="QXZ87" s="18"/>
      <c r="QYA87" s="18"/>
      <c r="QYB87" s="18"/>
      <c r="QYC87" s="18"/>
      <c r="QYD87" s="18"/>
      <c r="QYE87" s="18"/>
      <c r="QYF87" s="18"/>
      <c r="QYG87" s="18"/>
      <c r="QYH87" s="18"/>
      <c r="QYI87" s="18"/>
      <c r="QYJ87" s="18"/>
      <c r="QYK87" s="18"/>
      <c r="QYL87" s="18"/>
      <c r="QYM87" s="18"/>
      <c r="QYN87" s="18"/>
      <c r="QYO87" s="18"/>
      <c r="QYP87" s="18"/>
      <c r="QYQ87" s="18"/>
      <c r="QYR87" s="18"/>
      <c r="QYS87" s="18"/>
      <c r="QYT87" s="18"/>
      <c r="QYU87" s="18"/>
      <c r="QYV87" s="18"/>
      <c r="QYW87" s="18"/>
      <c r="QYX87" s="18"/>
      <c r="QYY87" s="18"/>
      <c r="QYZ87" s="18"/>
      <c r="QZA87" s="18"/>
      <c r="QZB87" s="18"/>
      <c r="QZC87" s="18"/>
      <c r="QZD87" s="18"/>
      <c r="QZE87" s="18"/>
      <c r="QZF87" s="18"/>
      <c r="QZG87" s="18"/>
      <c r="QZH87" s="18"/>
      <c r="QZI87" s="18"/>
      <c r="QZJ87" s="18"/>
      <c r="QZK87" s="18"/>
      <c r="QZL87" s="18"/>
      <c r="QZM87" s="18"/>
      <c r="QZN87" s="18"/>
      <c r="QZO87" s="18"/>
      <c r="QZP87" s="18"/>
      <c r="QZQ87" s="18"/>
      <c r="QZR87" s="18"/>
      <c r="QZS87" s="18"/>
      <c r="QZT87" s="18"/>
      <c r="QZU87" s="18"/>
      <c r="QZV87" s="18"/>
      <c r="QZW87" s="18"/>
      <c r="QZX87" s="18"/>
      <c r="QZY87" s="18"/>
      <c r="QZZ87" s="18"/>
      <c r="RAA87" s="18"/>
      <c r="RAB87" s="18"/>
      <c r="RAC87" s="18"/>
      <c r="RAD87" s="18"/>
      <c r="RAE87" s="18"/>
      <c r="RAF87" s="18"/>
      <c r="RAG87" s="18"/>
      <c r="RAH87" s="18"/>
      <c r="RAI87" s="18"/>
      <c r="RAJ87" s="18"/>
      <c r="RAK87" s="18"/>
      <c r="RAL87" s="18"/>
      <c r="RAM87" s="18"/>
      <c r="RAN87" s="18"/>
      <c r="RAO87" s="18"/>
      <c r="RAP87" s="18"/>
      <c r="RAQ87" s="18"/>
      <c r="RAR87" s="18"/>
      <c r="RAS87" s="18"/>
      <c r="RAT87" s="18"/>
      <c r="RAU87" s="18"/>
      <c r="RAV87" s="18"/>
      <c r="RAW87" s="18"/>
      <c r="RAX87" s="18"/>
      <c r="RAY87" s="18"/>
      <c r="RAZ87" s="18"/>
      <c r="RBA87" s="18"/>
      <c r="RBB87" s="18"/>
      <c r="RBC87" s="18"/>
      <c r="RBD87" s="18"/>
      <c r="RBE87" s="18"/>
      <c r="RBF87" s="18"/>
      <c r="RBG87" s="18"/>
      <c r="RBH87" s="18"/>
      <c r="RBI87" s="18"/>
      <c r="RBJ87" s="18"/>
      <c r="RBK87" s="18"/>
      <c r="RBL87" s="18"/>
      <c r="RBM87" s="18"/>
      <c r="RBN87" s="18"/>
      <c r="RBO87" s="18"/>
      <c r="RBP87" s="18"/>
      <c r="RBQ87" s="18"/>
      <c r="RBR87" s="18"/>
      <c r="RBS87" s="18"/>
      <c r="RBT87" s="18"/>
      <c r="RBU87" s="18"/>
      <c r="RBV87" s="18"/>
      <c r="RBW87" s="18"/>
      <c r="RBX87" s="18"/>
      <c r="RBY87" s="18"/>
      <c r="RBZ87" s="18"/>
      <c r="RCA87" s="18"/>
      <c r="RCB87" s="18"/>
      <c r="RCC87" s="18"/>
      <c r="RCD87" s="18"/>
      <c r="RCE87" s="18"/>
      <c r="RCF87" s="18"/>
      <c r="RCG87" s="18"/>
      <c r="RCH87" s="18"/>
      <c r="RCI87" s="18"/>
      <c r="RCJ87" s="18"/>
      <c r="RCK87" s="18"/>
      <c r="RCL87" s="18"/>
      <c r="RCM87" s="18"/>
      <c r="RCN87" s="18"/>
      <c r="RCO87" s="18"/>
      <c r="RCP87" s="18"/>
      <c r="RCQ87" s="18"/>
      <c r="RCR87" s="18"/>
      <c r="RCS87" s="18"/>
      <c r="RCT87" s="18"/>
      <c r="RCU87" s="18"/>
      <c r="RCV87" s="18"/>
      <c r="RCW87" s="18"/>
      <c r="RCX87" s="18"/>
      <c r="RCY87" s="18"/>
      <c r="RCZ87" s="18"/>
      <c r="RDA87" s="18"/>
      <c r="RDB87" s="18"/>
      <c r="RDC87" s="18"/>
      <c r="RDD87" s="18"/>
      <c r="RDE87" s="18"/>
      <c r="RDF87" s="18"/>
      <c r="RDG87" s="18"/>
      <c r="RDH87" s="18"/>
      <c r="RDI87" s="18"/>
      <c r="RDJ87" s="18"/>
      <c r="RDK87" s="18"/>
      <c r="RDL87" s="18"/>
      <c r="RDM87" s="18"/>
      <c r="RDN87" s="18"/>
      <c r="RDO87" s="18"/>
      <c r="RDP87" s="18"/>
      <c r="RDQ87" s="18"/>
      <c r="RDR87" s="18"/>
      <c r="RDS87" s="18"/>
      <c r="RDT87" s="18"/>
      <c r="RDU87" s="18"/>
      <c r="RDV87" s="18"/>
      <c r="RDW87" s="18"/>
      <c r="RDX87" s="18"/>
      <c r="RDY87" s="18"/>
      <c r="RDZ87" s="18"/>
      <c r="REA87" s="18"/>
      <c r="REB87" s="18"/>
      <c r="REC87" s="18"/>
      <c r="RED87" s="18"/>
      <c r="REE87" s="18"/>
      <c r="REF87" s="18"/>
      <c r="REG87" s="18"/>
      <c r="REH87" s="18"/>
      <c r="REI87" s="18"/>
      <c r="REJ87" s="18"/>
      <c r="REK87" s="18"/>
      <c r="REL87" s="18"/>
      <c r="REM87" s="18"/>
      <c r="REN87" s="18"/>
      <c r="REO87" s="18"/>
      <c r="REP87" s="18"/>
      <c r="REQ87" s="18"/>
      <c r="RER87" s="18"/>
      <c r="RES87" s="18"/>
      <c r="RET87" s="18"/>
      <c r="REU87" s="18"/>
      <c r="REV87" s="18"/>
      <c r="REW87" s="18"/>
      <c r="REX87" s="18"/>
      <c r="REY87" s="18"/>
      <c r="REZ87" s="18"/>
      <c r="RFA87" s="18"/>
      <c r="RFB87" s="18"/>
      <c r="RFC87" s="18"/>
      <c r="RFD87" s="18"/>
      <c r="RFE87" s="18"/>
      <c r="RFF87" s="18"/>
      <c r="RFG87" s="18"/>
      <c r="RFH87" s="18"/>
      <c r="RFI87" s="18"/>
      <c r="RFJ87" s="18"/>
      <c r="RFK87" s="18"/>
      <c r="RFL87" s="18"/>
      <c r="RFM87" s="18"/>
      <c r="RFN87" s="18"/>
      <c r="RFO87" s="18"/>
      <c r="RFP87" s="18"/>
      <c r="RFQ87" s="18"/>
      <c r="RFR87" s="18"/>
      <c r="RFS87" s="18"/>
      <c r="RFT87" s="18"/>
      <c r="RFU87" s="18"/>
      <c r="RFV87" s="18"/>
      <c r="RFW87" s="18"/>
      <c r="RFX87" s="18"/>
      <c r="RFY87" s="18"/>
      <c r="RFZ87" s="18"/>
      <c r="RGA87" s="18"/>
      <c r="RGB87" s="18"/>
      <c r="RGC87" s="18"/>
      <c r="RGD87" s="18"/>
      <c r="RGE87" s="18"/>
      <c r="RGF87" s="18"/>
      <c r="RGG87" s="18"/>
      <c r="RGH87" s="18"/>
      <c r="RGI87" s="18"/>
      <c r="RGJ87" s="18"/>
      <c r="RGK87" s="18"/>
      <c r="RGL87" s="18"/>
      <c r="RGM87" s="18"/>
      <c r="RGN87" s="18"/>
      <c r="RGO87" s="18"/>
      <c r="RGP87" s="18"/>
      <c r="RGQ87" s="18"/>
      <c r="RGR87" s="18"/>
      <c r="RGS87" s="18"/>
      <c r="RGT87" s="18"/>
      <c r="RGU87" s="18"/>
      <c r="RGV87" s="18"/>
      <c r="RGW87" s="18"/>
      <c r="RGX87" s="18"/>
      <c r="RGY87" s="18"/>
      <c r="RGZ87" s="18"/>
      <c r="RHA87" s="18"/>
      <c r="RHB87" s="18"/>
      <c r="RHC87" s="18"/>
      <c r="RHD87" s="18"/>
      <c r="RHE87" s="18"/>
      <c r="RHF87" s="18"/>
      <c r="RHG87" s="18"/>
      <c r="RHH87" s="18"/>
      <c r="RHI87" s="18"/>
      <c r="RHJ87" s="18"/>
      <c r="RHK87" s="18"/>
      <c r="RHL87" s="18"/>
      <c r="RHM87" s="18"/>
      <c r="RHN87" s="18"/>
      <c r="RHO87" s="18"/>
      <c r="RHP87" s="18"/>
      <c r="RHQ87" s="18"/>
      <c r="RHR87" s="18"/>
      <c r="RHS87" s="18"/>
      <c r="RHT87" s="18"/>
      <c r="RHU87" s="18"/>
      <c r="RHV87" s="18"/>
      <c r="RHW87" s="18"/>
      <c r="RHX87" s="18"/>
      <c r="RHY87" s="18"/>
      <c r="RHZ87" s="18"/>
      <c r="RIA87" s="18"/>
      <c r="RIB87" s="18"/>
      <c r="RIC87" s="18"/>
      <c r="RID87" s="18"/>
      <c r="RIE87" s="18"/>
      <c r="RIF87" s="18"/>
      <c r="RIG87" s="18"/>
      <c r="RIH87" s="18"/>
      <c r="RII87" s="18"/>
      <c r="RIJ87" s="18"/>
      <c r="RIK87" s="18"/>
      <c r="RIL87" s="18"/>
      <c r="RIM87" s="18"/>
      <c r="RIN87" s="18"/>
      <c r="RIO87" s="18"/>
      <c r="RIP87" s="18"/>
      <c r="RIQ87" s="18"/>
      <c r="RIR87" s="18"/>
      <c r="RIS87" s="18"/>
      <c r="RIT87" s="18"/>
      <c r="RIU87" s="18"/>
      <c r="RIV87" s="18"/>
      <c r="RIW87" s="18"/>
      <c r="RIX87" s="18"/>
      <c r="RIY87" s="18"/>
      <c r="RIZ87" s="18"/>
      <c r="RJA87" s="18"/>
      <c r="RJB87" s="18"/>
      <c r="RJC87" s="18"/>
      <c r="RJD87" s="18"/>
      <c r="RJE87" s="18"/>
      <c r="RJF87" s="18"/>
      <c r="RJG87" s="18"/>
      <c r="RJH87" s="18"/>
      <c r="RJI87" s="18"/>
      <c r="RJJ87" s="18"/>
      <c r="RJK87" s="18"/>
      <c r="RJL87" s="18"/>
      <c r="RJM87" s="18"/>
      <c r="RJN87" s="18"/>
      <c r="RJO87" s="18"/>
      <c r="RJP87" s="18"/>
      <c r="RJQ87" s="18"/>
      <c r="RJR87" s="18"/>
      <c r="RJS87" s="18"/>
      <c r="RJT87" s="18"/>
      <c r="RJU87" s="18"/>
      <c r="RJV87" s="18"/>
      <c r="RJW87" s="18"/>
      <c r="RJX87" s="18"/>
      <c r="RJY87" s="18"/>
      <c r="RJZ87" s="18"/>
      <c r="RKA87" s="18"/>
      <c r="RKB87" s="18"/>
      <c r="RKC87" s="18"/>
      <c r="RKD87" s="18"/>
      <c r="RKE87" s="18"/>
      <c r="RKF87" s="18"/>
      <c r="RKG87" s="18"/>
      <c r="RKH87" s="18"/>
      <c r="RKI87" s="18"/>
      <c r="RKJ87" s="18"/>
      <c r="RKK87" s="18"/>
      <c r="RKL87" s="18"/>
      <c r="RKM87" s="18"/>
      <c r="RKN87" s="18"/>
      <c r="RKO87" s="18"/>
      <c r="RKP87" s="18"/>
      <c r="RKQ87" s="18"/>
      <c r="RKR87" s="18"/>
      <c r="RKS87" s="18"/>
      <c r="RKT87" s="18"/>
      <c r="RKU87" s="18"/>
      <c r="RKV87" s="18"/>
      <c r="RKW87" s="18"/>
      <c r="RKX87" s="18"/>
      <c r="RKY87" s="18"/>
      <c r="RKZ87" s="18"/>
      <c r="RLA87" s="18"/>
      <c r="RLB87" s="18"/>
      <c r="RLC87" s="18"/>
      <c r="RLD87" s="18"/>
      <c r="RLE87" s="18"/>
      <c r="RLF87" s="18"/>
      <c r="RLG87" s="18"/>
      <c r="RLH87" s="18"/>
      <c r="RLI87" s="18"/>
      <c r="RLJ87" s="18"/>
      <c r="RLK87" s="18"/>
      <c r="RLL87" s="18"/>
      <c r="RLM87" s="18"/>
      <c r="RLN87" s="18"/>
      <c r="RLO87" s="18"/>
      <c r="RLP87" s="18"/>
      <c r="RLQ87" s="18"/>
      <c r="RLR87" s="18"/>
      <c r="RLS87" s="18"/>
      <c r="RLT87" s="18"/>
      <c r="RLU87" s="18"/>
      <c r="RLV87" s="18"/>
      <c r="RLW87" s="18"/>
      <c r="RLX87" s="18"/>
      <c r="RLY87" s="18"/>
      <c r="RLZ87" s="18"/>
      <c r="RMA87" s="18"/>
      <c r="RMB87" s="18"/>
      <c r="RMC87" s="18"/>
      <c r="RMD87" s="18"/>
      <c r="RME87" s="18"/>
      <c r="RMF87" s="18"/>
      <c r="RMG87" s="18"/>
      <c r="RMH87" s="18"/>
      <c r="RMI87" s="18"/>
      <c r="RMJ87" s="18"/>
      <c r="RMK87" s="18"/>
      <c r="RML87" s="18"/>
      <c r="RMM87" s="18"/>
      <c r="RMN87" s="18"/>
      <c r="RMO87" s="18"/>
      <c r="RMP87" s="18"/>
      <c r="RMQ87" s="18"/>
      <c r="RMR87" s="18"/>
      <c r="RMS87" s="18"/>
      <c r="RMT87" s="18"/>
      <c r="RMU87" s="18"/>
      <c r="RMV87" s="18"/>
      <c r="RMW87" s="18"/>
      <c r="RMX87" s="18"/>
      <c r="RMY87" s="18"/>
      <c r="RMZ87" s="18"/>
      <c r="RNA87" s="18"/>
      <c r="RNB87" s="18"/>
      <c r="RNC87" s="18"/>
      <c r="RND87" s="18"/>
      <c r="RNE87" s="18"/>
      <c r="RNF87" s="18"/>
      <c r="RNG87" s="18"/>
      <c r="RNH87" s="18"/>
      <c r="RNI87" s="18"/>
      <c r="RNJ87" s="18"/>
      <c r="RNK87" s="18"/>
      <c r="RNL87" s="18"/>
      <c r="RNM87" s="18"/>
      <c r="RNN87" s="18"/>
      <c r="RNO87" s="18"/>
      <c r="RNP87" s="18"/>
      <c r="RNQ87" s="18"/>
      <c r="RNR87" s="18"/>
      <c r="RNS87" s="18"/>
      <c r="RNT87" s="18"/>
      <c r="RNU87" s="18"/>
      <c r="RNV87" s="18"/>
      <c r="RNW87" s="18"/>
      <c r="RNX87" s="18"/>
      <c r="RNY87" s="18"/>
      <c r="RNZ87" s="18"/>
      <c r="ROA87" s="18"/>
      <c r="ROB87" s="18"/>
      <c r="ROC87" s="18"/>
      <c r="ROD87" s="18"/>
      <c r="ROE87" s="18"/>
      <c r="ROF87" s="18"/>
      <c r="ROG87" s="18"/>
      <c r="ROH87" s="18"/>
      <c r="ROI87" s="18"/>
      <c r="ROJ87" s="18"/>
      <c r="ROK87" s="18"/>
      <c r="ROL87" s="18"/>
      <c r="ROM87" s="18"/>
      <c r="RON87" s="18"/>
      <c r="ROO87" s="18"/>
      <c r="ROP87" s="18"/>
      <c r="ROQ87" s="18"/>
      <c r="ROR87" s="18"/>
      <c r="ROS87" s="18"/>
      <c r="ROT87" s="18"/>
      <c r="ROU87" s="18"/>
      <c r="ROV87" s="18"/>
      <c r="ROW87" s="18"/>
      <c r="ROX87" s="18"/>
      <c r="ROY87" s="18"/>
      <c r="ROZ87" s="18"/>
      <c r="RPA87" s="18"/>
      <c r="RPB87" s="18"/>
      <c r="RPC87" s="18"/>
      <c r="RPD87" s="18"/>
      <c r="RPE87" s="18"/>
      <c r="RPF87" s="18"/>
      <c r="RPG87" s="18"/>
      <c r="RPH87" s="18"/>
      <c r="RPI87" s="18"/>
      <c r="RPJ87" s="18"/>
      <c r="RPK87" s="18"/>
      <c r="RPL87" s="18"/>
      <c r="RPM87" s="18"/>
      <c r="RPN87" s="18"/>
      <c r="RPO87" s="18"/>
      <c r="RPP87" s="18"/>
      <c r="RPQ87" s="18"/>
      <c r="RPR87" s="18"/>
      <c r="RPS87" s="18"/>
      <c r="RPT87" s="18"/>
      <c r="RPU87" s="18"/>
      <c r="RPV87" s="18"/>
      <c r="RPW87" s="18"/>
      <c r="RPX87" s="18"/>
      <c r="RPY87" s="18"/>
      <c r="RPZ87" s="18"/>
      <c r="RQA87" s="18"/>
      <c r="RQB87" s="18"/>
      <c r="RQC87" s="18"/>
      <c r="RQD87" s="18"/>
      <c r="RQE87" s="18"/>
      <c r="RQF87" s="18"/>
      <c r="RQG87" s="18"/>
      <c r="RQH87" s="18"/>
      <c r="RQI87" s="18"/>
      <c r="RQJ87" s="18"/>
      <c r="RQK87" s="18"/>
      <c r="RQL87" s="18"/>
      <c r="RQM87" s="18"/>
      <c r="RQN87" s="18"/>
      <c r="RQO87" s="18"/>
      <c r="RQP87" s="18"/>
      <c r="RQQ87" s="18"/>
      <c r="RQR87" s="18"/>
      <c r="RQS87" s="18"/>
      <c r="RQT87" s="18"/>
      <c r="RQU87" s="18"/>
      <c r="RQV87" s="18"/>
      <c r="RQW87" s="18"/>
      <c r="RQX87" s="18"/>
      <c r="RQY87" s="18"/>
      <c r="RQZ87" s="18"/>
      <c r="RRA87" s="18"/>
      <c r="RRB87" s="18"/>
      <c r="RRC87" s="18"/>
      <c r="RRD87" s="18"/>
      <c r="RRE87" s="18"/>
      <c r="RRF87" s="18"/>
      <c r="RRG87" s="18"/>
      <c r="RRH87" s="18"/>
      <c r="RRI87" s="18"/>
      <c r="RRJ87" s="18"/>
      <c r="RRK87" s="18"/>
      <c r="RRL87" s="18"/>
      <c r="RRM87" s="18"/>
      <c r="RRN87" s="18"/>
      <c r="RRO87" s="18"/>
      <c r="RRP87" s="18"/>
      <c r="RRQ87" s="18"/>
      <c r="RRR87" s="18"/>
      <c r="RRS87" s="18"/>
      <c r="RRT87" s="18"/>
      <c r="RRU87" s="18"/>
      <c r="RRV87" s="18"/>
      <c r="RRW87" s="18"/>
      <c r="RRX87" s="18"/>
      <c r="RRY87" s="18"/>
      <c r="RRZ87" s="18"/>
      <c r="RSA87" s="18"/>
      <c r="RSB87" s="18"/>
      <c r="RSC87" s="18"/>
      <c r="RSD87" s="18"/>
      <c r="RSE87" s="18"/>
      <c r="RSF87" s="18"/>
      <c r="RSG87" s="18"/>
      <c r="RSH87" s="18"/>
      <c r="RSI87" s="18"/>
      <c r="RSJ87" s="18"/>
      <c r="RSK87" s="18"/>
      <c r="RSL87" s="18"/>
      <c r="RSM87" s="18"/>
      <c r="RSN87" s="18"/>
      <c r="RSO87" s="18"/>
      <c r="RSP87" s="18"/>
      <c r="RSQ87" s="18"/>
      <c r="RSR87" s="18"/>
      <c r="RSS87" s="18"/>
      <c r="RST87" s="18"/>
      <c r="RSU87" s="18"/>
      <c r="RSV87" s="18"/>
      <c r="RSW87" s="18"/>
      <c r="RSX87" s="18"/>
      <c r="RSY87" s="18"/>
      <c r="RSZ87" s="18"/>
      <c r="RTA87" s="18"/>
      <c r="RTB87" s="18"/>
      <c r="RTC87" s="18"/>
      <c r="RTD87" s="18"/>
      <c r="RTE87" s="18"/>
      <c r="RTF87" s="18"/>
      <c r="RTG87" s="18"/>
      <c r="RTH87" s="18"/>
      <c r="RTI87" s="18"/>
      <c r="RTJ87" s="18"/>
      <c r="RTK87" s="18"/>
      <c r="RTL87" s="18"/>
      <c r="RTM87" s="18"/>
      <c r="RTN87" s="18"/>
      <c r="RTO87" s="18"/>
      <c r="RTP87" s="18"/>
      <c r="RTQ87" s="18"/>
      <c r="RTR87" s="18"/>
      <c r="RTS87" s="18"/>
      <c r="RTT87" s="18"/>
      <c r="RTU87" s="18"/>
      <c r="RTV87" s="18"/>
      <c r="RTW87" s="18"/>
      <c r="RTX87" s="18"/>
      <c r="RTY87" s="18"/>
      <c r="RTZ87" s="18"/>
      <c r="RUA87" s="18"/>
      <c r="RUB87" s="18"/>
      <c r="RUC87" s="18"/>
      <c r="RUD87" s="18"/>
      <c r="RUE87" s="18"/>
      <c r="RUF87" s="18"/>
      <c r="RUG87" s="18"/>
      <c r="RUH87" s="18"/>
      <c r="RUI87" s="18"/>
      <c r="RUJ87" s="18"/>
      <c r="RUK87" s="18"/>
      <c r="RUL87" s="18"/>
      <c r="RUM87" s="18"/>
      <c r="RUN87" s="18"/>
      <c r="RUO87" s="18"/>
      <c r="RUP87" s="18"/>
      <c r="RUQ87" s="18"/>
      <c r="RUR87" s="18"/>
      <c r="RUS87" s="18"/>
      <c r="RUT87" s="18"/>
      <c r="RUU87" s="18"/>
      <c r="RUV87" s="18"/>
      <c r="RUW87" s="18"/>
      <c r="RUX87" s="18"/>
      <c r="RUY87" s="18"/>
      <c r="RUZ87" s="18"/>
      <c r="RVA87" s="18"/>
      <c r="RVB87" s="18"/>
      <c r="RVC87" s="18"/>
      <c r="RVD87" s="18"/>
      <c r="RVE87" s="18"/>
      <c r="RVF87" s="18"/>
      <c r="RVG87" s="18"/>
      <c r="RVH87" s="18"/>
      <c r="RVI87" s="18"/>
      <c r="RVJ87" s="18"/>
      <c r="RVK87" s="18"/>
      <c r="RVL87" s="18"/>
      <c r="RVM87" s="18"/>
      <c r="RVN87" s="18"/>
      <c r="RVO87" s="18"/>
      <c r="RVP87" s="18"/>
      <c r="RVQ87" s="18"/>
      <c r="RVR87" s="18"/>
      <c r="RVS87" s="18"/>
      <c r="RVT87" s="18"/>
      <c r="RVU87" s="18"/>
      <c r="RVV87" s="18"/>
      <c r="RVW87" s="18"/>
      <c r="RVX87" s="18"/>
      <c r="RVY87" s="18"/>
      <c r="RVZ87" s="18"/>
      <c r="RWA87" s="18"/>
      <c r="RWB87" s="18"/>
      <c r="RWC87" s="18"/>
      <c r="RWD87" s="18"/>
      <c r="RWE87" s="18"/>
      <c r="RWF87" s="18"/>
      <c r="RWG87" s="18"/>
      <c r="RWH87" s="18"/>
      <c r="RWI87" s="18"/>
      <c r="RWJ87" s="18"/>
      <c r="RWK87" s="18"/>
      <c r="RWL87" s="18"/>
      <c r="RWM87" s="18"/>
      <c r="RWN87" s="18"/>
      <c r="RWO87" s="18"/>
      <c r="RWP87" s="18"/>
      <c r="RWQ87" s="18"/>
      <c r="RWR87" s="18"/>
      <c r="RWS87" s="18"/>
      <c r="RWT87" s="18"/>
      <c r="RWU87" s="18"/>
      <c r="RWV87" s="18"/>
      <c r="RWW87" s="18"/>
      <c r="RWX87" s="18"/>
      <c r="RWY87" s="18"/>
      <c r="RWZ87" s="18"/>
      <c r="RXA87" s="18"/>
      <c r="RXB87" s="18"/>
      <c r="RXC87" s="18"/>
      <c r="RXD87" s="18"/>
      <c r="RXE87" s="18"/>
      <c r="RXF87" s="18"/>
      <c r="RXG87" s="18"/>
      <c r="RXH87" s="18"/>
      <c r="RXI87" s="18"/>
      <c r="RXJ87" s="18"/>
      <c r="RXK87" s="18"/>
      <c r="RXL87" s="18"/>
      <c r="RXM87" s="18"/>
      <c r="RXN87" s="18"/>
      <c r="RXO87" s="18"/>
      <c r="RXP87" s="18"/>
      <c r="RXQ87" s="18"/>
      <c r="RXR87" s="18"/>
      <c r="RXS87" s="18"/>
      <c r="RXT87" s="18"/>
      <c r="RXU87" s="18"/>
      <c r="RXV87" s="18"/>
      <c r="RXW87" s="18"/>
      <c r="RXX87" s="18"/>
      <c r="RXY87" s="18"/>
      <c r="RXZ87" s="18"/>
      <c r="RYA87" s="18"/>
      <c r="RYB87" s="18"/>
      <c r="RYC87" s="18"/>
      <c r="RYD87" s="18"/>
      <c r="RYE87" s="18"/>
      <c r="RYF87" s="18"/>
      <c r="RYG87" s="18"/>
      <c r="RYH87" s="18"/>
      <c r="RYI87" s="18"/>
      <c r="RYJ87" s="18"/>
      <c r="RYK87" s="18"/>
      <c r="RYL87" s="18"/>
      <c r="RYM87" s="18"/>
      <c r="RYN87" s="18"/>
      <c r="RYO87" s="18"/>
      <c r="RYP87" s="18"/>
      <c r="RYQ87" s="18"/>
      <c r="RYR87" s="18"/>
      <c r="RYS87" s="18"/>
      <c r="RYT87" s="18"/>
      <c r="RYU87" s="18"/>
      <c r="RYV87" s="18"/>
      <c r="RYW87" s="18"/>
      <c r="RYX87" s="18"/>
      <c r="RYY87" s="18"/>
      <c r="RYZ87" s="18"/>
      <c r="RZA87" s="18"/>
      <c r="RZB87" s="18"/>
      <c r="RZC87" s="18"/>
      <c r="RZD87" s="18"/>
      <c r="RZE87" s="18"/>
      <c r="RZF87" s="18"/>
      <c r="RZG87" s="18"/>
      <c r="RZH87" s="18"/>
      <c r="RZI87" s="18"/>
      <c r="RZJ87" s="18"/>
      <c r="RZK87" s="18"/>
      <c r="RZL87" s="18"/>
      <c r="RZM87" s="18"/>
      <c r="RZN87" s="18"/>
      <c r="RZO87" s="18"/>
      <c r="RZP87" s="18"/>
      <c r="RZQ87" s="18"/>
      <c r="RZR87" s="18"/>
      <c r="RZS87" s="18"/>
      <c r="RZT87" s="18"/>
      <c r="RZU87" s="18"/>
      <c r="RZV87" s="18"/>
      <c r="RZW87" s="18"/>
      <c r="RZX87" s="18"/>
      <c r="RZY87" s="18"/>
      <c r="RZZ87" s="18"/>
      <c r="SAA87" s="18"/>
      <c r="SAB87" s="18"/>
      <c r="SAC87" s="18"/>
      <c r="SAD87" s="18"/>
      <c r="SAE87" s="18"/>
      <c r="SAF87" s="18"/>
      <c r="SAG87" s="18"/>
      <c r="SAH87" s="18"/>
      <c r="SAI87" s="18"/>
      <c r="SAJ87" s="18"/>
      <c r="SAK87" s="18"/>
      <c r="SAL87" s="18"/>
      <c r="SAM87" s="18"/>
      <c r="SAN87" s="18"/>
      <c r="SAO87" s="18"/>
      <c r="SAP87" s="18"/>
      <c r="SAQ87" s="18"/>
      <c r="SAR87" s="18"/>
      <c r="SAS87" s="18"/>
      <c r="SAT87" s="18"/>
      <c r="SAU87" s="18"/>
      <c r="SAV87" s="18"/>
      <c r="SAW87" s="18"/>
      <c r="SAX87" s="18"/>
      <c r="SAY87" s="18"/>
      <c r="SAZ87" s="18"/>
      <c r="SBA87" s="18"/>
      <c r="SBB87" s="18"/>
      <c r="SBC87" s="18"/>
      <c r="SBD87" s="18"/>
      <c r="SBE87" s="18"/>
      <c r="SBF87" s="18"/>
      <c r="SBG87" s="18"/>
      <c r="SBH87" s="18"/>
      <c r="SBI87" s="18"/>
      <c r="SBJ87" s="18"/>
      <c r="SBK87" s="18"/>
      <c r="SBL87" s="18"/>
      <c r="SBM87" s="18"/>
      <c r="SBN87" s="18"/>
      <c r="SBO87" s="18"/>
      <c r="SBP87" s="18"/>
      <c r="SBQ87" s="18"/>
      <c r="SBR87" s="18"/>
      <c r="SBS87" s="18"/>
      <c r="SBT87" s="18"/>
      <c r="SBU87" s="18"/>
      <c r="SBV87" s="18"/>
      <c r="SBW87" s="18"/>
      <c r="SBX87" s="18"/>
      <c r="SBY87" s="18"/>
      <c r="SBZ87" s="18"/>
      <c r="SCA87" s="18"/>
      <c r="SCB87" s="18"/>
      <c r="SCC87" s="18"/>
      <c r="SCD87" s="18"/>
      <c r="SCE87" s="18"/>
      <c r="SCF87" s="18"/>
      <c r="SCG87" s="18"/>
      <c r="SCH87" s="18"/>
      <c r="SCI87" s="18"/>
      <c r="SCJ87" s="18"/>
      <c r="SCK87" s="18"/>
      <c r="SCL87" s="18"/>
      <c r="SCM87" s="18"/>
      <c r="SCN87" s="18"/>
      <c r="SCO87" s="18"/>
      <c r="SCP87" s="18"/>
      <c r="SCQ87" s="18"/>
      <c r="SCR87" s="18"/>
      <c r="SCS87" s="18"/>
      <c r="SCT87" s="18"/>
      <c r="SCU87" s="18"/>
      <c r="SCV87" s="18"/>
      <c r="SCW87" s="18"/>
      <c r="SCX87" s="18"/>
      <c r="SCY87" s="18"/>
      <c r="SCZ87" s="18"/>
      <c r="SDA87" s="18"/>
      <c r="SDB87" s="18"/>
      <c r="SDC87" s="18"/>
      <c r="SDD87" s="18"/>
      <c r="SDE87" s="18"/>
      <c r="SDF87" s="18"/>
      <c r="SDG87" s="18"/>
      <c r="SDH87" s="18"/>
      <c r="SDI87" s="18"/>
      <c r="SDJ87" s="18"/>
      <c r="SDK87" s="18"/>
      <c r="SDL87" s="18"/>
      <c r="SDM87" s="18"/>
      <c r="SDN87" s="18"/>
      <c r="SDO87" s="18"/>
      <c r="SDP87" s="18"/>
      <c r="SDQ87" s="18"/>
      <c r="SDR87" s="18"/>
      <c r="SDS87" s="18"/>
      <c r="SDT87" s="18"/>
      <c r="SDU87" s="18"/>
      <c r="SDV87" s="18"/>
      <c r="SDW87" s="18"/>
      <c r="SDX87" s="18"/>
      <c r="SDY87" s="18"/>
      <c r="SDZ87" s="18"/>
      <c r="SEA87" s="18"/>
      <c r="SEB87" s="18"/>
      <c r="SEC87" s="18"/>
      <c r="SED87" s="18"/>
      <c r="SEE87" s="18"/>
      <c r="SEF87" s="18"/>
      <c r="SEG87" s="18"/>
      <c r="SEH87" s="18"/>
      <c r="SEI87" s="18"/>
      <c r="SEJ87" s="18"/>
      <c r="SEK87" s="18"/>
      <c r="SEL87" s="18"/>
      <c r="SEM87" s="18"/>
      <c r="SEN87" s="18"/>
      <c r="SEO87" s="18"/>
      <c r="SEP87" s="18"/>
      <c r="SEQ87" s="18"/>
      <c r="SER87" s="18"/>
      <c r="SES87" s="18"/>
      <c r="SET87" s="18"/>
      <c r="SEU87" s="18"/>
      <c r="SEV87" s="18"/>
      <c r="SEW87" s="18"/>
      <c r="SEX87" s="18"/>
      <c r="SEY87" s="18"/>
      <c r="SEZ87" s="18"/>
      <c r="SFA87" s="18"/>
      <c r="SFB87" s="18"/>
      <c r="SFC87" s="18"/>
      <c r="SFD87" s="18"/>
      <c r="SFE87" s="18"/>
      <c r="SFF87" s="18"/>
      <c r="SFG87" s="18"/>
      <c r="SFH87" s="18"/>
      <c r="SFI87" s="18"/>
      <c r="SFJ87" s="18"/>
      <c r="SFK87" s="18"/>
      <c r="SFL87" s="18"/>
      <c r="SFM87" s="18"/>
      <c r="SFN87" s="18"/>
      <c r="SFO87" s="18"/>
      <c r="SFP87" s="18"/>
      <c r="SFQ87" s="18"/>
      <c r="SFR87" s="18"/>
      <c r="SFS87" s="18"/>
      <c r="SFT87" s="18"/>
      <c r="SFU87" s="18"/>
      <c r="SFV87" s="18"/>
      <c r="SFW87" s="18"/>
      <c r="SFX87" s="18"/>
      <c r="SFY87" s="18"/>
      <c r="SFZ87" s="18"/>
      <c r="SGA87" s="18"/>
      <c r="SGB87" s="18"/>
      <c r="SGC87" s="18"/>
      <c r="SGD87" s="18"/>
      <c r="SGE87" s="18"/>
      <c r="SGF87" s="18"/>
      <c r="SGG87" s="18"/>
      <c r="SGH87" s="18"/>
      <c r="SGI87" s="18"/>
      <c r="SGJ87" s="18"/>
      <c r="SGK87" s="18"/>
      <c r="SGL87" s="18"/>
      <c r="SGM87" s="18"/>
      <c r="SGN87" s="18"/>
      <c r="SGO87" s="18"/>
      <c r="SGP87" s="18"/>
      <c r="SGQ87" s="18"/>
      <c r="SGR87" s="18"/>
      <c r="SGS87" s="18"/>
      <c r="SGT87" s="18"/>
      <c r="SGU87" s="18"/>
      <c r="SGV87" s="18"/>
      <c r="SGW87" s="18"/>
      <c r="SGX87" s="18"/>
      <c r="SGY87" s="18"/>
      <c r="SGZ87" s="18"/>
      <c r="SHA87" s="18"/>
      <c r="SHB87" s="18"/>
      <c r="SHC87" s="18"/>
      <c r="SHD87" s="18"/>
      <c r="SHE87" s="18"/>
      <c r="SHF87" s="18"/>
      <c r="SHG87" s="18"/>
      <c r="SHH87" s="18"/>
      <c r="SHI87" s="18"/>
      <c r="SHJ87" s="18"/>
      <c r="SHK87" s="18"/>
      <c r="SHL87" s="18"/>
      <c r="SHM87" s="18"/>
      <c r="SHN87" s="18"/>
      <c r="SHO87" s="18"/>
      <c r="SHP87" s="18"/>
      <c r="SHQ87" s="18"/>
      <c r="SHR87" s="18"/>
      <c r="SHS87" s="18"/>
      <c r="SHT87" s="18"/>
      <c r="SHU87" s="18"/>
      <c r="SHV87" s="18"/>
      <c r="SHW87" s="18"/>
      <c r="SHX87" s="18"/>
      <c r="SHY87" s="18"/>
      <c r="SHZ87" s="18"/>
      <c r="SIA87" s="18"/>
      <c r="SIB87" s="18"/>
      <c r="SIC87" s="18"/>
      <c r="SID87" s="18"/>
      <c r="SIE87" s="18"/>
      <c r="SIF87" s="18"/>
      <c r="SIG87" s="18"/>
      <c r="SIH87" s="18"/>
      <c r="SII87" s="18"/>
      <c r="SIJ87" s="18"/>
      <c r="SIK87" s="18"/>
      <c r="SIL87" s="18"/>
      <c r="SIM87" s="18"/>
      <c r="SIN87" s="18"/>
      <c r="SIO87" s="18"/>
      <c r="SIP87" s="18"/>
      <c r="SIQ87" s="18"/>
      <c r="SIR87" s="18"/>
      <c r="SIS87" s="18"/>
      <c r="SIT87" s="18"/>
      <c r="SIU87" s="18"/>
      <c r="SIV87" s="18"/>
      <c r="SIW87" s="18"/>
      <c r="SIX87" s="18"/>
      <c r="SIY87" s="18"/>
      <c r="SIZ87" s="18"/>
      <c r="SJA87" s="18"/>
      <c r="SJB87" s="18"/>
      <c r="SJC87" s="18"/>
      <c r="SJD87" s="18"/>
      <c r="SJE87" s="18"/>
      <c r="SJF87" s="18"/>
      <c r="SJG87" s="18"/>
      <c r="SJH87" s="18"/>
      <c r="SJI87" s="18"/>
      <c r="SJJ87" s="18"/>
      <c r="SJK87" s="18"/>
      <c r="SJL87" s="18"/>
      <c r="SJM87" s="18"/>
      <c r="SJN87" s="18"/>
      <c r="SJO87" s="18"/>
      <c r="SJP87" s="18"/>
      <c r="SJQ87" s="18"/>
      <c r="SJR87" s="18"/>
      <c r="SJS87" s="18"/>
      <c r="SJT87" s="18"/>
      <c r="SJU87" s="18"/>
      <c r="SJV87" s="18"/>
      <c r="SJW87" s="18"/>
      <c r="SJX87" s="18"/>
      <c r="SJY87" s="18"/>
      <c r="SJZ87" s="18"/>
      <c r="SKA87" s="18"/>
      <c r="SKB87" s="18"/>
      <c r="SKC87" s="18"/>
      <c r="SKD87" s="18"/>
      <c r="SKE87" s="18"/>
      <c r="SKF87" s="18"/>
      <c r="SKG87" s="18"/>
      <c r="SKH87" s="18"/>
      <c r="SKI87" s="18"/>
      <c r="SKJ87" s="18"/>
      <c r="SKK87" s="18"/>
      <c r="SKL87" s="18"/>
      <c r="SKM87" s="18"/>
      <c r="SKN87" s="18"/>
      <c r="SKO87" s="18"/>
      <c r="SKP87" s="18"/>
      <c r="SKQ87" s="18"/>
      <c r="SKR87" s="18"/>
      <c r="SKS87" s="18"/>
      <c r="SKT87" s="18"/>
      <c r="SKU87" s="18"/>
      <c r="SKV87" s="18"/>
      <c r="SKW87" s="18"/>
      <c r="SKX87" s="18"/>
      <c r="SKY87" s="18"/>
      <c r="SKZ87" s="18"/>
      <c r="SLA87" s="18"/>
      <c r="SLB87" s="18"/>
      <c r="SLC87" s="18"/>
      <c r="SLD87" s="18"/>
      <c r="SLE87" s="18"/>
      <c r="SLF87" s="18"/>
      <c r="SLG87" s="18"/>
      <c r="SLH87" s="18"/>
      <c r="SLI87" s="18"/>
      <c r="SLJ87" s="18"/>
      <c r="SLK87" s="18"/>
      <c r="SLL87" s="18"/>
      <c r="SLM87" s="18"/>
      <c r="SLN87" s="18"/>
      <c r="SLO87" s="18"/>
      <c r="SLP87" s="18"/>
      <c r="SLQ87" s="18"/>
      <c r="SLR87" s="18"/>
      <c r="SLS87" s="18"/>
      <c r="SLT87" s="18"/>
      <c r="SLU87" s="18"/>
      <c r="SLV87" s="18"/>
      <c r="SLW87" s="18"/>
      <c r="SLX87" s="18"/>
      <c r="SLY87" s="18"/>
      <c r="SLZ87" s="18"/>
      <c r="SMA87" s="18"/>
      <c r="SMB87" s="18"/>
      <c r="SMC87" s="18"/>
      <c r="SMD87" s="18"/>
      <c r="SME87" s="18"/>
      <c r="SMF87" s="18"/>
      <c r="SMG87" s="18"/>
      <c r="SMH87" s="18"/>
      <c r="SMI87" s="18"/>
      <c r="SMJ87" s="18"/>
      <c r="SMK87" s="18"/>
      <c r="SML87" s="18"/>
      <c r="SMM87" s="18"/>
      <c r="SMN87" s="18"/>
      <c r="SMO87" s="18"/>
      <c r="SMP87" s="18"/>
      <c r="SMQ87" s="18"/>
      <c r="SMR87" s="18"/>
      <c r="SMS87" s="18"/>
      <c r="SMT87" s="18"/>
      <c r="SMU87" s="18"/>
      <c r="SMV87" s="18"/>
      <c r="SMW87" s="18"/>
      <c r="SMX87" s="18"/>
      <c r="SMY87" s="18"/>
      <c r="SMZ87" s="18"/>
      <c r="SNA87" s="18"/>
      <c r="SNB87" s="18"/>
      <c r="SNC87" s="18"/>
      <c r="SND87" s="18"/>
      <c r="SNE87" s="18"/>
      <c r="SNF87" s="18"/>
      <c r="SNG87" s="18"/>
      <c r="SNH87" s="18"/>
      <c r="SNI87" s="18"/>
      <c r="SNJ87" s="18"/>
      <c r="SNK87" s="18"/>
      <c r="SNL87" s="18"/>
      <c r="SNM87" s="18"/>
      <c r="SNN87" s="18"/>
      <c r="SNO87" s="18"/>
      <c r="SNP87" s="18"/>
      <c r="SNQ87" s="18"/>
      <c r="SNR87" s="18"/>
      <c r="SNS87" s="18"/>
      <c r="SNT87" s="18"/>
      <c r="SNU87" s="18"/>
      <c r="SNV87" s="18"/>
      <c r="SNW87" s="18"/>
      <c r="SNX87" s="18"/>
      <c r="SNY87" s="18"/>
      <c r="SNZ87" s="18"/>
      <c r="SOA87" s="18"/>
      <c r="SOB87" s="18"/>
      <c r="SOC87" s="18"/>
      <c r="SOD87" s="18"/>
      <c r="SOE87" s="18"/>
      <c r="SOF87" s="18"/>
      <c r="SOG87" s="18"/>
      <c r="SOH87" s="18"/>
      <c r="SOI87" s="18"/>
      <c r="SOJ87" s="18"/>
      <c r="SOK87" s="18"/>
      <c r="SOL87" s="18"/>
      <c r="SOM87" s="18"/>
      <c r="SON87" s="18"/>
      <c r="SOO87" s="18"/>
      <c r="SOP87" s="18"/>
      <c r="SOQ87" s="18"/>
      <c r="SOR87" s="18"/>
      <c r="SOS87" s="18"/>
      <c r="SOT87" s="18"/>
      <c r="SOU87" s="18"/>
      <c r="SOV87" s="18"/>
      <c r="SOW87" s="18"/>
      <c r="SOX87" s="18"/>
      <c r="SOY87" s="18"/>
      <c r="SOZ87" s="18"/>
      <c r="SPA87" s="18"/>
      <c r="SPB87" s="18"/>
      <c r="SPC87" s="18"/>
      <c r="SPD87" s="18"/>
      <c r="SPE87" s="18"/>
      <c r="SPF87" s="18"/>
      <c r="SPG87" s="18"/>
      <c r="SPH87" s="18"/>
      <c r="SPI87" s="18"/>
      <c r="SPJ87" s="18"/>
      <c r="SPK87" s="18"/>
      <c r="SPL87" s="18"/>
      <c r="SPM87" s="18"/>
      <c r="SPN87" s="18"/>
      <c r="SPO87" s="18"/>
      <c r="SPP87" s="18"/>
      <c r="SPQ87" s="18"/>
      <c r="SPR87" s="18"/>
      <c r="SPS87" s="18"/>
      <c r="SPT87" s="18"/>
      <c r="SPU87" s="18"/>
      <c r="SPV87" s="18"/>
      <c r="SPW87" s="18"/>
      <c r="SPX87" s="18"/>
      <c r="SPY87" s="18"/>
      <c r="SPZ87" s="18"/>
      <c r="SQA87" s="18"/>
      <c r="SQB87" s="18"/>
      <c r="SQC87" s="18"/>
      <c r="SQD87" s="18"/>
      <c r="SQE87" s="18"/>
      <c r="SQF87" s="18"/>
      <c r="SQG87" s="18"/>
      <c r="SQH87" s="18"/>
      <c r="SQI87" s="18"/>
      <c r="SQJ87" s="18"/>
      <c r="SQK87" s="18"/>
      <c r="SQL87" s="18"/>
      <c r="SQM87" s="18"/>
      <c r="SQN87" s="18"/>
      <c r="SQO87" s="18"/>
      <c r="SQP87" s="18"/>
      <c r="SQQ87" s="18"/>
      <c r="SQR87" s="18"/>
      <c r="SQS87" s="18"/>
      <c r="SQT87" s="18"/>
      <c r="SQU87" s="18"/>
      <c r="SQV87" s="18"/>
      <c r="SQW87" s="18"/>
      <c r="SQX87" s="18"/>
      <c r="SQY87" s="18"/>
      <c r="SQZ87" s="18"/>
      <c r="SRA87" s="18"/>
      <c r="SRB87" s="18"/>
      <c r="SRC87" s="18"/>
      <c r="SRD87" s="18"/>
      <c r="SRE87" s="18"/>
      <c r="SRF87" s="18"/>
      <c r="SRG87" s="18"/>
      <c r="SRH87" s="18"/>
      <c r="SRI87" s="18"/>
      <c r="SRJ87" s="18"/>
      <c r="SRK87" s="18"/>
      <c r="SRL87" s="18"/>
      <c r="SRM87" s="18"/>
      <c r="SRN87" s="18"/>
      <c r="SRO87" s="18"/>
      <c r="SRP87" s="18"/>
      <c r="SRQ87" s="18"/>
      <c r="SRR87" s="18"/>
      <c r="SRS87" s="18"/>
      <c r="SRT87" s="18"/>
      <c r="SRU87" s="18"/>
      <c r="SRV87" s="18"/>
      <c r="SRW87" s="18"/>
      <c r="SRX87" s="18"/>
      <c r="SRY87" s="18"/>
      <c r="SRZ87" s="18"/>
      <c r="SSA87" s="18"/>
      <c r="SSB87" s="18"/>
      <c r="SSC87" s="18"/>
      <c r="SSD87" s="18"/>
      <c r="SSE87" s="18"/>
      <c r="SSF87" s="18"/>
      <c r="SSG87" s="18"/>
      <c r="SSH87" s="18"/>
      <c r="SSI87" s="18"/>
      <c r="SSJ87" s="18"/>
      <c r="SSK87" s="18"/>
      <c r="SSL87" s="18"/>
      <c r="SSM87" s="18"/>
      <c r="SSN87" s="18"/>
      <c r="SSO87" s="18"/>
      <c r="SSP87" s="18"/>
      <c r="SSQ87" s="18"/>
      <c r="SSR87" s="18"/>
      <c r="SSS87" s="18"/>
      <c r="SST87" s="18"/>
      <c r="SSU87" s="18"/>
      <c r="SSV87" s="18"/>
      <c r="SSW87" s="18"/>
      <c r="SSX87" s="18"/>
      <c r="SSY87" s="18"/>
      <c r="SSZ87" s="18"/>
      <c r="STA87" s="18"/>
      <c r="STB87" s="18"/>
      <c r="STC87" s="18"/>
      <c r="STD87" s="18"/>
      <c r="STE87" s="18"/>
      <c r="STF87" s="18"/>
      <c r="STG87" s="18"/>
      <c r="STH87" s="18"/>
      <c r="STI87" s="18"/>
      <c r="STJ87" s="18"/>
      <c r="STK87" s="18"/>
      <c r="STL87" s="18"/>
      <c r="STM87" s="18"/>
      <c r="STN87" s="18"/>
      <c r="STO87" s="18"/>
      <c r="STP87" s="18"/>
      <c r="STQ87" s="18"/>
      <c r="STR87" s="18"/>
      <c r="STS87" s="18"/>
      <c r="STT87" s="18"/>
      <c r="STU87" s="18"/>
      <c r="STV87" s="18"/>
      <c r="STW87" s="18"/>
      <c r="STX87" s="18"/>
      <c r="STY87" s="18"/>
      <c r="STZ87" s="18"/>
      <c r="SUA87" s="18"/>
      <c r="SUB87" s="18"/>
      <c r="SUC87" s="18"/>
      <c r="SUD87" s="18"/>
      <c r="SUE87" s="18"/>
      <c r="SUF87" s="18"/>
      <c r="SUG87" s="18"/>
      <c r="SUH87" s="18"/>
      <c r="SUI87" s="18"/>
      <c r="SUJ87" s="18"/>
      <c r="SUK87" s="18"/>
      <c r="SUL87" s="18"/>
      <c r="SUM87" s="18"/>
      <c r="SUN87" s="18"/>
      <c r="SUO87" s="18"/>
      <c r="SUP87" s="18"/>
      <c r="SUQ87" s="18"/>
      <c r="SUR87" s="18"/>
      <c r="SUS87" s="18"/>
      <c r="SUT87" s="18"/>
      <c r="SUU87" s="18"/>
      <c r="SUV87" s="18"/>
      <c r="SUW87" s="18"/>
      <c r="SUX87" s="18"/>
      <c r="SUY87" s="18"/>
      <c r="SUZ87" s="18"/>
      <c r="SVA87" s="18"/>
      <c r="SVB87" s="18"/>
      <c r="SVC87" s="18"/>
      <c r="SVD87" s="18"/>
      <c r="SVE87" s="18"/>
      <c r="SVF87" s="18"/>
      <c r="SVG87" s="18"/>
      <c r="SVH87" s="18"/>
      <c r="SVI87" s="18"/>
      <c r="SVJ87" s="18"/>
      <c r="SVK87" s="18"/>
      <c r="SVL87" s="18"/>
      <c r="SVM87" s="18"/>
      <c r="SVN87" s="18"/>
      <c r="SVO87" s="18"/>
      <c r="SVP87" s="18"/>
      <c r="SVQ87" s="18"/>
      <c r="SVR87" s="18"/>
      <c r="SVS87" s="18"/>
      <c r="SVT87" s="18"/>
      <c r="SVU87" s="18"/>
      <c r="SVV87" s="18"/>
      <c r="SVW87" s="18"/>
      <c r="SVX87" s="18"/>
      <c r="SVY87" s="18"/>
      <c r="SVZ87" s="18"/>
      <c r="SWA87" s="18"/>
      <c r="SWB87" s="18"/>
      <c r="SWC87" s="18"/>
      <c r="SWD87" s="18"/>
      <c r="SWE87" s="18"/>
      <c r="SWF87" s="18"/>
      <c r="SWG87" s="18"/>
      <c r="SWH87" s="18"/>
      <c r="SWI87" s="18"/>
      <c r="SWJ87" s="18"/>
      <c r="SWK87" s="18"/>
      <c r="SWL87" s="18"/>
      <c r="SWM87" s="18"/>
      <c r="SWN87" s="18"/>
      <c r="SWO87" s="18"/>
      <c r="SWP87" s="18"/>
      <c r="SWQ87" s="18"/>
      <c r="SWR87" s="18"/>
      <c r="SWS87" s="18"/>
      <c r="SWT87" s="18"/>
      <c r="SWU87" s="18"/>
      <c r="SWV87" s="18"/>
      <c r="SWW87" s="18"/>
      <c r="SWX87" s="18"/>
      <c r="SWY87" s="18"/>
      <c r="SWZ87" s="18"/>
      <c r="SXA87" s="18"/>
      <c r="SXB87" s="18"/>
      <c r="SXC87" s="18"/>
      <c r="SXD87" s="18"/>
      <c r="SXE87" s="18"/>
      <c r="SXF87" s="18"/>
      <c r="SXG87" s="18"/>
      <c r="SXH87" s="18"/>
      <c r="SXI87" s="18"/>
      <c r="SXJ87" s="18"/>
      <c r="SXK87" s="18"/>
      <c r="SXL87" s="18"/>
      <c r="SXM87" s="18"/>
      <c r="SXN87" s="18"/>
      <c r="SXO87" s="18"/>
      <c r="SXP87" s="18"/>
      <c r="SXQ87" s="18"/>
      <c r="SXR87" s="18"/>
      <c r="SXS87" s="18"/>
      <c r="SXT87" s="18"/>
      <c r="SXU87" s="18"/>
      <c r="SXV87" s="18"/>
      <c r="SXW87" s="18"/>
      <c r="SXX87" s="18"/>
      <c r="SXY87" s="18"/>
      <c r="SXZ87" s="18"/>
      <c r="SYA87" s="18"/>
      <c r="SYB87" s="18"/>
      <c r="SYC87" s="18"/>
      <c r="SYD87" s="18"/>
      <c r="SYE87" s="18"/>
      <c r="SYF87" s="18"/>
      <c r="SYG87" s="18"/>
      <c r="SYH87" s="18"/>
      <c r="SYI87" s="18"/>
      <c r="SYJ87" s="18"/>
      <c r="SYK87" s="18"/>
      <c r="SYL87" s="18"/>
      <c r="SYM87" s="18"/>
      <c r="SYN87" s="18"/>
      <c r="SYO87" s="18"/>
      <c r="SYP87" s="18"/>
      <c r="SYQ87" s="18"/>
      <c r="SYR87" s="18"/>
      <c r="SYS87" s="18"/>
      <c r="SYT87" s="18"/>
      <c r="SYU87" s="18"/>
      <c r="SYV87" s="18"/>
      <c r="SYW87" s="18"/>
      <c r="SYX87" s="18"/>
      <c r="SYY87" s="18"/>
      <c r="SYZ87" s="18"/>
      <c r="SZA87" s="18"/>
      <c r="SZB87" s="18"/>
      <c r="SZC87" s="18"/>
      <c r="SZD87" s="18"/>
      <c r="SZE87" s="18"/>
      <c r="SZF87" s="18"/>
      <c r="SZG87" s="18"/>
      <c r="SZH87" s="18"/>
      <c r="SZI87" s="18"/>
      <c r="SZJ87" s="18"/>
      <c r="SZK87" s="18"/>
      <c r="SZL87" s="18"/>
      <c r="SZM87" s="18"/>
      <c r="SZN87" s="18"/>
      <c r="SZO87" s="18"/>
      <c r="SZP87" s="18"/>
      <c r="SZQ87" s="18"/>
      <c r="SZR87" s="18"/>
      <c r="SZS87" s="18"/>
      <c r="SZT87" s="18"/>
      <c r="SZU87" s="18"/>
      <c r="SZV87" s="18"/>
      <c r="SZW87" s="18"/>
      <c r="SZX87" s="18"/>
      <c r="SZY87" s="18"/>
      <c r="SZZ87" s="18"/>
      <c r="TAA87" s="18"/>
      <c r="TAB87" s="18"/>
      <c r="TAC87" s="18"/>
      <c r="TAD87" s="18"/>
      <c r="TAE87" s="18"/>
      <c r="TAF87" s="18"/>
      <c r="TAG87" s="18"/>
      <c r="TAH87" s="18"/>
      <c r="TAI87" s="18"/>
      <c r="TAJ87" s="18"/>
      <c r="TAK87" s="18"/>
      <c r="TAL87" s="18"/>
      <c r="TAM87" s="18"/>
      <c r="TAN87" s="18"/>
      <c r="TAO87" s="18"/>
      <c r="TAP87" s="18"/>
      <c r="TAQ87" s="18"/>
      <c r="TAR87" s="18"/>
      <c r="TAS87" s="18"/>
      <c r="TAT87" s="18"/>
      <c r="TAU87" s="18"/>
      <c r="TAV87" s="18"/>
      <c r="TAW87" s="18"/>
      <c r="TAX87" s="18"/>
      <c r="TAY87" s="18"/>
      <c r="TAZ87" s="18"/>
      <c r="TBA87" s="18"/>
      <c r="TBB87" s="18"/>
      <c r="TBC87" s="18"/>
      <c r="TBD87" s="18"/>
      <c r="TBE87" s="18"/>
      <c r="TBF87" s="18"/>
      <c r="TBG87" s="18"/>
      <c r="TBH87" s="18"/>
      <c r="TBI87" s="18"/>
      <c r="TBJ87" s="18"/>
      <c r="TBK87" s="18"/>
      <c r="TBL87" s="18"/>
      <c r="TBM87" s="18"/>
      <c r="TBN87" s="18"/>
      <c r="TBO87" s="18"/>
      <c r="TBP87" s="18"/>
      <c r="TBQ87" s="18"/>
      <c r="TBR87" s="18"/>
      <c r="TBS87" s="18"/>
      <c r="TBT87" s="18"/>
      <c r="TBU87" s="18"/>
      <c r="TBV87" s="18"/>
      <c r="TBW87" s="18"/>
      <c r="TBX87" s="18"/>
      <c r="TBY87" s="18"/>
      <c r="TBZ87" s="18"/>
      <c r="TCA87" s="18"/>
      <c r="TCB87" s="18"/>
      <c r="TCC87" s="18"/>
      <c r="TCD87" s="18"/>
      <c r="TCE87" s="18"/>
      <c r="TCF87" s="18"/>
      <c r="TCG87" s="18"/>
      <c r="TCH87" s="18"/>
      <c r="TCI87" s="18"/>
      <c r="TCJ87" s="18"/>
      <c r="TCK87" s="18"/>
      <c r="TCL87" s="18"/>
      <c r="TCM87" s="18"/>
      <c r="TCN87" s="18"/>
      <c r="TCO87" s="18"/>
      <c r="TCP87" s="18"/>
      <c r="TCQ87" s="18"/>
      <c r="TCR87" s="18"/>
      <c r="TCS87" s="18"/>
      <c r="TCT87" s="18"/>
      <c r="TCU87" s="18"/>
      <c r="TCV87" s="18"/>
      <c r="TCW87" s="18"/>
      <c r="TCX87" s="18"/>
      <c r="TCY87" s="18"/>
      <c r="TCZ87" s="18"/>
      <c r="TDA87" s="18"/>
      <c r="TDB87" s="18"/>
      <c r="TDC87" s="18"/>
      <c r="TDD87" s="18"/>
      <c r="TDE87" s="18"/>
      <c r="TDF87" s="18"/>
      <c r="TDG87" s="18"/>
      <c r="TDH87" s="18"/>
      <c r="TDI87" s="18"/>
      <c r="TDJ87" s="18"/>
      <c r="TDK87" s="18"/>
      <c r="TDL87" s="18"/>
      <c r="TDM87" s="18"/>
      <c r="TDN87" s="18"/>
      <c r="TDO87" s="18"/>
      <c r="TDP87" s="18"/>
      <c r="TDQ87" s="18"/>
      <c r="TDR87" s="18"/>
      <c r="TDS87" s="18"/>
      <c r="TDT87" s="18"/>
      <c r="TDU87" s="18"/>
      <c r="TDV87" s="18"/>
      <c r="TDW87" s="18"/>
      <c r="TDX87" s="18"/>
      <c r="TDY87" s="18"/>
      <c r="TDZ87" s="18"/>
      <c r="TEA87" s="18"/>
      <c r="TEB87" s="18"/>
      <c r="TEC87" s="18"/>
      <c r="TED87" s="18"/>
      <c r="TEE87" s="18"/>
      <c r="TEF87" s="18"/>
      <c r="TEG87" s="18"/>
      <c r="TEH87" s="18"/>
      <c r="TEI87" s="18"/>
      <c r="TEJ87" s="18"/>
      <c r="TEK87" s="18"/>
      <c r="TEL87" s="18"/>
      <c r="TEM87" s="18"/>
      <c r="TEN87" s="18"/>
      <c r="TEO87" s="18"/>
      <c r="TEP87" s="18"/>
      <c r="TEQ87" s="18"/>
      <c r="TER87" s="18"/>
      <c r="TES87" s="18"/>
      <c r="TET87" s="18"/>
      <c r="TEU87" s="18"/>
      <c r="TEV87" s="18"/>
      <c r="TEW87" s="18"/>
      <c r="TEX87" s="18"/>
      <c r="TEY87" s="18"/>
      <c r="TEZ87" s="18"/>
      <c r="TFA87" s="18"/>
      <c r="TFB87" s="18"/>
      <c r="TFC87" s="18"/>
      <c r="TFD87" s="18"/>
      <c r="TFE87" s="18"/>
      <c r="TFF87" s="18"/>
      <c r="TFG87" s="18"/>
      <c r="TFH87" s="18"/>
      <c r="TFI87" s="18"/>
      <c r="TFJ87" s="18"/>
      <c r="TFK87" s="18"/>
      <c r="TFL87" s="18"/>
      <c r="TFM87" s="18"/>
      <c r="TFN87" s="18"/>
      <c r="TFO87" s="18"/>
      <c r="TFP87" s="18"/>
      <c r="TFQ87" s="18"/>
      <c r="TFR87" s="18"/>
      <c r="TFS87" s="18"/>
      <c r="TFT87" s="18"/>
      <c r="TFU87" s="18"/>
      <c r="TFV87" s="18"/>
      <c r="TFW87" s="18"/>
      <c r="TFX87" s="18"/>
      <c r="TFY87" s="18"/>
      <c r="TFZ87" s="18"/>
      <c r="TGA87" s="18"/>
      <c r="TGB87" s="18"/>
      <c r="TGC87" s="18"/>
      <c r="TGD87" s="18"/>
      <c r="TGE87" s="18"/>
      <c r="TGF87" s="18"/>
      <c r="TGG87" s="18"/>
      <c r="TGH87" s="18"/>
      <c r="TGI87" s="18"/>
      <c r="TGJ87" s="18"/>
      <c r="TGK87" s="18"/>
      <c r="TGL87" s="18"/>
      <c r="TGM87" s="18"/>
      <c r="TGN87" s="18"/>
      <c r="TGO87" s="18"/>
      <c r="TGP87" s="18"/>
      <c r="TGQ87" s="18"/>
      <c r="TGR87" s="18"/>
      <c r="TGS87" s="18"/>
      <c r="TGT87" s="18"/>
      <c r="TGU87" s="18"/>
      <c r="TGV87" s="18"/>
      <c r="TGW87" s="18"/>
      <c r="TGX87" s="18"/>
      <c r="TGY87" s="18"/>
      <c r="TGZ87" s="18"/>
      <c r="THA87" s="18"/>
      <c r="THB87" s="18"/>
      <c r="THC87" s="18"/>
      <c r="THD87" s="18"/>
      <c r="THE87" s="18"/>
      <c r="THF87" s="18"/>
      <c r="THG87" s="18"/>
      <c r="THH87" s="18"/>
      <c r="THI87" s="18"/>
      <c r="THJ87" s="18"/>
      <c r="THK87" s="18"/>
      <c r="THL87" s="18"/>
      <c r="THM87" s="18"/>
      <c r="THN87" s="18"/>
      <c r="THO87" s="18"/>
      <c r="THP87" s="18"/>
      <c r="THQ87" s="18"/>
      <c r="THR87" s="18"/>
      <c r="THS87" s="18"/>
      <c r="THT87" s="18"/>
      <c r="THU87" s="18"/>
      <c r="THV87" s="18"/>
      <c r="THW87" s="18"/>
      <c r="THX87" s="18"/>
      <c r="THY87" s="18"/>
      <c r="THZ87" s="18"/>
      <c r="TIA87" s="18"/>
      <c r="TIB87" s="18"/>
      <c r="TIC87" s="18"/>
      <c r="TID87" s="18"/>
      <c r="TIE87" s="18"/>
      <c r="TIF87" s="18"/>
      <c r="TIG87" s="18"/>
      <c r="TIH87" s="18"/>
      <c r="TII87" s="18"/>
      <c r="TIJ87" s="18"/>
      <c r="TIK87" s="18"/>
      <c r="TIL87" s="18"/>
      <c r="TIM87" s="18"/>
      <c r="TIN87" s="18"/>
      <c r="TIO87" s="18"/>
      <c r="TIP87" s="18"/>
      <c r="TIQ87" s="18"/>
      <c r="TIR87" s="18"/>
      <c r="TIS87" s="18"/>
      <c r="TIT87" s="18"/>
      <c r="TIU87" s="18"/>
      <c r="TIV87" s="18"/>
      <c r="TIW87" s="18"/>
      <c r="TIX87" s="18"/>
      <c r="TIY87" s="18"/>
      <c r="TIZ87" s="18"/>
      <c r="TJA87" s="18"/>
      <c r="TJB87" s="18"/>
      <c r="TJC87" s="18"/>
      <c r="TJD87" s="18"/>
      <c r="TJE87" s="18"/>
      <c r="TJF87" s="18"/>
      <c r="TJG87" s="18"/>
      <c r="TJH87" s="18"/>
      <c r="TJI87" s="18"/>
      <c r="TJJ87" s="18"/>
      <c r="TJK87" s="18"/>
      <c r="TJL87" s="18"/>
      <c r="TJM87" s="18"/>
      <c r="TJN87" s="18"/>
      <c r="TJO87" s="18"/>
      <c r="TJP87" s="18"/>
      <c r="TJQ87" s="18"/>
      <c r="TJR87" s="18"/>
      <c r="TJS87" s="18"/>
      <c r="TJT87" s="18"/>
      <c r="TJU87" s="18"/>
      <c r="TJV87" s="18"/>
      <c r="TJW87" s="18"/>
      <c r="TJX87" s="18"/>
      <c r="TJY87" s="18"/>
      <c r="TJZ87" s="18"/>
      <c r="TKA87" s="18"/>
      <c r="TKB87" s="18"/>
      <c r="TKC87" s="18"/>
      <c r="TKD87" s="18"/>
      <c r="TKE87" s="18"/>
      <c r="TKF87" s="18"/>
      <c r="TKG87" s="18"/>
      <c r="TKH87" s="18"/>
      <c r="TKI87" s="18"/>
      <c r="TKJ87" s="18"/>
      <c r="TKK87" s="18"/>
      <c r="TKL87" s="18"/>
      <c r="TKM87" s="18"/>
      <c r="TKN87" s="18"/>
      <c r="TKO87" s="18"/>
      <c r="TKP87" s="18"/>
      <c r="TKQ87" s="18"/>
      <c r="TKR87" s="18"/>
      <c r="TKS87" s="18"/>
      <c r="TKT87" s="18"/>
      <c r="TKU87" s="18"/>
      <c r="TKV87" s="18"/>
      <c r="TKW87" s="18"/>
      <c r="TKX87" s="18"/>
      <c r="TKY87" s="18"/>
      <c r="TKZ87" s="18"/>
      <c r="TLA87" s="18"/>
      <c r="TLB87" s="18"/>
      <c r="TLC87" s="18"/>
      <c r="TLD87" s="18"/>
      <c r="TLE87" s="18"/>
      <c r="TLF87" s="18"/>
      <c r="TLG87" s="18"/>
      <c r="TLH87" s="18"/>
      <c r="TLI87" s="18"/>
      <c r="TLJ87" s="18"/>
      <c r="TLK87" s="18"/>
      <c r="TLL87" s="18"/>
      <c r="TLM87" s="18"/>
      <c r="TLN87" s="18"/>
      <c r="TLO87" s="18"/>
      <c r="TLP87" s="18"/>
      <c r="TLQ87" s="18"/>
      <c r="TLR87" s="18"/>
      <c r="TLS87" s="18"/>
      <c r="TLT87" s="18"/>
      <c r="TLU87" s="18"/>
      <c r="TLV87" s="18"/>
      <c r="TLW87" s="18"/>
      <c r="TLX87" s="18"/>
      <c r="TLY87" s="18"/>
      <c r="TLZ87" s="18"/>
      <c r="TMA87" s="18"/>
      <c r="TMB87" s="18"/>
      <c r="TMC87" s="18"/>
      <c r="TMD87" s="18"/>
      <c r="TME87" s="18"/>
      <c r="TMF87" s="18"/>
      <c r="TMG87" s="18"/>
      <c r="TMH87" s="18"/>
      <c r="TMI87" s="18"/>
      <c r="TMJ87" s="18"/>
      <c r="TMK87" s="18"/>
      <c r="TML87" s="18"/>
      <c r="TMM87" s="18"/>
      <c r="TMN87" s="18"/>
      <c r="TMO87" s="18"/>
      <c r="TMP87" s="18"/>
      <c r="TMQ87" s="18"/>
      <c r="TMR87" s="18"/>
      <c r="TMS87" s="18"/>
      <c r="TMT87" s="18"/>
      <c r="TMU87" s="18"/>
      <c r="TMV87" s="18"/>
      <c r="TMW87" s="18"/>
      <c r="TMX87" s="18"/>
      <c r="TMY87" s="18"/>
      <c r="TMZ87" s="18"/>
      <c r="TNA87" s="18"/>
      <c r="TNB87" s="18"/>
      <c r="TNC87" s="18"/>
      <c r="TND87" s="18"/>
      <c r="TNE87" s="18"/>
      <c r="TNF87" s="18"/>
      <c r="TNG87" s="18"/>
      <c r="TNH87" s="18"/>
      <c r="TNI87" s="18"/>
      <c r="TNJ87" s="18"/>
      <c r="TNK87" s="18"/>
      <c r="TNL87" s="18"/>
      <c r="TNM87" s="18"/>
      <c r="TNN87" s="18"/>
      <c r="TNO87" s="18"/>
      <c r="TNP87" s="18"/>
      <c r="TNQ87" s="18"/>
      <c r="TNR87" s="18"/>
      <c r="TNS87" s="18"/>
      <c r="TNT87" s="18"/>
      <c r="TNU87" s="18"/>
      <c r="TNV87" s="18"/>
      <c r="TNW87" s="18"/>
      <c r="TNX87" s="18"/>
      <c r="TNY87" s="18"/>
      <c r="TNZ87" s="18"/>
      <c r="TOA87" s="18"/>
      <c r="TOB87" s="18"/>
      <c r="TOC87" s="18"/>
      <c r="TOD87" s="18"/>
      <c r="TOE87" s="18"/>
      <c r="TOF87" s="18"/>
      <c r="TOG87" s="18"/>
      <c r="TOH87" s="18"/>
      <c r="TOI87" s="18"/>
      <c r="TOJ87" s="18"/>
      <c r="TOK87" s="18"/>
      <c r="TOL87" s="18"/>
      <c r="TOM87" s="18"/>
      <c r="TON87" s="18"/>
      <c r="TOO87" s="18"/>
      <c r="TOP87" s="18"/>
      <c r="TOQ87" s="18"/>
      <c r="TOR87" s="18"/>
      <c r="TOS87" s="18"/>
      <c r="TOT87" s="18"/>
      <c r="TOU87" s="18"/>
      <c r="TOV87" s="18"/>
      <c r="TOW87" s="18"/>
      <c r="TOX87" s="18"/>
      <c r="TOY87" s="18"/>
      <c r="TOZ87" s="18"/>
      <c r="TPA87" s="18"/>
      <c r="TPB87" s="18"/>
      <c r="TPC87" s="18"/>
      <c r="TPD87" s="18"/>
      <c r="TPE87" s="18"/>
      <c r="TPF87" s="18"/>
      <c r="TPG87" s="18"/>
      <c r="TPH87" s="18"/>
      <c r="TPI87" s="18"/>
      <c r="TPJ87" s="18"/>
      <c r="TPK87" s="18"/>
      <c r="TPL87" s="18"/>
      <c r="TPM87" s="18"/>
      <c r="TPN87" s="18"/>
      <c r="TPO87" s="18"/>
      <c r="TPP87" s="18"/>
      <c r="TPQ87" s="18"/>
      <c r="TPR87" s="18"/>
      <c r="TPS87" s="18"/>
      <c r="TPT87" s="18"/>
      <c r="TPU87" s="18"/>
      <c r="TPV87" s="18"/>
      <c r="TPW87" s="18"/>
      <c r="TPX87" s="18"/>
      <c r="TPY87" s="18"/>
      <c r="TPZ87" s="18"/>
      <c r="TQA87" s="18"/>
      <c r="TQB87" s="18"/>
      <c r="TQC87" s="18"/>
      <c r="TQD87" s="18"/>
      <c r="TQE87" s="18"/>
      <c r="TQF87" s="18"/>
      <c r="TQG87" s="18"/>
      <c r="TQH87" s="18"/>
      <c r="TQI87" s="18"/>
      <c r="TQJ87" s="18"/>
      <c r="TQK87" s="18"/>
      <c r="TQL87" s="18"/>
      <c r="TQM87" s="18"/>
      <c r="TQN87" s="18"/>
      <c r="TQO87" s="18"/>
      <c r="TQP87" s="18"/>
      <c r="TQQ87" s="18"/>
      <c r="TQR87" s="18"/>
      <c r="TQS87" s="18"/>
      <c r="TQT87" s="18"/>
      <c r="TQU87" s="18"/>
      <c r="TQV87" s="18"/>
      <c r="TQW87" s="18"/>
      <c r="TQX87" s="18"/>
      <c r="TQY87" s="18"/>
      <c r="TQZ87" s="18"/>
      <c r="TRA87" s="18"/>
      <c r="TRB87" s="18"/>
      <c r="TRC87" s="18"/>
      <c r="TRD87" s="18"/>
      <c r="TRE87" s="18"/>
      <c r="TRF87" s="18"/>
      <c r="TRG87" s="18"/>
      <c r="TRH87" s="18"/>
      <c r="TRI87" s="18"/>
      <c r="TRJ87" s="18"/>
      <c r="TRK87" s="18"/>
      <c r="TRL87" s="18"/>
      <c r="TRM87" s="18"/>
      <c r="TRN87" s="18"/>
      <c r="TRO87" s="18"/>
      <c r="TRP87" s="18"/>
      <c r="TRQ87" s="18"/>
      <c r="TRR87" s="18"/>
      <c r="TRS87" s="18"/>
      <c r="TRT87" s="18"/>
      <c r="TRU87" s="18"/>
      <c r="TRV87" s="18"/>
      <c r="TRW87" s="18"/>
      <c r="TRX87" s="18"/>
      <c r="TRY87" s="18"/>
      <c r="TRZ87" s="18"/>
      <c r="TSA87" s="18"/>
      <c r="TSB87" s="18"/>
      <c r="TSC87" s="18"/>
      <c r="TSD87" s="18"/>
      <c r="TSE87" s="18"/>
      <c r="TSF87" s="18"/>
      <c r="TSG87" s="18"/>
      <c r="TSH87" s="18"/>
      <c r="TSI87" s="18"/>
      <c r="TSJ87" s="18"/>
      <c r="TSK87" s="18"/>
      <c r="TSL87" s="18"/>
      <c r="TSM87" s="18"/>
      <c r="TSN87" s="18"/>
      <c r="TSO87" s="18"/>
      <c r="TSP87" s="18"/>
      <c r="TSQ87" s="18"/>
      <c r="TSR87" s="18"/>
      <c r="TSS87" s="18"/>
      <c r="TST87" s="18"/>
      <c r="TSU87" s="18"/>
      <c r="TSV87" s="18"/>
      <c r="TSW87" s="18"/>
      <c r="TSX87" s="18"/>
      <c r="TSY87" s="18"/>
      <c r="TSZ87" s="18"/>
      <c r="TTA87" s="18"/>
      <c r="TTB87" s="18"/>
      <c r="TTC87" s="18"/>
      <c r="TTD87" s="18"/>
      <c r="TTE87" s="18"/>
      <c r="TTF87" s="18"/>
      <c r="TTG87" s="18"/>
      <c r="TTH87" s="18"/>
      <c r="TTI87" s="18"/>
      <c r="TTJ87" s="18"/>
      <c r="TTK87" s="18"/>
      <c r="TTL87" s="18"/>
      <c r="TTM87" s="18"/>
      <c r="TTN87" s="18"/>
      <c r="TTO87" s="18"/>
      <c r="TTP87" s="18"/>
      <c r="TTQ87" s="18"/>
      <c r="TTR87" s="18"/>
      <c r="TTS87" s="18"/>
      <c r="TTT87" s="18"/>
      <c r="TTU87" s="18"/>
      <c r="TTV87" s="18"/>
      <c r="TTW87" s="18"/>
      <c r="TTX87" s="18"/>
      <c r="TTY87" s="18"/>
      <c r="TTZ87" s="18"/>
      <c r="TUA87" s="18"/>
      <c r="TUB87" s="18"/>
      <c r="TUC87" s="18"/>
      <c r="TUD87" s="18"/>
      <c r="TUE87" s="18"/>
      <c r="TUF87" s="18"/>
      <c r="TUG87" s="18"/>
      <c r="TUH87" s="18"/>
      <c r="TUI87" s="18"/>
      <c r="TUJ87" s="18"/>
      <c r="TUK87" s="18"/>
      <c r="TUL87" s="18"/>
      <c r="TUM87" s="18"/>
      <c r="TUN87" s="18"/>
      <c r="TUO87" s="18"/>
      <c r="TUP87" s="18"/>
      <c r="TUQ87" s="18"/>
      <c r="TUR87" s="18"/>
      <c r="TUS87" s="18"/>
      <c r="TUT87" s="18"/>
      <c r="TUU87" s="18"/>
      <c r="TUV87" s="18"/>
      <c r="TUW87" s="18"/>
      <c r="TUX87" s="18"/>
      <c r="TUY87" s="18"/>
      <c r="TUZ87" s="18"/>
      <c r="TVA87" s="18"/>
      <c r="TVB87" s="18"/>
      <c r="TVC87" s="18"/>
      <c r="TVD87" s="18"/>
      <c r="TVE87" s="18"/>
      <c r="TVF87" s="18"/>
      <c r="TVG87" s="18"/>
      <c r="TVH87" s="18"/>
      <c r="TVI87" s="18"/>
      <c r="TVJ87" s="18"/>
      <c r="TVK87" s="18"/>
      <c r="TVL87" s="18"/>
      <c r="TVM87" s="18"/>
      <c r="TVN87" s="18"/>
      <c r="TVO87" s="18"/>
      <c r="TVP87" s="18"/>
      <c r="TVQ87" s="18"/>
      <c r="TVR87" s="18"/>
      <c r="TVS87" s="18"/>
      <c r="TVT87" s="18"/>
      <c r="TVU87" s="18"/>
      <c r="TVV87" s="18"/>
      <c r="TVW87" s="18"/>
      <c r="TVX87" s="18"/>
      <c r="TVY87" s="18"/>
      <c r="TVZ87" s="18"/>
      <c r="TWA87" s="18"/>
      <c r="TWB87" s="18"/>
      <c r="TWC87" s="18"/>
      <c r="TWD87" s="18"/>
      <c r="TWE87" s="18"/>
      <c r="TWF87" s="18"/>
      <c r="TWG87" s="18"/>
      <c r="TWH87" s="18"/>
      <c r="TWI87" s="18"/>
      <c r="TWJ87" s="18"/>
      <c r="TWK87" s="18"/>
      <c r="TWL87" s="18"/>
      <c r="TWM87" s="18"/>
      <c r="TWN87" s="18"/>
      <c r="TWO87" s="18"/>
      <c r="TWP87" s="18"/>
      <c r="TWQ87" s="18"/>
      <c r="TWR87" s="18"/>
      <c r="TWS87" s="18"/>
      <c r="TWT87" s="18"/>
      <c r="TWU87" s="18"/>
      <c r="TWV87" s="18"/>
      <c r="TWW87" s="18"/>
      <c r="TWX87" s="18"/>
      <c r="TWY87" s="18"/>
      <c r="TWZ87" s="18"/>
      <c r="TXA87" s="18"/>
      <c r="TXB87" s="18"/>
      <c r="TXC87" s="18"/>
      <c r="TXD87" s="18"/>
      <c r="TXE87" s="18"/>
      <c r="TXF87" s="18"/>
      <c r="TXG87" s="18"/>
      <c r="TXH87" s="18"/>
      <c r="TXI87" s="18"/>
      <c r="TXJ87" s="18"/>
      <c r="TXK87" s="18"/>
      <c r="TXL87" s="18"/>
      <c r="TXM87" s="18"/>
      <c r="TXN87" s="18"/>
      <c r="TXO87" s="18"/>
      <c r="TXP87" s="18"/>
      <c r="TXQ87" s="18"/>
      <c r="TXR87" s="18"/>
      <c r="TXS87" s="18"/>
      <c r="TXT87" s="18"/>
      <c r="TXU87" s="18"/>
      <c r="TXV87" s="18"/>
      <c r="TXW87" s="18"/>
      <c r="TXX87" s="18"/>
      <c r="TXY87" s="18"/>
      <c r="TXZ87" s="18"/>
      <c r="TYA87" s="18"/>
      <c r="TYB87" s="18"/>
      <c r="TYC87" s="18"/>
      <c r="TYD87" s="18"/>
      <c r="TYE87" s="18"/>
      <c r="TYF87" s="18"/>
      <c r="TYG87" s="18"/>
      <c r="TYH87" s="18"/>
      <c r="TYI87" s="18"/>
      <c r="TYJ87" s="18"/>
      <c r="TYK87" s="18"/>
      <c r="TYL87" s="18"/>
      <c r="TYM87" s="18"/>
      <c r="TYN87" s="18"/>
      <c r="TYO87" s="18"/>
      <c r="TYP87" s="18"/>
      <c r="TYQ87" s="18"/>
      <c r="TYR87" s="18"/>
      <c r="TYS87" s="18"/>
      <c r="TYT87" s="18"/>
      <c r="TYU87" s="18"/>
      <c r="TYV87" s="18"/>
      <c r="TYW87" s="18"/>
      <c r="TYX87" s="18"/>
      <c r="TYY87" s="18"/>
      <c r="TYZ87" s="18"/>
      <c r="TZA87" s="18"/>
      <c r="TZB87" s="18"/>
      <c r="TZC87" s="18"/>
      <c r="TZD87" s="18"/>
      <c r="TZE87" s="18"/>
      <c r="TZF87" s="18"/>
      <c r="TZG87" s="18"/>
      <c r="TZH87" s="18"/>
      <c r="TZI87" s="18"/>
      <c r="TZJ87" s="18"/>
      <c r="TZK87" s="18"/>
      <c r="TZL87" s="18"/>
      <c r="TZM87" s="18"/>
      <c r="TZN87" s="18"/>
      <c r="TZO87" s="18"/>
      <c r="TZP87" s="18"/>
      <c r="TZQ87" s="18"/>
      <c r="TZR87" s="18"/>
      <c r="TZS87" s="18"/>
      <c r="TZT87" s="18"/>
      <c r="TZU87" s="18"/>
      <c r="TZV87" s="18"/>
      <c r="TZW87" s="18"/>
      <c r="TZX87" s="18"/>
      <c r="TZY87" s="18"/>
      <c r="TZZ87" s="18"/>
      <c r="UAA87" s="18"/>
      <c r="UAB87" s="18"/>
      <c r="UAC87" s="18"/>
      <c r="UAD87" s="18"/>
      <c r="UAE87" s="18"/>
      <c r="UAF87" s="18"/>
      <c r="UAG87" s="18"/>
      <c r="UAH87" s="18"/>
      <c r="UAI87" s="18"/>
      <c r="UAJ87" s="18"/>
      <c r="UAK87" s="18"/>
      <c r="UAL87" s="18"/>
      <c r="UAM87" s="18"/>
      <c r="UAN87" s="18"/>
      <c r="UAO87" s="18"/>
      <c r="UAP87" s="18"/>
      <c r="UAQ87" s="18"/>
      <c r="UAR87" s="18"/>
      <c r="UAS87" s="18"/>
      <c r="UAT87" s="18"/>
      <c r="UAU87" s="18"/>
      <c r="UAV87" s="18"/>
      <c r="UAW87" s="18"/>
      <c r="UAX87" s="18"/>
      <c r="UAY87" s="18"/>
      <c r="UAZ87" s="18"/>
      <c r="UBA87" s="18"/>
      <c r="UBB87" s="18"/>
      <c r="UBC87" s="18"/>
      <c r="UBD87" s="18"/>
      <c r="UBE87" s="18"/>
      <c r="UBF87" s="18"/>
      <c r="UBG87" s="18"/>
      <c r="UBH87" s="18"/>
      <c r="UBI87" s="18"/>
      <c r="UBJ87" s="18"/>
      <c r="UBK87" s="18"/>
      <c r="UBL87" s="18"/>
      <c r="UBM87" s="18"/>
      <c r="UBN87" s="18"/>
      <c r="UBO87" s="18"/>
      <c r="UBP87" s="18"/>
      <c r="UBQ87" s="18"/>
      <c r="UBR87" s="18"/>
      <c r="UBS87" s="18"/>
      <c r="UBT87" s="18"/>
      <c r="UBU87" s="18"/>
      <c r="UBV87" s="18"/>
      <c r="UBW87" s="18"/>
      <c r="UBX87" s="18"/>
      <c r="UBY87" s="18"/>
      <c r="UBZ87" s="18"/>
      <c r="UCA87" s="18"/>
      <c r="UCB87" s="18"/>
      <c r="UCC87" s="18"/>
      <c r="UCD87" s="18"/>
      <c r="UCE87" s="18"/>
      <c r="UCF87" s="18"/>
      <c r="UCG87" s="18"/>
      <c r="UCH87" s="18"/>
      <c r="UCI87" s="18"/>
      <c r="UCJ87" s="18"/>
      <c r="UCK87" s="18"/>
      <c r="UCL87" s="18"/>
      <c r="UCM87" s="18"/>
      <c r="UCN87" s="18"/>
      <c r="UCO87" s="18"/>
      <c r="UCP87" s="18"/>
      <c r="UCQ87" s="18"/>
      <c r="UCR87" s="18"/>
      <c r="UCS87" s="18"/>
      <c r="UCT87" s="18"/>
      <c r="UCU87" s="18"/>
      <c r="UCV87" s="18"/>
      <c r="UCW87" s="18"/>
      <c r="UCX87" s="18"/>
      <c r="UCY87" s="18"/>
      <c r="UCZ87" s="18"/>
      <c r="UDA87" s="18"/>
      <c r="UDB87" s="18"/>
      <c r="UDC87" s="18"/>
      <c r="UDD87" s="18"/>
      <c r="UDE87" s="18"/>
      <c r="UDF87" s="18"/>
      <c r="UDG87" s="18"/>
      <c r="UDH87" s="18"/>
      <c r="UDI87" s="18"/>
      <c r="UDJ87" s="18"/>
      <c r="UDK87" s="18"/>
      <c r="UDL87" s="18"/>
      <c r="UDM87" s="18"/>
      <c r="UDN87" s="18"/>
      <c r="UDO87" s="18"/>
      <c r="UDP87" s="18"/>
      <c r="UDQ87" s="18"/>
      <c r="UDR87" s="18"/>
      <c r="UDS87" s="18"/>
      <c r="UDT87" s="18"/>
      <c r="UDU87" s="18"/>
      <c r="UDV87" s="18"/>
      <c r="UDW87" s="18"/>
      <c r="UDX87" s="18"/>
      <c r="UDY87" s="18"/>
      <c r="UDZ87" s="18"/>
      <c r="UEA87" s="18"/>
      <c r="UEB87" s="18"/>
      <c r="UEC87" s="18"/>
      <c r="UED87" s="18"/>
      <c r="UEE87" s="18"/>
      <c r="UEF87" s="18"/>
      <c r="UEG87" s="18"/>
      <c r="UEH87" s="18"/>
      <c r="UEI87" s="18"/>
      <c r="UEJ87" s="18"/>
      <c r="UEK87" s="18"/>
      <c r="UEL87" s="18"/>
      <c r="UEM87" s="18"/>
      <c r="UEN87" s="18"/>
      <c r="UEO87" s="18"/>
      <c r="UEP87" s="18"/>
      <c r="UEQ87" s="18"/>
      <c r="UER87" s="18"/>
      <c r="UES87" s="18"/>
      <c r="UET87" s="18"/>
      <c r="UEU87" s="18"/>
      <c r="UEV87" s="18"/>
      <c r="UEW87" s="18"/>
      <c r="UEX87" s="18"/>
      <c r="UEY87" s="18"/>
      <c r="UEZ87" s="18"/>
      <c r="UFA87" s="18"/>
      <c r="UFB87" s="18"/>
      <c r="UFC87" s="18"/>
      <c r="UFD87" s="18"/>
      <c r="UFE87" s="18"/>
      <c r="UFF87" s="18"/>
      <c r="UFG87" s="18"/>
      <c r="UFH87" s="18"/>
      <c r="UFI87" s="18"/>
      <c r="UFJ87" s="18"/>
      <c r="UFK87" s="18"/>
      <c r="UFL87" s="18"/>
      <c r="UFM87" s="18"/>
      <c r="UFN87" s="18"/>
      <c r="UFO87" s="18"/>
      <c r="UFP87" s="18"/>
      <c r="UFQ87" s="18"/>
      <c r="UFR87" s="18"/>
      <c r="UFS87" s="18"/>
      <c r="UFT87" s="18"/>
      <c r="UFU87" s="18"/>
      <c r="UFV87" s="18"/>
      <c r="UFW87" s="18"/>
      <c r="UFX87" s="18"/>
      <c r="UFY87" s="18"/>
      <c r="UFZ87" s="18"/>
      <c r="UGA87" s="18"/>
      <c r="UGB87" s="18"/>
      <c r="UGC87" s="18"/>
      <c r="UGD87" s="18"/>
      <c r="UGE87" s="18"/>
      <c r="UGF87" s="18"/>
      <c r="UGG87" s="18"/>
      <c r="UGH87" s="18"/>
      <c r="UGI87" s="18"/>
      <c r="UGJ87" s="18"/>
      <c r="UGK87" s="18"/>
      <c r="UGL87" s="18"/>
      <c r="UGM87" s="18"/>
      <c r="UGN87" s="18"/>
      <c r="UGO87" s="18"/>
      <c r="UGP87" s="18"/>
      <c r="UGQ87" s="18"/>
      <c r="UGR87" s="18"/>
      <c r="UGS87" s="18"/>
      <c r="UGT87" s="18"/>
      <c r="UGU87" s="18"/>
      <c r="UGV87" s="18"/>
      <c r="UGW87" s="18"/>
      <c r="UGX87" s="18"/>
      <c r="UGY87" s="18"/>
      <c r="UGZ87" s="18"/>
      <c r="UHA87" s="18"/>
      <c r="UHB87" s="18"/>
      <c r="UHC87" s="18"/>
      <c r="UHD87" s="18"/>
      <c r="UHE87" s="18"/>
      <c r="UHF87" s="18"/>
      <c r="UHG87" s="18"/>
      <c r="UHH87" s="18"/>
      <c r="UHI87" s="18"/>
      <c r="UHJ87" s="18"/>
      <c r="UHK87" s="18"/>
      <c r="UHL87" s="18"/>
      <c r="UHM87" s="18"/>
      <c r="UHN87" s="18"/>
      <c r="UHO87" s="18"/>
      <c r="UHP87" s="18"/>
      <c r="UHQ87" s="18"/>
      <c r="UHR87" s="18"/>
      <c r="UHS87" s="18"/>
      <c r="UHT87" s="18"/>
      <c r="UHU87" s="18"/>
      <c r="UHV87" s="18"/>
      <c r="UHW87" s="18"/>
      <c r="UHX87" s="18"/>
      <c r="UHY87" s="18"/>
      <c r="UHZ87" s="18"/>
      <c r="UIA87" s="18"/>
      <c r="UIB87" s="18"/>
      <c r="UIC87" s="18"/>
      <c r="UID87" s="18"/>
      <c r="UIE87" s="18"/>
      <c r="UIF87" s="18"/>
      <c r="UIG87" s="18"/>
      <c r="UIH87" s="18"/>
      <c r="UII87" s="18"/>
      <c r="UIJ87" s="18"/>
      <c r="UIK87" s="18"/>
      <c r="UIL87" s="18"/>
      <c r="UIM87" s="18"/>
      <c r="UIN87" s="18"/>
      <c r="UIO87" s="18"/>
      <c r="UIP87" s="18"/>
      <c r="UIQ87" s="18"/>
      <c r="UIR87" s="18"/>
      <c r="UIS87" s="18"/>
      <c r="UIT87" s="18"/>
      <c r="UIU87" s="18"/>
      <c r="UIV87" s="18"/>
      <c r="UIW87" s="18"/>
      <c r="UIX87" s="18"/>
      <c r="UIY87" s="18"/>
      <c r="UIZ87" s="18"/>
      <c r="UJA87" s="18"/>
      <c r="UJB87" s="18"/>
      <c r="UJC87" s="18"/>
      <c r="UJD87" s="18"/>
      <c r="UJE87" s="18"/>
      <c r="UJF87" s="18"/>
      <c r="UJG87" s="18"/>
      <c r="UJH87" s="18"/>
      <c r="UJI87" s="18"/>
      <c r="UJJ87" s="18"/>
      <c r="UJK87" s="18"/>
      <c r="UJL87" s="18"/>
      <c r="UJM87" s="18"/>
      <c r="UJN87" s="18"/>
      <c r="UJO87" s="18"/>
      <c r="UJP87" s="18"/>
      <c r="UJQ87" s="18"/>
      <c r="UJR87" s="18"/>
      <c r="UJS87" s="18"/>
      <c r="UJT87" s="18"/>
      <c r="UJU87" s="18"/>
      <c r="UJV87" s="18"/>
      <c r="UJW87" s="18"/>
      <c r="UJX87" s="18"/>
      <c r="UJY87" s="18"/>
      <c r="UJZ87" s="18"/>
      <c r="UKA87" s="18"/>
      <c r="UKB87" s="18"/>
      <c r="UKC87" s="18"/>
      <c r="UKD87" s="18"/>
      <c r="UKE87" s="18"/>
      <c r="UKF87" s="18"/>
      <c r="UKG87" s="18"/>
      <c r="UKH87" s="18"/>
      <c r="UKI87" s="18"/>
      <c r="UKJ87" s="18"/>
      <c r="UKK87" s="18"/>
      <c r="UKL87" s="18"/>
      <c r="UKM87" s="18"/>
      <c r="UKN87" s="18"/>
      <c r="UKO87" s="18"/>
      <c r="UKP87" s="18"/>
      <c r="UKQ87" s="18"/>
      <c r="UKR87" s="18"/>
      <c r="UKS87" s="18"/>
      <c r="UKT87" s="18"/>
      <c r="UKU87" s="18"/>
      <c r="UKV87" s="18"/>
      <c r="UKW87" s="18"/>
      <c r="UKX87" s="18"/>
      <c r="UKY87" s="18"/>
      <c r="UKZ87" s="18"/>
      <c r="ULA87" s="18"/>
      <c r="ULB87" s="18"/>
      <c r="ULC87" s="18"/>
      <c r="ULD87" s="18"/>
      <c r="ULE87" s="18"/>
      <c r="ULF87" s="18"/>
      <c r="ULG87" s="18"/>
      <c r="ULH87" s="18"/>
      <c r="ULI87" s="18"/>
      <c r="ULJ87" s="18"/>
      <c r="ULK87" s="18"/>
      <c r="ULL87" s="18"/>
      <c r="ULM87" s="18"/>
      <c r="ULN87" s="18"/>
      <c r="ULO87" s="18"/>
      <c r="ULP87" s="18"/>
      <c r="ULQ87" s="18"/>
      <c r="ULR87" s="18"/>
      <c r="ULS87" s="18"/>
      <c r="ULT87" s="18"/>
      <c r="ULU87" s="18"/>
      <c r="ULV87" s="18"/>
      <c r="ULW87" s="18"/>
      <c r="ULX87" s="18"/>
      <c r="ULY87" s="18"/>
      <c r="ULZ87" s="18"/>
      <c r="UMA87" s="18"/>
      <c r="UMB87" s="18"/>
      <c r="UMC87" s="18"/>
      <c r="UMD87" s="18"/>
      <c r="UME87" s="18"/>
      <c r="UMF87" s="18"/>
      <c r="UMG87" s="18"/>
      <c r="UMH87" s="18"/>
      <c r="UMI87" s="18"/>
      <c r="UMJ87" s="18"/>
      <c r="UMK87" s="18"/>
      <c r="UML87" s="18"/>
      <c r="UMM87" s="18"/>
      <c r="UMN87" s="18"/>
      <c r="UMO87" s="18"/>
      <c r="UMP87" s="18"/>
      <c r="UMQ87" s="18"/>
      <c r="UMR87" s="18"/>
      <c r="UMS87" s="18"/>
      <c r="UMT87" s="18"/>
      <c r="UMU87" s="18"/>
      <c r="UMV87" s="18"/>
      <c r="UMW87" s="18"/>
      <c r="UMX87" s="18"/>
      <c r="UMY87" s="18"/>
      <c r="UMZ87" s="18"/>
      <c r="UNA87" s="18"/>
      <c r="UNB87" s="18"/>
      <c r="UNC87" s="18"/>
      <c r="UND87" s="18"/>
      <c r="UNE87" s="18"/>
      <c r="UNF87" s="18"/>
      <c r="UNG87" s="18"/>
      <c r="UNH87" s="18"/>
      <c r="UNI87" s="18"/>
      <c r="UNJ87" s="18"/>
      <c r="UNK87" s="18"/>
      <c r="UNL87" s="18"/>
      <c r="UNM87" s="18"/>
      <c r="UNN87" s="18"/>
      <c r="UNO87" s="18"/>
      <c r="UNP87" s="18"/>
      <c r="UNQ87" s="18"/>
      <c r="UNR87" s="18"/>
      <c r="UNS87" s="18"/>
      <c r="UNT87" s="18"/>
      <c r="UNU87" s="18"/>
      <c r="UNV87" s="18"/>
      <c r="UNW87" s="18"/>
      <c r="UNX87" s="18"/>
      <c r="UNY87" s="18"/>
      <c r="UNZ87" s="18"/>
      <c r="UOA87" s="18"/>
      <c r="UOB87" s="18"/>
      <c r="UOC87" s="18"/>
      <c r="UOD87" s="18"/>
      <c r="UOE87" s="18"/>
      <c r="UOF87" s="18"/>
      <c r="UOG87" s="18"/>
      <c r="UOH87" s="18"/>
      <c r="UOI87" s="18"/>
      <c r="UOJ87" s="18"/>
      <c r="UOK87" s="18"/>
      <c r="UOL87" s="18"/>
      <c r="UOM87" s="18"/>
      <c r="UON87" s="18"/>
      <c r="UOO87" s="18"/>
      <c r="UOP87" s="18"/>
      <c r="UOQ87" s="18"/>
      <c r="UOR87" s="18"/>
      <c r="UOS87" s="18"/>
      <c r="UOT87" s="18"/>
      <c r="UOU87" s="18"/>
      <c r="UOV87" s="18"/>
      <c r="UOW87" s="18"/>
      <c r="UOX87" s="18"/>
      <c r="UOY87" s="18"/>
      <c r="UOZ87" s="18"/>
      <c r="UPA87" s="18"/>
      <c r="UPB87" s="18"/>
      <c r="UPC87" s="18"/>
      <c r="UPD87" s="18"/>
      <c r="UPE87" s="18"/>
      <c r="UPF87" s="18"/>
      <c r="UPG87" s="18"/>
      <c r="UPH87" s="18"/>
      <c r="UPI87" s="18"/>
      <c r="UPJ87" s="18"/>
      <c r="UPK87" s="18"/>
      <c r="UPL87" s="18"/>
      <c r="UPM87" s="18"/>
      <c r="UPN87" s="18"/>
      <c r="UPO87" s="18"/>
      <c r="UPP87" s="18"/>
      <c r="UPQ87" s="18"/>
      <c r="UPR87" s="18"/>
      <c r="UPS87" s="18"/>
      <c r="UPT87" s="18"/>
      <c r="UPU87" s="18"/>
      <c r="UPV87" s="18"/>
      <c r="UPW87" s="18"/>
      <c r="UPX87" s="18"/>
      <c r="UPY87" s="18"/>
      <c r="UPZ87" s="18"/>
      <c r="UQA87" s="18"/>
      <c r="UQB87" s="18"/>
      <c r="UQC87" s="18"/>
      <c r="UQD87" s="18"/>
      <c r="UQE87" s="18"/>
      <c r="UQF87" s="18"/>
      <c r="UQG87" s="18"/>
      <c r="UQH87" s="18"/>
      <c r="UQI87" s="18"/>
      <c r="UQJ87" s="18"/>
      <c r="UQK87" s="18"/>
      <c r="UQL87" s="18"/>
      <c r="UQM87" s="18"/>
      <c r="UQN87" s="18"/>
      <c r="UQO87" s="18"/>
      <c r="UQP87" s="18"/>
      <c r="UQQ87" s="18"/>
      <c r="UQR87" s="18"/>
      <c r="UQS87" s="18"/>
      <c r="UQT87" s="18"/>
      <c r="UQU87" s="18"/>
      <c r="UQV87" s="18"/>
      <c r="UQW87" s="18"/>
      <c r="UQX87" s="18"/>
      <c r="UQY87" s="18"/>
      <c r="UQZ87" s="18"/>
      <c r="URA87" s="18"/>
      <c r="URB87" s="18"/>
      <c r="URC87" s="18"/>
      <c r="URD87" s="18"/>
      <c r="URE87" s="18"/>
      <c r="URF87" s="18"/>
      <c r="URG87" s="18"/>
      <c r="URH87" s="18"/>
      <c r="URI87" s="18"/>
      <c r="URJ87" s="18"/>
      <c r="URK87" s="18"/>
      <c r="URL87" s="18"/>
      <c r="URM87" s="18"/>
      <c r="URN87" s="18"/>
      <c r="URO87" s="18"/>
      <c r="URP87" s="18"/>
      <c r="URQ87" s="18"/>
      <c r="URR87" s="18"/>
      <c r="URS87" s="18"/>
      <c r="URT87" s="18"/>
      <c r="URU87" s="18"/>
      <c r="URV87" s="18"/>
      <c r="URW87" s="18"/>
      <c r="URX87" s="18"/>
      <c r="URY87" s="18"/>
      <c r="URZ87" s="18"/>
      <c r="USA87" s="18"/>
      <c r="USB87" s="18"/>
      <c r="USC87" s="18"/>
      <c r="USD87" s="18"/>
      <c r="USE87" s="18"/>
      <c r="USF87" s="18"/>
      <c r="USG87" s="18"/>
      <c r="USH87" s="18"/>
      <c r="USI87" s="18"/>
      <c r="USJ87" s="18"/>
      <c r="USK87" s="18"/>
      <c r="USL87" s="18"/>
      <c r="USM87" s="18"/>
      <c r="USN87" s="18"/>
      <c r="USO87" s="18"/>
      <c r="USP87" s="18"/>
      <c r="USQ87" s="18"/>
      <c r="USR87" s="18"/>
      <c r="USS87" s="18"/>
      <c r="UST87" s="18"/>
      <c r="USU87" s="18"/>
      <c r="USV87" s="18"/>
      <c r="USW87" s="18"/>
      <c r="USX87" s="18"/>
      <c r="USY87" s="18"/>
      <c r="USZ87" s="18"/>
      <c r="UTA87" s="18"/>
      <c r="UTB87" s="18"/>
      <c r="UTC87" s="18"/>
      <c r="UTD87" s="18"/>
      <c r="UTE87" s="18"/>
      <c r="UTF87" s="18"/>
      <c r="UTG87" s="18"/>
      <c r="UTH87" s="18"/>
      <c r="UTI87" s="18"/>
      <c r="UTJ87" s="18"/>
      <c r="UTK87" s="18"/>
      <c r="UTL87" s="18"/>
      <c r="UTM87" s="18"/>
      <c r="UTN87" s="18"/>
      <c r="UTO87" s="18"/>
      <c r="UTP87" s="18"/>
      <c r="UTQ87" s="18"/>
      <c r="UTR87" s="18"/>
      <c r="UTS87" s="18"/>
      <c r="UTT87" s="18"/>
      <c r="UTU87" s="18"/>
      <c r="UTV87" s="18"/>
      <c r="UTW87" s="18"/>
      <c r="UTX87" s="18"/>
      <c r="UTY87" s="18"/>
      <c r="UTZ87" s="18"/>
      <c r="UUA87" s="18"/>
      <c r="UUB87" s="18"/>
      <c r="UUC87" s="18"/>
      <c r="UUD87" s="18"/>
      <c r="UUE87" s="18"/>
      <c r="UUF87" s="18"/>
      <c r="UUG87" s="18"/>
      <c r="UUH87" s="18"/>
      <c r="UUI87" s="18"/>
      <c r="UUJ87" s="18"/>
      <c r="UUK87" s="18"/>
      <c r="UUL87" s="18"/>
      <c r="UUM87" s="18"/>
      <c r="UUN87" s="18"/>
      <c r="UUO87" s="18"/>
      <c r="UUP87" s="18"/>
      <c r="UUQ87" s="18"/>
      <c r="UUR87" s="18"/>
      <c r="UUS87" s="18"/>
      <c r="UUT87" s="18"/>
      <c r="UUU87" s="18"/>
      <c r="UUV87" s="18"/>
      <c r="UUW87" s="18"/>
      <c r="UUX87" s="18"/>
      <c r="UUY87" s="18"/>
      <c r="UUZ87" s="18"/>
      <c r="UVA87" s="18"/>
      <c r="UVB87" s="18"/>
      <c r="UVC87" s="18"/>
      <c r="UVD87" s="18"/>
      <c r="UVE87" s="18"/>
      <c r="UVF87" s="18"/>
      <c r="UVG87" s="18"/>
      <c r="UVH87" s="18"/>
      <c r="UVI87" s="18"/>
      <c r="UVJ87" s="18"/>
      <c r="UVK87" s="18"/>
      <c r="UVL87" s="18"/>
      <c r="UVM87" s="18"/>
      <c r="UVN87" s="18"/>
      <c r="UVO87" s="18"/>
      <c r="UVP87" s="18"/>
      <c r="UVQ87" s="18"/>
      <c r="UVR87" s="18"/>
      <c r="UVS87" s="18"/>
      <c r="UVT87" s="18"/>
      <c r="UVU87" s="18"/>
      <c r="UVV87" s="18"/>
      <c r="UVW87" s="18"/>
      <c r="UVX87" s="18"/>
      <c r="UVY87" s="18"/>
      <c r="UVZ87" s="18"/>
      <c r="UWA87" s="18"/>
      <c r="UWB87" s="18"/>
      <c r="UWC87" s="18"/>
      <c r="UWD87" s="18"/>
      <c r="UWE87" s="18"/>
      <c r="UWF87" s="18"/>
      <c r="UWG87" s="18"/>
      <c r="UWH87" s="18"/>
      <c r="UWI87" s="18"/>
      <c r="UWJ87" s="18"/>
      <c r="UWK87" s="18"/>
      <c r="UWL87" s="18"/>
      <c r="UWM87" s="18"/>
      <c r="UWN87" s="18"/>
      <c r="UWO87" s="18"/>
      <c r="UWP87" s="18"/>
      <c r="UWQ87" s="18"/>
      <c r="UWR87" s="18"/>
      <c r="UWS87" s="18"/>
      <c r="UWT87" s="18"/>
      <c r="UWU87" s="18"/>
      <c r="UWV87" s="18"/>
      <c r="UWW87" s="18"/>
      <c r="UWX87" s="18"/>
      <c r="UWY87" s="18"/>
      <c r="UWZ87" s="18"/>
      <c r="UXA87" s="18"/>
      <c r="UXB87" s="18"/>
      <c r="UXC87" s="18"/>
      <c r="UXD87" s="18"/>
      <c r="UXE87" s="18"/>
      <c r="UXF87" s="18"/>
      <c r="UXG87" s="18"/>
      <c r="UXH87" s="18"/>
      <c r="UXI87" s="18"/>
      <c r="UXJ87" s="18"/>
      <c r="UXK87" s="18"/>
      <c r="UXL87" s="18"/>
      <c r="UXM87" s="18"/>
      <c r="UXN87" s="18"/>
      <c r="UXO87" s="18"/>
      <c r="UXP87" s="18"/>
      <c r="UXQ87" s="18"/>
      <c r="UXR87" s="18"/>
      <c r="UXS87" s="18"/>
      <c r="UXT87" s="18"/>
      <c r="UXU87" s="18"/>
      <c r="UXV87" s="18"/>
      <c r="UXW87" s="18"/>
      <c r="UXX87" s="18"/>
      <c r="UXY87" s="18"/>
      <c r="UXZ87" s="18"/>
      <c r="UYA87" s="18"/>
      <c r="UYB87" s="18"/>
      <c r="UYC87" s="18"/>
      <c r="UYD87" s="18"/>
      <c r="UYE87" s="18"/>
      <c r="UYF87" s="18"/>
      <c r="UYG87" s="18"/>
      <c r="UYH87" s="18"/>
      <c r="UYI87" s="18"/>
      <c r="UYJ87" s="18"/>
      <c r="UYK87" s="18"/>
      <c r="UYL87" s="18"/>
      <c r="UYM87" s="18"/>
      <c r="UYN87" s="18"/>
      <c r="UYO87" s="18"/>
      <c r="UYP87" s="18"/>
      <c r="UYQ87" s="18"/>
      <c r="UYR87" s="18"/>
      <c r="UYS87" s="18"/>
      <c r="UYT87" s="18"/>
      <c r="UYU87" s="18"/>
      <c r="UYV87" s="18"/>
      <c r="UYW87" s="18"/>
      <c r="UYX87" s="18"/>
      <c r="UYY87" s="18"/>
      <c r="UYZ87" s="18"/>
      <c r="UZA87" s="18"/>
      <c r="UZB87" s="18"/>
      <c r="UZC87" s="18"/>
      <c r="UZD87" s="18"/>
      <c r="UZE87" s="18"/>
      <c r="UZF87" s="18"/>
      <c r="UZG87" s="18"/>
      <c r="UZH87" s="18"/>
      <c r="UZI87" s="18"/>
      <c r="UZJ87" s="18"/>
      <c r="UZK87" s="18"/>
      <c r="UZL87" s="18"/>
      <c r="UZM87" s="18"/>
      <c r="UZN87" s="18"/>
      <c r="UZO87" s="18"/>
      <c r="UZP87" s="18"/>
      <c r="UZQ87" s="18"/>
      <c r="UZR87" s="18"/>
      <c r="UZS87" s="18"/>
      <c r="UZT87" s="18"/>
      <c r="UZU87" s="18"/>
      <c r="UZV87" s="18"/>
      <c r="UZW87" s="18"/>
      <c r="UZX87" s="18"/>
      <c r="UZY87" s="18"/>
      <c r="UZZ87" s="18"/>
      <c r="VAA87" s="18"/>
      <c r="VAB87" s="18"/>
      <c r="VAC87" s="18"/>
      <c r="VAD87" s="18"/>
      <c r="VAE87" s="18"/>
      <c r="VAF87" s="18"/>
      <c r="VAG87" s="18"/>
      <c r="VAH87" s="18"/>
      <c r="VAI87" s="18"/>
      <c r="VAJ87" s="18"/>
      <c r="VAK87" s="18"/>
      <c r="VAL87" s="18"/>
      <c r="VAM87" s="18"/>
      <c r="VAN87" s="18"/>
      <c r="VAO87" s="18"/>
      <c r="VAP87" s="18"/>
      <c r="VAQ87" s="18"/>
      <c r="VAR87" s="18"/>
      <c r="VAS87" s="18"/>
      <c r="VAT87" s="18"/>
      <c r="VAU87" s="18"/>
      <c r="VAV87" s="18"/>
      <c r="VAW87" s="18"/>
      <c r="VAX87" s="18"/>
      <c r="VAY87" s="18"/>
      <c r="VAZ87" s="18"/>
      <c r="VBA87" s="18"/>
      <c r="VBB87" s="18"/>
      <c r="VBC87" s="18"/>
      <c r="VBD87" s="18"/>
      <c r="VBE87" s="18"/>
      <c r="VBF87" s="18"/>
      <c r="VBG87" s="18"/>
      <c r="VBH87" s="18"/>
      <c r="VBI87" s="18"/>
      <c r="VBJ87" s="18"/>
      <c r="VBK87" s="18"/>
      <c r="VBL87" s="18"/>
      <c r="VBM87" s="18"/>
      <c r="VBN87" s="18"/>
      <c r="VBO87" s="18"/>
      <c r="VBP87" s="18"/>
      <c r="VBQ87" s="18"/>
      <c r="VBR87" s="18"/>
      <c r="VBS87" s="18"/>
      <c r="VBT87" s="18"/>
      <c r="VBU87" s="18"/>
      <c r="VBV87" s="18"/>
      <c r="VBW87" s="18"/>
      <c r="VBX87" s="18"/>
      <c r="VBY87" s="18"/>
      <c r="VBZ87" s="18"/>
      <c r="VCA87" s="18"/>
      <c r="VCB87" s="18"/>
      <c r="VCC87" s="18"/>
      <c r="VCD87" s="18"/>
      <c r="VCE87" s="18"/>
      <c r="VCF87" s="18"/>
      <c r="VCG87" s="18"/>
      <c r="VCH87" s="18"/>
      <c r="VCI87" s="18"/>
      <c r="VCJ87" s="18"/>
      <c r="VCK87" s="18"/>
      <c r="VCL87" s="18"/>
      <c r="VCM87" s="18"/>
      <c r="VCN87" s="18"/>
      <c r="VCO87" s="18"/>
      <c r="VCP87" s="18"/>
      <c r="VCQ87" s="18"/>
      <c r="VCR87" s="18"/>
      <c r="VCS87" s="18"/>
      <c r="VCT87" s="18"/>
      <c r="VCU87" s="18"/>
      <c r="VCV87" s="18"/>
      <c r="VCW87" s="18"/>
      <c r="VCX87" s="18"/>
      <c r="VCY87" s="18"/>
      <c r="VCZ87" s="18"/>
      <c r="VDA87" s="18"/>
      <c r="VDB87" s="18"/>
      <c r="VDC87" s="18"/>
      <c r="VDD87" s="18"/>
      <c r="VDE87" s="18"/>
      <c r="VDF87" s="18"/>
      <c r="VDG87" s="18"/>
      <c r="VDH87" s="18"/>
      <c r="VDI87" s="18"/>
      <c r="VDJ87" s="18"/>
      <c r="VDK87" s="18"/>
      <c r="VDL87" s="18"/>
      <c r="VDM87" s="18"/>
      <c r="VDN87" s="18"/>
      <c r="VDO87" s="18"/>
      <c r="VDP87" s="18"/>
      <c r="VDQ87" s="18"/>
      <c r="VDR87" s="18"/>
      <c r="VDS87" s="18"/>
      <c r="VDT87" s="18"/>
      <c r="VDU87" s="18"/>
      <c r="VDV87" s="18"/>
      <c r="VDW87" s="18"/>
      <c r="VDX87" s="18"/>
      <c r="VDY87" s="18"/>
      <c r="VDZ87" s="18"/>
      <c r="VEA87" s="18"/>
      <c r="VEB87" s="18"/>
      <c r="VEC87" s="18"/>
      <c r="VED87" s="18"/>
      <c r="VEE87" s="18"/>
      <c r="VEF87" s="18"/>
      <c r="VEG87" s="18"/>
      <c r="VEH87" s="18"/>
      <c r="VEI87" s="18"/>
      <c r="VEJ87" s="18"/>
      <c r="VEK87" s="18"/>
      <c r="VEL87" s="18"/>
      <c r="VEM87" s="18"/>
      <c r="VEN87" s="18"/>
      <c r="VEO87" s="18"/>
      <c r="VEP87" s="18"/>
      <c r="VEQ87" s="18"/>
      <c r="VER87" s="18"/>
      <c r="VES87" s="18"/>
      <c r="VET87" s="18"/>
      <c r="VEU87" s="18"/>
      <c r="VEV87" s="18"/>
      <c r="VEW87" s="18"/>
      <c r="VEX87" s="18"/>
      <c r="VEY87" s="18"/>
      <c r="VEZ87" s="18"/>
      <c r="VFA87" s="18"/>
      <c r="VFB87" s="18"/>
      <c r="VFC87" s="18"/>
      <c r="VFD87" s="18"/>
      <c r="VFE87" s="18"/>
      <c r="VFF87" s="18"/>
      <c r="VFG87" s="18"/>
      <c r="VFH87" s="18"/>
      <c r="VFI87" s="18"/>
      <c r="VFJ87" s="18"/>
      <c r="VFK87" s="18"/>
      <c r="VFL87" s="18"/>
      <c r="VFM87" s="18"/>
      <c r="VFN87" s="18"/>
      <c r="VFO87" s="18"/>
      <c r="VFP87" s="18"/>
      <c r="VFQ87" s="18"/>
      <c r="VFR87" s="18"/>
      <c r="VFS87" s="18"/>
      <c r="VFT87" s="18"/>
      <c r="VFU87" s="18"/>
      <c r="VFV87" s="18"/>
      <c r="VFW87" s="18"/>
      <c r="VFX87" s="18"/>
      <c r="VFY87" s="18"/>
      <c r="VFZ87" s="18"/>
      <c r="VGA87" s="18"/>
      <c r="VGB87" s="18"/>
      <c r="VGC87" s="18"/>
      <c r="VGD87" s="18"/>
      <c r="VGE87" s="18"/>
      <c r="VGF87" s="18"/>
      <c r="VGG87" s="18"/>
      <c r="VGH87" s="18"/>
      <c r="VGI87" s="18"/>
      <c r="VGJ87" s="18"/>
      <c r="VGK87" s="18"/>
      <c r="VGL87" s="18"/>
      <c r="VGM87" s="18"/>
      <c r="VGN87" s="18"/>
      <c r="VGO87" s="18"/>
      <c r="VGP87" s="18"/>
      <c r="VGQ87" s="18"/>
      <c r="VGR87" s="18"/>
      <c r="VGS87" s="18"/>
      <c r="VGT87" s="18"/>
      <c r="VGU87" s="18"/>
      <c r="VGV87" s="18"/>
      <c r="VGW87" s="18"/>
      <c r="VGX87" s="18"/>
      <c r="VGY87" s="18"/>
      <c r="VGZ87" s="18"/>
      <c r="VHA87" s="18"/>
      <c r="VHB87" s="18"/>
      <c r="VHC87" s="18"/>
      <c r="VHD87" s="18"/>
      <c r="VHE87" s="18"/>
      <c r="VHF87" s="18"/>
      <c r="VHG87" s="18"/>
      <c r="VHH87" s="18"/>
      <c r="VHI87" s="18"/>
      <c r="VHJ87" s="18"/>
      <c r="VHK87" s="18"/>
      <c r="VHL87" s="18"/>
      <c r="VHM87" s="18"/>
      <c r="VHN87" s="18"/>
      <c r="VHO87" s="18"/>
      <c r="VHP87" s="18"/>
      <c r="VHQ87" s="18"/>
      <c r="VHR87" s="18"/>
      <c r="VHS87" s="18"/>
      <c r="VHT87" s="18"/>
      <c r="VHU87" s="18"/>
      <c r="VHV87" s="18"/>
      <c r="VHW87" s="18"/>
      <c r="VHX87" s="18"/>
      <c r="VHY87" s="18"/>
      <c r="VHZ87" s="18"/>
      <c r="VIA87" s="18"/>
      <c r="VIB87" s="18"/>
      <c r="VIC87" s="18"/>
      <c r="VID87" s="18"/>
      <c r="VIE87" s="18"/>
      <c r="VIF87" s="18"/>
      <c r="VIG87" s="18"/>
      <c r="VIH87" s="18"/>
      <c r="VII87" s="18"/>
      <c r="VIJ87" s="18"/>
      <c r="VIK87" s="18"/>
      <c r="VIL87" s="18"/>
      <c r="VIM87" s="18"/>
      <c r="VIN87" s="18"/>
      <c r="VIO87" s="18"/>
      <c r="VIP87" s="18"/>
      <c r="VIQ87" s="18"/>
      <c r="VIR87" s="18"/>
      <c r="VIS87" s="18"/>
      <c r="VIT87" s="18"/>
      <c r="VIU87" s="18"/>
      <c r="VIV87" s="18"/>
      <c r="VIW87" s="18"/>
      <c r="VIX87" s="18"/>
      <c r="VIY87" s="18"/>
      <c r="VIZ87" s="18"/>
      <c r="VJA87" s="18"/>
      <c r="VJB87" s="18"/>
      <c r="VJC87" s="18"/>
      <c r="VJD87" s="18"/>
      <c r="VJE87" s="18"/>
      <c r="VJF87" s="18"/>
      <c r="VJG87" s="18"/>
      <c r="VJH87" s="18"/>
      <c r="VJI87" s="18"/>
      <c r="VJJ87" s="18"/>
      <c r="VJK87" s="18"/>
      <c r="VJL87" s="18"/>
      <c r="VJM87" s="18"/>
      <c r="VJN87" s="18"/>
      <c r="VJO87" s="18"/>
      <c r="VJP87" s="18"/>
      <c r="VJQ87" s="18"/>
      <c r="VJR87" s="18"/>
      <c r="VJS87" s="18"/>
      <c r="VJT87" s="18"/>
      <c r="VJU87" s="18"/>
      <c r="VJV87" s="18"/>
      <c r="VJW87" s="18"/>
      <c r="VJX87" s="18"/>
      <c r="VJY87" s="18"/>
      <c r="VJZ87" s="18"/>
      <c r="VKA87" s="18"/>
      <c r="VKB87" s="18"/>
      <c r="VKC87" s="18"/>
      <c r="VKD87" s="18"/>
      <c r="VKE87" s="18"/>
      <c r="VKF87" s="18"/>
      <c r="VKG87" s="18"/>
      <c r="VKH87" s="18"/>
      <c r="VKI87" s="18"/>
      <c r="VKJ87" s="18"/>
      <c r="VKK87" s="18"/>
      <c r="VKL87" s="18"/>
      <c r="VKM87" s="18"/>
      <c r="VKN87" s="18"/>
      <c r="VKO87" s="18"/>
      <c r="VKP87" s="18"/>
      <c r="VKQ87" s="18"/>
      <c r="VKR87" s="18"/>
      <c r="VKS87" s="18"/>
      <c r="VKT87" s="18"/>
      <c r="VKU87" s="18"/>
      <c r="VKV87" s="18"/>
      <c r="VKW87" s="18"/>
      <c r="VKX87" s="18"/>
      <c r="VKY87" s="18"/>
      <c r="VKZ87" s="18"/>
      <c r="VLA87" s="18"/>
      <c r="VLB87" s="18"/>
      <c r="VLC87" s="18"/>
      <c r="VLD87" s="18"/>
      <c r="VLE87" s="18"/>
      <c r="VLF87" s="18"/>
      <c r="VLG87" s="18"/>
      <c r="VLH87" s="18"/>
      <c r="VLI87" s="18"/>
      <c r="VLJ87" s="18"/>
      <c r="VLK87" s="18"/>
      <c r="VLL87" s="18"/>
      <c r="VLM87" s="18"/>
      <c r="VLN87" s="18"/>
      <c r="VLO87" s="18"/>
      <c r="VLP87" s="18"/>
      <c r="VLQ87" s="18"/>
      <c r="VLR87" s="18"/>
      <c r="VLS87" s="18"/>
      <c r="VLT87" s="18"/>
      <c r="VLU87" s="18"/>
      <c r="VLV87" s="18"/>
      <c r="VLW87" s="18"/>
      <c r="VLX87" s="18"/>
      <c r="VLY87" s="18"/>
      <c r="VLZ87" s="18"/>
      <c r="VMA87" s="18"/>
      <c r="VMB87" s="18"/>
      <c r="VMC87" s="18"/>
      <c r="VMD87" s="18"/>
      <c r="VME87" s="18"/>
      <c r="VMF87" s="18"/>
      <c r="VMG87" s="18"/>
      <c r="VMH87" s="18"/>
      <c r="VMI87" s="18"/>
      <c r="VMJ87" s="18"/>
      <c r="VMK87" s="18"/>
      <c r="VML87" s="18"/>
      <c r="VMM87" s="18"/>
      <c r="VMN87" s="18"/>
      <c r="VMO87" s="18"/>
      <c r="VMP87" s="18"/>
      <c r="VMQ87" s="18"/>
      <c r="VMR87" s="18"/>
      <c r="VMS87" s="18"/>
      <c r="VMT87" s="18"/>
      <c r="VMU87" s="18"/>
      <c r="VMV87" s="18"/>
      <c r="VMW87" s="18"/>
      <c r="VMX87" s="18"/>
      <c r="VMY87" s="18"/>
      <c r="VMZ87" s="18"/>
      <c r="VNA87" s="18"/>
      <c r="VNB87" s="18"/>
      <c r="VNC87" s="18"/>
      <c r="VND87" s="18"/>
      <c r="VNE87" s="18"/>
      <c r="VNF87" s="18"/>
      <c r="VNG87" s="18"/>
      <c r="VNH87" s="18"/>
      <c r="VNI87" s="18"/>
      <c r="VNJ87" s="18"/>
      <c r="VNK87" s="18"/>
      <c r="VNL87" s="18"/>
      <c r="VNM87" s="18"/>
      <c r="VNN87" s="18"/>
      <c r="VNO87" s="18"/>
      <c r="VNP87" s="18"/>
      <c r="VNQ87" s="18"/>
      <c r="VNR87" s="18"/>
      <c r="VNS87" s="18"/>
      <c r="VNT87" s="18"/>
      <c r="VNU87" s="18"/>
      <c r="VNV87" s="18"/>
      <c r="VNW87" s="18"/>
      <c r="VNX87" s="18"/>
      <c r="VNY87" s="18"/>
      <c r="VNZ87" s="18"/>
      <c r="VOA87" s="18"/>
      <c r="VOB87" s="18"/>
      <c r="VOC87" s="18"/>
      <c r="VOD87" s="18"/>
      <c r="VOE87" s="18"/>
      <c r="VOF87" s="18"/>
      <c r="VOG87" s="18"/>
      <c r="VOH87" s="18"/>
      <c r="VOI87" s="18"/>
      <c r="VOJ87" s="18"/>
      <c r="VOK87" s="18"/>
      <c r="VOL87" s="18"/>
      <c r="VOM87" s="18"/>
      <c r="VON87" s="18"/>
      <c r="VOO87" s="18"/>
      <c r="VOP87" s="18"/>
      <c r="VOQ87" s="18"/>
      <c r="VOR87" s="18"/>
      <c r="VOS87" s="18"/>
      <c r="VOT87" s="18"/>
      <c r="VOU87" s="18"/>
      <c r="VOV87" s="18"/>
      <c r="VOW87" s="18"/>
      <c r="VOX87" s="18"/>
      <c r="VOY87" s="18"/>
      <c r="VOZ87" s="18"/>
      <c r="VPA87" s="18"/>
      <c r="VPB87" s="18"/>
      <c r="VPC87" s="18"/>
      <c r="VPD87" s="18"/>
      <c r="VPE87" s="18"/>
      <c r="VPF87" s="18"/>
      <c r="VPG87" s="18"/>
      <c r="VPH87" s="18"/>
      <c r="VPI87" s="18"/>
      <c r="VPJ87" s="18"/>
      <c r="VPK87" s="18"/>
      <c r="VPL87" s="18"/>
      <c r="VPM87" s="18"/>
      <c r="VPN87" s="18"/>
      <c r="VPO87" s="18"/>
      <c r="VPP87" s="18"/>
      <c r="VPQ87" s="18"/>
      <c r="VPR87" s="18"/>
      <c r="VPS87" s="18"/>
      <c r="VPT87" s="18"/>
      <c r="VPU87" s="18"/>
      <c r="VPV87" s="18"/>
      <c r="VPW87" s="18"/>
      <c r="VPX87" s="18"/>
      <c r="VPY87" s="18"/>
      <c r="VPZ87" s="18"/>
      <c r="VQA87" s="18"/>
      <c r="VQB87" s="18"/>
      <c r="VQC87" s="18"/>
      <c r="VQD87" s="18"/>
      <c r="VQE87" s="18"/>
      <c r="VQF87" s="18"/>
      <c r="VQG87" s="18"/>
      <c r="VQH87" s="18"/>
      <c r="VQI87" s="18"/>
      <c r="VQJ87" s="18"/>
      <c r="VQK87" s="18"/>
      <c r="VQL87" s="18"/>
      <c r="VQM87" s="18"/>
      <c r="VQN87" s="18"/>
      <c r="VQO87" s="18"/>
      <c r="VQP87" s="18"/>
      <c r="VQQ87" s="18"/>
      <c r="VQR87" s="18"/>
      <c r="VQS87" s="18"/>
      <c r="VQT87" s="18"/>
      <c r="VQU87" s="18"/>
      <c r="VQV87" s="18"/>
      <c r="VQW87" s="18"/>
      <c r="VQX87" s="18"/>
      <c r="VQY87" s="18"/>
      <c r="VQZ87" s="18"/>
      <c r="VRA87" s="18"/>
      <c r="VRB87" s="18"/>
      <c r="VRC87" s="18"/>
      <c r="VRD87" s="18"/>
      <c r="VRE87" s="18"/>
      <c r="VRF87" s="18"/>
      <c r="VRG87" s="18"/>
      <c r="VRH87" s="18"/>
      <c r="VRI87" s="18"/>
      <c r="VRJ87" s="18"/>
      <c r="VRK87" s="18"/>
      <c r="VRL87" s="18"/>
      <c r="VRM87" s="18"/>
      <c r="VRN87" s="18"/>
      <c r="VRO87" s="18"/>
      <c r="VRP87" s="18"/>
      <c r="VRQ87" s="18"/>
      <c r="VRR87" s="18"/>
      <c r="VRS87" s="18"/>
      <c r="VRT87" s="18"/>
      <c r="VRU87" s="18"/>
      <c r="VRV87" s="18"/>
      <c r="VRW87" s="18"/>
      <c r="VRX87" s="18"/>
      <c r="VRY87" s="18"/>
      <c r="VRZ87" s="18"/>
      <c r="VSA87" s="18"/>
      <c r="VSB87" s="18"/>
      <c r="VSC87" s="18"/>
      <c r="VSD87" s="18"/>
      <c r="VSE87" s="18"/>
      <c r="VSF87" s="18"/>
      <c r="VSG87" s="18"/>
      <c r="VSH87" s="18"/>
      <c r="VSI87" s="18"/>
      <c r="VSJ87" s="18"/>
      <c r="VSK87" s="18"/>
      <c r="VSL87" s="18"/>
      <c r="VSM87" s="18"/>
      <c r="VSN87" s="18"/>
      <c r="VSO87" s="18"/>
      <c r="VSP87" s="18"/>
      <c r="VSQ87" s="18"/>
      <c r="VSR87" s="18"/>
      <c r="VSS87" s="18"/>
      <c r="VST87" s="18"/>
      <c r="VSU87" s="18"/>
      <c r="VSV87" s="18"/>
      <c r="VSW87" s="18"/>
      <c r="VSX87" s="18"/>
      <c r="VSY87" s="18"/>
      <c r="VSZ87" s="18"/>
      <c r="VTA87" s="18"/>
      <c r="VTB87" s="18"/>
      <c r="VTC87" s="18"/>
      <c r="VTD87" s="18"/>
      <c r="VTE87" s="18"/>
      <c r="VTF87" s="18"/>
      <c r="VTG87" s="18"/>
      <c r="VTH87" s="18"/>
      <c r="VTI87" s="18"/>
      <c r="VTJ87" s="18"/>
      <c r="VTK87" s="18"/>
      <c r="VTL87" s="18"/>
      <c r="VTM87" s="18"/>
      <c r="VTN87" s="18"/>
      <c r="VTO87" s="18"/>
      <c r="VTP87" s="18"/>
      <c r="VTQ87" s="18"/>
      <c r="VTR87" s="18"/>
      <c r="VTS87" s="18"/>
      <c r="VTT87" s="18"/>
      <c r="VTU87" s="18"/>
      <c r="VTV87" s="18"/>
      <c r="VTW87" s="18"/>
      <c r="VTX87" s="18"/>
      <c r="VTY87" s="18"/>
      <c r="VTZ87" s="18"/>
      <c r="VUA87" s="18"/>
      <c r="VUB87" s="18"/>
      <c r="VUC87" s="18"/>
      <c r="VUD87" s="18"/>
      <c r="VUE87" s="18"/>
      <c r="VUF87" s="18"/>
      <c r="VUG87" s="18"/>
      <c r="VUH87" s="18"/>
      <c r="VUI87" s="18"/>
      <c r="VUJ87" s="18"/>
      <c r="VUK87" s="18"/>
      <c r="VUL87" s="18"/>
      <c r="VUM87" s="18"/>
      <c r="VUN87" s="18"/>
      <c r="VUO87" s="18"/>
      <c r="VUP87" s="18"/>
      <c r="VUQ87" s="18"/>
      <c r="VUR87" s="18"/>
      <c r="VUS87" s="18"/>
      <c r="VUT87" s="18"/>
      <c r="VUU87" s="18"/>
      <c r="VUV87" s="18"/>
      <c r="VUW87" s="18"/>
      <c r="VUX87" s="18"/>
      <c r="VUY87" s="18"/>
      <c r="VUZ87" s="18"/>
      <c r="VVA87" s="18"/>
      <c r="VVB87" s="18"/>
      <c r="VVC87" s="18"/>
      <c r="VVD87" s="18"/>
      <c r="VVE87" s="18"/>
      <c r="VVF87" s="18"/>
      <c r="VVG87" s="18"/>
      <c r="VVH87" s="18"/>
      <c r="VVI87" s="18"/>
      <c r="VVJ87" s="18"/>
      <c r="VVK87" s="18"/>
      <c r="VVL87" s="18"/>
      <c r="VVM87" s="18"/>
      <c r="VVN87" s="18"/>
      <c r="VVO87" s="18"/>
      <c r="VVP87" s="18"/>
      <c r="VVQ87" s="18"/>
      <c r="VVR87" s="18"/>
      <c r="VVS87" s="18"/>
      <c r="VVT87" s="18"/>
      <c r="VVU87" s="18"/>
      <c r="VVV87" s="18"/>
      <c r="VVW87" s="18"/>
      <c r="VVX87" s="18"/>
      <c r="VVY87" s="18"/>
      <c r="VVZ87" s="18"/>
      <c r="VWA87" s="18"/>
      <c r="VWB87" s="18"/>
      <c r="VWC87" s="18"/>
      <c r="VWD87" s="18"/>
      <c r="VWE87" s="18"/>
      <c r="VWF87" s="18"/>
      <c r="VWG87" s="18"/>
      <c r="VWH87" s="18"/>
      <c r="VWI87" s="18"/>
      <c r="VWJ87" s="18"/>
      <c r="VWK87" s="18"/>
      <c r="VWL87" s="18"/>
      <c r="VWM87" s="18"/>
      <c r="VWN87" s="18"/>
      <c r="VWO87" s="18"/>
      <c r="VWP87" s="18"/>
      <c r="VWQ87" s="18"/>
      <c r="VWR87" s="18"/>
      <c r="VWS87" s="18"/>
      <c r="VWT87" s="18"/>
      <c r="VWU87" s="18"/>
      <c r="VWV87" s="18"/>
      <c r="VWW87" s="18"/>
      <c r="VWX87" s="18"/>
      <c r="VWY87" s="18"/>
      <c r="VWZ87" s="18"/>
      <c r="VXA87" s="18"/>
      <c r="VXB87" s="18"/>
      <c r="VXC87" s="18"/>
      <c r="VXD87" s="18"/>
      <c r="VXE87" s="18"/>
      <c r="VXF87" s="18"/>
      <c r="VXG87" s="18"/>
      <c r="VXH87" s="18"/>
      <c r="VXI87" s="18"/>
      <c r="VXJ87" s="18"/>
      <c r="VXK87" s="18"/>
      <c r="VXL87" s="18"/>
      <c r="VXM87" s="18"/>
      <c r="VXN87" s="18"/>
      <c r="VXO87" s="18"/>
      <c r="VXP87" s="18"/>
      <c r="VXQ87" s="18"/>
      <c r="VXR87" s="18"/>
      <c r="VXS87" s="18"/>
      <c r="VXT87" s="18"/>
      <c r="VXU87" s="18"/>
      <c r="VXV87" s="18"/>
      <c r="VXW87" s="18"/>
      <c r="VXX87" s="18"/>
      <c r="VXY87" s="18"/>
      <c r="VXZ87" s="18"/>
      <c r="VYA87" s="18"/>
      <c r="VYB87" s="18"/>
      <c r="VYC87" s="18"/>
      <c r="VYD87" s="18"/>
      <c r="VYE87" s="18"/>
      <c r="VYF87" s="18"/>
      <c r="VYG87" s="18"/>
      <c r="VYH87" s="18"/>
      <c r="VYI87" s="18"/>
      <c r="VYJ87" s="18"/>
      <c r="VYK87" s="18"/>
      <c r="VYL87" s="18"/>
      <c r="VYM87" s="18"/>
      <c r="VYN87" s="18"/>
      <c r="VYO87" s="18"/>
      <c r="VYP87" s="18"/>
      <c r="VYQ87" s="18"/>
      <c r="VYR87" s="18"/>
      <c r="VYS87" s="18"/>
      <c r="VYT87" s="18"/>
      <c r="VYU87" s="18"/>
      <c r="VYV87" s="18"/>
      <c r="VYW87" s="18"/>
      <c r="VYX87" s="18"/>
      <c r="VYY87" s="18"/>
      <c r="VYZ87" s="18"/>
      <c r="VZA87" s="18"/>
      <c r="VZB87" s="18"/>
      <c r="VZC87" s="18"/>
      <c r="VZD87" s="18"/>
      <c r="VZE87" s="18"/>
      <c r="VZF87" s="18"/>
      <c r="VZG87" s="18"/>
      <c r="VZH87" s="18"/>
      <c r="VZI87" s="18"/>
      <c r="VZJ87" s="18"/>
      <c r="VZK87" s="18"/>
      <c r="VZL87" s="18"/>
      <c r="VZM87" s="18"/>
      <c r="VZN87" s="18"/>
      <c r="VZO87" s="18"/>
      <c r="VZP87" s="18"/>
      <c r="VZQ87" s="18"/>
      <c r="VZR87" s="18"/>
      <c r="VZS87" s="18"/>
      <c r="VZT87" s="18"/>
      <c r="VZU87" s="18"/>
      <c r="VZV87" s="18"/>
      <c r="VZW87" s="18"/>
      <c r="VZX87" s="18"/>
      <c r="VZY87" s="18"/>
      <c r="VZZ87" s="18"/>
      <c r="WAA87" s="18"/>
      <c r="WAB87" s="18"/>
      <c r="WAC87" s="18"/>
      <c r="WAD87" s="18"/>
      <c r="WAE87" s="18"/>
      <c r="WAF87" s="18"/>
      <c r="WAG87" s="18"/>
      <c r="WAH87" s="18"/>
      <c r="WAI87" s="18"/>
      <c r="WAJ87" s="18"/>
      <c r="WAK87" s="18"/>
      <c r="WAL87" s="18"/>
      <c r="WAM87" s="18"/>
      <c r="WAN87" s="18"/>
      <c r="WAO87" s="18"/>
      <c r="WAP87" s="18"/>
      <c r="WAQ87" s="18"/>
      <c r="WAR87" s="18"/>
      <c r="WAS87" s="18"/>
      <c r="WAT87" s="18"/>
      <c r="WAU87" s="18"/>
      <c r="WAV87" s="18"/>
      <c r="WAW87" s="18"/>
      <c r="WAX87" s="18"/>
      <c r="WAY87" s="18"/>
      <c r="WAZ87" s="18"/>
      <c r="WBA87" s="18"/>
      <c r="WBB87" s="18"/>
      <c r="WBC87" s="18"/>
      <c r="WBD87" s="18"/>
      <c r="WBE87" s="18"/>
      <c r="WBF87" s="18"/>
      <c r="WBG87" s="18"/>
      <c r="WBH87" s="18"/>
      <c r="WBI87" s="18"/>
      <c r="WBJ87" s="18"/>
      <c r="WBK87" s="18"/>
      <c r="WBL87" s="18"/>
      <c r="WBM87" s="18"/>
      <c r="WBN87" s="18"/>
      <c r="WBO87" s="18"/>
      <c r="WBP87" s="18"/>
      <c r="WBQ87" s="18"/>
      <c r="WBR87" s="18"/>
      <c r="WBS87" s="18"/>
      <c r="WBT87" s="18"/>
      <c r="WBU87" s="18"/>
      <c r="WBV87" s="18"/>
      <c r="WBW87" s="18"/>
      <c r="WBX87" s="18"/>
      <c r="WBY87" s="18"/>
      <c r="WBZ87" s="18"/>
      <c r="WCA87" s="18"/>
      <c r="WCB87" s="18"/>
      <c r="WCC87" s="18"/>
      <c r="WCD87" s="18"/>
      <c r="WCE87" s="18"/>
      <c r="WCF87" s="18"/>
      <c r="WCG87" s="18"/>
      <c r="WCH87" s="18"/>
      <c r="WCI87" s="18"/>
      <c r="WCJ87" s="18"/>
      <c r="WCK87" s="18"/>
      <c r="WCL87" s="18"/>
      <c r="WCM87" s="18"/>
      <c r="WCN87" s="18"/>
      <c r="WCO87" s="18"/>
      <c r="WCP87" s="18"/>
      <c r="WCQ87" s="18"/>
      <c r="WCR87" s="18"/>
      <c r="WCS87" s="18"/>
      <c r="WCT87" s="18"/>
      <c r="WCU87" s="18"/>
      <c r="WCV87" s="18"/>
      <c r="WCW87" s="18"/>
      <c r="WCX87" s="18"/>
      <c r="WCY87" s="18"/>
      <c r="WCZ87" s="18"/>
      <c r="WDA87" s="18"/>
      <c r="WDB87" s="18"/>
      <c r="WDC87" s="18"/>
      <c r="WDD87" s="18"/>
      <c r="WDE87" s="18"/>
      <c r="WDF87" s="18"/>
      <c r="WDG87" s="18"/>
      <c r="WDH87" s="18"/>
      <c r="WDI87" s="18"/>
      <c r="WDJ87" s="18"/>
      <c r="WDK87" s="18"/>
      <c r="WDL87" s="18"/>
      <c r="WDM87" s="18"/>
      <c r="WDN87" s="18"/>
      <c r="WDO87" s="18"/>
      <c r="WDP87" s="18"/>
      <c r="WDQ87" s="18"/>
      <c r="WDR87" s="18"/>
      <c r="WDS87" s="18"/>
      <c r="WDT87" s="18"/>
      <c r="WDU87" s="18"/>
      <c r="WDV87" s="18"/>
      <c r="WDW87" s="18"/>
      <c r="WDX87" s="18"/>
      <c r="WDY87" s="18"/>
      <c r="WDZ87" s="18"/>
      <c r="WEA87" s="18"/>
      <c r="WEB87" s="18"/>
      <c r="WEC87" s="18"/>
      <c r="WED87" s="18"/>
      <c r="WEE87" s="18"/>
      <c r="WEF87" s="18"/>
      <c r="WEG87" s="18"/>
      <c r="WEH87" s="18"/>
      <c r="WEI87" s="18"/>
      <c r="WEJ87" s="18"/>
      <c r="WEK87" s="18"/>
      <c r="WEL87" s="18"/>
      <c r="WEM87" s="18"/>
      <c r="WEN87" s="18"/>
      <c r="WEO87" s="18"/>
      <c r="WEP87" s="18"/>
      <c r="WEQ87" s="18"/>
      <c r="WER87" s="18"/>
      <c r="WES87" s="18"/>
      <c r="WET87" s="18"/>
      <c r="WEU87" s="18"/>
      <c r="WEV87" s="18"/>
      <c r="WEW87" s="18"/>
      <c r="WEX87" s="18"/>
      <c r="WEY87" s="18"/>
      <c r="WEZ87" s="18"/>
      <c r="WFA87" s="18"/>
      <c r="WFB87" s="18"/>
      <c r="WFC87" s="18"/>
      <c r="WFD87" s="18"/>
      <c r="WFE87" s="18"/>
      <c r="WFF87" s="18"/>
      <c r="WFG87" s="18"/>
      <c r="WFH87" s="18"/>
      <c r="WFI87" s="18"/>
      <c r="WFJ87" s="18"/>
      <c r="WFK87" s="18"/>
      <c r="WFL87" s="18"/>
      <c r="WFM87" s="18"/>
      <c r="WFN87" s="18"/>
      <c r="WFO87" s="18"/>
      <c r="WFP87" s="18"/>
      <c r="WFQ87" s="18"/>
      <c r="WFR87" s="18"/>
      <c r="WFS87" s="18"/>
      <c r="WFT87" s="18"/>
      <c r="WFU87" s="18"/>
      <c r="WFV87" s="18"/>
      <c r="WFW87" s="18"/>
      <c r="WFX87" s="18"/>
      <c r="WFY87" s="18"/>
      <c r="WFZ87" s="18"/>
      <c r="WGA87" s="18"/>
      <c r="WGB87" s="18"/>
      <c r="WGC87" s="18"/>
      <c r="WGD87" s="18"/>
      <c r="WGE87" s="18"/>
      <c r="WGF87" s="18"/>
      <c r="WGG87" s="18"/>
      <c r="WGH87" s="18"/>
      <c r="WGI87" s="18"/>
      <c r="WGJ87" s="18"/>
      <c r="WGK87" s="18"/>
      <c r="WGL87" s="18"/>
      <c r="WGM87" s="18"/>
      <c r="WGN87" s="18"/>
      <c r="WGO87" s="18"/>
      <c r="WGP87" s="18"/>
      <c r="WGQ87" s="18"/>
      <c r="WGR87" s="18"/>
      <c r="WGS87" s="18"/>
      <c r="WGT87" s="18"/>
      <c r="WGU87" s="18"/>
      <c r="WGV87" s="18"/>
      <c r="WGW87" s="18"/>
      <c r="WGX87" s="18"/>
      <c r="WGY87" s="18"/>
      <c r="WGZ87" s="18"/>
      <c r="WHA87" s="18"/>
      <c r="WHB87" s="18"/>
      <c r="WHC87" s="18"/>
      <c r="WHD87" s="18"/>
      <c r="WHE87" s="18"/>
      <c r="WHF87" s="18"/>
      <c r="WHG87" s="18"/>
      <c r="WHH87" s="18"/>
      <c r="WHI87" s="18"/>
      <c r="WHJ87" s="18"/>
      <c r="WHK87" s="18"/>
      <c r="WHL87" s="18"/>
      <c r="WHM87" s="18"/>
      <c r="WHN87" s="18"/>
      <c r="WHO87" s="18"/>
      <c r="WHP87" s="18"/>
      <c r="WHQ87" s="18"/>
      <c r="WHR87" s="18"/>
      <c r="WHS87" s="18"/>
      <c r="WHT87" s="18"/>
      <c r="WHU87" s="18"/>
      <c r="WHV87" s="18"/>
      <c r="WHW87" s="18"/>
      <c r="WHX87" s="18"/>
      <c r="WHY87" s="18"/>
      <c r="WHZ87" s="18"/>
      <c r="WIA87" s="18"/>
      <c r="WIB87" s="18"/>
      <c r="WIC87" s="18"/>
      <c r="WID87" s="18"/>
      <c r="WIE87" s="18"/>
      <c r="WIF87" s="18"/>
      <c r="WIG87" s="18"/>
      <c r="WIH87" s="18"/>
      <c r="WII87" s="18"/>
      <c r="WIJ87" s="18"/>
      <c r="WIK87" s="18"/>
      <c r="WIL87" s="18"/>
      <c r="WIM87" s="18"/>
      <c r="WIN87" s="18"/>
      <c r="WIO87" s="18"/>
      <c r="WIP87" s="18"/>
      <c r="WIQ87" s="18"/>
      <c r="WIR87" s="18"/>
      <c r="WIS87" s="18"/>
      <c r="WIT87" s="18"/>
      <c r="WIU87" s="18"/>
      <c r="WIV87" s="18"/>
      <c r="WIW87" s="18"/>
      <c r="WIX87" s="18"/>
      <c r="WIY87" s="18"/>
      <c r="WIZ87" s="18"/>
      <c r="WJA87" s="18"/>
      <c r="WJB87" s="18"/>
      <c r="WJC87" s="18"/>
      <c r="WJD87" s="18"/>
      <c r="WJE87" s="18"/>
      <c r="WJF87" s="18"/>
      <c r="WJG87" s="18"/>
      <c r="WJH87" s="18"/>
      <c r="WJI87" s="18"/>
      <c r="WJJ87" s="18"/>
      <c r="WJK87" s="18"/>
      <c r="WJL87" s="18"/>
      <c r="WJM87" s="18"/>
      <c r="WJN87" s="18"/>
      <c r="WJO87" s="18"/>
      <c r="WJP87" s="18"/>
      <c r="WJQ87" s="18"/>
      <c r="WJR87" s="18"/>
      <c r="WJS87" s="18"/>
      <c r="WJT87" s="18"/>
      <c r="WJU87" s="18"/>
      <c r="WJV87" s="18"/>
      <c r="WJW87" s="18"/>
      <c r="WJX87" s="18"/>
      <c r="WJY87" s="18"/>
      <c r="WJZ87" s="18"/>
      <c r="WKA87" s="18"/>
      <c r="WKB87" s="18"/>
      <c r="WKC87" s="18"/>
      <c r="WKD87" s="18"/>
      <c r="WKE87" s="18"/>
      <c r="WKF87" s="18"/>
      <c r="WKG87" s="18"/>
      <c r="WKH87" s="18"/>
      <c r="WKI87" s="18"/>
      <c r="WKJ87" s="18"/>
      <c r="WKK87" s="18"/>
      <c r="WKL87" s="18"/>
      <c r="WKM87" s="18"/>
      <c r="WKN87" s="18"/>
      <c r="WKO87" s="18"/>
      <c r="WKP87" s="18"/>
      <c r="WKQ87" s="18"/>
      <c r="WKR87" s="18"/>
      <c r="WKS87" s="18"/>
      <c r="WKT87" s="18"/>
      <c r="WKU87" s="18"/>
      <c r="WKV87" s="18"/>
      <c r="WKW87" s="18"/>
      <c r="WKX87" s="18"/>
      <c r="WKY87" s="18"/>
      <c r="WKZ87" s="18"/>
      <c r="WLA87" s="18"/>
      <c r="WLB87" s="18"/>
      <c r="WLC87" s="18"/>
      <c r="WLD87" s="18"/>
      <c r="WLE87" s="18"/>
      <c r="WLF87" s="18"/>
      <c r="WLG87" s="18"/>
      <c r="WLH87" s="18"/>
      <c r="WLI87" s="18"/>
      <c r="WLJ87" s="18"/>
      <c r="WLK87" s="18"/>
      <c r="WLL87" s="18"/>
      <c r="WLM87" s="18"/>
      <c r="WLN87" s="18"/>
      <c r="WLO87" s="18"/>
      <c r="WLP87" s="18"/>
      <c r="WLQ87" s="18"/>
      <c r="WLR87" s="18"/>
      <c r="WLS87" s="18"/>
      <c r="WLT87" s="18"/>
      <c r="WLU87" s="18"/>
      <c r="WLV87" s="18"/>
      <c r="WLW87" s="18"/>
      <c r="WLX87" s="18"/>
      <c r="WLY87" s="18"/>
      <c r="WLZ87" s="18"/>
      <c r="WMA87" s="18"/>
      <c r="WMB87" s="18"/>
      <c r="WMC87" s="18"/>
      <c r="WMD87" s="18"/>
      <c r="WME87" s="18"/>
      <c r="WMF87" s="18"/>
      <c r="WMG87" s="18"/>
      <c r="WMH87" s="18"/>
      <c r="WMI87" s="18"/>
      <c r="WMJ87" s="18"/>
      <c r="WMK87" s="18"/>
      <c r="WML87" s="18"/>
      <c r="WMM87" s="18"/>
      <c r="WMN87" s="18"/>
      <c r="WMO87" s="18"/>
      <c r="WMP87" s="18"/>
      <c r="WMQ87" s="18"/>
      <c r="WMR87" s="18"/>
      <c r="WMS87" s="18"/>
      <c r="WMT87" s="18"/>
      <c r="WMU87" s="18"/>
      <c r="WMV87" s="18"/>
      <c r="WMW87" s="18"/>
      <c r="WMX87" s="18"/>
      <c r="WMY87" s="18"/>
      <c r="WMZ87" s="18"/>
      <c r="WNA87" s="18"/>
      <c r="WNB87" s="18"/>
      <c r="WNC87" s="18"/>
      <c r="WND87" s="18"/>
      <c r="WNE87" s="18"/>
      <c r="WNF87" s="18"/>
      <c r="WNG87" s="18"/>
      <c r="WNH87" s="18"/>
      <c r="WNI87" s="18"/>
      <c r="WNJ87" s="18"/>
      <c r="WNK87" s="18"/>
      <c r="WNL87" s="18"/>
      <c r="WNM87" s="18"/>
      <c r="WNN87" s="18"/>
      <c r="WNO87" s="18"/>
      <c r="WNP87" s="18"/>
      <c r="WNQ87" s="18"/>
      <c r="WNR87" s="18"/>
      <c r="WNS87" s="18"/>
      <c r="WNT87" s="18"/>
      <c r="WNU87" s="18"/>
      <c r="WNV87" s="18"/>
      <c r="WNW87" s="18"/>
      <c r="WNX87" s="18"/>
      <c r="WNY87" s="18"/>
      <c r="WNZ87" s="18"/>
      <c r="WOA87" s="18"/>
      <c r="WOB87" s="18"/>
      <c r="WOC87" s="18"/>
      <c r="WOD87" s="18"/>
      <c r="WOE87" s="18"/>
      <c r="WOF87" s="18"/>
      <c r="WOG87" s="18"/>
      <c r="WOH87" s="18"/>
      <c r="WOI87" s="18"/>
      <c r="WOJ87" s="18"/>
      <c r="WOK87" s="18"/>
      <c r="WOL87" s="18"/>
      <c r="WOM87" s="18"/>
      <c r="WON87" s="18"/>
      <c r="WOO87" s="18"/>
      <c r="WOP87" s="18"/>
      <c r="WOQ87" s="18"/>
      <c r="WOR87" s="18"/>
      <c r="WOS87" s="18"/>
      <c r="WOT87" s="18"/>
      <c r="WOU87" s="18"/>
      <c r="WOV87" s="18"/>
      <c r="WOW87" s="18"/>
      <c r="WOX87" s="18"/>
      <c r="WOY87" s="18"/>
      <c r="WOZ87" s="18"/>
      <c r="WPA87" s="18"/>
      <c r="WPB87" s="18"/>
      <c r="WPC87" s="18"/>
      <c r="WPD87" s="18"/>
      <c r="WPE87" s="18"/>
      <c r="WPF87" s="18"/>
      <c r="WPG87" s="18"/>
      <c r="WPH87" s="18"/>
      <c r="WPI87" s="18"/>
      <c r="WPJ87" s="18"/>
      <c r="WPK87" s="18"/>
      <c r="WPL87" s="18"/>
      <c r="WPM87" s="18"/>
      <c r="WPN87" s="18"/>
      <c r="WPO87" s="18"/>
      <c r="WPP87" s="18"/>
      <c r="WPQ87" s="18"/>
      <c r="WPR87" s="18"/>
      <c r="WPS87" s="18"/>
      <c r="WPT87" s="18"/>
      <c r="WPU87" s="18"/>
      <c r="WPV87" s="18"/>
      <c r="WPW87" s="18"/>
      <c r="WPX87" s="18"/>
      <c r="WPY87" s="18"/>
      <c r="WPZ87" s="18"/>
      <c r="WQA87" s="18"/>
      <c r="WQB87" s="18"/>
      <c r="WQC87" s="18"/>
      <c r="WQD87" s="18"/>
      <c r="WQE87" s="18"/>
      <c r="WQF87" s="18"/>
      <c r="WQG87" s="18"/>
      <c r="WQH87" s="18"/>
      <c r="WQI87" s="18"/>
      <c r="WQJ87" s="18"/>
      <c r="WQK87" s="18"/>
      <c r="WQL87" s="18"/>
      <c r="WQM87" s="18"/>
      <c r="WQN87" s="18"/>
      <c r="WQO87" s="18"/>
      <c r="WQP87" s="18"/>
      <c r="WQQ87" s="18"/>
      <c r="WQR87" s="18"/>
      <c r="WQS87" s="18"/>
      <c r="WQT87" s="18"/>
      <c r="WQU87" s="18"/>
      <c r="WQV87" s="18"/>
      <c r="WQW87" s="18"/>
      <c r="WQX87" s="18"/>
      <c r="WQY87" s="18"/>
      <c r="WQZ87" s="18"/>
      <c r="WRA87" s="18"/>
      <c r="WRB87" s="18"/>
      <c r="WRC87" s="18"/>
      <c r="WRD87" s="18"/>
      <c r="WRE87" s="18"/>
      <c r="WRF87" s="18"/>
      <c r="WRG87" s="18"/>
      <c r="WRH87" s="18"/>
      <c r="WRI87" s="18"/>
      <c r="WRJ87" s="18"/>
      <c r="WRK87" s="18"/>
      <c r="WRL87" s="18"/>
      <c r="WRM87" s="18"/>
      <c r="WRN87" s="18"/>
      <c r="WRO87" s="18"/>
      <c r="WRP87" s="18"/>
      <c r="WRQ87" s="18"/>
      <c r="WRR87" s="18"/>
      <c r="WRS87" s="18"/>
      <c r="WRT87" s="18"/>
      <c r="WRU87" s="18"/>
      <c r="WRV87" s="18"/>
      <c r="WRW87" s="18"/>
      <c r="WRX87" s="18"/>
      <c r="WRY87" s="18"/>
      <c r="WRZ87" s="18"/>
      <c r="WSA87" s="18"/>
      <c r="WSB87" s="18"/>
      <c r="WSC87" s="18"/>
      <c r="WSD87" s="18"/>
      <c r="WSE87" s="18"/>
      <c r="WSF87" s="18"/>
      <c r="WSG87" s="18"/>
      <c r="WSH87" s="18"/>
      <c r="WSI87" s="18"/>
      <c r="WSJ87" s="18"/>
      <c r="WSK87" s="18"/>
      <c r="WSL87" s="18"/>
      <c r="WSM87" s="18"/>
      <c r="WSN87" s="18"/>
      <c r="WSO87" s="18"/>
      <c r="WSP87" s="18"/>
      <c r="WSQ87" s="18"/>
      <c r="WSR87" s="18"/>
      <c r="WSS87" s="18"/>
      <c r="WST87" s="18"/>
      <c r="WSU87" s="18"/>
      <c r="WSV87" s="18"/>
      <c r="WSW87" s="18"/>
      <c r="WSX87" s="18"/>
      <c r="WSY87" s="18"/>
      <c r="WSZ87" s="18"/>
      <c r="WTA87" s="18"/>
      <c r="WTB87" s="18"/>
      <c r="WTC87" s="18"/>
      <c r="WTD87" s="18"/>
      <c r="WTE87" s="18"/>
      <c r="WTF87" s="18"/>
      <c r="WTG87" s="18"/>
      <c r="WTH87" s="18"/>
      <c r="WTI87" s="18"/>
      <c r="WTJ87" s="18"/>
      <c r="WTK87" s="18"/>
      <c r="WTL87" s="18"/>
      <c r="WTM87" s="18"/>
      <c r="WTN87" s="18"/>
      <c r="WTO87" s="18"/>
      <c r="WTP87" s="18"/>
      <c r="WTQ87" s="18"/>
      <c r="WTR87" s="18"/>
      <c r="WTS87" s="18"/>
      <c r="WTT87" s="18"/>
      <c r="WTU87" s="18"/>
      <c r="WTV87" s="18"/>
      <c r="WTW87" s="18"/>
      <c r="WTX87" s="18"/>
      <c r="WTY87" s="18"/>
      <c r="WTZ87" s="18"/>
      <c r="WUA87" s="18"/>
      <c r="WUB87" s="18"/>
      <c r="WUC87" s="18"/>
      <c r="WUD87" s="18"/>
      <c r="WUE87" s="18"/>
      <c r="WUF87" s="18"/>
      <c r="WUG87" s="18"/>
      <c r="WUH87" s="18"/>
      <c r="WUI87" s="18"/>
      <c r="WUJ87" s="18"/>
      <c r="WUK87" s="18"/>
      <c r="WUL87" s="18"/>
      <c r="WUM87" s="18"/>
      <c r="WUN87" s="18"/>
      <c r="WUO87" s="18"/>
      <c r="WUP87" s="18"/>
      <c r="WUQ87" s="18"/>
      <c r="WUR87" s="18"/>
      <c r="WUS87" s="18"/>
      <c r="WUT87" s="18"/>
      <c r="WUU87" s="18"/>
      <c r="WUV87" s="18"/>
      <c r="WUW87" s="18"/>
      <c r="WUX87" s="18"/>
      <c r="WUY87" s="18"/>
      <c r="WUZ87" s="18"/>
      <c r="WVA87" s="18"/>
      <c r="WVB87" s="18"/>
      <c r="WVC87" s="18"/>
      <c r="WVD87" s="18"/>
      <c r="WVE87" s="18"/>
      <c r="WVF87" s="18"/>
      <c r="WVG87" s="18"/>
      <c r="WVH87" s="18"/>
      <c r="WVI87" s="18"/>
      <c r="WVJ87" s="18"/>
      <c r="WVK87" s="18"/>
      <c r="WVL87" s="18"/>
      <c r="WVM87" s="18"/>
      <c r="WVN87" s="18"/>
      <c r="WVO87" s="18"/>
      <c r="WVP87" s="18"/>
      <c r="WVQ87" s="18"/>
      <c r="WVR87" s="18"/>
      <c r="WVS87" s="18"/>
      <c r="WVT87" s="18"/>
      <c r="WVU87" s="18"/>
      <c r="WVV87" s="18"/>
      <c r="WVW87" s="18"/>
      <c r="WVX87" s="18"/>
      <c r="WVY87" s="18"/>
      <c r="WVZ87" s="18"/>
      <c r="WWA87" s="18"/>
      <c r="WWB87" s="18"/>
      <c r="WWC87" s="18"/>
      <c r="WWD87" s="18"/>
      <c r="WWE87" s="18"/>
      <c r="WWF87" s="18"/>
      <c r="WWG87" s="18"/>
      <c r="WWH87" s="18"/>
      <c r="WWI87" s="18"/>
      <c r="WWJ87" s="18"/>
      <c r="WWK87" s="18"/>
      <c r="WWL87" s="18"/>
      <c r="WWM87" s="18"/>
      <c r="WWN87" s="18"/>
      <c r="WWO87" s="18"/>
      <c r="WWP87" s="18"/>
      <c r="WWQ87" s="18"/>
      <c r="WWR87" s="18"/>
      <c r="WWS87" s="18"/>
      <c r="WWT87" s="18"/>
      <c r="WWU87" s="18"/>
      <c r="WWV87" s="18"/>
      <c r="WWW87" s="18"/>
      <c r="WWX87" s="18"/>
      <c r="WWY87" s="18"/>
      <c r="WWZ87" s="18"/>
      <c r="WXA87" s="18"/>
      <c r="WXB87" s="18"/>
      <c r="WXC87" s="18"/>
      <c r="WXD87" s="18"/>
      <c r="WXE87" s="18"/>
      <c r="WXF87" s="18"/>
      <c r="WXG87" s="18"/>
      <c r="WXH87" s="18"/>
      <c r="WXI87" s="18"/>
      <c r="WXJ87" s="18"/>
      <c r="WXK87" s="18"/>
      <c r="WXL87" s="18"/>
      <c r="WXM87" s="18"/>
      <c r="WXN87" s="18"/>
      <c r="WXO87" s="18"/>
      <c r="WXP87" s="18"/>
      <c r="WXQ87" s="18"/>
      <c r="WXR87" s="18"/>
      <c r="WXS87" s="18"/>
      <c r="WXT87" s="18"/>
      <c r="WXU87" s="18"/>
      <c r="WXV87" s="18"/>
      <c r="WXW87" s="18"/>
      <c r="WXX87" s="18"/>
      <c r="WXY87" s="18"/>
      <c r="WXZ87" s="18"/>
      <c r="WYA87" s="18"/>
      <c r="WYB87" s="18"/>
      <c r="WYC87" s="18"/>
      <c r="WYD87" s="18"/>
      <c r="WYE87" s="18"/>
      <c r="WYF87" s="18"/>
      <c r="WYG87" s="18"/>
      <c r="WYH87" s="18"/>
      <c r="WYI87" s="18"/>
      <c r="WYJ87" s="18"/>
      <c r="WYK87" s="18"/>
      <c r="WYL87" s="18"/>
      <c r="WYM87" s="18"/>
      <c r="WYN87" s="18"/>
      <c r="WYO87" s="18"/>
      <c r="WYP87" s="18"/>
      <c r="WYQ87" s="18"/>
      <c r="WYR87" s="18"/>
      <c r="WYS87" s="18"/>
      <c r="WYT87" s="18"/>
      <c r="WYU87" s="18"/>
      <c r="WYV87" s="18"/>
      <c r="WYW87" s="18"/>
      <c r="WYX87" s="18"/>
      <c r="WYY87" s="18"/>
      <c r="WYZ87" s="18"/>
      <c r="WZA87" s="18"/>
      <c r="WZB87" s="18"/>
      <c r="WZC87" s="18"/>
      <c r="WZD87" s="18"/>
      <c r="WZE87" s="18"/>
      <c r="WZF87" s="18"/>
      <c r="WZG87" s="18"/>
      <c r="WZH87" s="18"/>
      <c r="WZI87" s="18"/>
      <c r="WZJ87" s="18"/>
      <c r="WZK87" s="18"/>
      <c r="WZL87" s="18"/>
      <c r="WZM87" s="18"/>
      <c r="WZN87" s="18"/>
      <c r="WZO87" s="18"/>
      <c r="WZP87" s="18"/>
      <c r="WZQ87" s="18"/>
      <c r="WZR87" s="18"/>
      <c r="WZS87" s="18"/>
      <c r="WZT87" s="18"/>
      <c r="WZU87" s="18"/>
      <c r="WZV87" s="18"/>
      <c r="WZW87" s="18"/>
      <c r="WZX87" s="18"/>
      <c r="WZY87" s="18"/>
      <c r="WZZ87" s="18"/>
      <c r="XAA87" s="18"/>
      <c r="XAB87" s="18"/>
      <c r="XAC87" s="18"/>
      <c r="XAD87" s="18"/>
      <c r="XAE87" s="18"/>
      <c r="XAF87" s="18"/>
      <c r="XAG87" s="18"/>
      <c r="XAH87" s="18"/>
      <c r="XAI87" s="18"/>
      <c r="XAJ87" s="18"/>
      <c r="XAK87" s="18"/>
      <c r="XAL87" s="18"/>
      <c r="XAM87" s="18"/>
      <c r="XAN87" s="18"/>
      <c r="XAO87" s="18"/>
      <c r="XAP87" s="18"/>
      <c r="XAQ87" s="18"/>
      <c r="XAR87" s="18"/>
      <c r="XAS87" s="18"/>
      <c r="XAT87" s="18"/>
      <c r="XAU87" s="18"/>
      <c r="XAV87" s="18"/>
      <c r="XAW87" s="18"/>
      <c r="XAX87" s="18"/>
      <c r="XAY87" s="18"/>
      <c r="XAZ87" s="18"/>
      <c r="XBA87" s="18"/>
      <c r="XBB87" s="18"/>
      <c r="XBC87" s="18"/>
      <c r="XBD87" s="18"/>
      <c r="XBE87" s="18"/>
      <c r="XBF87" s="18"/>
      <c r="XBG87" s="18"/>
      <c r="XBH87" s="18"/>
      <c r="XBI87" s="18"/>
      <c r="XBJ87" s="18"/>
      <c r="XBK87" s="18"/>
      <c r="XBL87" s="18"/>
      <c r="XBM87" s="18"/>
      <c r="XBN87" s="18"/>
      <c r="XBO87" s="18"/>
      <c r="XBP87" s="18"/>
      <c r="XBQ87" s="18"/>
      <c r="XBR87" s="18"/>
      <c r="XBS87" s="18"/>
      <c r="XBT87" s="18"/>
      <c r="XBU87" s="18"/>
      <c r="XBV87" s="18"/>
      <c r="XBW87" s="18"/>
      <c r="XBX87" s="18"/>
      <c r="XBY87" s="18"/>
      <c r="XBZ87" s="18"/>
      <c r="XCA87" s="18"/>
      <c r="XCB87" s="18"/>
      <c r="XCC87" s="18"/>
      <c r="XCD87" s="18"/>
      <c r="XCE87" s="18"/>
      <c r="XCF87" s="18"/>
      <c r="XCG87" s="18"/>
      <c r="XCH87" s="18"/>
      <c r="XCI87" s="18"/>
      <c r="XCJ87" s="18"/>
      <c r="XCK87" s="18"/>
      <c r="XCL87" s="18"/>
      <c r="XCM87" s="18"/>
      <c r="XCN87" s="18"/>
      <c r="XCO87" s="18"/>
      <c r="XCP87" s="18"/>
      <c r="XCQ87" s="18"/>
      <c r="XCR87" s="18"/>
      <c r="XCS87" s="18"/>
      <c r="XCT87" s="18"/>
      <c r="XCU87" s="18"/>
      <c r="XCV87" s="18"/>
      <c r="XCW87" s="18"/>
      <c r="XCX87" s="18"/>
      <c r="XCY87" s="18"/>
      <c r="XCZ87" s="18"/>
      <c r="XDA87" s="18"/>
      <c r="XDB87" s="18"/>
      <c r="XDC87" s="18"/>
      <c r="XDD87" s="18"/>
      <c r="XDE87" s="18"/>
      <c r="XDF87" s="18"/>
      <c r="XDG87" s="18"/>
      <c r="XDH87" s="18"/>
      <c r="XDI87" s="18"/>
      <c r="XDJ87" s="18"/>
      <c r="XDK87" s="18"/>
      <c r="XDL87" s="18"/>
      <c r="XDM87" s="18"/>
      <c r="XDN87" s="18"/>
      <c r="XDO87" s="18"/>
      <c r="XDP87" s="18"/>
      <c r="XDQ87" s="18"/>
      <c r="XDR87" s="18"/>
      <c r="XDS87" s="18"/>
      <c r="XDT87" s="18"/>
      <c r="XDU87" s="18"/>
      <c r="XDV87" s="18"/>
      <c r="XDW87" s="18"/>
      <c r="XDX87" s="18"/>
      <c r="XDY87" s="18"/>
      <c r="XDZ87" s="18"/>
      <c r="XEA87" s="18"/>
      <c r="XEB87" s="18"/>
      <c r="XEC87" s="18"/>
      <c r="XED87" s="18"/>
      <c r="XEE87" s="18"/>
      <c r="XEF87" s="18"/>
      <c r="XEG87" s="18"/>
      <c r="XEH87" s="18"/>
      <c r="XEI87" s="18"/>
      <c r="XEJ87" s="18"/>
      <c r="XEK87" s="18"/>
      <c r="XEL87" s="18"/>
      <c r="XEM87" s="18"/>
      <c r="XEN87" s="18"/>
      <c r="XEO87" s="18"/>
      <c r="XEP87" s="18"/>
      <c r="XEQ87" s="18"/>
      <c r="XER87" s="18"/>
      <c r="XES87" s="18"/>
      <c r="XET87" s="18"/>
      <c r="XEU87" s="18"/>
      <c r="XEV87" s="18"/>
      <c r="XEW87" s="18"/>
      <c r="XEX87" s="18"/>
      <c r="XEY87" s="18"/>
      <c r="XEZ87" s="18"/>
      <c r="XFA87" s="18"/>
      <c r="XFB87" s="18"/>
      <c r="XFC87" s="18"/>
      <c r="XFD87" s="18"/>
    </row>
    <row r="88" spans="1:16384" ht="14.25">
      <c r="A88" s="247"/>
      <c r="B88" s="276" t="s">
        <v>482</v>
      </c>
      <c r="C88" s="51"/>
      <c r="D88" s="51"/>
      <c r="E88" s="55"/>
      <c r="F88" s="191"/>
      <c r="G88" s="247"/>
      <c r="H88" s="181"/>
      <c r="I88" s="247"/>
      <c r="J88" s="247"/>
      <c r="K88" s="247"/>
      <c r="L88" s="181"/>
      <c r="M88" s="247"/>
      <c r="N88" s="657"/>
      <c r="O88" s="657"/>
      <c r="P88" s="247"/>
      <c r="Q88" s="247"/>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1" fitToWidth="0" orientation="portrait" r:id="rId1"/>
  <headerFooter alignWithMargins="0">
    <oddHeader>&amp;CKPN Investor Relations</oddHeader>
    <oddFooter>&amp;L&amp;8Q3 2014 &amp;C&amp;8&amp;A&amp;R&amp;8  &amp;P/&amp;N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2"/>
  <cols>
    <col min="1" max="1" width="1.28515625" style="39" customWidth="1"/>
    <col min="2" max="2" width="1.7109375" style="39" customWidth="1"/>
    <col min="3" max="3" width="59.140625" style="39" bestFit="1" customWidth="1"/>
    <col min="4" max="4" width="9.42578125" style="39" bestFit="1" customWidth="1"/>
    <col min="5" max="5" width="10.7109375" style="248" bestFit="1" customWidth="1"/>
    <col min="6" max="6" width="14.85546875" style="39" bestFit="1" customWidth="1"/>
    <col min="7" max="7" width="9.42578125" style="39" customWidth="1"/>
    <col min="8" max="8" width="1.7109375" style="39" customWidth="1"/>
    <col min="9" max="9" width="9.42578125" style="39" bestFit="1" customWidth="1"/>
    <col min="10" max="10" width="10.7109375" style="248" bestFit="1" customWidth="1"/>
    <col min="11" max="11" width="14.85546875" style="39" bestFit="1" customWidth="1"/>
    <col min="12" max="12" width="9.42578125" style="39" customWidth="1"/>
    <col min="13" max="13" width="1.7109375" style="39" customWidth="1"/>
    <col min="14" max="14" width="9.42578125" style="95" bestFit="1" customWidth="1"/>
    <col min="15" max="15" width="9.42578125" style="95" customWidth="1"/>
    <col min="16" max="16" width="1.7109375" style="39" customWidth="1"/>
    <col min="17" max="17" width="1.28515625" style="39" customWidth="1"/>
    <col min="18" max="16384" width="9.140625" style="39"/>
  </cols>
  <sheetData>
    <row r="1" spans="1:16384" ht="9"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c r="BGX1" s="18"/>
      <c r="BGY1" s="18"/>
      <c r="BGZ1" s="18"/>
      <c r="BHA1" s="18"/>
      <c r="BHB1" s="18"/>
      <c r="BHC1" s="18"/>
      <c r="BHD1" s="18"/>
      <c r="BHE1" s="18"/>
      <c r="BHF1" s="18"/>
      <c r="BHG1" s="18"/>
      <c r="BHH1" s="18"/>
      <c r="BHI1" s="18"/>
      <c r="BHJ1" s="18"/>
      <c r="BHK1" s="18"/>
      <c r="BHL1" s="18"/>
      <c r="BHM1" s="18"/>
      <c r="BHN1" s="18"/>
      <c r="BHO1" s="18"/>
      <c r="BHP1" s="18"/>
      <c r="BHQ1" s="18"/>
      <c r="BHR1" s="18"/>
      <c r="BHS1" s="18"/>
      <c r="BHT1" s="18"/>
      <c r="BHU1" s="18"/>
      <c r="BHV1" s="18"/>
      <c r="BHW1" s="18"/>
      <c r="BHX1" s="18"/>
      <c r="BHY1" s="18"/>
      <c r="BHZ1" s="18"/>
      <c r="BIA1" s="18"/>
      <c r="BIB1" s="18"/>
      <c r="BIC1" s="18"/>
      <c r="BID1" s="18"/>
      <c r="BIE1" s="18"/>
      <c r="BIF1" s="18"/>
      <c r="BIG1" s="18"/>
      <c r="BIH1" s="18"/>
      <c r="BII1" s="18"/>
      <c r="BIJ1" s="18"/>
      <c r="BIK1" s="18"/>
      <c r="BIL1" s="18"/>
      <c r="BIM1" s="18"/>
      <c r="BIN1" s="18"/>
      <c r="BIO1" s="18"/>
      <c r="BIP1" s="18"/>
      <c r="BIQ1" s="18"/>
      <c r="BIR1" s="18"/>
      <c r="BIS1" s="18"/>
      <c r="BIT1" s="18"/>
      <c r="BIU1" s="18"/>
      <c r="BIV1" s="18"/>
      <c r="BIW1" s="18"/>
      <c r="BIX1" s="18"/>
      <c r="BIY1" s="18"/>
      <c r="BIZ1" s="18"/>
      <c r="BJA1" s="18"/>
      <c r="BJB1" s="18"/>
      <c r="BJC1" s="18"/>
      <c r="BJD1" s="18"/>
      <c r="BJE1" s="18"/>
      <c r="BJF1" s="18"/>
      <c r="BJG1" s="18"/>
      <c r="BJH1" s="18"/>
      <c r="BJI1" s="18"/>
      <c r="BJJ1" s="18"/>
      <c r="BJK1" s="18"/>
      <c r="BJL1" s="18"/>
      <c r="BJM1" s="18"/>
      <c r="BJN1" s="18"/>
      <c r="BJO1" s="18"/>
      <c r="BJP1" s="18"/>
      <c r="BJQ1" s="18"/>
      <c r="BJR1" s="18"/>
      <c r="BJS1" s="18"/>
      <c r="BJT1" s="18"/>
      <c r="BJU1" s="18"/>
      <c r="BJV1" s="18"/>
      <c r="BJW1" s="18"/>
      <c r="BJX1" s="18"/>
      <c r="BJY1" s="18"/>
      <c r="BJZ1" s="18"/>
      <c r="BKA1" s="18"/>
      <c r="BKB1" s="18"/>
      <c r="BKC1" s="18"/>
      <c r="BKD1" s="18"/>
      <c r="BKE1" s="18"/>
      <c r="BKF1" s="18"/>
      <c r="BKG1" s="18"/>
      <c r="BKH1" s="18"/>
      <c r="BKI1" s="18"/>
      <c r="BKJ1" s="18"/>
      <c r="BKK1" s="18"/>
      <c r="BKL1" s="18"/>
      <c r="BKM1" s="18"/>
      <c r="BKN1" s="18"/>
      <c r="BKO1" s="18"/>
      <c r="BKP1" s="18"/>
      <c r="BKQ1" s="18"/>
      <c r="BKR1" s="18"/>
      <c r="BKS1" s="18"/>
      <c r="BKT1" s="18"/>
      <c r="BKU1" s="18"/>
      <c r="BKV1" s="18"/>
      <c r="BKW1" s="18"/>
      <c r="BKX1" s="18"/>
      <c r="BKY1" s="18"/>
      <c r="BKZ1" s="18"/>
      <c r="BLA1" s="18"/>
      <c r="BLB1" s="18"/>
      <c r="BLC1" s="18"/>
      <c r="BLD1" s="18"/>
      <c r="BLE1" s="18"/>
      <c r="BLF1" s="18"/>
      <c r="BLG1" s="18"/>
      <c r="BLH1" s="18"/>
      <c r="BLI1" s="18"/>
      <c r="BLJ1" s="18"/>
      <c r="BLK1" s="18"/>
      <c r="BLL1" s="18"/>
      <c r="BLM1" s="18"/>
      <c r="BLN1" s="18"/>
      <c r="BLO1" s="18"/>
      <c r="BLP1" s="18"/>
      <c r="BLQ1" s="18"/>
      <c r="BLR1" s="18"/>
      <c r="BLS1" s="18"/>
      <c r="BLT1" s="18"/>
      <c r="BLU1" s="18"/>
      <c r="BLV1" s="18"/>
      <c r="BLW1" s="18"/>
      <c r="BLX1" s="18"/>
      <c r="BLY1" s="18"/>
      <c r="BLZ1" s="18"/>
      <c r="BMA1" s="18"/>
      <c r="BMB1" s="18"/>
      <c r="BMC1" s="18"/>
      <c r="BMD1" s="18"/>
      <c r="BME1" s="18"/>
      <c r="BMF1" s="18"/>
      <c r="BMG1" s="18"/>
      <c r="BMH1" s="18"/>
      <c r="BMI1" s="18"/>
      <c r="BMJ1" s="18"/>
      <c r="BMK1" s="18"/>
      <c r="BML1" s="18"/>
      <c r="BMM1" s="18"/>
      <c r="BMN1" s="18"/>
      <c r="BMO1" s="18"/>
      <c r="BMP1" s="18"/>
      <c r="BMQ1" s="18"/>
      <c r="BMR1" s="18"/>
      <c r="BMS1" s="18"/>
      <c r="BMT1" s="18"/>
      <c r="BMU1" s="18"/>
      <c r="BMV1" s="18"/>
      <c r="BMW1" s="18"/>
      <c r="BMX1" s="18"/>
      <c r="BMY1" s="18"/>
      <c r="BMZ1" s="18"/>
      <c r="BNA1" s="18"/>
      <c r="BNB1" s="18"/>
      <c r="BNC1" s="18"/>
      <c r="BND1" s="18"/>
      <c r="BNE1" s="18"/>
      <c r="BNF1" s="18"/>
      <c r="BNG1" s="18"/>
      <c r="BNH1" s="18"/>
      <c r="BNI1" s="18"/>
      <c r="BNJ1" s="18"/>
      <c r="BNK1" s="18"/>
      <c r="BNL1" s="18"/>
      <c r="BNM1" s="18"/>
      <c r="BNN1" s="18"/>
      <c r="BNO1" s="18"/>
      <c r="BNP1" s="18"/>
      <c r="BNQ1" s="18"/>
      <c r="BNR1" s="18"/>
      <c r="BNS1" s="18"/>
      <c r="BNT1" s="18"/>
      <c r="BNU1" s="18"/>
      <c r="BNV1" s="18"/>
      <c r="BNW1" s="18"/>
      <c r="BNX1" s="18"/>
      <c r="BNY1" s="18"/>
      <c r="BNZ1" s="18"/>
      <c r="BOA1" s="18"/>
      <c r="BOB1" s="18"/>
      <c r="BOC1" s="18"/>
      <c r="BOD1" s="18"/>
      <c r="BOE1" s="18"/>
      <c r="BOF1" s="18"/>
      <c r="BOG1" s="18"/>
      <c r="BOH1" s="18"/>
      <c r="BOI1" s="18"/>
      <c r="BOJ1" s="18"/>
      <c r="BOK1" s="18"/>
      <c r="BOL1" s="18"/>
      <c r="BOM1" s="18"/>
      <c r="BON1" s="18"/>
      <c r="BOO1" s="18"/>
      <c r="BOP1" s="18"/>
      <c r="BOQ1" s="18"/>
      <c r="BOR1" s="18"/>
      <c r="BOS1" s="18"/>
      <c r="BOT1" s="18"/>
      <c r="BOU1" s="18"/>
      <c r="BOV1" s="18"/>
      <c r="BOW1" s="18"/>
      <c r="BOX1" s="18"/>
      <c r="BOY1" s="18"/>
      <c r="BOZ1" s="18"/>
      <c r="BPA1" s="18"/>
      <c r="BPB1" s="18"/>
      <c r="BPC1" s="18"/>
      <c r="BPD1" s="18"/>
      <c r="BPE1" s="18"/>
      <c r="BPF1" s="18"/>
      <c r="BPG1" s="18"/>
      <c r="BPH1" s="18"/>
      <c r="BPI1" s="18"/>
      <c r="BPJ1" s="18"/>
      <c r="BPK1" s="18"/>
      <c r="BPL1" s="18"/>
      <c r="BPM1" s="18"/>
      <c r="BPN1" s="18"/>
      <c r="BPO1" s="18"/>
      <c r="BPP1" s="18"/>
      <c r="BPQ1" s="18"/>
      <c r="BPR1" s="18"/>
      <c r="BPS1" s="18"/>
      <c r="BPT1" s="18"/>
      <c r="BPU1" s="18"/>
      <c r="BPV1" s="18"/>
      <c r="BPW1" s="18"/>
      <c r="BPX1" s="18"/>
      <c r="BPY1" s="18"/>
      <c r="BPZ1" s="18"/>
      <c r="BQA1" s="18"/>
      <c r="BQB1" s="18"/>
      <c r="BQC1" s="18"/>
      <c r="BQD1" s="18"/>
      <c r="BQE1" s="18"/>
      <c r="BQF1" s="18"/>
      <c r="BQG1" s="18"/>
      <c r="BQH1" s="18"/>
      <c r="BQI1" s="18"/>
      <c r="BQJ1" s="18"/>
      <c r="BQK1" s="18"/>
      <c r="BQL1" s="18"/>
      <c r="BQM1" s="18"/>
      <c r="BQN1" s="18"/>
      <c r="BQO1" s="18"/>
      <c r="BQP1" s="18"/>
      <c r="BQQ1" s="18"/>
      <c r="BQR1" s="18"/>
      <c r="BQS1" s="18"/>
      <c r="BQT1" s="18"/>
      <c r="BQU1" s="18"/>
      <c r="BQV1" s="18"/>
      <c r="BQW1" s="18"/>
      <c r="BQX1" s="18"/>
      <c r="BQY1" s="18"/>
      <c r="BQZ1" s="18"/>
      <c r="BRA1" s="18"/>
      <c r="BRB1" s="18"/>
      <c r="BRC1" s="18"/>
      <c r="BRD1" s="18"/>
      <c r="BRE1" s="18"/>
      <c r="BRF1" s="18"/>
      <c r="BRG1" s="18"/>
      <c r="BRH1" s="18"/>
      <c r="BRI1" s="18"/>
      <c r="BRJ1" s="18"/>
      <c r="BRK1" s="18"/>
      <c r="BRL1" s="18"/>
      <c r="BRM1" s="18"/>
      <c r="BRN1" s="18"/>
      <c r="BRO1" s="18"/>
      <c r="BRP1" s="18"/>
      <c r="BRQ1" s="18"/>
      <c r="BRR1" s="18"/>
      <c r="BRS1" s="18"/>
      <c r="BRT1" s="18"/>
      <c r="BRU1" s="18"/>
      <c r="BRV1" s="18"/>
      <c r="BRW1" s="18"/>
      <c r="BRX1" s="18"/>
      <c r="BRY1" s="18"/>
      <c r="BRZ1" s="18"/>
      <c r="BSA1" s="18"/>
      <c r="BSB1" s="18"/>
      <c r="BSC1" s="18"/>
      <c r="BSD1" s="18"/>
      <c r="BSE1" s="18"/>
      <c r="BSF1" s="18"/>
      <c r="BSG1" s="18"/>
      <c r="BSH1" s="18"/>
      <c r="BSI1" s="18"/>
      <c r="BSJ1" s="18"/>
      <c r="BSK1" s="18"/>
      <c r="BSL1" s="18"/>
      <c r="BSM1" s="18"/>
      <c r="BSN1" s="18"/>
      <c r="BSO1" s="18"/>
      <c r="BSP1" s="18"/>
      <c r="BSQ1" s="18"/>
      <c r="BSR1" s="18"/>
      <c r="BSS1" s="18"/>
      <c r="BST1" s="18"/>
      <c r="BSU1" s="18"/>
      <c r="BSV1" s="18"/>
      <c r="BSW1" s="18"/>
      <c r="BSX1" s="18"/>
      <c r="BSY1" s="18"/>
      <c r="BSZ1" s="18"/>
      <c r="BTA1" s="18"/>
      <c r="BTB1" s="18"/>
      <c r="BTC1" s="18"/>
      <c r="BTD1" s="18"/>
      <c r="BTE1" s="18"/>
      <c r="BTF1" s="18"/>
      <c r="BTG1" s="18"/>
      <c r="BTH1" s="18"/>
      <c r="BTI1" s="18"/>
      <c r="BTJ1" s="18"/>
      <c r="BTK1" s="18"/>
      <c r="BTL1" s="18"/>
      <c r="BTM1" s="18"/>
      <c r="BTN1" s="18"/>
      <c r="BTO1" s="18"/>
      <c r="BTP1" s="18"/>
      <c r="BTQ1" s="18"/>
      <c r="BTR1" s="18"/>
      <c r="BTS1" s="18"/>
      <c r="BTT1" s="18"/>
      <c r="BTU1" s="18"/>
      <c r="BTV1" s="18"/>
      <c r="BTW1" s="18"/>
      <c r="BTX1" s="18"/>
      <c r="BTY1" s="18"/>
      <c r="BTZ1" s="18"/>
      <c r="BUA1" s="18"/>
      <c r="BUB1" s="18"/>
      <c r="BUC1" s="18"/>
      <c r="BUD1" s="18"/>
      <c r="BUE1" s="18"/>
      <c r="BUF1" s="18"/>
      <c r="BUG1" s="18"/>
      <c r="BUH1" s="18"/>
      <c r="BUI1" s="18"/>
      <c r="BUJ1" s="18"/>
      <c r="BUK1" s="18"/>
      <c r="BUL1" s="18"/>
      <c r="BUM1" s="18"/>
      <c r="BUN1" s="18"/>
      <c r="BUO1" s="18"/>
      <c r="BUP1" s="18"/>
      <c r="BUQ1" s="18"/>
      <c r="BUR1" s="18"/>
      <c r="BUS1" s="18"/>
      <c r="BUT1" s="18"/>
      <c r="BUU1" s="18"/>
      <c r="BUV1" s="18"/>
      <c r="BUW1" s="18"/>
      <c r="BUX1" s="18"/>
      <c r="BUY1" s="18"/>
      <c r="BUZ1" s="18"/>
      <c r="BVA1" s="18"/>
      <c r="BVB1" s="18"/>
      <c r="BVC1" s="18"/>
      <c r="BVD1" s="18"/>
      <c r="BVE1" s="18"/>
      <c r="BVF1" s="18"/>
      <c r="BVG1" s="18"/>
      <c r="BVH1" s="18"/>
      <c r="BVI1" s="18"/>
      <c r="BVJ1" s="18"/>
      <c r="BVK1" s="18"/>
      <c r="BVL1" s="18"/>
      <c r="BVM1" s="18"/>
      <c r="BVN1" s="18"/>
      <c r="BVO1" s="18"/>
      <c r="BVP1" s="18"/>
      <c r="BVQ1" s="18"/>
      <c r="BVR1" s="18"/>
      <c r="BVS1" s="18"/>
      <c r="BVT1" s="18"/>
      <c r="BVU1" s="18"/>
      <c r="BVV1" s="18"/>
      <c r="BVW1" s="18"/>
      <c r="BVX1" s="18"/>
      <c r="BVY1" s="18"/>
      <c r="BVZ1" s="18"/>
      <c r="BWA1" s="18"/>
      <c r="BWB1" s="18"/>
      <c r="BWC1" s="18"/>
      <c r="BWD1" s="18"/>
      <c r="BWE1" s="18"/>
      <c r="BWF1" s="18"/>
      <c r="BWG1" s="18"/>
      <c r="BWH1" s="18"/>
      <c r="BWI1" s="18"/>
      <c r="BWJ1" s="18"/>
      <c r="BWK1" s="18"/>
      <c r="BWL1" s="18"/>
      <c r="BWM1" s="18"/>
      <c r="BWN1" s="18"/>
      <c r="BWO1" s="18"/>
      <c r="BWP1" s="18"/>
      <c r="BWQ1" s="18"/>
      <c r="BWR1" s="18"/>
      <c r="BWS1" s="18"/>
      <c r="BWT1" s="18"/>
      <c r="BWU1" s="18"/>
      <c r="BWV1" s="18"/>
      <c r="BWW1" s="18"/>
      <c r="BWX1" s="18"/>
      <c r="BWY1" s="18"/>
      <c r="BWZ1" s="18"/>
      <c r="BXA1" s="18"/>
      <c r="BXB1" s="18"/>
      <c r="BXC1" s="18"/>
      <c r="BXD1" s="18"/>
      <c r="BXE1" s="18"/>
      <c r="BXF1" s="18"/>
      <c r="BXG1" s="18"/>
      <c r="BXH1" s="18"/>
      <c r="BXI1" s="18"/>
      <c r="BXJ1" s="18"/>
      <c r="BXK1" s="18"/>
      <c r="BXL1" s="18"/>
      <c r="BXM1" s="18"/>
      <c r="BXN1" s="18"/>
      <c r="BXO1" s="18"/>
      <c r="BXP1" s="18"/>
      <c r="BXQ1" s="18"/>
      <c r="BXR1" s="18"/>
      <c r="BXS1" s="18"/>
      <c r="BXT1" s="18"/>
      <c r="BXU1" s="18"/>
      <c r="BXV1" s="18"/>
      <c r="BXW1" s="18"/>
      <c r="BXX1" s="18"/>
      <c r="BXY1" s="18"/>
      <c r="BXZ1" s="18"/>
      <c r="BYA1" s="18"/>
      <c r="BYB1" s="18"/>
      <c r="BYC1" s="18"/>
      <c r="BYD1" s="18"/>
      <c r="BYE1" s="18"/>
      <c r="BYF1" s="18"/>
      <c r="BYG1" s="18"/>
      <c r="BYH1" s="18"/>
      <c r="BYI1" s="18"/>
      <c r="BYJ1" s="18"/>
      <c r="BYK1" s="18"/>
      <c r="BYL1" s="18"/>
      <c r="BYM1" s="18"/>
      <c r="BYN1" s="18"/>
      <c r="BYO1" s="18"/>
      <c r="BYP1" s="18"/>
      <c r="BYQ1" s="18"/>
      <c r="BYR1" s="18"/>
      <c r="BYS1" s="18"/>
      <c r="BYT1" s="18"/>
      <c r="BYU1" s="18"/>
      <c r="BYV1" s="18"/>
      <c r="BYW1" s="18"/>
      <c r="BYX1" s="18"/>
      <c r="BYY1" s="18"/>
      <c r="BYZ1" s="18"/>
      <c r="BZA1" s="18"/>
      <c r="BZB1" s="18"/>
      <c r="BZC1" s="18"/>
      <c r="BZD1" s="18"/>
      <c r="BZE1" s="18"/>
      <c r="BZF1" s="18"/>
      <c r="BZG1" s="18"/>
      <c r="BZH1" s="18"/>
      <c r="BZI1" s="18"/>
      <c r="BZJ1" s="18"/>
      <c r="BZK1" s="18"/>
      <c r="BZL1" s="18"/>
      <c r="BZM1" s="18"/>
      <c r="BZN1" s="18"/>
      <c r="BZO1" s="18"/>
      <c r="BZP1" s="18"/>
      <c r="BZQ1" s="18"/>
      <c r="BZR1" s="18"/>
      <c r="BZS1" s="18"/>
      <c r="BZT1" s="18"/>
      <c r="BZU1" s="18"/>
      <c r="BZV1" s="18"/>
      <c r="BZW1" s="18"/>
      <c r="BZX1" s="18"/>
      <c r="BZY1" s="18"/>
      <c r="BZZ1" s="18"/>
      <c r="CAA1" s="18"/>
      <c r="CAB1" s="18"/>
      <c r="CAC1" s="18"/>
      <c r="CAD1" s="18"/>
      <c r="CAE1" s="18"/>
      <c r="CAF1" s="18"/>
      <c r="CAG1" s="18"/>
      <c r="CAH1" s="18"/>
      <c r="CAI1" s="18"/>
      <c r="CAJ1" s="18"/>
      <c r="CAK1" s="18"/>
      <c r="CAL1" s="18"/>
      <c r="CAM1" s="18"/>
      <c r="CAN1" s="18"/>
      <c r="CAO1" s="18"/>
      <c r="CAP1" s="18"/>
      <c r="CAQ1" s="18"/>
      <c r="CAR1" s="18"/>
      <c r="CAS1" s="18"/>
      <c r="CAT1" s="18"/>
      <c r="CAU1" s="18"/>
      <c r="CAV1" s="18"/>
      <c r="CAW1" s="18"/>
      <c r="CAX1" s="18"/>
      <c r="CAY1" s="18"/>
      <c r="CAZ1" s="18"/>
      <c r="CBA1" s="18"/>
      <c r="CBB1" s="18"/>
      <c r="CBC1" s="18"/>
      <c r="CBD1" s="18"/>
      <c r="CBE1" s="18"/>
      <c r="CBF1" s="18"/>
      <c r="CBG1" s="18"/>
      <c r="CBH1" s="18"/>
      <c r="CBI1" s="18"/>
      <c r="CBJ1" s="18"/>
      <c r="CBK1" s="18"/>
      <c r="CBL1" s="18"/>
      <c r="CBM1" s="18"/>
      <c r="CBN1" s="18"/>
      <c r="CBO1" s="18"/>
      <c r="CBP1" s="18"/>
      <c r="CBQ1" s="18"/>
      <c r="CBR1" s="18"/>
      <c r="CBS1" s="18"/>
      <c r="CBT1" s="18"/>
      <c r="CBU1" s="18"/>
      <c r="CBV1" s="18"/>
      <c r="CBW1" s="18"/>
      <c r="CBX1" s="18"/>
      <c r="CBY1" s="18"/>
      <c r="CBZ1" s="18"/>
      <c r="CCA1" s="18"/>
      <c r="CCB1" s="18"/>
      <c r="CCC1" s="18"/>
      <c r="CCD1" s="18"/>
      <c r="CCE1" s="18"/>
      <c r="CCF1" s="18"/>
      <c r="CCG1" s="18"/>
      <c r="CCH1" s="18"/>
      <c r="CCI1" s="18"/>
      <c r="CCJ1" s="18"/>
      <c r="CCK1" s="18"/>
      <c r="CCL1" s="18"/>
      <c r="CCM1" s="18"/>
      <c r="CCN1" s="18"/>
      <c r="CCO1" s="18"/>
      <c r="CCP1" s="18"/>
      <c r="CCQ1" s="18"/>
      <c r="CCR1" s="18"/>
      <c r="CCS1" s="18"/>
      <c r="CCT1" s="18"/>
      <c r="CCU1" s="18"/>
      <c r="CCV1" s="18"/>
      <c r="CCW1" s="18"/>
      <c r="CCX1" s="18"/>
      <c r="CCY1" s="18"/>
      <c r="CCZ1" s="18"/>
      <c r="CDA1" s="18"/>
      <c r="CDB1" s="18"/>
      <c r="CDC1" s="18"/>
      <c r="CDD1" s="18"/>
      <c r="CDE1" s="18"/>
      <c r="CDF1" s="18"/>
      <c r="CDG1" s="18"/>
      <c r="CDH1" s="18"/>
      <c r="CDI1" s="18"/>
      <c r="CDJ1" s="18"/>
      <c r="CDK1" s="18"/>
      <c r="CDL1" s="18"/>
      <c r="CDM1" s="18"/>
      <c r="CDN1" s="18"/>
      <c r="CDO1" s="18"/>
      <c r="CDP1" s="18"/>
      <c r="CDQ1" s="18"/>
      <c r="CDR1" s="18"/>
      <c r="CDS1" s="18"/>
      <c r="CDT1" s="18"/>
      <c r="CDU1" s="18"/>
      <c r="CDV1" s="18"/>
      <c r="CDW1" s="18"/>
      <c r="CDX1" s="18"/>
      <c r="CDY1" s="18"/>
      <c r="CDZ1" s="18"/>
      <c r="CEA1" s="18"/>
      <c r="CEB1" s="18"/>
      <c r="CEC1" s="18"/>
      <c r="CED1" s="18"/>
      <c r="CEE1" s="18"/>
      <c r="CEF1" s="18"/>
      <c r="CEG1" s="18"/>
      <c r="CEH1" s="18"/>
      <c r="CEI1" s="18"/>
      <c r="CEJ1" s="18"/>
      <c r="CEK1" s="18"/>
      <c r="CEL1" s="18"/>
      <c r="CEM1" s="18"/>
      <c r="CEN1" s="18"/>
      <c r="CEO1" s="18"/>
      <c r="CEP1" s="18"/>
      <c r="CEQ1" s="18"/>
      <c r="CER1" s="18"/>
      <c r="CES1" s="18"/>
      <c r="CET1" s="18"/>
      <c r="CEU1" s="18"/>
      <c r="CEV1" s="18"/>
      <c r="CEW1" s="18"/>
      <c r="CEX1" s="18"/>
      <c r="CEY1" s="18"/>
      <c r="CEZ1" s="18"/>
      <c r="CFA1" s="18"/>
      <c r="CFB1" s="18"/>
      <c r="CFC1" s="18"/>
      <c r="CFD1" s="18"/>
      <c r="CFE1" s="18"/>
      <c r="CFF1" s="18"/>
      <c r="CFG1" s="18"/>
      <c r="CFH1" s="18"/>
      <c r="CFI1" s="18"/>
      <c r="CFJ1" s="18"/>
      <c r="CFK1" s="18"/>
      <c r="CFL1" s="18"/>
      <c r="CFM1" s="18"/>
      <c r="CFN1" s="18"/>
      <c r="CFO1" s="18"/>
      <c r="CFP1" s="18"/>
      <c r="CFQ1" s="18"/>
      <c r="CFR1" s="18"/>
      <c r="CFS1" s="18"/>
      <c r="CFT1" s="18"/>
      <c r="CFU1" s="18"/>
      <c r="CFV1" s="18"/>
      <c r="CFW1" s="18"/>
      <c r="CFX1" s="18"/>
      <c r="CFY1" s="18"/>
      <c r="CFZ1" s="18"/>
      <c r="CGA1" s="18"/>
      <c r="CGB1" s="18"/>
      <c r="CGC1" s="18"/>
      <c r="CGD1" s="18"/>
      <c r="CGE1" s="18"/>
      <c r="CGF1" s="18"/>
      <c r="CGG1" s="18"/>
      <c r="CGH1" s="18"/>
      <c r="CGI1" s="18"/>
      <c r="CGJ1" s="18"/>
      <c r="CGK1" s="18"/>
      <c r="CGL1" s="18"/>
      <c r="CGM1" s="18"/>
      <c r="CGN1" s="18"/>
      <c r="CGO1" s="18"/>
      <c r="CGP1" s="18"/>
      <c r="CGQ1" s="18"/>
      <c r="CGR1" s="18"/>
      <c r="CGS1" s="18"/>
      <c r="CGT1" s="18"/>
      <c r="CGU1" s="18"/>
      <c r="CGV1" s="18"/>
      <c r="CGW1" s="18"/>
      <c r="CGX1" s="18"/>
      <c r="CGY1" s="18"/>
      <c r="CGZ1" s="18"/>
      <c r="CHA1" s="18"/>
      <c r="CHB1" s="18"/>
      <c r="CHC1" s="18"/>
      <c r="CHD1" s="18"/>
      <c r="CHE1" s="18"/>
      <c r="CHF1" s="18"/>
      <c r="CHG1" s="18"/>
      <c r="CHH1" s="18"/>
      <c r="CHI1" s="18"/>
      <c r="CHJ1" s="18"/>
      <c r="CHK1" s="18"/>
      <c r="CHL1" s="18"/>
      <c r="CHM1" s="18"/>
      <c r="CHN1" s="18"/>
      <c r="CHO1" s="18"/>
      <c r="CHP1" s="18"/>
      <c r="CHQ1" s="18"/>
      <c r="CHR1" s="18"/>
      <c r="CHS1" s="18"/>
      <c r="CHT1" s="18"/>
      <c r="CHU1" s="18"/>
      <c r="CHV1" s="18"/>
      <c r="CHW1" s="18"/>
      <c r="CHX1" s="18"/>
      <c r="CHY1" s="18"/>
      <c r="CHZ1" s="18"/>
      <c r="CIA1" s="18"/>
      <c r="CIB1" s="18"/>
      <c r="CIC1" s="18"/>
      <c r="CID1" s="18"/>
      <c r="CIE1" s="18"/>
      <c r="CIF1" s="18"/>
      <c r="CIG1" s="18"/>
      <c r="CIH1" s="18"/>
      <c r="CII1" s="18"/>
      <c r="CIJ1" s="18"/>
      <c r="CIK1" s="18"/>
      <c r="CIL1" s="18"/>
      <c r="CIM1" s="18"/>
      <c r="CIN1" s="18"/>
      <c r="CIO1" s="18"/>
      <c r="CIP1" s="18"/>
      <c r="CIQ1" s="18"/>
      <c r="CIR1" s="18"/>
      <c r="CIS1" s="18"/>
      <c r="CIT1" s="18"/>
      <c r="CIU1" s="18"/>
      <c r="CIV1" s="18"/>
      <c r="CIW1" s="18"/>
      <c r="CIX1" s="18"/>
      <c r="CIY1" s="18"/>
      <c r="CIZ1" s="18"/>
      <c r="CJA1" s="18"/>
      <c r="CJB1" s="18"/>
      <c r="CJC1" s="18"/>
      <c r="CJD1" s="18"/>
      <c r="CJE1" s="18"/>
      <c r="CJF1" s="18"/>
      <c r="CJG1" s="18"/>
      <c r="CJH1" s="18"/>
      <c r="CJI1" s="18"/>
      <c r="CJJ1" s="18"/>
      <c r="CJK1" s="18"/>
      <c r="CJL1" s="18"/>
      <c r="CJM1" s="18"/>
      <c r="CJN1" s="18"/>
      <c r="CJO1" s="18"/>
      <c r="CJP1" s="18"/>
      <c r="CJQ1" s="18"/>
      <c r="CJR1" s="18"/>
      <c r="CJS1" s="18"/>
      <c r="CJT1" s="18"/>
      <c r="CJU1" s="18"/>
      <c r="CJV1" s="18"/>
      <c r="CJW1" s="18"/>
      <c r="CJX1" s="18"/>
      <c r="CJY1" s="18"/>
      <c r="CJZ1" s="18"/>
      <c r="CKA1" s="18"/>
      <c r="CKB1" s="18"/>
      <c r="CKC1" s="18"/>
      <c r="CKD1" s="18"/>
      <c r="CKE1" s="18"/>
      <c r="CKF1" s="18"/>
      <c r="CKG1" s="18"/>
      <c r="CKH1" s="18"/>
      <c r="CKI1" s="18"/>
      <c r="CKJ1" s="18"/>
      <c r="CKK1" s="18"/>
      <c r="CKL1" s="18"/>
      <c r="CKM1" s="18"/>
      <c r="CKN1" s="18"/>
      <c r="CKO1" s="18"/>
      <c r="CKP1" s="18"/>
      <c r="CKQ1" s="18"/>
      <c r="CKR1" s="18"/>
      <c r="CKS1" s="18"/>
      <c r="CKT1" s="18"/>
      <c r="CKU1" s="18"/>
      <c r="CKV1" s="18"/>
      <c r="CKW1" s="18"/>
      <c r="CKX1" s="18"/>
      <c r="CKY1" s="18"/>
      <c r="CKZ1" s="18"/>
      <c r="CLA1" s="18"/>
      <c r="CLB1" s="18"/>
      <c r="CLC1" s="18"/>
      <c r="CLD1" s="18"/>
      <c r="CLE1" s="18"/>
      <c r="CLF1" s="18"/>
      <c r="CLG1" s="18"/>
      <c r="CLH1" s="18"/>
      <c r="CLI1" s="18"/>
      <c r="CLJ1" s="18"/>
      <c r="CLK1" s="18"/>
      <c r="CLL1" s="18"/>
      <c r="CLM1" s="18"/>
      <c r="CLN1" s="18"/>
      <c r="CLO1" s="18"/>
      <c r="CLP1" s="18"/>
      <c r="CLQ1" s="18"/>
      <c r="CLR1" s="18"/>
      <c r="CLS1" s="18"/>
      <c r="CLT1" s="18"/>
      <c r="CLU1" s="18"/>
      <c r="CLV1" s="18"/>
      <c r="CLW1" s="18"/>
      <c r="CLX1" s="18"/>
      <c r="CLY1" s="18"/>
      <c r="CLZ1" s="18"/>
      <c r="CMA1" s="18"/>
      <c r="CMB1" s="18"/>
      <c r="CMC1" s="18"/>
      <c r="CMD1" s="18"/>
      <c r="CME1" s="18"/>
      <c r="CMF1" s="18"/>
      <c r="CMG1" s="18"/>
      <c r="CMH1" s="18"/>
      <c r="CMI1" s="18"/>
      <c r="CMJ1" s="18"/>
      <c r="CMK1" s="18"/>
      <c r="CML1" s="18"/>
      <c r="CMM1" s="18"/>
      <c r="CMN1" s="18"/>
      <c r="CMO1" s="18"/>
      <c r="CMP1" s="18"/>
      <c r="CMQ1" s="18"/>
      <c r="CMR1" s="18"/>
      <c r="CMS1" s="18"/>
      <c r="CMT1" s="18"/>
      <c r="CMU1" s="18"/>
      <c r="CMV1" s="18"/>
      <c r="CMW1" s="18"/>
      <c r="CMX1" s="18"/>
      <c r="CMY1" s="18"/>
      <c r="CMZ1" s="18"/>
      <c r="CNA1" s="18"/>
      <c r="CNB1" s="18"/>
      <c r="CNC1" s="18"/>
      <c r="CND1" s="18"/>
      <c r="CNE1" s="18"/>
      <c r="CNF1" s="18"/>
      <c r="CNG1" s="18"/>
      <c r="CNH1" s="18"/>
      <c r="CNI1" s="18"/>
      <c r="CNJ1" s="18"/>
      <c r="CNK1" s="18"/>
      <c r="CNL1" s="18"/>
      <c r="CNM1" s="18"/>
      <c r="CNN1" s="18"/>
      <c r="CNO1" s="18"/>
      <c r="CNP1" s="18"/>
      <c r="CNQ1" s="18"/>
      <c r="CNR1" s="18"/>
      <c r="CNS1" s="18"/>
      <c r="CNT1" s="18"/>
      <c r="CNU1" s="18"/>
      <c r="CNV1" s="18"/>
      <c r="CNW1" s="18"/>
      <c r="CNX1" s="18"/>
      <c r="CNY1" s="18"/>
      <c r="CNZ1" s="18"/>
      <c r="COA1" s="18"/>
      <c r="COB1" s="18"/>
      <c r="COC1" s="18"/>
      <c r="COD1" s="18"/>
      <c r="COE1" s="18"/>
      <c r="COF1" s="18"/>
      <c r="COG1" s="18"/>
      <c r="COH1" s="18"/>
      <c r="COI1" s="18"/>
      <c r="COJ1" s="18"/>
      <c r="COK1" s="18"/>
      <c r="COL1" s="18"/>
      <c r="COM1" s="18"/>
      <c r="CON1" s="18"/>
      <c r="COO1" s="18"/>
      <c r="COP1" s="18"/>
      <c r="COQ1" s="18"/>
      <c r="COR1" s="18"/>
      <c r="COS1" s="18"/>
      <c r="COT1" s="18"/>
      <c r="COU1" s="18"/>
      <c r="COV1" s="18"/>
      <c r="COW1" s="18"/>
      <c r="COX1" s="18"/>
      <c r="COY1" s="18"/>
      <c r="COZ1" s="18"/>
      <c r="CPA1" s="18"/>
      <c r="CPB1" s="18"/>
      <c r="CPC1" s="18"/>
      <c r="CPD1" s="18"/>
      <c r="CPE1" s="18"/>
      <c r="CPF1" s="18"/>
      <c r="CPG1" s="18"/>
      <c r="CPH1" s="18"/>
      <c r="CPI1" s="18"/>
      <c r="CPJ1" s="18"/>
      <c r="CPK1" s="18"/>
      <c r="CPL1" s="18"/>
      <c r="CPM1" s="18"/>
      <c r="CPN1" s="18"/>
      <c r="CPO1" s="18"/>
      <c r="CPP1" s="18"/>
      <c r="CPQ1" s="18"/>
      <c r="CPR1" s="18"/>
      <c r="CPS1" s="18"/>
      <c r="CPT1" s="18"/>
      <c r="CPU1" s="18"/>
      <c r="CPV1" s="18"/>
      <c r="CPW1" s="18"/>
      <c r="CPX1" s="18"/>
      <c r="CPY1" s="18"/>
      <c r="CPZ1" s="18"/>
      <c r="CQA1" s="18"/>
      <c r="CQB1" s="18"/>
      <c r="CQC1" s="18"/>
      <c r="CQD1" s="18"/>
      <c r="CQE1" s="18"/>
      <c r="CQF1" s="18"/>
      <c r="CQG1" s="18"/>
      <c r="CQH1" s="18"/>
      <c r="CQI1" s="18"/>
      <c r="CQJ1" s="18"/>
      <c r="CQK1" s="18"/>
      <c r="CQL1" s="18"/>
      <c r="CQM1" s="18"/>
      <c r="CQN1" s="18"/>
      <c r="CQO1" s="18"/>
      <c r="CQP1" s="18"/>
      <c r="CQQ1" s="18"/>
      <c r="CQR1" s="18"/>
      <c r="CQS1" s="18"/>
      <c r="CQT1" s="18"/>
      <c r="CQU1" s="18"/>
      <c r="CQV1" s="18"/>
      <c r="CQW1" s="18"/>
      <c r="CQX1" s="18"/>
      <c r="CQY1" s="18"/>
      <c r="CQZ1" s="18"/>
      <c r="CRA1" s="18"/>
      <c r="CRB1" s="18"/>
      <c r="CRC1" s="18"/>
      <c r="CRD1" s="18"/>
      <c r="CRE1" s="18"/>
      <c r="CRF1" s="18"/>
      <c r="CRG1" s="18"/>
      <c r="CRH1" s="18"/>
      <c r="CRI1" s="18"/>
      <c r="CRJ1" s="18"/>
      <c r="CRK1" s="18"/>
      <c r="CRL1" s="18"/>
      <c r="CRM1" s="18"/>
      <c r="CRN1" s="18"/>
      <c r="CRO1" s="18"/>
      <c r="CRP1" s="18"/>
      <c r="CRQ1" s="18"/>
      <c r="CRR1" s="18"/>
      <c r="CRS1" s="18"/>
      <c r="CRT1" s="18"/>
      <c r="CRU1" s="18"/>
      <c r="CRV1" s="18"/>
      <c r="CRW1" s="18"/>
      <c r="CRX1" s="18"/>
      <c r="CRY1" s="18"/>
      <c r="CRZ1" s="18"/>
      <c r="CSA1" s="18"/>
      <c r="CSB1" s="18"/>
      <c r="CSC1" s="18"/>
      <c r="CSD1" s="18"/>
      <c r="CSE1" s="18"/>
      <c r="CSF1" s="18"/>
      <c r="CSG1" s="18"/>
      <c r="CSH1" s="18"/>
      <c r="CSI1" s="18"/>
      <c r="CSJ1" s="18"/>
      <c r="CSK1" s="18"/>
      <c r="CSL1" s="18"/>
      <c r="CSM1" s="18"/>
      <c r="CSN1" s="18"/>
      <c r="CSO1" s="18"/>
      <c r="CSP1" s="18"/>
      <c r="CSQ1" s="18"/>
      <c r="CSR1" s="18"/>
      <c r="CSS1" s="18"/>
      <c r="CST1" s="18"/>
      <c r="CSU1" s="18"/>
      <c r="CSV1" s="18"/>
      <c r="CSW1" s="18"/>
      <c r="CSX1" s="18"/>
      <c r="CSY1" s="18"/>
      <c r="CSZ1" s="18"/>
      <c r="CTA1" s="18"/>
      <c r="CTB1" s="18"/>
      <c r="CTC1" s="18"/>
      <c r="CTD1" s="18"/>
      <c r="CTE1" s="18"/>
      <c r="CTF1" s="18"/>
      <c r="CTG1" s="18"/>
      <c r="CTH1" s="18"/>
      <c r="CTI1" s="18"/>
      <c r="CTJ1" s="18"/>
      <c r="CTK1" s="18"/>
      <c r="CTL1" s="18"/>
      <c r="CTM1" s="18"/>
      <c r="CTN1" s="18"/>
      <c r="CTO1" s="18"/>
      <c r="CTP1" s="18"/>
      <c r="CTQ1" s="18"/>
      <c r="CTR1" s="18"/>
      <c r="CTS1" s="18"/>
      <c r="CTT1" s="18"/>
      <c r="CTU1" s="18"/>
      <c r="CTV1" s="18"/>
      <c r="CTW1" s="18"/>
      <c r="CTX1" s="18"/>
      <c r="CTY1" s="18"/>
      <c r="CTZ1" s="18"/>
      <c r="CUA1" s="18"/>
      <c r="CUB1" s="18"/>
      <c r="CUC1" s="18"/>
      <c r="CUD1" s="18"/>
      <c r="CUE1" s="18"/>
      <c r="CUF1" s="18"/>
      <c r="CUG1" s="18"/>
      <c r="CUH1" s="18"/>
      <c r="CUI1" s="18"/>
      <c r="CUJ1" s="18"/>
      <c r="CUK1" s="18"/>
      <c r="CUL1" s="18"/>
      <c r="CUM1" s="18"/>
      <c r="CUN1" s="18"/>
      <c r="CUO1" s="18"/>
      <c r="CUP1" s="18"/>
      <c r="CUQ1" s="18"/>
      <c r="CUR1" s="18"/>
      <c r="CUS1" s="18"/>
      <c r="CUT1" s="18"/>
      <c r="CUU1" s="18"/>
      <c r="CUV1" s="18"/>
      <c r="CUW1" s="18"/>
      <c r="CUX1" s="18"/>
      <c r="CUY1" s="18"/>
      <c r="CUZ1" s="18"/>
      <c r="CVA1" s="18"/>
      <c r="CVB1" s="18"/>
      <c r="CVC1" s="18"/>
      <c r="CVD1" s="18"/>
      <c r="CVE1" s="18"/>
      <c r="CVF1" s="18"/>
      <c r="CVG1" s="18"/>
      <c r="CVH1" s="18"/>
      <c r="CVI1" s="18"/>
      <c r="CVJ1" s="18"/>
      <c r="CVK1" s="18"/>
      <c r="CVL1" s="18"/>
      <c r="CVM1" s="18"/>
      <c r="CVN1" s="18"/>
      <c r="CVO1" s="18"/>
      <c r="CVP1" s="18"/>
      <c r="CVQ1" s="18"/>
      <c r="CVR1" s="18"/>
      <c r="CVS1" s="18"/>
      <c r="CVT1" s="18"/>
      <c r="CVU1" s="18"/>
      <c r="CVV1" s="18"/>
      <c r="CVW1" s="18"/>
      <c r="CVX1" s="18"/>
      <c r="CVY1" s="18"/>
      <c r="CVZ1" s="18"/>
      <c r="CWA1" s="18"/>
      <c r="CWB1" s="18"/>
      <c r="CWC1" s="18"/>
      <c r="CWD1" s="18"/>
      <c r="CWE1" s="18"/>
      <c r="CWF1" s="18"/>
      <c r="CWG1" s="18"/>
      <c r="CWH1" s="18"/>
      <c r="CWI1" s="18"/>
      <c r="CWJ1" s="18"/>
      <c r="CWK1" s="18"/>
      <c r="CWL1" s="18"/>
      <c r="CWM1" s="18"/>
      <c r="CWN1" s="18"/>
      <c r="CWO1" s="18"/>
      <c r="CWP1" s="18"/>
      <c r="CWQ1" s="18"/>
      <c r="CWR1" s="18"/>
      <c r="CWS1" s="18"/>
      <c r="CWT1" s="18"/>
      <c r="CWU1" s="18"/>
      <c r="CWV1" s="18"/>
      <c r="CWW1" s="18"/>
      <c r="CWX1" s="18"/>
      <c r="CWY1" s="18"/>
      <c r="CWZ1" s="18"/>
      <c r="CXA1" s="18"/>
      <c r="CXB1" s="18"/>
      <c r="CXC1" s="18"/>
      <c r="CXD1" s="18"/>
      <c r="CXE1" s="18"/>
      <c r="CXF1" s="18"/>
      <c r="CXG1" s="18"/>
      <c r="CXH1" s="18"/>
      <c r="CXI1" s="18"/>
      <c r="CXJ1" s="18"/>
      <c r="CXK1" s="18"/>
      <c r="CXL1" s="18"/>
      <c r="CXM1" s="18"/>
      <c r="CXN1" s="18"/>
      <c r="CXO1" s="18"/>
      <c r="CXP1" s="18"/>
      <c r="CXQ1" s="18"/>
      <c r="CXR1" s="18"/>
      <c r="CXS1" s="18"/>
      <c r="CXT1" s="18"/>
      <c r="CXU1" s="18"/>
      <c r="CXV1" s="18"/>
      <c r="CXW1" s="18"/>
      <c r="CXX1" s="18"/>
      <c r="CXY1" s="18"/>
      <c r="CXZ1" s="18"/>
      <c r="CYA1" s="18"/>
      <c r="CYB1" s="18"/>
      <c r="CYC1" s="18"/>
      <c r="CYD1" s="18"/>
      <c r="CYE1" s="18"/>
      <c r="CYF1" s="18"/>
      <c r="CYG1" s="18"/>
      <c r="CYH1" s="18"/>
      <c r="CYI1" s="18"/>
      <c r="CYJ1" s="18"/>
      <c r="CYK1" s="18"/>
      <c r="CYL1" s="18"/>
      <c r="CYM1" s="18"/>
      <c r="CYN1" s="18"/>
      <c r="CYO1" s="18"/>
      <c r="CYP1" s="18"/>
      <c r="CYQ1" s="18"/>
      <c r="CYR1" s="18"/>
      <c r="CYS1" s="18"/>
      <c r="CYT1" s="18"/>
      <c r="CYU1" s="18"/>
      <c r="CYV1" s="18"/>
      <c r="CYW1" s="18"/>
      <c r="CYX1" s="18"/>
      <c r="CYY1" s="18"/>
      <c r="CYZ1" s="18"/>
      <c r="CZA1" s="18"/>
      <c r="CZB1" s="18"/>
      <c r="CZC1" s="18"/>
      <c r="CZD1" s="18"/>
      <c r="CZE1" s="18"/>
      <c r="CZF1" s="18"/>
      <c r="CZG1" s="18"/>
      <c r="CZH1" s="18"/>
      <c r="CZI1" s="18"/>
      <c r="CZJ1" s="18"/>
      <c r="CZK1" s="18"/>
      <c r="CZL1" s="18"/>
      <c r="CZM1" s="18"/>
      <c r="CZN1" s="18"/>
      <c r="CZO1" s="18"/>
      <c r="CZP1" s="18"/>
      <c r="CZQ1" s="18"/>
      <c r="CZR1" s="18"/>
      <c r="CZS1" s="18"/>
      <c r="CZT1" s="18"/>
      <c r="CZU1" s="18"/>
      <c r="CZV1" s="18"/>
      <c r="CZW1" s="18"/>
      <c r="CZX1" s="18"/>
      <c r="CZY1" s="18"/>
      <c r="CZZ1" s="18"/>
      <c r="DAA1" s="18"/>
      <c r="DAB1" s="18"/>
      <c r="DAC1" s="18"/>
      <c r="DAD1" s="18"/>
      <c r="DAE1" s="18"/>
      <c r="DAF1" s="18"/>
      <c r="DAG1" s="18"/>
      <c r="DAH1" s="18"/>
      <c r="DAI1" s="18"/>
      <c r="DAJ1" s="18"/>
      <c r="DAK1" s="18"/>
      <c r="DAL1" s="18"/>
      <c r="DAM1" s="18"/>
      <c r="DAN1" s="18"/>
      <c r="DAO1" s="18"/>
      <c r="DAP1" s="18"/>
      <c r="DAQ1" s="18"/>
      <c r="DAR1" s="18"/>
      <c r="DAS1" s="18"/>
      <c r="DAT1" s="18"/>
      <c r="DAU1" s="18"/>
      <c r="DAV1" s="18"/>
      <c r="DAW1" s="18"/>
      <c r="DAX1" s="18"/>
      <c r="DAY1" s="18"/>
      <c r="DAZ1" s="18"/>
      <c r="DBA1" s="18"/>
      <c r="DBB1" s="18"/>
      <c r="DBC1" s="18"/>
      <c r="DBD1" s="18"/>
      <c r="DBE1" s="18"/>
      <c r="DBF1" s="18"/>
      <c r="DBG1" s="18"/>
      <c r="DBH1" s="18"/>
      <c r="DBI1" s="18"/>
      <c r="DBJ1" s="18"/>
      <c r="DBK1" s="18"/>
      <c r="DBL1" s="18"/>
      <c r="DBM1" s="18"/>
      <c r="DBN1" s="18"/>
      <c r="DBO1" s="18"/>
      <c r="DBP1" s="18"/>
      <c r="DBQ1" s="18"/>
      <c r="DBR1" s="18"/>
      <c r="DBS1" s="18"/>
      <c r="DBT1" s="18"/>
      <c r="DBU1" s="18"/>
      <c r="DBV1" s="18"/>
      <c r="DBW1" s="18"/>
      <c r="DBX1" s="18"/>
      <c r="DBY1" s="18"/>
      <c r="DBZ1" s="18"/>
      <c r="DCA1" s="18"/>
      <c r="DCB1" s="18"/>
      <c r="DCC1" s="18"/>
      <c r="DCD1" s="18"/>
      <c r="DCE1" s="18"/>
      <c r="DCF1" s="18"/>
      <c r="DCG1" s="18"/>
      <c r="DCH1" s="18"/>
      <c r="DCI1" s="18"/>
      <c r="DCJ1" s="18"/>
      <c r="DCK1" s="18"/>
      <c r="DCL1" s="18"/>
      <c r="DCM1" s="18"/>
      <c r="DCN1" s="18"/>
      <c r="DCO1" s="18"/>
      <c r="DCP1" s="18"/>
      <c r="DCQ1" s="18"/>
      <c r="DCR1" s="18"/>
      <c r="DCS1" s="18"/>
      <c r="DCT1" s="18"/>
      <c r="DCU1" s="18"/>
      <c r="DCV1" s="18"/>
      <c r="DCW1" s="18"/>
      <c r="DCX1" s="18"/>
      <c r="DCY1" s="18"/>
      <c r="DCZ1" s="18"/>
      <c r="DDA1" s="18"/>
      <c r="DDB1" s="18"/>
      <c r="DDC1" s="18"/>
      <c r="DDD1" s="18"/>
      <c r="DDE1" s="18"/>
      <c r="DDF1" s="18"/>
      <c r="DDG1" s="18"/>
      <c r="DDH1" s="18"/>
      <c r="DDI1" s="18"/>
      <c r="DDJ1" s="18"/>
      <c r="DDK1" s="18"/>
      <c r="DDL1" s="18"/>
      <c r="DDM1" s="18"/>
      <c r="DDN1" s="18"/>
      <c r="DDO1" s="18"/>
      <c r="DDP1" s="18"/>
      <c r="DDQ1" s="18"/>
      <c r="DDR1" s="18"/>
      <c r="DDS1" s="18"/>
      <c r="DDT1" s="18"/>
      <c r="DDU1" s="18"/>
      <c r="DDV1" s="18"/>
      <c r="DDW1" s="18"/>
      <c r="DDX1" s="18"/>
      <c r="DDY1" s="18"/>
      <c r="DDZ1" s="18"/>
      <c r="DEA1" s="18"/>
      <c r="DEB1" s="18"/>
      <c r="DEC1" s="18"/>
      <c r="DED1" s="18"/>
      <c r="DEE1" s="18"/>
      <c r="DEF1" s="18"/>
      <c r="DEG1" s="18"/>
      <c r="DEH1" s="18"/>
      <c r="DEI1" s="18"/>
      <c r="DEJ1" s="18"/>
      <c r="DEK1" s="18"/>
      <c r="DEL1" s="18"/>
      <c r="DEM1" s="18"/>
      <c r="DEN1" s="18"/>
      <c r="DEO1" s="18"/>
      <c r="DEP1" s="18"/>
      <c r="DEQ1" s="18"/>
      <c r="DER1" s="18"/>
      <c r="DES1" s="18"/>
      <c r="DET1" s="18"/>
      <c r="DEU1" s="18"/>
      <c r="DEV1" s="18"/>
      <c r="DEW1" s="18"/>
      <c r="DEX1" s="18"/>
      <c r="DEY1" s="18"/>
      <c r="DEZ1" s="18"/>
      <c r="DFA1" s="18"/>
      <c r="DFB1" s="18"/>
      <c r="DFC1" s="18"/>
      <c r="DFD1" s="18"/>
      <c r="DFE1" s="18"/>
      <c r="DFF1" s="18"/>
      <c r="DFG1" s="18"/>
      <c r="DFH1" s="18"/>
      <c r="DFI1" s="18"/>
      <c r="DFJ1" s="18"/>
      <c r="DFK1" s="18"/>
      <c r="DFL1" s="18"/>
      <c r="DFM1" s="18"/>
      <c r="DFN1" s="18"/>
      <c r="DFO1" s="18"/>
      <c r="DFP1" s="18"/>
      <c r="DFQ1" s="18"/>
      <c r="DFR1" s="18"/>
      <c r="DFS1" s="18"/>
      <c r="DFT1" s="18"/>
      <c r="DFU1" s="18"/>
      <c r="DFV1" s="18"/>
      <c r="DFW1" s="18"/>
      <c r="DFX1" s="18"/>
      <c r="DFY1" s="18"/>
      <c r="DFZ1" s="18"/>
      <c r="DGA1" s="18"/>
      <c r="DGB1" s="18"/>
      <c r="DGC1" s="18"/>
      <c r="DGD1" s="18"/>
      <c r="DGE1" s="18"/>
      <c r="DGF1" s="18"/>
      <c r="DGG1" s="18"/>
      <c r="DGH1" s="18"/>
      <c r="DGI1" s="18"/>
      <c r="DGJ1" s="18"/>
      <c r="DGK1" s="18"/>
      <c r="DGL1" s="18"/>
      <c r="DGM1" s="18"/>
      <c r="DGN1" s="18"/>
      <c r="DGO1" s="18"/>
      <c r="DGP1" s="18"/>
      <c r="DGQ1" s="18"/>
      <c r="DGR1" s="18"/>
      <c r="DGS1" s="18"/>
      <c r="DGT1" s="18"/>
      <c r="DGU1" s="18"/>
      <c r="DGV1" s="18"/>
      <c r="DGW1" s="18"/>
      <c r="DGX1" s="18"/>
      <c r="DGY1" s="18"/>
      <c r="DGZ1" s="18"/>
      <c r="DHA1" s="18"/>
      <c r="DHB1" s="18"/>
      <c r="DHC1" s="18"/>
      <c r="DHD1" s="18"/>
      <c r="DHE1" s="18"/>
      <c r="DHF1" s="18"/>
      <c r="DHG1" s="18"/>
      <c r="DHH1" s="18"/>
      <c r="DHI1" s="18"/>
      <c r="DHJ1" s="18"/>
      <c r="DHK1" s="18"/>
      <c r="DHL1" s="18"/>
      <c r="DHM1" s="18"/>
      <c r="DHN1" s="18"/>
      <c r="DHO1" s="18"/>
      <c r="DHP1" s="18"/>
      <c r="DHQ1" s="18"/>
      <c r="DHR1" s="18"/>
      <c r="DHS1" s="18"/>
      <c r="DHT1" s="18"/>
      <c r="DHU1" s="18"/>
      <c r="DHV1" s="18"/>
      <c r="DHW1" s="18"/>
      <c r="DHX1" s="18"/>
      <c r="DHY1" s="18"/>
      <c r="DHZ1" s="18"/>
      <c r="DIA1" s="18"/>
      <c r="DIB1" s="18"/>
      <c r="DIC1" s="18"/>
      <c r="DID1" s="18"/>
      <c r="DIE1" s="18"/>
      <c r="DIF1" s="18"/>
      <c r="DIG1" s="18"/>
      <c r="DIH1" s="18"/>
      <c r="DII1" s="18"/>
      <c r="DIJ1" s="18"/>
      <c r="DIK1" s="18"/>
      <c r="DIL1" s="18"/>
      <c r="DIM1" s="18"/>
      <c r="DIN1" s="18"/>
      <c r="DIO1" s="18"/>
      <c r="DIP1" s="18"/>
      <c r="DIQ1" s="18"/>
      <c r="DIR1" s="18"/>
      <c r="DIS1" s="18"/>
      <c r="DIT1" s="18"/>
      <c r="DIU1" s="18"/>
      <c r="DIV1" s="18"/>
      <c r="DIW1" s="18"/>
      <c r="DIX1" s="18"/>
      <c r="DIY1" s="18"/>
      <c r="DIZ1" s="18"/>
      <c r="DJA1" s="18"/>
      <c r="DJB1" s="18"/>
      <c r="DJC1" s="18"/>
      <c r="DJD1" s="18"/>
      <c r="DJE1" s="18"/>
      <c r="DJF1" s="18"/>
      <c r="DJG1" s="18"/>
      <c r="DJH1" s="18"/>
      <c r="DJI1" s="18"/>
      <c r="DJJ1" s="18"/>
      <c r="DJK1" s="18"/>
      <c r="DJL1" s="18"/>
      <c r="DJM1" s="18"/>
      <c r="DJN1" s="18"/>
      <c r="DJO1" s="18"/>
      <c r="DJP1" s="18"/>
      <c r="DJQ1" s="18"/>
      <c r="DJR1" s="18"/>
      <c r="DJS1" s="18"/>
      <c r="DJT1" s="18"/>
      <c r="DJU1" s="18"/>
      <c r="DJV1" s="18"/>
      <c r="DJW1" s="18"/>
      <c r="DJX1" s="18"/>
      <c r="DJY1" s="18"/>
      <c r="DJZ1" s="18"/>
      <c r="DKA1" s="18"/>
      <c r="DKB1" s="18"/>
      <c r="DKC1" s="18"/>
      <c r="DKD1" s="18"/>
      <c r="DKE1" s="18"/>
      <c r="DKF1" s="18"/>
      <c r="DKG1" s="18"/>
      <c r="DKH1" s="18"/>
      <c r="DKI1" s="18"/>
      <c r="DKJ1" s="18"/>
      <c r="DKK1" s="18"/>
      <c r="DKL1" s="18"/>
      <c r="DKM1" s="18"/>
      <c r="DKN1" s="18"/>
      <c r="DKO1" s="18"/>
      <c r="DKP1" s="18"/>
      <c r="DKQ1" s="18"/>
      <c r="DKR1" s="18"/>
      <c r="DKS1" s="18"/>
      <c r="DKT1" s="18"/>
      <c r="DKU1" s="18"/>
      <c r="DKV1" s="18"/>
      <c r="DKW1" s="18"/>
      <c r="DKX1" s="18"/>
      <c r="DKY1" s="18"/>
      <c r="DKZ1" s="18"/>
      <c r="DLA1" s="18"/>
      <c r="DLB1" s="18"/>
      <c r="DLC1" s="18"/>
      <c r="DLD1" s="18"/>
      <c r="DLE1" s="18"/>
      <c r="DLF1" s="18"/>
      <c r="DLG1" s="18"/>
      <c r="DLH1" s="18"/>
      <c r="DLI1" s="18"/>
      <c r="DLJ1" s="18"/>
      <c r="DLK1" s="18"/>
      <c r="DLL1" s="18"/>
      <c r="DLM1" s="18"/>
      <c r="DLN1" s="18"/>
      <c r="DLO1" s="18"/>
      <c r="DLP1" s="18"/>
      <c r="DLQ1" s="18"/>
      <c r="DLR1" s="18"/>
      <c r="DLS1" s="18"/>
      <c r="DLT1" s="18"/>
      <c r="DLU1" s="18"/>
      <c r="DLV1" s="18"/>
      <c r="DLW1" s="18"/>
      <c r="DLX1" s="18"/>
      <c r="DLY1" s="18"/>
      <c r="DLZ1" s="18"/>
      <c r="DMA1" s="18"/>
      <c r="DMB1" s="18"/>
      <c r="DMC1" s="18"/>
      <c r="DMD1" s="18"/>
      <c r="DME1" s="18"/>
      <c r="DMF1" s="18"/>
      <c r="DMG1" s="18"/>
      <c r="DMH1" s="18"/>
      <c r="DMI1" s="18"/>
      <c r="DMJ1" s="18"/>
      <c r="DMK1" s="18"/>
      <c r="DML1" s="18"/>
      <c r="DMM1" s="18"/>
      <c r="DMN1" s="18"/>
      <c r="DMO1" s="18"/>
      <c r="DMP1" s="18"/>
      <c r="DMQ1" s="18"/>
      <c r="DMR1" s="18"/>
      <c r="DMS1" s="18"/>
      <c r="DMT1" s="18"/>
      <c r="DMU1" s="18"/>
      <c r="DMV1" s="18"/>
      <c r="DMW1" s="18"/>
      <c r="DMX1" s="18"/>
      <c r="DMY1" s="18"/>
      <c r="DMZ1" s="18"/>
      <c r="DNA1" s="18"/>
      <c r="DNB1" s="18"/>
      <c r="DNC1" s="18"/>
      <c r="DND1" s="18"/>
      <c r="DNE1" s="18"/>
      <c r="DNF1" s="18"/>
      <c r="DNG1" s="18"/>
      <c r="DNH1" s="18"/>
      <c r="DNI1" s="18"/>
      <c r="DNJ1" s="18"/>
      <c r="DNK1" s="18"/>
      <c r="DNL1" s="18"/>
      <c r="DNM1" s="18"/>
      <c r="DNN1" s="18"/>
      <c r="DNO1" s="18"/>
      <c r="DNP1" s="18"/>
      <c r="DNQ1" s="18"/>
      <c r="DNR1" s="18"/>
      <c r="DNS1" s="18"/>
      <c r="DNT1" s="18"/>
      <c r="DNU1" s="18"/>
      <c r="DNV1" s="18"/>
      <c r="DNW1" s="18"/>
      <c r="DNX1" s="18"/>
      <c r="DNY1" s="18"/>
      <c r="DNZ1" s="18"/>
      <c r="DOA1" s="18"/>
      <c r="DOB1" s="18"/>
      <c r="DOC1" s="18"/>
      <c r="DOD1" s="18"/>
      <c r="DOE1" s="18"/>
      <c r="DOF1" s="18"/>
      <c r="DOG1" s="18"/>
      <c r="DOH1" s="18"/>
      <c r="DOI1" s="18"/>
      <c r="DOJ1" s="18"/>
      <c r="DOK1" s="18"/>
      <c r="DOL1" s="18"/>
      <c r="DOM1" s="18"/>
      <c r="DON1" s="18"/>
      <c r="DOO1" s="18"/>
      <c r="DOP1" s="18"/>
      <c r="DOQ1" s="18"/>
      <c r="DOR1" s="18"/>
      <c r="DOS1" s="18"/>
      <c r="DOT1" s="18"/>
      <c r="DOU1" s="18"/>
      <c r="DOV1" s="18"/>
      <c r="DOW1" s="18"/>
      <c r="DOX1" s="18"/>
      <c r="DOY1" s="18"/>
      <c r="DOZ1" s="18"/>
      <c r="DPA1" s="18"/>
      <c r="DPB1" s="18"/>
      <c r="DPC1" s="18"/>
      <c r="DPD1" s="18"/>
      <c r="DPE1" s="18"/>
      <c r="DPF1" s="18"/>
      <c r="DPG1" s="18"/>
      <c r="DPH1" s="18"/>
      <c r="DPI1" s="18"/>
      <c r="DPJ1" s="18"/>
      <c r="DPK1" s="18"/>
      <c r="DPL1" s="18"/>
      <c r="DPM1" s="18"/>
      <c r="DPN1" s="18"/>
      <c r="DPO1" s="18"/>
      <c r="DPP1" s="18"/>
      <c r="DPQ1" s="18"/>
      <c r="DPR1" s="18"/>
      <c r="DPS1" s="18"/>
      <c r="DPT1" s="18"/>
      <c r="DPU1" s="18"/>
      <c r="DPV1" s="18"/>
      <c r="DPW1" s="18"/>
      <c r="DPX1" s="18"/>
      <c r="DPY1" s="18"/>
      <c r="DPZ1" s="18"/>
      <c r="DQA1" s="18"/>
      <c r="DQB1" s="18"/>
      <c r="DQC1" s="18"/>
      <c r="DQD1" s="18"/>
      <c r="DQE1" s="18"/>
      <c r="DQF1" s="18"/>
      <c r="DQG1" s="18"/>
      <c r="DQH1" s="18"/>
      <c r="DQI1" s="18"/>
      <c r="DQJ1" s="18"/>
      <c r="DQK1" s="18"/>
      <c r="DQL1" s="18"/>
      <c r="DQM1" s="18"/>
      <c r="DQN1" s="18"/>
      <c r="DQO1" s="18"/>
      <c r="DQP1" s="18"/>
      <c r="DQQ1" s="18"/>
      <c r="DQR1" s="18"/>
      <c r="DQS1" s="18"/>
      <c r="DQT1" s="18"/>
      <c r="DQU1" s="18"/>
      <c r="DQV1" s="18"/>
      <c r="DQW1" s="18"/>
      <c r="DQX1" s="18"/>
      <c r="DQY1" s="18"/>
      <c r="DQZ1" s="18"/>
      <c r="DRA1" s="18"/>
      <c r="DRB1" s="18"/>
      <c r="DRC1" s="18"/>
      <c r="DRD1" s="18"/>
      <c r="DRE1" s="18"/>
      <c r="DRF1" s="18"/>
      <c r="DRG1" s="18"/>
      <c r="DRH1" s="18"/>
      <c r="DRI1" s="18"/>
      <c r="DRJ1" s="18"/>
      <c r="DRK1" s="18"/>
      <c r="DRL1" s="18"/>
      <c r="DRM1" s="18"/>
      <c r="DRN1" s="18"/>
      <c r="DRO1" s="18"/>
      <c r="DRP1" s="18"/>
      <c r="DRQ1" s="18"/>
      <c r="DRR1" s="18"/>
      <c r="DRS1" s="18"/>
      <c r="DRT1" s="18"/>
      <c r="DRU1" s="18"/>
      <c r="DRV1" s="18"/>
      <c r="DRW1" s="18"/>
      <c r="DRX1" s="18"/>
      <c r="DRY1" s="18"/>
      <c r="DRZ1" s="18"/>
      <c r="DSA1" s="18"/>
      <c r="DSB1" s="18"/>
      <c r="DSC1" s="18"/>
      <c r="DSD1" s="18"/>
      <c r="DSE1" s="18"/>
      <c r="DSF1" s="18"/>
      <c r="DSG1" s="18"/>
      <c r="DSH1" s="18"/>
      <c r="DSI1" s="18"/>
      <c r="DSJ1" s="18"/>
      <c r="DSK1" s="18"/>
      <c r="DSL1" s="18"/>
      <c r="DSM1" s="18"/>
      <c r="DSN1" s="18"/>
      <c r="DSO1" s="18"/>
      <c r="DSP1" s="18"/>
      <c r="DSQ1" s="18"/>
      <c r="DSR1" s="18"/>
      <c r="DSS1" s="18"/>
      <c r="DST1" s="18"/>
      <c r="DSU1" s="18"/>
      <c r="DSV1" s="18"/>
      <c r="DSW1" s="18"/>
      <c r="DSX1" s="18"/>
      <c r="DSY1" s="18"/>
      <c r="DSZ1" s="18"/>
      <c r="DTA1" s="18"/>
      <c r="DTB1" s="18"/>
      <c r="DTC1" s="18"/>
      <c r="DTD1" s="18"/>
      <c r="DTE1" s="18"/>
      <c r="DTF1" s="18"/>
      <c r="DTG1" s="18"/>
      <c r="DTH1" s="18"/>
      <c r="DTI1" s="18"/>
      <c r="DTJ1" s="18"/>
      <c r="DTK1" s="18"/>
      <c r="DTL1" s="18"/>
      <c r="DTM1" s="18"/>
      <c r="DTN1" s="18"/>
      <c r="DTO1" s="18"/>
      <c r="DTP1" s="18"/>
      <c r="DTQ1" s="18"/>
      <c r="DTR1" s="18"/>
      <c r="DTS1" s="18"/>
      <c r="DTT1" s="18"/>
      <c r="DTU1" s="18"/>
      <c r="DTV1" s="18"/>
      <c r="DTW1" s="18"/>
      <c r="DTX1" s="18"/>
      <c r="DTY1" s="18"/>
      <c r="DTZ1" s="18"/>
      <c r="DUA1" s="18"/>
      <c r="DUB1" s="18"/>
      <c r="DUC1" s="18"/>
      <c r="DUD1" s="18"/>
      <c r="DUE1" s="18"/>
      <c r="DUF1" s="18"/>
      <c r="DUG1" s="18"/>
      <c r="DUH1" s="18"/>
      <c r="DUI1" s="18"/>
      <c r="DUJ1" s="18"/>
      <c r="DUK1" s="18"/>
      <c r="DUL1" s="18"/>
      <c r="DUM1" s="18"/>
      <c r="DUN1" s="18"/>
      <c r="DUO1" s="18"/>
      <c r="DUP1" s="18"/>
      <c r="DUQ1" s="18"/>
      <c r="DUR1" s="18"/>
      <c r="DUS1" s="18"/>
      <c r="DUT1" s="18"/>
      <c r="DUU1" s="18"/>
      <c r="DUV1" s="18"/>
      <c r="DUW1" s="18"/>
      <c r="DUX1" s="18"/>
      <c r="DUY1" s="18"/>
      <c r="DUZ1" s="18"/>
      <c r="DVA1" s="18"/>
      <c r="DVB1" s="18"/>
      <c r="DVC1" s="18"/>
      <c r="DVD1" s="18"/>
      <c r="DVE1" s="18"/>
      <c r="DVF1" s="18"/>
      <c r="DVG1" s="18"/>
      <c r="DVH1" s="18"/>
      <c r="DVI1" s="18"/>
      <c r="DVJ1" s="18"/>
      <c r="DVK1" s="18"/>
      <c r="DVL1" s="18"/>
      <c r="DVM1" s="18"/>
      <c r="DVN1" s="18"/>
      <c r="DVO1" s="18"/>
      <c r="DVP1" s="18"/>
      <c r="DVQ1" s="18"/>
      <c r="DVR1" s="18"/>
      <c r="DVS1" s="18"/>
      <c r="DVT1" s="18"/>
      <c r="DVU1" s="18"/>
      <c r="DVV1" s="18"/>
      <c r="DVW1" s="18"/>
      <c r="DVX1" s="18"/>
      <c r="DVY1" s="18"/>
      <c r="DVZ1" s="18"/>
      <c r="DWA1" s="18"/>
      <c r="DWB1" s="18"/>
      <c r="DWC1" s="18"/>
      <c r="DWD1" s="18"/>
      <c r="DWE1" s="18"/>
      <c r="DWF1" s="18"/>
      <c r="DWG1" s="18"/>
      <c r="DWH1" s="18"/>
      <c r="DWI1" s="18"/>
      <c r="DWJ1" s="18"/>
      <c r="DWK1" s="18"/>
      <c r="DWL1" s="18"/>
      <c r="DWM1" s="18"/>
      <c r="DWN1" s="18"/>
      <c r="DWO1" s="18"/>
      <c r="DWP1" s="18"/>
      <c r="DWQ1" s="18"/>
      <c r="DWR1" s="18"/>
      <c r="DWS1" s="18"/>
      <c r="DWT1" s="18"/>
      <c r="DWU1" s="18"/>
      <c r="DWV1" s="18"/>
      <c r="DWW1" s="18"/>
      <c r="DWX1" s="18"/>
      <c r="DWY1" s="18"/>
      <c r="DWZ1" s="18"/>
      <c r="DXA1" s="18"/>
      <c r="DXB1" s="18"/>
      <c r="DXC1" s="18"/>
      <c r="DXD1" s="18"/>
      <c r="DXE1" s="18"/>
      <c r="DXF1" s="18"/>
      <c r="DXG1" s="18"/>
      <c r="DXH1" s="18"/>
      <c r="DXI1" s="18"/>
      <c r="DXJ1" s="18"/>
      <c r="DXK1" s="18"/>
      <c r="DXL1" s="18"/>
      <c r="DXM1" s="18"/>
      <c r="DXN1" s="18"/>
      <c r="DXO1" s="18"/>
      <c r="DXP1" s="18"/>
      <c r="DXQ1" s="18"/>
      <c r="DXR1" s="18"/>
      <c r="DXS1" s="18"/>
      <c r="DXT1" s="18"/>
      <c r="DXU1" s="18"/>
      <c r="DXV1" s="18"/>
      <c r="DXW1" s="18"/>
      <c r="DXX1" s="18"/>
      <c r="DXY1" s="18"/>
      <c r="DXZ1" s="18"/>
      <c r="DYA1" s="18"/>
      <c r="DYB1" s="18"/>
      <c r="DYC1" s="18"/>
      <c r="DYD1" s="18"/>
      <c r="DYE1" s="18"/>
      <c r="DYF1" s="18"/>
      <c r="DYG1" s="18"/>
      <c r="DYH1" s="18"/>
      <c r="DYI1" s="18"/>
      <c r="DYJ1" s="18"/>
      <c r="DYK1" s="18"/>
      <c r="DYL1" s="18"/>
      <c r="DYM1" s="18"/>
      <c r="DYN1" s="18"/>
      <c r="DYO1" s="18"/>
      <c r="DYP1" s="18"/>
      <c r="DYQ1" s="18"/>
      <c r="DYR1" s="18"/>
      <c r="DYS1" s="18"/>
      <c r="DYT1" s="18"/>
      <c r="DYU1" s="18"/>
      <c r="DYV1" s="18"/>
      <c r="DYW1" s="18"/>
      <c r="DYX1" s="18"/>
      <c r="DYY1" s="18"/>
      <c r="DYZ1" s="18"/>
      <c r="DZA1" s="18"/>
      <c r="DZB1" s="18"/>
      <c r="DZC1" s="18"/>
      <c r="DZD1" s="18"/>
      <c r="DZE1" s="18"/>
      <c r="DZF1" s="18"/>
      <c r="DZG1" s="18"/>
      <c r="DZH1" s="18"/>
      <c r="DZI1" s="18"/>
      <c r="DZJ1" s="18"/>
      <c r="DZK1" s="18"/>
      <c r="DZL1" s="18"/>
      <c r="DZM1" s="18"/>
      <c r="DZN1" s="18"/>
      <c r="DZO1" s="18"/>
      <c r="DZP1" s="18"/>
      <c r="DZQ1" s="18"/>
      <c r="DZR1" s="18"/>
      <c r="DZS1" s="18"/>
      <c r="DZT1" s="18"/>
      <c r="DZU1" s="18"/>
      <c r="DZV1" s="18"/>
      <c r="DZW1" s="18"/>
      <c r="DZX1" s="18"/>
      <c r="DZY1" s="18"/>
      <c r="DZZ1" s="18"/>
      <c r="EAA1" s="18"/>
      <c r="EAB1" s="18"/>
      <c r="EAC1" s="18"/>
      <c r="EAD1" s="18"/>
      <c r="EAE1" s="18"/>
      <c r="EAF1" s="18"/>
      <c r="EAG1" s="18"/>
      <c r="EAH1" s="18"/>
      <c r="EAI1" s="18"/>
      <c r="EAJ1" s="18"/>
      <c r="EAK1" s="18"/>
      <c r="EAL1" s="18"/>
      <c r="EAM1" s="18"/>
      <c r="EAN1" s="18"/>
      <c r="EAO1" s="18"/>
      <c r="EAP1" s="18"/>
      <c r="EAQ1" s="18"/>
      <c r="EAR1" s="18"/>
      <c r="EAS1" s="18"/>
      <c r="EAT1" s="18"/>
      <c r="EAU1" s="18"/>
      <c r="EAV1" s="18"/>
      <c r="EAW1" s="18"/>
      <c r="EAX1" s="18"/>
      <c r="EAY1" s="18"/>
      <c r="EAZ1" s="18"/>
      <c r="EBA1" s="18"/>
      <c r="EBB1" s="18"/>
      <c r="EBC1" s="18"/>
      <c r="EBD1" s="18"/>
      <c r="EBE1" s="18"/>
      <c r="EBF1" s="18"/>
      <c r="EBG1" s="18"/>
      <c r="EBH1" s="18"/>
      <c r="EBI1" s="18"/>
      <c r="EBJ1" s="18"/>
      <c r="EBK1" s="18"/>
      <c r="EBL1" s="18"/>
      <c r="EBM1" s="18"/>
      <c r="EBN1" s="18"/>
      <c r="EBO1" s="18"/>
      <c r="EBP1" s="18"/>
      <c r="EBQ1" s="18"/>
      <c r="EBR1" s="18"/>
      <c r="EBS1" s="18"/>
      <c r="EBT1" s="18"/>
      <c r="EBU1" s="18"/>
      <c r="EBV1" s="18"/>
      <c r="EBW1" s="18"/>
      <c r="EBX1" s="18"/>
      <c r="EBY1" s="18"/>
      <c r="EBZ1" s="18"/>
      <c r="ECA1" s="18"/>
      <c r="ECB1" s="18"/>
      <c r="ECC1" s="18"/>
      <c r="ECD1" s="18"/>
      <c r="ECE1" s="18"/>
      <c r="ECF1" s="18"/>
      <c r="ECG1" s="18"/>
      <c r="ECH1" s="18"/>
      <c r="ECI1" s="18"/>
      <c r="ECJ1" s="18"/>
      <c r="ECK1" s="18"/>
      <c r="ECL1" s="18"/>
      <c r="ECM1" s="18"/>
      <c r="ECN1" s="18"/>
      <c r="ECO1" s="18"/>
      <c r="ECP1" s="18"/>
      <c r="ECQ1" s="18"/>
      <c r="ECR1" s="18"/>
      <c r="ECS1" s="18"/>
      <c r="ECT1" s="18"/>
      <c r="ECU1" s="18"/>
      <c r="ECV1" s="18"/>
      <c r="ECW1" s="18"/>
      <c r="ECX1" s="18"/>
      <c r="ECY1" s="18"/>
      <c r="ECZ1" s="18"/>
      <c r="EDA1" s="18"/>
      <c r="EDB1" s="18"/>
      <c r="EDC1" s="18"/>
      <c r="EDD1" s="18"/>
      <c r="EDE1" s="18"/>
      <c r="EDF1" s="18"/>
      <c r="EDG1" s="18"/>
      <c r="EDH1" s="18"/>
      <c r="EDI1" s="18"/>
      <c r="EDJ1" s="18"/>
      <c r="EDK1" s="18"/>
      <c r="EDL1" s="18"/>
      <c r="EDM1" s="18"/>
      <c r="EDN1" s="18"/>
      <c r="EDO1" s="18"/>
      <c r="EDP1" s="18"/>
      <c r="EDQ1" s="18"/>
      <c r="EDR1" s="18"/>
      <c r="EDS1" s="18"/>
      <c r="EDT1" s="18"/>
      <c r="EDU1" s="18"/>
      <c r="EDV1" s="18"/>
      <c r="EDW1" s="18"/>
      <c r="EDX1" s="18"/>
      <c r="EDY1" s="18"/>
      <c r="EDZ1" s="18"/>
      <c r="EEA1" s="18"/>
      <c r="EEB1" s="18"/>
      <c r="EEC1" s="18"/>
      <c r="EED1" s="18"/>
      <c r="EEE1" s="18"/>
      <c r="EEF1" s="18"/>
      <c r="EEG1" s="18"/>
      <c r="EEH1" s="18"/>
      <c r="EEI1" s="18"/>
      <c r="EEJ1" s="18"/>
      <c r="EEK1" s="18"/>
      <c r="EEL1" s="18"/>
      <c r="EEM1" s="18"/>
      <c r="EEN1" s="18"/>
      <c r="EEO1" s="18"/>
      <c r="EEP1" s="18"/>
      <c r="EEQ1" s="18"/>
      <c r="EER1" s="18"/>
      <c r="EES1" s="18"/>
      <c r="EET1" s="18"/>
      <c r="EEU1" s="18"/>
      <c r="EEV1" s="18"/>
      <c r="EEW1" s="18"/>
      <c r="EEX1" s="18"/>
      <c r="EEY1" s="18"/>
      <c r="EEZ1" s="18"/>
      <c r="EFA1" s="18"/>
      <c r="EFB1" s="18"/>
      <c r="EFC1" s="18"/>
      <c r="EFD1" s="18"/>
      <c r="EFE1" s="18"/>
      <c r="EFF1" s="18"/>
      <c r="EFG1" s="18"/>
      <c r="EFH1" s="18"/>
      <c r="EFI1" s="18"/>
      <c r="EFJ1" s="18"/>
      <c r="EFK1" s="18"/>
      <c r="EFL1" s="18"/>
      <c r="EFM1" s="18"/>
      <c r="EFN1" s="18"/>
      <c r="EFO1" s="18"/>
      <c r="EFP1" s="18"/>
      <c r="EFQ1" s="18"/>
      <c r="EFR1" s="18"/>
      <c r="EFS1" s="18"/>
      <c r="EFT1" s="18"/>
      <c r="EFU1" s="18"/>
      <c r="EFV1" s="18"/>
      <c r="EFW1" s="18"/>
      <c r="EFX1" s="18"/>
      <c r="EFY1" s="18"/>
      <c r="EFZ1" s="18"/>
      <c r="EGA1" s="18"/>
      <c r="EGB1" s="18"/>
      <c r="EGC1" s="18"/>
      <c r="EGD1" s="18"/>
      <c r="EGE1" s="18"/>
      <c r="EGF1" s="18"/>
      <c r="EGG1" s="18"/>
      <c r="EGH1" s="18"/>
      <c r="EGI1" s="18"/>
      <c r="EGJ1" s="18"/>
      <c r="EGK1" s="18"/>
      <c r="EGL1" s="18"/>
      <c r="EGM1" s="18"/>
      <c r="EGN1" s="18"/>
      <c r="EGO1" s="18"/>
      <c r="EGP1" s="18"/>
      <c r="EGQ1" s="18"/>
      <c r="EGR1" s="18"/>
      <c r="EGS1" s="18"/>
      <c r="EGT1" s="18"/>
      <c r="EGU1" s="18"/>
      <c r="EGV1" s="18"/>
      <c r="EGW1" s="18"/>
      <c r="EGX1" s="18"/>
      <c r="EGY1" s="18"/>
      <c r="EGZ1" s="18"/>
      <c r="EHA1" s="18"/>
      <c r="EHB1" s="18"/>
      <c r="EHC1" s="18"/>
      <c r="EHD1" s="18"/>
      <c r="EHE1" s="18"/>
      <c r="EHF1" s="18"/>
      <c r="EHG1" s="18"/>
      <c r="EHH1" s="18"/>
      <c r="EHI1" s="18"/>
      <c r="EHJ1" s="18"/>
      <c r="EHK1" s="18"/>
      <c r="EHL1" s="18"/>
      <c r="EHM1" s="18"/>
      <c r="EHN1" s="18"/>
      <c r="EHO1" s="18"/>
      <c r="EHP1" s="18"/>
      <c r="EHQ1" s="18"/>
      <c r="EHR1" s="18"/>
      <c r="EHS1" s="18"/>
      <c r="EHT1" s="18"/>
      <c r="EHU1" s="18"/>
      <c r="EHV1" s="18"/>
      <c r="EHW1" s="18"/>
      <c r="EHX1" s="18"/>
      <c r="EHY1" s="18"/>
      <c r="EHZ1" s="18"/>
      <c r="EIA1" s="18"/>
      <c r="EIB1" s="18"/>
      <c r="EIC1" s="18"/>
      <c r="EID1" s="18"/>
      <c r="EIE1" s="18"/>
      <c r="EIF1" s="18"/>
      <c r="EIG1" s="18"/>
      <c r="EIH1" s="18"/>
      <c r="EII1" s="18"/>
      <c r="EIJ1" s="18"/>
      <c r="EIK1" s="18"/>
      <c r="EIL1" s="18"/>
      <c r="EIM1" s="18"/>
      <c r="EIN1" s="18"/>
      <c r="EIO1" s="18"/>
      <c r="EIP1" s="18"/>
      <c r="EIQ1" s="18"/>
      <c r="EIR1" s="18"/>
      <c r="EIS1" s="18"/>
      <c r="EIT1" s="18"/>
      <c r="EIU1" s="18"/>
      <c r="EIV1" s="18"/>
      <c r="EIW1" s="18"/>
      <c r="EIX1" s="18"/>
      <c r="EIY1" s="18"/>
      <c r="EIZ1" s="18"/>
      <c r="EJA1" s="18"/>
      <c r="EJB1" s="18"/>
      <c r="EJC1" s="18"/>
      <c r="EJD1" s="18"/>
      <c r="EJE1" s="18"/>
      <c r="EJF1" s="18"/>
      <c r="EJG1" s="18"/>
      <c r="EJH1" s="18"/>
      <c r="EJI1" s="18"/>
      <c r="EJJ1" s="18"/>
      <c r="EJK1" s="18"/>
      <c r="EJL1" s="18"/>
      <c r="EJM1" s="18"/>
      <c r="EJN1" s="18"/>
      <c r="EJO1" s="18"/>
      <c r="EJP1" s="18"/>
      <c r="EJQ1" s="18"/>
      <c r="EJR1" s="18"/>
      <c r="EJS1" s="18"/>
      <c r="EJT1" s="18"/>
      <c r="EJU1" s="18"/>
      <c r="EJV1" s="18"/>
      <c r="EJW1" s="18"/>
      <c r="EJX1" s="18"/>
      <c r="EJY1" s="18"/>
      <c r="EJZ1" s="18"/>
      <c r="EKA1" s="18"/>
      <c r="EKB1" s="18"/>
      <c r="EKC1" s="18"/>
      <c r="EKD1" s="18"/>
      <c r="EKE1" s="18"/>
      <c r="EKF1" s="18"/>
      <c r="EKG1" s="18"/>
      <c r="EKH1" s="18"/>
      <c r="EKI1" s="18"/>
      <c r="EKJ1" s="18"/>
      <c r="EKK1" s="18"/>
      <c r="EKL1" s="18"/>
      <c r="EKM1" s="18"/>
      <c r="EKN1" s="18"/>
      <c r="EKO1" s="18"/>
      <c r="EKP1" s="18"/>
      <c r="EKQ1" s="18"/>
      <c r="EKR1" s="18"/>
      <c r="EKS1" s="18"/>
      <c r="EKT1" s="18"/>
      <c r="EKU1" s="18"/>
      <c r="EKV1" s="18"/>
      <c r="EKW1" s="18"/>
      <c r="EKX1" s="18"/>
      <c r="EKY1" s="18"/>
      <c r="EKZ1" s="18"/>
      <c r="ELA1" s="18"/>
      <c r="ELB1" s="18"/>
      <c r="ELC1" s="18"/>
      <c r="ELD1" s="18"/>
      <c r="ELE1" s="18"/>
      <c r="ELF1" s="18"/>
      <c r="ELG1" s="18"/>
      <c r="ELH1" s="18"/>
      <c r="ELI1" s="18"/>
      <c r="ELJ1" s="18"/>
      <c r="ELK1" s="18"/>
      <c r="ELL1" s="18"/>
      <c r="ELM1" s="18"/>
      <c r="ELN1" s="18"/>
      <c r="ELO1" s="18"/>
      <c r="ELP1" s="18"/>
      <c r="ELQ1" s="18"/>
      <c r="ELR1" s="18"/>
      <c r="ELS1" s="18"/>
      <c r="ELT1" s="18"/>
      <c r="ELU1" s="18"/>
      <c r="ELV1" s="18"/>
      <c r="ELW1" s="18"/>
      <c r="ELX1" s="18"/>
      <c r="ELY1" s="18"/>
      <c r="ELZ1" s="18"/>
      <c r="EMA1" s="18"/>
      <c r="EMB1" s="18"/>
      <c r="EMC1" s="18"/>
      <c r="EMD1" s="18"/>
      <c r="EME1" s="18"/>
      <c r="EMF1" s="18"/>
      <c r="EMG1" s="18"/>
      <c r="EMH1" s="18"/>
      <c r="EMI1" s="18"/>
      <c r="EMJ1" s="18"/>
      <c r="EMK1" s="18"/>
      <c r="EML1" s="18"/>
      <c r="EMM1" s="18"/>
      <c r="EMN1" s="18"/>
      <c r="EMO1" s="18"/>
      <c r="EMP1" s="18"/>
      <c r="EMQ1" s="18"/>
      <c r="EMR1" s="18"/>
      <c r="EMS1" s="18"/>
      <c r="EMT1" s="18"/>
      <c r="EMU1" s="18"/>
      <c r="EMV1" s="18"/>
      <c r="EMW1" s="18"/>
      <c r="EMX1" s="18"/>
      <c r="EMY1" s="18"/>
      <c r="EMZ1" s="18"/>
      <c r="ENA1" s="18"/>
      <c r="ENB1" s="18"/>
      <c r="ENC1" s="18"/>
      <c r="END1" s="18"/>
      <c r="ENE1" s="18"/>
      <c r="ENF1" s="18"/>
      <c r="ENG1" s="18"/>
      <c r="ENH1" s="18"/>
      <c r="ENI1" s="18"/>
      <c r="ENJ1" s="18"/>
      <c r="ENK1" s="18"/>
      <c r="ENL1" s="18"/>
      <c r="ENM1" s="18"/>
      <c r="ENN1" s="18"/>
      <c r="ENO1" s="18"/>
      <c r="ENP1" s="18"/>
      <c r="ENQ1" s="18"/>
      <c r="ENR1" s="18"/>
      <c r="ENS1" s="18"/>
      <c r="ENT1" s="18"/>
      <c r="ENU1" s="18"/>
      <c r="ENV1" s="18"/>
      <c r="ENW1" s="18"/>
      <c r="ENX1" s="18"/>
      <c r="ENY1" s="18"/>
      <c r="ENZ1" s="18"/>
      <c r="EOA1" s="18"/>
      <c r="EOB1" s="18"/>
      <c r="EOC1" s="18"/>
      <c r="EOD1" s="18"/>
      <c r="EOE1" s="18"/>
      <c r="EOF1" s="18"/>
      <c r="EOG1" s="18"/>
      <c r="EOH1" s="18"/>
      <c r="EOI1" s="18"/>
      <c r="EOJ1" s="18"/>
      <c r="EOK1" s="18"/>
      <c r="EOL1" s="18"/>
      <c r="EOM1" s="18"/>
      <c r="EON1" s="18"/>
      <c r="EOO1" s="18"/>
      <c r="EOP1" s="18"/>
      <c r="EOQ1" s="18"/>
      <c r="EOR1" s="18"/>
      <c r="EOS1" s="18"/>
      <c r="EOT1" s="18"/>
      <c r="EOU1" s="18"/>
      <c r="EOV1" s="18"/>
      <c r="EOW1" s="18"/>
      <c r="EOX1" s="18"/>
      <c r="EOY1" s="18"/>
      <c r="EOZ1" s="18"/>
      <c r="EPA1" s="18"/>
      <c r="EPB1" s="18"/>
      <c r="EPC1" s="18"/>
      <c r="EPD1" s="18"/>
      <c r="EPE1" s="18"/>
      <c r="EPF1" s="18"/>
      <c r="EPG1" s="18"/>
      <c r="EPH1" s="18"/>
      <c r="EPI1" s="18"/>
      <c r="EPJ1" s="18"/>
      <c r="EPK1" s="18"/>
      <c r="EPL1" s="18"/>
      <c r="EPM1" s="18"/>
      <c r="EPN1" s="18"/>
      <c r="EPO1" s="18"/>
      <c r="EPP1" s="18"/>
      <c r="EPQ1" s="18"/>
      <c r="EPR1" s="18"/>
      <c r="EPS1" s="18"/>
      <c r="EPT1" s="18"/>
      <c r="EPU1" s="18"/>
      <c r="EPV1" s="18"/>
      <c r="EPW1" s="18"/>
      <c r="EPX1" s="18"/>
      <c r="EPY1" s="18"/>
      <c r="EPZ1" s="18"/>
      <c r="EQA1" s="18"/>
      <c r="EQB1" s="18"/>
      <c r="EQC1" s="18"/>
      <c r="EQD1" s="18"/>
      <c r="EQE1" s="18"/>
      <c r="EQF1" s="18"/>
      <c r="EQG1" s="18"/>
      <c r="EQH1" s="18"/>
      <c r="EQI1" s="18"/>
      <c r="EQJ1" s="18"/>
      <c r="EQK1" s="18"/>
      <c r="EQL1" s="18"/>
      <c r="EQM1" s="18"/>
      <c r="EQN1" s="18"/>
      <c r="EQO1" s="18"/>
      <c r="EQP1" s="18"/>
      <c r="EQQ1" s="18"/>
      <c r="EQR1" s="18"/>
      <c r="EQS1" s="18"/>
      <c r="EQT1" s="18"/>
      <c r="EQU1" s="18"/>
      <c r="EQV1" s="18"/>
      <c r="EQW1" s="18"/>
      <c r="EQX1" s="18"/>
      <c r="EQY1" s="18"/>
      <c r="EQZ1" s="18"/>
      <c r="ERA1" s="18"/>
      <c r="ERB1" s="18"/>
      <c r="ERC1" s="18"/>
      <c r="ERD1" s="18"/>
      <c r="ERE1" s="18"/>
      <c r="ERF1" s="18"/>
      <c r="ERG1" s="18"/>
      <c r="ERH1" s="18"/>
      <c r="ERI1" s="18"/>
      <c r="ERJ1" s="18"/>
      <c r="ERK1" s="18"/>
      <c r="ERL1" s="18"/>
      <c r="ERM1" s="18"/>
      <c r="ERN1" s="18"/>
      <c r="ERO1" s="18"/>
      <c r="ERP1" s="18"/>
      <c r="ERQ1" s="18"/>
      <c r="ERR1" s="18"/>
      <c r="ERS1" s="18"/>
      <c r="ERT1" s="18"/>
      <c r="ERU1" s="18"/>
      <c r="ERV1" s="18"/>
      <c r="ERW1" s="18"/>
      <c r="ERX1" s="18"/>
      <c r="ERY1" s="18"/>
      <c r="ERZ1" s="18"/>
      <c r="ESA1" s="18"/>
      <c r="ESB1" s="18"/>
      <c r="ESC1" s="18"/>
      <c r="ESD1" s="18"/>
      <c r="ESE1" s="18"/>
      <c r="ESF1" s="18"/>
      <c r="ESG1" s="18"/>
      <c r="ESH1" s="18"/>
      <c r="ESI1" s="18"/>
      <c r="ESJ1" s="18"/>
      <c r="ESK1" s="18"/>
      <c r="ESL1" s="18"/>
      <c r="ESM1" s="18"/>
      <c r="ESN1" s="18"/>
      <c r="ESO1" s="18"/>
      <c r="ESP1" s="18"/>
      <c r="ESQ1" s="18"/>
      <c r="ESR1" s="18"/>
      <c r="ESS1" s="18"/>
      <c r="EST1" s="18"/>
      <c r="ESU1" s="18"/>
      <c r="ESV1" s="18"/>
      <c r="ESW1" s="18"/>
      <c r="ESX1" s="18"/>
      <c r="ESY1" s="18"/>
      <c r="ESZ1" s="18"/>
      <c r="ETA1" s="18"/>
      <c r="ETB1" s="18"/>
      <c r="ETC1" s="18"/>
      <c r="ETD1" s="18"/>
      <c r="ETE1" s="18"/>
      <c r="ETF1" s="18"/>
      <c r="ETG1" s="18"/>
      <c r="ETH1" s="18"/>
      <c r="ETI1" s="18"/>
      <c r="ETJ1" s="18"/>
      <c r="ETK1" s="18"/>
      <c r="ETL1" s="18"/>
      <c r="ETM1" s="18"/>
      <c r="ETN1" s="18"/>
      <c r="ETO1" s="18"/>
      <c r="ETP1" s="18"/>
      <c r="ETQ1" s="18"/>
      <c r="ETR1" s="18"/>
      <c r="ETS1" s="18"/>
      <c r="ETT1" s="18"/>
      <c r="ETU1" s="18"/>
      <c r="ETV1" s="18"/>
      <c r="ETW1" s="18"/>
      <c r="ETX1" s="18"/>
      <c r="ETY1" s="18"/>
      <c r="ETZ1" s="18"/>
      <c r="EUA1" s="18"/>
      <c r="EUB1" s="18"/>
      <c r="EUC1" s="18"/>
      <c r="EUD1" s="18"/>
      <c r="EUE1" s="18"/>
      <c r="EUF1" s="18"/>
      <c r="EUG1" s="18"/>
      <c r="EUH1" s="18"/>
      <c r="EUI1" s="18"/>
      <c r="EUJ1" s="18"/>
      <c r="EUK1" s="18"/>
      <c r="EUL1" s="18"/>
      <c r="EUM1" s="18"/>
      <c r="EUN1" s="18"/>
      <c r="EUO1" s="18"/>
      <c r="EUP1" s="18"/>
      <c r="EUQ1" s="18"/>
      <c r="EUR1" s="18"/>
      <c r="EUS1" s="18"/>
      <c r="EUT1" s="18"/>
      <c r="EUU1" s="18"/>
      <c r="EUV1" s="18"/>
      <c r="EUW1" s="18"/>
      <c r="EUX1" s="18"/>
      <c r="EUY1" s="18"/>
      <c r="EUZ1" s="18"/>
      <c r="EVA1" s="18"/>
      <c r="EVB1" s="18"/>
      <c r="EVC1" s="18"/>
      <c r="EVD1" s="18"/>
      <c r="EVE1" s="18"/>
      <c r="EVF1" s="18"/>
      <c r="EVG1" s="18"/>
      <c r="EVH1" s="18"/>
      <c r="EVI1" s="18"/>
      <c r="EVJ1" s="18"/>
      <c r="EVK1" s="18"/>
      <c r="EVL1" s="18"/>
      <c r="EVM1" s="18"/>
      <c r="EVN1" s="18"/>
      <c r="EVO1" s="18"/>
      <c r="EVP1" s="18"/>
      <c r="EVQ1" s="18"/>
      <c r="EVR1" s="18"/>
      <c r="EVS1" s="18"/>
      <c r="EVT1" s="18"/>
      <c r="EVU1" s="18"/>
      <c r="EVV1" s="18"/>
      <c r="EVW1" s="18"/>
      <c r="EVX1" s="18"/>
      <c r="EVY1" s="18"/>
      <c r="EVZ1" s="18"/>
      <c r="EWA1" s="18"/>
      <c r="EWB1" s="18"/>
      <c r="EWC1" s="18"/>
      <c r="EWD1" s="18"/>
      <c r="EWE1" s="18"/>
      <c r="EWF1" s="18"/>
      <c r="EWG1" s="18"/>
      <c r="EWH1" s="18"/>
      <c r="EWI1" s="18"/>
      <c r="EWJ1" s="18"/>
      <c r="EWK1" s="18"/>
      <c r="EWL1" s="18"/>
      <c r="EWM1" s="18"/>
      <c r="EWN1" s="18"/>
      <c r="EWO1" s="18"/>
      <c r="EWP1" s="18"/>
      <c r="EWQ1" s="18"/>
      <c r="EWR1" s="18"/>
      <c r="EWS1" s="18"/>
      <c r="EWT1" s="18"/>
      <c r="EWU1" s="18"/>
      <c r="EWV1" s="18"/>
      <c r="EWW1" s="18"/>
      <c r="EWX1" s="18"/>
      <c r="EWY1" s="18"/>
      <c r="EWZ1" s="18"/>
      <c r="EXA1" s="18"/>
      <c r="EXB1" s="18"/>
      <c r="EXC1" s="18"/>
      <c r="EXD1" s="18"/>
      <c r="EXE1" s="18"/>
      <c r="EXF1" s="18"/>
      <c r="EXG1" s="18"/>
      <c r="EXH1" s="18"/>
      <c r="EXI1" s="18"/>
      <c r="EXJ1" s="18"/>
      <c r="EXK1" s="18"/>
      <c r="EXL1" s="18"/>
      <c r="EXM1" s="18"/>
      <c r="EXN1" s="18"/>
      <c r="EXO1" s="18"/>
      <c r="EXP1" s="18"/>
      <c r="EXQ1" s="18"/>
      <c r="EXR1" s="18"/>
      <c r="EXS1" s="18"/>
      <c r="EXT1" s="18"/>
      <c r="EXU1" s="18"/>
      <c r="EXV1" s="18"/>
      <c r="EXW1" s="18"/>
      <c r="EXX1" s="18"/>
      <c r="EXY1" s="18"/>
      <c r="EXZ1" s="18"/>
      <c r="EYA1" s="18"/>
      <c r="EYB1" s="18"/>
      <c r="EYC1" s="18"/>
      <c r="EYD1" s="18"/>
      <c r="EYE1" s="18"/>
      <c r="EYF1" s="18"/>
      <c r="EYG1" s="18"/>
      <c r="EYH1" s="18"/>
      <c r="EYI1" s="18"/>
      <c r="EYJ1" s="18"/>
      <c r="EYK1" s="18"/>
      <c r="EYL1" s="18"/>
      <c r="EYM1" s="18"/>
      <c r="EYN1" s="18"/>
      <c r="EYO1" s="18"/>
      <c r="EYP1" s="18"/>
      <c r="EYQ1" s="18"/>
      <c r="EYR1" s="18"/>
      <c r="EYS1" s="18"/>
      <c r="EYT1" s="18"/>
      <c r="EYU1" s="18"/>
      <c r="EYV1" s="18"/>
      <c r="EYW1" s="18"/>
      <c r="EYX1" s="18"/>
      <c r="EYY1" s="18"/>
      <c r="EYZ1" s="18"/>
      <c r="EZA1" s="18"/>
      <c r="EZB1" s="18"/>
      <c r="EZC1" s="18"/>
      <c r="EZD1" s="18"/>
      <c r="EZE1" s="18"/>
      <c r="EZF1" s="18"/>
      <c r="EZG1" s="18"/>
      <c r="EZH1" s="18"/>
      <c r="EZI1" s="18"/>
      <c r="EZJ1" s="18"/>
      <c r="EZK1" s="18"/>
      <c r="EZL1" s="18"/>
      <c r="EZM1" s="18"/>
      <c r="EZN1" s="18"/>
      <c r="EZO1" s="18"/>
      <c r="EZP1" s="18"/>
      <c r="EZQ1" s="18"/>
      <c r="EZR1" s="18"/>
      <c r="EZS1" s="18"/>
      <c r="EZT1" s="18"/>
      <c r="EZU1" s="18"/>
      <c r="EZV1" s="18"/>
      <c r="EZW1" s="18"/>
      <c r="EZX1" s="18"/>
      <c r="EZY1" s="18"/>
      <c r="EZZ1" s="18"/>
      <c r="FAA1" s="18"/>
      <c r="FAB1" s="18"/>
      <c r="FAC1" s="18"/>
      <c r="FAD1" s="18"/>
      <c r="FAE1" s="18"/>
      <c r="FAF1" s="18"/>
      <c r="FAG1" s="18"/>
      <c r="FAH1" s="18"/>
      <c r="FAI1" s="18"/>
      <c r="FAJ1" s="18"/>
      <c r="FAK1" s="18"/>
      <c r="FAL1" s="18"/>
      <c r="FAM1" s="18"/>
      <c r="FAN1" s="18"/>
      <c r="FAO1" s="18"/>
      <c r="FAP1" s="18"/>
      <c r="FAQ1" s="18"/>
      <c r="FAR1" s="18"/>
      <c r="FAS1" s="18"/>
      <c r="FAT1" s="18"/>
      <c r="FAU1" s="18"/>
      <c r="FAV1" s="18"/>
      <c r="FAW1" s="18"/>
      <c r="FAX1" s="18"/>
      <c r="FAY1" s="18"/>
      <c r="FAZ1" s="18"/>
      <c r="FBA1" s="18"/>
      <c r="FBB1" s="18"/>
      <c r="FBC1" s="18"/>
      <c r="FBD1" s="18"/>
      <c r="FBE1" s="18"/>
      <c r="FBF1" s="18"/>
      <c r="FBG1" s="18"/>
      <c r="FBH1" s="18"/>
      <c r="FBI1" s="18"/>
      <c r="FBJ1" s="18"/>
      <c r="FBK1" s="18"/>
      <c r="FBL1" s="18"/>
      <c r="FBM1" s="18"/>
      <c r="FBN1" s="18"/>
      <c r="FBO1" s="18"/>
      <c r="FBP1" s="18"/>
      <c r="FBQ1" s="18"/>
      <c r="FBR1" s="18"/>
      <c r="FBS1" s="18"/>
      <c r="FBT1" s="18"/>
      <c r="FBU1" s="18"/>
      <c r="FBV1" s="18"/>
      <c r="FBW1" s="18"/>
      <c r="FBX1" s="18"/>
      <c r="FBY1" s="18"/>
      <c r="FBZ1" s="18"/>
      <c r="FCA1" s="18"/>
      <c r="FCB1" s="18"/>
      <c r="FCC1" s="18"/>
      <c r="FCD1" s="18"/>
      <c r="FCE1" s="18"/>
      <c r="FCF1" s="18"/>
      <c r="FCG1" s="18"/>
      <c r="FCH1" s="18"/>
      <c r="FCI1" s="18"/>
      <c r="FCJ1" s="18"/>
      <c r="FCK1" s="18"/>
      <c r="FCL1" s="18"/>
      <c r="FCM1" s="18"/>
      <c r="FCN1" s="18"/>
      <c r="FCO1" s="18"/>
      <c r="FCP1" s="18"/>
      <c r="FCQ1" s="18"/>
      <c r="FCR1" s="18"/>
      <c r="FCS1" s="18"/>
      <c r="FCT1" s="18"/>
      <c r="FCU1" s="18"/>
      <c r="FCV1" s="18"/>
      <c r="FCW1" s="18"/>
      <c r="FCX1" s="18"/>
      <c r="FCY1" s="18"/>
      <c r="FCZ1" s="18"/>
      <c r="FDA1" s="18"/>
      <c r="FDB1" s="18"/>
      <c r="FDC1" s="18"/>
      <c r="FDD1" s="18"/>
      <c r="FDE1" s="18"/>
      <c r="FDF1" s="18"/>
      <c r="FDG1" s="18"/>
      <c r="FDH1" s="18"/>
      <c r="FDI1" s="18"/>
      <c r="FDJ1" s="18"/>
      <c r="FDK1" s="18"/>
      <c r="FDL1" s="18"/>
      <c r="FDM1" s="18"/>
      <c r="FDN1" s="18"/>
      <c r="FDO1" s="18"/>
      <c r="FDP1" s="18"/>
      <c r="FDQ1" s="18"/>
      <c r="FDR1" s="18"/>
      <c r="FDS1" s="18"/>
      <c r="FDT1" s="18"/>
      <c r="FDU1" s="18"/>
      <c r="FDV1" s="18"/>
      <c r="FDW1" s="18"/>
      <c r="FDX1" s="18"/>
      <c r="FDY1" s="18"/>
      <c r="FDZ1" s="18"/>
      <c r="FEA1" s="18"/>
      <c r="FEB1" s="18"/>
      <c r="FEC1" s="18"/>
      <c r="FED1" s="18"/>
      <c r="FEE1" s="18"/>
      <c r="FEF1" s="18"/>
      <c r="FEG1" s="18"/>
      <c r="FEH1" s="18"/>
      <c r="FEI1" s="18"/>
      <c r="FEJ1" s="18"/>
      <c r="FEK1" s="18"/>
      <c r="FEL1" s="18"/>
      <c r="FEM1" s="18"/>
      <c r="FEN1" s="18"/>
      <c r="FEO1" s="18"/>
      <c r="FEP1" s="18"/>
      <c r="FEQ1" s="18"/>
      <c r="FER1" s="18"/>
      <c r="FES1" s="18"/>
      <c r="FET1" s="18"/>
      <c r="FEU1" s="18"/>
      <c r="FEV1" s="18"/>
      <c r="FEW1" s="18"/>
      <c r="FEX1" s="18"/>
      <c r="FEY1" s="18"/>
      <c r="FEZ1" s="18"/>
      <c r="FFA1" s="18"/>
      <c r="FFB1" s="18"/>
      <c r="FFC1" s="18"/>
      <c r="FFD1" s="18"/>
      <c r="FFE1" s="18"/>
      <c r="FFF1" s="18"/>
      <c r="FFG1" s="18"/>
      <c r="FFH1" s="18"/>
      <c r="FFI1" s="18"/>
      <c r="FFJ1" s="18"/>
      <c r="FFK1" s="18"/>
      <c r="FFL1" s="18"/>
      <c r="FFM1" s="18"/>
      <c r="FFN1" s="18"/>
      <c r="FFO1" s="18"/>
      <c r="FFP1" s="18"/>
      <c r="FFQ1" s="18"/>
      <c r="FFR1" s="18"/>
      <c r="FFS1" s="18"/>
      <c r="FFT1" s="18"/>
      <c r="FFU1" s="18"/>
      <c r="FFV1" s="18"/>
      <c r="FFW1" s="18"/>
      <c r="FFX1" s="18"/>
      <c r="FFY1" s="18"/>
      <c r="FFZ1" s="18"/>
      <c r="FGA1" s="18"/>
      <c r="FGB1" s="18"/>
      <c r="FGC1" s="18"/>
      <c r="FGD1" s="18"/>
      <c r="FGE1" s="18"/>
      <c r="FGF1" s="18"/>
      <c r="FGG1" s="18"/>
      <c r="FGH1" s="18"/>
      <c r="FGI1" s="18"/>
      <c r="FGJ1" s="18"/>
      <c r="FGK1" s="18"/>
      <c r="FGL1" s="18"/>
      <c r="FGM1" s="18"/>
      <c r="FGN1" s="18"/>
      <c r="FGO1" s="18"/>
      <c r="FGP1" s="18"/>
      <c r="FGQ1" s="18"/>
      <c r="FGR1" s="18"/>
      <c r="FGS1" s="18"/>
      <c r="FGT1" s="18"/>
      <c r="FGU1" s="18"/>
      <c r="FGV1" s="18"/>
      <c r="FGW1" s="18"/>
      <c r="FGX1" s="18"/>
      <c r="FGY1" s="18"/>
      <c r="FGZ1" s="18"/>
      <c r="FHA1" s="18"/>
      <c r="FHB1" s="18"/>
      <c r="FHC1" s="18"/>
      <c r="FHD1" s="18"/>
      <c r="FHE1" s="18"/>
      <c r="FHF1" s="18"/>
      <c r="FHG1" s="18"/>
      <c r="FHH1" s="18"/>
      <c r="FHI1" s="18"/>
      <c r="FHJ1" s="18"/>
      <c r="FHK1" s="18"/>
      <c r="FHL1" s="18"/>
      <c r="FHM1" s="18"/>
      <c r="FHN1" s="18"/>
      <c r="FHO1" s="18"/>
      <c r="FHP1" s="18"/>
      <c r="FHQ1" s="18"/>
      <c r="FHR1" s="18"/>
      <c r="FHS1" s="18"/>
      <c r="FHT1" s="18"/>
      <c r="FHU1" s="18"/>
      <c r="FHV1" s="18"/>
      <c r="FHW1" s="18"/>
      <c r="FHX1" s="18"/>
      <c r="FHY1" s="18"/>
      <c r="FHZ1" s="18"/>
      <c r="FIA1" s="18"/>
      <c r="FIB1" s="18"/>
      <c r="FIC1" s="18"/>
      <c r="FID1" s="18"/>
      <c r="FIE1" s="18"/>
      <c r="FIF1" s="18"/>
      <c r="FIG1" s="18"/>
      <c r="FIH1" s="18"/>
      <c r="FII1" s="18"/>
      <c r="FIJ1" s="18"/>
      <c r="FIK1" s="18"/>
      <c r="FIL1" s="18"/>
      <c r="FIM1" s="18"/>
      <c r="FIN1" s="18"/>
      <c r="FIO1" s="18"/>
      <c r="FIP1" s="18"/>
      <c r="FIQ1" s="18"/>
      <c r="FIR1" s="18"/>
      <c r="FIS1" s="18"/>
      <c r="FIT1" s="18"/>
      <c r="FIU1" s="18"/>
      <c r="FIV1" s="18"/>
      <c r="FIW1" s="18"/>
      <c r="FIX1" s="18"/>
      <c r="FIY1" s="18"/>
      <c r="FIZ1" s="18"/>
      <c r="FJA1" s="18"/>
      <c r="FJB1" s="18"/>
      <c r="FJC1" s="18"/>
      <c r="FJD1" s="18"/>
      <c r="FJE1" s="18"/>
      <c r="FJF1" s="18"/>
      <c r="FJG1" s="18"/>
      <c r="FJH1" s="18"/>
      <c r="FJI1" s="18"/>
      <c r="FJJ1" s="18"/>
      <c r="FJK1" s="18"/>
      <c r="FJL1" s="18"/>
      <c r="FJM1" s="18"/>
      <c r="FJN1" s="18"/>
      <c r="FJO1" s="18"/>
      <c r="FJP1" s="18"/>
      <c r="FJQ1" s="18"/>
      <c r="FJR1" s="18"/>
      <c r="FJS1" s="18"/>
      <c r="FJT1" s="18"/>
      <c r="FJU1" s="18"/>
      <c r="FJV1" s="18"/>
      <c r="FJW1" s="18"/>
      <c r="FJX1" s="18"/>
      <c r="FJY1" s="18"/>
      <c r="FJZ1" s="18"/>
      <c r="FKA1" s="18"/>
      <c r="FKB1" s="18"/>
      <c r="FKC1" s="18"/>
      <c r="FKD1" s="18"/>
      <c r="FKE1" s="18"/>
      <c r="FKF1" s="18"/>
      <c r="FKG1" s="18"/>
      <c r="FKH1" s="18"/>
      <c r="FKI1" s="18"/>
      <c r="FKJ1" s="18"/>
      <c r="FKK1" s="18"/>
      <c r="FKL1" s="18"/>
      <c r="FKM1" s="18"/>
      <c r="FKN1" s="18"/>
      <c r="FKO1" s="18"/>
      <c r="FKP1" s="18"/>
      <c r="FKQ1" s="18"/>
      <c r="FKR1" s="18"/>
      <c r="FKS1" s="18"/>
      <c r="FKT1" s="18"/>
      <c r="FKU1" s="18"/>
      <c r="FKV1" s="18"/>
      <c r="FKW1" s="18"/>
      <c r="FKX1" s="18"/>
      <c r="FKY1" s="18"/>
      <c r="FKZ1" s="18"/>
      <c r="FLA1" s="18"/>
      <c r="FLB1" s="18"/>
      <c r="FLC1" s="18"/>
      <c r="FLD1" s="18"/>
      <c r="FLE1" s="18"/>
      <c r="FLF1" s="18"/>
      <c r="FLG1" s="18"/>
      <c r="FLH1" s="18"/>
      <c r="FLI1" s="18"/>
      <c r="FLJ1" s="18"/>
      <c r="FLK1" s="18"/>
      <c r="FLL1" s="18"/>
      <c r="FLM1" s="18"/>
      <c r="FLN1" s="18"/>
      <c r="FLO1" s="18"/>
      <c r="FLP1" s="18"/>
      <c r="FLQ1" s="18"/>
      <c r="FLR1" s="18"/>
      <c r="FLS1" s="18"/>
      <c r="FLT1" s="18"/>
      <c r="FLU1" s="18"/>
      <c r="FLV1" s="18"/>
      <c r="FLW1" s="18"/>
      <c r="FLX1" s="18"/>
      <c r="FLY1" s="18"/>
      <c r="FLZ1" s="18"/>
      <c r="FMA1" s="18"/>
      <c r="FMB1" s="18"/>
      <c r="FMC1" s="18"/>
      <c r="FMD1" s="18"/>
      <c r="FME1" s="18"/>
      <c r="FMF1" s="18"/>
      <c r="FMG1" s="18"/>
      <c r="FMH1" s="18"/>
      <c r="FMI1" s="18"/>
      <c r="FMJ1" s="18"/>
      <c r="FMK1" s="18"/>
      <c r="FML1" s="18"/>
      <c r="FMM1" s="18"/>
      <c r="FMN1" s="18"/>
      <c r="FMO1" s="18"/>
      <c r="FMP1" s="18"/>
      <c r="FMQ1" s="18"/>
      <c r="FMR1" s="18"/>
      <c r="FMS1" s="18"/>
      <c r="FMT1" s="18"/>
      <c r="FMU1" s="18"/>
      <c r="FMV1" s="18"/>
      <c r="FMW1" s="18"/>
      <c r="FMX1" s="18"/>
      <c r="FMY1" s="18"/>
      <c r="FMZ1" s="18"/>
      <c r="FNA1" s="18"/>
      <c r="FNB1" s="18"/>
      <c r="FNC1" s="18"/>
      <c r="FND1" s="18"/>
      <c r="FNE1" s="18"/>
      <c r="FNF1" s="18"/>
      <c r="FNG1" s="18"/>
      <c r="FNH1" s="18"/>
      <c r="FNI1" s="18"/>
      <c r="FNJ1" s="18"/>
      <c r="FNK1" s="18"/>
      <c r="FNL1" s="18"/>
      <c r="FNM1" s="18"/>
      <c r="FNN1" s="18"/>
      <c r="FNO1" s="18"/>
      <c r="FNP1" s="18"/>
      <c r="FNQ1" s="18"/>
      <c r="FNR1" s="18"/>
      <c r="FNS1" s="18"/>
      <c r="FNT1" s="18"/>
      <c r="FNU1" s="18"/>
      <c r="FNV1" s="18"/>
      <c r="FNW1" s="18"/>
      <c r="FNX1" s="18"/>
      <c r="FNY1" s="18"/>
      <c r="FNZ1" s="18"/>
      <c r="FOA1" s="18"/>
      <c r="FOB1" s="18"/>
      <c r="FOC1" s="18"/>
      <c r="FOD1" s="18"/>
      <c r="FOE1" s="18"/>
      <c r="FOF1" s="18"/>
      <c r="FOG1" s="18"/>
      <c r="FOH1" s="18"/>
      <c r="FOI1" s="18"/>
      <c r="FOJ1" s="18"/>
      <c r="FOK1" s="18"/>
      <c r="FOL1" s="18"/>
      <c r="FOM1" s="18"/>
      <c r="FON1" s="18"/>
      <c r="FOO1" s="18"/>
      <c r="FOP1" s="18"/>
      <c r="FOQ1" s="18"/>
      <c r="FOR1" s="18"/>
      <c r="FOS1" s="18"/>
      <c r="FOT1" s="18"/>
      <c r="FOU1" s="18"/>
      <c r="FOV1" s="18"/>
      <c r="FOW1" s="18"/>
      <c r="FOX1" s="18"/>
      <c r="FOY1" s="18"/>
      <c r="FOZ1" s="18"/>
      <c r="FPA1" s="18"/>
      <c r="FPB1" s="18"/>
      <c r="FPC1" s="18"/>
      <c r="FPD1" s="18"/>
      <c r="FPE1" s="18"/>
      <c r="FPF1" s="18"/>
      <c r="FPG1" s="18"/>
      <c r="FPH1" s="18"/>
      <c r="FPI1" s="18"/>
      <c r="FPJ1" s="18"/>
      <c r="FPK1" s="18"/>
      <c r="FPL1" s="18"/>
      <c r="FPM1" s="18"/>
      <c r="FPN1" s="18"/>
      <c r="FPO1" s="18"/>
      <c r="FPP1" s="18"/>
      <c r="FPQ1" s="18"/>
      <c r="FPR1" s="18"/>
      <c r="FPS1" s="18"/>
      <c r="FPT1" s="18"/>
      <c r="FPU1" s="18"/>
      <c r="FPV1" s="18"/>
      <c r="FPW1" s="18"/>
      <c r="FPX1" s="18"/>
      <c r="FPY1" s="18"/>
      <c r="FPZ1" s="18"/>
      <c r="FQA1" s="18"/>
      <c r="FQB1" s="18"/>
      <c r="FQC1" s="18"/>
      <c r="FQD1" s="18"/>
      <c r="FQE1" s="18"/>
      <c r="FQF1" s="18"/>
      <c r="FQG1" s="18"/>
      <c r="FQH1" s="18"/>
      <c r="FQI1" s="18"/>
      <c r="FQJ1" s="18"/>
      <c r="FQK1" s="18"/>
      <c r="FQL1" s="18"/>
      <c r="FQM1" s="18"/>
      <c r="FQN1" s="18"/>
      <c r="FQO1" s="18"/>
      <c r="FQP1" s="18"/>
      <c r="FQQ1" s="18"/>
      <c r="FQR1" s="18"/>
      <c r="FQS1" s="18"/>
      <c r="FQT1" s="18"/>
      <c r="FQU1" s="18"/>
      <c r="FQV1" s="18"/>
      <c r="FQW1" s="18"/>
      <c r="FQX1" s="18"/>
      <c r="FQY1" s="18"/>
      <c r="FQZ1" s="18"/>
      <c r="FRA1" s="18"/>
      <c r="FRB1" s="18"/>
      <c r="FRC1" s="18"/>
      <c r="FRD1" s="18"/>
      <c r="FRE1" s="18"/>
      <c r="FRF1" s="18"/>
      <c r="FRG1" s="18"/>
      <c r="FRH1" s="18"/>
      <c r="FRI1" s="18"/>
      <c r="FRJ1" s="18"/>
      <c r="FRK1" s="18"/>
      <c r="FRL1" s="18"/>
      <c r="FRM1" s="18"/>
      <c r="FRN1" s="18"/>
      <c r="FRO1" s="18"/>
      <c r="FRP1" s="18"/>
      <c r="FRQ1" s="18"/>
      <c r="FRR1" s="18"/>
      <c r="FRS1" s="18"/>
      <c r="FRT1" s="18"/>
      <c r="FRU1" s="18"/>
      <c r="FRV1" s="18"/>
      <c r="FRW1" s="18"/>
      <c r="FRX1" s="18"/>
      <c r="FRY1" s="18"/>
      <c r="FRZ1" s="18"/>
      <c r="FSA1" s="18"/>
      <c r="FSB1" s="18"/>
      <c r="FSC1" s="18"/>
      <c r="FSD1" s="18"/>
      <c r="FSE1" s="18"/>
      <c r="FSF1" s="18"/>
      <c r="FSG1" s="18"/>
      <c r="FSH1" s="18"/>
      <c r="FSI1" s="18"/>
      <c r="FSJ1" s="18"/>
      <c r="FSK1" s="18"/>
      <c r="FSL1" s="18"/>
      <c r="FSM1" s="18"/>
      <c r="FSN1" s="18"/>
      <c r="FSO1" s="18"/>
      <c r="FSP1" s="18"/>
      <c r="FSQ1" s="18"/>
      <c r="FSR1" s="18"/>
      <c r="FSS1" s="18"/>
      <c r="FST1" s="18"/>
      <c r="FSU1" s="18"/>
      <c r="FSV1" s="18"/>
      <c r="FSW1" s="18"/>
      <c r="FSX1" s="18"/>
      <c r="FSY1" s="18"/>
      <c r="FSZ1" s="18"/>
      <c r="FTA1" s="18"/>
      <c r="FTB1" s="18"/>
      <c r="FTC1" s="18"/>
      <c r="FTD1" s="18"/>
      <c r="FTE1" s="18"/>
      <c r="FTF1" s="18"/>
      <c r="FTG1" s="18"/>
      <c r="FTH1" s="18"/>
      <c r="FTI1" s="18"/>
      <c r="FTJ1" s="18"/>
      <c r="FTK1" s="18"/>
      <c r="FTL1" s="18"/>
      <c r="FTM1" s="18"/>
      <c r="FTN1" s="18"/>
      <c r="FTO1" s="18"/>
      <c r="FTP1" s="18"/>
      <c r="FTQ1" s="18"/>
      <c r="FTR1" s="18"/>
      <c r="FTS1" s="18"/>
      <c r="FTT1" s="18"/>
      <c r="FTU1" s="18"/>
      <c r="FTV1" s="18"/>
      <c r="FTW1" s="18"/>
      <c r="FTX1" s="18"/>
      <c r="FTY1" s="18"/>
      <c r="FTZ1" s="18"/>
      <c r="FUA1" s="18"/>
      <c r="FUB1" s="18"/>
      <c r="FUC1" s="18"/>
      <c r="FUD1" s="18"/>
      <c r="FUE1" s="18"/>
      <c r="FUF1" s="18"/>
      <c r="FUG1" s="18"/>
      <c r="FUH1" s="18"/>
      <c r="FUI1" s="18"/>
      <c r="FUJ1" s="18"/>
      <c r="FUK1" s="18"/>
      <c r="FUL1" s="18"/>
      <c r="FUM1" s="18"/>
      <c r="FUN1" s="18"/>
      <c r="FUO1" s="18"/>
      <c r="FUP1" s="18"/>
      <c r="FUQ1" s="18"/>
      <c r="FUR1" s="18"/>
      <c r="FUS1" s="18"/>
      <c r="FUT1" s="18"/>
      <c r="FUU1" s="18"/>
      <c r="FUV1" s="18"/>
      <c r="FUW1" s="18"/>
      <c r="FUX1" s="18"/>
      <c r="FUY1" s="18"/>
      <c r="FUZ1" s="18"/>
      <c r="FVA1" s="18"/>
      <c r="FVB1" s="18"/>
      <c r="FVC1" s="18"/>
      <c r="FVD1" s="18"/>
      <c r="FVE1" s="18"/>
      <c r="FVF1" s="18"/>
      <c r="FVG1" s="18"/>
      <c r="FVH1" s="18"/>
      <c r="FVI1" s="18"/>
      <c r="FVJ1" s="18"/>
      <c r="FVK1" s="18"/>
      <c r="FVL1" s="18"/>
      <c r="FVM1" s="18"/>
      <c r="FVN1" s="18"/>
      <c r="FVO1" s="18"/>
      <c r="FVP1" s="18"/>
      <c r="FVQ1" s="18"/>
      <c r="FVR1" s="18"/>
      <c r="FVS1" s="18"/>
      <c r="FVT1" s="18"/>
      <c r="FVU1" s="18"/>
      <c r="FVV1" s="18"/>
      <c r="FVW1" s="18"/>
      <c r="FVX1" s="18"/>
      <c r="FVY1" s="18"/>
      <c r="FVZ1" s="18"/>
      <c r="FWA1" s="18"/>
      <c r="FWB1" s="18"/>
      <c r="FWC1" s="18"/>
      <c r="FWD1" s="18"/>
      <c r="FWE1" s="18"/>
      <c r="FWF1" s="18"/>
      <c r="FWG1" s="18"/>
      <c r="FWH1" s="18"/>
      <c r="FWI1" s="18"/>
      <c r="FWJ1" s="18"/>
      <c r="FWK1" s="18"/>
      <c r="FWL1" s="18"/>
      <c r="FWM1" s="18"/>
      <c r="FWN1" s="18"/>
      <c r="FWO1" s="18"/>
      <c r="FWP1" s="18"/>
      <c r="FWQ1" s="18"/>
      <c r="FWR1" s="18"/>
      <c r="FWS1" s="18"/>
      <c r="FWT1" s="18"/>
      <c r="FWU1" s="18"/>
      <c r="FWV1" s="18"/>
      <c r="FWW1" s="18"/>
      <c r="FWX1" s="18"/>
      <c r="FWY1" s="18"/>
      <c r="FWZ1" s="18"/>
      <c r="FXA1" s="18"/>
      <c r="FXB1" s="18"/>
      <c r="FXC1" s="18"/>
      <c r="FXD1" s="18"/>
      <c r="FXE1" s="18"/>
      <c r="FXF1" s="18"/>
      <c r="FXG1" s="18"/>
      <c r="FXH1" s="18"/>
      <c r="FXI1" s="18"/>
      <c r="FXJ1" s="18"/>
      <c r="FXK1" s="18"/>
      <c r="FXL1" s="18"/>
      <c r="FXM1" s="18"/>
      <c r="FXN1" s="18"/>
      <c r="FXO1" s="18"/>
      <c r="FXP1" s="18"/>
      <c r="FXQ1" s="18"/>
      <c r="FXR1" s="18"/>
      <c r="FXS1" s="18"/>
      <c r="FXT1" s="18"/>
      <c r="FXU1" s="18"/>
      <c r="FXV1" s="18"/>
      <c r="FXW1" s="18"/>
      <c r="FXX1" s="18"/>
      <c r="FXY1" s="18"/>
      <c r="FXZ1" s="18"/>
      <c r="FYA1" s="18"/>
      <c r="FYB1" s="18"/>
      <c r="FYC1" s="18"/>
      <c r="FYD1" s="18"/>
      <c r="FYE1" s="18"/>
      <c r="FYF1" s="18"/>
      <c r="FYG1" s="18"/>
      <c r="FYH1" s="18"/>
      <c r="FYI1" s="18"/>
      <c r="FYJ1" s="18"/>
      <c r="FYK1" s="18"/>
      <c r="FYL1" s="18"/>
      <c r="FYM1" s="18"/>
      <c r="FYN1" s="18"/>
      <c r="FYO1" s="18"/>
      <c r="FYP1" s="18"/>
      <c r="FYQ1" s="18"/>
      <c r="FYR1" s="18"/>
      <c r="FYS1" s="18"/>
      <c r="FYT1" s="18"/>
      <c r="FYU1" s="18"/>
      <c r="FYV1" s="18"/>
      <c r="FYW1" s="18"/>
      <c r="FYX1" s="18"/>
      <c r="FYY1" s="18"/>
      <c r="FYZ1" s="18"/>
      <c r="FZA1" s="18"/>
      <c r="FZB1" s="18"/>
      <c r="FZC1" s="18"/>
      <c r="FZD1" s="18"/>
      <c r="FZE1" s="18"/>
      <c r="FZF1" s="18"/>
      <c r="FZG1" s="18"/>
      <c r="FZH1" s="18"/>
      <c r="FZI1" s="18"/>
      <c r="FZJ1" s="18"/>
      <c r="FZK1" s="18"/>
      <c r="FZL1" s="18"/>
      <c r="FZM1" s="18"/>
      <c r="FZN1" s="18"/>
      <c r="FZO1" s="18"/>
      <c r="FZP1" s="18"/>
      <c r="FZQ1" s="18"/>
      <c r="FZR1" s="18"/>
      <c r="FZS1" s="18"/>
      <c r="FZT1" s="18"/>
      <c r="FZU1" s="18"/>
      <c r="FZV1" s="18"/>
      <c r="FZW1" s="18"/>
      <c r="FZX1" s="18"/>
      <c r="FZY1" s="18"/>
      <c r="FZZ1" s="18"/>
      <c r="GAA1" s="18"/>
      <c r="GAB1" s="18"/>
      <c r="GAC1" s="18"/>
      <c r="GAD1" s="18"/>
      <c r="GAE1" s="18"/>
      <c r="GAF1" s="18"/>
      <c r="GAG1" s="18"/>
      <c r="GAH1" s="18"/>
      <c r="GAI1" s="18"/>
      <c r="GAJ1" s="18"/>
      <c r="GAK1" s="18"/>
      <c r="GAL1" s="18"/>
      <c r="GAM1" s="18"/>
      <c r="GAN1" s="18"/>
      <c r="GAO1" s="18"/>
      <c r="GAP1" s="18"/>
      <c r="GAQ1" s="18"/>
      <c r="GAR1" s="18"/>
      <c r="GAS1" s="18"/>
      <c r="GAT1" s="18"/>
      <c r="GAU1" s="18"/>
      <c r="GAV1" s="18"/>
      <c r="GAW1" s="18"/>
      <c r="GAX1" s="18"/>
      <c r="GAY1" s="18"/>
      <c r="GAZ1" s="18"/>
      <c r="GBA1" s="18"/>
      <c r="GBB1" s="18"/>
      <c r="GBC1" s="18"/>
      <c r="GBD1" s="18"/>
      <c r="GBE1" s="18"/>
      <c r="GBF1" s="18"/>
      <c r="GBG1" s="18"/>
      <c r="GBH1" s="18"/>
      <c r="GBI1" s="18"/>
      <c r="GBJ1" s="18"/>
      <c r="GBK1" s="18"/>
      <c r="GBL1" s="18"/>
      <c r="GBM1" s="18"/>
      <c r="GBN1" s="18"/>
      <c r="GBO1" s="18"/>
      <c r="GBP1" s="18"/>
      <c r="GBQ1" s="18"/>
      <c r="GBR1" s="18"/>
      <c r="GBS1" s="18"/>
      <c r="GBT1" s="18"/>
      <c r="GBU1" s="18"/>
      <c r="GBV1" s="18"/>
      <c r="GBW1" s="18"/>
      <c r="GBX1" s="18"/>
      <c r="GBY1" s="18"/>
      <c r="GBZ1" s="18"/>
      <c r="GCA1" s="18"/>
      <c r="GCB1" s="18"/>
      <c r="GCC1" s="18"/>
      <c r="GCD1" s="18"/>
      <c r="GCE1" s="18"/>
      <c r="GCF1" s="18"/>
      <c r="GCG1" s="18"/>
      <c r="GCH1" s="18"/>
      <c r="GCI1" s="18"/>
      <c r="GCJ1" s="18"/>
      <c r="GCK1" s="18"/>
      <c r="GCL1" s="18"/>
      <c r="GCM1" s="18"/>
      <c r="GCN1" s="18"/>
      <c r="GCO1" s="18"/>
      <c r="GCP1" s="18"/>
      <c r="GCQ1" s="18"/>
      <c r="GCR1" s="18"/>
      <c r="GCS1" s="18"/>
      <c r="GCT1" s="18"/>
      <c r="GCU1" s="18"/>
      <c r="GCV1" s="18"/>
      <c r="GCW1" s="18"/>
      <c r="GCX1" s="18"/>
      <c r="GCY1" s="18"/>
      <c r="GCZ1" s="18"/>
      <c r="GDA1" s="18"/>
      <c r="GDB1" s="18"/>
      <c r="GDC1" s="18"/>
      <c r="GDD1" s="18"/>
      <c r="GDE1" s="18"/>
      <c r="GDF1" s="18"/>
      <c r="GDG1" s="18"/>
      <c r="GDH1" s="18"/>
      <c r="GDI1" s="18"/>
      <c r="GDJ1" s="18"/>
      <c r="GDK1" s="18"/>
      <c r="GDL1" s="18"/>
      <c r="GDM1" s="18"/>
      <c r="GDN1" s="18"/>
      <c r="GDO1" s="18"/>
      <c r="GDP1" s="18"/>
      <c r="GDQ1" s="18"/>
      <c r="GDR1" s="18"/>
      <c r="GDS1" s="18"/>
      <c r="GDT1" s="18"/>
      <c r="GDU1" s="18"/>
      <c r="GDV1" s="18"/>
      <c r="GDW1" s="18"/>
      <c r="GDX1" s="18"/>
      <c r="GDY1" s="18"/>
      <c r="GDZ1" s="18"/>
      <c r="GEA1" s="18"/>
      <c r="GEB1" s="18"/>
      <c r="GEC1" s="18"/>
      <c r="GED1" s="18"/>
      <c r="GEE1" s="18"/>
      <c r="GEF1" s="18"/>
      <c r="GEG1" s="18"/>
      <c r="GEH1" s="18"/>
      <c r="GEI1" s="18"/>
      <c r="GEJ1" s="18"/>
      <c r="GEK1" s="18"/>
      <c r="GEL1" s="18"/>
      <c r="GEM1" s="18"/>
      <c r="GEN1" s="18"/>
      <c r="GEO1" s="18"/>
      <c r="GEP1" s="18"/>
      <c r="GEQ1" s="18"/>
      <c r="GER1" s="18"/>
      <c r="GES1" s="18"/>
      <c r="GET1" s="18"/>
      <c r="GEU1" s="18"/>
      <c r="GEV1" s="18"/>
      <c r="GEW1" s="18"/>
      <c r="GEX1" s="18"/>
      <c r="GEY1" s="18"/>
      <c r="GEZ1" s="18"/>
      <c r="GFA1" s="18"/>
      <c r="GFB1" s="18"/>
      <c r="GFC1" s="18"/>
      <c r="GFD1" s="18"/>
      <c r="GFE1" s="18"/>
      <c r="GFF1" s="18"/>
      <c r="GFG1" s="18"/>
      <c r="GFH1" s="18"/>
      <c r="GFI1" s="18"/>
      <c r="GFJ1" s="18"/>
      <c r="GFK1" s="18"/>
      <c r="GFL1" s="18"/>
      <c r="GFM1" s="18"/>
      <c r="GFN1" s="18"/>
      <c r="GFO1" s="18"/>
      <c r="GFP1" s="18"/>
      <c r="GFQ1" s="18"/>
      <c r="GFR1" s="18"/>
      <c r="GFS1" s="18"/>
      <c r="GFT1" s="18"/>
      <c r="GFU1" s="18"/>
      <c r="GFV1" s="18"/>
      <c r="GFW1" s="18"/>
      <c r="GFX1" s="18"/>
      <c r="GFY1" s="18"/>
      <c r="GFZ1" s="18"/>
      <c r="GGA1" s="18"/>
      <c r="GGB1" s="18"/>
      <c r="GGC1" s="18"/>
      <c r="GGD1" s="18"/>
      <c r="GGE1" s="18"/>
      <c r="GGF1" s="18"/>
      <c r="GGG1" s="18"/>
      <c r="GGH1" s="18"/>
      <c r="GGI1" s="18"/>
      <c r="GGJ1" s="18"/>
      <c r="GGK1" s="18"/>
      <c r="GGL1" s="18"/>
      <c r="GGM1" s="18"/>
      <c r="GGN1" s="18"/>
      <c r="GGO1" s="18"/>
      <c r="GGP1" s="18"/>
      <c r="GGQ1" s="18"/>
      <c r="GGR1" s="18"/>
      <c r="GGS1" s="18"/>
      <c r="GGT1" s="18"/>
      <c r="GGU1" s="18"/>
      <c r="GGV1" s="18"/>
      <c r="GGW1" s="18"/>
      <c r="GGX1" s="18"/>
      <c r="GGY1" s="18"/>
      <c r="GGZ1" s="18"/>
      <c r="GHA1" s="18"/>
      <c r="GHB1" s="18"/>
      <c r="GHC1" s="18"/>
      <c r="GHD1" s="18"/>
      <c r="GHE1" s="18"/>
      <c r="GHF1" s="18"/>
      <c r="GHG1" s="18"/>
      <c r="GHH1" s="18"/>
      <c r="GHI1" s="18"/>
      <c r="GHJ1" s="18"/>
      <c r="GHK1" s="18"/>
      <c r="GHL1" s="18"/>
      <c r="GHM1" s="18"/>
      <c r="GHN1" s="18"/>
      <c r="GHO1" s="18"/>
      <c r="GHP1" s="18"/>
      <c r="GHQ1" s="18"/>
      <c r="GHR1" s="18"/>
      <c r="GHS1" s="18"/>
      <c r="GHT1" s="18"/>
      <c r="GHU1" s="18"/>
      <c r="GHV1" s="18"/>
      <c r="GHW1" s="18"/>
      <c r="GHX1" s="18"/>
      <c r="GHY1" s="18"/>
      <c r="GHZ1" s="18"/>
      <c r="GIA1" s="18"/>
      <c r="GIB1" s="18"/>
      <c r="GIC1" s="18"/>
      <c r="GID1" s="18"/>
      <c r="GIE1" s="18"/>
      <c r="GIF1" s="18"/>
      <c r="GIG1" s="18"/>
      <c r="GIH1" s="18"/>
      <c r="GII1" s="18"/>
      <c r="GIJ1" s="18"/>
      <c r="GIK1" s="18"/>
      <c r="GIL1" s="18"/>
      <c r="GIM1" s="18"/>
      <c r="GIN1" s="18"/>
      <c r="GIO1" s="18"/>
      <c r="GIP1" s="18"/>
      <c r="GIQ1" s="18"/>
      <c r="GIR1" s="18"/>
      <c r="GIS1" s="18"/>
      <c r="GIT1" s="18"/>
      <c r="GIU1" s="18"/>
      <c r="GIV1" s="18"/>
      <c r="GIW1" s="18"/>
      <c r="GIX1" s="18"/>
      <c r="GIY1" s="18"/>
      <c r="GIZ1" s="18"/>
      <c r="GJA1" s="18"/>
      <c r="GJB1" s="18"/>
      <c r="GJC1" s="18"/>
      <c r="GJD1" s="18"/>
      <c r="GJE1" s="18"/>
      <c r="GJF1" s="18"/>
      <c r="GJG1" s="18"/>
      <c r="GJH1" s="18"/>
      <c r="GJI1" s="18"/>
      <c r="GJJ1" s="18"/>
      <c r="GJK1" s="18"/>
      <c r="GJL1" s="18"/>
      <c r="GJM1" s="18"/>
      <c r="GJN1" s="18"/>
      <c r="GJO1" s="18"/>
      <c r="GJP1" s="18"/>
      <c r="GJQ1" s="18"/>
      <c r="GJR1" s="18"/>
      <c r="GJS1" s="18"/>
      <c r="GJT1" s="18"/>
      <c r="GJU1" s="18"/>
      <c r="GJV1" s="18"/>
      <c r="GJW1" s="18"/>
      <c r="GJX1" s="18"/>
      <c r="GJY1" s="18"/>
      <c r="GJZ1" s="18"/>
      <c r="GKA1" s="18"/>
      <c r="GKB1" s="18"/>
      <c r="GKC1" s="18"/>
      <c r="GKD1" s="18"/>
      <c r="GKE1" s="18"/>
      <c r="GKF1" s="18"/>
      <c r="GKG1" s="18"/>
      <c r="GKH1" s="18"/>
      <c r="GKI1" s="18"/>
      <c r="GKJ1" s="18"/>
      <c r="GKK1" s="18"/>
      <c r="GKL1" s="18"/>
      <c r="GKM1" s="18"/>
      <c r="GKN1" s="18"/>
      <c r="GKO1" s="18"/>
      <c r="GKP1" s="18"/>
      <c r="GKQ1" s="18"/>
      <c r="GKR1" s="18"/>
      <c r="GKS1" s="18"/>
      <c r="GKT1" s="18"/>
      <c r="GKU1" s="18"/>
      <c r="GKV1" s="18"/>
      <c r="GKW1" s="18"/>
      <c r="GKX1" s="18"/>
      <c r="GKY1" s="18"/>
      <c r="GKZ1" s="18"/>
      <c r="GLA1" s="18"/>
      <c r="GLB1" s="18"/>
      <c r="GLC1" s="18"/>
      <c r="GLD1" s="18"/>
      <c r="GLE1" s="18"/>
      <c r="GLF1" s="18"/>
      <c r="GLG1" s="18"/>
      <c r="GLH1" s="18"/>
      <c r="GLI1" s="18"/>
      <c r="GLJ1" s="18"/>
      <c r="GLK1" s="18"/>
      <c r="GLL1" s="18"/>
      <c r="GLM1" s="18"/>
      <c r="GLN1" s="18"/>
      <c r="GLO1" s="18"/>
      <c r="GLP1" s="18"/>
      <c r="GLQ1" s="18"/>
      <c r="GLR1" s="18"/>
      <c r="GLS1" s="18"/>
      <c r="GLT1" s="18"/>
      <c r="GLU1" s="18"/>
      <c r="GLV1" s="18"/>
      <c r="GLW1" s="18"/>
      <c r="GLX1" s="18"/>
      <c r="GLY1" s="18"/>
      <c r="GLZ1" s="18"/>
      <c r="GMA1" s="18"/>
      <c r="GMB1" s="18"/>
      <c r="GMC1" s="18"/>
      <c r="GMD1" s="18"/>
      <c r="GME1" s="18"/>
      <c r="GMF1" s="18"/>
      <c r="GMG1" s="18"/>
      <c r="GMH1" s="18"/>
      <c r="GMI1" s="18"/>
      <c r="GMJ1" s="18"/>
      <c r="GMK1" s="18"/>
      <c r="GML1" s="18"/>
      <c r="GMM1" s="18"/>
      <c r="GMN1" s="18"/>
      <c r="GMO1" s="18"/>
      <c r="GMP1" s="18"/>
      <c r="GMQ1" s="18"/>
      <c r="GMR1" s="18"/>
      <c r="GMS1" s="18"/>
      <c r="GMT1" s="18"/>
      <c r="GMU1" s="18"/>
      <c r="GMV1" s="18"/>
      <c r="GMW1" s="18"/>
      <c r="GMX1" s="18"/>
      <c r="GMY1" s="18"/>
      <c r="GMZ1" s="18"/>
      <c r="GNA1" s="18"/>
      <c r="GNB1" s="18"/>
      <c r="GNC1" s="18"/>
      <c r="GND1" s="18"/>
      <c r="GNE1" s="18"/>
      <c r="GNF1" s="18"/>
      <c r="GNG1" s="18"/>
      <c r="GNH1" s="18"/>
      <c r="GNI1" s="18"/>
      <c r="GNJ1" s="18"/>
      <c r="GNK1" s="18"/>
      <c r="GNL1" s="18"/>
      <c r="GNM1" s="18"/>
      <c r="GNN1" s="18"/>
      <c r="GNO1" s="18"/>
      <c r="GNP1" s="18"/>
      <c r="GNQ1" s="18"/>
      <c r="GNR1" s="18"/>
      <c r="GNS1" s="18"/>
      <c r="GNT1" s="18"/>
      <c r="GNU1" s="18"/>
      <c r="GNV1" s="18"/>
      <c r="GNW1" s="18"/>
      <c r="GNX1" s="18"/>
      <c r="GNY1" s="18"/>
      <c r="GNZ1" s="18"/>
      <c r="GOA1" s="18"/>
      <c r="GOB1" s="18"/>
      <c r="GOC1" s="18"/>
      <c r="GOD1" s="18"/>
      <c r="GOE1" s="18"/>
      <c r="GOF1" s="18"/>
      <c r="GOG1" s="18"/>
      <c r="GOH1" s="18"/>
      <c r="GOI1" s="18"/>
      <c r="GOJ1" s="18"/>
      <c r="GOK1" s="18"/>
      <c r="GOL1" s="18"/>
      <c r="GOM1" s="18"/>
      <c r="GON1" s="18"/>
      <c r="GOO1" s="18"/>
      <c r="GOP1" s="18"/>
      <c r="GOQ1" s="18"/>
      <c r="GOR1" s="18"/>
      <c r="GOS1" s="18"/>
      <c r="GOT1" s="18"/>
      <c r="GOU1" s="18"/>
      <c r="GOV1" s="18"/>
      <c r="GOW1" s="18"/>
      <c r="GOX1" s="18"/>
      <c r="GOY1" s="18"/>
      <c r="GOZ1" s="18"/>
      <c r="GPA1" s="18"/>
      <c r="GPB1" s="18"/>
      <c r="GPC1" s="18"/>
      <c r="GPD1" s="18"/>
      <c r="GPE1" s="18"/>
      <c r="GPF1" s="18"/>
      <c r="GPG1" s="18"/>
      <c r="GPH1" s="18"/>
      <c r="GPI1" s="18"/>
      <c r="GPJ1" s="18"/>
      <c r="GPK1" s="18"/>
      <c r="GPL1" s="18"/>
      <c r="GPM1" s="18"/>
      <c r="GPN1" s="18"/>
      <c r="GPO1" s="18"/>
      <c r="GPP1" s="18"/>
      <c r="GPQ1" s="18"/>
      <c r="GPR1" s="18"/>
      <c r="GPS1" s="18"/>
      <c r="GPT1" s="18"/>
      <c r="GPU1" s="18"/>
      <c r="GPV1" s="18"/>
      <c r="GPW1" s="18"/>
      <c r="GPX1" s="18"/>
      <c r="GPY1" s="18"/>
      <c r="GPZ1" s="18"/>
      <c r="GQA1" s="18"/>
      <c r="GQB1" s="18"/>
      <c r="GQC1" s="18"/>
      <c r="GQD1" s="18"/>
      <c r="GQE1" s="18"/>
      <c r="GQF1" s="18"/>
      <c r="GQG1" s="18"/>
      <c r="GQH1" s="18"/>
      <c r="GQI1" s="18"/>
      <c r="GQJ1" s="18"/>
      <c r="GQK1" s="18"/>
      <c r="GQL1" s="18"/>
      <c r="GQM1" s="18"/>
      <c r="GQN1" s="18"/>
      <c r="GQO1" s="18"/>
      <c r="GQP1" s="18"/>
      <c r="GQQ1" s="18"/>
      <c r="GQR1" s="18"/>
      <c r="GQS1" s="18"/>
      <c r="GQT1" s="18"/>
      <c r="GQU1" s="18"/>
      <c r="GQV1" s="18"/>
      <c r="GQW1" s="18"/>
      <c r="GQX1" s="18"/>
      <c r="GQY1" s="18"/>
      <c r="GQZ1" s="18"/>
      <c r="GRA1" s="18"/>
      <c r="GRB1" s="18"/>
      <c r="GRC1" s="18"/>
      <c r="GRD1" s="18"/>
      <c r="GRE1" s="18"/>
      <c r="GRF1" s="18"/>
      <c r="GRG1" s="18"/>
      <c r="GRH1" s="18"/>
      <c r="GRI1" s="18"/>
      <c r="GRJ1" s="18"/>
      <c r="GRK1" s="18"/>
      <c r="GRL1" s="18"/>
      <c r="GRM1" s="18"/>
      <c r="GRN1" s="18"/>
      <c r="GRO1" s="18"/>
      <c r="GRP1" s="18"/>
      <c r="GRQ1" s="18"/>
      <c r="GRR1" s="18"/>
      <c r="GRS1" s="18"/>
      <c r="GRT1" s="18"/>
      <c r="GRU1" s="18"/>
      <c r="GRV1" s="18"/>
      <c r="GRW1" s="18"/>
      <c r="GRX1" s="18"/>
      <c r="GRY1" s="18"/>
      <c r="GRZ1" s="18"/>
      <c r="GSA1" s="18"/>
      <c r="GSB1" s="18"/>
      <c r="GSC1" s="18"/>
      <c r="GSD1" s="18"/>
      <c r="GSE1" s="18"/>
      <c r="GSF1" s="18"/>
      <c r="GSG1" s="18"/>
      <c r="GSH1" s="18"/>
      <c r="GSI1" s="18"/>
      <c r="GSJ1" s="18"/>
      <c r="GSK1" s="18"/>
      <c r="GSL1" s="18"/>
      <c r="GSM1" s="18"/>
      <c r="GSN1" s="18"/>
      <c r="GSO1" s="18"/>
      <c r="GSP1" s="18"/>
      <c r="GSQ1" s="18"/>
      <c r="GSR1" s="18"/>
      <c r="GSS1" s="18"/>
      <c r="GST1" s="18"/>
      <c r="GSU1" s="18"/>
      <c r="GSV1" s="18"/>
      <c r="GSW1" s="18"/>
      <c r="GSX1" s="18"/>
      <c r="GSY1" s="18"/>
      <c r="GSZ1" s="18"/>
      <c r="GTA1" s="18"/>
      <c r="GTB1" s="18"/>
      <c r="GTC1" s="18"/>
      <c r="GTD1" s="18"/>
      <c r="GTE1" s="18"/>
      <c r="GTF1" s="18"/>
      <c r="GTG1" s="18"/>
      <c r="GTH1" s="18"/>
      <c r="GTI1" s="18"/>
      <c r="GTJ1" s="18"/>
      <c r="GTK1" s="18"/>
      <c r="GTL1" s="18"/>
      <c r="GTM1" s="18"/>
      <c r="GTN1" s="18"/>
      <c r="GTO1" s="18"/>
      <c r="GTP1" s="18"/>
      <c r="GTQ1" s="18"/>
      <c r="GTR1" s="18"/>
      <c r="GTS1" s="18"/>
      <c r="GTT1" s="18"/>
      <c r="GTU1" s="18"/>
      <c r="GTV1" s="18"/>
      <c r="GTW1" s="18"/>
      <c r="GTX1" s="18"/>
      <c r="GTY1" s="18"/>
      <c r="GTZ1" s="18"/>
      <c r="GUA1" s="18"/>
      <c r="GUB1" s="18"/>
      <c r="GUC1" s="18"/>
      <c r="GUD1" s="18"/>
      <c r="GUE1" s="18"/>
      <c r="GUF1" s="18"/>
      <c r="GUG1" s="18"/>
      <c r="GUH1" s="18"/>
      <c r="GUI1" s="18"/>
      <c r="GUJ1" s="18"/>
      <c r="GUK1" s="18"/>
      <c r="GUL1" s="18"/>
      <c r="GUM1" s="18"/>
      <c r="GUN1" s="18"/>
      <c r="GUO1" s="18"/>
      <c r="GUP1" s="18"/>
      <c r="GUQ1" s="18"/>
      <c r="GUR1" s="18"/>
      <c r="GUS1" s="18"/>
      <c r="GUT1" s="18"/>
      <c r="GUU1" s="18"/>
      <c r="GUV1" s="18"/>
      <c r="GUW1" s="18"/>
      <c r="GUX1" s="18"/>
      <c r="GUY1" s="18"/>
      <c r="GUZ1" s="18"/>
      <c r="GVA1" s="18"/>
      <c r="GVB1" s="18"/>
      <c r="GVC1" s="18"/>
      <c r="GVD1" s="18"/>
      <c r="GVE1" s="18"/>
      <c r="GVF1" s="18"/>
      <c r="GVG1" s="18"/>
      <c r="GVH1" s="18"/>
      <c r="GVI1" s="18"/>
      <c r="GVJ1" s="18"/>
      <c r="GVK1" s="18"/>
      <c r="GVL1" s="18"/>
      <c r="GVM1" s="18"/>
      <c r="GVN1" s="18"/>
      <c r="GVO1" s="18"/>
      <c r="GVP1" s="18"/>
      <c r="GVQ1" s="18"/>
      <c r="GVR1" s="18"/>
      <c r="GVS1" s="18"/>
      <c r="GVT1" s="18"/>
      <c r="GVU1" s="18"/>
      <c r="GVV1" s="18"/>
      <c r="GVW1" s="18"/>
      <c r="GVX1" s="18"/>
      <c r="GVY1" s="18"/>
      <c r="GVZ1" s="18"/>
      <c r="GWA1" s="18"/>
      <c r="GWB1" s="18"/>
      <c r="GWC1" s="18"/>
      <c r="GWD1" s="18"/>
      <c r="GWE1" s="18"/>
      <c r="GWF1" s="18"/>
      <c r="GWG1" s="18"/>
      <c r="GWH1" s="18"/>
      <c r="GWI1" s="18"/>
      <c r="GWJ1" s="18"/>
      <c r="GWK1" s="18"/>
      <c r="GWL1" s="18"/>
      <c r="GWM1" s="18"/>
      <c r="GWN1" s="18"/>
      <c r="GWO1" s="18"/>
      <c r="GWP1" s="18"/>
      <c r="GWQ1" s="18"/>
      <c r="GWR1" s="18"/>
      <c r="GWS1" s="18"/>
      <c r="GWT1" s="18"/>
      <c r="GWU1" s="18"/>
      <c r="GWV1" s="18"/>
      <c r="GWW1" s="18"/>
      <c r="GWX1" s="18"/>
      <c r="GWY1" s="18"/>
      <c r="GWZ1" s="18"/>
      <c r="GXA1" s="18"/>
      <c r="GXB1" s="18"/>
      <c r="GXC1" s="18"/>
      <c r="GXD1" s="18"/>
      <c r="GXE1" s="18"/>
      <c r="GXF1" s="18"/>
      <c r="GXG1" s="18"/>
      <c r="GXH1" s="18"/>
      <c r="GXI1" s="18"/>
      <c r="GXJ1" s="18"/>
      <c r="GXK1" s="18"/>
      <c r="GXL1" s="18"/>
      <c r="GXM1" s="18"/>
      <c r="GXN1" s="18"/>
      <c r="GXO1" s="18"/>
      <c r="GXP1" s="18"/>
      <c r="GXQ1" s="18"/>
      <c r="GXR1" s="18"/>
      <c r="GXS1" s="18"/>
      <c r="GXT1" s="18"/>
      <c r="GXU1" s="18"/>
      <c r="GXV1" s="18"/>
      <c r="GXW1" s="18"/>
      <c r="GXX1" s="18"/>
      <c r="GXY1" s="18"/>
      <c r="GXZ1" s="18"/>
      <c r="GYA1" s="18"/>
      <c r="GYB1" s="18"/>
      <c r="GYC1" s="18"/>
      <c r="GYD1" s="18"/>
      <c r="GYE1" s="18"/>
      <c r="GYF1" s="18"/>
      <c r="GYG1" s="18"/>
      <c r="GYH1" s="18"/>
      <c r="GYI1" s="18"/>
      <c r="GYJ1" s="18"/>
      <c r="GYK1" s="18"/>
      <c r="GYL1" s="18"/>
      <c r="GYM1" s="18"/>
      <c r="GYN1" s="18"/>
      <c r="GYO1" s="18"/>
      <c r="GYP1" s="18"/>
      <c r="GYQ1" s="18"/>
      <c r="GYR1" s="18"/>
      <c r="GYS1" s="18"/>
      <c r="GYT1" s="18"/>
      <c r="GYU1" s="18"/>
      <c r="GYV1" s="18"/>
      <c r="GYW1" s="18"/>
      <c r="GYX1" s="18"/>
      <c r="GYY1" s="18"/>
      <c r="GYZ1" s="18"/>
      <c r="GZA1" s="18"/>
      <c r="GZB1" s="18"/>
      <c r="GZC1" s="18"/>
      <c r="GZD1" s="18"/>
      <c r="GZE1" s="18"/>
      <c r="GZF1" s="18"/>
      <c r="GZG1" s="18"/>
      <c r="GZH1" s="18"/>
      <c r="GZI1" s="18"/>
      <c r="GZJ1" s="18"/>
      <c r="GZK1" s="18"/>
      <c r="GZL1" s="18"/>
      <c r="GZM1" s="18"/>
      <c r="GZN1" s="18"/>
      <c r="GZO1" s="18"/>
      <c r="GZP1" s="18"/>
      <c r="GZQ1" s="18"/>
      <c r="GZR1" s="18"/>
      <c r="GZS1" s="18"/>
      <c r="GZT1" s="18"/>
      <c r="GZU1" s="18"/>
      <c r="GZV1" s="18"/>
      <c r="GZW1" s="18"/>
      <c r="GZX1" s="18"/>
      <c r="GZY1" s="18"/>
      <c r="GZZ1" s="18"/>
      <c r="HAA1" s="18"/>
      <c r="HAB1" s="18"/>
      <c r="HAC1" s="18"/>
      <c r="HAD1" s="18"/>
      <c r="HAE1" s="18"/>
      <c r="HAF1" s="18"/>
      <c r="HAG1" s="18"/>
      <c r="HAH1" s="18"/>
      <c r="HAI1" s="18"/>
      <c r="HAJ1" s="18"/>
      <c r="HAK1" s="18"/>
      <c r="HAL1" s="18"/>
      <c r="HAM1" s="18"/>
      <c r="HAN1" s="18"/>
      <c r="HAO1" s="18"/>
      <c r="HAP1" s="18"/>
      <c r="HAQ1" s="18"/>
      <c r="HAR1" s="18"/>
      <c r="HAS1" s="18"/>
      <c r="HAT1" s="18"/>
      <c r="HAU1" s="18"/>
      <c r="HAV1" s="18"/>
      <c r="HAW1" s="18"/>
      <c r="HAX1" s="18"/>
      <c r="HAY1" s="18"/>
      <c r="HAZ1" s="18"/>
      <c r="HBA1" s="18"/>
      <c r="HBB1" s="18"/>
      <c r="HBC1" s="18"/>
      <c r="HBD1" s="18"/>
      <c r="HBE1" s="18"/>
      <c r="HBF1" s="18"/>
      <c r="HBG1" s="18"/>
      <c r="HBH1" s="18"/>
      <c r="HBI1" s="18"/>
      <c r="HBJ1" s="18"/>
      <c r="HBK1" s="18"/>
      <c r="HBL1" s="18"/>
      <c r="HBM1" s="18"/>
      <c r="HBN1" s="18"/>
      <c r="HBO1" s="18"/>
      <c r="HBP1" s="18"/>
      <c r="HBQ1" s="18"/>
      <c r="HBR1" s="18"/>
      <c r="HBS1" s="18"/>
      <c r="HBT1" s="18"/>
      <c r="HBU1" s="18"/>
      <c r="HBV1" s="18"/>
      <c r="HBW1" s="18"/>
      <c r="HBX1" s="18"/>
      <c r="HBY1" s="18"/>
      <c r="HBZ1" s="18"/>
      <c r="HCA1" s="18"/>
      <c r="HCB1" s="18"/>
      <c r="HCC1" s="18"/>
      <c r="HCD1" s="18"/>
      <c r="HCE1" s="18"/>
      <c r="HCF1" s="18"/>
      <c r="HCG1" s="18"/>
      <c r="HCH1" s="18"/>
      <c r="HCI1" s="18"/>
      <c r="HCJ1" s="18"/>
      <c r="HCK1" s="18"/>
      <c r="HCL1" s="18"/>
      <c r="HCM1" s="18"/>
      <c r="HCN1" s="18"/>
      <c r="HCO1" s="18"/>
      <c r="HCP1" s="18"/>
      <c r="HCQ1" s="18"/>
      <c r="HCR1" s="18"/>
      <c r="HCS1" s="18"/>
      <c r="HCT1" s="18"/>
      <c r="HCU1" s="18"/>
      <c r="HCV1" s="18"/>
      <c r="HCW1" s="18"/>
      <c r="HCX1" s="18"/>
      <c r="HCY1" s="18"/>
      <c r="HCZ1" s="18"/>
      <c r="HDA1" s="18"/>
      <c r="HDB1" s="18"/>
      <c r="HDC1" s="18"/>
      <c r="HDD1" s="18"/>
      <c r="HDE1" s="18"/>
      <c r="HDF1" s="18"/>
      <c r="HDG1" s="18"/>
      <c r="HDH1" s="18"/>
      <c r="HDI1" s="18"/>
      <c r="HDJ1" s="18"/>
      <c r="HDK1" s="18"/>
      <c r="HDL1" s="18"/>
      <c r="HDM1" s="18"/>
      <c r="HDN1" s="18"/>
      <c r="HDO1" s="18"/>
      <c r="HDP1" s="18"/>
      <c r="HDQ1" s="18"/>
      <c r="HDR1" s="18"/>
      <c r="HDS1" s="18"/>
      <c r="HDT1" s="18"/>
      <c r="HDU1" s="18"/>
      <c r="HDV1" s="18"/>
      <c r="HDW1" s="18"/>
      <c r="HDX1" s="18"/>
      <c r="HDY1" s="18"/>
      <c r="HDZ1" s="18"/>
      <c r="HEA1" s="18"/>
      <c r="HEB1" s="18"/>
      <c r="HEC1" s="18"/>
      <c r="HED1" s="18"/>
      <c r="HEE1" s="18"/>
      <c r="HEF1" s="18"/>
      <c r="HEG1" s="18"/>
      <c r="HEH1" s="18"/>
      <c r="HEI1" s="18"/>
      <c r="HEJ1" s="18"/>
      <c r="HEK1" s="18"/>
      <c r="HEL1" s="18"/>
      <c r="HEM1" s="18"/>
      <c r="HEN1" s="18"/>
      <c r="HEO1" s="18"/>
      <c r="HEP1" s="18"/>
      <c r="HEQ1" s="18"/>
      <c r="HER1" s="18"/>
      <c r="HES1" s="18"/>
      <c r="HET1" s="18"/>
      <c r="HEU1" s="18"/>
      <c r="HEV1" s="18"/>
      <c r="HEW1" s="18"/>
      <c r="HEX1" s="18"/>
      <c r="HEY1" s="18"/>
      <c r="HEZ1" s="18"/>
      <c r="HFA1" s="18"/>
      <c r="HFB1" s="18"/>
      <c r="HFC1" s="18"/>
      <c r="HFD1" s="18"/>
      <c r="HFE1" s="18"/>
      <c r="HFF1" s="18"/>
      <c r="HFG1" s="18"/>
      <c r="HFH1" s="18"/>
      <c r="HFI1" s="18"/>
      <c r="HFJ1" s="18"/>
      <c r="HFK1" s="18"/>
      <c r="HFL1" s="18"/>
      <c r="HFM1" s="18"/>
      <c r="HFN1" s="18"/>
      <c r="HFO1" s="18"/>
      <c r="HFP1" s="18"/>
      <c r="HFQ1" s="18"/>
      <c r="HFR1" s="18"/>
      <c r="HFS1" s="18"/>
      <c r="HFT1" s="18"/>
      <c r="HFU1" s="18"/>
      <c r="HFV1" s="18"/>
      <c r="HFW1" s="18"/>
      <c r="HFX1" s="18"/>
      <c r="HFY1" s="18"/>
      <c r="HFZ1" s="18"/>
      <c r="HGA1" s="18"/>
      <c r="HGB1" s="18"/>
      <c r="HGC1" s="18"/>
      <c r="HGD1" s="18"/>
      <c r="HGE1" s="18"/>
      <c r="HGF1" s="18"/>
      <c r="HGG1" s="18"/>
      <c r="HGH1" s="18"/>
      <c r="HGI1" s="18"/>
      <c r="HGJ1" s="18"/>
      <c r="HGK1" s="18"/>
      <c r="HGL1" s="18"/>
      <c r="HGM1" s="18"/>
      <c r="HGN1" s="18"/>
      <c r="HGO1" s="18"/>
      <c r="HGP1" s="18"/>
      <c r="HGQ1" s="18"/>
      <c r="HGR1" s="18"/>
      <c r="HGS1" s="18"/>
      <c r="HGT1" s="18"/>
      <c r="HGU1" s="18"/>
      <c r="HGV1" s="18"/>
      <c r="HGW1" s="18"/>
      <c r="HGX1" s="18"/>
      <c r="HGY1" s="18"/>
      <c r="HGZ1" s="18"/>
      <c r="HHA1" s="18"/>
      <c r="HHB1" s="18"/>
      <c r="HHC1" s="18"/>
      <c r="HHD1" s="18"/>
      <c r="HHE1" s="18"/>
      <c r="HHF1" s="18"/>
      <c r="HHG1" s="18"/>
      <c r="HHH1" s="18"/>
      <c r="HHI1" s="18"/>
      <c r="HHJ1" s="18"/>
      <c r="HHK1" s="18"/>
      <c r="HHL1" s="18"/>
      <c r="HHM1" s="18"/>
      <c r="HHN1" s="18"/>
      <c r="HHO1" s="18"/>
      <c r="HHP1" s="18"/>
      <c r="HHQ1" s="18"/>
      <c r="HHR1" s="18"/>
      <c r="HHS1" s="18"/>
      <c r="HHT1" s="18"/>
      <c r="HHU1" s="18"/>
      <c r="HHV1" s="18"/>
      <c r="HHW1" s="18"/>
      <c r="HHX1" s="18"/>
      <c r="HHY1" s="18"/>
      <c r="HHZ1" s="18"/>
      <c r="HIA1" s="18"/>
      <c r="HIB1" s="18"/>
      <c r="HIC1" s="18"/>
      <c r="HID1" s="18"/>
      <c r="HIE1" s="18"/>
      <c r="HIF1" s="18"/>
      <c r="HIG1" s="18"/>
      <c r="HIH1" s="18"/>
      <c r="HII1" s="18"/>
      <c r="HIJ1" s="18"/>
      <c r="HIK1" s="18"/>
      <c r="HIL1" s="18"/>
      <c r="HIM1" s="18"/>
      <c r="HIN1" s="18"/>
      <c r="HIO1" s="18"/>
      <c r="HIP1" s="18"/>
      <c r="HIQ1" s="18"/>
      <c r="HIR1" s="18"/>
      <c r="HIS1" s="18"/>
      <c r="HIT1" s="18"/>
      <c r="HIU1" s="18"/>
      <c r="HIV1" s="18"/>
      <c r="HIW1" s="18"/>
      <c r="HIX1" s="18"/>
      <c r="HIY1" s="18"/>
      <c r="HIZ1" s="18"/>
      <c r="HJA1" s="18"/>
      <c r="HJB1" s="18"/>
      <c r="HJC1" s="18"/>
      <c r="HJD1" s="18"/>
      <c r="HJE1" s="18"/>
      <c r="HJF1" s="18"/>
      <c r="HJG1" s="18"/>
      <c r="HJH1" s="18"/>
      <c r="HJI1" s="18"/>
      <c r="HJJ1" s="18"/>
      <c r="HJK1" s="18"/>
      <c r="HJL1" s="18"/>
      <c r="HJM1" s="18"/>
      <c r="HJN1" s="18"/>
      <c r="HJO1" s="18"/>
      <c r="HJP1" s="18"/>
      <c r="HJQ1" s="18"/>
      <c r="HJR1" s="18"/>
      <c r="HJS1" s="18"/>
      <c r="HJT1" s="18"/>
      <c r="HJU1" s="18"/>
      <c r="HJV1" s="18"/>
      <c r="HJW1" s="18"/>
      <c r="HJX1" s="18"/>
      <c r="HJY1" s="18"/>
      <c r="HJZ1" s="18"/>
      <c r="HKA1" s="18"/>
      <c r="HKB1" s="18"/>
      <c r="HKC1" s="18"/>
      <c r="HKD1" s="18"/>
      <c r="HKE1" s="18"/>
      <c r="HKF1" s="18"/>
      <c r="HKG1" s="18"/>
      <c r="HKH1" s="18"/>
      <c r="HKI1" s="18"/>
      <c r="HKJ1" s="18"/>
      <c r="HKK1" s="18"/>
      <c r="HKL1" s="18"/>
      <c r="HKM1" s="18"/>
      <c r="HKN1" s="18"/>
      <c r="HKO1" s="18"/>
      <c r="HKP1" s="18"/>
      <c r="HKQ1" s="18"/>
      <c r="HKR1" s="18"/>
      <c r="HKS1" s="18"/>
      <c r="HKT1" s="18"/>
      <c r="HKU1" s="18"/>
      <c r="HKV1" s="18"/>
      <c r="HKW1" s="18"/>
      <c r="HKX1" s="18"/>
      <c r="HKY1" s="18"/>
      <c r="HKZ1" s="18"/>
      <c r="HLA1" s="18"/>
      <c r="HLB1" s="18"/>
      <c r="HLC1" s="18"/>
      <c r="HLD1" s="18"/>
      <c r="HLE1" s="18"/>
      <c r="HLF1" s="18"/>
      <c r="HLG1" s="18"/>
      <c r="HLH1" s="18"/>
      <c r="HLI1" s="18"/>
      <c r="HLJ1" s="18"/>
      <c r="HLK1" s="18"/>
      <c r="HLL1" s="18"/>
      <c r="HLM1" s="18"/>
      <c r="HLN1" s="18"/>
      <c r="HLO1" s="18"/>
      <c r="HLP1" s="18"/>
      <c r="HLQ1" s="18"/>
      <c r="HLR1" s="18"/>
      <c r="HLS1" s="18"/>
      <c r="HLT1" s="18"/>
      <c r="HLU1" s="18"/>
      <c r="HLV1" s="18"/>
      <c r="HLW1" s="18"/>
      <c r="HLX1" s="18"/>
      <c r="HLY1" s="18"/>
      <c r="HLZ1" s="18"/>
      <c r="HMA1" s="18"/>
      <c r="HMB1" s="18"/>
      <c r="HMC1" s="18"/>
      <c r="HMD1" s="18"/>
      <c r="HME1" s="18"/>
      <c r="HMF1" s="18"/>
      <c r="HMG1" s="18"/>
      <c r="HMH1" s="18"/>
      <c r="HMI1" s="18"/>
      <c r="HMJ1" s="18"/>
      <c r="HMK1" s="18"/>
      <c r="HML1" s="18"/>
      <c r="HMM1" s="18"/>
      <c r="HMN1" s="18"/>
      <c r="HMO1" s="18"/>
      <c r="HMP1" s="18"/>
      <c r="HMQ1" s="18"/>
      <c r="HMR1" s="18"/>
      <c r="HMS1" s="18"/>
      <c r="HMT1" s="18"/>
      <c r="HMU1" s="18"/>
      <c r="HMV1" s="18"/>
      <c r="HMW1" s="18"/>
      <c r="HMX1" s="18"/>
      <c r="HMY1" s="18"/>
      <c r="HMZ1" s="18"/>
      <c r="HNA1" s="18"/>
      <c r="HNB1" s="18"/>
      <c r="HNC1" s="18"/>
      <c r="HND1" s="18"/>
      <c r="HNE1" s="18"/>
      <c r="HNF1" s="18"/>
      <c r="HNG1" s="18"/>
      <c r="HNH1" s="18"/>
      <c r="HNI1" s="18"/>
      <c r="HNJ1" s="18"/>
      <c r="HNK1" s="18"/>
      <c r="HNL1" s="18"/>
      <c r="HNM1" s="18"/>
      <c r="HNN1" s="18"/>
      <c r="HNO1" s="18"/>
      <c r="HNP1" s="18"/>
      <c r="HNQ1" s="18"/>
      <c r="HNR1" s="18"/>
      <c r="HNS1" s="18"/>
      <c r="HNT1" s="18"/>
      <c r="HNU1" s="18"/>
      <c r="HNV1" s="18"/>
      <c r="HNW1" s="18"/>
      <c r="HNX1" s="18"/>
      <c r="HNY1" s="18"/>
      <c r="HNZ1" s="18"/>
      <c r="HOA1" s="18"/>
      <c r="HOB1" s="18"/>
      <c r="HOC1" s="18"/>
      <c r="HOD1" s="18"/>
      <c r="HOE1" s="18"/>
      <c r="HOF1" s="18"/>
      <c r="HOG1" s="18"/>
      <c r="HOH1" s="18"/>
      <c r="HOI1" s="18"/>
      <c r="HOJ1" s="18"/>
      <c r="HOK1" s="18"/>
      <c r="HOL1" s="18"/>
      <c r="HOM1" s="18"/>
      <c r="HON1" s="18"/>
      <c r="HOO1" s="18"/>
      <c r="HOP1" s="18"/>
      <c r="HOQ1" s="18"/>
      <c r="HOR1" s="18"/>
      <c r="HOS1" s="18"/>
      <c r="HOT1" s="18"/>
      <c r="HOU1" s="18"/>
      <c r="HOV1" s="18"/>
      <c r="HOW1" s="18"/>
      <c r="HOX1" s="18"/>
      <c r="HOY1" s="18"/>
      <c r="HOZ1" s="18"/>
      <c r="HPA1" s="18"/>
      <c r="HPB1" s="18"/>
      <c r="HPC1" s="18"/>
      <c r="HPD1" s="18"/>
      <c r="HPE1" s="18"/>
      <c r="HPF1" s="18"/>
      <c r="HPG1" s="18"/>
      <c r="HPH1" s="18"/>
      <c r="HPI1" s="18"/>
      <c r="HPJ1" s="18"/>
      <c r="HPK1" s="18"/>
      <c r="HPL1" s="18"/>
      <c r="HPM1" s="18"/>
      <c r="HPN1" s="18"/>
      <c r="HPO1" s="18"/>
      <c r="HPP1" s="18"/>
      <c r="HPQ1" s="18"/>
      <c r="HPR1" s="18"/>
      <c r="HPS1" s="18"/>
      <c r="HPT1" s="18"/>
      <c r="HPU1" s="18"/>
      <c r="HPV1" s="18"/>
      <c r="HPW1" s="18"/>
      <c r="HPX1" s="18"/>
      <c r="HPY1" s="18"/>
      <c r="HPZ1" s="18"/>
      <c r="HQA1" s="18"/>
      <c r="HQB1" s="18"/>
      <c r="HQC1" s="18"/>
      <c r="HQD1" s="18"/>
      <c r="HQE1" s="18"/>
      <c r="HQF1" s="18"/>
      <c r="HQG1" s="18"/>
      <c r="HQH1" s="18"/>
      <c r="HQI1" s="18"/>
      <c r="HQJ1" s="18"/>
      <c r="HQK1" s="18"/>
      <c r="HQL1" s="18"/>
      <c r="HQM1" s="18"/>
      <c r="HQN1" s="18"/>
      <c r="HQO1" s="18"/>
      <c r="HQP1" s="18"/>
      <c r="HQQ1" s="18"/>
      <c r="HQR1" s="18"/>
      <c r="HQS1" s="18"/>
      <c r="HQT1" s="18"/>
      <c r="HQU1" s="18"/>
      <c r="HQV1" s="18"/>
      <c r="HQW1" s="18"/>
      <c r="HQX1" s="18"/>
      <c r="HQY1" s="18"/>
      <c r="HQZ1" s="18"/>
      <c r="HRA1" s="18"/>
      <c r="HRB1" s="18"/>
      <c r="HRC1" s="18"/>
      <c r="HRD1" s="18"/>
      <c r="HRE1" s="18"/>
      <c r="HRF1" s="18"/>
      <c r="HRG1" s="18"/>
      <c r="HRH1" s="18"/>
      <c r="HRI1" s="18"/>
      <c r="HRJ1" s="18"/>
      <c r="HRK1" s="18"/>
      <c r="HRL1" s="18"/>
      <c r="HRM1" s="18"/>
      <c r="HRN1" s="18"/>
      <c r="HRO1" s="18"/>
      <c r="HRP1" s="18"/>
      <c r="HRQ1" s="18"/>
      <c r="HRR1" s="18"/>
      <c r="HRS1" s="18"/>
      <c r="HRT1" s="18"/>
      <c r="HRU1" s="18"/>
      <c r="HRV1" s="18"/>
      <c r="HRW1" s="18"/>
      <c r="HRX1" s="18"/>
      <c r="HRY1" s="18"/>
      <c r="HRZ1" s="18"/>
      <c r="HSA1" s="18"/>
      <c r="HSB1" s="18"/>
      <c r="HSC1" s="18"/>
      <c r="HSD1" s="18"/>
      <c r="HSE1" s="18"/>
      <c r="HSF1" s="18"/>
      <c r="HSG1" s="18"/>
      <c r="HSH1" s="18"/>
      <c r="HSI1" s="18"/>
      <c r="HSJ1" s="18"/>
      <c r="HSK1" s="18"/>
      <c r="HSL1" s="18"/>
      <c r="HSM1" s="18"/>
      <c r="HSN1" s="18"/>
      <c r="HSO1" s="18"/>
      <c r="HSP1" s="18"/>
      <c r="HSQ1" s="18"/>
      <c r="HSR1" s="18"/>
      <c r="HSS1" s="18"/>
      <c r="HST1" s="18"/>
      <c r="HSU1" s="18"/>
      <c r="HSV1" s="18"/>
      <c r="HSW1" s="18"/>
      <c r="HSX1" s="18"/>
      <c r="HSY1" s="18"/>
      <c r="HSZ1" s="18"/>
      <c r="HTA1" s="18"/>
      <c r="HTB1" s="18"/>
      <c r="HTC1" s="18"/>
      <c r="HTD1" s="18"/>
      <c r="HTE1" s="18"/>
      <c r="HTF1" s="18"/>
      <c r="HTG1" s="18"/>
      <c r="HTH1" s="18"/>
      <c r="HTI1" s="18"/>
      <c r="HTJ1" s="18"/>
      <c r="HTK1" s="18"/>
      <c r="HTL1" s="18"/>
      <c r="HTM1" s="18"/>
      <c r="HTN1" s="18"/>
      <c r="HTO1" s="18"/>
      <c r="HTP1" s="18"/>
      <c r="HTQ1" s="18"/>
      <c r="HTR1" s="18"/>
      <c r="HTS1" s="18"/>
      <c r="HTT1" s="18"/>
      <c r="HTU1" s="18"/>
      <c r="HTV1" s="18"/>
      <c r="HTW1" s="18"/>
      <c r="HTX1" s="18"/>
      <c r="HTY1" s="18"/>
      <c r="HTZ1" s="18"/>
      <c r="HUA1" s="18"/>
      <c r="HUB1" s="18"/>
      <c r="HUC1" s="18"/>
      <c r="HUD1" s="18"/>
      <c r="HUE1" s="18"/>
      <c r="HUF1" s="18"/>
      <c r="HUG1" s="18"/>
      <c r="HUH1" s="18"/>
      <c r="HUI1" s="18"/>
      <c r="HUJ1" s="18"/>
      <c r="HUK1" s="18"/>
      <c r="HUL1" s="18"/>
      <c r="HUM1" s="18"/>
      <c r="HUN1" s="18"/>
      <c r="HUO1" s="18"/>
      <c r="HUP1" s="18"/>
      <c r="HUQ1" s="18"/>
      <c r="HUR1" s="18"/>
      <c r="HUS1" s="18"/>
      <c r="HUT1" s="18"/>
      <c r="HUU1" s="18"/>
      <c r="HUV1" s="18"/>
      <c r="HUW1" s="18"/>
      <c r="HUX1" s="18"/>
      <c r="HUY1" s="18"/>
      <c r="HUZ1" s="18"/>
      <c r="HVA1" s="18"/>
      <c r="HVB1" s="18"/>
      <c r="HVC1" s="18"/>
      <c r="HVD1" s="18"/>
      <c r="HVE1" s="18"/>
      <c r="HVF1" s="18"/>
      <c r="HVG1" s="18"/>
      <c r="HVH1" s="18"/>
      <c r="HVI1" s="18"/>
      <c r="HVJ1" s="18"/>
      <c r="HVK1" s="18"/>
      <c r="HVL1" s="18"/>
      <c r="HVM1" s="18"/>
      <c r="HVN1" s="18"/>
      <c r="HVO1" s="18"/>
      <c r="HVP1" s="18"/>
      <c r="HVQ1" s="18"/>
      <c r="HVR1" s="18"/>
      <c r="HVS1" s="18"/>
      <c r="HVT1" s="18"/>
      <c r="HVU1" s="18"/>
      <c r="HVV1" s="18"/>
      <c r="HVW1" s="18"/>
      <c r="HVX1" s="18"/>
      <c r="HVY1" s="18"/>
      <c r="HVZ1" s="18"/>
      <c r="HWA1" s="18"/>
      <c r="HWB1" s="18"/>
      <c r="HWC1" s="18"/>
      <c r="HWD1" s="18"/>
      <c r="HWE1" s="18"/>
      <c r="HWF1" s="18"/>
      <c r="HWG1" s="18"/>
      <c r="HWH1" s="18"/>
      <c r="HWI1" s="18"/>
      <c r="HWJ1" s="18"/>
      <c r="HWK1" s="18"/>
      <c r="HWL1" s="18"/>
      <c r="HWM1" s="18"/>
      <c r="HWN1" s="18"/>
      <c r="HWO1" s="18"/>
      <c r="HWP1" s="18"/>
      <c r="HWQ1" s="18"/>
      <c r="HWR1" s="18"/>
      <c r="HWS1" s="18"/>
      <c r="HWT1" s="18"/>
      <c r="HWU1" s="18"/>
      <c r="HWV1" s="18"/>
      <c r="HWW1" s="18"/>
      <c r="HWX1" s="18"/>
      <c r="HWY1" s="18"/>
      <c r="HWZ1" s="18"/>
      <c r="HXA1" s="18"/>
      <c r="HXB1" s="18"/>
      <c r="HXC1" s="18"/>
      <c r="HXD1" s="18"/>
      <c r="HXE1" s="18"/>
      <c r="HXF1" s="18"/>
      <c r="HXG1" s="18"/>
      <c r="HXH1" s="18"/>
      <c r="HXI1" s="18"/>
      <c r="HXJ1" s="18"/>
      <c r="HXK1" s="18"/>
      <c r="HXL1" s="18"/>
      <c r="HXM1" s="18"/>
      <c r="HXN1" s="18"/>
      <c r="HXO1" s="18"/>
      <c r="HXP1" s="18"/>
      <c r="HXQ1" s="18"/>
      <c r="HXR1" s="18"/>
      <c r="HXS1" s="18"/>
      <c r="HXT1" s="18"/>
      <c r="HXU1" s="18"/>
      <c r="HXV1" s="18"/>
      <c r="HXW1" s="18"/>
      <c r="HXX1" s="18"/>
      <c r="HXY1" s="18"/>
      <c r="HXZ1" s="18"/>
      <c r="HYA1" s="18"/>
      <c r="HYB1" s="18"/>
      <c r="HYC1" s="18"/>
      <c r="HYD1" s="18"/>
      <c r="HYE1" s="18"/>
      <c r="HYF1" s="18"/>
      <c r="HYG1" s="18"/>
      <c r="HYH1" s="18"/>
      <c r="HYI1" s="18"/>
      <c r="HYJ1" s="18"/>
      <c r="HYK1" s="18"/>
      <c r="HYL1" s="18"/>
      <c r="HYM1" s="18"/>
      <c r="HYN1" s="18"/>
      <c r="HYO1" s="18"/>
      <c r="HYP1" s="18"/>
      <c r="HYQ1" s="18"/>
      <c r="HYR1" s="18"/>
      <c r="HYS1" s="18"/>
      <c r="HYT1" s="18"/>
      <c r="HYU1" s="18"/>
      <c r="HYV1" s="18"/>
      <c r="HYW1" s="18"/>
      <c r="HYX1" s="18"/>
      <c r="HYY1" s="18"/>
      <c r="HYZ1" s="18"/>
      <c r="HZA1" s="18"/>
      <c r="HZB1" s="18"/>
      <c r="HZC1" s="18"/>
      <c r="HZD1" s="18"/>
      <c r="HZE1" s="18"/>
      <c r="HZF1" s="18"/>
      <c r="HZG1" s="18"/>
      <c r="HZH1" s="18"/>
      <c r="HZI1" s="18"/>
      <c r="HZJ1" s="18"/>
      <c r="HZK1" s="18"/>
      <c r="HZL1" s="18"/>
      <c r="HZM1" s="18"/>
      <c r="HZN1" s="18"/>
      <c r="HZO1" s="18"/>
      <c r="HZP1" s="18"/>
      <c r="HZQ1" s="18"/>
      <c r="HZR1" s="18"/>
      <c r="HZS1" s="18"/>
      <c r="HZT1" s="18"/>
      <c r="HZU1" s="18"/>
      <c r="HZV1" s="18"/>
      <c r="HZW1" s="18"/>
      <c r="HZX1" s="18"/>
      <c r="HZY1" s="18"/>
      <c r="HZZ1" s="18"/>
      <c r="IAA1" s="18"/>
      <c r="IAB1" s="18"/>
      <c r="IAC1" s="18"/>
      <c r="IAD1" s="18"/>
      <c r="IAE1" s="18"/>
      <c r="IAF1" s="18"/>
      <c r="IAG1" s="18"/>
      <c r="IAH1" s="18"/>
      <c r="IAI1" s="18"/>
      <c r="IAJ1" s="18"/>
      <c r="IAK1" s="18"/>
      <c r="IAL1" s="18"/>
      <c r="IAM1" s="18"/>
      <c r="IAN1" s="18"/>
      <c r="IAO1" s="18"/>
      <c r="IAP1" s="18"/>
      <c r="IAQ1" s="18"/>
      <c r="IAR1" s="18"/>
      <c r="IAS1" s="18"/>
      <c r="IAT1" s="18"/>
      <c r="IAU1" s="18"/>
      <c r="IAV1" s="18"/>
      <c r="IAW1" s="18"/>
      <c r="IAX1" s="18"/>
      <c r="IAY1" s="18"/>
      <c r="IAZ1" s="18"/>
      <c r="IBA1" s="18"/>
      <c r="IBB1" s="18"/>
      <c r="IBC1" s="18"/>
      <c r="IBD1" s="18"/>
      <c r="IBE1" s="18"/>
      <c r="IBF1" s="18"/>
      <c r="IBG1" s="18"/>
      <c r="IBH1" s="18"/>
      <c r="IBI1" s="18"/>
      <c r="IBJ1" s="18"/>
      <c r="IBK1" s="18"/>
      <c r="IBL1" s="18"/>
      <c r="IBM1" s="18"/>
      <c r="IBN1" s="18"/>
      <c r="IBO1" s="18"/>
      <c r="IBP1" s="18"/>
      <c r="IBQ1" s="18"/>
      <c r="IBR1" s="18"/>
      <c r="IBS1" s="18"/>
      <c r="IBT1" s="18"/>
      <c r="IBU1" s="18"/>
      <c r="IBV1" s="18"/>
      <c r="IBW1" s="18"/>
      <c r="IBX1" s="18"/>
      <c r="IBY1" s="18"/>
      <c r="IBZ1" s="18"/>
      <c r="ICA1" s="18"/>
      <c r="ICB1" s="18"/>
      <c r="ICC1" s="18"/>
      <c r="ICD1" s="18"/>
      <c r="ICE1" s="18"/>
      <c r="ICF1" s="18"/>
      <c r="ICG1" s="18"/>
      <c r="ICH1" s="18"/>
      <c r="ICI1" s="18"/>
      <c r="ICJ1" s="18"/>
      <c r="ICK1" s="18"/>
      <c r="ICL1" s="18"/>
      <c r="ICM1" s="18"/>
      <c r="ICN1" s="18"/>
      <c r="ICO1" s="18"/>
      <c r="ICP1" s="18"/>
      <c r="ICQ1" s="18"/>
      <c r="ICR1" s="18"/>
      <c r="ICS1" s="18"/>
      <c r="ICT1" s="18"/>
      <c r="ICU1" s="18"/>
      <c r="ICV1" s="18"/>
      <c r="ICW1" s="18"/>
      <c r="ICX1" s="18"/>
      <c r="ICY1" s="18"/>
      <c r="ICZ1" s="18"/>
      <c r="IDA1" s="18"/>
      <c r="IDB1" s="18"/>
      <c r="IDC1" s="18"/>
      <c r="IDD1" s="18"/>
      <c r="IDE1" s="18"/>
      <c r="IDF1" s="18"/>
      <c r="IDG1" s="18"/>
      <c r="IDH1" s="18"/>
      <c r="IDI1" s="18"/>
      <c r="IDJ1" s="18"/>
      <c r="IDK1" s="18"/>
      <c r="IDL1" s="18"/>
      <c r="IDM1" s="18"/>
      <c r="IDN1" s="18"/>
      <c r="IDO1" s="18"/>
      <c r="IDP1" s="18"/>
      <c r="IDQ1" s="18"/>
      <c r="IDR1" s="18"/>
      <c r="IDS1" s="18"/>
      <c r="IDT1" s="18"/>
      <c r="IDU1" s="18"/>
      <c r="IDV1" s="18"/>
      <c r="IDW1" s="18"/>
      <c r="IDX1" s="18"/>
      <c r="IDY1" s="18"/>
      <c r="IDZ1" s="18"/>
      <c r="IEA1" s="18"/>
      <c r="IEB1" s="18"/>
      <c r="IEC1" s="18"/>
      <c r="IED1" s="18"/>
      <c r="IEE1" s="18"/>
      <c r="IEF1" s="18"/>
      <c r="IEG1" s="18"/>
      <c r="IEH1" s="18"/>
      <c r="IEI1" s="18"/>
      <c r="IEJ1" s="18"/>
      <c r="IEK1" s="18"/>
      <c r="IEL1" s="18"/>
      <c r="IEM1" s="18"/>
      <c r="IEN1" s="18"/>
      <c r="IEO1" s="18"/>
      <c r="IEP1" s="18"/>
      <c r="IEQ1" s="18"/>
      <c r="IER1" s="18"/>
      <c r="IES1" s="18"/>
      <c r="IET1" s="18"/>
      <c r="IEU1" s="18"/>
      <c r="IEV1" s="18"/>
      <c r="IEW1" s="18"/>
      <c r="IEX1" s="18"/>
      <c r="IEY1" s="18"/>
      <c r="IEZ1" s="18"/>
      <c r="IFA1" s="18"/>
      <c r="IFB1" s="18"/>
      <c r="IFC1" s="18"/>
      <c r="IFD1" s="18"/>
      <c r="IFE1" s="18"/>
      <c r="IFF1" s="18"/>
      <c r="IFG1" s="18"/>
      <c r="IFH1" s="18"/>
      <c r="IFI1" s="18"/>
      <c r="IFJ1" s="18"/>
      <c r="IFK1" s="18"/>
      <c r="IFL1" s="18"/>
      <c r="IFM1" s="18"/>
      <c r="IFN1" s="18"/>
      <c r="IFO1" s="18"/>
      <c r="IFP1" s="18"/>
      <c r="IFQ1" s="18"/>
      <c r="IFR1" s="18"/>
      <c r="IFS1" s="18"/>
      <c r="IFT1" s="18"/>
      <c r="IFU1" s="18"/>
      <c r="IFV1" s="18"/>
      <c r="IFW1" s="18"/>
      <c r="IFX1" s="18"/>
      <c r="IFY1" s="18"/>
      <c r="IFZ1" s="18"/>
      <c r="IGA1" s="18"/>
      <c r="IGB1" s="18"/>
      <c r="IGC1" s="18"/>
      <c r="IGD1" s="18"/>
      <c r="IGE1" s="18"/>
      <c r="IGF1" s="18"/>
      <c r="IGG1" s="18"/>
      <c r="IGH1" s="18"/>
      <c r="IGI1" s="18"/>
      <c r="IGJ1" s="18"/>
      <c r="IGK1" s="18"/>
      <c r="IGL1" s="18"/>
      <c r="IGM1" s="18"/>
      <c r="IGN1" s="18"/>
      <c r="IGO1" s="18"/>
      <c r="IGP1" s="18"/>
      <c r="IGQ1" s="18"/>
      <c r="IGR1" s="18"/>
      <c r="IGS1" s="18"/>
      <c r="IGT1" s="18"/>
      <c r="IGU1" s="18"/>
      <c r="IGV1" s="18"/>
      <c r="IGW1" s="18"/>
      <c r="IGX1" s="18"/>
      <c r="IGY1" s="18"/>
      <c r="IGZ1" s="18"/>
      <c r="IHA1" s="18"/>
      <c r="IHB1" s="18"/>
      <c r="IHC1" s="18"/>
      <c r="IHD1" s="18"/>
      <c r="IHE1" s="18"/>
      <c r="IHF1" s="18"/>
      <c r="IHG1" s="18"/>
      <c r="IHH1" s="18"/>
      <c r="IHI1" s="18"/>
      <c r="IHJ1" s="18"/>
      <c r="IHK1" s="18"/>
      <c r="IHL1" s="18"/>
      <c r="IHM1" s="18"/>
      <c r="IHN1" s="18"/>
      <c r="IHO1" s="18"/>
      <c r="IHP1" s="18"/>
      <c r="IHQ1" s="18"/>
      <c r="IHR1" s="18"/>
      <c r="IHS1" s="18"/>
      <c r="IHT1" s="18"/>
      <c r="IHU1" s="18"/>
      <c r="IHV1" s="18"/>
      <c r="IHW1" s="18"/>
      <c r="IHX1" s="18"/>
      <c r="IHY1" s="18"/>
      <c r="IHZ1" s="18"/>
      <c r="IIA1" s="18"/>
      <c r="IIB1" s="18"/>
      <c r="IIC1" s="18"/>
      <c r="IID1" s="18"/>
      <c r="IIE1" s="18"/>
      <c r="IIF1" s="18"/>
      <c r="IIG1" s="18"/>
      <c r="IIH1" s="18"/>
      <c r="III1" s="18"/>
      <c r="IIJ1" s="18"/>
      <c r="IIK1" s="18"/>
      <c r="IIL1" s="18"/>
      <c r="IIM1" s="18"/>
      <c r="IIN1" s="18"/>
      <c r="IIO1" s="18"/>
      <c r="IIP1" s="18"/>
      <c r="IIQ1" s="18"/>
      <c r="IIR1" s="18"/>
      <c r="IIS1" s="18"/>
      <c r="IIT1" s="18"/>
      <c r="IIU1" s="18"/>
      <c r="IIV1" s="18"/>
      <c r="IIW1" s="18"/>
      <c r="IIX1" s="18"/>
      <c r="IIY1" s="18"/>
      <c r="IIZ1" s="18"/>
      <c r="IJA1" s="18"/>
      <c r="IJB1" s="18"/>
      <c r="IJC1" s="18"/>
      <c r="IJD1" s="18"/>
      <c r="IJE1" s="18"/>
      <c r="IJF1" s="18"/>
      <c r="IJG1" s="18"/>
      <c r="IJH1" s="18"/>
      <c r="IJI1" s="18"/>
      <c r="IJJ1" s="18"/>
      <c r="IJK1" s="18"/>
      <c r="IJL1" s="18"/>
      <c r="IJM1" s="18"/>
      <c r="IJN1" s="18"/>
      <c r="IJO1" s="18"/>
      <c r="IJP1" s="18"/>
      <c r="IJQ1" s="18"/>
      <c r="IJR1" s="18"/>
      <c r="IJS1" s="18"/>
      <c r="IJT1" s="18"/>
      <c r="IJU1" s="18"/>
      <c r="IJV1" s="18"/>
      <c r="IJW1" s="18"/>
      <c r="IJX1" s="18"/>
      <c r="IJY1" s="18"/>
      <c r="IJZ1" s="18"/>
      <c r="IKA1" s="18"/>
      <c r="IKB1" s="18"/>
      <c r="IKC1" s="18"/>
      <c r="IKD1" s="18"/>
      <c r="IKE1" s="18"/>
      <c r="IKF1" s="18"/>
      <c r="IKG1" s="18"/>
      <c r="IKH1" s="18"/>
      <c r="IKI1" s="18"/>
      <c r="IKJ1" s="18"/>
      <c r="IKK1" s="18"/>
      <c r="IKL1" s="18"/>
      <c r="IKM1" s="18"/>
      <c r="IKN1" s="18"/>
      <c r="IKO1" s="18"/>
      <c r="IKP1" s="18"/>
      <c r="IKQ1" s="18"/>
      <c r="IKR1" s="18"/>
      <c r="IKS1" s="18"/>
      <c r="IKT1" s="18"/>
      <c r="IKU1" s="18"/>
      <c r="IKV1" s="18"/>
      <c r="IKW1" s="18"/>
      <c r="IKX1" s="18"/>
      <c r="IKY1" s="18"/>
      <c r="IKZ1" s="18"/>
      <c r="ILA1" s="18"/>
      <c r="ILB1" s="18"/>
      <c r="ILC1" s="18"/>
      <c r="ILD1" s="18"/>
      <c r="ILE1" s="18"/>
      <c r="ILF1" s="18"/>
      <c r="ILG1" s="18"/>
      <c r="ILH1" s="18"/>
      <c r="ILI1" s="18"/>
      <c r="ILJ1" s="18"/>
      <c r="ILK1" s="18"/>
      <c r="ILL1" s="18"/>
      <c r="ILM1" s="18"/>
      <c r="ILN1" s="18"/>
      <c r="ILO1" s="18"/>
      <c r="ILP1" s="18"/>
      <c r="ILQ1" s="18"/>
      <c r="ILR1" s="18"/>
      <c r="ILS1" s="18"/>
      <c r="ILT1" s="18"/>
      <c r="ILU1" s="18"/>
      <c r="ILV1" s="18"/>
      <c r="ILW1" s="18"/>
      <c r="ILX1" s="18"/>
      <c r="ILY1" s="18"/>
      <c r="ILZ1" s="18"/>
      <c r="IMA1" s="18"/>
      <c r="IMB1" s="18"/>
      <c r="IMC1" s="18"/>
      <c r="IMD1" s="18"/>
      <c r="IME1" s="18"/>
      <c r="IMF1" s="18"/>
      <c r="IMG1" s="18"/>
      <c r="IMH1" s="18"/>
      <c r="IMI1" s="18"/>
      <c r="IMJ1" s="18"/>
      <c r="IMK1" s="18"/>
      <c r="IML1" s="18"/>
      <c r="IMM1" s="18"/>
      <c r="IMN1" s="18"/>
      <c r="IMO1" s="18"/>
      <c r="IMP1" s="18"/>
      <c r="IMQ1" s="18"/>
      <c r="IMR1" s="18"/>
      <c r="IMS1" s="18"/>
      <c r="IMT1" s="18"/>
      <c r="IMU1" s="18"/>
      <c r="IMV1" s="18"/>
      <c r="IMW1" s="18"/>
      <c r="IMX1" s="18"/>
      <c r="IMY1" s="18"/>
      <c r="IMZ1" s="18"/>
      <c r="INA1" s="18"/>
      <c r="INB1" s="18"/>
      <c r="INC1" s="18"/>
      <c r="IND1" s="18"/>
      <c r="INE1" s="18"/>
      <c r="INF1" s="18"/>
      <c r="ING1" s="18"/>
      <c r="INH1" s="18"/>
      <c r="INI1" s="18"/>
      <c r="INJ1" s="18"/>
      <c r="INK1" s="18"/>
      <c r="INL1" s="18"/>
      <c r="INM1" s="18"/>
      <c r="INN1" s="18"/>
      <c r="INO1" s="18"/>
      <c r="INP1" s="18"/>
      <c r="INQ1" s="18"/>
      <c r="INR1" s="18"/>
      <c r="INS1" s="18"/>
      <c r="INT1" s="18"/>
      <c r="INU1" s="18"/>
      <c r="INV1" s="18"/>
      <c r="INW1" s="18"/>
      <c r="INX1" s="18"/>
      <c r="INY1" s="18"/>
      <c r="INZ1" s="18"/>
      <c r="IOA1" s="18"/>
      <c r="IOB1" s="18"/>
      <c r="IOC1" s="18"/>
      <c r="IOD1" s="18"/>
      <c r="IOE1" s="18"/>
      <c r="IOF1" s="18"/>
      <c r="IOG1" s="18"/>
      <c r="IOH1" s="18"/>
      <c r="IOI1" s="18"/>
      <c r="IOJ1" s="18"/>
      <c r="IOK1" s="18"/>
      <c r="IOL1" s="18"/>
      <c r="IOM1" s="18"/>
      <c r="ION1" s="18"/>
      <c r="IOO1" s="18"/>
      <c r="IOP1" s="18"/>
      <c r="IOQ1" s="18"/>
      <c r="IOR1" s="18"/>
      <c r="IOS1" s="18"/>
      <c r="IOT1" s="18"/>
      <c r="IOU1" s="18"/>
      <c r="IOV1" s="18"/>
      <c r="IOW1" s="18"/>
      <c r="IOX1" s="18"/>
      <c r="IOY1" s="18"/>
      <c r="IOZ1" s="18"/>
      <c r="IPA1" s="18"/>
      <c r="IPB1" s="18"/>
      <c r="IPC1" s="18"/>
      <c r="IPD1" s="18"/>
      <c r="IPE1" s="18"/>
      <c r="IPF1" s="18"/>
      <c r="IPG1" s="18"/>
      <c r="IPH1" s="18"/>
      <c r="IPI1" s="18"/>
      <c r="IPJ1" s="18"/>
      <c r="IPK1" s="18"/>
      <c r="IPL1" s="18"/>
      <c r="IPM1" s="18"/>
      <c r="IPN1" s="18"/>
      <c r="IPO1" s="18"/>
      <c r="IPP1" s="18"/>
      <c r="IPQ1" s="18"/>
      <c r="IPR1" s="18"/>
      <c r="IPS1" s="18"/>
      <c r="IPT1" s="18"/>
      <c r="IPU1" s="18"/>
      <c r="IPV1" s="18"/>
      <c r="IPW1" s="18"/>
      <c r="IPX1" s="18"/>
      <c r="IPY1" s="18"/>
      <c r="IPZ1" s="18"/>
      <c r="IQA1" s="18"/>
      <c r="IQB1" s="18"/>
      <c r="IQC1" s="18"/>
      <c r="IQD1" s="18"/>
      <c r="IQE1" s="18"/>
      <c r="IQF1" s="18"/>
      <c r="IQG1" s="18"/>
      <c r="IQH1" s="18"/>
      <c r="IQI1" s="18"/>
      <c r="IQJ1" s="18"/>
      <c r="IQK1" s="18"/>
      <c r="IQL1" s="18"/>
      <c r="IQM1" s="18"/>
      <c r="IQN1" s="18"/>
      <c r="IQO1" s="18"/>
      <c r="IQP1" s="18"/>
      <c r="IQQ1" s="18"/>
      <c r="IQR1" s="18"/>
      <c r="IQS1" s="18"/>
      <c r="IQT1" s="18"/>
      <c r="IQU1" s="18"/>
      <c r="IQV1" s="18"/>
      <c r="IQW1" s="18"/>
      <c r="IQX1" s="18"/>
      <c r="IQY1" s="18"/>
      <c r="IQZ1" s="18"/>
      <c r="IRA1" s="18"/>
      <c r="IRB1" s="18"/>
      <c r="IRC1" s="18"/>
      <c r="IRD1" s="18"/>
      <c r="IRE1" s="18"/>
      <c r="IRF1" s="18"/>
      <c r="IRG1" s="18"/>
      <c r="IRH1" s="18"/>
      <c r="IRI1" s="18"/>
      <c r="IRJ1" s="18"/>
      <c r="IRK1" s="18"/>
      <c r="IRL1" s="18"/>
      <c r="IRM1" s="18"/>
      <c r="IRN1" s="18"/>
      <c r="IRO1" s="18"/>
      <c r="IRP1" s="18"/>
      <c r="IRQ1" s="18"/>
      <c r="IRR1" s="18"/>
      <c r="IRS1" s="18"/>
      <c r="IRT1" s="18"/>
      <c r="IRU1" s="18"/>
      <c r="IRV1" s="18"/>
      <c r="IRW1" s="18"/>
      <c r="IRX1" s="18"/>
      <c r="IRY1" s="18"/>
      <c r="IRZ1" s="18"/>
      <c r="ISA1" s="18"/>
      <c r="ISB1" s="18"/>
      <c r="ISC1" s="18"/>
      <c r="ISD1" s="18"/>
      <c r="ISE1" s="18"/>
      <c r="ISF1" s="18"/>
      <c r="ISG1" s="18"/>
      <c r="ISH1" s="18"/>
      <c r="ISI1" s="18"/>
      <c r="ISJ1" s="18"/>
      <c r="ISK1" s="18"/>
      <c r="ISL1" s="18"/>
      <c r="ISM1" s="18"/>
      <c r="ISN1" s="18"/>
      <c r="ISO1" s="18"/>
      <c r="ISP1" s="18"/>
      <c r="ISQ1" s="18"/>
      <c r="ISR1" s="18"/>
      <c r="ISS1" s="18"/>
      <c r="IST1" s="18"/>
      <c r="ISU1" s="18"/>
      <c r="ISV1" s="18"/>
      <c r="ISW1" s="18"/>
      <c r="ISX1" s="18"/>
      <c r="ISY1" s="18"/>
      <c r="ISZ1" s="18"/>
      <c r="ITA1" s="18"/>
      <c r="ITB1" s="18"/>
      <c r="ITC1" s="18"/>
      <c r="ITD1" s="18"/>
      <c r="ITE1" s="18"/>
      <c r="ITF1" s="18"/>
      <c r="ITG1" s="18"/>
      <c r="ITH1" s="18"/>
      <c r="ITI1" s="18"/>
      <c r="ITJ1" s="18"/>
      <c r="ITK1" s="18"/>
      <c r="ITL1" s="18"/>
      <c r="ITM1" s="18"/>
      <c r="ITN1" s="18"/>
      <c r="ITO1" s="18"/>
      <c r="ITP1" s="18"/>
      <c r="ITQ1" s="18"/>
      <c r="ITR1" s="18"/>
      <c r="ITS1" s="18"/>
      <c r="ITT1" s="18"/>
      <c r="ITU1" s="18"/>
      <c r="ITV1" s="18"/>
      <c r="ITW1" s="18"/>
      <c r="ITX1" s="18"/>
      <c r="ITY1" s="18"/>
      <c r="ITZ1" s="18"/>
      <c r="IUA1" s="18"/>
      <c r="IUB1" s="18"/>
      <c r="IUC1" s="18"/>
      <c r="IUD1" s="18"/>
      <c r="IUE1" s="18"/>
      <c r="IUF1" s="18"/>
      <c r="IUG1" s="18"/>
      <c r="IUH1" s="18"/>
      <c r="IUI1" s="18"/>
      <c r="IUJ1" s="18"/>
      <c r="IUK1" s="18"/>
      <c r="IUL1" s="18"/>
      <c r="IUM1" s="18"/>
      <c r="IUN1" s="18"/>
      <c r="IUO1" s="18"/>
      <c r="IUP1" s="18"/>
      <c r="IUQ1" s="18"/>
      <c r="IUR1" s="18"/>
      <c r="IUS1" s="18"/>
      <c r="IUT1" s="18"/>
      <c r="IUU1" s="18"/>
      <c r="IUV1" s="18"/>
      <c r="IUW1" s="18"/>
      <c r="IUX1" s="18"/>
      <c r="IUY1" s="18"/>
      <c r="IUZ1" s="18"/>
      <c r="IVA1" s="18"/>
      <c r="IVB1" s="18"/>
      <c r="IVC1" s="18"/>
      <c r="IVD1" s="18"/>
      <c r="IVE1" s="18"/>
      <c r="IVF1" s="18"/>
      <c r="IVG1" s="18"/>
      <c r="IVH1" s="18"/>
      <c r="IVI1" s="18"/>
      <c r="IVJ1" s="18"/>
      <c r="IVK1" s="18"/>
      <c r="IVL1" s="18"/>
      <c r="IVM1" s="18"/>
      <c r="IVN1" s="18"/>
      <c r="IVO1" s="18"/>
      <c r="IVP1" s="18"/>
      <c r="IVQ1" s="18"/>
      <c r="IVR1" s="18"/>
      <c r="IVS1" s="18"/>
      <c r="IVT1" s="18"/>
      <c r="IVU1" s="18"/>
      <c r="IVV1" s="18"/>
      <c r="IVW1" s="18"/>
      <c r="IVX1" s="18"/>
      <c r="IVY1" s="18"/>
      <c r="IVZ1" s="18"/>
      <c r="IWA1" s="18"/>
      <c r="IWB1" s="18"/>
      <c r="IWC1" s="18"/>
      <c r="IWD1" s="18"/>
      <c r="IWE1" s="18"/>
      <c r="IWF1" s="18"/>
      <c r="IWG1" s="18"/>
      <c r="IWH1" s="18"/>
      <c r="IWI1" s="18"/>
      <c r="IWJ1" s="18"/>
      <c r="IWK1" s="18"/>
      <c r="IWL1" s="18"/>
      <c r="IWM1" s="18"/>
      <c r="IWN1" s="18"/>
      <c r="IWO1" s="18"/>
      <c r="IWP1" s="18"/>
      <c r="IWQ1" s="18"/>
      <c r="IWR1" s="18"/>
      <c r="IWS1" s="18"/>
      <c r="IWT1" s="18"/>
      <c r="IWU1" s="18"/>
      <c r="IWV1" s="18"/>
      <c r="IWW1" s="18"/>
      <c r="IWX1" s="18"/>
      <c r="IWY1" s="18"/>
      <c r="IWZ1" s="18"/>
      <c r="IXA1" s="18"/>
      <c r="IXB1" s="18"/>
      <c r="IXC1" s="18"/>
      <c r="IXD1" s="18"/>
      <c r="IXE1" s="18"/>
      <c r="IXF1" s="18"/>
      <c r="IXG1" s="18"/>
      <c r="IXH1" s="18"/>
      <c r="IXI1" s="18"/>
      <c r="IXJ1" s="18"/>
      <c r="IXK1" s="18"/>
      <c r="IXL1" s="18"/>
      <c r="IXM1" s="18"/>
      <c r="IXN1" s="18"/>
      <c r="IXO1" s="18"/>
      <c r="IXP1" s="18"/>
      <c r="IXQ1" s="18"/>
      <c r="IXR1" s="18"/>
      <c r="IXS1" s="18"/>
      <c r="IXT1" s="18"/>
      <c r="IXU1" s="18"/>
      <c r="IXV1" s="18"/>
      <c r="IXW1" s="18"/>
      <c r="IXX1" s="18"/>
      <c r="IXY1" s="18"/>
      <c r="IXZ1" s="18"/>
      <c r="IYA1" s="18"/>
      <c r="IYB1" s="18"/>
      <c r="IYC1" s="18"/>
      <c r="IYD1" s="18"/>
      <c r="IYE1" s="18"/>
      <c r="IYF1" s="18"/>
      <c r="IYG1" s="18"/>
      <c r="IYH1" s="18"/>
      <c r="IYI1" s="18"/>
      <c r="IYJ1" s="18"/>
      <c r="IYK1" s="18"/>
      <c r="IYL1" s="18"/>
      <c r="IYM1" s="18"/>
      <c r="IYN1" s="18"/>
      <c r="IYO1" s="18"/>
      <c r="IYP1" s="18"/>
      <c r="IYQ1" s="18"/>
      <c r="IYR1" s="18"/>
      <c r="IYS1" s="18"/>
      <c r="IYT1" s="18"/>
      <c r="IYU1" s="18"/>
      <c r="IYV1" s="18"/>
      <c r="IYW1" s="18"/>
      <c r="IYX1" s="18"/>
      <c r="IYY1" s="18"/>
      <c r="IYZ1" s="18"/>
      <c r="IZA1" s="18"/>
      <c r="IZB1" s="18"/>
      <c r="IZC1" s="18"/>
      <c r="IZD1" s="18"/>
      <c r="IZE1" s="18"/>
      <c r="IZF1" s="18"/>
      <c r="IZG1" s="18"/>
      <c r="IZH1" s="18"/>
      <c r="IZI1" s="18"/>
      <c r="IZJ1" s="18"/>
      <c r="IZK1" s="18"/>
      <c r="IZL1" s="18"/>
      <c r="IZM1" s="18"/>
      <c r="IZN1" s="18"/>
      <c r="IZO1" s="18"/>
      <c r="IZP1" s="18"/>
      <c r="IZQ1" s="18"/>
      <c r="IZR1" s="18"/>
      <c r="IZS1" s="18"/>
      <c r="IZT1" s="18"/>
      <c r="IZU1" s="18"/>
      <c r="IZV1" s="18"/>
      <c r="IZW1" s="18"/>
      <c r="IZX1" s="18"/>
      <c r="IZY1" s="18"/>
      <c r="IZZ1" s="18"/>
      <c r="JAA1" s="18"/>
      <c r="JAB1" s="18"/>
      <c r="JAC1" s="18"/>
      <c r="JAD1" s="18"/>
      <c r="JAE1" s="18"/>
      <c r="JAF1" s="18"/>
      <c r="JAG1" s="18"/>
      <c r="JAH1" s="18"/>
      <c r="JAI1" s="18"/>
      <c r="JAJ1" s="18"/>
      <c r="JAK1" s="18"/>
      <c r="JAL1" s="18"/>
      <c r="JAM1" s="18"/>
      <c r="JAN1" s="18"/>
      <c r="JAO1" s="18"/>
      <c r="JAP1" s="18"/>
      <c r="JAQ1" s="18"/>
      <c r="JAR1" s="18"/>
      <c r="JAS1" s="18"/>
      <c r="JAT1" s="18"/>
      <c r="JAU1" s="18"/>
      <c r="JAV1" s="18"/>
      <c r="JAW1" s="18"/>
      <c r="JAX1" s="18"/>
      <c r="JAY1" s="18"/>
      <c r="JAZ1" s="18"/>
      <c r="JBA1" s="18"/>
      <c r="JBB1" s="18"/>
      <c r="JBC1" s="18"/>
      <c r="JBD1" s="18"/>
      <c r="JBE1" s="18"/>
      <c r="JBF1" s="18"/>
      <c r="JBG1" s="18"/>
      <c r="JBH1" s="18"/>
      <c r="JBI1" s="18"/>
      <c r="JBJ1" s="18"/>
      <c r="JBK1" s="18"/>
      <c r="JBL1" s="18"/>
      <c r="JBM1" s="18"/>
      <c r="JBN1" s="18"/>
      <c r="JBO1" s="18"/>
      <c r="JBP1" s="18"/>
      <c r="JBQ1" s="18"/>
      <c r="JBR1" s="18"/>
      <c r="JBS1" s="18"/>
      <c r="JBT1" s="18"/>
      <c r="JBU1" s="18"/>
      <c r="JBV1" s="18"/>
      <c r="JBW1" s="18"/>
      <c r="JBX1" s="18"/>
      <c r="JBY1" s="18"/>
      <c r="JBZ1" s="18"/>
      <c r="JCA1" s="18"/>
      <c r="JCB1" s="18"/>
      <c r="JCC1" s="18"/>
      <c r="JCD1" s="18"/>
      <c r="JCE1" s="18"/>
      <c r="JCF1" s="18"/>
      <c r="JCG1" s="18"/>
      <c r="JCH1" s="18"/>
      <c r="JCI1" s="18"/>
      <c r="JCJ1" s="18"/>
      <c r="JCK1" s="18"/>
      <c r="JCL1" s="18"/>
      <c r="JCM1" s="18"/>
      <c r="JCN1" s="18"/>
      <c r="JCO1" s="18"/>
      <c r="JCP1" s="18"/>
      <c r="JCQ1" s="18"/>
      <c r="JCR1" s="18"/>
      <c r="JCS1" s="18"/>
      <c r="JCT1" s="18"/>
      <c r="JCU1" s="18"/>
      <c r="JCV1" s="18"/>
      <c r="JCW1" s="18"/>
      <c r="JCX1" s="18"/>
      <c r="JCY1" s="18"/>
      <c r="JCZ1" s="18"/>
      <c r="JDA1" s="18"/>
      <c r="JDB1" s="18"/>
      <c r="JDC1" s="18"/>
      <c r="JDD1" s="18"/>
      <c r="JDE1" s="18"/>
      <c r="JDF1" s="18"/>
      <c r="JDG1" s="18"/>
      <c r="JDH1" s="18"/>
      <c r="JDI1" s="18"/>
      <c r="JDJ1" s="18"/>
      <c r="JDK1" s="18"/>
      <c r="JDL1" s="18"/>
      <c r="JDM1" s="18"/>
      <c r="JDN1" s="18"/>
      <c r="JDO1" s="18"/>
      <c r="JDP1" s="18"/>
      <c r="JDQ1" s="18"/>
      <c r="JDR1" s="18"/>
      <c r="JDS1" s="18"/>
      <c r="JDT1" s="18"/>
      <c r="JDU1" s="18"/>
      <c r="JDV1" s="18"/>
      <c r="JDW1" s="18"/>
      <c r="JDX1" s="18"/>
      <c r="JDY1" s="18"/>
      <c r="JDZ1" s="18"/>
      <c r="JEA1" s="18"/>
      <c r="JEB1" s="18"/>
      <c r="JEC1" s="18"/>
      <c r="JED1" s="18"/>
      <c r="JEE1" s="18"/>
      <c r="JEF1" s="18"/>
      <c r="JEG1" s="18"/>
      <c r="JEH1" s="18"/>
      <c r="JEI1" s="18"/>
      <c r="JEJ1" s="18"/>
      <c r="JEK1" s="18"/>
      <c r="JEL1" s="18"/>
      <c r="JEM1" s="18"/>
      <c r="JEN1" s="18"/>
      <c r="JEO1" s="18"/>
      <c r="JEP1" s="18"/>
      <c r="JEQ1" s="18"/>
      <c r="JER1" s="18"/>
      <c r="JES1" s="18"/>
      <c r="JET1" s="18"/>
      <c r="JEU1" s="18"/>
      <c r="JEV1" s="18"/>
      <c r="JEW1" s="18"/>
      <c r="JEX1" s="18"/>
      <c r="JEY1" s="18"/>
      <c r="JEZ1" s="18"/>
      <c r="JFA1" s="18"/>
      <c r="JFB1" s="18"/>
      <c r="JFC1" s="18"/>
      <c r="JFD1" s="18"/>
      <c r="JFE1" s="18"/>
      <c r="JFF1" s="18"/>
      <c r="JFG1" s="18"/>
      <c r="JFH1" s="18"/>
      <c r="JFI1" s="18"/>
      <c r="JFJ1" s="18"/>
      <c r="JFK1" s="18"/>
      <c r="JFL1" s="18"/>
      <c r="JFM1" s="18"/>
      <c r="JFN1" s="18"/>
      <c r="JFO1" s="18"/>
      <c r="JFP1" s="18"/>
      <c r="JFQ1" s="18"/>
      <c r="JFR1" s="18"/>
      <c r="JFS1" s="18"/>
      <c r="JFT1" s="18"/>
      <c r="JFU1" s="18"/>
      <c r="JFV1" s="18"/>
      <c r="JFW1" s="18"/>
      <c r="JFX1" s="18"/>
      <c r="JFY1" s="18"/>
      <c r="JFZ1" s="18"/>
      <c r="JGA1" s="18"/>
      <c r="JGB1" s="18"/>
      <c r="JGC1" s="18"/>
      <c r="JGD1" s="18"/>
      <c r="JGE1" s="18"/>
      <c r="JGF1" s="18"/>
      <c r="JGG1" s="18"/>
      <c r="JGH1" s="18"/>
      <c r="JGI1" s="18"/>
      <c r="JGJ1" s="18"/>
      <c r="JGK1" s="18"/>
      <c r="JGL1" s="18"/>
      <c r="JGM1" s="18"/>
      <c r="JGN1" s="18"/>
      <c r="JGO1" s="18"/>
      <c r="JGP1" s="18"/>
      <c r="JGQ1" s="18"/>
      <c r="JGR1" s="18"/>
      <c r="JGS1" s="18"/>
      <c r="JGT1" s="18"/>
      <c r="JGU1" s="18"/>
      <c r="JGV1" s="18"/>
      <c r="JGW1" s="18"/>
      <c r="JGX1" s="18"/>
      <c r="JGY1" s="18"/>
      <c r="JGZ1" s="18"/>
      <c r="JHA1" s="18"/>
      <c r="JHB1" s="18"/>
      <c r="JHC1" s="18"/>
      <c r="JHD1" s="18"/>
      <c r="JHE1" s="18"/>
      <c r="JHF1" s="18"/>
      <c r="JHG1" s="18"/>
      <c r="JHH1" s="18"/>
      <c r="JHI1" s="18"/>
      <c r="JHJ1" s="18"/>
      <c r="JHK1" s="18"/>
      <c r="JHL1" s="18"/>
      <c r="JHM1" s="18"/>
      <c r="JHN1" s="18"/>
      <c r="JHO1" s="18"/>
      <c r="JHP1" s="18"/>
      <c r="JHQ1" s="18"/>
      <c r="JHR1" s="18"/>
      <c r="JHS1" s="18"/>
      <c r="JHT1" s="18"/>
      <c r="JHU1" s="18"/>
      <c r="JHV1" s="18"/>
      <c r="JHW1" s="18"/>
      <c r="JHX1" s="18"/>
      <c r="JHY1" s="18"/>
      <c r="JHZ1" s="18"/>
      <c r="JIA1" s="18"/>
      <c r="JIB1" s="18"/>
      <c r="JIC1" s="18"/>
      <c r="JID1" s="18"/>
      <c r="JIE1" s="18"/>
      <c r="JIF1" s="18"/>
      <c r="JIG1" s="18"/>
      <c r="JIH1" s="18"/>
      <c r="JII1" s="18"/>
      <c r="JIJ1" s="18"/>
      <c r="JIK1" s="18"/>
      <c r="JIL1" s="18"/>
      <c r="JIM1" s="18"/>
      <c r="JIN1" s="18"/>
      <c r="JIO1" s="18"/>
      <c r="JIP1" s="18"/>
      <c r="JIQ1" s="18"/>
      <c r="JIR1" s="18"/>
      <c r="JIS1" s="18"/>
      <c r="JIT1" s="18"/>
      <c r="JIU1" s="18"/>
      <c r="JIV1" s="18"/>
      <c r="JIW1" s="18"/>
      <c r="JIX1" s="18"/>
      <c r="JIY1" s="18"/>
      <c r="JIZ1" s="18"/>
      <c r="JJA1" s="18"/>
      <c r="JJB1" s="18"/>
      <c r="JJC1" s="18"/>
      <c r="JJD1" s="18"/>
      <c r="JJE1" s="18"/>
      <c r="JJF1" s="18"/>
      <c r="JJG1" s="18"/>
      <c r="JJH1" s="18"/>
      <c r="JJI1" s="18"/>
      <c r="JJJ1" s="18"/>
      <c r="JJK1" s="18"/>
      <c r="JJL1" s="18"/>
      <c r="JJM1" s="18"/>
      <c r="JJN1" s="18"/>
      <c r="JJO1" s="18"/>
      <c r="JJP1" s="18"/>
      <c r="JJQ1" s="18"/>
      <c r="JJR1" s="18"/>
      <c r="JJS1" s="18"/>
      <c r="JJT1" s="18"/>
      <c r="JJU1" s="18"/>
      <c r="JJV1" s="18"/>
      <c r="JJW1" s="18"/>
      <c r="JJX1" s="18"/>
      <c r="JJY1" s="18"/>
      <c r="JJZ1" s="18"/>
      <c r="JKA1" s="18"/>
      <c r="JKB1" s="18"/>
      <c r="JKC1" s="18"/>
      <c r="JKD1" s="18"/>
      <c r="JKE1" s="18"/>
      <c r="JKF1" s="18"/>
      <c r="JKG1" s="18"/>
      <c r="JKH1" s="18"/>
      <c r="JKI1" s="18"/>
      <c r="JKJ1" s="18"/>
      <c r="JKK1" s="18"/>
      <c r="JKL1" s="18"/>
      <c r="JKM1" s="18"/>
      <c r="JKN1" s="18"/>
      <c r="JKO1" s="18"/>
      <c r="JKP1" s="18"/>
      <c r="JKQ1" s="18"/>
      <c r="JKR1" s="18"/>
      <c r="JKS1" s="18"/>
      <c r="JKT1" s="18"/>
      <c r="JKU1" s="18"/>
      <c r="JKV1" s="18"/>
      <c r="JKW1" s="18"/>
      <c r="JKX1" s="18"/>
      <c r="JKY1" s="18"/>
      <c r="JKZ1" s="18"/>
      <c r="JLA1" s="18"/>
      <c r="JLB1" s="18"/>
      <c r="JLC1" s="18"/>
      <c r="JLD1" s="18"/>
      <c r="JLE1" s="18"/>
      <c r="JLF1" s="18"/>
      <c r="JLG1" s="18"/>
      <c r="JLH1" s="18"/>
      <c r="JLI1" s="18"/>
      <c r="JLJ1" s="18"/>
      <c r="JLK1" s="18"/>
      <c r="JLL1" s="18"/>
      <c r="JLM1" s="18"/>
      <c r="JLN1" s="18"/>
      <c r="JLO1" s="18"/>
      <c r="JLP1" s="18"/>
      <c r="JLQ1" s="18"/>
      <c r="JLR1" s="18"/>
      <c r="JLS1" s="18"/>
      <c r="JLT1" s="18"/>
      <c r="JLU1" s="18"/>
      <c r="JLV1" s="18"/>
      <c r="JLW1" s="18"/>
      <c r="JLX1" s="18"/>
      <c r="JLY1" s="18"/>
      <c r="JLZ1" s="18"/>
      <c r="JMA1" s="18"/>
      <c r="JMB1" s="18"/>
      <c r="JMC1" s="18"/>
      <c r="JMD1" s="18"/>
      <c r="JME1" s="18"/>
      <c r="JMF1" s="18"/>
      <c r="JMG1" s="18"/>
      <c r="JMH1" s="18"/>
      <c r="JMI1" s="18"/>
      <c r="JMJ1" s="18"/>
      <c r="JMK1" s="18"/>
      <c r="JML1" s="18"/>
      <c r="JMM1" s="18"/>
      <c r="JMN1" s="18"/>
      <c r="JMO1" s="18"/>
      <c r="JMP1" s="18"/>
      <c r="JMQ1" s="18"/>
      <c r="JMR1" s="18"/>
      <c r="JMS1" s="18"/>
      <c r="JMT1" s="18"/>
      <c r="JMU1" s="18"/>
      <c r="JMV1" s="18"/>
      <c r="JMW1" s="18"/>
      <c r="JMX1" s="18"/>
      <c r="JMY1" s="18"/>
      <c r="JMZ1" s="18"/>
      <c r="JNA1" s="18"/>
      <c r="JNB1" s="18"/>
      <c r="JNC1" s="18"/>
      <c r="JND1" s="18"/>
      <c r="JNE1" s="18"/>
      <c r="JNF1" s="18"/>
      <c r="JNG1" s="18"/>
      <c r="JNH1" s="18"/>
      <c r="JNI1" s="18"/>
      <c r="JNJ1" s="18"/>
      <c r="JNK1" s="18"/>
      <c r="JNL1" s="18"/>
      <c r="JNM1" s="18"/>
      <c r="JNN1" s="18"/>
      <c r="JNO1" s="18"/>
      <c r="JNP1" s="18"/>
      <c r="JNQ1" s="18"/>
      <c r="JNR1" s="18"/>
      <c r="JNS1" s="18"/>
      <c r="JNT1" s="18"/>
      <c r="JNU1" s="18"/>
      <c r="JNV1" s="18"/>
      <c r="JNW1" s="18"/>
      <c r="JNX1" s="18"/>
      <c r="JNY1" s="18"/>
      <c r="JNZ1" s="18"/>
      <c r="JOA1" s="18"/>
      <c r="JOB1" s="18"/>
      <c r="JOC1" s="18"/>
      <c r="JOD1" s="18"/>
      <c r="JOE1" s="18"/>
      <c r="JOF1" s="18"/>
      <c r="JOG1" s="18"/>
      <c r="JOH1" s="18"/>
      <c r="JOI1" s="18"/>
      <c r="JOJ1" s="18"/>
      <c r="JOK1" s="18"/>
      <c r="JOL1" s="18"/>
      <c r="JOM1" s="18"/>
      <c r="JON1" s="18"/>
      <c r="JOO1" s="18"/>
      <c r="JOP1" s="18"/>
      <c r="JOQ1" s="18"/>
      <c r="JOR1" s="18"/>
      <c r="JOS1" s="18"/>
      <c r="JOT1" s="18"/>
      <c r="JOU1" s="18"/>
      <c r="JOV1" s="18"/>
      <c r="JOW1" s="18"/>
      <c r="JOX1" s="18"/>
      <c r="JOY1" s="18"/>
      <c r="JOZ1" s="18"/>
      <c r="JPA1" s="18"/>
      <c r="JPB1" s="18"/>
      <c r="JPC1" s="18"/>
      <c r="JPD1" s="18"/>
      <c r="JPE1" s="18"/>
      <c r="JPF1" s="18"/>
      <c r="JPG1" s="18"/>
      <c r="JPH1" s="18"/>
      <c r="JPI1" s="18"/>
      <c r="JPJ1" s="18"/>
      <c r="JPK1" s="18"/>
      <c r="JPL1" s="18"/>
      <c r="JPM1" s="18"/>
      <c r="JPN1" s="18"/>
      <c r="JPO1" s="18"/>
      <c r="JPP1" s="18"/>
      <c r="JPQ1" s="18"/>
      <c r="JPR1" s="18"/>
      <c r="JPS1" s="18"/>
      <c r="JPT1" s="18"/>
      <c r="JPU1" s="18"/>
      <c r="JPV1" s="18"/>
      <c r="JPW1" s="18"/>
      <c r="JPX1" s="18"/>
      <c r="JPY1" s="18"/>
      <c r="JPZ1" s="18"/>
      <c r="JQA1" s="18"/>
      <c r="JQB1" s="18"/>
      <c r="JQC1" s="18"/>
      <c r="JQD1" s="18"/>
      <c r="JQE1" s="18"/>
      <c r="JQF1" s="18"/>
      <c r="JQG1" s="18"/>
      <c r="JQH1" s="18"/>
      <c r="JQI1" s="18"/>
      <c r="JQJ1" s="18"/>
      <c r="JQK1" s="18"/>
      <c r="JQL1" s="18"/>
      <c r="JQM1" s="18"/>
      <c r="JQN1" s="18"/>
      <c r="JQO1" s="18"/>
      <c r="JQP1" s="18"/>
      <c r="JQQ1" s="18"/>
      <c r="JQR1" s="18"/>
      <c r="JQS1" s="18"/>
      <c r="JQT1" s="18"/>
      <c r="JQU1" s="18"/>
      <c r="JQV1" s="18"/>
      <c r="JQW1" s="18"/>
      <c r="JQX1" s="18"/>
      <c r="JQY1" s="18"/>
      <c r="JQZ1" s="18"/>
      <c r="JRA1" s="18"/>
      <c r="JRB1" s="18"/>
      <c r="JRC1" s="18"/>
      <c r="JRD1" s="18"/>
      <c r="JRE1" s="18"/>
      <c r="JRF1" s="18"/>
      <c r="JRG1" s="18"/>
      <c r="JRH1" s="18"/>
      <c r="JRI1" s="18"/>
      <c r="JRJ1" s="18"/>
      <c r="JRK1" s="18"/>
      <c r="JRL1" s="18"/>
      <c r="JRM1" s="18"/>
      <c r="JRN1" s="18"/>
      <c r="JRO1" s="18"/>
      <c r="JRP1" s="18"/>
      <c r="JRQ1" s="18"/>
      <c r="JRR1" s="18"/>
      <c r="JRS1" s="18"/>
      <c r="JRT1" s="18"/>
      <c r="JRU1" s="18"/>
      <c r="JRV1" s="18"/>
      <c r="JRW1" s="18"/>
      <c r="JRX1" s="18"/>
      <c r="JRY1" s="18"/>
      <c r="JRZ1" s="18"/>
      <c r="JSA1" s="18"/>
      <c r="JSB1" s="18"/>
      <c r="JSC1" s="18"/>
      <c r="JSD1" s="18"/>
      <c r="JSE1" s="18"/>
      <c r="JSF1" s="18"/>
      <c r="JSG1" s="18"/>
      <c r="JSH1" s="18"/>
      <c r="JSI1" s="18"/>
      <c r="JSJ1" s="18"/>
      <c r="JSK1" s="18"/>
      <c r="JSL1" s="18"/>
      <c r="JSM1" s="18"/>
      <c r="JSN1" s="18"/>
      <c r="JSO1" s="18"/>
      <c r="JSP1" s="18"/>
      <c r="JSQ1" s="18"/>
      <c r="JSR1" s="18"/>
      <c r="JSS1" s="18"/>
      <c r="JST1" s="18"/>
      <c r="JSU1" s="18"/>
      <c r="JSV1" s="18"/>
      <c r="JSW1" s="18"/>
      <c r="JSX1" s="18"/>
      <c r="JSY1" s="18"/>
      <c r="JSZ1" s="18"/>
      <c r="JTA1" s="18"/>
      <c r="JTB1" s="18"/>
      <c r="JTC1" s="18"/>
      <c r="JTD1" s="18"/>
      <c r="JTE1" s="18"/>
      <c r="JTF1" s="18"/>
      <c r="JTG1" s="18"/>
      <c r="JTH1" s="18"/>
      <c r="JTI1" s="18"/>
      <c r="JTJ1" s="18"/>
      <c r="JTK1" s="18"/>
      <c r="JTL1" s="18"/>
      <c r="JTM1" s="18"/>
      <c r="JTN1" s="18"/>
      <c r="JTO1" s="18"/>
      <c r="JTP1" s="18"/>
      <c r="JTQ1" s="18"/>
      <c r="JTR1" s="18"/>
      <c r="JTS1" s="18"/>
      <c r="JTT1" s="18"/>
      <c r="JTU1" s="18"/>
      <c r="JTV1" s="18"/>
      <c r="JTW1" s="18"/>
      <c r="JTX1" s="18"/>
      <c r="JTY1" s="18"/>
      <c r="JTZ1" s="18"/>
      <c r="JUA1" s="18"/>
      <c r="JUB1" s="18"/>
      <c r="JUC1" s="18"/>
      <c r="JUD1" s="18"/>
      <c r="JUE1" s="18"/>
      <c r="JUF1" s="18"/>
      <c r="JUG1" s="18"/>
      <c r="JUH1" s="18"/>
      <c r="JUI1" s="18"/>
      <c r="JUJ1" s="18"/>
      <c r="JUK1" s="18"/>
      <c r="JUL1" s="18"/>
      <c r="JUM1" s="18"/>
      <c r="JUN1" s="18"/>
      <c r="JUO1" s="18"/>
      <c r="JUP1" s="18"/>
      <c r="JUQ1" s="18"/>
      <c r="JUR1" s="18"/>
      <c r="JUS1" s="18"/>
      <c r="JUT1" s="18"/>
      <c r="JUU1" s="18"/>
      <c r="JUV1" s="18"/>
      <c r="JUW1" s="18"/>
      <c r="JUX1" s="18"/>
      <c r="JUY1" s="18"/>
      <c r="JUZ1" s="18"/>
      <c r="JVA1" s="18"/>
      <c r="JVB1" s="18"/>
      <c r="JVC1" s="18"/>
      <c r="JVD1" s="18"/>
      <c r="JVE1" s="18"/>
      <c r="JVF1" s="18"/>
      <c r="JVG1" s="18"/>
      <c r="JVH1" s="18"/>
      <c r="JVI1" s="18"/>
      <c r="JVJ1" s="18"/>
      <c r="JVK1" s="18"/>
      <c r="JVL1" s="18"/>
      <c r="JVM1" s="18"/>
      <c r="JVN1" s="18"/>
      <c r="JVO1" s="18"/>
      <c r="JVP1" s="18"/>
      <c r="JVQ1" s="18"/>
      <c r="JVR1" s="18"/>
      <c r="JVS1" s="18"/>
      <c r="JVT1" s="18"/>
      <c r="JVU1" s="18"/>
      <c r="JVV1" s="18"/>
      <c r="JVW1" s="18"/>
      <c r="JVX1" s="18"/>
      <c r="JVY1" s="18"/>
      <c r="JVZ1" s="18"/>
      <c r="JWA1" s="18"/>
      <c r="JWB1" s="18"/>
      <c r="JWC1" s="18"/>
      <c r="JWD1" s="18"/>
      <c r="JWE1" s="18"/>
      <c r="JWF1" s="18"/>
      <c r="JWG1" s="18"/>
      <c r="JWH1" s="18"/>
      <c r="JWI1" s="18"/>
      <c r="JWJ1" s="18"/>
      <c r="JWK1" s="18"/>
      <c r="JWL1" s="18"/>
      <c r="JWM1" s="18"/>
      <c r="JWN1" s="18"/>
      <c r="JWO1" s="18"/>
      <c r="JWP1" s="18"/>
      <c r="JWQ1" s="18"/>
      <c r="JWR1" s="18"/>
      <c r="JWS1" s="18"/>
      <c r="JWT1" s="18"/>
      <c r="JWU1" s="18"/>
      <c r="JWV1" s="18"/>
      <c r="JWW1" s="18"/>
      <c r="JWX1" s="18"/>
      <c r="JWY1" s="18"/>
      <c r="JWZ1" s="18"/>
      <c r="JXA1" s="18"/>
      <c r="JXB1" s="18"/>
      <c r="JXC1" s="18"/>
      <c r="JXD1" s="18"/>
      <c r="JXE1" s="18"/>
      <c r="JXF1" s="18"/>
      <c r="JXG1" s="18"/>
      <c r="JXH1" s="18"/>
      <c r="JXI1" s="18"/>
      <c r="JXJ1" s="18"/>
      <c r="JXK1" s="18"/>
      <c r="JXL1" s="18"/>
      <c r="JXM1" s="18"/>
      <c r="JXN1" s="18"/>
      <c r="JXO1" s="18"/>
      <c r="JXP1" s="18"/>
      <c r="JXQ1" s="18"/>
      <c r="JXR1" s="18"/>
      <c r="JXS1" s="18"/>
      <c r="JXT1" s="18"/>
      <c r="JXU1" s="18"/>
      <c r="JXV1" s="18"/>
      <c r="JXW1" s="18"/>
      <c r="JXX1" s="18"/>
      <c r="JXY1" s="18"/>
      <c r="JXZ1" s="18"/>
      <c r="JYA1" s="18"/>
      <c r="JYB1" s="18"/>
      <c r="JYC1" s="18"/>
      <c r="JYD1" s="18"/>
      <c r="JYE1" s="18"/>
      <c r="JYF1" s="18"/>
      <c r="JYG1" s="18"/>
      <c r="JYH1" s="18"/>
      <c r="JYI1" s="18"/>
      <c r="JYJ1" s="18"/>
      <c r="JYK1" s="18"/>
      <c r="JYL1" s="18"/>
      <c r="JYM1" s="18"/>
      <c r="JYN1" s="18"/>
      <c r="JYO1" s="18"/>
      <c r="JYP1" s="18"/>
      <c r="JYQ1" s="18"/>
      <c r="JYR1" s="18"/>
      <c r="JYS1" s="18"/>
      <c r="JYT1" s="18"/>
      <c r="JYU1" s="18"/>
      <c r="JYV1" s="18"/>
      <c r="JYW1" s="18"/>
      <c r="JYX1" s="18"/>
      <c r="JYY1" s="18"/>
      <c r="JYZ1" s="18"/>
      <c r="JZA1" s="18"/>
      <c r="JZB1" s="18"/>
      <c r="JZC1" s="18"/>
      <c r="JZD1" s="18"/>
      <c r="JZE1" s="18"/>
      <c r="JZF1" s="18"/>
      <c r="JZG1" s="18"/>
      <c r="JZH1" s="18"/>
      <c r="JZI1" s="18"/>
      <c r="JZJ1" s="18"/>
      <c r="JZK1" s="18"/>
      <c r="JZL1" s="18"/>
      <c r="JZM1" s="18"/>
      <c r="JZN1" s="18"/>
      <c r="JZO1" s="18"/>
      <c r="JZP1" s="18"/>
      <c r="JZQ1" s="18"/>
      <c r="JZR1" s="18"/>
      <c r="JZS1" s="18"/>
      <c r="JZT1" s="18"/>
      <c r="JZU1" s="18"/>
      <c r="JZV1" s="18"/>
      <c r="JZW1" s="18"/>
      <c r="JZX1" s="18"/>
      <c r="JZY1" s="18"/>
      <c r="JZZ1" s="18"/>
      <c r="KAA1" s="18"/>
      <c r="KAB1" s="18"/>
      <c r="KAC1" s="18"/>
      <c r="KAD1" s="18"/>
      <c r="KAE1" s="18"/>
      <c r="KAF1" s="18"/>
      <c r="KAG1" s="18"/>
      <c r="KAH1" s="18"/>
      <c r="KAI1" s="18"/>
      <c r="KAJ1" s="18"/>
      <c r="KAK1" s="18"/>
      <c r="KAL1" s="18"/>
      <c r="KAM1" s="18"/>
      <c r="KAN1" s="18"/>
      <c r="KAO1" s="18"/>
      <c r="KAP1" s="18"/>
      <c r="KAQ1" s="18"/>
      <c r="KAR1" s="18"/>
      <c r="KAS1" s="18"/>
      <c r="KAT1" s="18"/>
      <c r="KAU1" s="18"/>
      <c r="KAV1" s="18"/>
      <c r="KAW1" s="18"/>
      <c r="KAX1" s="18"/>
      <c r="KAY1" s="18"/>
      <c r="KAZ1" s="18"/>
      <c r="KBA1" s="18"/>
      <c r="KBB1" s="18"/>
      <c r="KBC1" s="18"/>
      <c r="KBD1" s="18"/>
      <c r="KBE1" s="18"/>
      <c r="KBF1" s="18"/>
      <c r="KBG1" s="18"/>
      <c r="KBH1" s="18"/>
      <c r="KBI1" s="18"/>
      <c r="KBJ1" s="18"/>
      <c r="KBK1" s="18"/>
      <c r="KBL1" s="18"/>
      <c r="KBM1" s="18"/>
      <c r="KBN1" s="18"/>
      <c r="KBO1" s="18"/>
      <c r="KBP1" s="18"/>
      <c r="KBQ1" s="18"/>
      <c r="KBR1" s="18"/>
      <c r="KBS1" s="18"/>
      <c r="KBT1" s="18"/>
      <c r="KBU1" s="18"/>
      <c r="KBV1" s="18"/>
      <c r="KBW1" s="18"/>
      <c r="KBX1" s="18"/>
      <c r="KBY1" s="18"/>
      <c r="KBZ1" s="18"/>
      <c r="KCA1" s="18"/>
      <c r="KCB1" s="18"/>
      <c r="KCC1" s="18"/>
      <c r="KCD1" s="18"/>
      <c r="KCE1" s="18"/>
      <c r="KCF1" s="18"/>
      <c r="KCG1" s="18"/>
      <c r="KCH1" s="18"/>
      <c r="KCI1" s="18"/>
      <c r="KCJ1" s="18"/>
      <c r="KCK1" s="18"/>
      <c r="KCL1" s="18"/>
      <c r="KCM1" s="18"/>
      <c r="KCN1" s="18"/>
      <c r="KCO1" s="18"/>
      <c r="KCP1" s="18"/>
      <c r="KCQ1" s="18"/>
      <c r="KCR1" s="18"/>
      <c r="KCS1" s="18"/>
      <c r="KCT1" s="18"/>
      <c r="KCU1" s="18"/>
      <c r="KCV1" s="18"/>
      <c r="KCW1" s="18"/>
      <c r="KCX1" s="18"/>
      <c r="KCY1" s="18"/>
      <c r="KCZ1" s="18"/>
      <c r="KDA1" s="18"/>
      <c r="KDB1" s="18"/>
      <c r="KDC1" s="18"/>
      <c r="KDD1" s="18"/>
      <c r="KDE1" s="18"/>
      <c r="KDF1" s="18"/>
      <c r="KDG1" s="18"/>
      <c r="KDH1" s="18"/>
      <c r="KDI1" s="18"/>
      <c r="KDJ1" s="18"/>
      <c r="KDK1" s="18"/>
      <c r="KDL1" s="18"/>
      <c r="KDM1" s="18"/>
      <c r="KDN1" s="18"/>
      <c r="KDO1" s="18"/>
      <c r="KDP1" s="18"/>
      <c r="KDQ1" s="18"/>
      <c r="KDR1" s="18"/>
      <c r="KDS1" s="18"/>
      <c r="KDT1" s="18"/>
      <c r="KDU1" s="18"/>
      <c r="KDV1" s="18"/>
      <c r="KDW1" s="18"/>
      <c r="KDX1" s="18"/>
      <c r="KDY1" s="18"/>
      <c r="KDZ1" s="18"/>
      <c r="KEA1" s="18"/>
      <c r="KEB1" s="18"/>
      <c r="KEC1" s="18"/>
      <c r="KED1" s="18"/>
      <c r="KEE1" s="18"/>
      <c r="KEF1" s="18"/>
      <c r="KEG1" s="18"/>
      <c r="KEH1" s="18"/>
      <c r="KEI1" s="18"/>
      <c r="KEJ1" s="18"/>
      <c r="KEK1" s="18"/>
      <c r="KEL1" s="18"/>
      <c r="KEM1" s="18"/>
      <c r="KEN1" s="18"/>
      <c r="KEO1" s="18"/>
      <c r="KEP1" s="18"/>
      <c r="KEQ1" s="18"/>
      <c r="KER1" s="18"/>
      <c r="KES1" s="18"/>
      <c r="KET1" s="18"/>
      <c r="KEU1" s="18"/>
      <c r="KEV1" s="18"/>
      <c r="KEW1" s="18"/>
      <c r="KEX1" s="18"/>
      <c r="KEY1" s="18"/>
      <c r="KEZ1" s="18"/>
      <c r="KFA1" s="18"/>
      <c r="KFB1" s="18"/>
      <c r="KFC1" s="18"/>
      <c r="KFD1" s="18"/>
      <c r="KFE1" s="18"/>
      <c r="KFF1" s="18"/>
      <c r="KFG1" s="18"/>
      <c r="KFH1" s="18"/>
      <c r="KFI1" s="18"/>
      <c r="KFJ1" s="18"/>
      <c r="KFK1" s="18"/>
      <c r="KFL1" s="18"/>
      <c r="KFM1" s="18"/>
      <c r="KFN1" s="18"/>
      <c r="KFO1" s="18"/>
      <c r="KFP1" s="18"/>
      <c r="KFQ1" s="18"/>
      <c r="KFR1" s="18"/>
      <c r="KFS1" s="18"/>
      <c r="KFT1" s="18"/>
      <c r="KFU1" s="18"/>
      <c r="KFV1" s="18"/>
      <c r="KFW1" s="18"/>
      <c r="KFX1" s="18"/>
      <c r="KFY1" s="18"/>
      <c r="KFZ1" s="18"/>
      <c r="KGA1" s="18"/>
      <c r="KGB1" s="18"/>
      <c r="KGC1" s="18"/>
      <c r="KGD1" s="18"/>
      <c r="KGE1" s="18"/>
      <c r="KGF1" s="18"/>
      <c r="KGG1" s="18"/>
      <c r="KGH1" s="18"/>
      <c r="KGI1" s="18"/>
      <c r="KGJ1" s="18"/>
      <c r="KGK1" s="18"/>
      <c r="KGL1" s="18"/>
      <c r="KGM1" s="18"/>
      <c r="KGN1" s="18"/>
      <c r="KGO1" s="18"/>
      <c r="KGP1" s="18"/>
      <c r="KGQ1" s="18"/>
      <c r="KGR1" s="18"/>
      <c r="KGS1" s="18"/>
      <c r="KGT1" s="18"/>
      <c r="KGU1" s="18"/>
      <c r="KGV1" s="18"/>
      <c r="KGW1" s="18"/>
      <c r="KGX1" s="18"/>
      <c r="KGY1" s="18"/>
      <c r="KGZ1" s="18"/>
      <c r="KHA1" s="18"/>
      <c r="KHB1" s="18"/>
      <c r="KHC1" s="18"/>
      <c r="KHD1" s="18"/>
      <c r="KHE1" s="18"/>
      <c r="KHF1" s="18"/>
      <c r="KHG1" s="18"/>
      <c r="KHH1" s="18"/>
      <c r="KHI1" s="18"/>
      <c r="KHJ1" s="18"/>
      <c r="KHK1" s="18"/>
      <c r="KHL1" s="18"/>
      <c r="KHM1" s="18"/>
      <c r="KHN1" s="18"/>
      <c r="KHO1" s="18"/>
      <c r="KHP1" s="18"/>
      <c r="KHQ1" s="18"/>
      <c r="KHR1" s="18"/>
      <c r="KHS1" s="18"/>
      <c r="KHT1" s="18"/>
      <c r="KHU1" s="18"/>
      <c r="KHV1" s="18"/>
      <c r="KHW1" s="18"/>
      <c r="KHX1" s="18"/>
      <c r="KHY1" s="18"/>
      <c r="KHZ1" s="18"/>
      <c r="KIA1" s="18"/>
      <c r="KIB1" s="18"/>
      <c r="KIC1" s="18"/>
      <c r="KID1" s="18"/>
      <c r="KIE1" s="18"/>
      <c r="KIF1" s="18"/>
      <c r="KIG1" s="18"/>
      <c r="KIH1" s="18"/>
      <c r="KII1" s="18"/>
      <c r="KIJ1" s="18"/>
      <c r="KIK1" s="18"/>
      <c r="KIL1" s="18"/>
      <c r="KIM1" s="18"/>
      <c r="KIN1" s="18"/>
      <c r="KIO1" s="18"/>
      <c r="KIP1" s="18"/>
      <c r="KIQ1" s="18"/>
      <c r="KIR1" s="18"/>
      <c r="KIS1" s="18"/>
      <c r="KIT1" s="18"/>
      <c r="KIU1" s="18"/>
      <c r="KIV1" s="18"/>
      <c r="KIW1" s="18"/>
      <c r="KIX1" s="18"/>
      <c r="KIY1" s="18"/>
      <c r="KIZ1" s="18"/>
      <c r="KJA1" s="18"/>
      <c r="KJB1" s="18"/>
      <c r="KJC1" s="18"/>
      <c r="KJD1" s="18"/>
      <c r="KJE1" s="18"/>
      <c r="KJF1" s="18"/>
      <c r="KJG1" s="18"/>
      <c r="KJH1" s="18"/>
      <c r="KJI1" s="18"/>
      <c r="KJJ1" s="18"/>
      <c r="KJK1" s="18"/>
      <c r="KJL1" s="18"/>
      <c r="KJM1" s="18"/>
      <c r="KJN1" s="18"/>
      <c r="KJO1" s="18"/>
      <c r="KJP1" s="18"/>
      <c r="KJQ1" s="18"/>
      <c r="KJR1" s="18"/>
      <c r="KJS1" s="18"/>
      <c r="KJT1" s="18"/>
      <c r="KJU1" s="18"/>
      <c r="KJV1" s="18"/>
      <c r="KJW1" s="18"/>
      <c r="KJX1" s="18"/>
      <c r="KJY1" s="18"/>
      <c r="KJZ1" s="18"/>
      <c r="KKA1" s="18"/>
      <c r="KKB1" s="18"/>
      <c r="KKC1" s="18"/>
      <c r="KKD1" s="18"/>
      <c r="KKE1" s="18"/>
      <c r="KKF1" s="18"/>
      <c r="KKG1" s="18"/>
      <c r="KKH1" s="18"/>
      <c r="KKI1" s="18"/>
      <c r="KKJ1" s="18"/>
      <c r="KKK1" s="18"/>
      <c r="KKL1" s="18"/>
      <c r="KKM1" s="18"/>
      <c r="KKN1" s="18"/>
      <c r="KKO1" s="18"/>
      <c r="KKP1" s="18"/>
      <c r="KKQ1" s="18"/>
      <c r="KKR1" s="18"/>
      <c r="KKS1" s="18"/>
      <c r="KKT1" s="18"/>
      <c r="KKU1" s="18"/>
      <c r="KKV1" s="18"/>
      <c r="KKW1" s="18"/>
      <c r="KKX1" s="18"/>
      <c r="KKY1" s="18"/>
      <c r="KKZ1" s="18"/>
      <c r="KLA1" s="18"/>
      <c r="KLB1" s="18"/>
      <c r="KLC1" s="18"/>
      <c r="KLD1" s="18"/>
      <c r="KLE1" s="18"/>
      <c r="KLF1" s="18"/>
      <c r="KLG1" s="18"/>
      <c r="KLH1" s="18"/>
      <c r="KLI1" s="18"/>
      <c r="KLJ1" s="18"/>
      <c r="KLK1" s="18"/>
      <c r="KLL1" s="18"/>
      <c r="KLM1" s="18"/>
      <c r="KLN1" s="18"/>
      <c r="KLO1" s="18"/>
      <c r="KLP1" s="18"/>
      <c r="KLQ1" s="18"/>
      <c r="KLR1" s="18"/>
      <c r="KLS1" s="18"/>
      <c r="KLT1" s="18"/>
      <c r="KLU1" s="18"/>
      <c r="KLV1" s="18"/>
      <c r="KLW1" s="18"/>
      <c r="KLX1" s="18"/>
      <c r="KLY1" s="18"/>
      <c r="KLZ1" s="18"/>
      <c r="KMA1" s="18"/>
      <c r="KMB1" s="18"/>
      <c r="KMC1" s="18"/>
      <c r="KMD1" s="18"/>
      <c r="KME1" s="18"/>
      <c r="KMF1" s="18"/>
      <c r="KMG1" s="18"/>
      <c r="KMH1" s="18"/>
      <c r="KMI1" s="18"/>
      <c r="KMJ1" s="18"/>
      <c r="KMK1" s="18"/>
      <c r="KML1" s="18"/>
      <c r="KMM1" s="18"/>
      <c r="KMN1" s="18"/>
      <c r="KMO1" s="18"/>
      <c r="KMP1" s="18"/>
      <c r="KMQ1" s="18"/>
      <c r="KMR1" s="18"/>
      <c r="KMS1" s="18"/>
      <c r="KMT1" s="18"/>
      <c r="KMU1" s="18"/>
      <c r="KMV1" s="18"/>
      <c r="KMW1" s="18"/>
      <c r="KMX1" s="18"/>
      <c r="KMY1" s="18"/>
      <c r="KMZ1" s="18"/>
      <c r="KNA1" s="18"/>
      <c r="KNB1" s="18"/>
      <c r="KNC1" s="18"/>
      <c r="KND1" s="18"/>
      <c r="KNE1" s="18"/>
      <c r="KNF1" s="18"/>
      <c r="KNG1" s="18"/>
      <c r="KNH1" s="18"/>
      <c r="KNI1" s="18"/>
      <c r="KNJ1" s="18"/>
      <c r="KNK1" s="18"/>
      <c r="KNL1" s="18"/>
      <c r="KNM1" s="18"/>
      <c r="KNN1" s="18"/>
      <c r="KNO1" s="18"/>
      <c r="KNP1" s="18"/>
      <c r="KNQ1" s="18"/>
      <c r="KNR1" s="18"/>
      <c r="KNS1" s="18"/>
      <c r="KNT1" s="18"/>
      <c r="KNU1" s="18"/>
      <c r="KNV1" s="18"/>
      <c r="KNW1" s="18"/>
      <c r="KNX1" s="18"/>
      <c r="KNY1" s="18"/>
      <c r="KNZ1" s="18"/>
      <c r="KOA1" s="18"/>
      <c r="KOB1" s="18"/>
      <c r="KOC1" s="18"/>
      <c r="KOD1" s="18"/>
      <c r="KOE1" s="18"/>
      <c r="KOF1" s="18"/>
      <c r="KOG1" s="18"/>
      <c r="KOH1" s="18"/>
      <c r="KOI1" s="18"/>
      <c r="KOJ1" s="18"/>
      <c r="KOK1" s="18"/>
      <c r="KOL1" s="18"/>
      <c r="KOM1" s="18"/>
      <c r="KON1" s="18"/>
      <c r="KOO1" s="18"/>
      <c r="KOP1" s="18"/>
      <c r="KOQ1" s="18"/>
      <c r="KOR1" s="18"/>
      <c r="KOS1" s="18"/>
      <c r="KOT1" s="18"/>
      <c r="KOU1" s="18"/>
      <c r="KOV1" s="18"/>
      <c r="KOW1" s="18"/>
      <c r="KOX1" s="18"/>
      <c r="KOY1" s="18"/>
      <c r="KOZ1" s="18"/>
      <c r="KPA1" s="18"/>
      <c r="KPB1" s="18"/>
      <c r="KPC1" s="18"/>
      <c r="KPD1" s="18"/>
      <c r="KPE1" s="18"/>
      <c r="KPF1" s="18"/>
      <c r="KPG1" s="18"/>
      <c r="KPH1" s="18"/>
      <c r="KPI1" s="18"/>
      <c r="KPJ1" s="18"/>
      <c r="KPK1" s="18"/>
      <c r="KPL1" s="18"/>
      <c r="KPM1" s="18"/>
      <c r="KPN1" s="18"/>
      <c r="KPO1" s="18"/>
      <c r="KPP1" s="18"/>
      <c r="KPQ1" s="18"/>
      <c r="KPR1" s="18"/>
      <c r="KPS1" s="18"/>
      <c r="KPT1" s="18"/>
      <c r="KPU1" s="18"/>
      <c r="KPV1" s="18"/>
      <c r="KPW1" s="18"/>
      <c r="KPX1" s="18"/>
      <c r="KPY1" s="18"/>
      <c r="KPZ1" s="18"/>
      <c r="KQA1" s="18"/>
      <c r="KQB1" s="18"/>
      <c r="KQC1" s="18"/>
      <c r="KQD1" s="18"/>
      <c r="KQE1" s="18"/>
      <c r="KQF1" s="18"/>
      <c r="KQG1" s="18"/>
      <c r="KQH1" s="18"/>
      <c r="KQI1" s="18"/>
      <c r="KQJ1" s="18"/>
      <c r="KQK1" s="18"/>
      <c r="KQL1" s="18"/>
      <c r="KQM1" s="18"/>
      <c r="KQN1" s="18"/>
      <c r="KQO1" s="18"/>
      <c r="KQP1" s="18"/>
      <c r="KQQ1" s="18"/>
      <c r="KQR1" s="18"/>
      <c r="KQS1" s="18"/>
      <c r="KQT1" s="18"/>
      <c r="KQU1" s="18"/>
      <c r="KQV1" s="18"/>
      <c r="KQW1" s="18"/>
      <c r="KQX1" s="18"/>
      <c r="KQY1" s="18"/>
      <c r="KQZ1" s="18"/>
      <c r="KRA1" s="18"/>
      <c r="KRB1" s="18"/>
      <c r="KRC1" s="18"/>
      <c r="KRD1" s="18"/>
      <c r="KRE1" s="18"/>
      <c r="KRF1" s="18"/>
      <c r="KRG1" s="18"/>
      <c r="KRH1" s="18"/>
      <c r="KRI1" s="18"/>
      <c r="KRJ1" s="18"/>
      <c r="KRK1" s="18"/>
      <c r="KRL1" s="18"/>
      <c r="KRM1" s="18"/>
      <c r="KRN1" s="18"/>
      <c r="KRO1" s="18"/>
      <c r="KRP1" s="18"/>
      <c r="KRQ1" s="18"/>
      <c r="KRR1" s="18"/>
      <c r="KRS1" s="18"/>
      <c r="KRT1" s="18"/>
      <c r="KRU1" s="18"/>
      <c r="KRV1" s="18"/>
      <c r="KRW1" s="18"/>
      <c r="KRX1" s="18"/>
      <c r="KRY1" s="18"/>
      <c r="KRZ1" s="18"/>
      <c r="KSA1" s="18"/>
      <c r="KSB1" s="18"/>
      <c r="KSC1" s="18"/>
      <c r="KSD1" s="18"/>
      <c r="KSE1" s="18"/>
      <c r="KSF1" s="18"/>
      <c r="KSG1" s="18"/>
      <c r="KSH1" s="18"/>
      <c r="KSI1" s="18"/>
      <c r="KSJ1" s="18"/>
      <c r="KSK1" s="18"/>
      <c r="KSL1" s="18"/>
      <c r="KSM1" s="18"/>
      <c r="KSN1" s="18"/>
      <c r="KSO1" s="18"/>
      <c r="KSP1" s="18"/>
      <c r="KSQ1" s="18"/>
      <c r="KSR1" s="18"/>
      <c r="KSS1" s="18"/>
      <c r="KST1" s="18"/>
      <c r="KSU1" s="18"/>
      <c r="KSV1" s="18"/>
      <c r="KSW1" s="18"/>
      <c r="KSX1" s="18"/>
      <c r="KSY1" s="18"/>
      <c r="KSZ1" s="18"/>
      <c r="KTA1" s="18"/>
      <c r="KTB1" s="18"/>
      <c r="KTC1" s="18"/>
      <c r="KTD1" s="18"/>
      <c r="KTE1" s="18"/>
      <c r="KTF1" s="18"/>
      <c r="KTG1" s="18"/>
      <c r="KTH1" s="18"/>
      <c r="KTI1" s="18"/>
      <c r="KTJ1" s="18"/>
      <c r="KTK1" s="18"/>
      <c r="KTL1" s="18"/>
      <c r="KTM1" s="18"/>
      <c r="KTN1" s="18"/>
      <c r="KTO1" s="18"/>
      <c r="KTP1" s="18"/>
      <c r="KTQ1" s="18"/>
      <c r="KTR1" s="18"/>
      <c r="KTS1" s="18"/>
      <c r="KTT1" s="18"/>
      <c r="KTU1" s="18"/>
      <c r="KTV1" s="18"/>
      <c r="KTW1" s="18"/>
      <c r="KTX1" s="18"/>
      <c r="KTY1" s="18"/>
      <c r="KTZ1" s="18"/>
      <c r="KUA1" s="18"/>
      <c r="KUB1" s="18"/>
      <c r="KUC1" s="18"/>
      <c r="KUD1" s="18"/>
      <c r="KUE1" s="18"/>
      <c r="KUF1" s="18"/>
      <c r="KUG1" s="18"/>
      <c r="KUH1" s="18"/>
      <c r="KUI1" s="18"/>
      <c r="KUJ1" s="18"/>
      <c r="KUK1" s="18"/>
      <c r="KUL1" s="18"/>
      <c r="KUM1" s="18"/>
      <c r="KUN1" s="18"/>
      <c r="KUO1" s="18"/>
      <c r="KUP1" s="18"/>
      <c r="KUQ1" s="18"/>
      <c r="KUR1" s="18"/>
      <c r="KUS1" s="18"/>
      <c r="KUT1" s="18"/>
      <c r="KUU1" s="18"/>
      <c r="KUV1" s="18"/>
      <c r="KUW1" s="18"/>
      <c r="KUX1" s="18"/>
      <c r="KUY1" s="18"/>
      <c r="KUZ1" s="18"/>
      <c r="KVA1" s="18"/>
      <c r="KVB1" s="18"/>
      <c r="KVC1" s="18"/>
      <c r="KVD1" s="18"/>
      <c r="KVE1" s="18"/>
      <c r="KVF1" s="18"/>
      <c r="KVG1" s="18"/>
      <c r="KVH1" s="18"/>
      <c r="KVI1" s="18"/>
      <c r="KVJ1" s="18"/>
      <c r="KVK1" s="18"/>
      <c r="KVL1" s="18"/>
      <c r="KVM1" s="18"/>
      <c r="KVN1" s="18"/>
      <c r="KVO1" s="18"/>
      <c r="KVP1" s="18"/>
      <c r="KVQ1" s="18"/>
      <c r="KVR1" s="18"/>
      <c r="KVS1" s="18"/>
      <c r="KVT1" s="18"/>
      <c r="KVU1" s="18"/>
      <c r="KVV1" s="18"/>
      <c r="KVW1" s="18"/>
      <c r="KVX1" s="18"/>
      <c r="KVY1" s="18"/>
      <c r="KVZ1" s="18"/>
      <c r="KWA1" s="18"/>
      <c r="KWB1" s="18"/>
      <c r="KWC1" s="18"/>
      <c r="KWD1" s="18"/>
      <c r="KWE1" s="18"/>
      <c r="KWF1" s="18"/>
      <c r="KWG1" s="18"/>
      <c r="KWH1" s="18"/>
      <c r="KWI1" s="18"/>
      <c r="KWJ1" s="18"/>
      <c r="KWK1" s="18"/>
      <c r="KWL1" s="18"/>
      <c r="KWM1" s="18"/>
      <c r="KWN1" s="18"/>
      <c r="KWO1" s="18"/>
      <c r="KWP1" s="18"/>
      <c r="KWQ1" s="18"/>
      <c r="KWR1" s="18"/>
      <c r="KWS1" s="18"/>
      <c r="KWT1" s="18"/>
      <c r="KWU1" s="18"/>
      <c r="KWV1" s="18"/>
      <c r="KWW1" s="18"/>
      <c r="KWX1" s="18"/>
      <c r="KWY1" s="18"/>
      <c r="KWZ1" s="18"/>
      <c r="KXA1" s="18"/>
      <c r="KXB1" s="18"/>
      <c r="KXC1" s="18"/>
      <c r="KXD1" s="18"/>
      <c r="KXE1" s="18"/>
      <c r="KXF1" s="18"/>
      <c r="KXG1" s="18"/>
      <c r="KXH1" s="18"/>
      <c r="KXI1" s="18"/>
      <c r="KXJ1" s="18"/>
      <c r="KXK1" s="18"/>
      <c r="KXL1" s="18"/>
      <c r="KXM1" s="18"/>
      <c r="KXN1" s="18"/>
      <c r="KXO1" s="18"/>
      <c r="KXP1" s="18"/>
      <c r="KXQ1" s="18"/>
      <c r="KXR1" s="18"/>
      <c r="KXS1" s="18"/>
      <c r="KXT1" s="18"/>
      <c r="KXU1" s="18"/>
      <c r="KXV1" s="18"/>
      <c r="KXW1" s="18"/>
      <c r="KXX1" s="18"/>
      <c r="KXY1" s="18"/>
      <c r="KXZ1" s="18"/>
      <c r="KYA1" s="18"/>
      <c r="KYB1" s="18"/>
      <c r="KYC1" s="18"/>
      <c r="KYD1" s="18"/>
      <c r="KYE1" s="18"/>
      <c r="KYF1" s="18"/>
      <c r="KYG1" s="18"/>
      <c r="KYH1" s="18"/>
      <c r="KYI1" s="18"/>
      <c r="KYJ1" s="18"/>
      <c r="KYK1" s="18"/>
      <c r="KYL1" s="18"/>
      <c r="KYM1" s="18"/>
      <c r="KYN1" s="18"/>
      <c r="KYO1" s="18"/>
      <c r="KYP1" s="18"/>
      <c r="KYQ1" s="18"/>
      <c r="KYR1" s="18"/>
      <c r="KYS1" s="18"/>
      <c r="KYT1" s="18"/>
      <c r="KYU1" s="18"/>
      <c r="KYV1" s="18"/>
      <c r="KYW1" s="18"/>
      <c r="KYX1" s="18"/>
      <c r="KYY1" s="18"/>
      <c r="KYZ1" s="18"/>
      <c r="KZA1" s="18"/>
      <c r="KZB1" s="18"/>
      <c r="KZC1" s="18"/>
      <c r="KZD1" s="18"/>
      <c r="KZE1" s="18"/>
      <c r="KZF1" s="18"/>
      <c r="KZG1" s="18"/>
      <c r="KZH1" s="18"/>
      <c r="KZI1" s="18"/>
      <c r="KZJ1" s="18"/>
      <c r="KZK1" s="18"/>
      <c r="KZL1" s="18"/>
      <c r="KZM1" s="18"/>
      <c r="KZN1" s="18"/>
      <c r="KZO1" s="18"/>
      <c r="KZP1" s="18"/>
      <c r="KZQ1" s="18"/>
      <c r="KZR1" s="18"/>
      <c r="KZS1" s="18"/>
      <c r="KZT1" s="18"/>
      <c r="KZU1" s="18"/>
      <c r="KZV1" s="18"/>
      <c r="KZW1" s="18"/>
      <c r="KZX1" s="18"/>
      <c r="KZY1" s="18"/>
      <c r="KZZ1" s="18"/>
      <c r="LAA1" s="18"/>
      <c r="LAB1" s="18"/>
      <c r="LAC1" s="18"/>
      <c r="LAD1" s="18"/>
      <c r="LAE1" s="18"/>
      <c r="LAF1" s="18"/>
      <c r="LAG1" s="18"/>
      <c r="LAH1" s="18"/>
      <c r="LAI1" s="18"/>
      <c r="LAJ1" s="18"/>
      <c r="LAK1" s="18"/>
      <c r="LAL1" s="18"/>
      <c r="LAM1" s="18"/>
      <c r="LAN1" s="18"/>
      <c r="LAO1" s="18"/>
      <c r="LAP1" s="18"/>
      <c r="LAQ1" s="18"/>
      <c r="LAR1" s="18"/>
      <c r="LAS1" s="18"/>
      <c r="LAT1" s="18"/>
      <c r="LAU1" s="18"/>
      <c r="LAV1" s="18"/>
      <c r="LAW1" s="18"/>
      <c r="LAX1" s="18"/>
      <c r="LAY1" s="18"/>
      <c r="LAZ1" s="18"/>
      <c r="LBA1" s="18"/>
      <c r="LBB1" s="18"/>
      <c r="LBC1" s="18"/>
      <c r="LBD1" s="18"/>
      <c r="LBE1" s="18"/>
      <c r="LBF1" s="18"/>
      <c r="LBG1" s="18"/>
      <c r="LBH1" s="18"/>
      <c r="LBI1" s="18"/>
      <c r="LBJ1" s="18"/>
      <c r="LBK1" s="18"/>
      <c r="LBL1" s="18"/>
      <c r="LBM1" s="18"/>
      <c r="LBN1" s="18"/>
      <c r="LBO1" s="18"/>
      <c r="LBP1" s="18"/>
      <c r="LBQ1" s="18"/>
      <c r="LBR1" s="18"/>
      <c r="LBS1" s="18"/>
      <c r="LBT1" s="18"/>
      <c r="LBU1" s="18"/>
      <c r="LBV1" s="18"/>
      <c r="LBW1" s="18"/>
      <c r="LBX1" s="18"/>
      <c r="LBY1" s="18"/>
      <c r="LBZ1" s="18"/>
      <c r="LCA1" s="18"/>
      <c r="LCB1" s="18"/>
      <c r="LCC1" s="18"/>
      <c r="LCD1" s="18"/>
      <c r="LCE1" s="18"/>
      <c r="LCF1" s="18"/>
      <c r="LCG1" s="18"/>
      <c r="LCH1" s="18"/>
      <c r="LCI1" s="18"/>
      <c r="LCJ1" s="18"/>
      <c r="LCK1" s="18"/>
      <c r="LCL1" s="18"/>
      <c r="LCM1" s="18"/>
      <c r="LCN1" s="18"/>
      <c r="LCO1" s="18"/>
      <c r="LCP1" s="18"/>
      <c r="LCQ1" s="18"/>
      <c r="LCR1" s="18"/>
      <c r="LCS1" s="18"/>
      <c r="LCT1" s="18"/>
      <c r="LCU1" s="18"/>
      <c r="LCV1" s="18"/>
      <c r="LCW1" s="18"/>
      <c r="LCX1" s="18"/>
      <c r="LCY1" s="18"/>
      <c r="LCZ1" s="18"/>
      <c r="LDA1" s="18"/>
      <c r="LDB1" s="18"/>
      <c r="LDC1" s="18"/>
      <c r="LDD1" s="18"/>
      <c r="LDE1" s="18"/>
      <c r="LDF1" s="18"/>
      <c r="LDG1" s="18"/>
      <c r="LDH1" s="18"/>
      <c r="LDI1" s="18"/>
      <c r="LDJ1" s="18"/>
      <c r="LDK1" s="18"/>
      <c r="LDL1" s="18"/>
      <c r="LDM1" s="18"/>
      <c r="LDN1" s="18"/>
      <c r="LDO1" s="18"/>
      <c r="LDP1" s="18"/>
      <c r="LDQ1" s="18"/>
      <c r="LDR1" s="18"/>
      <c r="LDS1" s="18"/>
      <c r="LDT1" s="18"/>
      <c r="LDU1" s="18"/>
      <c r="LDV1" s="18"/>
      <c r="LDW1" s="18"/>
      <c r="LDX1" s="18"/>
      <c r="LDY1" s="18"/>
      <c r="LDZ1" s="18"/>
      <c r="LEA1" s="18"/>
      <c r="LEB1" s="18"/>
      <c r="LEC1" s="18"/>
      <c r="LED1" s="18"/>
      <c r="LEE1" s="18"/>
      <c r="LEF1" s="18"/>
      <c r="LEG1" s="18"/>
      <c r="LEH1" s="18"/>
      <c r="LEI1" s="18"/>
      <c r="LEJ1" s="18"/>
      <c r="LEK1" s="18"/>
      <c r="LEL1" s="18"/>
      <c r="LEM1" s="18"/>
      <c r="LEN1" s="18"/>
      <c r="LEO1" s="18"/>
      <c r="LEP1" s="18"/>
      <c r="LEQ1" s="18"/>
      <c r="LER1" s="18"/>
      <c r="LES1" s="18"/>
      <c r="LET1" s="18"/>
      <c r="LEU1" s="18"/>
      <c r="LEV1" s="18"/>
      <c r="LEW1" s="18"/>
      <c r="LEX1" s="18"/>
      <c r="LEY1" s="18"/>
      <c r="LEZ1" s="18"/>
      <c r="LFA1" s="18"/>
      <c r="LFB1" s="18"/>
      <c r="LFC1" s="18"/>
      <c r="LFD1" s="18"/>
      <c r="LFE1" s="18"/>
      <c r="LFF1" s="18"/>
      <c r="LFG1" s="18"/>
      <c r="LFH1" s="18"/>
      <c r="LFI1" s="18"/>
      <c r="LFJ1" s="18"/>
      <c r="LFK1" s="18"/>
      <c r="LFL1" s="18"/>
      <c r="LFM1" s="18"/>
      <c r="LFN1" s="18"/>
      <c r="LFO1" s="18"/>
      <c r="LFP1" s="18"/>
      <c r="LFQ1" s="18"/>
      <c r="LFR1" s="18"/>
      <c r="LFS1" s="18"/>
      <c r="LFT1" s="18"/>
      <c r="LFU1" s="18"/>
      <c r="LFV1" s="18"/>
      <c r="LFW1" s="18"/>
      <c r="LFX1" s="18"/>
      <c r="LFY1" s="18"/>
      <c r="LFZ1" s="18"/>
      <c r="LGA1" s="18"/>
      <c r="LGB1" s="18"/>
      <c r="LGC1" s="18"/>
      <c r="LGD1" s="18"/>
      <c r="LGE1" s="18"/>
      <c r="LGF1" s="18"/>
      <c r="LGG1" s="18"/>
      <c r="LGH1" s="18"/>
      <c r="LGI1" s="18"/>
      <c r="LGJ1" s="18"/>
      <c r="LGK1" s="18"/>
      <c r="LGL1" s="18"/>
      <c r="LGM1" s="18"/>
      <c r="LGN1" s="18"/>
      <c r="LGO1" s="18"/>
      <c r="LGP1" s="18"/>
      <c r="LGQ1" s="18"/>
      <c r="LGR1" s="18"/>
      <c r="LGS1" s="18"/>
      <c r="LGT1" s="18"/>
      <c r="LGU1" s="18"/>
      <c r="LGV1" s="18"/>
      <c r="LGW1" s="18"/>
      <c r="LGX1" s="18"/>
      <c r="LGY1" s="18"/>
      <c r="LGZ1" s="18"/>
      <c r="LHA1" s="18"/>
      <c r="LHB1" s="18"/>
      <c r="LHC1" s="18"/>
      <c r="LHD1" s="18"/>
      <c r="LHE1" s="18"/>
      <c r="LHF1" s="18"/>
      <c r="LHG1" s="18"/>
      <c r="LHH1" s="18"/>
      <c r="LHI1" s="18"/>
      <c r="LHJ1" s="18"/>
      <c r="LHK1" s="18"/>
      <c r="LHL1" s="18"/>
      <c r="LHM1" s="18"/>
      <c r="LHN1" s="18"/>
      <c r="LHO1" s="18"/>
      <c r="LHP1" s="18"/>
      <c r="LHQ1" s="18"/>
      <c r="LHR1" s="18"/>
      <c r="LHS1" s="18"/>
      <c r="LHT1" s="18"/>
      <c r="LHU1" s="18"/>
      <c r="LHV1" s="18"/>
      <c r="LHW1" s="18"/>
      <c r="LHX1" s="18"/>
      <c r="LHY1" s="18"/>
      <c r="LHZ1" s="18"/>
      <c r="LIA1" s="18"/>
      <c r="LIB1" s="18"/>
      <c r="LIC1" s="18"/>
      <c r="LID1" s="18"/>
      <c r="LIE1" s="18"/>
      <c r="LIF1" s="18"/>
      <c r="LIG1" s="18"/>
      <c r="LIH1" s="18"/>
      <c r="LII1" s="18"/>
      <c r="LIJ1" s="18"/>
      <c r="LIK1" s="18"/>
      <c r="LIL1" s="18"/>
      <c r="LIM1" s="18"/>
      <c r="LIN1" s="18"/>
      <c r="LIO1" s="18"/>
      <c r="LIP1" s="18"/>
      <c r="LIQ1" s="18"/>
      <c r="LIR1" s="18"/>
      <c r="LIS1" s="18"/>
      <c r="LIT1" s="18"/>
      <c r="LIU1" s="18"/>
      <c r="LIV1" s="18"/>
      <c r="LIW1" s="18"/>
      <c r="LIX1" s="18"/>
      <c r="LIY1" s="18"/>
      <c r="LIZ1" s="18"/>
      <c r="LJA1" s="18"/>
      <c r="LJB1" s="18"/>
      <c r="LJC1" s="18"/>
      <c r="LJD1" s="18"/>
      <c r="LJE1" s="18"/>
      <c r="LJF1" s="18"/>
      <c r="LJG1" s="18"/>
      <c r="LJH1" s="18"/>
      <c r="LJI1" s="18"/>
      <c r="LJJ1" s="18"/>
      <c r="LJK1" s="18"/>
      <c r="LJL1" s="18"/>
      <c r="LJM1" s="18"/>
      <c r="LJN1" s="18"/>
      <c r="LJO1" s="18"/>
      <c r="LJP1" s="18"/>
      <c r="LJQ1" s="18"/>
      <c r="LJR1" s="18"/>
      <c r="LJS1" s="18"/>
      <c r="LJT1" s="18"/>
      <c r="LJU1" s="18"/>
      <c r="LJV1" s="18"/>
      <c r="LJW1" s="18"/>
      <c r="LJX1" s="18"/>
      <c r="LJY1" s="18"/>
      <c r="LJZ1" s="18"/>
      <c r="LKA1" s="18"/>
      <c r="LKB1" s="18"/>
      <c r="LKC1" s="18"/>
      <c r="LKD1" s="18"/>
      <c r="LKE1" s="18"/>
      <c r="LKF1" s="18"/>
      <c r="LKG1" s="18"/>
      <c r="LKH1" s="18"/>
      <c r="LKI1" s="18"/>
      <c r="LKJ1" s="18"/>
      <c r="LKK1" s="18"/>
      <c r="LKL1" s="18"/>
      <c r="LKM1" s="18"/>
      <c r="LKN1" s="18"/>
      <c r="LKO1" s="18"/>
      <c r="LKP1" s="18"/>
      <c r="LKQ1" s="18"/>
      <c r="LKR1" s="18"/>
      <c r="LKS1" s="18"/>
      <c r="LKT1" s="18"/>
      <c r="LKU1" s="18"/>
      <c r="LKV1" s="18"/>
      <c r="LKW1" s="18"/>
      <c r="LKX1" s="18"/>
      <c r="LKY1" s="18"/>
      <c r="LKZ1" s="18"/>
      <c r="LLA1" s="18"/>
      <c r="LLB1" s="18"/>
      <c r="LLC1" s="18"/>
      <c r="LLD1" s="18"/>
      <c r="LLE1" s="18"/>
      <c r="LLF1" s="18"/>
      <c r="LLG1" s="18"/>
      <c r="LLH1" s="18"/>
      <c r="LLI1" s="18"/>
      <c r="LLJ1" s="18"/>
      <c r="LLK1" s="18"/>
      <c r="LLL1" s="18"/>
      <c r="LLM1" s="18"/>
      <c r="LLN1" s="18"/>
      <c r="LLO1" s="18"/>
      <c r="LLP1" s="18"/>
      <c r="LLQ1" s="18"/>
      <c r="LLR1" s="18"/>
      <c r="LLS1" s="18"/>
      <c r="LLT1" s="18"/>
      <c r="LLU1" s="18"/>
      <c r="LLV1" s="18"/>
      <c r="LLW1" s="18"/>
      <c r="LLX1" s="18"/>
      <c r="LLY1" s="18"/>
      <c r="LLZ1" s="18"/>
      <c r="LMA1" s="18"/>
      <c r="LMB1" s="18"/>
      <c r="LMC1" s="18"/>
      <c r="LMD1" s="18"/>
      <c r="LME1" s="18"/>
      <c r="LMF1" s="18"/>
      <c r="LMG1" s="18"/>
      <c r="LMH1" s="18"/>
      <c r="LMI1" s="18"/>
      <c r="LMJ1" s="18"/>
      <c r="LMK1" s="18"/>
      <c r="LML1" s="18"/>
      <c r="LMM1" s="18"/>
      <c r="LMN1" s="18"/>
      <c r="LMO1" s="18"/>
      <c r="LMP1" s="18"/>
      <c r="LMQ1" s="18"/>
      <c r="LMR1" s="18"/>
      <c r="LMS1" s="18"/>
      <c r="LMT1" s="18"/>
      <c r="LMU1" s="18"/>
      <c r="LMV1" s="18"/>
      <c r="LMW1" s="18"/>
      <c r="LMX1" s="18"/>
      <c r="LMY1" s="18"/>
      <c r="LMZ1" s="18"/>
      <c r="LNA1" s="18"/>
      <c r="LNB1" s="18"/>
      <c r="LNC1" s="18"/>
      <c r="LND1" s="18"/>
      <c r="LNE1" s="18"/>
      <c r="LNF1" s="18"/>
      <c r="LNG1" s="18"/>
      <c r="LNH1" s="18"/>
      <c r="LNI1" s="18"/>
      <c r="LNJ1" s="18"/>
      <c r="LNK1" s="18"/>
      <c r="LNL1" s="18"/>
      <c r="LNM1" s="18"/>
      <c r="LNN1" s="18"/>
      <c r="LNO1" s="18"/>
      <c r="LNP1" s="18"/>
      <c r="LNQ1" s="18"/>
      <c r="LNR1" s="18"/>
      <c r="LNS1" s="18"/>
      <c r="LNT1" s="18"/>
      <c r="LNU1" s="18"/>
      <c r="LNV1" s="18"/>
      <c r="LNW1" s="18"/>
      <c r="LNX1" s="18"/>
      <c r="LNY1" s="18"/>
      <c r="LNZ1" s="18"/>
      <c r="LOA1" s="18"/>
      <c r="LOB1" s="18"/>
      <c r="LOC1" s="18"/>
      <c r="LOD1" s="18"/>
      <c r="LOE1" s="18"/>
      <c r="LOF1" s="18"/>
      <c r="LOG1" s="18"/>
      <c r="LOH1" s="18"/>
      <c r="LOI1" s="18"/>
      <c r="LOJ1" s="18"/>
      <c r="LOK1" s="18"/>
      <c r="LOL1" s="18"/>
      <c r="LOM1" s="18"/>
      <c r="LON1" s="18"/>
      <c r="LOO1" s="18"/>
      <c r="LOP1" s="18"/>
      <c r="LOQ1" s="18"/>
      <c r="LOR1" s="18"/>
      <c r="LOS1" s="18"/>
      <c r="LOT1" s="18"/>
      <c r="LOU1" s="18"/>
      <c r="LOV1" s="18"/>
      <c r="LOW1" s="18"/>
      <c r="LOX1" s="18"/>
      <c r="LOY1" s="18"/>
      <c r="LOZ1" s="18"/>
      <c r="LPA1" s="18"/>
      <c r="LPB1" s="18"/>
      <c r="LPC1" s="18"/>
      <c r="LPD1" s="18"/>
      <c r="LPE1" s="18"/>
      <c r="LPF1" s="18"/>
      <c r="LPG1" s="18"/>
      <c r="LPH1" s="18"/>
      <c r="LPI1" s="18"/>
      <c r="LPJ1" s="18"/>
      <c r="LPK1" s="18"/>
      <c r="LPL1" s="18"/>
      <c r="LPM1" s="18"/>
      <c r="LPN1" s="18"/>
      <c r="LPO1" s="18"/>
      <c r="LPP1" s="18"/>
      <c r="LPQ1" s="18"/>
      <c r="LPR1" s="18"/>
      <c r="LPS1" s="18"/>
      <c r="LPT1" s="18"/>
      <c r="LPU1" s="18"/>
      <c r="LPV1" s="18"/>
      <c r="LPW1" s="18"/>
      <c r="LPX1" s="18"/>
      <c r="LPY1" s="18"/>
      <c r="LPZ1" s="18"/>
      <c r="LQA1" s="18"/>
      <c r="LQB1" s="18"/>
      <c r="LQC1" s="18"/>
      <c r="LQD1" s="18"/>
      <c r="LQE1" s="18"/>
      <c r="LQF1" s="18"/>
      <c r="LQG1" s="18"/>
      <c r="LQH1" s="18"/>
      <c r="LQI1" s="18"/>
      <c r="LQJ1" s="18"/>
      <c r="LQK1" s="18"/>
      <c r="LQL1" s="18"/>
      <c r="LQM1" s="18"/>
      <c r="LQN1" s="18"/>
      <c r="LQO1" s="18"/>
      <c r="LQP1" s="18"/>
      <c r="LQQ1" s="18"/>
      <c r="LQR1" s="18"/>
      <c r="LQS1" s="18"/>
      <c r="LQT1" s="18"/>
      <c r="LQU1" s="18"/>
      <c r="LQV1" s="18"/>
      <c r="LQW1" s="18"/>
      <c r="LQX1" s="18"/>
      <c r="LQY1" s="18"/>
      <c r="LQZ1" s="18"/>
      <c r="LRA1" s="18"/>
      <c r="LRB1" s="18"/>
      <c r="LRC1" s="18"/>
      <c r="LRD1" s="18"/>
      <c r="LRE1" s="18"/>
      <c r="LRF1" s="18"/>
      <c r="LRG1" s="18"/>
      <c r="LRH1" s="18"/>
      <c r="LRI1" s="18"/>
      <c r="LRJ1" s="18"/>
      <c r="LRK1" s="18"/>
      <c r="LRL1" s="18"/>
      <c r="LRM1" s="18"/>
      <c r="LRN1" s="18"/>
      <c r="LRO1" s="18"/>
      <c r="LRP1" s="18"/>
      <c r="LRQ1" s="18"/>
      <c r="LRR1" s="18"/>
      <c r="LRS1" s="18"/>
      <c r="LRT1" s="18"/>
      <c r="LRU1" s="18"/>
      <c r="LRV1" s="18"/>
      <c r="LRW1" s="18"/>
      <c r="LRX1" s="18"/>
      <c r="LRY1" s="18"/>
      <c r="LRZ1" s="18"/>
      <c r="LSA1" s="18"/>
      <c r="LSB1" s="18"/>
      <c r="LSC1" s="18"/>
      <c r="LSD1" s="18"/>
      <c r="LSE1" s="18"/>
      <c r="LSF1" s="18"/>
      <c r="LSG1" s="18"/>
      <c r="LSH1" s="18"/>
      <c r="LSI1" s="18"/>
      <c r="LSJ1" s="18"/>
      <c r="LSK1" s="18"/>
      <c r="LSL1" s="18"/>
      <c r="LSM1" s="18"/>
      <c r="LSN1" s="18"/>
      <c r="LSO1" s="18"/>
      <c r="LSP1" s="18"/>
      <c r="LSQ1" s="18"/>
      <c r="LSR1" s="18"/>
      <c r="LSS1" s="18"/>
      <c r="LST1" s="18"/>
      <c r="LSU1" s="18"/>
      <c r="LSV1" s="18"/>
      <c r="LSW1" s="18"/>
      <c r="LSX1" s="18"/>
      <c r="LSY1" s="18"/>
      <c r="LSZ1" s="18"/>
      <c r="LTA1" s="18"/>
      <c r="LTB1" s="18"/>
      <c r="LTC1" s="18"/>
      <c r="LTD1" s="18"/>
      <c r="LTE1" s="18"/>
      <c r="LTF1" s="18"/>
      <c r="LTG1" s="18"/>
      <c r="LTH1" s="18"/>
      <c r="LTI1" s="18"/>
      <c r="LTJ1" s="18"/>
      <c r="LTK1" s="18"/>
      <c r="LTL1" s="18"/>
      <c r="LTM1" s="18"/>
      <c r="LTN1" s="18"/>
      <c r="LTO1" s="18"/>
      <c r="LTP1" s="18"/>
      <c r="LTQ1" s="18"/>
      <c r="LTR1" s="18"/>
      <c r="LTS1" s="18"/>
      <c r="LTT1" s="18"/>
      <c r="LTU1" s="18"/>
      <c r="LTV1" s="18"/>
      <c r="LTW1" s="18"/>
      <c r="LTX1" s="18"/>
      <c r="LTY1" s="18"/>
      <c r="LTZ1" s="18"/>
      <c r="LUA1" s="18"/>
      <c r="LUB1" s="18"/>
      <c r="LUC1" s="18"/>
      <c r="LUD1" s="18"/>
      <c r="LUE1" s="18"/>
      <c r="LUF1" s="18"/>
      <c r="LUG1" s="18"/>
      <c r="LUH1" s="18"/>
      <c r="LUI1" s="18"/>
      <c r="LUJ1" s="18"/>
      <c r="LUK1" s="18"/>
      <c r="LUL1" s="18"/>
      <c r="LUM1" s="18"/>
      <c r="LUN1" s="18"/>
      <c r="LUO1" s="18"/>
      <c r="LUP1" s="18"/>
      <c r="LUQ1" s="18"/>
      <c r="LUR1" s="18"/>
      <c r="LUS1" s="18"/>
      <c r="LUT1" s="18"/>
      <c r="LUU1" s="18"/>
      <c r="LUV1" s="18"/>
      <c r="LUW1" s="18"/>
      <c r="LUX1" s="18"/>
      <c r="LUY1" s="18"/>
      <c r="LUZ1" s="18"/>
      <c r="LVA1" s="18"/>
      <c r="LVB1" s="18"/>
      <c r="LVC1" s="18"/>
      <c r="LVD1" s="18"/>
      <c r="LVE1" s="18"/>
      <c r="LVF1" s="18"/>
      <c r="LVG1" s="18"/>
      <c r="LVH1" s="18"/>
      <c r="LVI1" s="18"/>
      <c r="LVJ1" s="18"/>
      <c r="LVK1" s="18"/>
      <c r="LVL1" s="18"/>
      <c r="LVM1" s="18"/>
      <c r="LVN1" s="18"/>
      <c r="LVO1" s="18"/>
      <c r="LVP1" s="18"/>
      <c r="LVQ1" s="18"/>
      <c r="LVR1" s="18"/>
      <c r="LVS1" s="18"/>
      <c r="LVT1" s="18"/>
      <c r="LVU1" s="18"/>
      <c r="LVV1" s="18"/>
      <c r="LVW1" s="18"/>
      <c r="LVX1" s="18"/>
      <c r="LVY1" s="18"/>
      <c r="LVZ1" s="18"/>
      <c r="LWA1" s="18"/>
      <c r="LWB1" s="18"/>
      <c r="LWC1" s="18"/>
      <c r="LWD1" s="18"/>
      <c r="LWE1" s="18"/>
      <c r="LWF1" s="18"/>
      <c r="LWG1" s="18"/>
      <c r="LWH1" s="18"/>
      <c r="LWI1" s="18"/>
      <c r="LWJ1" s="18"/>
      <c r="LWK1" s="18"/>
      <c r="LWL1" s="18"/>
      <c r="LWM1" s="18"/>
      <c r="LWN1" s="18"/>
      <c r="LWO1" s="18"/>
      <c r="LWP1" s="18"/>
      <c r="LWQ1" s="18"/>
      <c r="LWR1" s="18"/>
      <c r="LWS1" s="18"/>
      <c r="LWT1" s="18"/>
      <c r="LWU1" s="18"/>
      <c r="LWV1" s="18"/>
      <c r="LWW1" s="18"/>
      <c r="LWX1" s="18"/>
      <c r="LWY1" s="18"/>
      <c r="LWZ1" s="18"/>
      <c r="LXA1" s="18"/>
      <c r="LXB1" s="18"/>
      <c r="LXC1" s="18"/>
      <c r="LXD1" s="18"/>
      <c r="LXE1" s="18"/>
      <c r="LXF1" s="18"/>
      <c r="LXG1" s="18"/>
      <c r="LXH1" s="18"/>
      <c r="LXI1" s="18"/>
      <c r="LXJ1" s="18"/>
      <c r="LXK1" s="18"/>
      <c r="LXL1" s="18"/>
      <c r="LXM1" s="18"/>
      <c r="LXN1" s="18"/>
      <c r="LXO1" s="18"/>
      <c r="LXP1" s="18"/>
      <c r="LXQ1" s="18"/>
      <c r="LXR1" s="18"/>
      <c r="LXS1" s="18"/>
      <c r="LXT1" s="18"/>
      <c r="LXU1" s="18"/>
      <c r="LXV1" s="18"/>
      <c r="LXW1" s="18"/>
      <c r="LXX1" s="18"/>
      <c r="LXY1" s="18"/>
      <c r="LXZ1" s="18"/>
      <c r="LYA1" s="18"/>
      <c r="LYB1" s="18"/>
      <c r="LYC1" s="18"/>
      <c r="LYD1" s="18"/>
      <c r="LYE1" s="18"/>
      <c r="LYF1" s="18"/>
      <c r="LYG1" s="18"/>
      <c r="LYH1" s="18"/>
      <c r="LYI1" s="18"/>
      <c r="LYJ1" s="18"/>
      <c r="LYK1" s="18"/>
      <c r="LYL1" s="18"/>
      <c r="LYM1" s="18"/>
      <c r="LYN1" s="18"/>
      <c r="LYO1" s="18"/>
      <c r="LYP1" s="18"/>
      <c r="LYQ1" s="18"/>
      <c r="LYR1" s="18"/>
      <c r="LYS1" s="18"/>
      <c r="LYT1" s="18"/>
      <c r="LYU1" s="18"/>
      <c r="LYV1" s="18"/>
      <c r="LYW1" s="18"/>
      <c r="LYX1" s="18"/>
      <c r="LYY1" s="18"/>
      <c r="LYZ1" s="18"/>
      <c r="LZA1" s="18"/>
      <c r="LZB1" s="18"/>
      <c r="LZC1" s="18"/>
      <c r="LZD1" s="18"/>
      <c r="LZE1" s="18"/>
      <c r="LZF1" s="18"/>
      <c r="LZG1" s="18"/>
      <c r="LZH1" s="18"/>
      <c r="LZI1" s="18"/>
      <c r="LZJ1" s="18"/>
      <c r="LZK1" s="18"/>
      <c r="LZL1" s="18"/>
      <c r="LZM1" s="18"/>
      <c r="LZN1" s="18"/>
      <c r="LZO1" s="18"/>
      <c r="LZP1" s="18"/>
      <c r="LZQ1" s="18"/>
      <c r="LZR1" s="18"/>
      <c r="LZS1" s="18"/>
      <c r="LZT1" s="18"/>
      <c r="LZU1" s="18"/>
      <c r="LZV1" s="18"/>
      <c r="LZW1" s="18"/>
      <c r="LZX1" s="18"/>
      <c r="LZY1" s="18"/>
      <c r="LZZ1" s="18"/>
      <c r="MAA1" s="18"/>
      <c r="MAB1" s="18"/>
      <c r="MAC1" s="18"/>
      <c r="MAD1" s="18"/>
      <c r="MAE1" s="18"/>
      <c r="MAF1" s="18"/>
      <c r="MAG1" s="18"/>
      <c r="MAH1" s="18"/>
      <c r="MAI1" s="18"/>
      <c r="MAJ1" s="18"/>
      <c r="MAK1" s="18"/>
      <c r="MAL1" s="18"/>
      <c r="MAM1" s="18"/>
      <c r="MAN1" s="18"/>
      <c r="MAO1" s="18"/>
      <c r="MAP1" s="18"/>
      <c r="MAQ1" s="18"/>
      <c r="MAR1" s="18"/>
      <c r="MAS1" s="18"/>
      <c r="MAT1" s="18"/>
      <c r="MAU1" s="18"/>
      <c r="MAV1" s="18"/>
      <c r="MAW1" s="18"/>
      <c r="MAX1" s="18"/>
      <c r="MAY1" s="18"/>
      <c r="MAZ1" s="18"/>
      <c r="MBA1" s="18"/>
      <c r="MBB1" s="18"/>
      <c r="MBC1" s="18"/>
      <c r="MBD1" s="18"/>
      <c r="MBE1" s="18"/>
      <c r="MBF1" s="18"/>
      <c r="MBG1" s="18"/>
      <c r="MBH1" s="18"/>
      <c r="MBI1" s="18"/>
      <c r="MBJ1" s="18"/>
      <c r="MBK1" s="18"/>
      <c r="MBL1" s="18"/>
      <c r="MBM1" s="18"/>
      <c r="MBN1" s="18"/>
      <c r="MBO1" s="18"/>
      <c r="MBP1" s="18"/>
      <c r="MBQ1" s="18"/>
      <c r="MBR1" s="18"/>
      <c r="MBS1" s="18"/>
      <c r="MBT1" s="18"/>
      <c r="MBU1" s="18"/>
      <c r="MBV1" s="18"/>
      <c r="MBW1" s="18"/>
      <c r="MBX1" s="18"/>
      <c r="MBY1" s="18"/>
      <c r="MBZ1" s="18"/>
      <c r="MCA1" s="18"/>
      <c r="MCB1" s="18"/>
      <c r="MCC1" s="18"/>
      <c r="MCD1" s="18"/>
      <c r="MCE1" s="18"/>
      <c r="MCF1" s="18"/>
      <c r="MCG1" s="18"/>
      <c r="MCH1" s="18"/>
      <c r="MCI1" s="18"/>
      <c r="MCJ1" s="18"/>
      <c r="MCK1" s="18"/>
      <c r="MCL1" s="18"/>
      <c r="MCM1" s="18"/>
      <c r="MCN1" s="18"/>
      <c r="MCO1" s="18"/>
      <c r="MCP1" s="18"/>
      <c r="MCQ1" s="18"/>
      <c r="MCR1" s="18"/>
      <c r="MCS1" s="18"/>
      <c r="MCT1" s="18"/>
      <c r="MCU1" s="18"/>
      <c r="MCV1" s="18"/>
      <c r="MCW1" s="18"/>
      <c r="MCX1" s="18"/>
      <c r="MCY1" s="18"/>
      <c r="MCZ1" s="18"/>
      <c r="MDA1" s="18"/>
      <c r="MDB1" s="18"/>
      <c r="MDC1" s="18"/>
      <c r="MDD1" s="18"/>
      <c r="MDE1" s="18"/>
      <c r="MDF1" s="18"/>
      <c r="MDG1" s="18"/>
      <c r="MDH1" s="18"/>
      <c r="MDI1" s="18"/>
      <c r="MDJ1" s="18"/>
      <c r="MDK1" s="18"/>
      <c r="MDL1" s="18"/>
      <c r="MDM1" s="18"/>
      <c r="MDN1" s="18"/>
      <c r="MDO1" s="18"/>
      <c r="MDP1" s="18"/>
      <c r="MDQ1" s="18"/>
      <c r="MDR1" s="18"/>
      <c r="MDS1" s="18"/>
      <c r="MDT1" s="18"/>
      <c r="MDU1" s="18"/>
      <c r="MDV1" s="18"/>
      <c r="MDW1" s="18"/>
      <c r="MDX1" s="18"/>
      <c r="MDY1" s="18"/>
      <c r="MDZ1" s="18"/>
      <c r="MEA1" s="18"/>
      <c r="MEB1" s="18"/>
      <c r="MEC1" s="18"/>
      <c r="MED1" s="18"/>
      <c r="MEE1" s="18"/>
      <c r="MEF1" s="18"/>
      <c r="MEG1" s="18"/>
      <c r="MEH1" s="18"/>
      <c r="MEI1" s="18"/>
      <c r="MEJ1" s="18"/>
      <c r="MEK1" s="18"/>
      <c r="MEL1" s="18"/>
      <c r="MEM1" s="18"/>
      <c r="MEN1" s="18"/>
      <c r="MEO1" s="18"/>
      <c r="MEP1" s="18"/>
      <c r="MEQ1" s="18"/>
      <c r="MER1" s="18"/>
      <c r="MES1" s="18"/>
      <c r="MET1" s="18"/>
      <c r="MEU1" s="18"/>
      <c r="MEV1" s="18"/>
      <c r="MEW1" s="18"/>
      <c r="MEX1" s="18"/>
      <c r="MEY1" s="18"/>
      <c r="MEZ1" s="18"/>
      <c r="MFA1" s="18"/>
      <c r="MFB1" s="18"/>
      <c r="MFC1" s="18"/>
      <c r="MFD1" s="18"/>
      <c r="MFE1" s="18"/>
      <c r="MFF1" s="18"/>
      <c r="MFG1" s="18"/>
      <c r="MFH1" s="18"/>
      <c r="MFI1" s="18"/>
      <c r="MFJ1" s="18"/>
      <c r="MFK1" s="18"/>
      <c r="MFL1" s="18"/>
      <c r="MFM1" s="18"/>
      <c r="MFN1" s="18"/>
      <c r="MFO1" s="18"/>
      <c r="MFP1" s="18"/>
      <c r="MFQ1" s="18"/>
      <c r="MFR1" s="18"/>
      <c r="MFS1" s="18"/>
      <c r="MFT1" s="18"/>
      <c r="MFU1" s="18"/>
      <c r="MFV1" s="18"/>
      <c r="MFW1" s="18"/>
      <c r="MFX1" s="18"/>
      <c r="MFY1" s="18"/>
      <c r="MFZ1" s="18"/>
      <c r="MGA1" s="18"/>
      <c r="MGB1" s="18"/>
      <c r="MGC1" s="18"/>
      <c r="MGD1" s="18"/>
      <c r="MGE1" s="18"/>
      <c r="MGF1" s="18"/>
      <c r="MGG1" s="18"/>
      <c r="MGH1" s="18"/>
      <c r="MGI1" s="18"/>
      <c r="MGJ1" s="18"/>
      <c r="MGK1" s="18"/>
      <c r="MGL1" s="18"/>
      <c r="MGM1" s="18"/>
      <c r="MGN1" s="18"/>
      <c r="MGO1" s="18"/>
      <c r="MGP1" s="18"/>
      <c r="MGQ1" s="18"/>
      <c r="MGR1" s="18"/>
      <c r="MGS1" s="18"/>
      <c r="MGT1" s="18"/>
      <c r="MGU1" s="18"/>
      <c r="MGV1" s="18"/>
      <c r="MGW1" s="18"/>
      <c r="MGX1" s="18"/>
      <c r="MGY1" s="18"/>
      <c r="MGZ1" s="18"/>
      <c r="MHA1" s="18"/>
      <c r="MHB1" s="18"/>
      <c r="MHC1" s="18"/>
      <c r="MHD1" s="18"/>
      <c r="MHE1" s="18"/>
      <c r="MHF1" s="18"/>
      <c r="MHG1" s="18"/>
      <c r="MHH1" s="18"/>
      <c r="MHI1" s="18"/>
      <c r="MHJ1" s="18"/>
      <c r="MHK1" s="18"/>
      <c r="MHL1" s="18"/>
      <c r="MHM1" s="18"/>
      <c r="MHN1" s="18"/>
      <c r="MHO1" s="18"/>
      <c r="MHP1" s="18"/>
      <c r="MHQ1" s="18"/>
      <c r="MHR1" s="18"/>
      <c r="MHS1" s="18"/>
      <c r="MHT1" s="18"/>
      <c r="MHU1" s="18"/>
      <c r="MHV1" s="18"/>
      <c r="MHW1" s="18"/>
      <c r="MHX1" s="18"/>
      <c r="MHY1" s="18"/>
      <c r="MHZ1" s="18"/>
      <c r="MIA1" s="18"/>
      <c r="MIB1" s="18"/>
      <c r="MIC1" s="18"/>
      <c r="MID1" s="18"/>
      <c r="MIE1" s="18"/>
      <c r="MIF1" s="18"/>
      <c r="MIG1" s="18"/>
      <c r="MIH1" s="18"/>
      <c r="MII1" s="18"/>
      <c r="MIJ1" s="18"/>
      <c r="MIK1" s="18"/>
      <c r="MIL1" s="18"/>
      <c r="MIM1" s="18"/>
      <c r="MIN1" s="18"/>
      <c r="MIO1" s="18"/>
      <c r="MIP1" s="18"/>
      <c r="MIQ1" s="18"/>
      <c r="MIR1" s="18"/>
      <c r="MIS1" s="18"/>
      <c r="MIT1" s="18"/>
      <c r="MIU1" s="18"/>
      <c r="MIV1" s="18"/>
      <c r="MIW1" s="18"/>
      <c r="MIX1" s="18"/>
      <c r="MIY1" s="18"/>
      <c r="MIZ1" s="18"/>
      <c r="MJA1" s="18"/>
      <c r="MJB1" s="18"/>
      <c r="MJC1" s="18"/>
      <c r="MJD1" s="18"/>
      <c r="MJE1" s="18"/>
      <c r="MJF1" s="18"/>
      <c r="MJG1" s="18"/>
      <c r="MJH1" s="18"/>
      <c r="MJI1" s="18"/>
      <c r="MJJ1" s="18"/>
      <c r="MJK1" s="18"/>
      <c r="MJL1" s="18"/>
      <c r="MJM1" s="18"/>
      <c r="MJN1" s="18"/>
      <c r="MJO1" s="18"/>
      <c r="MJP1" s="18"/>
      <c r="MJQ1" s="18"/>
      <c r="MJR1" s="18"/>
      <c r="MJS1" s="18"/>
      <c r="MJT1" s="18"/>
      <c r="MJU1" s="18"/>
      <c r="MJV1" s="18"/>
      <c r="MJW1" s="18"/>
      <c r="MJX1" s="18"/>
      <c r="MJY1" s="18"/>
      <c r="MJZ1" s="18"/>
      <c r="MKA1" s="18"/>
      <c r="MKB1" s="18"/>
      <c r="MKC1" s="18"/>
      <c r="MKD1" s="18"/>
      <c r="MKE1" s="18"/>
      <c r="MKF1" s="18"/>
      <c r="MKG1" s="18"/>
      <c r="MKH1" s="18"/>
      <c r="MKI1" s="18"/>
      <c r="MKJ1" s="18"/>
      <c r="MKK1" s="18"/>
      <c r="MKL1" s="18"/>
      <c r="MKM1" s="18"/>
      <c r="MKN1" s="18"/>
      <c r="MKO1" s="18"/>
      <c r="MKP1" s="18"/>
      <c r="MKQ1" s="18"/>
      <c r="MKR1" s="18"/>
      <c r="MKS1" s="18"/>
      <c r="MKT1" s="18"/>
      <c r="MKU1" s="18"/>
      <c r="MKV1" s="18"/>
      <c r="MKW1" s="18"/>
      <c r="MKX1" s="18"/>
      <c r="MKY1" s="18"/>
      <c r="MKZ1" s="18"/>
      <c r="MLA1" s="18"/>
      <c r="MLB1" s="18"/>
      <c r="MLC1" s="18"/>
      <c r="MLD1" s="18"/>
      <c r="MLE1" s="18"/>
      <c r="MLF1" s="18"/>
      <c r="MLG1" s="18"/>
      <c r="MLH1" s="18"/>
      <c r="MLI1" s="18"/>
      <c r="MLJ1" s="18"/>
      <c r="MLK1" s="18"/>
      <c r="MLL1" s="18"/>
      <c r="MLM1" s="18"/>
      <c r="MLN1" s="18"/>
      <c r="MLO1" s="18"/>
      <c r="MLP1" s="18"/>
      <c r="MLQ1" s="18"/>
      <c r="MLR1" s="18"/>
      <c r="MLS1" s="18"/>
      <c r="MLT1" s="18"/>
      <c r="MLU1" s="18"/>
      <c r="MLV1" s="18"/>
      <c r="MLW1" s="18"/>
      <c r="MLX1" s="18"/>
      <c r="MLY1" s="18"/>
      <c r="MLZ1" s="18"/>
      <c r="MMA1" s="18"/>
      <c r="MMB1" s="18"/>
      <c r="MMC1" s="18"/>
      <c r="MMD1" s="18"/>
      <c r="MME1" s="18"/>
      <c r="MMF1" s="18"/>
      <c r="MMG1" s="18"/>
      <c r="MMH1" s="18"/>
      <c r="MMI1" s="18"/>
      <c r="MMJ1" s="18"/>
      <c r="MMK1" s="18"/>
      <c r="MML1" s="18"/>
      <c r="MMM1" s="18"/>
      <c r="MMN1" s="18"/>
      <c r="MMO1" s="18"/>
      <c r="MMP1" s="18"/>
      <c r="MMQ1" s="18"/>
      <c r="MMR1" s="18"/>
      <c r="MMS1" s="18"/>
      <c r="MMT1" s="18"/>
      <c r="MMU1" s="18"/>
      <c r="MMV1" s="18"/>
      <c r="MMW1" s="18"/>
      <c r="MMX1" s="18"/>
      <c r="MMY1" s="18"/>
      <c r="MMZ1" s="18"/>
      <c r="MNA1" s="18"/>
      <c r="MNB1" s="18"/>
      <c r="MNC1" s="18"/>
      <c r="MND1" s="18"/>
      <c r="MNE1" s="18"/>
      <c r="MNF1" s="18"/>
      <c r="MNG1" s="18"/>
      <c r="MNH1" s="18"/>
      <c r="MNI1" s="18"/>
      <c r="MNJ1" s="18"/>
      <c r="MNK1" s="18"/>
      <c r="MNL1" s="18"/>
      <c r="MNM1" s="18"/>
      <c r="MNN1" s="18"/>
      <c r="MNO1" s="18"/>
      <c r="MNP1" s="18"/>
      <c r="MNQ1" s="18"/>
      <c r="MNR1" s="18"/>
      <c r="MNS1" s="18"/>
      <c r="MNT1" s="18"/>
      <c r="MNU1" s="18"/>
      <c r="MNV1" s="18"/>
      <c r="MNW1" s="18"/>
      <c r="MNX1" s="18"/>
      <c r="MNY1" s="18"/>
      <c r="MNZ1" s="18"/>
      <c r="MOA1" s="18"/>
      <c r="MOB1" s="18"/>
      <c r="MOC1" s="18"/>
      <c r="MOD1" s="18"/>
      <c r="MOE1" s="18"/>
      <c r="MOF1" s="18"/>
      <c r="MOG1" s="18"/>
      <c r="MOH1" s="18"/>
      <c r="MOI1" s="18"/>
      <c r="MOJ1" s="18"/>
      <c r="MOK1" s="18"/>
      <c r="MOL1" s="18"/>
      <c r="MOM1" s="18"/>
      <c r="MON1" s="18"/>
      <c r="MOO1" s="18"/>
      <c r="MOP1" s="18"/>
      <c r="MOQ1" s="18"/>
      <c r="MOR1" s="18"/>
      <c r="MOS1" s="18"/>
      <c r="MOT1" s="18"/>
      <c r="MOU1" s="18"/>
      <c r="MOV1" s="18"/>
      <c r="MOW1" s="18"/>
      <c r="MOX1" s="18"/>
      <c r="MOY1" s="18"/>
      <c r="MOZ1" s="18"/>
      <c r="MPA1" s="18"/>
      <c r="MPB1" s="18"/>
      <c r="MPC1" s="18"/>
      <c r="MPD1" s="18"/>
      <c r="MPE1" s="18"/>
      <c r="MPF1" s="18"/>
      <c r="MPG1" s="18"/>
      <c r="MPH1" s="18"/>
      <c r="MPI1" s="18"/>
      <c r="MPJ1" s="18"/>
      <c r="MPK1" s="18"/>
      <c r="MPL1" s="18"/>
      <c r="MPM1" s="18"/>
      <c r="MPN1" s="18"/>
      <c r="MPO1" s="18"/>
      <c r="MPP1" s="18"/>
      <c r="MPQ1" s="18"/>
      <c r="MPR1" s="18"/>
      <c r="MPS1" s="18"/>
      <c r="MPT1" s="18"/>
      <c r="MPU1" s="18"/>
      <c r="MPV1" s="18"/>
      <c r="MPW1" s="18"/>
      <c r="MPX1" s="18"/>
      <c r="MPY1" s="18"/>
      <c r="MPZ1" s="18"/>
      <c r="MQA1" s="18"/>
      <c r="MQB1" s="18"/>
      <c r="MQC1" s="18"/>
      <c r="MQD1" s="18"/>
      <c r="MQE1" s="18"/>
      <c r="MQF1" s="18"/>
      <c r="MQG1" s="18"/>
      <c r="MQH1" s="18"/>
      <c r="MQI1" s="18"/>
      <c r="MQJ1" s="18"/>
      <c r="MQK1" s="18"/>
      <c r="MQL1" s="18"/>
      <c r="MQM1" s="18"/>
      <c r="MQN1" s="18"/>
      <c r="MQO1" s="18"/>
      <c r="MQP1" s="18"/>
      <c r="MQQ1" s="18"/>
      <c r="MQR1" s="18"/>
      <c r="MQS1" s="18"/>
      <c r="MQT1" s="18"/>
      <c r="MQU1" s="18"/>
      <c r="MQV1" s="18"/>
      <c r="MQW1" s="18"/>
      <c r="MQX1" s="18"/>
      <c r="MQY1" s="18"/>
      <c r="MQZ1" s="18"/>
      <c r="MRA1" s="18"/>
      <c r="MRB1" s="18"/>
      <c r="MRC1" s="18"/>
      <c r="MRD1" s="18"/>
      <c r="MRE1" s="18"/>
      <c r="MRF1" s="18"/>
      <c r="MRG1" s="18"/>
      <c r="MRH1" s="18"/>
      <c r="MRI1" s="18"/>
      <c r="MRJ1" s="18"/>
      <c r="MRK1" s="18"/>
      <c r="MRL1" s="18"/>
      <c r="MRM1" s="18"/>
      <c r="MRN1" s="18"/>
      <c r="MRO1" s="18"/>
      <c r="MRP1" s="18"/>
      <c r="MRQ1" s="18"/>
      <c r="MRR1" s="18"/>
      <c r="MRS1" s="18"/>
      <c r="MRT1" s="18"/>
      <c r="MRU1" s="18"/>
      <c r="MRV1" s="18"/>
      <c r="MRW1" s="18"/>
      <c r="MRX1" s="18"/>
      <c r="MRY1" s="18"/>
      <c r="MRZ1" s="18"/>
      <c r="MSA1" s="18"/>
      <c r="MSB1" s="18"/>
      <c r="MSC1" s="18"/>
      <c r="MSD1" s="18"/>
      <c r="MSE1" s="18"/>
      <c r="MSF1" s="18"/>
      <c r="MSG1" s="18"/>
      <c r="MSH1" s="18"/>
      <c r="MSI1" s="18"/>
      <c r="MSJ1" s="18"/>
      <c r="MSK1" s="18"/>
      <c r="MSL1" s="18"/>
      <c r="MSM1" s="18"/>
      <c r="MSN1" s="18"/>
      <c r="MSO1" s="18"/>
      <c r="MSP1" s="18"/>
      <c r="MSQ1" s="18"/>
      <c r="MSR1" s="18"/>
      <c r="MSS1" s="18"/>
      <c r="MST1" s="18"/>
      <c r="MSU1" s="18"/>
      <c r="MSV1" s="18"/>
      <c r="MSW1" s="18"/>
      <c r="MSX1" s="18"/>
      <c r="MSY1" s="18"/>
      <c r="MSZ1" s="18"/>
      <c r="MTA1" s="18"/>
      <c r="MTB1" s="18"/>
      <c r="MTC1" s="18"/>
      <c r="MTD1" s="18"/>
      <c r="MTE1" s="18"/>
      <c r="MTF1" s="18"/>
      <c r="MTG1" s="18"/>
      <c r="MTH1" s="18"/>
      <c r="MTI1" s="18"/>
      <c r="MTJ1" s="18"/>
      <c r="MTK1" s="18"/>
      <c r="MTL1" s="18"/>
      <c r="MTM1" s="18"/>
      <c r="MTN1" s="18"/>
      <c r="MTO1" s="18"/>
      <c r="MTP1" s="18"/>
      <c r="MTQ1" s="18"/>
      <c r="MTR1" s="18"/>
      <c r="MTS1" s="18"/>
      <c r="MTT1" s="18"/>
      <c r="MTU1" s="18"/>
      <c r="MTV1" s="18"/>
      <c r="MTW1" s="18"/>
      <c r="MTX1" s="18"/>
      <c r="MTY1" s="18"/>
      <c r="MTZ1" s="18"/>
      <c r="MUA1" s="18"/>
      <c r="MUB1" s="18"/>
      <c r="MUC1" s="18"/>
      <c r="MUD1" s="18"/>
      <c r="MUE1" s="18"/>
      <c r="MUF1" s="18"/>
      <c r="MUG1" s="18"/>
      <c r="MUH1" s="18"/>
      <c r="MUI1" s="18"/>
      <c r="MUJ1" s="18"/>
      <c r="MUK1" s="18"/>
      <c r="MUL1" s="18"/>
      <c r="MUM1" s="18"/>
      <c r="MUN1" s="18"/>
      <c r="MUO1" s="18"/>
      <c r="MUP1" s="18"/>
      <c r="MUQ1" s="18"/>
      <c r="MUR1" s="18"/>
      <c r="MUS1" s="18"/>
      <c r="MUT1" s="18"/>
      <c r="MUU1" s="18"/>
      <c r="MUV1" s="18"/>
      <c r="MUW1" s="18"/>
      <c r="MUX1" s="18"/>
      <c r="MUY1" s="18"/>
      <c r="MUZ1" s="18"/>
      <c r="MVA1" s="18"/>
      <c r="MVB1" s="18"/>
      <c r="MVC1" s="18"/>
      <c r="MVD1" s="18"/>
      <c r="MVE1" s="18"/>
      <c r="MVF1" s="18"/>
      <c r="MVG1" s="18"/>
      <c r="MVH1" s="18"/>
      <c r="MVI1" s="18"/>
      <c r="MVJ1" s="18"/>
      <c r="MVK1" s="18"/>
      <c r="MVL1" s="18"/>
      <c r="MVM1" s="18"/>
      <c r="MVN1" s="18"/>
      <c r="MVO1" s="18"/>
      <c r="MVP1" s="18"/>
      <c r="MVQ1" s="18"/>
      <c r="MVR1" s="18"/>
      <c r="MVS1" s="18"/>
      <c r="MVT1" s="18"/>
      <c r="MVU1" s="18"/>
      <c r="MVV1" s="18"/>
      <c r="MVW1" s="18"/>
      <c r="MVX1" s="18"/>
      <c r="MVY1" s="18"/>
      <c r="MVZ1" s="18"/>
      <c r="MWA1" s="18"/>
      <c r="MWB1" s="18"/>
      <c r="MWC1" s="18"/>
      <c r="MWD1" s="18"/>
      <c r="MWE1" s="18"/>
      <c r="MWF1" s="18"/>
      <c r="MWG1" s="18"/>
      <c r="MWH1" s="18"/>
      <c r="MWI1" s="18"/>
      <c r="MWJ1" s="18"/>
      <c r="MWK1" s="18"/>
      <c r="MWL1" s="18"/>
      <c r="MWM1" s="18"/>
      <c r="MWN1" s="18"/>
      <c r="MWO1" s="18"/>
      <c r="MWP1" s="18"/>
      <c r="MWQ1" s="18"/>
      <c r="MWR1" s="18"/>
      <c r="MWS1" s="18"/>
      <c r="MWT1" s="18"/>
      <c r="MWU1" s="18"/>
      <c r="MWV1" s="18"/>
      <c r="MWW1" s="18"/>
      <c r="MWX1" s="18"/>
      <c r="MWY1" s="18"/>
      <c r="MWZ1" s="18"/>
      <c r="MXA1" s="18"/>
      <c r="MXB1" s="18"/>
      <c r="MXC1" s="18"/>
      <c r="MXD1" s="18"/>
      <c r="MXE1" s="18"/>
      <c r="MXF1" s="18"/>
      <c r="MXG1" s="18"/>
      <c r="MXH1" s="18"/>
      <c r="MXI1" s="18"/>
      <c r="MXJ1" s="18"/>
      <c r="MXK1" s="18"/>
      <c r="MXL1" s="18"/>
      <c r="MXM1" s="18"/>
      <c r="MXN1" s="18"/>
      <c r="MXO1" s="18"/>
      <c r="MXP1" s="18"/>
      <c r="MXQ1" s="18"/>
      <c r="MXR1" s="18"/>
      <c r="MXS1" s="18"/>
      <c r="MXT1" s="18"/>
      <c r="MXU1" s="18"/>
      <c r="MXV1" s="18"/>
      <c r="MXW1" s="18"/>
      <c r="MXX1" s="18"/>
      <c r="MXY1" s="18"/>
      <c r="MXZ1" s="18"/>
      <c r="MYA1" s="18"/>
      <c r="MYB1" s="18"/>
      <c r="MYC1" s="18"/>
      <c r="MYD1" s="18"/>
      <c r="MYE1" s="18"/>
      <c r="MYF1" s="18"/>
      <c r="MYG1" s="18"/>
      <c r="MYH1" s="18"/>
      <c r="MYI1" s="18"/>
      <c r="MYJ1" s="18"/>
      <c r="MYK1" s="18"/>
      <c r="MYL1" s="18"/>
      <c r="MYM1" s="18"/>
      <c r="MYN1" s="18"/>
      <c r="MYO1" s="18"/>
      <c r="MYP1" s="18"/>
      <c r="MYQ1" s="18"/>
      <c r="MYR1" s="18"/>
      <c r="MYS1" s="18"/>
      <c r="MYT1" s="18"/>
      <c r="MYU1" s="18"/>
      <c r="MYV1" s="18"/>
      <c r="MYW1" s="18"/>
      <c r="MYX1" s="18"/>
      <c r="MYY1" s="18"/>
      <c r="MYZ1" s="18"/>
      <c r="MZA1" s="18"/>
      <c r="MZB1" s="18"/>
      <c r="MZC1" s="18"/>
      <c r="MZD1" s="18"/>
      <c r="MZE1" s="18"/>
      <c r="MZF1" s="18"/>
      <c r="MZG1" s="18"/>
      <c r="MZH1" s="18"/>
      <c r="MZI1" s="18"/>
      <c r="MZJ1" s="18"/>
      <c r="MZK1" s="18"/>
      <c r="MZL1" s="18"/>
      <c r="MZM1" s="18"/>
      <c r="MZN1" s="18"/>
      <c r="MZO1" s="18"/>
      <c r="MZP1" s="18"/>
      <c r="MZQ1" s="18"/>
      <c r="MZR1" s="18"/>
      <c r="MZS1" s="18"/>
      <c r="MZT1" s="18"/>
      <c r="MZU1" s="18"/>
      <c r="MZV1" s="18"/>
      <c r="MZW1" s="18"/>
      <c r="MZX1" s="18"/>
      <c r="MZY1" s="18"/>
      <c r="MZZ1" s="18"/>
      <c r="NAA1" s="18"/>
      <c r="NAB1" s="18"/>
      <c r="NAC1" s="18"/>
      <c r="NAD1" s="18"/>
      <c r="NAE1" s="18"/>
      <c r="NAF1" s="18"/>
      <c r="NAG1" s="18"/>
      <c r="NAH1" s="18"/>
      <c r="NAI1" s="18"/>
      <c r="NAJ1" s="18"/>
      <c r="NAK1" s="18"/>
      <c r="NAL1" s="18"/>
      <c r="NAM1" s="18"/>
      <c r="NAN1" s="18"/>
      <c r="NAO1" s="18"/>
      <c r="NAP1" s="18"/>
      <c r="NAQ1" s="18"/>
      <c r="NAR1" s="18"/>
      <c r="NAS1" s="18"/>
      <c r="NAT1" s="18"/>
      <c r="NAU1" s="18"/>
      <c r="NAV1" s="18"/>
      <c r="NAW1" s="18"/>
      <c r="NAX1" s="18"/>
      <c r="NAY1" s="18"/>
      <c r="NAZ1" s="18"/>
      <c r="NBA1" s="18"/>
      <c r="NBB1" s="18"/>
      <c r="NBC1" s="18"/>
      <c r="NBD1" s="18"/>
      <c r="NBE1" s="18"/>
      <c r="NBF1" s="18"/>
      <c r="NBG1" s="18"/>
      <c r="NBH1" s="18"/>
      <c r="NBI1" s="18"/>
      <c r="NBJ1" s="18"/>
      <c r="NBK1" s="18"/>
      <c r="NBL1" s="18"/>
      <c r="NBM1" s="18"/>
      <c r="NBN1" s="18"/>
      <c r="NBO1" s="18"/>
      <c r="NBP1" s="18"/>
      <c r="NBQ1" s="18"/>
      <c r="NBR1" s="18"/>
      <c r="NBS1" s="18"/>
      <c r="NBT1" s="18"/>
      <c r="NBU1" s="18"/>
      <c r="NBV1" s="18"/>
      <c r="NBW1" s="18"/>
      <c r="NBX1" s="18"/>
      <c r="NBY1" s="18"/>
      <c r="NBZ1" s="18"/>
      <c r="NCA1" s="18"/>
      <c r="NCB1" s="18"/>
      <c r="NCC1" s="18"/>
      <c r="NCD1" s="18"/>
      <c r="NCE1" s="18"/>
      <c r="NCF1" s="18"/>
      <c r="NCG1" s="18"/>
      <c r="NCH1" s="18"/>
      <c r="NCI1" s="18"/>
      <c r="NCJ1" s="18"/>
      <c r="NCK1" s="18"/>
      <c r="NCL1" s="18"/>
      <c r="NCM1" s="18"/>
      <c r="NCN1" s="18"/>
      <c r="NCO1" s="18"/>
      <c r="NCP1" s="18"/>
      <c r="NCQ1" s="18"/>
      <c r="NCR1" s="18"/>
      <c r="NCS1" s="18"/>
      <c r="NCT1" s="18"/>
      <c r="NCU1" s="18"/>
      <c r="NCV1" s="18"/>
      <c r="NCW1" s="18"/>
      <c r="NCX1" s="18"/>
      <c r="NCY1" s="18"/>
      <c r="NCZ1" s="18"/>
      <c r="NDA1" s="18"/>
      <c r="NDB1" s="18"/>
      <c r="NDC1" s="18"/>
      <c r="NDD1" s="18"/>
      <c r="NDE1" s="18"/>
      <c r="NDF1" s="18"/>
      <c r="NDG1" s="18"/>
      <c r="NDH1" s="18"/>
      <c r="NDI1" s="18"/>
      <c r="NDJ1" s="18"/>
      <c r="NDK1" s="18"/>
      <c r="NDL1" s="18"/>
      <c r="NDM1" s="18"/>
      <c r="NDN1" s="18"/>
      <c r="NDO1" s="18"/>
      <c r="NDP1" s="18"/>
      <c r="NDQ1" s="18"/>
      <c r="NDR1" s="18"/>
      <c r="NDS1" s="18"/>
      <c r="NDT1" s="18"/>
      <c r="NDU1" s="18"/>
      <c r="NDV1" s="18"/>
      <c r="NDW1" s="18"/>
      <c r="NDX1" s="18"/>
      <c r="NDY1" s="18"/>
      <c r="NDZ1" s="18"/>
      <c r="NEA1" s="18"/>
      <c r="NEB1" s="18"/>
      <c r="NEC1" s="18"/>
      <c r="NED1" s="18"/>
      <c r="NEE1" s="18"/>
      <c r="NEF1" s="18"/>
      <c r="NEG1" s="18"/>
      <c r="NEH1" s="18"/>
      <c r="NEI1" s="18"/>
      <c r="NEJ1" s="18"/>
      <c r="NEK1" s="18"/>
      <c r="NEL1" s="18"/>
      <c r="NEM1" s="18"/>
      <c r="NEN1" s="18"/>
      <c r="NEO1" s="18"/>
      <c r="NEP1" s="18"/>
      <c r="NEQ1" s="18"/>
      <c r="NER1" s="18"/>
      <c r="NES1" s="18"/>
      <c r="NET1" s="18"/>
      <c r="NEU1" s="18"/>
      <c r="NEV1" s="18"/>
      <c r="NEW1" s="18"/>
      <c r="NEX1" s="18"/>
      <c r="NEY1" s="18"/>
      <c r="NEZ1" s="18"/>
      <c r="NFA1" s="18"/>
      <c r="NFB1" s="18"/>
      <c r="NFC1" s="18"/>
      <c r="NFD1" s="18"/>
      <c r="NFE1" s="18"/>
      <c r="NFF1" s="18"/>
      <c r="NFG1" s="18"/>
      <c r="NFH1" s="18"/>
      <c r="NFI1" s="18"/>
      <c r="NFJ1" s="18"/>
      <c r="NFK1" s="18"/>
      <c r="NFL1" s="18"/>
      <c r="NFM1" s="18"/>
      <c r="NFN1" s="18"/>
      <c r="NFO1" s="18"/>
      <c r="NFP1" s="18"/>
      <c r="NFQ1" s="18"/>
      <c r="NFR1" s="18"/>
      <c r="NFS1" s="18"/>
      <c r="NFT1" s="18"/>
      <c r="NFU1" s="18"/>
      <c r="NFV1" s="18"/>
      <c r="NFW1" s="18"/>
      <c r="NFX1" s="18"/>
      <c r="NFY1" s="18"/>
      <c r="NFZ1" s="18"/>
      <c r="NGA1" s="18"/>
      <c r="NGB1" s="18"/>
      <c r="NGC1" s="18"/>
      <c r="NGD1" s="18"/>
      <c r="NGE1" s="18"/>
      <c r="NGF1" s="18"/>
      <c r="NGG1" s="18"/>
      <c r="NGH1" s="18"/>
      <c r="NGI1" s="18"/>
      <c r="NGJ1" s="18"/>
      <c r="NGK1" s="18"/>
      <c r="NGL1" s="18"/>
      <c r="NGM1" s="18"/>
      <c r="NGN1" s="18"/>
      <c r="NGO1" s="18"/>
      <c r="NGP1" s="18"/>
      <c r="NGQ1" s="18"/>
      <c r="NGR1" s="18"/>
      <c r="NGS1" s="18"/>
      <c r="NGT1" s="18"/>
      <c r="NGU1" s="18"/>
      <c r="NGV1" s="18"/>
      <c r="NGW1" s="18"/>
      <c r="NGX1" s="18"/>
      <c r="NGY1" s="18"/>
      <c r="NGZ1" s="18"/>
      <c r="NHA1" s="18"/>
      <c r="NHB1" s="18"/>
      <c r="NHC1" s="18"/>
      <c r="NHD1" s="18"/>
      <c r="NHE1" s="18"/>
      <c r="NHF1" s="18"/>
      <c r="NHG1" s="18"/>
      <c r="NHH1" s="18"/>
      <c r="NHI1" s="18"/>
      <c r="NHJ1" s="18"/>
      <c r="NHK1" s="18"/>
      <c r="NHL1" s="18"/>
      <c r="NHM1" s="18"/>
      <c r="NHN1" s="18"/>
      <c r="NHO1" s="18"/>
      <c r="NHP1" s="18"/>
      <c r="NHQ1" s="18"/>
      <c r="NHR1" s="18"/>
      <c r="NHS1" s="18"/>
      <c r="NHT1" s="18"/>
      <c r="NHU1" s="18"/>
      <c r="NHV1" s="18"/>
      <c r="NHW1" s="18"/>
      <c r="NHX1" s="18"/>
      <c r="NHY1" s="18"/>
      <c r="NHZ1" s="18"/>
      <c r="NIA1" s="18"/>
      <c r="NIB1" s="18"/>
      <c r="NIC1" s="18"/>
      <c r="NID1" s="18"/>
      <c r="NIE1" s="18"/>
      <c r="NIF1" s="18"/>
      <c r="NIG1" s="18"/>
      <c r="NIH1" s="18"/>
      <c r="NII1" s="18"/>
      <c r="NIJ1" s="18"/>
      <c r="NIK1" s="18"/>
      <c r="NIL1" s="18"/>
      <c r="NIM1" s="18"/>
      <c r="NIN1" s="18"/>
      <c r="NIO1" s="18"/>
      <c r="NIP1" s="18"/>
      <c r="NIQ1" s="18"/>
      <c r="NIR1" s="18"/>
      <c r="NIS1" s="18"/>
      <c r="NIT1" s="18"/>
      <c r="NIU1" s="18"/>
      <c r="NIV1" s="18"/>
      <c r="NIW1" s="18"/>
      <c r="NIX1" s="18"/>
      <c r="NIY1" s="18"/>
      <c r="NIZ1" s="18"/>
      <c r="NJA1" s="18"/>
      <c r="NJB1" s="18"/>
      <c r="NJC1" s="18"/>
      <c r="NJD1" s="18"/>
      <c r="NJE1" s="18"/>
      <c r="NJF1" s="18"/>
      <c r="NJG1" s="18"/>
      <c r="NJH1" s="18"/>
      <c r="NJI1" s="18"/>
      <c r="NJJ1" s="18"/>
      <c r="NJK1" s="18"/>
      <c r="NJL1" s="18"/>
      <c r="NJM1" s="18"/>
      <c r="NJN1" s="18"/>
      <c r="NJO1" s="18"/>
      <c r="NJP1" s="18"/>
      <c r="NJQ1" s="18"/>
      <c r="NJR1" s="18"/>
      <c r="NJS1" s="18"/>
      <c r="NJT1" s="18"/>
      <c r="NJU1" s="18"/>
      <c r="NJV1" s="18"/>
      <c r="NJW1" s="18"/>
      <c r="NJX1" s="18"/>
      <c r="NJY1" s="18"/>
      <c r="NJZ1" s="18"/>
      <c r="NKA1" s="18"/>
      <c r="NKB1" s="18"/>
      <c r="NKC1" s="18"/>
      <c r="NKD1" s="18"/>
      <c r="NKE1" s="18"/>
      <c r="NKF1" s="18"/>
      <c r="NKG1" s="18"/>
      <c r="NKH1" s="18"/>
      <c r="NKI1" s="18"/>
      <c r="NKJ1" s="18"/>
      <c r="NKK1" s="18"/>
      <c r="NKL1" s="18"/>
      <c r="NKM1" s="18"/>
      <c r="NKN1" s="18"/>
      <c r="NKO1" s="18"/>
      <c r="NKP1" s="18"/>
      <c r="NKQ1" s="18"/>
      <c r="NKR1" s="18"/>
      <c r="NKS1" s="18"/>
      <c r="NKT1" s="18"/>
      <c r="NKU1" s="18"/>
      <c r="NKV1" s="18"/>
      <c r="NKW1" s="18"/>
      <c r="NKX1" s="18"/>
      <c r="NKY1" s="18"/>
      <c r="NKZ1" s="18"/>
      <c r="NLA1" s="18"/>
      <c r="NLB1" s="18"/>
      <c r="NLC1" s="18"/>
      <c r="NLD1" s="18"/>
      <c r="NLE1" s="18"/>
      <c r="NLF1" s="18"/>
      <c r="NLG1" s="18"/>
      <c r="NLH1" s="18"/>
      <c r="NLI1" s="18"/>
      <c r="NLJ1" s="18"/>
      <c r="NLK1" s="18"/>
      <c r="NLL1" s="18"/>
      <c r="NLM1" s="18"/>
      <c r="NLN1" s="18"/>
      <c r="NLO1" s="18"/>
      <c r="NLP1" s="18"/>
      <c r="NLQ1" s="18"/>
      <c r="NLR1" s="18"/>
      <c r="NLS1" s="18"/>
      <c r="NLT1" s="18"/>
      <c r="NLU1" s="18"/>
      <c r="NLV1" s="18"/>
      <c r="NLW1" s="18"/>
      <c r="NLX1" s="18"/>
      <c r="NLY1" s="18"/>
      <c r="NLZ1" s="18"/>
      <c r="NMA1" s="18"/>
      <c r="NMB1" s="18"/>
      <c r="NMC1" s="18"/>
      <c r="NMD1" s="18"/>
      <c r="NME1" s="18"/>
      <c r="NMF1" s="18"/>
      <c r="NMG1" s="18"/>
      <c r="NMH1" s="18"/>
      <c r="NMI1" s="18"/>
      <c r="NMJ1" s="18"/>
      <c r="NMK1" s="18"/>
      <c r="NML1" s="18"/>
      <c r="NMM1" s="18"/>
      <c r="NMN1" s="18"/>
      <c r="NMO1" s="18"/>
      <c r="NMP1" s="18"/>
      <c r="NMQ1" s="18"/>
      <c r="NMR1" s="18"/>
      <c r="NMS1" s="18"/>
      <c r="NMT1" s="18"/>
      <c r="NMU1" s="18"/>
      <c r="NMV1" s="18"/>
      <c r="NMW1" s="18"/>
      <c r="NMX1" s="18"/>
      <c r="NMY1" s="18"/>
      <c r="NMZ1" s="18"/>
      <c r="NNA1" s="18"/>
      <c r="NNB1" s="18"/>
      <c r="NNC1" s="18"/>
      <c r="NND1" s="18"/>
      <c r="NNE1" s="18"/>
      <c r="NNF1" s="18"/>
      <c r="NNG1" s="18"/>
      <c r="NNH1" s="18"/>
      <c r="NNI1" s="18"/>
      <c r="NNJ1" s="18"/>
      <c r="NNK1" s="18"/>
      <c r="NNL1" s="18"/>
      <c r="NNM1" s="18"/>
      <c r="NNN1" s="18"/>
      <c r="NNO1" s="18"/>
      <c r="NNP1" s="18"/>
      <c r="NNQ1" s="18"/>
      <c r="NNR1" s="18"/>
      <c r="NNS1" s="18"/>
      <c r="NNT1" s="18"/>
      <c r="NNU1" s="18"/>
      <c r="NNV1" s="18"/>
      <c r="NNW1" s="18"/>
      <c r="NNX1" s="18"/>
      <c r="NNY1" s="18"/>
      <c r="NNZ1" s="18"/>
      <c r="NOA1" s="18"/>
      <c r="NOB1" s="18"/>
      <c r="NOC1" s="18"/>
      <c r="NOD1" s="18"/>
      <c r="NOE1" s="18"/>
      <c r="NOF1" s="18"/>
      <c r="NOG1" s="18"/>
      <c r="NOH1" s="18"/>
      <c r="NOI1" s="18"/>
      <c r="NOJ1" s="18"/>
      <c r="NOK1" s="18"/>
      <c r="NOL1" s="18"/>
      <c r="NOM1" s="18"/>
      <c r="NON1" s="18"/>
      <c r="NOO1" s="18"/>
      <c r="NOP1" s="18"/>
      <c r="NOQ1" s="18"/>
      <c r="NOR1" s="18"/>
      <c r="NOS1" s="18"/>
      <c r="NOT1" s="18"/>
      <c r="NOU1" s="18"/>
      <c r="NOV1" s="18"/>
      <c r="NOW1" s="18"/>
      <c r="NOX1" s="18"/>
      <c r="NOY1" s="18"/>
      <c r="NOZ1" s="18"/>
      <c r="NPA1" s="18"/>
      <c r="NPB1" s="18"/>
      <c r="NPC1" s="18"/>
      <c r="NPD1" s="18"/>
      <c r="NPE1" s="18"/>
      <c r="NPF1" s="18"/>
      <c r="NPG1" s="18"/>
      <c r="NPH1" s="18"/>
      <c r="NPI1" s="18"/>
      <c r="NPJ1" s="18"/>
      <c r="NPK1" s="18"/>
      <c r="NPL1" s="18"/>
      <c r="NPM1" s="18"/>
      <c r="NPN1" s="18"/>
      <c r="NPO1" s="18"/>
      <c r="NPP1" s="18"/>
      <c r="NPQ1" s="18"/>
      <c r="NPR1" s="18"/>
      <c r="NPS1" s="18"/>
      <c r="NPT1" s="18"/>
      <c r="NPU1" s="18"/>
      <c r="NPV1" s="18"/>
      <c r="NPW1" s="18"/>
      <c r="NPX1" s="18"/>
      <c r="NPY1" s="18"/>
      <c r="NPZ1" s="18"/>
      <c r="NQA1" s="18"/>
      <c r="NQB1" s="18"/>
      <c r="NQC1" s="18"/>
      <c r="NQD1" s="18"/>
      <c r="NQE1" s="18"/>
      <c r="NQF1" s="18"/>
      <c r="NQG1" s="18"/>
      <c r="NQH1" s="18"/>
      <c r="NQI1" s="18"/>
      <c r="NQJ1" s="18"/>
      <c r="NQK1" s="18"/>
      <c r="NQL1" s="18"/>
      <c r="NQM1" s="18"/>
      <c r="NQN1" s="18"/>
      <c r="NQO1" s="18"/>
      <c r="NQP1" s="18"/>
      <c r="NQQ1" s="18"/>
      <c r="NQR1" s="18"/>
      <c r="NQS1" s="18"/>
      <c r="NQT1" s="18"/>
      <c r="NQU1" s="18"/>
      <c r="NQV1" s="18"/>
      <c r="NQW1" s="18"/>
      <c r="NQX1" s="18"/>
      <c r="NQY1" s="18"/>
      <c r="NQZ1" s="18"/>
      <c r="NRA1" s="18"/>
      <c r="NRB1" s="18"/>
      <c r="NRC1" s="18"/>
      <c r="NRD1" s="18"/>
      <c r="NRE1" s="18"/>
      <c r="NRF1" s="18"/>
      <c r="NRG1" s="18"/>
      <c r="NRH1" s="18"/>
      <c r="NRI1" s="18"/>
      <c r="NRJ1" s="18"/>
      <c r="NRK1" s="18"/>
      <c r="NRL1" s="18"/>
      <c r="NRM1" s="18"/>
      <c r="NRN1" s="18"/>
      <c r="NRO1" s="18"/>
      <c r="NRP1" s="18"/>
      <c r="NRQ1" s="18"/>
      <c r="NRR1" s="18"/>
      <c r="NRS1" s="18"/>
      <c r="NRT1" s="18"/>
      <c r="NRU1" s="18"/>
      <c r="NRV1" s="18"/>
      <c r="NRW1" s="18"/>
      <c r="NRX1" s="18"/>
      <c r="NRY1" s="18"/>
      <c r="NRZ1" s="18"/>
      <c r="NSA1" s="18"/>
      <c r="NSB1" s="18"/>
      <c r="NSC1" s="18"/>
      <c r="NSD1" s="18"/>
      <c r="NSE1" s="18"/>
      <c r="NSF1" s="18"/>
      <c r="NSG1" s="18"/>
      <c r="NSH1" s="18"/>
      <c r="NSI1" s="18"/>
      <c r="NSJ1" s="18"/>
      <c r="NSK1" s="18"/>
      <c r="NSL1" s="18"/>
      <c r="NSM1" s="18"/>
      <c r="NSN1" s="18"/>
      <c r="NSO1" s="18"/>
      <c r="NSP1" s="18"/>
      <c r="NSQ1" s="18"/>
      <c r="NSR1" s="18"/>
      <c r="NSS1" s="18"/>
      <c r="NST1" s="18"/>
      <c r="NSU1" s="18"/>
      <c r="NSV1" s="18"/>
      <c r="NSW1" s="18"/>
      <c r="NSX1" s="18"/>
      <c r="NSY1" s="18"/>
      <c r="NSZ1" s="18"/>
      <c r="NTA1" s="18"/>
      <c r="NTB1" s="18"/>
      <c r="NTC1" s="18"/>
      <c r="NTD1" s="18"/>
      <c r="NTE1" s="18"/>
      <c r="NTF1" s="18"/>
      <c r="NTG1" s="18"/>
      <c r="NTH1" s="18"/>
      <c r="NTI1" s="18"/>
      <c r="NTJ1" s="18"/>
      <c r="NTK1" s="18"/>
      <c r="NTL1" s="18"/>
      <c r="NTM1" s="18"/>
      <c r="NTN1" s="18"/>
      <c r="NTO1" s="18"/>
      <c r="NTP1" s="18"/>
      <c r="NTQ1" s="18"/>
      <c r="NTR1" s="18"/>
      <c r="NTS1" s="18"/>
      <c r="NTT1" s="18"/>
      <c r="NTU1" s="18"/>
      <c r="NTV1" s="18"/>
      <c r="NTW1" s="18"/>
      <c r="NTX1" s="18"/>
      <c r="NTY1" s="18"/>
      <c r="NTZ1" s="18"/>
      <c r="NUA1" s="18"/>
      <c r="NUB1" s="18"/>
      <c r="NUC1" s="18"/>
      <c r="NUD1" s="18"/>
      <c r="NUE1" s="18"/>
      <c r="NUF1" s="18"/>
      <c r="NUG1" s="18"/>
      <c r="NUH1" s="18"/>
      <c r="NUI1" s="18"/>
      <c r="NUJ1" s="18"/>
      <c r="NUK1" s="18"/>
      <c r="NUL1" s="18"/>
      <c r="NUM1" s="18"/>
      <c r="NUN1" s="18"/>
      <c r="NUO1" s="18"/>
      <c r="NUP1" s="18"/>
      <c r="NUQ1" s="18"/>
      <c r="NUR1" s="18"/>
      <c r="NUS1" s="18"/>
      <c r="NUT1" s="18"/>
      <c r="NUU1" s="18"/>
      <c r="NUV1" s="18"/>
      <c r="NUW1" s="18"/>
      <c r="NUX1" s="18"/>
      <c r="NUY1" s="18"/>
      <c r="NUZ1" s="18"/>
      <c r="NVA1" s="18"/>
      <c r="NVB1" s="18"/>
      <c r="NVC1" s="18"/>
      <c r="NVD1" s="18"/>
      <c r="NVE1" s="18"/>
      <c r="NVF1" s="18"/>
      <c r="NVG1" s="18"/>
      <c r="NVH1" s="18"/>
      <c r="NVI1" s="18"/>
      <c r="NVJ1" s="18"/>
      <c r="NVK1" s="18"/>
      <c r="NVL1" s="18"/>
      <c r="NVM1" s="18"/>
      <c r="NVN1" s="18"/>
      <c r="NVO1" s="18"/>
      <c r="NVP1" s="18"/>
      <c r="NVQ1" s="18"/>
      <c r="NVR1" s="18"/>
      <c r="NVS1" s="18"/>
      <c r="NVT1" s="18"/>
      <c r="NVU1" s="18"/>
      <c r="NVV1" s="18"/>
      <c r="NVW1" s="18"/>
      <c r="NVX1" s="18"/>
      <c r="NVY1" s="18"/>
      <c r="NVZ1" s="18"/>
      <c r="NWA1" s="18"/>
      <c r="NWB1" s="18"/>
      <c r="NWC1" s="18"/>
      <c r="NWD1" s="18"/>
      <c r="NWE1" s="18"/>
      <c r="NWF1" s="18"/>
      <c r="NWG1" s="18"/>
      <c r="NWH1" s="18"/>
      <c r="NWI1" s="18"/>
      <c r="NWJ1" s="18"/>
      <c r="NWK1" s="18"/>
      <c r="NWL1" s="18"/>
      <c r="NWM1" s="18"/>
      <c r="NWN1" s="18"/>
      <c r="NWO1" s="18"/>
      <c r="NWP1" s="18"/>
      <c r="NWQ1" s="18"/>
      <c r="NWR1" s="18"/>
      <c r="NWS1" s="18"/>
      <c r="NWT1" s="18"/>
      <c r="NWU1" s="18"/>
      <c r="NWV1" s="18"/>
      <c r="NWW1" s="18"/>
      <c r="NWX1" s="18"/>
      <c r="NWY1" s="18"/>
      <c r="NWZ1" s="18"/>
      <c r="NXA1" s="18"/>
      <c r="NXB1" s="18"/>
      <c r="NXC1" s="18"/>
      <c r="NXD1" s="18"/>
      <c r="NXE1" s="18"/>
      <c r="NXF1" s="18"/>
      <c r="NXG1" s="18"/>
      <c r="NXH1" s="18"/>
      <c r="NXI1" s="18"/>
      <c r="NXJ1" s="18"/>
      <c r="NXK1" s="18"/>
      <c r="NXL1" s="18"/>
      <c r="NXM1" s="18"/>
      <c r="NXN1" s="18"/>
      <c r="NXO1" s="18"/>
      <c r="NXP1" s="18"/>
      <c r="NXQ1" s="18"/>
      <c r="NXR1" s="18"/>
      <c r="NXS1" s="18"/>
      <c r="NXT1" s="18"/>
      <c r="NXU1" s="18"/>
      <c r="NXV1" s="18"/>
      <c r="NXW1" s="18"/>
      <c r="NXX1" s="18"/>
      <c r="NXY1" s="18"/>
      <c r="NXZ1" s="18"/>
      <c r="NYA1" s="18"/>
      <c r="NYB1" s="18"/>
      <c r="NYC1" s="18"/>
      <c r="NYD1" s="18"/>
      <c r="NYE1" s="18"/>
      <c r="NYF1" s="18"/>
      <c r="NYG1" s="18"/>
      <c r="NYH1" s="18"/>
      <c r="NYI1" s="18"/>
      <c r="NYJ1" s="18"/>
      <c r="NYK1" s="18"/>
      <c r="NYL1" s="18"/>
      <c r="NYM1" s="18"/>
      <c r="NYN1" s="18"/>
      <c r="NYO1" s="18"/>
      <c r="NYP1" s="18"/>
      <c r="NYQ1" s="18"/>
      <c r="NYR1" s="18"/>
      <c r="NYS1" s="18"/>
      <c r="NYT1" s="18"/>
      <c r="NYU1" s="18"/>
      <c r="NYV1" s="18"/>
      <c r="NYW1" s="18"/>
      <c r="NYX1" s="18"/>
      <c r="NYY1" s="18"/>
      <c r="NYZ1" s="18"/>
      <c r="NZA1" s="18"/>
      <c r="NZB1" s="18"/>
      <c r="NZC1" s="18"/>
      <c r="NZD1" s="18"/>
      <c r="NZE1" s="18"/>
      <c r="NZF1" s="18"/>
      <c r="NZG1" s="18"/>
      <c r="NZH1" s="18"/>
      <c r="NZI1" s="18"/>
      <c r="NZJ1" s="18"/>
      <c r="NZK1" s="18"/>
      <c r="NZL1" s="18"/>
      <c r="NZM1" s="18"/>
      <c r="NZN1" s="18"/>
      <c r="NZO1" s="18"/>
      <c r="NZP1" s="18"/>
      <c r="NZQ1" s="18"/>
      <c r="NZR1" s="18"/>
      <c r="NZS1" s="18"/>
      <c r="NZT1" s="18"/>
      <c r="NZU1" s="18"/>
      <c r="NZV1" s="18"/>
      <c r="NZW1" s="18"/>
      <c r="NZX1" s="18"/>
      <c r="NZY1" s="18"/>
      <c r="NZZ1" s="18"/>
      <c r="OAA1" s="18"/>
      <c r="OAB1" s="18"/>
      <c r="OAC1" s="18"/>
      <c r="OAD1" s="18"/>
      <c r="OAE1" s="18"/>
      <c r="OAF1" s="18"/>
      <c r="OAG1" s="18"/>
      <c r="OAH1" s="18"/>
      <c r="OAI1" s="18"/>
      <c r="OAJ1" s="18"/>
      <c r="OAK1" s="18"/>
      <c r="OAL1" s="18"/>
      <c r="OAM1" s="18"/>
      <c r="OAN1" s="18"/>
      <c r="OAO1" s="18"/>
      <c r="OAP1" s="18"/>
      <c r="OAQ1" s="18"/>
      <c r="OAR1" s="18"/>
      <c r="OAS1" s="18"/>
      <c r="OAT1" s="18"/>
      <c r="OAU1" s="18"/>
      <c r="OAV1" s="18"/>
      <c r="OAW1" s="18"/>
      <c r="OAX1" s="18"/>
      <c r="OAY1" s="18"/>
      <c r="OAZ1" s="18"/>
      <c r="OBA1" s="18"/>
      <c r="OBB1" s="18"/>
      <c r="OBC1" s="18"/>
      <c r="OBD1" s="18"/>
      <c r="OBE1" s="18"/>
      <c r="OBF1" s="18"/>
      <c r="OBG1" s="18"/>
      <c r="OBH1" s="18"/>
      <c r="OBI1" s="18"/>
      <c r="OBJ1" s="18"/>
      <c r="OBK1" s="18"/>
      <c r="OBL1" s="18"/>
      <c r="OBM1" s="18"/>
      <c r="OBN1" s="18"/>
      <c r="OBO1" s="18"/>
      <c r="OBP1" s="18"/>
      <c r="OBQ1" s="18"/>
      <c r="OBR1" s="18"/>
      <c r="OBS1" s="18"/>
      <c r="OBT1" s="18"/>
      <c r="OBU1" s="18"/>
      <c r="OBV1" s="18"/>
      <c r="OBW1" s="18"/>
      <c r="OBX1" s="18"/>
      <c r="OBY1" s="18"/>
      <c r="OBZ1" s="18"/>
      <c r="OCA1" s="18"/>
      <c r="OCB1" s="18"/>
      <c r="OCC1" s="18"/>
      <c r="OCD1" s="18"/>
      <c r="OCE1" s="18"/>
      <c r="OCF1" s="18"/>
      <c r="OCG1" s="18"/>
      <c r="OCH1" s="18"/>
      <c r="OCI1" s="18"/>
      <c r="OCJ1" s="18"/>
      <c r="OCK1" s="18"/>
      <c r="OCL1" s="18"/>
      <c r="OCM1" s="18"/>
      <c r="OCN1" s="18"/>
      <c r="OCO1" s="18"/>
      <c r="OCP1" s="18"/>
      <c r="OCQ1" s="18"/>
      <c r="OCR1" s="18"/>
      <c r="OCS1" s="18"/>
      <c r="OCT1" s="18"/>
      <c r="OCU1" s="18"/>
      <c r="OCV1" s="18"/>
      <c r="OCW1" s="18"/>
      <c r="OCX1" s="18"/>
      <c r="OCY1" s="18"/>
      <c r="OCZ1" s="18"/>
      <c r="ODA1" s="18"/>
      <c r="ODB1" s="18"/>
      <c r="ODC1" s="18"/>
      <c r="ODD1" s="18"/>
      <c r="ODE1" s="18"/>
      <c r="ODF1" s="18"/>
      <c r="ODG1" s="18"/>
      <c r="ODH1" s="18"/>
      <c r="ODI1" s="18"/>
      <c r="ODJ1" s="18"/>
      <c r="ODK1" s="18"/>
      <c r="ODL1" s="18"/>
      <c r="ODM1" s="18"/>
      <c r="ODN1" s="18"/>
      <c r="ODO1" s="18"/>
      <c r="ODP1" s="18"/>
      <c r="ODQ1" s="18"/>
      <c r="ODR1" s="18"/>
      <c r="ODS1" s="18"/>
      <c r="ODT1" s="18"/>
      <c r="ODU1" s="18"/>
      <c r="ODV1" s="18"/>
      <c r="ODW1" s="18"/>
      <c r="ODX1" s="18"/>
      <c r="ODY1" s="18"/>
      <c r="ODZ1" s="18"/>
      <c r="OEA1" s="18"/>
      <c r="OEB1" s="18"/>
      <c r="OEC1" s="18"/>
      <c r="OED1" s="18"/>
      <c r="OEE1" s="18"/>
      <c r="OEF1" s="18"/>
      <c r="OEG1" s="18"/>
      <c r="OEH1" s="18"/>
      <c r="OEI1" s="18"/>
      <c r="OEJ1" s="18"/>
      <c r="OEK1" s="18"/>
      <c r="OEL1" s="18"/>
      <c r="OEM1" s="18"/>
      <c r="OEN1" s="18"/>
      <c r="OEO1" s="18"/>
      <c r="OEP1" s="18"/>
      <c r="OEQ1" s="18"/>
      <c r="OER1" s="18"/>
      <c r="OES1" s="18"/>
      <c r="OET1" s="18"/>
      <c r="OEU1" s="18"/>
      <c r="OEV1" s="18"/>
      <c r="OEW1" s="18"/>
      <c r="OEX1" s="18"/>
      <c r="OEY1" s="18"/>
      <c r="OEZ1" s="18"/>
      <c r="OFA1" s="18"/>
      <c r="OFB1" s="18"/>
      <c r="OFC1" s="18"/>
      <c r="OFD1" s="18"/>
      <c r="OFE1" s="18"/>
      <c r="OFF1" s="18"/>
      <c r="OFG1" s="18"/>
      <c r="OFH1" s="18"/>
      <c r="OFI1" s="18"/>
      <c r="OFJ1" s="18"/>
      <c r="OFK1" s="18"/>
      <c r="OFL1" s="18"/>
      <c r="OFM1" s="18"/>
      <c r="OFN1" s="18"/>
      <c r="OFO1" s="18"/>
      <c r="OFP1" s="18"/>
      <c r="OFQ1" s="18"/>
      <c r="OFR1" s="18"/>
      <c r="OFS1" s="18"/>
      <c r="OFT1" s="18"/>
      <c r="OFU1" s="18"/>
      <c r="OFV1" s="18"/>
      <c r="OFW1" s="18"/>
      <c r="OFX1" s="18"/>
      <c r="OFY1" s="18"/>
      <c r="OFZ1" s="18"/>
      <c r="OGA1" s="18"/>
      <c r="OGB1" s="18"/>
      <c r="OGC1" s="18"/>
      <c r="OGD1" s="18"/>
      <c r="OGE1" s="18"/>
      <c r="OGF1" s="18"/>
      <c r="OGG1" s="18"/>
      <c r="OGH1" s="18"/>
      <c r="OGI1" s="18"/>
      <c r="OGJ1" s="18"/>
      <c r="OGK1" s="18"/>
      <c r="OGL1" s="18"/>
      <c r="OGM1" s="18"/>
      <c r="OGN1" s="18"/>
      <c r="OGO1" s="18"/>
      <c r="OGP1" s="18"/>
      <c r="OGQ1" s="18"/>
      <c r="OGR1" s="18"/>
      <c r="OGS1" s="18"/>
      <c r="OGT1" s="18"/>
      <c r="OGU1" s="18"/>
      <c r="OGV1" s="18"/>
      <c r="OGW1" s="18"/>
      <c r="OGX1" s="18"/>
      <c r="OGY1" s="18"/>
      <c r="OGZ1" s="18"/>
      <c r="OHA1" s="18"/>
      <c r="OHB1" s="18"/>
      <c r="OHC1" s="18"/>
      <c r="OHD1" s="18"/>
      <c r="OHE1" s="18"/>
      <c r="OHF1" s="18"/>
      <c r="OHG1" s="18"/>
      <c r="OHH1" s="18"/>
      <c r="OHI1" s="18"/>
      <c r="OHJ1" s="18"/>
      <c r="OHK1" s="18"/>
      <c r="OHL1" s="18"/>
      <c r="OHM1" s="18"/>
      <c r="OHN1" s="18"/>
      <c r="OHO1" s="18"/>
      <c r="OHP1" s="18"/>
      <c r="OHQ1" s="18"/>
      <c r="OHR1" s="18"/>
      <c r="OHS1" s="18"/>
      <c r="OHT1" s="18"/>
      <c r="OHU1" s="18"/>
      <c r="OHV1" s="18"/>
      <c r="OHW1" s="18"/>
      <c r="OHX1" s="18"/>
      <c r="OHY1" s="18"/>
      <c r="OHZ1" s="18"/>
      <c r="OIA1" s="18"/>
      <c r="OIB1" s="18"/>
      <c r="OIC1" s="18"/>
      <c r="OID1" s="18"/>
      <c r="OIE1" s="18"/>
      <c r="OIF1" s="18"/>
      <c r="OIG1" s="18"/>
      <c r="OIH1" s="18"/>
      <c r="OII1" s="18"/>
      <c r="OIJ1" s="18"/>
      <c r="OIK1" s="18"/>
      <c r="OIL1" s="18"/>
      <c r="OIM1" s="18"/>
      <c r="OIN1" s="18"/>
      <c r="OIO1" s="18"/>
      <c r="OIP1" s="18"/>
      <c r="OIQ1" s="18"/>
      <c r="OIR1" s="18"/>
      <c r="OIS1" s="18"/>
      <c r="OIT1" s="18"/>
      <c r="OIU1" s="18"/>
      <c r="OIV1" s="18"/>
      <c r="OIW1" s="18"/>
      <c r="OIX1" s="18"/>
      <c r="OIY1" s="18"/>
      <c r="OIZ1" s="18"/>
      <c r="OJA1" s="18"/>
      <c r="OJB1" s="18"/>
      <c r="OJC1" s="18"/>
      <c r="OJD1" s="18"/>
      <c r="OJE1" s="18"/>
      <c r="OJF1" s="18"/>
      <c r="OJG1" s="18"/>
      <c r="OJH1" s="18"/>
      <c r="OJI1" s="18"/>
      <c r="OJJ1" s="18"/>
      <c r="OJK1" s="18"/>
      <c r="OJL1" s="18"/>
      <c r="OJM1" s="18"/>
      <c r="OJN1" s="18"/>
      <c r="OJO1" s="18"/>
      <c r="OJP1" s="18"/>
      <c r="OJQ1" s="18"/>
      <c r="OJR1" s="18"/>
      <c r="OJS1" s="18"/>
      <c r="OJT1" s="18"/>
      <c r="OJU1" s="18"/>
      <c r="OJV1" s="18"/>
      <c r="OJW1" s="18"/>
      <c r="OJX1" s="18"/>
      <c r="OJY1" s="18"/>
      <c r="OJZ1" s="18"/>
      <c r="OKA1" s="18"/>
      <c r="OKB1" s="18"/>
      <c r="OKC1" s="18"/>
      <c r="OKD1" s="18"/>
      <c r="OKE1" s="18"/>
      <c r="OKF1" s="18"/>
      <c r="OKG1" s="18"/>
      <c r="OKH1" s="18"/>
      <c r="OKI1" s="18"/>
      <c r="OKJ1" s="18"/>
      <c r="OKK1" s="18"/>
      <c r="OKL1" s="18"/>
      <c r="OKM1" s="18"/>
      <c r="OKN1" s="18"/>
      <c r="OKO1" s="18"/>
      <c r="OKP1" s="18"/>
      <c r="OKQ1" s="18"/>
      <c r="OKR1" s="18"/>
      <c r="OKS1" s="18"/>
      <c r="OKT1" s="18"/>
      <c r="OKU1" s="18"/>
      <c r="OKV1" s="18"/>
      <c r="OKW1" s="18"/>
      <c r="OKX1" s="18"/>
      <c r="OKY1" s="18"/>
      <c r="OKZ1" s="18"/>
      <c r="OLA1" s="18"/>
      <c r="OLB1" s="18"/>
      <c r="OLC1" s="18"/>
      <c r="OLD1" s="18"/>
      <c r="OLE1" s="18"/>
      <c r="OLF1" s="18"/>
      <c r="OLG1" s="18"/>
      <c r="OLH1" s="18"/>
      <c r="OLI1" s="18"/>
      <c r="OLJ1" s="18"/>
      <c r="OLK1" s="18"/>
      <c r="OLL1" s="18"/>
      <c r="OLM1" s="18"/>
      <c r="OLN1" s="18"/>
      <c r="OLO1" s="18"/>
      <c r="OLP1" s="18"/>
      <c r="OLQ1" s="18"/>
      <c r="OLR1" s="18"/>
      <c r="OLS1" s="18"/>
      <c r="OLT1" s="18"/>
      <c r="OLU1" s="18"/>
      <c r="OLV1" s="18"/>
      <c r="OLW1" s="18"/>
      <c r="OLX1" s="18"/>
      <c r="OLY1" s="18"/>
      <c r="OLZ1" s="18"/>
      <c r="OMA1" s="18"/>
      <c r="OMB1" s="18"/>
      <c r="OMC1" s="18"/>
      <c r="OMD1" s="18"/>
      <c r="OME1" s="18"/>
      <c r="OMF1" s="18"/>
      <c r="OMG1" s="18"/>
      <c r="OMH1" s="18"/>
      <c r="OMI1" s="18"/>
      <c r="OMJ1" s="18"/>
      <c r="OMK1" s="18"/>
      <c r="OML1" s="18"/>
      <c r="OMM1" s="18"/>
      <c r="OMN1" s="18"/>
      <c r="OMO1" s="18"/>
      <c r="OMP1" s="18"/>
      <c r="OMQ1" s="18"/>
      <c r="OMR1" s="18"/>
      <c r="OMS1" s="18"/>
      <c r="OMT1" s="18"/>
      <c r="OMU1" s="18"/>
      <c r="OMV1" s="18"/>
      <c r="OMW1" s="18"/>
      <c r="OMX1" s="18"/>
      <c r="OMY1" s="18"/>
      <c r="OMZ1" s="18"/>
      <c r="ONA1" s="18"/>
      <c r="ONB1" s="18"/>
      <c r="ONC1" s="18"/>
      <c r="OND1" s="18"/>
      <c r="ONE1" s="18"/>
      <c r="ONF1" s="18"/>
      <c r="ONG1" s="18"/>
      <c r="ONH1" s="18"/>
      <c r="ONI1" s="18"/>
      <c r="ONJ1" s="18"/>
      <c r="ONK1" s="18"/>
      <c r="ONL1" s="18"/>
      <c r="ONM1" s="18"/>
      <c r="ONN1" s="18"/>
      <c r="ONO1" s="18"/>
      <c r="ONP1" s="18"/>
      <c r="ONQ1" s="18"/>
      <c r="ONR1" s="18"/>
      <c r="ONS1" s="18"/>
      <c r="ONT1" s="18"/>
      <c r="ONU1" s="18"/>
      <c r="ONV1" s="18"/>
      <c r="ONW1" s="18"/>
      <c r="ONX1" s="18"/>
      <c r="ONY1" s="18"/>
      <c r="ONZ1" s="18"/>
      <c r="OOA1" s="18"/>
      <c r="OOB1" s="18"/>
      <c r="OOC1" s="18"/>
      <c r="OOD1" s="18"/>
      <c r="OOE1" s="18"/>
      <c r="OOF1" s="18"/>
      <c r="OOG1" s="18"/>
      <c r="OOH1" s="18"/>
      <c r="OOI1" s="18"/>
      <c r="OOJ1" s="18"/>
      <c r="OOK1" s="18"/>
      <c r="OOL1" s="18"/>
      <c r="OOM1" s="18"/>
      <c r="OON1" s="18"/>
      <c r="OOO1" s="18"/>
      <c r="OOP1" s="18"/>
      <c r="OOQ1" s="18"/>
      <c r="OOR1" s="18"/>
      <c r="OOS1" s="18"/>
      <c r="OOT1" s="18"/>
      <c r="OOU1" s="18"/>
      <c r="OOV1" s="18"/>
      <c r="OOW1" s="18"/>
      <c r="OOX1" s="18"/>
      <c r="OOY1" s="18"/>
      <c r="OOZ1" s="18"/>
      <c r="OPA1" s="18"/>
      <c r="OPB1" s="18"/>
      <c r="OPC1" s="18"/>
      <c r="OPD1" s="18"/>
      <c r="OPE1" s="18"/>
      <c r="OPF1" s="18"/>
      <c r="OPG1" s="18"/>
      <c r="OPH1" s="18"/>
      <c r="OPI1" s="18"/>
      <c r="OPJ1" s="18"/>
      <c r="OPK1" s="18"/>
      <c r="OPL1" s="18"/>
      <c r="OPM1" s="18"/>
      <c r="OPN1" s="18"/>
      <c r="OPO1" s="18"/>
      <c r="OPP1" s="18"/>
      <c r="OPQ1" s="18"/>
      <c r="OPR1" s="18"/>
      <c r="OPS1" s="18"/>
      <c r="OPT1" s="18"/>
      <c r="OPU1" s="18"/>
      <c r="OPV1" s="18"/>
      <c r="OPW1" s="18"/>
      <c r="OPX1" s="18"/>
      <c r="OPY1" s="18"/>
      <c r="OPZ1" s="18"/>
      <c r="OQA1" s="18"/>
      <c r="OQB1" s="18"/>
      <c r="OQC1" s="18"/>
      <c r="OQD1" s="18"/>
      <c r="OQE1" s="18"/>
      <c r="OQF1" s="18"/>
      <c r="OQG1" s="18"/>
      <c r="OQH1" s="18"/>
      <c r="OQI1" s="18"/>
      <c r="OQJ1" s="18"/>
      <c r="OQK1" s="18"/>
      <c r="OQL1" s="18"/>
      <c r="OQM1" s="18"/>
      <c r="OQN1" s="18"/>
      <c r="OQO1" s="18"/>
      <c r="OQP1" s="18"/>
      <c r="OQQ1" s="18"/>
      <c r="OQR1" s="18"/>
      <c r="OQS1" s="18"/>
      <c r="OQT1" s="18"/>
      <c r="OQU1" s="18"/>
      <c r="OQV1" s="18"/>
      <c r="OQW1" s="18"/>
      <c r="OQX1" s="18"/>
      <c r="OQY1" s="18"/>
      <c r="OQZ1" s="18"/>
      <c r="ORA1" s="18"/>
      <c r="ORB1" s="18"/>
      <c r="ORC1" s="18"/>
      <c r="ORD1" s="18"/>
      <c r="ORE1" s="18"/>
      <c r="ORF1" s="18"/>
      <c r="ORG1" s="18"/>
      <c r="ORH1" s="18"/>
      <c r="ORI1" s="18"/>
      <c r="ORJ1" s="18"/>
      <c r="ORK1" s="18"/>
      <c r="ORL1" s="18"/>
      <c r="ORM1" s="18"/>
      <c r="ORN1" s="18"/>
      <c r="ORO1" s="18"/>
      <c r="ORP1" s="18"/>
      <c r="ORQ1" s="18"/>
      <c r="ORR1" s="18"/>
      <c r="ORS1" s="18"/>
      <c r="ORT1" s="18"/>
      <c r="ORU1" s="18"/>
      <c r="ORV1" s="18"/>
      <c r="ORW1" s="18"/>
      <c r="ORX1" s="18"/>
      <c r="ORY1" s="18"/>
      <c r="ORZ1" s="18"/>
      <c r="OSA1" s="18"/>
      <c r="OSB1" s="18"/>
      <c r="OSC1" s="18"/>
      <c r="OSD1" s="18"/>
      <c r="OSE1" s="18"/>
      <c r="OSF1" s="18"/>
      <c r="OSG1" s="18"/>
      <c r="OSH1" s="18"/>
      <c r="OSI1" s="18"/>
      <c r="OSJ1" s="18"/>
      <c r="OSK1" s="18"/>
      <c r="OSL1" s="18"/>
      <c r="OSM1" s="18"/>
      <c r="OSN1" s="18"/>
      <c r="OSO1" s="18"/>
      <c r="OSP1" s="18"/>
      <c r="OSQ1" s="18"/>
      <c r="OSR1" s="18"/>
      <c r="OSS1" s="18"/>
      <c r="OST1" s="18"/>
      <c r="OSU1" s="18"/>
      <c r="OSV1" s="18"/>
      <c r="OSW1" s="18"/>
      <c r="OSX1" s="18"/>
      <c r="OSY1" s="18"/>
      <c r="OSZ1" s="18"/>
      <c r="OTA1" s="18"/>
      <c r="OTB1" s="18"/>
      <c r="OTC1" s="18"/>
      <c r="OTD1" s="18"/>
      <c r="OTE1" s="18"/>
      <c r="OTF1" s="18"/>
      <c r="OTG1" s="18"/>
      <c r="OTH1" s="18"/>
      <c r="OTI1" s="18"/>
      <c r="OTJ1" s="18"/>
      <c r="OTK1" s="18"/>
      <c r="OTL1" s="18"/>
      <c r="OTM1" s="18"/>
      <c r="OTN1" s="18"/>
      <c r="OTO1" s="18"/>
      <c r="OTP1" s="18"/>
      <c r="OTQ1" s="18"/>
      <c r="OTR1" s="18"/>
      <c r="OTS1" s="18"/>
      <c r="OTT1" s="18"/>
      <c r="OTU1" s="18"/>
      <c r="OTV1" s="18"/>
      <c r="OTW1" s="18"/>
      <c r="OTX1" s="18"/>
      <c r="OTY1" s="18"/>
      <c r="OTZ1" s="18"/>
      <c r="OUA1" s="18"/>
      <c r="OUB1" s="18"/>
      <c r="OUC1" s="18"/>
      <c r="OUD1" s="18"/>
      <c r="OUE1" s="18"/>
      <c r="OUF1" s="18"/>
      <c r="OUG1" s="18"/>
      <c r="OUH1" s="18"/>
      <c r="OUI1" s="18"/>
      <c r="OUJ1" s="18"/>
      <c r="OUK1" s="18"/>
      <c r="OUL1" s="18"/>
      <c r="OUM1" s="18"/>
      <c r="OUN1" s="18"/>
      <c r="OUO1" s="18"/>
      <c r="OUP1" s="18"/>
      <c r="OUQ1" s="18"/>
      <c r="OUR1" s="18"/>
      <c r="OUS1" s="18"/>
      <c r="OUT1" s="18"/>
      <c r="OUU1" s="18"/>
      <c r="OUV1" s="18"/>
      <c r="OUW1" s="18"/>
      <c r="OUX1" s="18"/>
      <c r="OUY1" s="18"/>
      <c r="OUZ1" s="18"/>
      <c r="OVA1" s="18"/>
      <c r="OVB1" s="18"/>
      <c r="OVC1" s="18"/>
      <c r="OVD1" s="18"/>
      <c r="OVE1" s="18"/>
      <c r="OVF1" s="18"/>
      <c r="OVG1" s="18"/>
      <c r="OVH1" s="18"/>
      <c r="OVI1" s="18"/>
      <c r="OVJ1" s="18"/>
      <c r="OVK1" s="18"/>
      <c r="OVL1" s="18"/>
      <c r="OVM1" s="18"/>
      <c r="OVN1" s="18"/>
      <c r="OVO1" s="18"/>
      <c r="OVP1" s="18"/>
      <c r="OVQ1" s="18"/>
      <c r="OVR1" s="18"/>
      <c r="OVS1" s="18"/>
      <c r="OVT1" s="18"/>
      <c r="OVU1" s="18"/>
      <c r="OVV1" s="18"/>
      <c r="OVW1" s="18"/>
      <c r="OVX1" s="18"/>
      <c r="OVY1" s="18"/>
      <c r="OVZ1" s="18"/>
      <c r="OWA1" s="18"/>
      <c r="OWB1" s="18"/>
      <c r="OWC1" s="18"/>
      <c r="OWD1" s="18"/>
      <c r="OWE1" s="18"/>
      <c r="OWF1" s="18"/>
      <c r="OWG1" s="18"/>
      <c r="OWH1" s="18"/>
      <c r="OWI1" s="18"/>
      <c r="OWJ1" s="18"/>
      <c r="OWK1" s="18"/>
      <c r="OWL1" s="18"/>
      <c r="OWM1" s="18"/>
      <c r="OWN1" s="18"/>
      <c r="OWO1" s="18"/>
      <c r="OWP1" s="18"/>
      <c r="OWQ1" s="18"/>
      <c r="OWR1" s="18"/>
      <c r="OWS1" s="18"/>
      <c r="OWT1" s="18"/>
      <c r="OWU1" s="18"/>
      <c r="OWV1" s="18"/>
      <c r="OWW1" s="18"/>
      <c r="OWX1" s="18"/>
      <c r="OWY1" s="18"/>
      <c r="OWZ1" s="18"/>
      <c r="OXA1" s="18"/>
      <c r="OXB1" s="18"/>
      <c r="OXC1" s="18"/>
      <c r="OXD1" s="18"/>
      <c r="OXE1" s="18"/>
      <c r="OXF1" s="18"/>
      <c r="OXG1" s="18"/>
      <c r="OXH1" s="18"/>
      <c r="OXI1" s="18"/>
      <c r="OXJ1" s="18"/>
      <c r="OXK1" s="18"/>
      <c r="OXL1" s="18"/>
      <c r="OXM1" s="18"/>
      <c r="OXN1" s="18"/>
      <c r="OXO1" s="18"/>
      <c r="OXP1" s="18"/>
      <c r="OXQ1" s="18"/>
      <c r="OXR1" s="18"/>
      <c r="OXS1" s="18"/>
      <c r="OXT1" s="18"/>
      <c r="OXU1" s="18"/>
      <c r="OXV1" s="18"/>
      <c r="OXW1" s="18"/>
      <c r="OXX1" s="18"/>
      <c r="OXY1" s="18"/>
      <c r="OXZ1" s="18"/>
      <c r="OYA1" s="18"/>
      <c r="OYB1" s="18"/>
      <c r="OYC1" s="18"/>
      <c r="OYD1" s="18"/>
      <c r="OYE1" s="18"/>
      <c r="OYF1" s="18"/>
      <c r="OYG1" s="18"/>
      <c r="OYH1" s="18"/>
      <c r="OYI1" s="18"/>
      <c r="OYJ1" s="18"/>
      <c r="OYK1" s="18"/>
      <c r="OYL1" s="18"/>
      <c r="OYM1" s="18"/>
      <c r="OYN1" s="18"/>
      <c r="OYO1" s="18"/>
      <c r="OYP1" s="18"/>
      <c r="OYQ1" s="18"/>
      <c r="OYR1" s="18"/>
      <c r="OYS1" s="18"/>
      <c r="OYT1" s="18"/>
      <c r="OYU1" s="18"/>
      <c r="OYV1" s="18"/>
      <c r="OYW1" s="18"/>
      <c r="OYX1" s="18"/>
      <c r="OYY1" s="18"/>
      <c r="OYZ1" s="18"/>
      <c r="OZA1" s="18"/>
      <c r="OZB1" s="18"/>
      <c r="OZC1" s="18"/>
      <c r="OZD1" s="18"/>
      <c r="OZE1" s="18"/>
      <c r="OZF1" s="18"/>
      <c r="OZG1" s="18"/>
      <c r="OZH1" s="18"/>
      <c r="OZI1" s="18"/>
      <c r="OZJ1" s="18"/>
      <c r="OZK1" s="18"/>
      <c r="OZL1" s="18"/>
      <c r="OZM1" s="18"/>
      <c r="OZN1" s="18"/>
      <c r="OZO1" s="18"/>
      <c r="OZP1" s="18"/>
      <c r="OZQ1" s="18"/>
      <c r="OZR1" s="18"/>
      <c r="OZS1" s="18"/>
      <c r="OZT1" s="18"/>
      <c r="OZU1" s="18"/>
      <c r="OZV1" s="18"/>
      <c r="OZW1" s="18"/>
      <c r="OZX1" s="18"/>
      <c r="OZY1" s="18"/>
      <c r="OZZ1" s="18"/>
      <c r="PAA1" s="18"/>
      <c r="PAB1" s="18"/>
      <c r="PAC1" s="18"/>
      <c r="PAD1" s="18"/>
      <c r="PAE1" s="18"/>
      <c r="PAF1" s="18"/>
      <c r="PAG1" s="18"/>
      <c r="PAH1" s="18"/>
      <c r="PAI1" s="18"/>
      <c r="PAJ1" s="18"/>
      <c r="PAK1" s="18"/>
      <c r="PAL1" s="18"/>
      <c r="PAM1" s="18"/>
      <c r="PAN1" s="18"/>
      <c r="PAO1" s="18"/>
      <c r="PAP1" s="18"/>
      <c r="PAQ1" s="18"/>
      <c r="PAR1" s="18"/>
      <c r="PAS1" s="18"/>
      <c r="PAT1" s="18"/>
      <c r="PAU1" s="18"/>
      <c r="PAV1" s="18"/>
      <c r="PAW1" s="18"/>
      <c r="PAX1" s="18"/>
      <c r="PAY1" s="18"/>
      <c r="PAZ1" s="18"/>
      <c r="PBA1" s="18"/>
      <c r="PBB1" s="18"/>
      <c r="PBC1" s="18"/>
      <c r="PBD1" s="18"/>
      <c r="PBE1" s="18"/>
      <c r="PBF1" s="18"/>
      <c r="PBG1" s="18"/>
      <c r="PBH1" s="18"/>
      <c r="PBI1" s="18"/>
      <c r="PBJ1" s="18"/>
      <c r="PBK1" s="18"/>
      <c r="PBL1" s="18"/>
      <c r="PBM1" s="18"/>
      <c r="PBN1" s="18"/>
      <c r="PBO1" s="18"/>
      <c r="PBP1" s="18"/>
      <c r="PBQ1" s="18"/>
      <c r="PBR1" s="18"/>
      <c r="PBS1" s="18"/>
      <c r="PBT1" s="18"/>
      <c r="PBU1" s="18"/>
      <c r="PBV1" s="18"/>
      <c r="PBW1" s="18"/>
      <c r="PBX1" s="18"/>
      <c r="PBY1" s="18"/>
      <c r="PBZ1" s="18"/>
      <c r="PCA1" s="18"/>
      <c r="PCB1" s="18"/>
      <c r="PCC1" s="18"/>
      <c r="PCD1" s="18"/>
      <c r="PCE1" s="18"/>
      <c r="PCF1" s="18"/>
      <c r="PCG1" s="18"/>
      <c r="PCH1" s="18"/>
      <c r="PCI1" s="18"/>
      <c r="PCJ1" s="18"/>
      <c r="PCK1" s="18"/>
      <c r="PCL1" s="18"/>
      <c r="PCM1" s="18"/>
      <c r="PCN1" s="18"/>
      <c r="PCO1" s="18"/>
      <c r="PCP1" s="18"/>
      <c r="PCQ1" s="18"/>
      <c r="PCR1" s="18"/>
      <c r="PCS1" s="18"/>
      <c r="PCT1" s="18"/>
      <c r="PCU1" s="18"/>
      <c r="PCV1" s="18"/>
      <c r="PCW1" s="18"/>
      <c r="PCX1" s="18"/>
      <c r="PCY1" s="18"/>
      <c r="PCZ1" s="18"/>
      <c r="PDA1" s="18"/>
      <c r="PDB1" s="18"/>
      <c r="PDC1" s="18"/>
      <c r="PDD1" s="18"/>
      <c r="PDE1" s="18"/>
      <c r="PDF1" s="18"/>
      <c r="PDG1" s="18"/>
      <c r="PDH1" s="18"/>
      <c r="PDI1" s="18"/>
      <c r="PDJ1" s="18"/>
      <c r="PDK1" s="18"/>
      <c r="PDL1" s="18"/>
      <c r="PDM1" s="18"/>
      <c r="PDN1" s="18"/>
      <c r="PDO1" s="18"/>
      <c r="PDP1" s="18"/>
      <c r="PDQ1" s="18"/>
      <c r="PDR1" s="18"/>
      <c r="PDS1" s="18"/>
      <c r="PDT1" s="18"/>
      <c r="PDU1" s="18"/>
      <c r="PDV1" s="18"/>
      <c r="PDW1" s="18"/>
      <c r="PDX1" s="18"/>
      <c r="PDY1" s="18"/>
      <c r="PDZ1" s="18"/>
      <c r="PEA1" s="18"/>
      <c r="PEB1" s="18"/>
      <c r="PEC1" s="18"/>
      <c r="PED1" s="18"/>
      <c r="PEE1" s="18"/>
      <c r="PEF1" s="18"/>
      <c r="PEG1" s="18"/>
      <c r="PEH1" s="18"/>
      <c r="PEI1" s="18"/>
      <c r="PEJ1" s="18"/>
      <c r="PEK1" s="18"/>
      <c r="PEL1" s="18"/>
      <c r="PEM1" s="18"/>
      <c r="PEN1" s="18"/>
      <c r="PEO1" s="18"/>
      <c r="PEP1" s="18"/>
      <c r="PEQ1" s="18"/>
      <c r="PER1" s="18"/>
      <c r="PES1" s="18"/>
      <c r="PET1" s="18"/>
      <c r="PEU1" s="18"/>
      <c r="PEV1" s="18"/>
      <c r="PEW1" s="18"/>
      <c r="PEX1" s="18"/>
      <c r="PEY1" s="18"/>
      <c r="PEZ1" s="18"/>
      <c r="PFA1" s="18"/>
      <c r="PFB1" s="18"/>
      <c r="PFC1" s="18"/>
      <c r="PFD1" s="18"/>
      <c r="PFE1" s="18"/>
      <c r="PFF1" s="18"/>
      <c r="PFG1" s="18"/>
      <c r="PFH1" s="18"/>
      <c r="PFI1" s="18"/>
      <c r="PFJ1" s="18"/>
      <c r="PFK1" s="18"/>
      <c r="PFL1" s="18"/>
      <c r="PFM1" s="18"/>
      <c r="PFN1" s="18"/>
      <c r="PFO1" s="18"/>
      <c r="PFP1" s="18"/>
      <c r="PFQ1" s="18"/>
      <c r="PFR1" s="18"/>
      <c r="PFS1" s="18"/>
      <c r="PFT1" s="18"/>
      <c r="PFU1" s="18"/>
      <c r="PFV1" s="18"/>
      <c r="PFW1" s="18"/>
      <c r="PFX1" s="18"/>
      <c r="PFY1" s="18"/>
      <c r="PFZ1" s="18"/>
      <c r="PGA1" s="18"/>
      <c r="PGB1" s="18"/>
      <c r="PGC1" s="18"/>
      <c r="PGD1" s="18"/>
      <c r="PGE1" s="18"/>
      <c r="PGF1" s="18"/>
      <c r="PGG1" s="18"/>
      <c r="PGH1" s="18"/>
      <c r="PGI1" s="18"/>
      <c r="PGJ1" s="18"/>
      <c r="PGK1" s="18"/>
      <c r="PGL1" s="18"/>
      <c r="PGM1" s="18"/>
      <c r="PGN1" s="18"/>
      <c r="PGO1" s="18"/>
      <c r="PGP1" s="18"/>
      <c r="PGQ1" s="18"/>
      <c r="PGR1" s="18"/>
      <c r="PGS1" s="18"/>
      <c r="PGT1" s="18"/>
      <c r="PGU1" s="18"/>
      <c r="PGV1" s="18"/>
      <c r="PGW1" s="18"/>
      <c r="PGX1" s="18"/>
      <c r="PGY1" s="18"/>
      <c r="PGZ1" s="18"/>
      <c r="PHA1" s="18"/>
      <c r="PHB1" s="18"/>
      <c r="PHC1" s="18"/>
      <c r="PHD1" s="18"/>
      <c r="PHE1" s="18"/>
      <c r="PHF1" s="18"/>
      <c r="PHG1" s="18"/>
      <c r="PHH1" s="18"/>
      <c r="PHI1" s="18"/>
      <c r="PHJ1" s="18"/>
      <c r="PHK1" s="18"/>
      <c r="PHL1" s="18"/>
      <c r="PHM1" s="18"/>
      <c r="PHN1" s="18"/>
      <c r="PHO1" s="18"/>
      <c r="PHP1" s="18"/>
      <c r="PHQ1" s="18"/>
      <c r="PHR1" s="18"/>
      <c r="PHS1" s="18"/>
      <c r="PHT1" s="18"/>
      <c r="PHU1" s="18"/>
      <c r="PHV1" s="18"/>
      <c r="PHW1" s="18"/>
      <c r="PHX1" s="18"/>
      <c r="PHY1" s="18"/>
      <c r="PHZ1" s="18"/>
      <c r="PIA1" s="18"/>
      <c r="PIB1" s="18"/>
      <c r="PIC1" s="18"/>
      <c r="PID1" s="18"/>
      <c r="PIE1" s="18"/>
      <c r="PIF1" s="18"/>
      <c r="PIG1" s="18"/>
      <c r="PIH1" s="18"/>
      <c r="PII1" s="18"/>
      <c r="PIJ1" s="18"/>
      <c r="PIK1" s="18"/>
      <c r="PIL1" s="18"/>
      <c r="PIM1" s="18"/>
      <c r="PIN1" s="18"/>
      <c r="PIO1" s="18"/>
      <c r="PIP1" s="18"/>
      <c r="PIQ1" s="18"/>
      <c r="PIR1" s="18"/>
      <c r="PIS1" s="18"/>
      <c r="PIT1" s="18"/>
      <c r="PIU1" s="18"/>
      <c r="PIV1" s="18"/>
      <c r="PIW1" s="18"/>
      <c r="PIX1" s="18"/>
      <c r="PIY1" s="18"/>
      <c r="PIZ1" s="18"/>
      <c r="PJA1" s="18"/>
      <c r="PJB1" s="18"/>
      <c r="PJC1" s="18"/>
      <c r="PJD1" s="18"/>
      <c r="PJE1" s="18"/>
      <c r="PJF1" s="18"/>
      <c r="PJG1" s="18"/>
      <c r="PJH1" s="18"/>
      <c r="PJI1" s="18"/>
      <c r="PJJ1" s="18"/>
      <c r="PJK1" s="18"/>
      <c r="PJL1" s="18"/>
      <c r="PJM1" s="18"/>
      <c r="PJN1" s="18"/>
      <c r="PJO1" s="18"/>
      <c r="PJP1" s="18"/>
      <c r="PJQ1" s="18"/>
      <c r="PJR1" s="18"/>
      <c r="PJS1" s="18"/>
      <c r="PJT1" s="18"/>
      <c r="PJU1" s="18"/>
      <c r="PJV1" s="18"/>
      <c r="PJW1" s="18"/>
      <c r="PJX1" s="18"/>
      <c r="PJY1" s="18"/>
      <c r="PJZ1" s="18"/>
      <c r="PKA1" s="18"/>
      <c r="PKB1" s="18"/>
      <c r="PKC1" s="18"/>
      <c r="PKD1" s="18"/>
      <c r="PKE1" s="18"/>
      <c r="PKF1" s="18"/>
      <c r="PKG1" s="18"/>
      <c r="PKH1" s="18"/>
      <c r="PKI1" s="18"/>
      <c r="PKJ1" s="18"/>
      <c r="PKK1" s="18"/>
      <c r="PKL1" s="18"/>
      <c r="PKM1" s="18"/>
      <c r="PKN1" s="18"/>
      <c r="PKO1" s="18"/>
      <c r="PKP1" s="18"/>
      <c r="PKQ1" s="18"/>
      <c r="PKR1" s="18"/>
      <c r="PKS1" s="18"/>
      <c r="PKT1" s="18"/>
      <c r="PKU1" s="18"/>
      <c r="PKV1" s="18"/>
      <c r="PKW1" s="18"/>
      <c r="PKX1" s="18"/>
      <c r="PKY1" s="18"/>
      <c r="PKZ1" s="18"/>
      <c r="PLA1" s="18"/>
      <c r="PLB1" s="18"/>
      <c r="PLC1" s="18"/>
      <c r="PLD1" s="18"/>
      <c r="PLE1" s="18"/>
      <c r="PLF1" s="18"/>
      <c r="PLG1" s="18"/>
      <c r="PLH1" s="18"/>
      <c r="PLI1" s="18"/>
      <c r="PLJ1" s="18"/>
      <c r="PLK1" s="18"/>
      <c r="PLL1" s="18"/>
      <c r="PLM1" s="18"/>
      <c r="PLN1" s="18"/>
      <c r="PLO1" s="18"/>
      <c r="PLP1" s="18"/>
      <c r="PLQ1" s="18"/>
      <c r="PLR1" s="18"/>
      <c r="PLS1" s="18"/>
      <c r="PLT1" s="18"/>
      <c r="PLU1" s="18"/>
      <c r="PLV1" s="18"/>
      <c r="PLW1" s="18"/>
      <c r="PLX1" s="18"/>
      <c r="PLY1" s="18"/>
      <c r="PLZ1" s="18"/>
      <c r="PMA1" s="18"/>
      <c r="PMB1" s="18"/>
      <c r="PMC1" s="18"/>
      <c r="PMD1" s="18"/>
      <c r="PME1" s="18"/>
      <c r="PMF1" s="18"/>
      <c r="PMG1" s="18"/>
      <c r="PMH1" s="18"/>
      <c r="PMI1" s="18"/>
      <c r="PMJ1" s="18"/>
      <c r="PMK1" s="18"/>
      <c r="PML1" s="18"/>
      <c r="PMM1" s="18"/>
      <c r="PMN1" s="18"/>
      <c r="PMO1" s="18"/>
      <c r="PMP1" s="18"/>
      <c r="PMQ1" s="18"/>
      <c r="PMR1" s="18"/>
      <c r="PMS1" s="18"/>
      <c r="PMT1" s="18"/>
      <c r="PMU1" s="18"/>
      <c r="PMV1" s="18"/>
      <c r="PMW1" s="18"/>
      <c r="PMX1" s="18"/>
      <c r="PMY1" s="18"/>
      <c r="PMZ1" s="18"/>
      <c r="PNA1" s="18"/>
      <c r="PNB1" s="18"/>
      <c r="PNC1" s="18"/>
      <c r="PND1" s="18"/>
      <c r="PNE1" s="18"/>
      <c r="PNF1" s="18"/>
      <c r="PNG1" s="18"/>
      <c r="PNH1" s="18"/>
      <c r="PNI1" s="18"/>
      <c r="PNJ1" s="18"/>
      <c r="PNK1" s="18"/>
      <c r="PNL1" s="18"/>
      <c r="PNM1" s="18"/>
      <c r="PNN1" s="18"/>
      <c r="PNO1" s="18"/>
      <c r="PNP1" s="18"/>
      <c r="PNQ1" s="18"/>
      <c r="PNR1" s="18"/>
      <c r="PNS1" s="18"/>
      <c r="PNT1" s="18"/>
      <c r="PNU1" s="18"/>
      <c r="PNV1" s="18"/>
      <c r="PNW1" s="18"/>
      <c r="PNX1" s="18"/>
      <c r="PNY1" s="18"/>
      <c r="PNZ1" s="18"/>
      <c r="POA1" s="18"/>
      <c r="POB1" s="18"/>
      <c r="POC1" s="18"/>
      <c r="POD1" s="18"/>
      <c r="POE1" s="18"/>
      <c r="POF1" s="18"/>
      <c r="POG1" s="18"/>
      <c r="POH1" s="18"/>
      <c r="POI1" s="18"/>
      <c r="POJ1" s="18"/>
      <c r="POK1" s="18"/>
      <c r="POL1" s="18"/>
      <c r="POM1" s="18"/>
      <c r="PON1" s="18"/>
      <c r="POO1" s="18"/>
      <c r="POP1" s="18"/>
      <c r="POQ1" s="18"/>
      <c r="POR1" s="18"/>
      <c r="POS1" s="18"/>
      <c r="POT1" s="18"/>
      <c r="POU1" s="18"/>
      <c r="POV1" s="18"/>
      <c r="POW1" s="18"/>
      <c r="POX1" s="18"/>
      <c r="POY1" s="18"/>
      <c r="POZ1" s="18"/>
      <c r="PPA1" s="18"/>
      <c r="PPB1" s="18"/>
      <c r="PPC1" s="18"/>
      <c r="PPD1" s="18"/>
      <c r="PPE1" s="18"/>
      <c r="PPF1" s="18"/>
      <c r="PPG1" s="18"/>
      <c r="PPH1" s="18"/>
      <c r="PPI1" s="18"/>
      <c r="PPJ1" s="18"/>
      <c r="PPK1" s="18"/>
      <c r="PPL1" s="18"/>
      <c r="PPM1" s="18"/>
      <c r="PPN1" s="18"/>
      <c r="PPO1" s="18"/>
      <c r="PPP1" s="18"/>
      <c r="PPQ1" s="18"/>
      <c r="PPR1" s="18"/>
      <c r="PPS1" s="18"/>
      <c r="PPT1" s="18"/>
      <c r="PPU1" s="18"/>
      <c r="PPV1" s="18"/>
      <c r="PPW1" s="18"/>
      <c r="PPX1" s="18"/>
      <c r="PPY1" s="18"/>
      <c r="PPZ1" s="18"/>
      <c r="PQA1" s="18"/>
      <c r="PQB1" s="18"/>
      <c r="PQC1" s="18"/>
      <c r="PQD1" s="18"/>
      <c r="PQE1" s="18"/>
      <c r="PQF1" s="18"/>
      <c r="PQG1" s="18"/>
      <c r="PQH1" s="18"/>
      <c r="PQI1" s="18"/>
      <c r="PQJ1" s="18"/>
      <c r="PQK1" s="18"/>
      <c r="PQL1" s="18"/>
      <c r="PQM1" s="18"/>
      <c r="PQN1" s="18"/>
      <c r="PQO1" s="18"/>
      <c r="PQP1" s="18"/>
      <c r="PQQ1" s="18"/>
      <c r="PQR1" s="18"/>
      <c r="PQS1" s="18"/>
      <c r="PQT1" s="18"/>
      <c r="PQU1" s="18"/>
      <c r="PQV1" s="18"/>
      <c r="PQW1" s="18"/>
      <c r="PQX1" s="18"/>
      <c r="PQY1" s="18"/>
      <c r="PQZ1" s="18"/>
      <c r="PRA1" s="18"/>
      <c r="PRB1" s="18"/>
      <c r="PRC1" s="18"/>
      <c r="PRD1" s="18"/>
      <c r="PRE1" s="18"/>
      <c r="PRF1" s="18"/>
      <c r="PRG1" s="18"/>
      <c r="PRH1" s="18"/>
      <c r="PRI1" s="18"/>
      <c r="PRJ1" s="18"/>
      <c r="PRK1" s="18"/>
      <c r="PRL1" s="18"/>
      <c r="PRM1" s="18"/>
      <c r="PRN1" s="18"/>
      <c r="PRO1" s="18"/>
      <c r="PRP1" s="18"/>
      <c r="PRQ1" s="18"/>
      <c r="PRR1" s="18"/>
      <c r="PRS1" s="18"/>
      <c r="PRT1" s="18"/>
      <c r="PRU1" s="18"/>
      <c r="PRV1" s="18"/>
      <c r="PRW1" s="18"/>
      <c r="PRX1" s="18"/>
      <c r="PRY1" s="18"/>
      <c r="PRZ1" s="18"/>
      <c r="PSA1" s="18"/>
      <c r="PSB1" s="18"/>
      <c r="PSC1" s="18"/>
      <c r="PSD1" s="18"/>
      <c r="PSE1" s="18"/>
      <c r="PSF1" s="18"/>
      <c r="PSG1" s="18"/>
      <c r="PSH1" s="18"/>
      <c r="PSI1" s="18"/>
      <c r="PSJ1" s="18"/>
      <c r="PSK1" s="18"/>
      <c r="PSL1" s="18"/>
      <c r="PSM1" s="18"/>
      <c r="PSN1" s="18"/>
      <c r="PSO1" s="18"/>
      <c r="PSP1" s="18"/>
      <c r="PSQ1" s="18"/>
      <c r="PSR1" s="18"/>
      <c r="PSS1" s="18"/>
      <c r="PST1" s="18"/>
      <c r="PSU1" s="18"/>
      <c r="PSV1" s="18"/>
      <c r="PSW1" s="18"/>
      <c r="PSX1" s="18"/>
      <c r="PSY1" s="18"/>
      <c r="PSZ1" s="18"/>
      <c r="PTA1" s="18"/>
      <c r="PTB1" s="18"/>
      <c r="PTC1" s="18"/>
      <c r="PTD1" s="18"/>
      <c r="PTE1" s="18"/>
      <c r="PTF1" s="18"/>
      <c r="PTG1" s="18"/>
      <c r="PTH1" s="18"/>
      <c r="PTI1" s="18"/>
      <c r="PTJ1" s="18"/>
      <c r="PTK1" s="18"/>
      <c r="PTL1" s="18"/>
      <c r="PTM1" s="18"/>
      <c r="PTN1" s="18"/>
      <c r="PTO1" s="18"/>
      <c r="PTP1" s="18"/>
      <c r="PTQ1" s="18"/>
      <c r="PTR1" s="18"/>
      <c r="PTS1" s="18"/>
      <c r="PTT1" s="18"/>
      <c r="PTU1" s="18"/>
      <c r="PTV1" s="18"/>
      <c r="PTW1" s="18"/>
      <c r="PTX1" s="18"/>
      <c r="PTY1" s="18"/>
      <c r="PTZ1" s="18"/>
      <c r="PUA1" s="18"/>
      <c r="PUB1" s="18"/>
      <c r="PUC1" s="18"/>
      <c r="PUD1" s="18"/>
      <c r="PUE1" s="18"/>
      <c r="PUF1" s="18"/>
      <c r="PUG1" s="18"/>
      <c r="PUH1" s="18"/>
      <c r="PUI1" s="18"/>
      <c r="PUJ1" s="18"/>
      <c r="PUK1" s="18"/>
      <c r="PUL1" s="18"/>
      <c r="PUM1" s="18"/>
      <c r="PUN1" s="18"/>
      <c r="PUO1" s="18"/>
      <c r="PUP1" s="18"/>
      <c r="PUQ1" s="18"/>
      <c r="PUR1" s="18"/>
      <c r="PUS1" s="18"/>
      <c r="PUT1" s="18"/>
      <c r="PUU1" s="18"/>
      <c r="PUV1" s="18"/>
      <c r="PUW1" s="18"/>
      <c r="PUX1" s="18"/>
      <c r="PUY1" s="18"/>
      <c r="PUZ1" s="18"/>
      <c r="PVA1" s="18"/>
      <c r="PVB1" s="18"/>
      <c r="PVC1" s="18"/>
      <c r="PVD1" s="18"/>
      <c r="PVE1" s="18"/>
      <c r="PVF1" s="18"/>
      <c r="PVG1" s="18"/>
      <c r="PVH1" s="18"/>
      <c r="PVI1" s="18"/>
      <c r="PVJ1" s="18"/>
      <c r="PVK1" s="18"/>
      <c r="PVL1" s="18"/>
      <c r="PVM1" s="18"/>
      <c r="PVN1" s="18"/>
      <c r="PVO1" s="18"/>
      <c r="PVP1" s="18"/>
      <c r="PVQ1" s="18"/>
      <c r="PVR1" s="18"/>
      <c r="PVS1" s="18"/>
      <c r="PVT1" s="18"/>
      <c r="PVU1" s="18"/>
      <c r="PVV1" s="18"/>
      <c r="PVW1" s="18"/>
      <c r="PVX1" s="18"/>
      <c r="PVY1" s="18"/>
      <c r="PVZ1" s="18"/>
      <c r="PWA1" s="18"/>
      <c r="PWB1" s="18"/>
      <c r="PWC1" s="18"/>
      <c r="PWD1" s="18"/>
      <c r="PWE1" s="18"/>
      <c r="PWF1" s="18"/>
      <c r="PWG1" s="18"/>
      <c r="PWH1" s="18"/>
      <c r="PWI1" s="18"/>
      <c r="PWJ1" s="18"/>
      <c r="PWK1" s="18"/>
      <c r="PWL1" s="18"/>
      <c r="PWM1" s="18"/>
      <c r="PWN1" s="18"/>
      <c r="PWO1" s="18"/>
      <c r="PWP1" s="18"/>
      <c r="PWQ1" s="18"/>
      <c r="PWR1" s="18"/>
      <c r="PWS1" s="18"/>
      <c r="PWT1" s="18"/>
      <c r="PWU1" s="18"/>
      <c r="PWV1" s="18"/>
      <c r="PWW1" s="18"/>
      <c r="PWX1" s="18"/>
      <c r="PWY1" s="18"/>
      <c r="PWZ1" s="18"/>
      <c r="PXA1" s="18"/>
      <c r="PXB1" s="18"/>
      <c r="PXC1" s="18"/>
      <c r="PXD1" s="18"/>
      <c r="PXE1" s="18"/>
      <c r="PXF1" s="18"/>
      <c r="PXG1" s="18"/>
      <c r="PXH1" s="18"/>
      <c r="PXI1" s="18"/>
      <c r="PXJ1" s="18"/>
      <c r="PXK1" s="18"/>
      <c r="PXL1" s="18"/>
      <c r="PXM1" s="18"/>
      <c r="PXN1" s="18"/>
      <c r="PXO1" s="18"/>
      <c r="PXP1" s="18"/>
      <c r="PXQ1" s="18"/>
      <c r="PXR1" s="18"/>
      <c r="PXS1" s="18"/>
      <c r="PXT1" s="18"/>
      <c r="PXU1" s="18"/>
      <c r="PXV1" s="18"/>
      <c r="PXW1" s="18"/>
      <c r="PXX1" s="18"/>
      <c r="PXY1" s="18"/>
      <c r="PXZ1" s="18"/>
      <c r="PYA1" s="18"/>
      <c r="PYB1" s="18"/>
      <c r="PYC1" s="18"/>
      <c r="PYD1" s="18"/>
      <c r="PYE1" s="18"/>
      <c r="PYF1" s="18"/>
      <c r="PYG1" s="18"/>
      <c r="PYH1" s="18"/>
      <c r="PYI1" s="18"/>
      <c r="PYJ1" s="18"/>
      <c r="PYK1" s="18"/>
      <c r="PYL1" s="18"/>
      <c r="PYM1" s="18"/>
      <c r="PYN1" s="18"/>
      <c r="PYO1" s="18"/>
      <c r="PYP1" s="18"/>
      <c r="PYQ1" s="18"/>
      <c r="PYR1" s="18"/>
      <c r="PYS1" s="18"/>
      <c r="PYT1" s="18"/>
      <c r="PYU1" s="18"/>
      <c r="PYV1" s="18"/>
      <c r="PYW1" s="18"/>
      <c r="PYX1" s="18"/>
      <c r="PYY1" s="18"/>
      <c r="PYZ1" s="18"/>
      <c r="PZA1" s="18"/>
      <c r="PZB1" s="18"/>
      <c r="PZC1" s="18"/>
      <c r="PZD1" s="18"/>
      <c r="PZE1" s="18"/>
      <c r="PZF1" s="18"/>
      <c r="PZG1" s="18"/>
      <c r="PZH1" s="18"/>
      <c r="PZI1" s="18"/>
      <c r="PZJ1" s="18"/>
      <c r="PZK1" s="18"/>
      <c r="PZL1" s="18"/>
      <c r="PZM1" s="18"/>
      <c r="PZN1" s="18"/>
      <c r="PZO1" s="18"/>
      <c r="PZP1" s="18"/>
      <c r="PZQ1" s="18"/>
      <c r="PZR1" s="18"/>
      <c r="PZS1" s="18"/>
      <c r="PZT1" s="18"/>
      <c r="PZU1" s="18"/>
      <c r="PZV1" s="18"/>
      <c r="PZW1" s="18"/>
      <c r="PZX1" s="18"/>
      <c r="PZY1" s="18"/>
      <c r="PZZ1" s="18"/>
      <c r="QAA1" s="18"/>
      <c r="QAB1" s="18"/>
      <c r="QAC1" s="18"/>
      <c r="QAD1" s="18"/>
      <c r="QAE1" s="18"/>
      <c r="QAF1" s="18"/>
      <c r="QAG1" s="18"/>
      <c r="QAH1" s="18"/>
      <c r="QAI1" s="18"/>
      <c r="QAJ1" s="18"/>
      <c r="QAK1" s="18"/>
      <c r="QAL1" s="18"/>
      <c r="QAM1" s="18"/>
      <c r="QAN1" s="18"/>
      <c r="QAO1" s="18"/>
      <c r="QAP1" s="18"/>
      <c r="QAQ1" s="18"/>
      <c r="QAR1" s="18"/>
      <c r="QAS1" s="18"/>
      <c r="QAT1" s="18"/>
      <c r="QAU1" s="18"/>
      <c r="QAV1" s="18"/>
      <c r="QAW1" s="18"/>
      <c r="QAX1" s="18"/>
      <c r="QAY1" s="18"/>
      <c r="QAZ1" s="18"/>
      <c r="QBA1" s="18"/>
      <c r="QBB1" s="18"/>
      <c r="QBC1" s="18"/>
      <c r="QBD1" s="18"/>
      <c r="QBE1" s="18"/>
      <c r="QBF1" s="18"/>
      <c r="QBG1" s="18"/>
      <c r="QBH1" s="18"/>
      <c r="QBI1" s="18"/>
      <c r="QBJ1" s="18"/>
      <c r="QBK1" s="18"/>
      <c r="QBL1" s="18"/>
      <c r="QBM1" s="18"/>
      <c r="QBN1" s="18"/>
      <c r="QBO1" s="18"/>
      <c r="QBP1" s="18"/>
      <c r="QBQ1" s="18"/>
      <c r="QBR1" s="18"/>
      <c r="QBS1" s="18"/>
      <c r="QBT1" s="18"/>
      <c r="QBU1" s="18"/>
      <c r="QBV1" s="18"/>
      <c r="QBW1" s="18"/>
      <c r="QBX1" s="18"/>
      <c r="QBY1" s="18"/>
      <c r="QBZ1" s="18"/>
      <c r="QCA1" s="18"/>
      <c r="QCB1" s="18"/>
      <c r="QCC1" s="18"/>
      <c r="QCD1" s="18"/>
      <c r="QCE1" s="18"/>
      <c r="QCF1" s="18"/>
      <c r="QCG1" s="18"/>
      <c r="QCH1" s="18"/>
      <c r="QCI1" s="18"/>
      <c r="QCJ1" s="18"/>
      <c r="QCK1" s="18"/>
      <c r="QCL1" s="18"/>
      <c r="QCM1" s="18"/>
      <c r="QCN1" s="18"/>
      <c r="QCO1" s="18"/>
      <c r="QCP1" s="18"/>
      <c r="QCQ1" s="18"/>
      <c r="QCR1" s="18"/>
      <c r="QCS1" s="18"/>
      <c r="QCT1" s="18"/>
      <c r="QCU1" s="18"/>
      <c r="QCV1" s="18"/>
      <c r="QCW1" s="18"/>
      <c r="QCX1" s="18"/>
      <c r="QCY1" s="18"/>
      <c r="QCZ1" s="18"/>
      <c r="QDA1" s="18"/>
      <c r="QDB1" s="18"/>
      <c r="QDC1" s="18"/>
      <c r="QDD1" s="18"/>
      <c r="QDE1" s="18"/>
      <c r="QDF1" s="18"/>
      <c r="QDG1" s="18"/>
      <c r="QDH1" s="18"/>
      <c r="QDI1" s="18"/>
      <c r="QDJ1" s="18"/>
      <c r="QDK1" s="18"/>
      <c r="QDL1" s="18"/>
      <c r="QDM1" s="18"/>
      <c r="QDN1" s="18"/>
      <c r="QDO1" s="18"/>
      <c r="QDP1" s="18"/>
      <c r="QDQ1" s="18"/>
      <c r="QDR1" s="18"/>
      <c r="QDS1" s="18"/>
      <c r="QDT1" s="18"/>
      <c r="QDU1" s="18"/>
      <c r="QDV1" s="18"/>
      <c r="QDW1" s="18"/>
      <c r="QDX1" s="18"/>
      <c r="QDY1" s="18"/>
      <c r="QDZ1" s="18"/>
      <c r="QEA1" s="18"/>
      <c r="QEB1" s="18"/>
      <c r="QEC1" s="18"/>
      <c r="QED1" s="18"/>
      <c r="QEE1" s="18"/>
      <c r="QEF1" s="18"/>
      <c r="QEG1" s="18"/>
      <c r="QEH1" s="18"/>
      <c r="QEI1" s="18"/>
      <c r="QEJ1" s="18"/>
      <c r="QEK1" s="18"/>
      <c r="QEL1" s="18"/>
      <c r="QEM1" s="18"/>
      <c r="QEN1" s="18"/>
      <c r="QEO1" s="18"/>
      <c r="QEP1" s="18"/>
      <c r="QEQ1" s="18"/>
      <c r="QER1" s="18"/>
      <c r="QES1" s="18"/>
      <c r="QET1" s="18"/>
      <c r="QEU1" s="18"/>
      <c r="QEV1" s="18"/>
      <c r="QEW1" s="18"/>
      <c r="QEX1" s="18"/>
      <c r="QEY1" s="18"/>
      <c r="QEZ1" s="18"/>
      <c r="QFA1" s="18"/>
      <c r="QFB1" s="18"/>
      <c r="QFC1" s="18"/>
      <c r="QFD1" s="18"/>
      <c r="QFE1" s="18"/>
      <c r="QFF1" s="18"/>
      <c r="QFG1" s="18"/>
      <c r="QFH1" s="18"/>
      <c r="QFI1" s="18"/>
      <c r="QFJ1" s="18"/>
      <c r="QFK1" s="18"/>
      <c r="QFL1" s="18"/>
      <c r="QFM1" s="18"/>
      <c r="QFN1" s="18"/>
      <c r="QFO1" s="18"/>
      <c r="QFP1" s="18"/>
      <c r="QFQ1" s="18"/>
      <c r="QFR1" s="18"/>
      <c r="QFS1" s="18"/>
      <c r="QFT1" s="18"/>
      <c r="QFU1" s="18"/>
      <c r="QFV1" s="18"/>
      <c r="QFW1" s="18"/>
      <c r="QFX1" s="18"/>
      <c r="QFY1" s="18"/>
      <c r="QFZ1" s="18"/>
      <c r="QGA1" s="18"/>
      <c r="QGB1" s="18"/>
      <c r="QGC1" s="18"/>
      <c r="QGD1" s="18"/>
      <c r="QGE1" s="18"/>
      <c r="QGF1" s="18"/>
      <c r="QGG1" s="18"/>
      <c r="QGH1" s="18"/>
      <c r="QGI1" s="18"/>
      <c r="QGJ1" s="18"/>
      <c r="QGK1" s="18"/>
      <c r="QGL1" s="18"/>
      <c r="QGM1" s="18"/>
      <c r="QGN1" s="18"/>
      <c r="QGO1" s="18"/>
      <c r="QGP1" s="18"/>
      <c r="QGQ1" s="18"/>
      <c r="QGR1" s="18"/>
      <c r="QGS1" s="18"/>
      <c r="QGT1" s="18"/>
      <c r="QGU1" s="18"/>
      <c r="QGV1" s="18"/>
      <c r="QGW1" s="18"/>
      <c r="QGX1" s="18"/>
      <c r="QGY1" s="18"/>
      <c r="QGZ1" s="18"/>
      <c r="QHA1" s="18"/>
      <c r="QHB1" s="18"/>
      <c r="QHC1" s="18"/>
      <c r="QHD1" s="18"/>
      <c r="QHE1" s="18"/>
      <c r="QHF1" s="18"/>
      <c r="QHG1" s="18"/>
      <c r="QHH1" s="18"/>
      <c r="QHI1" s="18"/>
      <c r="QHJ1" s="18"/>
      <c r="QHK1" s="18"/>
      <c r="QHL1" s="18"/>
      <c r="QHM1" s="18"/>
      <c r="QHN1" s="18"/>
      <c r="QHO1" s="18"/>
      <c r="QHP1" s="18"/>
      <c r="QHQ1" s="18"/>
      <c r="QHR1" s="18"/>
      <c r="QHS1" s="18"/>
      <c r="QHT1" s="18"/>
      <c r="QHU1" s="18"/>
      <c r="QHV1" s="18"/>
      <c r="QHW1" s="18"/>
      <c r="QHX1" s="18"/>
      <c r="QHY1" s="18"/>
      <c r="QHZ1" s="18"/>
      <c r="QIA1" s="18"/>
      <c r="QIB1" s="18"/>
      <c r="QIC1" s="18"/>
      <c r="QID1" s="18"/>
      <c r="QIE1" s="18"/>
      <c r="QIF1" s="18"/>
      <c r="QIG1" s="18"/>
      <c r="QIH1" s="18"/>
      <c r="QII1" s="18"/>
      <c r="QIJ1" s="18"/>
      <c r="QIK1" s="18"/>
      <c r="QIL1" s="18"/>
      <c r="QIM1" s="18"/>
      <c r="QIN1" s="18"/>
      <c r="QIO1" s="18"/>
      <c r="QIP1" s="18"/>
      <c r="QIQ1" s="18"/>
      <c r="QIR1" s="18"/>
      <c r="QIS1" s="18"/>
      <c r="QIT1" s="18"/>
      <c r="QIU1" s="18"/>
      <c r="QIV1" s="18"/>
      <c r="QIW1" s="18"/>
      <c r="QIX1" s="18"/>
      <c r="QIY1" s="18"/>
      <c r="QIZ1" s="18"/>
      <c r="QJA1" s="18"/>
      <c r="QJB1" s="18"/>
      <c r="QJC1" s="18"/>
      <c r="QJD1" s="18"/>
      <c r="QJE1" s="18"/>
      <c r="QJF1" s="18"/>
      <c r="QJG1" s="18"/>
      <c r="QJH1" s="18"/>
      <c r="QJI1" s="18"/>
      <c r="QJJ1" s="18"/>
      <c r="QJK1" s="18"/>
      <c r="QJL1" s="18"/>
      <c r="QJM1" s="18"/>
      <c r="QJN1" s="18"/>
      <c r="QJO1" s="18"/>
      <c r="QJP1" s="18"/>
      <c r="QJQ1" s="18"/>
      <c r="QJR1" s="18"/>
      <c r="QJS1" s="18"/>
      <c r="QJT1" s="18"/>
      <c r="QJU1" s="18"/>
      <c r="QJV1" s="18"/>
      <c r="QJW1" s="18"/>
      <c r="QJX1" s="18"/>
      <c r="QJY1" s="18"/>
      <c r="QJZ1" s="18"/>
      <c r="QKA1" s="18"/>
      <c r="QKB1" s="18"/>
      <c r="QKC1" s="18"/>
      <c r="QKD1" s="18"/>
      <c r="QKE1" s="18"/>
      <c r="QKF1" s="18"/>
      <c r="QKG1" s="18"/>
      <c r="QKH1" s="18"/>
      <c r="QKI1" s="18"/>
      <c r="QKJ1" s="18"/>
      <c r="QKK1" s="18"/>
      <c r="QKL1" s="18"/>
      <c r="QKM1" s="18"/>
      <c r="QKN1" s="18"/>
      <c r="QKO1" s="18"/>
      <c r="QKP1" s="18"/>
      <c r="QKQ1" s="18"/>
      <c r="QKR1" s="18"/>
      <c r="QKS1" s="18"/>
      <c r="QKT1" s="18"/>
      <c r="QKU1" s="18"/>
      <c r="QKV1" s="18"/>
      <c r="QKW1" s="18"/>
      <c r="QKX1" s="18"/>
      <c r="QKY1" s="18"/>
      <c r="QKZ1" s="18"/>
      <c r="QLA1" s="18"/>
      <c r="QLB1" s="18"/>
      <c r="QLC1" s="18"/>
      <c r="QLD1" s="18"/>
      <c r="QLE1" s="18"/>
      <c r="QLF1" s="18"/>
      <c r="QLG1" s="18"/>
      <c r="QLH1" s="18"/>
      <c r="QLI1" s="18"/>
      <c r="QLJ1" s="18"/>
      <c r="QLK1" s="18"/>
      <c r="QLL1" s="18"/>
      <c r="QLM1" s="18"/>
      <c r="QLN1" s="18"/>
      <c r="QLO1" s="18"/>
      <c r="QLP1" s="18"/>
      <c r="QLQ1" s="18"/>
      <c r="QLR1" s="18"/>
      <c r="QLS1" s="18"/>
      <c r="QLT1" s="18"/>
      <c r="QLU1" s="18"/>
      <c r="QLV1" s="18"/>
      <c r="QLW1" s="18"/>
      <c r="QLX1" s="18"/>
      <c r="QLY1" s="18"/>
      <c r="QLZ1" s="18"/>
      <c r="QMA1" s="18"/>
      <c r="QMB1" s="18"/>
      <c r="QMC1" s="18"/>
      <c r="QMD1" s="18"/>
      <c r="QME1" s="18"/>
      <c r="QMF1" s="18"/>
      <c r="QMG1" s="18"/>
      <c r="QMH1" s="18"/>
      <c r="QMI1" s="18"/>
      <c r="QMJ1" s="18"/>
      <c r="QMK1" s="18"/>
      <c r="QML1" s="18"/>
      <c r="QMM1" s="18"/>
      <c r="QMN1" s="18"/>
      <c r="QMO1" s="18"/>
      <c r="QMP1" s="18"/>
      <c r="QMQ1" s="18"/>
      <c r="QMR1" s="18"/>
      <c r="QMS1" s="18"/>
      <c r="QMT1" s="18"/>
      <c r="QMU1" s="18"/>
      <c r="QMV1" s="18"/>
      <c r="QMW1" s="18"/>
      <c r="QMX1" s="18"/>
      <c r="QMY1" s="18"/>
      <c r="QMZ1" s="18"/>
      <c r="QNA1" s="18"/>
      <c r="QNB1" s="18"/>
      <c r="QNC1" s="18"/>
      <c r="QND1" s="18"/>
      <c r="QNE1" s="18"/>
      <c r="QNF1" s="18"/>
      <c r="QNG1" s="18"/>
      <c r="QNH1" s="18"/>
      <c r="QNI1" s="18"/>
      <c r="QNJ1" s="18"/>
      <c r="QNK1" s="18"/>
      <c r="QNL1" s="18"/>
      <c r="QNM1" s="18"/>
      <c r="QNN1" s="18"/>
      <c r="QNO1" s="18"/>
      <c r="QNP1" s="18"/>
      <c r="QNQ1" s="18"/>
      <c r="QNR1" s="18"/>
      <c r="QNS1" s="18"/>
      <c r="QNT1" s="18"/>
      <c r="QNU1" s="18"/>
      <c r="QNV1" s="18"/>
      <c r="QNW1" s="18"/>
      <c r="QNX1" s="18"/>
      <c r="QNY1" s="18"/>
      <c r="QNZ1" s="18"/>
      <c r="QOA1" s="18"/>
      <c r="QOB1" s="18"/>
      <c r="QOC1" s="18"/>
      <c r="QOD1" s="18"/>
      <c r="QOE1" s="18"/>
      <c r="QOF1" s="18"/>
      <c r="QOG1" s="18"/>
      <c r="QOH1" s="18"/>
      <c r="QOI1" s="18"/>
      <c r="QOJ1" s="18"/>
      <c r="QOK1" s="18"/>
      <c r="QOL1" s="18"/>
      <c r="QOM1" s="18"/>
      <c r="QON1" s="18"/>
      <c r="QOO1" s="18"/>
      <c r="QOP1" s="18"/>
      <c r="QOQ1" s="18"/>
      <c r="QOR1" s="18"/>
      <c r="QOS1" s="18"/>
      <c r="QOT1" s="18"/>
      <c r="QOU1" s="18"/>
      <c r="QOV1" s="18"/>
      <c r="QOW1" s="18"/>
      <c r="QOX1" s="18"/>
      <c r="QOY1" s="18"/>
      <c r="QOZ1" s="18"/>
      <c r="QPA1" s="18"/>
      <c r="QPB1" s="18"/>
      <c r="QPC1" s="18"/>
      <c r="QPD1" s="18"/>
      <c r="QPE1" s="18"/>
      <c r="QPF1" s="18"/>
      <c r="QPG1" s="18"/>
      <c r="QPH1" s="18"/>
      <c r="QPI1" s="18"/>
      <c r="QPJ1" s="18"/>
      <c r="QPK1" s="18"/>
      <c r="QPL1" s="18"/>
      <c r="QPM1" s="18"/>
      <c r="QPN1" s="18"/>
      <c r="QPO1" s="18"/>
      <c r="QPP1" s="18"/>
      <c r="QPQ1" s="18"/>
      <c r="QPR1" s="18"/>
      <c r="QPS1" s="18"/>
      <c r="QPT1" s="18"/>
      <c r="QPU1" s="18"/>
      <c r="QPV1" s="18"/>
      <c r="QPW1" s="18"/>
      <c r="QPX1" s="18"/>
      <c r="QPY1" s="18"/>
      <c r="QPZ1" s="18"/>
      <c r="QQA1" s="18"/>
      <c r="QQB1" s="18"/>
      <c r="QQC1" s="18"/>
      <c r="QQD1" s="18"/>
      <c r="QQE1" s="18"/>
      <c r="QQF1" s="18"/>
      <c r="QQG1" s="18"/>
      <c r="QQH1" s="18"/>
      <c r="QQI1" s="18"/>
      <c r="QQJ1" s="18"/>
      <c r="QQK1" s="18"/>
      <c r="QQL1" s="18"/>
      <c r="QQM1" s="18"/>
      <c r="QQN1" s="18"/>
      <c r="QQO1" s="18"/>
      <c r="QQP1" s="18"/>
      <c r="QQQ1" s="18"/>
      <c r="QQR1" s="18"/>
      <c r="QQS1" s="18"/>
      <c r="QQT1" s="18"/>
      <c r="QQU1" s="18"/>
      <c r="QQV1" s="18"/>
      <c r="QQW1" s="18"/>
      <c r="QQX1" s="18"/>
      <c r="QQY1" s="18"/>
      <c r="QQZ1" s="18"/>
      <c r="QRA1" s="18"/>
      <c r="QRB1" s="18"/>
      <c r="QRC1" s="18"/>
      <c r="QRD1" s="18"/>
      <c r="QRE1" s="18"/>
      <c r="QRF1" s="18"/>
      <c r="QRG1" s="18"/>
      <c r="QRH1" s="18"/>
      <c r="QRI1" s="18"/>
      <c r="QRJ1" s="18"/>
      <c r="QRK1" s="18"/>
      <c r="QRL1" s="18"/>
      <c r="QRM1" s="18"/>
      <c r="QRN1" s="18"/>
      <c r="QRO1" s="18"/>
      <c r="QRP1" s="18"/>
      <c r="QRQ1" s="18"/>
      <c r="QRR1" s="18"/>
      <c r="QRS1" s="18"/>
      <c r="QRT1" s="18"/>
      <c r="QRU1" s="18"/>
      <c r="QRV1" s="18"/>
      <c r="QRW1" s="18"/>
      <c r="QRX1" s="18"/>
      <c r="QRY1" s="18"/>
      <c r="QRZ1" s="18"/>
      <c r="QSA1" s="18"/>
      <c r="QSB1" s="18"/>
      <c r="QSC1" s="18"/>
      <c r="QSD1" s="18"/>
      <c r="QSE1" s="18"/>
      <c r="QSF1" s="18"/>
      <c r="QSG1" s="18"/>
      <c r="QSH1" s="18"/>
      <c r="QSI1" s="18"/>
      <c r="QSJ1" s="18"/>
      <c r="QSK1" s="18"/>
      <c r="QSL1" s="18"/>
      <c r="QSM1" s="18"/>
      <c r="QSN1" s="18"/>
      <c r="QSO1" s="18"/>
      <c r="QSP1" s="18"/>
      <c r="QSQ1" s="18"/>
      <c r="QSR1" s="18"/>
      <c r="QSS1" s="18"/>
      <c r="QST1" s="18"/>
      <c r="QSU1" s="18"/>
      <c r="QSV1" s="18"/>
      <c r="QSW1" s="18"/>
      <c r="QSX1" s="18"/>
      <c r="QSY1" s="18"/>
      <c r="QSZ1" s="18"/>
      <c r="QTA1" s="18"/>
      <c r="QTB1" s="18"/>
      <c r="QTC1" s="18"/>
      <c r="QTD1" s="18"/>
      <c r="QTE1" s="18"/>
      <c r="QTF1" s="18"/>
      <c r="QTG1" s="18"/>
      <c r="QTH1" s="18"/>
      <c r="QTI1" s="18"/>
      <c r="QTJ1" s="18"/>
      <c r="QTK1" s="18"/>
      <c r="QTL1" s="18"/>
      <c r="QTM1" s="18"/>
      <c r="QTN1" s="18"/>
      <c r="QTO1" s="18"/>
      <c r="QTP1" s="18"/>
      <c r="QTQ1" s="18"/>
      <c r="QTR1" s="18"/>
      <c r="QTS1" s="18"/>
      <c r="QTT1" s="18"/>
      <c r="QTU1" s="18"/>
      <c r="QTV1" s="18"/>
      <c r="QTW1" s="18"/>
      <c r="QTX1" s="18"/>
      <c r="QTY1" s="18"/>
      <c r="QTZ1" s="18"/>
      <c r="QUA1" s="18"/>
      <c r="QUB1" s="18"/>
      <c r="QUC1" s="18"/>
      <c r="QUD1" s="18"/>
      <c r="QUE1" s="18"/>
      <c r="QUF1" s="18"/>
      <c r="QUG1" s="18"/>
      <c r="QUH1" s="18"/>
      <c r="QUI1" s="18"/>
      <c r="QUJ1" s="18"/>
      <c r="QUK1" s="18"/>
      <c r="QUL1" s="18"/>
      <c r="QUM1" s="18"/>
      <c r="QUN1" s="18"/>
      <c r="QUO1" s="18"/>
      <c r="QUP1" s="18"/>
      <c r="QUQ1" s="18"/>
      <c r="QUR1" s="18"/>
      <c r="QUS1" s="18"/>
      <c r="QUT1" s="18"/>
      <c r="QUU1" s="18"/>
      <c r="QUV1" s="18"/>
      <c r="QUW1" s="18"/>
      <c r="QUX1" s="18"/>
      <c r="QUY1" s="18"/>
      <c r="QUZ1" s="18"/>
      <c r="QVA1" s="18"/>
      <c r="QVB1" s="18"/>
      <c r="QVC1" s="18"/>
      <c r="QVD1" s="18"/>
      <c r="QVE1" s="18"/>
      <c r="QVF1" s="18"/>
      <c r="QVG1" s="18"/>
      <c r="QVH1" s="18"/>
      <c r="QVI1" s="18"/>
      <c r="QVJ1" s="18"/>
      <c r="QVK1" s="18"/>
      <c r="QVL1" s="18"/>
      <c r="QVM1" s="18"/>
      <c r="QVN1" s="18"/>
      <c r="QVO1" s="18"/>
      <c r="QVP1" s="18"/>
      <c r="QVQ1" s="18"/>
      <c r="QVR1" s="18"/>
      <c r="QVS1" s="18"/>
      <c r="QVT1" s="18"/>
      <c r="QVU1" s="18"/>
      <c r="QVV1" s="18"/>
      <c r="QVW1" s="18"/>
      <c r="QVX1" s="18"/>
      <c r="QVY1" s="18"/>
      <c r="QVZ1" s="18"/>
      <c r="QWA1" s="18"/>
      <c r="QWB1" s="18"/>
      <c r="QWC1" s="18"/>
      <c r="QWD1" s="18"/>
      <c r="QWE1" s="18"/>
      <c r="QWF1" s="18"/>
      <c r="QWG1" s="18"/>
      <c r="QWH1" s="18"/>
      <c r="QWI1" s="18"/>
      <c r="QWJ1" s="18"/>
      <c r="QWK1" s="18"/>
      <c r="QWL1" s="18"/>
      <c r="QWM1" s="18"/>
      <c r="QWN1" s="18"/>
      <c r="QWO1" s="18"/>
      <c r="QWP1" s="18"/>
      <c r="QWQ1" s="18"/>
      <c r="QWR1" s="18"/>
      <c r="QWS1" s="18"/>
      <c r="QWT1" s="18"/>
      <c r="QWU1" s="18"/>
      <c r="QWV1" s="18"/>
      <c r="QWW1" s="18"/>
      <c r="QWX1" s="18"/>
      <c r="QWY1" s="18"/>
      <c r="QWZ1" s="18"/>
      <c r="QXA1" s="18"/>
      <c r="QXB1" s="18"/>
      <c r="QXC1" s="18"/>
      <c r="QXD1" s="18"/>
      <c r="QXE1" s="18"/>
      <c r="QXF1" s="18"/>
      <c r="QXG1" s="18"/>
      <c r="QXH1" s="18"/>
      <c r="QXI1" s="18"/>
      <c r="QXJ1" s="18"/>
      <c r="QXK1" s="18"/>
      <c r="QXL1" s="18"/>
      <c r="QXM1" s="18"/>
      <c r="QXN1" s="18"/>
      <c r="QXO1" s="18"/>
      <c r="QXP1" s="18"/>
      <c r="QXQ1" s="18"/>
      <c r="QXR1" s="18"/>
      <c r="QXS1" s="18"/>
      <c r="QXT1" s="18"/>
      <c r="QXU1" s="18"/>
      <c r="QXV1" s="18"/>
      <c r="QXW1" s="18"/>
      <c r="QXX1" s="18"/>
      <c r="QXY1" s="18"/>
      <c r="QXZ1" s="18"/>
      <c r="QYA1" s="18"/>
      <c r="QYB1" s="18"/>
      <c r="QYC1" s="18"/>
      <c r="QYD1" s="18"/>
      <c r="QYE1" s="18"/>
      <c r="QYF1" s="18"/>
      <c r="QYG1" s="18"/>
      <c r="QYH1" s="18"/>
      <c r="QYI1" s="18"/>
      <c r="QYJ1" s="18"/>
      <c r="QYK1" s="18"/>
      <c r="QYL1" s="18"/>
      <c r="QYM1" s="18"/>
      <c r="QYN1" s="18"/>
      <c r="QYO1" s="18"/>
      <c r="QYP1" s="18"/>
      <c r="QYQ1" s="18"/>
      <c r="QYR1" s="18"/>
      <c r="QYS1" s="18"/>
      <c r="QYT1" s="18"/>
      <c r="QYU1" s="18"/>
      <c r="QYV1" s="18"/>
      <c r="QYW1" s="18"/>
      <c r="QYX1" s="18"/>
      <c r="QYY1" s="18"/>
      <c r="QYZ1" s="18"/>
      <c r="QZA1" s="18"/>
      <c r="QZB1" s="18"/>
      <c r="QZC1" s="18"/>
      <c r="QZD1" s="18"/>
      <c r="QZE1" s="18"/>
      <c r="QZF1" s="18"/>
      <c r="QZG1" s="18"/>
      <c r="QZH1" s="18"/>
      <c r="QZI1" s="18"/>
      <c r="QZJ1" s="18"/>
      <c r="QZK1" s="18"/>
      <c r="QZL1" s="18"/>
      <c r="QZM1" s="18"/>
      <c r="QZN1" s="18"/>
      <c r="QZO1" s="18"/>
      <c r="QZP1" s="18"/>
      <c r="QZQ1" s="18"/>
      <c r="QZR1" s="18"/>
      <c r="QZS1" s="18"/>
      <c r="QZT1" s="18"/>
      <c r="QZU1" s="18"/>
      <c r="QZV1" s="18"/>
      <c r="QZW1" s="18"/>
      <c r="QZX1" s="18"/>
      <c r="QZY1" s="18"/>
      <c r="QZZ1" s="18"/>
      <c r="RAA1" s="18"/>
      <c r="RAB1" s="18"/>
      <c r="RAC1" s="18"/>
      <c r="RAD1" s="18"/>
      <c r="RAE1" s="18"/>
      <c r="RAF1" s="18"/>
      <c r="RAG1" s="18"/>
      <c r="RAH1" s="18"/>
      <c r="RAI1" s="18"/>
      <c r="RAJ1" s="18"/>
      <c r="RAK1" s="18"/>
      <c r="RAL1" s="18"/>
      <c r="RAM1" s="18"/>
      <c r="RAN1" s="18"/>
      <c r="RAO1" s="18"/>
      <c r="RAP1" s="18"/>
      <c r="RAQ1" s="18"/>
      <c r="RAR1" s="18"/>
      <c r="RAS1" s="18"/>
      <c r="RAT1" s="18"/>
      <c r="RAU1" s="18"/>
      <c r="RAV1" s="18"/>
      <c r="RAW1" s="18"/>
      <c r="RAX1" s="18"/>
      <c r="RAY1" s="18"/>
      <c r="RAZ1" s="18"/>
      <c r="RBA1" s="18"/>
      <c r="RBB1" s="18"/>
      <c r="RBC1" s="18"/>
      <c r="RBD1" s="18"/>
      <c r="RBE1" s="18"/>
      <c r="RBF1" s="18"/>
      <c r="RBG1" s="18"/>
      <c r="RBH1" s="18"/>
      <c r="RBI1" s="18"/>
      <c r="RBJ1" s="18"/>
      <c r="RBK1" s="18"/>
      <c r="RBL1" s="18"/>
      <c r="RBM1" s="18"/>
      <c r="RBN1" s="18"/>
      <c r="RBO1" s="18"/>
      <c r="RBP1" s="18"/>
      <c r="RBQ1" s="18"/>
      <c r="RBR1" s="18"/>
      <c r="RBS1" s="18"/>
      <c r="RBT1" s="18"/>
      <c r="RBU1" s="18"/>
      <c r="RBV1" s="18"/>
      <c r="RBW1" s="18"/>
      <c r="RBX1" s="18"/>
      <c r="RBY1" s="18"/>
      <c r="RBZ1" s="18"/>
      <c r="RCA1" s="18"/>
      <c r="RCB1" s="18"/>
      <c r="RCC1" s="18"/>
      <c r="RCD1" s="18"/>
      <c r="RCE1" s="18"/>
      <c r="RCF1" s="18"/>
      <c r="RCG1" s="18"/>
      <c r="RCH1" s="18"/>
      <c r="RCI1" s="18"/>
      <c r="RCJ1" s="18"/>
      <c r="RCK1" s="18"/>
      <c r="RCL1" s="18"/>
      <c r="RCM1" s="18"/>
      <c r="RCN1" s="18"/>
      <c r="RCO1" s="18"/>
      <c r="RCP1" s="18"/>
      <c r="RCQ1" s="18"/>
      <c r="RCR1" s="18"/>
      <c r="RCS1" s="18"/>
      <c r="RCT1" s="18"/>
      <c r="RCU1" s="18"/>
      <c r="RCV1" s="18"/>
      <c r="RCW1" s="18"/>
      <c r="RCX1" s="18"/>
      <c r="RCY1" s="18"/>
      <c r="RCZ1" s="18"/>
      <c r="RDA1" s="18"/>
      <c r="RDB1" s="18"/>
      <c r="RDC1" s="18"/>
      <c r="RDD1" s="18"/>
      <c r="RDE1" s="18"/>
      <c r="RDF1" s="18"/>
      <c r="RDG1" s="18"/>
      <c r="RDH1" s="18"/>
      <c r="RDI1" s="18"/>
      <c r="RDJ1" s="18"/>
      <c r="RDK1" s="18"/>
      <c r="RDL1" s="18"/>
      <c r="RDM1" s="18"/>
      <c r="RDN1" s="18"/>
      <c r="RDO1" s="18"/>
      <c r="RDP1" s="18"/>
      <c r="RDQ1" s="18"/>
      <c r="RDR1" s="18"/>
      <c r="RDS1" s="18"/>
      <c r="RDT1" s="18"/>
      <c r="RDU1" s="18"/>
      <c r="RDV1" s="18"/>
      <c r="RDW1" s="18"/>
      <c r="RDX1" s="18"/>
      <c r="RDY1" s="18"/>
      <c r="RDZ1" s="18"/>
      <c r="REA1" s="18"/>
      <c r="REB1" s="18"/>
      <c r="REC1" s="18"/>
      <c r="RED1" s="18"/>
      <c r="REE1" s="18"/>
      <c r="REF1" s="18"/>
      <c r="REG1" s="18"/>
      <c r="REH1" s="18"/>
      <c r="REI1" s="18"/>
      <c r="REJ1" s="18"/>
      <c r="REK1" s="18"/>
      <c r="REL1" s="18"/>
      <c r="REM1" s="18"/>
      <c r="REN1" s="18"/>
      <c r="REO1" s="18"/>
      <c r="REP1" s="18"/>
      <c r="REQ1" s="18"/>
      <c r="RER1" s="18"/>
      <c r="RES1" s="18"/>
      <c r="RET1" s="18"/>
      <c r="REU1" s="18"/>
      <c r="REV1" s="18"/>
      <c r="REW1" s="18"/>
      <c r="REX1" s="18"/>
      <c r="REY1" s="18"/>
      <c r="REZ1" s="18"/>
      <c r="RFA1" s="18"/>
      <c r="RFB1" s="18"/>
      <c r="RFC1" s="18"/>
      <c r="RFD1" s="18"/>
      <c r="RFE1" s="18"/>
      <c r="RFF1" s="18"/>
      <c r="RFG1" s="18"/>
      <c r="RFH1" s="18"/>
      <c r="RFI1" s="18"/>
      <c r="RFJ1" s="18"/>
      <c r="RFK1" s="18"/>
      <c r="RFL1" s="18"/>
      <c r="RFM1" s="18"/>
      <c r="RFN1" s="18"/>
      <c r="RFO1" s="18"/>
      <c r="RFP1" s="18"/>
      <c r="RFQ1" s="18"/>
      <c r="RFR1" s="18"/>
      <c r="RFS1" s="18"/>
      <c r="RFT1" s="18"/>
      <c r="RFU1" s="18"/>
      <c r="RFV1" s="18"/>
      <c r="RFW1" s="18"/>
      <c r="RFX1" s="18"/>
      <c r="RFY1" s="18"/>
      <c r="RFZ1" s="18"/>
      <c r="RGA1" s="18"/>
      <c r="RGB1" s="18"/>
      <c r="RGC1" s="18"/>
      <c r="RGD1" s="18"/>
      <c r="RGE1" s="18"/>
      <c r="RGF1" s="18"/>
      <c r="RGG1" s="18"/>
      <c r="RGH1" s="18"/>
      <c r="RGI1" s="18"/>
      <c r="RGJ1" s="18"/>
      <c r="RGK1" s="18"/>
      <c r="RGL1" s="18"/>
      <c r="RGM1" s="18"/>
      <c r="RGN1" s="18"/>
      <c r="RGO1" s="18"/>
      <c r="RGP1" s="18"/>
      <c r="RGQ1" s="18"/>
      <c r="RGR1" s="18"/>
      <c r="RGS1" s="18"/>
      <c r="RGT1" s="18"/>
      <c r="RGU1" s="18"/>
      <c r="RGV1" s="18"/>
      <c r="RGW1" s="18"/>
      <c r="RGX1" s="18"/>
      <c r="RGY1" s="18"/>
      <c r="RGZ1" s="18"/>
      <c r="RHA1" s="18"/>
      <c r="RHB1" s="18"/>
      <c r="RHC1" s="18"/>
      <c r="RHD1" s="18"/>
      <c r="RHE1" s="18"/>
      <c r="RHF1" s="18"/>
      <c r="RHG1" s="18"/>
      <c r="RHH1" s="18"/>
      <c r="RHI1" s="18"/>
      <c r="RHJ1" s="18"/>
      <c r="RHK1" s="18"/>
      <c r="RHL1" s="18"/>
      <c r="RHM1" s="18"/>
      <c r="RHN1" s="18"/>
      <c r="RHO1" s="18"/>
      <c r="RHP1" s="18"/>
      <c r="RHQ1" s="18"/>
      <c r="RHR1" s="18"/>
      <c r="RHS1" s="18"/>
      <c r="RHT1" s="18"/>
      <c r="RHU1" s="18"/>
      <c r="RHV1" s="18"/>
      <c r="RHW1" s="18"/>
      <c r="RHX1" s="18"/>
      <c r="RHY1" s="18"/>
      <c r="RHZ1" s="18"/>
      <c r="RIA1" s="18"/>
      <c r="RIB1" s="18"/>
      <c r="RIC1" s="18"/>
      <c r="RID1" s="18"/>
      <c r="RIE1" s="18"/>
      <c r="RIF1" s="18"/>
      <c r="RIG1" s="18"/>
      <c r="RIH1" s="18"/>
      <c r="RII1" s="18"/>
      <c r="RIJ1" s="18"/>
      <c r="RIK1" s="18"/>
      <c r="RIL1" s="18"/>
      <c r="RIM1" s="18"/>
      <c r="RIN1" s="18"/>
      <c r="RIO1" s="18"/>
      <c r="RIP1" s="18"/>
      <c r="RIQ1" s="18"/>
      <c r="RIR1" s="18"/>
      <c r="RIS1" s="18"/>
      <c r="RIT1" s="18"/>
      <c r="RIU1" s="18"/>
      <c r="RIV1" s="18"/>
      <c r="RIW1" s="18"/>
      <c r="RIX1" s="18"/>
      <c r="RIY1" s="18"/>
      <c r="RIZ1" s="18"/>
      <c r="RJA1" s="18"/>
      <c r="RJB1" s="18"/>
      <c r="RJC1" s="18"/>
      <c r="RJD1" s="18"/>
      <c r="RJE1" s="18"/>
      <c r="RJF1" s="18"/>
      <c r="RJG1" s="18"/>
      <c r="RJH1" s="18"/>
      <c r="RJI1" s="18"/>
      <c r="RJJ1" s="18"/>
      <c r="RJK1" s="18"/>
      <c r="RJL1" s="18"/>
      <c r="RJM1" s="18"/>
      <c r="RJN1" s="18"/>
      <c r="RJO1" s="18"/>
      <c r="RJP1" s="18"/>
      <c r="RJQ1" s="18"/>
      <c r="RJR1" s="18"/>
      <c r="RJS1" s="18"/>
      <c r="RJT1" s="18"/>
      <c r="RJU1" s="18"/>
      <c r="RJV1" s="18"/>
      <c r="RJW1" s="18"/>
      <c r="RJX1" s="18"/>
      <c r="RJY1" s="18"/>
      <c r="RJZ1" s="18"/>
      <c r="RKA1" s="18"/>
      <c r="RKB1" s="18"/>
      <c r="RKC1" s="18"/>
      <c r="RKD1" s="18"/>
      <c r="RKE1" s="18"/>
      <c r="RKF1" s="18"/>
      <c r="RKG1" s="18"/>
      <c r="RKH1" s="18"/>
      <c r="RKI1" s="18"/>
      <c r="RKJ1" s="18"/>
      <c r="RKK1" s="18"/>
      <c r="RKL1" s="18"/>
      <c r="RKM1" s="18"/>
      <c r="RKN1" s="18"/>
      <c r="RKO1" s="18"/>
      <c r="RKP1" s="18"/>
      <c r="RKQ1" s="18"/>
      <c r="RKR1" s="18"/>
      <c r="RKS1" s="18"/>
      <c r="RKT1" s="18"/>
      <c r="RKU1" s="18"/>
      <c r="RKV1" s="18"/>
      <c r="RKW1" s="18"/>
      <c r="RKX1" s="18"/>
      <c r="RKY1" s="18"/>
      <c r="RKZ1" s="18"/>
      <c r="RLA1" s="18"/>
      <c r="RLB1" s="18"/>
      <c r="RLC1" s="18"/>
      <c r="RLD1" s="18"/>
      <c r="RLE1" s="18"/>
      <c r="RLF1" s="18"/>
      <c r="RLG1" s="18"/>
      <c r="RLH1" s="18"/>
      <c r="RLI1" s="18"/>
      <c r="RLJ1" s="18"/>
      <c r="RLK1" s="18"/>
      <c r="RLL1" s="18"/>
      <c r="RLM1" s="18"/>
      <c r="RLN1" s="18"/>
      <c r="RLO1" s="18"/>
      <c r="RLP1" s="18"/>
      <c r="RLQ1" s="18"/>
      <c r="RLR1" s="18"/>
      <c r="RLS1" s="18"/>
      <c r="RLT1" s="18"/>
      <c r="RLU1" s="18"/>
      <c r="RLV1" s="18"/>
      <c r="RLW1" s="18"/>
      <c r="RLX1" s="18"/>
      <c r="RLY1" s="18"/>
      <c r="RLZ1" s="18"/>
      <c r="RMA1" s="18"/>
      <c r="RMB1" s="18"/>
      <c r="RMC1" s="18"/>
      <c r="RMD1" s="18"/>
      <c r="RME1" s="18"/>
      <c r="RMF1" s="18"/>
      <c r="RMG1" s="18"/>
      <c r="RMH1" s="18"/>
      <c r="RMI1" s="18"/>
      <c r="RMJ1" s="18"/>
      <c r="RMK1" s="18"/>
      <c r="RML1" s="18"/>
      <c r="RMM1" s="18"/>
      <c r="RMN1" s="18"/>
      <c r="RMO1" s="18"/>
      <c r="RMP1" s="18"/>
      <c r="RMQ1" s="18"/>
      <c r="RMR1" s="18"/>
      <c r="RMS1" s="18"/>
      <c r="RMT1" s="18"/>
      <c r="RMU1" s="18"/>
      <c r="RMV1" s="18"/>
      <c r="RMW1" s="18"/>
      <c r="RMX1" s="18"/>
      <c r="RMY1" s="18"/>
      <c r="RMZ1" s="18"/>
      <c r="RNA1" s="18"/>
      <c r="RNB1" s="18"/>
      <c r="RNC1" s="18"/>
      <c r="RND1" s="18"/>
      <c r="RNE1" s="18"/>
      <c r="RNF1" s="18"/>
      <c r="RNG1" s="18"/>
      <c r="RNH1" s="18"/>
      <c r="RNI1" s="18"/>
      <c r="RNJ1" s="18"/>
      <c r="RNK1" s="18"/>
      <c r="RNL1" s="18"/>
      <c r="RNM1" s="18"/>
      <c r="RNN1" s="18"/>
      <c r="RNO1" s="18"/>
      <c r="RNP1" s="18"/>
      <c r="RNQ1" s="18"/>
      <c r="RNR1" s="18"/>
      <c r="RNS1" s="18"/>
      <c r="RNT1" s="18"/>
      <c r="RNU1" s="18"/>
      <c r="RNV1" s="18"/>
      <c r="RNW1" s="18"/>
      <c r="RNX1" s="18"/>
      <c r="RNY1" s="18"/>
      <c r="RNZ1" s="18"/>
      <c r="ROA1" s="18"/>
      <c r="ROB1" s="18"/>
      <c r="ROC1" s="18"/>
      <c r="ROD1" s="18"/>
      <c r="ROE1" s="18"/>
      <c r="ROF1" s="18"/>
      <c r="ROG1" s="18"/>
      <c r="ROH1" s="18"/>
      <c r="ROI1" s="18"/>
      <c r="ROJ1" s="18"/>
      <c r="ROK1" s="18"/>
      <c r="ROL1" s="18"/>
      <c r="ROM1" s="18"/>
      <c r="RON1" s="18"/>
      <c r="ROO1" s="18"/>
      <c r="ROP1" s="18"/>
      <c r="ROQ1" s="18"/>
      <c r="ROR1" s="18"/>
      <c r="ROS1" s="18"/>
      <c r="ROT1" s="18"/>
      <c r="ROU1" s="18"/>
      <c r="ROV1" s="18"/>
      <c r="ROW1" s="18"/>
      <c r="ROX1" s="18"/>
      <c r="ROY1" s="18"/>
      <c r="ROZ1" s="18"/>
      <c r="RPA1" s="18"/>
      <c r="RPB1" s="18"/>
      <c r="RPC1" s="18"/>
      <c r="RPD1" s="18"/>
      <c r="RPE1" s="18"/>
      <c r="RPF1" s="18"/>
      <c r="RPG1" s="18"/>
      <c r="RPH1" s="18"/>
      <c r="RPI1" s="18"/>
      <c r="RPJ1" s="18"/>
      <c r="RPK1" s="18"/>
      <c r="RPL1" s="18"/>
      <c r="RPM1" s="18"/>
      <c r="RPN1" s="18"/>
      <c r="RPO1" s="18"/>
      <c r="RPP1" s="18"/>
      <c r="RPQ1" s="18"/>
      <c r="RPR1" s="18"/>
      <c r="RPS1" s="18"/>
      <c r="RPT1" s="18"/>
      <c r="RPU1" s="18"/>
      <c r="RPV1" s="18"/>
      <c r="RPW1" s="18"/>
      <c r="RPX1" s="18"/>
      <c r="RPY1" s="18"/>
      <c r="RPZ1" s="18"/>
      <c r="RQA1" s="18"/>
      <c r="RQB1" s="18"/>
      <c r="RQC1" s="18"/>
      <c r="RQD1" s="18"/>
      <c r="RQE1" s="18"/>
      <c r="RQF1" s="18"/>
      <c r="RQG1" s="18"/>
      <c r="RQH1" s="18"/>
      <c r="RQI1" s="18"/>
      <c r="RQJ1" s="18"/>
      <c r="RQK1" s="18"/>
      <c r="RQL1" s="18"/>
      <c r="RQM1" s="18"/>
      <c r="RQN1" s="18"/>
      <c r="RQO1" s="18"/>
      <c r="RQP1" s="18"/>
      <c r="RQQ1" s="18"/>
      <c r="RQR1" s="18"/>
      <c r="RQS1" s="18"/>
      <c r="RQT1" s="18"/>
      <c r="RQU1" s="18"/>
      <c r="RQV1" s="18"/>
      <c r="RQW1" s="18"/>
      <c r="RQX1" s="18"/>
      <c r="RQY1" s="18"/>
      <c r="RQZ1" s="18"/>
      <c r="RRA1" s="18"/>
      <c r="RRB1" s="18"/>
      <c r="RRC1" s="18"/>
      <c r="RRD1" s="18"/>
      <c r="RRE1" s="18"/>
      <c r="RRF1" s="18"/>
      <c r="RRG1" s="18"/>
      <c r="RRH1" s="18"/>
      <c r="RRI1" s="18"/>
      <c r="RRJ1" s="18"/>
      <c r="RRK1" s="18"/>
      <c r="RRL1" s="18"/>
      <c r="RRM1" s="18"/>
      <c r="RRN1" s="18"/>
      <c r="RRO1" s="18"/>
      <c r="RRP1" s="18"/>
      <c r="RRQ1" s="18"/>
      <c r="RRR1" s="18"/>
      <c r="RRS1" s="18"/>
      <c r="RRT1" s="18"/>
      <c r="RRU1" s="18"/>
      <c r="RRV1" s="18"/>
      <c r="RRW1" s="18"/>
      <c r="RRX1" s="18"/>
      <c r="RRY1" s="18"/>
      <c r="RRZ1" s="18"/>
      <c r="RSA1" s="18"/>
      <c r="RSB1" s="18"/>
      <c r="RSC1" s="18"/>
      <c r="RSD1" s="18"/>
      <c r="RSE1" s="18"/>
      <c r="RSF1" s="18"/>
      <c r="RSG1" s="18"/>
      <c r="RSH1" s="18"/>
      <c r="RSI1" s="18"/>
      <c r="RSJ1" s="18"/>
      <c r="RSK1" s="18"/>
      <c r="RSL1" s="18"/>
      <c r="RSM1" s="18"/>
      <c r="RSN1" s="18"/>
      <c r="RSO1" s="18"/>
      <c r="RSP1" s="18"/>
      <c r="RSQ1" s="18"/>
      <c r="RSR1" s="18"/>
      <c r="RSS1" s="18"/>
      <c r="RST1" s="18"/>
      <c r="RSU1" s="18"/>
      <c r="RSV1" s="18"/>
      <c r="RSW1" s="18"/>
      <c r="RSX1" s="18"/>
      <c r="RSY1" s="18"/>
      <c r="RSZ1" s="18"/>
      <c r="RTA1" s="18"/>
      <c r="RTB1" s="18"/>
      <c r="RTC1" s="18"/>
      <c r="RTD1" s="18"/>
      <c r="RTE1" s="18"/>
      <c r="RTF1" s="18"/>
      <c r="RTG1" s="18"/>
      <c r="RTH1" s="18"/>
      <c r="RTI1" s="18"/>
      <c r="RTJ1" s="18"/>
      <c r="RTK1" s="18"/>
      <c r="RTL1" s="18"/>
      <c r="RTM1" s="18"/>
      <c r="RTN1" s="18"/>
      <c r="RTO1" s="18"/>
      <c r="RTP1" s="18"/>
      <c r="RTQ1" s="18"/>
      <c r="RTR1" s="18"/>
      <c r="RTS1" s="18"/>
      <c r="RTT1" s="18"/>
      <c r="RTU1" s="18"/>
      <c r="RTV1" s="18"/>
      <c r="RTW1" s="18"/>
      <c r="RTX1" s="18"/>
      <c r="RTY1" s="18"/>
      <c r="RTZ1" s="18"/>
      <c r="RUA1" s="18"/>
      <c r="RUB1" s="18"/>
      <c r="RUC1" s="18"/>
      <c r="RUD1" s="18"/>
      <c r="RUE1" s="18"/>
      <c r="RUF1" s="18"/>
      <c r="RUG1" s="18"/>
      <c r="RUH1" s="18"/>
      <c r="RUI1" s="18"/>
      <c r="RUJ1" s="18"/>
      <c r="RUK1" s="18"/>
      <c r="RUL1" s="18"/>
      <c r="RUM1" s="18"/>
      <c r="RUN1" s="18"/>
      <c r="RUO1" s="18"/>
      <c r="RUP1" s="18"/>
      <c r="RUQ1" s="18"/>
      <c r="RUR1" s="18"/>
      <c r="RUS1" s="18"/>
      <c r="RUT1" s="18"/>
      <c r="RUU1" s="18"/>
      <c r="RUV1" s="18"/>
      <c r="RUW1" s="18"/>
      <c r="RUX1" s="18"/>
      <c r="RUY1" s="18"/>
      <c r="RUZ1" s="18"/>
      <c r="RVA1" s="18"/>
      <c r="RVB1" s="18"/>
      <c r="RVC1" s="18"/>
      <c r="RVD1" s="18"/>
      <c r="RVE1" s="18"/>
      <c r="RVF1" s="18"/>
      <c r="RVG1" s="18"/>
      <c r="RVH1" s="18"/>
      <c r="RVI1" s="18"/>
      <c r="RVJ1" s="18"/>
      <c r="RVK1" s="18"/>
      <c r="RVL1" s="18"/>
      <c r="RVM1" s="18"/>
      <c r="RVN1" s="18"/>
      <c r="RVO1" s="18"/>
      <c r="RVP1" s="18"/>
      <c r="RVQ1" s="18"/>
      <c r="RVR1" s="18"/>
      <c r="RVS1" s="18"/>
      <c r="RVT1" s="18"/>
      <c r="RVU1" s="18"/>
      <c r="RVV1" s="18"/>
      <c r="RVW1" s="18"/>
      <c r="RVX1" s="18"/>
      <c r="RVY1" s="18"/>
      <c r="RVZ1" s="18"/>
      <c r="RWA1" s="18"/>
      <c r="RWB1" s="18"/>
      <c r="RWC1" s="18"/>
      <c r="RWD1" s="18"/>
      <c r="RWE1" s="18"/>
      <c r="RWF1" s="18"/>
      <c r="RWG1" s="18"/>
      <c r="RWH1" s="18"/>
      <c r="RWI1" s="18"/>
      <c r="RWJ1" s="18"/>
      <c r="RWK1" s="18"/>
      <c r="RWL1" s="18"/>
      <c r="RWM1" s="18"/>
      <c r="RWN1" s="18"/>
      <c r="RWO1" s="18"/>
      <c r="RWP1" s="18"/>
      <c r="RWQ1" s="18"/>
      <c r="RWR1" s="18"/>
      <c r="RWS1" s="18"/>
      <c r="RWT1" s="18"/>
      <c r="RWU1" s="18"/>
      <c r="RWV1" s="18"/>
      <c r="RWW1" s="18"/>
      <c r="RWX1" s="18"/>
      <c r="RWY1" s="18"/>
      <c r="RWZ1" s="18"/>
      <c r="RXA1" s="18"/>
      <c r="RXB1" s="18"/>
      <c r="RXC1" s="18"/>
      <c r="RXD1" s="18"/>
      <c r="RXE1" s="18"/>
      <c r="RXF1" s="18"/>
      <c r="RXG1" s="18"/>
      <c r="RXH1" s="18"/>
      <c r="RXI1" s="18"/>
      <c r="RXJ1" s="18"/>
      <c r="RXK1" s="18"/>
      <c r="RXL1" s="18"/>
      <c r="RXM1" s="18"/>
      <c r="RXN1" s="18"/>
      <c r="RXO1" s="18"/>
      <c r="RXP1" s="18"/>
      <c r="RXQ1" s="18"/>
      <c r="RXR1" s="18"/>
      <c r="RXS1" s="18"/>
      <c r="RXT1" s="18"/>
      <c r="RXU1" s="18"/>
      <c r="RXV1" s="18"/>
      <c r="RXW1" s="18"/>
      <c r="RXX1" s="18"/>
      <c r="RXY1" s="18"/>
      <c r="RXZ1" s="18"/>
      <c r="RYA1" s="18"/>
      <c r="RYB1" s="18"/>
      <c r="RYC1" s="18"/>
      <c r="RYD1" s="18"/>
      <c r="RYE1" s="18"/>
      <c r="RYF1" s="18"/>
      <c r="RYG1" s="18"/>
      <c r="RYH1" s="18"/>
      <c r="RYI1" s="18"/>
      <c r="RYJ1" s="18"/>
      <c r="RYK1" s="18"/>
      <c r="RYL1" s="18"/>
      <c r="RYM1" s="18"/>
      <c r="RYN1" s="18"/>
      <c r="RYO1" s="18"/>
      <c r="RYP1" s="18"/>
      <c r="RYQ1" s="18"/>
      <c r="RYR1" s="18"/>
      <c r="RYS1" s="18"/>
      <c r="RYT1" s="18"/>
      <c r="RYU1" s="18"/>
      <c r="RYV1" s="18"/>
      <c r="RYW1" s="18"/>
      <c r="RYX1" s="18"/>
      <c r="RYY1" s="18"/>
      <c r="RYZ1" s="18"/>
      <c r="RZA1" s="18"/>
      <c r="RZB1" s="18"/>
      <c r="RZC1" s="18"/>
      <c r="RZD1" s="18"/>
      <c r="RZE1" s="18"/>
      <c r="RZF1" s="18"/>
      <c r="RZG1" s="18"/>
      <c r="RZH1" s="18"/>
      <c r="RZI1" s="18"/>
      <c r="RZJ1" s="18"/>
      <c r="RZK1" s="18"/>
      <c r="RZL1" s="18"/>
      <c r="RZM1" s="18"/>
      <c r="RZN1" s="18"/>
      <c r="RZO1" s="18"/>
      <c r="RZP1" s="18"/>
      <c r="RZQ1" s="18"/>
      <c r="RZR1" s="18"/>
      <c r="RZS1" s="18"/>
      <c r="RZT1" s="18"/>
      <c r="RZU1" s="18"/>
      <c r="RZV1" s="18"/>
      <c r="RZW1" s="18"/>
      <c r="RZX1" s="18"/>
      <c r="RZY1" s="18"/>
      <c r="RZZ1" s="18"/>
      <c r="SAA1" s="18"/>
      <c r="SAB1" s="18"/>
      <c r="SAC1" s="18"/>
      <c r="SAD1" s="18"/>
      <c r="SAE1" s="18"/>
      <c r="SAF1" s="18"/>
      <c r="SAG1" s="18"/>
      <c r="SAH1" s="18"/>
      <c r="SAI1" s="18"/>
      <c r="SAJ1" s="18"/>
      <c r="SAK1" s="18"/>
      <c r="SAL1" s="18"/>
      <c r="SAM1" s="18"/>
      <c r="SAN1" s="18"/>
      <c r="SAO1" s="18"/>
      <c r="SAP1" s="18"/>
      <c r="SAQ1" s="18"/>
      <c r="SAR1" s="18"/>
      <c r="SAS1" s="18"/>
      <c r="SAT1" s="18"/>
      <c r="SAU1" s="18"/>
      <c r="SAV1" s="18"/>
      <c r="SAW1" s="18"/>
      <c r="SAX1" s="18"/>
      <c r="SAY1" s="18"/>
      <c r="SAZ1" s="18"/>
      <c r="SBA1" s="18"/>
      <c r="SBB1" s="18"/>
      <c r="SBC1" s="18"/>
      <c r="SBD1" s="18"/>
      <c r="SBE1" s="18"/>
      <c r="SBF1" s="18"/>
      <c r="SBG1" s="18"/>
      <c r="SBH1" s="18"/>
      <c r="SBI1" s="18"/>
      <c r="SBJ1" s="18"/>
      <c r="SBK1" s="18"/>
      <c r="SBL1" s="18"/>
      <c r="SBM1" s="18"/>
      <c r="SBN1" s="18"/>
      <c r="SBO1" s="18"/>
      <c r="SBP1" s="18"/>
      <c r="SBQ1" s="18"/>
      <c r="SBR1" s="18"/>
      <c r="SBS1" s="18"/>
      <c r="SBT1" s="18"/>
      <c r="SBU1" s="18"/>
      <c r="SBV1" s="18"/>
      <c r="SBW1" s="18"/>
      <c r="SBX1" s="18"/>
      <c r="SBY1" s="18"/>
      <c r="SBZ1" s="18"/>
      <c r="SCA1" s="18"/>
      <c r="SCB1" s="18"/>
      <c r="SCC1" s="18"/>
      <c r="SCD1" s="18"/>
      <c r="SCE1" s="18"/>
      <c r="SCF1" s="18"/>
      <c r="SCG1" s="18"/>
      <c r="SCH1" s="18"/>
      <c r="SCI1" s="18"/>
      <c r="SCJ1" s="18"/>
      <c r="SCK1" s="18"/>
      <c r="SCL1" s="18"/>
      <c r="SCM1" s="18"/>
      <c r="SCN1" s="18"/>
      <c r="SCO1" s="18"/>
      <c r="SCP1" s="18"/>
      <c r="SCQ1" s="18"/>
      <c r="SCR1" s="18"/>
      <c r="SCS1" s="18"/>
      <c r="SCT1" s="18"/>
      <c r="SCU1" s="18"/>
      <c r="SCV1" s="18"/>
      <c r="SCW1" s="18"/>
      <c r="SCX1" s="18"/>
      <c r="SCY1" s="18"/>
      <c r="SCZ1" s="18"/>
      <c r="SDA1" s="18"/>
      <c r="SDB1" s="18"/>
      <c r="SDC1" s="18"/>
      <c r="SDD1" s="18"/>
      <c r="SDE1" s="18"/>
      <c r="SDF1" s="18"/>
      <c r="SDG1" s="18"/>
      <c r="SDH1" s="18"/>
      <c r="SDI1" s="18"/>
      <c r="SDJ1" s="18"/>
      <c r="SDK1" s="18"/>
      <c r="SDL1" s="18"/>
      <c r="SDM1" s="18"/>
      <c r="SDN1" s="18"/>
      <c r="SDO1" s="18"/>
      <c r="SDP1" s="18"/>
      <c r="SDQ1" s="18"/>
      <c r="SDR1" s="18"/>
      <c r="SDS1" s="18"/>
      <c r="SDT1" s="18"/>
      <c r="SDU1" s="18"/>
      <c r="SDV1" s="18"/>
      <c r="SDW1" s="18"/>
      <c r="SDX1" s="18"/>
      <c r="SDY1" s="18"/>
      <c r="SDZ1" s="18"/>
      <c r="SEA1" s="18"/>
      <c r="SEB1" s="18"/>
      <c r="SEC1" s="18"/>
      <c r="SED1" s="18"/>
      <c r="SEE1" s="18"/>
      <c r="SEF1" s="18"/>
      <c r="SEG1" s="18"/>
      <c r="SEH1" s="18"/>
      <c r="SEI1" s="18"/>
      <c r="SEJ1" s="18"/>
      <c r="SEK1" s="18"/>
      <c r="SEL1" s="18"/>
      <c r="SEM1" s="18"/>
      <c r="SEN1" s="18"/>
      <c r="SEO1" s="18"/>
      <c r="SEP1" s="18"/>
      <c r="SEQ1" s="18"/>
      <c r="SER1" s="18"/>
      <c r="SES1" s="18"/>
      <c r="SET1" s="18"/>
      <c r="SEU1" s="18"/>
      <c r="SEV1" s="18"/>
      <c r="SEW1" s="18"/>
      <c r="SEX1" s="18"/>
      <c r="SEY1" s="18"/>
      <c r="SEZ1" s="18"/>
      <c r="SFA1" s="18"/>
      <c r="SFB1" s="18"/>
      <c r="SFC1" s="18"/>
      <c r="SFD1" s="18"/>
      <c r="SFE1" s="18"/>
      <c r="SFF1" s="18"/>
      <c r="SFG1" s="18"/>
      <c r="SFH1" s="18"/>
      <c r="SFI1" s="18"/>
      <c r="SFJ1" s="18"/>
      <c r="SFK1" s="18"/>
      <c r="SFL1" s="18"/>
      <c r="SFM1" s="18"/>
      <c r="SFN1" s="18"/>
      <c r="SFO1" s="18"/>
      <c r="SFP1" s="18"/>
      <c r="SFQ1" s="18"/>
      <c r="SFR1" s="18"/>
      <c r="SFS1" s="18"/>
      <c r="SFT1" s="18"/>
      <c r="SFU1" s="18"/>
      <c r="SFV1" s="18"/>
      <c r="SFW1" s="18"/>
      <c r="SFX1" s="18"/>
      <c r="SFY1" s="18"/>
      <c r="SFZ1" s="18"/>
      <c r="SGA1" s="18"/>
      <c r="SGB1" s="18"/>
      <c r="SGC1" s="18"/>
      <c r="SGD1" s="18"/>
      <c r="SGE1" s="18"/>
      <c r="SGF1" s="18"/>
      <c r="SGG1" s="18"/>
      <c r="SGH1" s="18"/>
      <c r="SGI1" s="18"/>
      <c r="SGJ1" s="18"/>
      <c r="SGK1" s="18"/>
      <c r="SGL1" s="18"/>
      <c r="SGM1" s="18"/>
      <c r="SGN1" s="18"/>
      <c r="SGO1" s="18"/>
      <c r="SGP1" s="18"/>
      <c r="SGQ1" s="18"/>
      <c r="SGR1" s="18"/>
      <c r="SGS1" s="18"/>
      <c r="SGT1" s="18"/>
      <c r="SGU1" s="18"/>
      <c r="SGV1" s="18"/>
      <c r="SGW1" s="18"/>
      <c r="SGX1" s="18"/>
      <c r="SGY1" s="18"/>
      <c r="SGZ1" s="18"/>
      <c r="SHA1" s="18"/>
      <c r="SHB1" s="18"/>
      <c r="SHC1" s="18"/>
      <c r="SHD1" s="18"/>
      <c r="SHE1" s="18"/>
      <c r="SHF1" s="18"/>
      <c r="SHG1" s="18"/>
      <c r="SHH1" s="18"/>
      <c r="SHI1" s="18"/>
      <c r="SHJ1" s="18"/>
      <c r="SHK1" s="18"/>
      <c r="SHL1" s="18"/>
      <c r="SHM1" s="18"/>
      <c r="SHN1" s="18"/>
      <c r="SHO1" s="18"/>
      <c r="SHP1" s="18"/>
      <c r="SHQ1" s="18"/>
      <c r="SHR1" s="18"/>
      <c r="SHS1" s="18"/>
      <c r="SHT1" s="18"/>
      <c r="SHU1" s="18"/>
      <c r="SHV1" s="18"/>
      <c r="SHW1" s="18"/>
      <c r="SHX1" s="18"/>
      <c r="SHY1" s="18"/>
      <c r="SHZ1" s="18"/>
      <c r="SIA1" s="18"/>
      <c r="SIB1" s="18"/>
      <c r="SIC1" s="18"/>
      <c r="SID1" s="18"/>
      <c r="SIE1" s="18"/>
      <c r="SIF1" s="18"/>
      <c r="SIG1" s="18"/>
      <c r="SIH1" s="18"/>
      <c r="SII1" s="18"/>
      <c r="SIJ1" s="18"/>
      <c r="SIK1" s="18"/>
      <c r="SIL1" s="18"/>
      <c r="SIM1" s="18"/>
      <c r="SIN1" s="18"/>
      <c r="SIO1" s="18"/>
      <c r="SIP1" s="18"/>
      <c r="SIQ1" s="18"/>
      <c r="SIR1" s="18"/>
      <c r="SIS1" s="18"/>
      <c r="SIT1" s="18"/>
      <c r="SIU1" s="18"/>
      <c r="SIV1" s="18"/>
      <c r="SIW1" s="18"/>
      <c r="SIX1" s="18"/>
      <c r="SIY1" s="18"/>
      <c r="SIZ1" s="18"/>
      <c r="SJA1" s="18"/>
      <c r="SJB1" s="18"/>
      <c r="SJC1" s="18"/>
      <c r="SJD1" s="18"/>
      <c r="SJE1" s="18"/>
      <c r="SJF1" s="18"/>
      <c r="SJG1" s="18"/>
      <c r="SJH1" s="18"/>
      <c r="SJI1" s="18"/>
      <c r="SJJ1" s="18"/>
      <c r="SJK1" s="18"/>
      <c r="SJL1" s="18"/>
      <c r="SJM1" s="18"/>
      <c r="SJN1" s="18"/>
      <c r="SJO1" s="18"/>
      <c r="SJP1" s="18"/>
      <c r="SJQ1" s="18"/>
      <c r="SJR1" s="18"/>
      <c r="SJS1" s="18"/>
      <c r="SJT1" s="18"/>
      <c r="SJU1" s="18"/>
      <c r="SJV1" s="18"/>
      <c r="SJW1" s="18"/>
      <c r="SJX1" s="18"/>
      <c r="SJY1" s="18"/>
      <c r="SJZ1" s="18"/>
      <c r="SKA1" s="18"/>
      <c r="SKB1" s="18"/>
      <c r="SKC1" s="18"/>
      <c r="SKD1" s="18"/>
      <c r="SKE1" s="18"/>
      <c r="SKF1" s="18"/>
      <c r="SKG1" s="18"/>
      <c r="SKH1" s="18"/>
      <c r="SKI1" s="18"/>
      <c r="SKJ1" s="18"/>
      <c r="SKK1" s="18"/>
      <c r="SKL1" s="18"/>
      <c r="SKM1" s="18"/>
      <c r="SKN1" s="18"/>
      <c r="SKO1" s="18"/>
      <c r="SKP1" s="18"/>
      <c r="SKQ1" s="18"/>
      <c r="SKR1" s="18"/>
      <c r="SKS1" s="18"/>
      <c r="SKT1" s="18"/>
      <c r="SKU1" s="18"/>
      <c r="SKV1" s="18"/>
      <c r="SKW1" s="18"/>
      <c r="SKX1" s="18"/>
      <c r="SKY1" s="18"/>
      <c r="SKZ1" s="18"/>
      <c r="SLA1" s="18"/>
      <c r="SLB1" s="18"/>
      <c r="SLC1" s="18"/>
      <c r="SLD1" s="18"/>
      <c r="SLE1" s="18"/>
      <c r="SLF1" s="18"/>
      <c r="SLG1" s="18"/>
      <c r="SLH1" s="18"/>
      <c r="SLI1" s="18"/>
      <c r="SLJ1" s="18"/>
      <c r="SLK1" s="18"/>
      <c r="SLL1" s="18"/>
      <c r="SLM1" s="18"/>
      <c r="SLN1" s="18"/>
      <c r="SLO1" s="18"/>
      <c r="SLP1" s="18"/>
      <c r="SLQ1" s="18"/>
      <c r="SLR1" s="18"/>
      <c r="SLS1" s="18"/>
      <c r="SLT1" s="18"/>
      <c r="SLU1" s="18"/>
      <c r="SLV1" s="18"/>
      <c r="SLW1" s="18"/>
      <c r="SLX1" s="18"/>
      <c r="SLY1" s="18"/>
      <c r="SLZ1" s="18"/>
      <c r="SMA1" s="18"/>
      <c r="SMB1" s="18"/>
      <c r="SMC1" s="18"/>
      <c r="SMD1" s="18"/>
      <c r="SME1" s="18"/>
      <c r="SMF1" s="18"/>
      <c r="SMG1" s="18"/>
      <c r="SMH1" s="18"/>
      <c r="SMI1" s="18"/>
      <c r="SMJ1" s="18"/>
      <c r="SMK1" s="18"/>
      <c r="SML1" s="18"/>
      <c r="SMM1" s="18"/>
      <c r="SMN1" s="18"/>
      <c r="SMO1" s="18"/>
      <c r="SMP1" s="18"/>
      <c r="SMQ1" s="18"/>
      <c r="SMR1" s="18"/>
      <c r="SMS1" s="18"/>
      <c r="SMT1" s="18"/>
      <c r="SMU1" s="18"/>
      <c r="SMV1" s="18"/>
      <c r="SMW1" s="18"/>
      <c r="SMX1" s="18"/>
      <c r="SMY1" s="18"/>
      <c r="SMZ1" s="18"/>
      <c r="SNA1" s="18"/>
      <c r="SNB1" s="18"/>
      <c r="SNC1" s="18"/>
      <c r="SND1" s="18"/>
      <c r="SNE1" s="18"/>
      <c r="SNF1" s="18"/>
      <c r="SNG1" s="18"/>
      <c r="SNH1" s="18"/>
      <c r="SNI1" s="18"/>
      <c r="SNJ1" s="18"/>
      <c r="SNK1" s="18"/>
      <c r="SNL1" s="18"/>
      <c r="SNM1" s="18"/>
      <c r="SNN1" s="18"/>
      <c r="SNO1" s="18"/>
      <c r="SNP1" s="18"/>
      <c r="SNQ1" s="18"/>
      <c r="SNR1" s="18"/>
      <c r="SNS1" s="18"/>
      <c r="SNT1" s="18"/>
      <c r="SNU1" s="18"/>
      <c r="SNV1" s="18"/>
      <c r="SNW1" s="18"/>
      <c r="SNX1" s="18"/>
      <c r="SNY1" s="18"/>
      <c r="SNZ1" s="18"/>
      <c r="SOA1" s="18"/>
      <c r="SOB1" s="18"/>
      <c r="SOC1" s="18"/>
      <c r="SOD1" s="18"/>
      <c r="SOE1" s="18"/>
      <c r="SOF1" s="18"/>
      <c r="SOG1" s="18"/>
      <c r="SOH1" s="18"/>
      <c r="SOI1" s="18"/>
      <c r="SOJ1" s="18"/>
      <c r="SOK1" s="18"/>
      <c r="SOL1" s="18"/>
      <c r="SOM1" s="18"/>
      <c r="SON1" s="18"/>
      <c r="SOO1" s="18"/>
      <c r="SOP1" s="18"/>
      <c r="SOQ1" s="18"/>
      <c r="SOR1" s="18"/>
      <c r="SOS1" s="18"/>
      <c r="SOT1" s="18"/>
      <c r="SOU1" s="18"/>
      <c r="SOV1" s="18"/>
      <c r="SOW1" s="18"/>
      <c r="SOX1" s="18"/>
      <c r="SOY1" s="18"/>
      <c r="SOZ1" s="18"/>
      <c r="SPA1" s="18"/>
      <c r="SPB1" s="18"/>
      <c r="SPC1" s="18"/>
      <c r="SPD1" s="18"/>
      <c r="SPE1" s="18"/>
      <c r="SPF1" s="18"/>
      <c r="SPG1" s="18"/>
      <c r="SPH1" s="18"/>
      <c r="SPI1" s="18"/>
      <c r="SPJ1" s="18"/>
      <c r="SPK1" s="18"/>
      <c r="SPL1" s="18"/>
      <c r="SPM1" s="18"/>
      <c r="SPN1" s="18"/>
      <c r="SPO1" s="18"/>
      <c r="SPP1" s="18"/>
      <c r="SPQ1" s="18"/>
      <c r="SPR1" s="18"/>
      <c r="SPS1" s="18"/>
      <c r="SPT1" s="18"/>
      <c r="SPU1" s="18"/>
      <c r="SPV1" s="18"/>
      <c r="SPW1" s="18"/>
      <c r="SPX1" s="18"/>
      <c r="SPY1" s="18"/>
      <c r="SPZ1" s="18"/>
      <c r="SQA1" s="18"/>
      <c r="SQB1" s="18"/>
      <c r="SQC1" s="18"/>
      <c r="SQD1" s="18"/>
      <c r="SQE1" s="18"/>
      <c r="SQF1" s="18"/>
      <c r="SQG1" s="18"/>
      <c r="SQH1" s="18"/>
      <c r="SQI1" s="18"/>
      <c r="SQJ1" s="18"/>
      <c r="SQK1" s="18"/>
      <c r="SQL1" s="18"/>
      <c r="SQM1" s="18"/>
      <c r="SQN1" s="18"/>
      <c r="SQO1" s="18"/>
      <c r="SQP1" s="18"/>
      <c r="SQQ1" s="18"/>
      <c r="SQR1" s="18"/>
      <c r="SQS1" s="18"/>
      <c r="SQT1" s="18"/>
      <c r="SQU1" s="18"/>
      <c r="SQV1" s="18"/>
      <c r="SQW1" s="18"/>
      <c r="SQX1" s="18"/>
      <c r="SQY1" s="18"/>
      <c r="SQZ1" s="18"/>
      <c r="SRA1" s="18"/>
      <c r="SRB1" s="18"/>
      <c r="SRC1" s="18"/>
      <c r="SRD1" s="18"/>
      <c r="SRE1" s="18"/>
      <c r="SRF1" s="18"/>
      <c r="SRG1" s="18"/>
      <c r="SRH1" s="18"/>
      <c r="SRI1" s="18"/>
      <c r="SRJ1" s="18"/>
      <c r="SRK1" s="18"/>
      <c r="SRL1" s="18"/>
      <c r="SRM1" s="18"/>
      <c r="SRN1" s="18"/>
      <c r="SRO1" s="18"/>
      <c r="SRP1" s="18"/>
      <c r="SRQ1" s="18"/>
      <c r="SRR1" s="18"/>
      <c r="SRS1" s="18"/>
      <c r="SRT1" s="18"/>
      <c r="SRU1" s="18"/>
      <c r="SRV1" s="18"/>
      <c r="SRW1" s="18"/>
      <c r="SRX1" s="18"/>
      <c r="SRY1" s="18"/>
      <c r="SRZ1" s="18"/>
      <c r="SSA1" s="18"/>
      <c r="SSB1" s="18"/>
      <c r="SSC1" s="18"/>
      <c r="SSD1" s="18"/>
      <c r="SSE1" s="18"/>
      <c r="SSF1" s="18"/>
      <c r="SSG1" s="18"/>
      <c r="SSH1" s="18"/>
      <c r="SSI1" s="18"/>
      <c r="SSJ1" s="18"/>
      <c r="SSK1" s="18"/>
      <c r="SSL1" s="18"/>
      <c r="SSM1" s="18"/>
      <c r="SSN1" s="18"/>
      <c r="SSO1" s="18"/>
      <c r="SSP1" s="18"/>
      <c r="SSQ1" s="18"/>
      <c r="SSR1" s="18"/>
      <c r="SSS1" s="18"/>
      <c r="SST1" s="18"/>
      <c r="SSU1" s="18"/>
      <c r="SSV1" s="18"/>
      <c r="SSW1" s="18"/>
      <c r="SSX1" s="18"/>
      <c r="SSY1" s="18"/>
      <c r="SSZ1" s="18"/>
      <c r="STA1" s="18"/>
      <c r="STB1" s="18"/>
      <c r="STC1" s="18"/>
      <c r="STD1" s="18"/>
      <c r="STE1" s="18"/>
      <c r="STF1" s="18"/>
      <c r="STG1" s="18"/>
      <c r="STH1" s="18"/>
      <c r="STI1" s="18"/>
      <c r="STJ1" s="18"/>
      <c r="STK1" s="18"/>
      <c r="STL1" s="18"/>
      <c r="STM1" s="18"/>
      <c r="STN1" s="18"/>
      <c r="STO1" s="18"/>
      <c r="STP1" s="18"/>
      <c r="STQ1" s="18"/>
      <c r="STR1" s="18"/>
      <c r="STS1" s="18"/>
      <c r="STT1" s="18"/>
      <c r="STU1" s="18"/>
      <c r="STV1" s="18"/>
      <c r="STW1" s="18"/>
      <c r="STX1" s="18"/>
      <c r="STY1" s="18"/>
      <c r="STZ1" s="18"/>
      <c r="SUA1" s="18"/>
      <c r="SUB1" s="18"/>
      <c r="SUC1" s="18"/>
      <c r="SUD1" s="18"/>
      <c r="SUE1" s="18"/>
      <c r="SUF1" s="18"/>
      <c r="SUG1" s="18"/>
      <c r="SUH1" s="18"/>
      <c r="SUI1" s="18"/>
      <c r="SUJ1" s="18"/>
      <c r="SUK1" s="18"/>
      <c r="SUL1" s="18"/>
      <c r="SUM1" s="18"/>
      <c r="SUN1" s="18"/>
      <c r="SUO1" s="18"/>
      <c r="SUP1" s="18"/>
      <c r="SUQ1" s="18"/>
      <c r="SUR1" s="18"/>
      <c r="SUS1" s="18"/>
      <c r="SUT1" s="18"/>
      <c r="SUU1" s="18"/>
      <c r="SUV1" s="18"/>
      <c r="SUW1" s="18"/>
      <c r="SUX1" s="18"/>
      <c r="SUY1" s="18"/>
      <c r="SUZ1" s="18"/>
      <c r="SVA1" s="18"/>
      <c r="SVB1" s="18"/>
      <c r="SVC1" s="18"/>
      <c r="SVD1" s="18"/>
      <c r="SVE1" s="18"/>
      <c r="SVF1" s="18"/>
      <c r="SVG1" s="18"/>
      <c r="SVH1" s="18"/>
      <c r="SVI1" s="18"/>
      <c r="SVJ1" s="18"/>
      <c r="SVK1" s="18"/>
      <c r="SVL1" s="18"/>
      <c r="SVM1" s="18"/>
      <c r="SVN1" s="18"/>
      <c r="SVO1" s="18"/>
      <c r="SVP1" s="18"/>
      <c r="SVQ1" s="18"/>
      <c r="SVR1" s="18"/>
      <c r="SVS1" s="18"/>
      <c r="SVT1" s="18"/>
      <c r="SVU1" s="18"/>
      <c r="SVV1" s="18"/>
      <c r="SVW1" s="18"/>
      <c r="SVX1" s="18"/>
      <c r="SVY1" s="18"/>
      <c r="SVZ1" s="18"/>
      <c r="SWA1" s="18"/>
      <c r="SWB1" s="18"/>
      <c r="SWC1" s="18"/>
      <c r="SWD1" s="18"/>
      <c r="SWE1" s="18"/>
      <c r="SWF1" s="18"/>
      <c r="SWG1" s="18"/>
      <c r="SWH1" s="18"/>
      <c r="SWI1" s="18"/>
      <c r="SWJ1" s="18"/>
      <c r="SWK1" s="18"/>
      <c r="SWL1" s="18"/>
      <c r="SWM1" s="18"/>
      <c r="SWN1" s="18"/>
      <c r="SWO1" s="18"/>
      <c r="SWP1" s="18"/>
      <c r="SWQ1" s="18"/>
      <c r="SWR1" s="18"/>
      <c r="SWS1" s="18"/>
      <c r="SWT1" s="18"/>
      <c r="SWU1" s="18"/>
      <c r="SWV1" s="18"/>
      <c r="SWW1" s="18"/>
      <c r="SWX1" s="18"/>
      <c r="SWY1" s="18"/>
      <c r="SWZ1" s="18"/>
      <c r="SXA1" s="18"/>
      <c r="SXB1" s="18"/>
      <c r="SXC1" s="18"/>
      <c r="SXD1" s="18"/>
      <c r="SXE1" s="18"/>
      <c r="SXF1" s="18"/>
      <c r="SXG1" s="18"/>
      <c r="SXH1" s="18"/>
      <c r="SXI1" s="18"/>
      <c r="SXJ1" s="18"/>
      <c r="SXK1" s="18"/>
      <c r="SXL1" s="18"/>
      <c r="SXM1" s="18"/>
      <c r="SXN1" s="18"/>
      <c r="SXO1" s="18"/>
      <c r="SXP1" s="18"/>
      <c r="SXQ1" s="18"/>
      <c r="SXR1" s="18"/>
      <c r="SXS1" s="18"/>
      <c r="SXT1" s="18"/>
      <c r="SXU1" s="18"/>
      <c r="SXV1" s="18"/>
      <c r="SXW1" s="18"/>
      <c r="SXX1" s="18"/>
      <c r="SXY1" s="18"/>
      <c r="SXZ1" s="18"/>
      <c r="SYA1" s="18"/>
      <c r="SYB1" s="18"/>
      <c r="SYC1" s="18"/>
      <c r="SYD1" s="18"/>
      <c r="SYE1" s="18"/>
      <c r="SYF1" s="18"/>
      <c r="SYG1" s="18"/>
      <c r="SYH1" s="18"/>
      <c r="SYI1" s="18"/>
      <c r="SYJ1" s="18"/>
      <c r="SYK1" s="18"/>
      <c r="SYL1" s="18"/>
      <c r="SYM1" s="18"/>
      <c r="SYN1" s="18"/>
      <c r="SYO1" s="18"/>
      <c r="SYP1" s="18"/>
      <c r="SYQ1" s="18"/>
      <c r="SYR1" s="18"/>
      <c r="SYS1" s="18"/>
      <c r="SYT1" s="18"/>
      <c r="SYU1" s="18"/>
      <c r="SYV1" s="18"/>
      <c r="SYW1" s="18"/>
      <c r="SYX1" s="18"/>
      <c r="SYY1" s="18"/>
      <c r="SYZ1" s="18"/>
      <c r="SZA1" s="18"/>
      <c r="SZB1" s="18"/>
      <c r="SZC1" s="18"/>
      <c r="SZD1" s="18"/>
      <c r="SZE1" s="18"/>
      <c r="SZF1" s="18"/>
      <c r="SZG1" s="18"/>
      <c r="SZH1" s="18"/>
      <c r="SZI1" s="18"/>
      <c r="SZJ1" s="18"/>
      <c r="SZK1" s="18"/>
      <c r="SZL1" s="18"/>
      <c r="SZM1" s="18"/>
      <c r="SZN1" s="18"/>
      <c r="SZO1" s="18"/>
      <c r="SZP1" s="18"/>
      <c r="SZQ1" s="18"/>
      <c r="SZR1" s="18"/>
      <c r="SZS1" s="18"/>
      <c r="SZT1" s="18"/>
      <c r="SZU1" s="18"/>
      <c r="SZV1" s="18"/>
      <c r="SZW1" s="18"/>
      <c r="SZX1" s="18"/>
      <c r="SZY1" s="18"/>
      <c r="SZZ1" s="18"/>
      <c r="TAA1" s="18"/>
      <c r="TAB1" s="18"/>
      <c r="TAC1" s="18"/>
      <c r="TAD1" s="18"/>
      <c r="TAE1" s="18"/>
      <c r="TAF1" s="18"/>
      <c r="TAG1" s="18"/>
      <c r="TAH1" s="18"/>
      <c r="TAI1" s="18"/>
      <c r="TAJ1" s="18"/>
      <c r="TAK1" s="18"/>
      <c r="TAL1" s="18"/>
      <c r="TAM1" s="18"/>
      <c r="TAN1" s="18"/>
      <c r="TAO1" s="18"/>
      <c r="TAP1" s="18"/>
      <c r="TAQ1" s="18"/>
      <c r="TAR1" s="18"/>
      <c r="TAS1" s="18"/>
      <c r="TAT1" s="18"/>
      <c r="TAU1" s="18"/>
      <c r="TAV1" s="18"/>
      <c r="TAW1" s="18"/>
      <c r="TAX1" s="18"/>
      <c r="TAY1" s="18"/>
      <c r="TAZ1" s="18"/>
      <c r="TBA1" s="18"/>
      <c r="TBB1" s="18"/>
      <c r="TBC1" s="18"/>
      <c r="TBD1" s="18"/>
      <c r="TBE1" s="18"/>
      <c r="TBF1" s="18"/>
      <c r="TBG1" s="18"/>
      <c r="TBH1" s="18"/>
      <c r="TBI1" s="18"/>
      <c r="TBJ1" s="18"/>
      <c r="TBK1" s="18"/>
      <c r="TBL1" s="18"/>
      <c r="TBM1" s="18"/>
      <c r="TBN1" s="18"/>
      <c r="TBO1" s="18"/>
      <c r="TBP1" s="18"/>
      <c r="TBQ1" s="18"/>
      <c r="TBR1" s="18"/>
      <c r="TBS1" s="18"/>
      <c r="TBT1" s="18"/>
      <c r="TBU1" s="18"/>
      <c r="TBV1" s="18"/>
      <c r="TBW1" s="18"/>
      <c r="TBX1" s="18"/>
      <c r="TBY1" s="18"/>
      <c r="TBZ1" s="18"/>
      <c r="TCA1" s="18"/>
      <c r="TCB1" s="18"/>
      <c r="TCC1" s="18"/>
      <c r="TCD1" s="18"/>
      <c r="TCE1" s="18"/>
      <c r="TCF1" s="18"/>
      <c r="TCG1" s="18"/>
      <c r="TCH1" s="18"/>
      <c r="TCI1" s="18"/>
      <c r="TCJ1" s="18"/>
      <c r="TCK1" s="18"/>
      <c r="TCL1" s="18"/>
      <c r="TCM1" s="18"/>
      <c r="TCN1" s="18"/>
      <c r="TCO1" s="18"/>
      <c r="TCP1" s="18"/>
      <c r="TCQ1" s="18"/>
      <c r="TCR1" s="18"/>
      <c r="TCS1" s="18"/>
      <c r="TCT1" s="18"/>
      <c r="TCU1" s="18"/>
      <c r="TCV1" s="18"/>
      <c r="TCW1" s="18"/>
      <c r="TCX1" s="18"/>
      <c r="TCY1" s="18"/>
      <c r="TCZ1" s="18"/>
      <c r="TDA1" s="18"/>
      <c r="TDB1" s="18"/>
      <c r="TDC1" s="18"/>
      <c r="TDD1" s="18"/>
      <c r="TDE1" s="18"/>
      <c r="TDF1" s="18"/>
      <c r="TDG1" s="18"/>
      <c r="TDH1" s="18"/>
      <c r="TDI1" s="18"/>
      <c r="TDJ1" s="18"/>
      <c r="TDK1" s="18"/>
      <c r="TDL1" s="18"/>
      <c r="TDM1" s="18"/>
      <c r="TDN1" s="18"/>
      <c r="TDO1" s="18"/>
      <c r="TDP1" s="18"/>
      <c r="TDQ1" s="18"/>
      <c r="TDR1" s="18"/>
      <c r="TDS1" s="18"/>
      <c r="TDT1" s="18"/>
      <c r="TDU1" s="18"/>
      <c r="TDV1" s="18"/>
      <c r="TDW1" s="18"/>
      <c r="TDX1" s="18"/>
      <c r="TDY1" s="18"/>
      <c r="TDZ1" s="18"/>
      <c r="TEA1" s="18"/>
      <c r="TEB1" s="18"/>
      <c r="TEC1" s="18"/>
      <c r="TED1" s="18"/>
      <c r="TEE1" s="18"/>
      <c r="TEF1" s="18"/>
      <c r="TEG1" s="18"/>
      <c r="TEH1" s="18"/>
      <c r="TEI1" s="18"/>
      <c r="TEJ1" s="18"/>
      <c r="TEK1" s="18"/>
      <c r="TEL1" s="18"/>
      <c r="TEM1" s="18"/>
      <c r="TEN1" s="18"/>
      <c r="TEO1" s="18"/>
      <c r="TEP1" s="18"/>
      <c r="TEQ1" s="18"/>
      <c r="TER1" s="18"/>
      <c r="TES1" s="18"/>
      <c r="TET1" s="18"/>
      <c r="TEU1" s="18"/>
      <c r="TEV1" s="18"/>
      <c r="TEW1" s="18"/>
      <c r="TEX1" s="18"/>
      <c r="TEY1" s="18"/>
      <c r="TEZ1" s="18"/>
      <c r="TFA1" s="18"/>
      <c r="TFB1" s="18"/>
      <c r="TFC1" s="18"/>
      <c r="TFD1" s="18"/>
      <c r="TFE1" s="18"/>
      <c r="TFF1" s="18"/>
      <c r="TFG1" s="18"/>
      <c r="TFH1" s="18"/>
      <c r="TFI1" s="18"/>
      <c r="TFJ1" s="18"/>
      <c r="TFK1" s="18"/>
      <c r="TFL1" s="18"/>
      <c r="TFM1" s="18"/>
      <c r="TFN1" s="18"/>
      <c r="TFO1" s="18"/>
      <c r="TFP1" s="18"/>
      <c r="TFQ1" s="18"/>
      <c r="TFR1" s="18"/>
      <c r="TFS1" s="18"/>
      <c r="TFT1" s="18"/>
      <c r="TFU1" s="18"/>
      <c r="TFV1" s="18"/>
      <c r="TFW1" s="18"/>
      <c r="TFX1" s="18"/>
      <c r="TFY1" s="18"/>
      <c r="TFZ1" s="18"/>
      <c r="TGA1" s="18"/>
      <c r="TGB1" s="18"/>
      <c r="TGC1" s="18"/>
      <c r="TGD1" s="18"/>
      <c r="TGE1" s="18"/>
      <c r="TGF1" s="18"/>
      <c r="TGG1" s="18"/>
      <c r="TGH1" s="18"/>
      <c r="TGI1" s="18"/>
      <c r="TGJ1" s="18"/>
      <c r="TGK1" s="18"/>
      <c r="TGL1" s="18"/>
      <c r="TGM1" s="18"/>
      <c r="TGN1" s="18"/>
      <c r="TGO1" s="18"/>
      <c r="TGP1" s="18"/>
      <c r="TGQ1" s="18"/>
      <c r="TGR1" s="18"/>
      <c r="TGS1" s="18"/>
      <c r="TGT1" s="18"/>
      <c r="TGU1" s="18"/>
      <c r="TGV1" s="18"/>
      <c r="TGW1" s="18"/>
      <c r="TGX1" s="18"/>
      <c r="TGY1" s="18"/>
      <c r="TGZ1" s="18"/>
      <c r="THA1" s="18"/>
      <c r="THB1" s="18"/>
      <c r="THC1" s="18"/>
      <c r="THD1" s="18"/>
      <c r="THE1" s="18"/>
      <c r="THF1" s="18"/>
      <c r="THG1" s="18"/>
      <c r="THH1" s="18"/>
      <c r="THI1" s="18"/>
      <c r="THJ1" s="18"/>
      <c r="THK1" s="18"/>
      <c r="THL1" s="18"/>
      <c r="THM1" s="18"/>
      <c r="THN1" s="18"/>
      <c r="THO1" s="18"/>
      <c r="THP1" s="18"/>
      <c r="THQ1" s="18"/>
      <c r="THR1" s="18"/>
      <c r="THS1" s="18"/>
      <c r="THT1" s="18"/>
      <c r="THU1" s="18"/>
      <c r="THV1" s="18"/>
      <c r="THW1" s="18"/>
      <c r="THX1" s="18"/>
      <c r="THY1" s="18"/>
      <c r="THZ1" s="18"/>
      <c r="TIA1" s="18"/>
      <c r="TIB1" s="18"/>
      <c r="TIC1" s="18"/>
      <c r="TID1" s="18"/>
      <c r="TIE1" s="18"/>
      <c r="TIF1" s="18"/>
      <c r="TIG1" s="18"/>
      <c r="TIH1" s="18"/>
      <c r="TII1" s="18"/>
      <c r="TIJ1" s="18"/>
      <c r="TIK1" s="18"/>
      <c r="TIL1" s="18"/>
      <c r="TIM1" s="18"/>
      <c r="TIN1" s="18"/>
      <c r="TIO1" s="18"/>
      <c r="TIP1" s="18"/>
      <c r="TIQ1" s="18"/>
      <c r="TIR1" s="18"/>
      <c r="TIS1" s="18"/>
      <c r="TIT1" s="18"/>
      <c r="TIU1" s="18"/>
      <c r="TIV1" s="18"/>
      <c r="TIW1" s="18"/>
      <c r="TIX1" s="18"/>
      <c r="TIY1" s="18"/>
      <c r="TIZ1" s="18"/>
      <c r="TJA1" s="18"/>
      <c r="TJB1" s="18"/>
      <c r="TJC1" s="18"/>
      <c r="TJD1" s="18"/>
      <c r="TJE1" s="18"/>
      <c r="TJF1" s="18"/>
      <c r="TJG1" s="18"/>
      <c r="TJH1" s="18"/>
      <c r="TJI1" s="18"/>
      <c r="TJJ1" s="18"/>
      <c r="TJK1" s="18"/>
      <c r="TJL1" s="18"/>
      <c r="TJM1" s="18"/>
      <c r="TJN1" s="18"/>
      <c r="TJO1" s="18"/>
      <c r="TJP1" s="18"/>
      <c r="TJQ1" s="18"/>
      <c r="TJR1" s="18"/>
      <c r="TJS1" s="18"/>
      <c r="TJT1" s="18"/>
      <c r="TJU1" s="18"/>
      <c r="TJV1" s="18"/>
      <c r="TJW1" s="18"/>
      <c r="TJX1" s="18"/>
      <c r="TJY1" s="18"/>
      <c r="TJZ1" s="18"/>
      <c r="TKA1" s="18"/>
      <c r="TKB1" s="18"/>
      <c r="TKC1" s="18"/>
      <c r="TKD1" s="18"/>
      <c r="TKE1" s="18"/>
      <c r="TKF1" s="18"/>
      <c r="TKG1" s="18"/>
      <c r="TKH1" s="18"/>
      <c r="TKI1" s="18"/>
      <c r="TKJ1" s="18"/>
      <c r="TKK1" s="18"/>
      <c r="TKL1" s="18"/>
      <c r="TKM1" s="18"/>
      <c r="TKN1" s="18"/>
      <c r="TKO1" s="18"/>
      <c r="TKP1" s="18"/>
      <c r="TKQ1" s="18"/>
      <c r="TKR1" s="18"/>
      <c r="TKS1" s="18"/>
      <c r="TKT1" s="18"/>
      <c r="TKU1" s="18"/>
      <c r="TKV1" s="18"/>
      <c r="TKW1" s="18"/>
      <c r="TKX1" s="18"/>
      <c r="TKY1" s="18"/>
      <c r="TKZ1" s="18"/>
      <c r="TLA1" s="18"/>
      <c r="TLB1" s="18"/>
      <c r="TLC1" s="18"/>
      <c r="TLD1" s="18"/>
      <c r="TLE1" s="18"/>
      <c r="TLF1" s="18"/>
      <c r="TLG1" s="18"/>
      <c r="TLH1" s="18"/>
      <c r="TLI1" s="18"/>
      <c r="TLJ1" s="18"/>
      <c r="TLK1" s="18"/>
      <c r="TLL1" s="18"/>
      <c r="TLM1" s="18"/>
      <c r="TLN1" s="18"/>
      <c r="TLO1" s="18"/>
      <c r="TLP1" s="18"/>
      <c r="TLQ1" s="18"/>
      <c r="TLR1" s="18"/>
      <c r="TLS1" s="18"/>
      <c r="TLT1" s="18"/>
      <c r="TLU1" s="18"/>
      <c r="TLV1" s="18"/>
      <c r="TLW1" s="18"/>
      <c r="TLX1" s="18"/>
      <c r="TLY1" s="18"/>
      <c r="TLZ1" s="18"/>
      <c r="TMA1" s="18"/>
      <c r="TMB1" s="18"/>
      <c r="TMC1" s="18"/>
      <c r="TMD1" s="18"/>
      <c r="TME1" s="18"/>
      <c r="TMF1" s="18"/>
      <c r="TMG1" s="18"/>
      <c r="TMH1" s="18"/>
      <c r="TMI1" s="18"/>
      <c r="TMJ1" s="18"/>
      <c r="TMK1" s="18"/>
      <c r="TML1" s="18"/>
      <c r="TMM1" s="18"/>
      <c r="TMN1" s="18"/>
      <c r="TMO1" s="18"/>
      <c r="TMP1" s="18"/>
      <c r="TMQ1" s="18"/>
      <c r="TMR1" s="18"/>
      <c r="TMS1" s="18"/>
      <c r="TMT1" s="18"/>
      <c r="TMU1" s="18"/>
      <c r="TMV1" s="18"/>
      <c r="TMW1" s="18"/>
      <c r="TMX1" s="18"/>
      <c r="TMY1" s="18"/>
      <c r="TMZ1" s="18"/>
      <c r="TNA1" s="18"/>
      <c r="TNB1" s="18"/>
      <c r="TNC1" s="18"/>
      <c r="TND1" s="18"/>
      <c r="TNE1" s="18"/>
      <c r="TNF1" s="18"/>
      <c r="TNG1" s="18"/>
      <c r="TNH1" s="18"/>
      <c r="TNI1" s="18"/>
      <c r="TNJ1" s="18"/>
      <c r="TNK1" s="18"/>
      <c r="TNL1" s="18"/>
      <c r="TNM1" s="18"/>
      <c r="TNN1" s="18"/>
      <c r="TNO1" s="18"/>
      <c r="TNP1" s="18"/>
      <c r="TNQ1" s="18"/>
      <c r="TNR1" s="18"/>
      <c r="TNS1" s="18"/>
      <c r="TNT1" s="18"/>
      <c r="TNU1" s="18"/>
      <c r="TNV1" s="18"/>
      <c r="TNW1" s="18"/>
      <c r="TNX1" s="18"/>
      <c r="TNY1" s="18"/>
      <c r="TNZ1" s="18"/>
      <c r="TOA1" s="18"/>
      <c r="TOB1" s="18"/>
      <c r="TOC1" s="18"/>
      <c r="TOD1" s="18"/>
      <c r="TOE1" s="18"/>
      <c r="TOF1" s="18"/>
      <c r="TOG1" s="18"/>
      <c r="TOH1" s="18"/>
      <c r="TOI1" s="18"/>
      <c r="TOJ1" s="18"/>
      <c r="TOK1" s="18"/>
      <c r="TOL1" s="18"/>
      <c r="TOM1" s="18"/>
      <c r="TON1" s="18"/>
      <c r="TOO1" s="18"/>
      <c r="TOP1" s="18"/>
      <c r="TOQ1" s="18"/>
      <c r="TOR1" s="18"/>
      <c r="TOS1" s="18"/>
      <c r="TOT1" s="18"/>
      <c r="TOU1" s="18"/>
      <c r="TOV1" s="18"/>
      <c r="TOW1" s="18"/>
      <c r="TOX1" s="18"/>
      <c r="TOY1" s="18"/>
      <c r="TOZ1" s="18"/>
      <c r="TPA1" s="18"/>
      <c r="TPB1" s="18"/>
      <c r="TPC1" s="18"/>
      <c r="TPD1" s="18"/>
      <c r="TPE1" s="18"/>
      <c r="TPF1" s="18"/>
      <c r="TPG1" s="18"/>
      <c r="TPH1" s="18"/>
      <c r="TPI1" s="18"/>
      <c r="TPJ1" s="18"/>
      <c r="TPK1" s="18"/>
      <c r="TPL1" s="18"/>
      <c r="TPM1" s="18"/>
      <c r="TPN1" s="18"/>
      <c r="TPO1" s="18"/>
      <c r="TPP1" s="18"/>
      <c r="TPQ1" s="18"/>
      <c r="TPR1" s="18"/>
      <c r="TPS1" s="18"/>
      <c r="TPT1" s="18"/>
      <c r="TPU1" s="18"/>
      <c r="TPV1" s="18"/>
      <c r="TPW1" s="18"/>
      <c r="TPX1" s="18"/>
      <c r="TPY1" s="18"/>
      <c r="TPZ1" s="18"/>
      <c r="TQA1" s="18"/>
      <c r="TQB1" s="18"/>
      <c r="TQC1" s="18"/>
      <c r="TQD1" s="18"/>
      <c r="TQE1" s="18"/>
      <c r="TQF1" s="18"/>
      <c r="TQG1" s="18"/>
      <c r="TQH1" s="18"/>
      <c r="TQI1" s="18"/>
      <c r="TQJ1" s="18"/>
      <c r="TQK1" s="18"/>
      <c r="TQL1" s="18"/>
      <c r="TQM1" s="18"/>
      <c r="TQN1" s="18"/>
      <c r="TQO1" s="18"/>
      <c r="TQP1" s="18"/>
      <c r="TQQ1" s="18"/>
      <c r="TQR1" s="18"/>
      <c r="TQS1" s="18"/>
      <c r="TQT1" s="18"/>
      <c r="TQU1" s="18"/>
      <c r="TQV1" s="18"/>
      <c r="TQW1" s="18"/>
      <c r="TQX1" s="18"/>
      <c r="TQY1" s="18"/>
      <c r="TQZ1" s="18"/>
      <c r="TRA1" s="18"/>
      <c r="TRB1" s="18"/>
      <c r="TRC1" s="18"/>
      <c r="TRD1" s="18"/>
      <c r="TRE1" s="18"/>
      <c r="TRF1" s="18"/>
      <c r="TRG1" s="18"/>
      <c r="TRH1" s="18"/>
      <c r="TRI1" s="18"/>
      <c r="TRJ1" s="18"/>
      <c r="TRK1" s="18"/>
      <c r="TRL1" s="18"/>
      <c r="TRM1" s="18"/>
      <c r="TRN1" s="18"/>
      <c r="TRO1" s="18"/>
      <c r="TRP1" s="18"/>
      <c r="TRQ1" s="18"/>
      <c r="TRR1" s="18"/>
      <c r="TRS1" s="18"/>
      <c r="TRT1" s="18"/>
      <c r="TRU1" s="18"/>
      <c r="TRV1" s="18"/>
      <c r="TRW1" s="18"/>
      <c r="TRX1" s="18"/>
      <c r="TRY1" s="18"/>
      <c r="TRZ1" s="18"/>
      <c r="TSA1" s="18"/>
      <c r="TSB1" s="18"/>
      <c r="TSC1" s="18"/>
      <c r="TSD1" s="18"/>
      <c r="TSE1" s="18"/>
      <c r="TSF1" s="18"/>
      <c r="TSG1" s="18"/>
      <c r="TSH1" s="18"/>
      <c r="TSI1" s="18"/>
      <c r="TSJ1" s="18"/>
      <c r="TSK1" s="18"/>
      <c r="TSL1" s="18"/>
      <c r="TSM1" s="18"/>
      <c r="TSN1" s="18"/>
      <c r="TSO1" s="18"/>
      <c r="TSP1" s="18"/>
      <c r="TSQ1" s="18"/>
      <c r="TSR1" s="18"/>
      <c r="TSS1" s="18"/>
      <c r="TST1" s="18"/>
      <c r="TSU1" s="18"/>
      <c r="TSV1" s="18"/>
      <c r="TSW1" s="18"/>
      <c r="TSX1" s="18"/>
      <c r="TSY1" s="18"/>
      <c r="TSZ1" s="18"/>
      <c r="TTA1" s="18"/>
      <c r="TTB1" s="18"/>
      <c r="TTC1" s="18"/>
      <c r="TTD1" s="18"/>
      <c r="TTE1" s="18"/>
      <c r="TTF1" s="18"/>
      <c r="TTG1" s="18"/>
      <c r="TTH1" s="18"/>
      <c r="TTI1" s="18"/>
      <c r="TTJ1" s="18"/>
      <c r="TTK1" s="18"/>
      <c r="TTL1" s="18"/>
      <c r="TTM1" s="18"/>
      <c r="TTN1" s="18"/>
      <c r="TTO1" s="18"/>
      <c r="TTP1" s="18"/>
      <c r="TTQ1" s="18"/>
      <c r="TTR1" s="18"/>
      <c r="TTS1" s="18"/>
      <c r="TTT1" s="18"/>
      <c r="TTU1" s="18"/>
      <c r="TTV1" s="18"/>
      <c r="TTW1" s="18"/>
      <c r="TTX1" s="18"/>
      <c r="TTY1" s="18"/>
      <c r="TTZ1" s="18"/>
      <c r="TUA1" s="18"/>
      <c r="TUB1" s="18"/>
      <c r="TUC1" s="18"/>
      <c r="TUD1" s="18"/>
      <c r="TUE1" s="18"/>
      <c r="TUF1" s="18"/>
      <c r="TUG1" s="18"/>
      <c r="TUH1" s="18"/>
      <c r="TUI1" s="18"/>
      <c r="TUJ1" s="18"/>
      <c r="TUK1" s="18"/>
      <c r="TUL1" s="18"/>
      <c r="TUM1" s="18"/>
      <c r="TUN1" s="18"/>
      <c r="TUO1" s="18"/>
      <c r="TUP1" s="18"/>
      <c r="TUQ1" s="18"/>
      <c r="TUR1" s="18"/>
      <c r="TUS1" s="18"/>
      <c r="TUT1" s="18"/>
      <c r="TUU1" s="18"/>
      <c r="TUV1" s="18"/>
      <c r="TUW1" s="18"/>
      <c r="TUX1" s="18"/>
      <c r="TUY1" s="18"/>
      <c r="TUZ1" s="18"/>
      <c r="TVA1" s="18"/>
      <c r="TVB1" s="18"/>
      <c r="TVC1" s="18"/>
      <c r="TVD1" s="18"/>
      <c r="TVE1" s="18"/>
      <c r="TVF1" s="18"/>
      <c r="TVG1" s="18"/>
      <c r="TVH1" s="18"/>
      <c r="TVI1" s="18"/>
      <c r="TVJ1" s="18"/>
      <c r="TVK1" s="18"/>
      <c r="TVL1" s="18"/>
      <c r="TVM1" s="18"/>
      <c r="TVN1" s="18"/>
      <c r="TVO1" s="18"/>
      <c r="TVP1" s="18"/>
      <c r="TVQ1" s="18"/>
      <c r="TVR1" s="18"/>
      <c r="TVS1" s="18"/>
      <c r="TVT1" s="18"/>
      <c r="TVU1" s="18"/>
      <c r="TVV1" s="18"/>
      <c r="TVW1" s="18"/>
      <c r="TVX1" s="18"/>
      <c r="TVY1" s="18"/>
      <c r="TVZ1" s="18"/>
      <c r="TWA1" s="18"/>
      <c r="TWB1" s="18"/>
      <c r="TWC1" s="18"/>
      <c r="TWD1" s="18"/>
      <c r="TWE1" s="18"/>
      <c r="TWF1" s="18"/>
      <c r="TWG1" s="18"/>
      <c r="TWH1" s="18"/>
      <c r="TWI1" s="18"/>
      <c r="TWJ1" s="18"/>
      <c r="TWK1" s="18"/>
      <c r="TWL1" s="18"/>
      <c r="TWM1" s="18"/>
      <c r="TWN1" s="18"/>
      <c r="TWO1" s="18"/>
      <c r="TWP1" s="18"/>
      <c r="TWQ1" s="18"/>
      <c r="TWR1" s="18"/>
      <c r="TWS1" s="18"/>
      <c r="TWT1" s="18"/>
      <c r="TWU1" s="18"/>
      <c r="TWV1" s="18"/>
      <c r="TWW1" s="18"/>
      <c r="TWX1" s="18"/>
      <c r="TWY1" s="18"/>
      <c r="TWZ1" s="18"/>
      <c r="TXA1" s="18"/>
      <c r="TXB1" s="18"/>
      <c r="TXC1" s="18"/>
      <c r="TXD1" s="18"/>
      <c r="TXE1" s="18"/>
      <c r="TXF1" s="18"/>
      <c r="TXG1" s="18"/>
      <c r="TXH1" s="18"/>
      <c r="TXI1" s="18"/>
      <c r="TXJ1" s="18"/>
      <c r="TXK1" s="18"/>
      <c r="TXL1" s="18"/>
      <c r="TXM1" s="18"/>
      <c r="TXN1" s="18"/>
      <c r="TXO1" s="18"/>
      <c r="TXP1" s="18"/>
      <c r="TXQ1" s="18"/>
      <c r="TXR1" s="18"/>
      <c r="TXS1" s="18"/>
      <c r="TXT1" s="18"/>
      <c r="TXU1" s="18"/>
      <c r="TXV1" s="18"/>
      <c r="TXW1" s="18"/>
      <c r="TXX1" s="18"/>
      <c r="TXY1" s="18"/>
      <c r="TXZ1" s="18"/>
      <c r="TYA1" s="18"/>
      <c r="TYB1" s="18"/>
      <c r="TYC1" s="18"/>
      <c r="TYD1" s="18"/>
      <c r="TYE1" s="18"/>
      <c r="TYF1" s="18"/>
      <c r="TYG1" s="18"/>
      <c r="TYH1" s="18"/>
      <c r="TYI1" s="18"/>
      <c r="TYJ1" s="18"/>
      <c r="TYK1" s="18"/>
      <c r="TYL1" s="18"/>
      <c r="TYM1" s="18"/>
      <c r="TYN1" s="18"/>
      <c r="TYO1" s="18"/>
      <c r="TYP1" s="18"/>
      <c r="TYQ1" s="18"/>
      <c r="TYR1" s="18"/>
      <c r="TYS1" s="18"/>
      <c r="TYT1" s="18"/>
      <c r="TYU1" s="18"/>
      <c r="TYV1" s="18"/>
      <c r="TYW1" s="18"/>
      <c r="TYX1" s="18"/>
      <c r="TYY1" s="18"/>
      <c r="TYZ1" s="18"/>
      <c r="TZA1" s="18"/>
      <c r="TZB1" s="18"/>
      <c r="TZC1" s="18"/>
      <c r="TZD1" s="18"/>
      <c r="TZE1" s="18"/>
      <c r="TZF1" s="18"/>
      <c r="TZG1" s="18"/>
      <c r="TZH1" s="18"/>
      <c r="TZI1" s="18"/>
      <c r="TZJ1" s="18"/>
      <c r="TZK1" s="18"/>
      <c r="TZL1" s="18"/>
      <c r="TZM1" s="18"/>
      <c r="TZN1" s="18"/>
      <c r="TZO1" s="18"/>
      <c r="TZP1" s="18"/>
      <c r="TZQ1" s="18"/>
      <c r="TZR1" s="18"/>
      <c r="TZS1" s="18"/>
      <c r="TZT1" s="18"/>
      <c r="TZU1" s="18"/>
      <c r="TZV1" s="18"/>
      <c r="TZW1" s="18"/>
      <c r="TZX1" s="18"/>
      <c r="TZY1" s="18"/>
      <c r="TZZ1" s="18"/>
      <c r="UAA1" s="18"/>
      <c r="UAB1" s="18"/>
      <c r="UAC1" s="18"/>
      <c r="UAD1" s="18"/>
      <c r="UAE1" s="18"/>
      <c r="UAF1" s="18"/>
      <c r="UAG1" s="18"/>
      <c r="UAH1" s="18"/>
      <c r="UAI1" s="18"/>
      <c r="UAJ1" s="18"/>
      <c r="UAK1" s="18"/>
      <c r="UAL1" s="18"/>
      <c r="UAM1" s="18"/>
      <c r="UAN1" s="18"/>
      <c r="UAO1" s="18"/>
      <c r="UAP1" s="18"/>
      <c r="UAQ1" s="18"/>
      <c r="UAR1" s="18"/>
      <c r="UAS1" s="18"/>
      <c r="UAT1" s="18"/>
      <c r="UAU1" s="18"/>
      <c r="UAV1" s="18"/>
      <c r="UAW1" s="18"/>
      <c r="UAX1" s="18"/>
      <c r="UAY1" s="18"/>
      <c r="UAZ1" s="18"/>
      <c r="UBA1" s="18"/>
      <c r="UBB1" s="18"/>
      <c r="UBC1" s="18"/>
      <c r="UBD1" s="18"/>
      <c r="UBE1" s="18"/>
      <c r="UBF1" s="18"/>
      <c r="UBG1" s="18"/>
      <c r="UBH1" s="18"/>
      <c r="UBI1" s="18"/>
      <c r="UBJ1" s="18"/>
      <c r="UBK1" s="18"/>
      <c r="UBL1" s="18"/>
      <c r="UBM1" s="18"/>
      <c r="UBN1" s="18"/>
      <c r="UBO1" s="18"/>
      <c r="UBP1" s="18"/>
      <c r="UBQ1" s="18"/>
      <c r="UBR1" s="18"/>
      <c r="UBS1" s="18"/>
      <c r="UBT1" s="18"/>
      <c r="UBU1" s="18"/>
      <c r="UBV1" s="18"/>
      <c r="UBW1" s="18"/>
      <c r="UBX1" s="18"/>
      <c r="UBY1" s="18"/>
      <c r="UBZ1" s="18"/>
      <c r="UCA1" s="18"/>
      <c r="UCB1" s="18"/>
      <c r="UCC1" s="18"/>
      <c r="UCD1" s="18"/>
      <c r="UCE1" s="18"/>
      <c r="UCF1" s="18"/>
      <c r="UCG1" s="18"/>
      <c r="UCH1" s="18"/>
      <c r="UCI1" s="18"/>
      <c r="UCJ1" s="18"/>
      <c r="UCK1" s="18"/>
      <c r="UCL1" s="18"/>
      <c r="UCM1" s="18"/>
      <c r="UCN1" s="18"/>
      <c r="UCO1" s="18"/>
      <c r="UCP1" s="18"/>
      <c r="UCQ1" s="18"/>
      <c r="UCR1" s="18"/>
      <c r="UCS1" s="18"/>
      <c r="UCT1" s="18"/>
      <c r="UCU1" s="18"/>
      <c r="UCV1" s="18"/>
      <c r="UCW1" s="18"/>
      <c r="UCX1" s="18"/>
      <c r="UCY1" s="18"/>
      <c r="UCZ1" s="18"/>
      <c r="UDA1" s="18"/>
      <c r="UDB1" s="18"/>
      <c r="UDC1" s="18"/>
      <c r="UDD1" s="18"/>
      <c r="UDE1" s="18"/>
      <c r="UDF1" s="18"/>
      <c r="UDG1" s="18"/>
      <c r="UDH1" s="18"/>
      <c r="UDI1" s="18"/>
      <c r="UDJ1" s="18"/>
      <c r="UDK1" s="18"/>
      <c r="UDL1" s="18"/>
      <c r="UDM1" s="18"/>
      <c r="UDN1" s="18"/>
      <c r="UDO1" s="18"/>
      <c r="UDP1" s="18"/>
      <c r="UDQ1" s="18"/>
      <c r="UDR1" s="18"/>
      <c r="UDS1" s="18"/>
      <c r="UDT1" s="18"/>
      <c r="UDU1" s="18"/>
      <c r="UDV1" s="18"/>
      <c r="UDW1" s="18"/>
      <c r="UDX1" s="18"/>
      <c r="UDY1" s="18"/>
      <c r="UDZ1" s="18"/>
      <c r="UEA1" s="18"/>
      <c r="UEB1" s="18"/>
      <c r="UEC1" s="18"/>
      <c r="UED1" s="18"/>
      <c r="UEE1" s="18"/>
      <c r="UEF1" s="18"/>
      <c r="UEG1" s="18"/>
      <c r="UEH1" s="18"/>
      <c r="UEI1" s="18"/>
      <c r="UEJ1" s="18"/>
      <c r="UEK1" s="18"/>
      <c r="UEL1" s="18"/>
      <c r="UEM1" s="18"/>
      <c r="UEN1" s="18"/>
      <c r="UEO1" s="18"/>
      <c r="UEP1" s="18"/>
      <c r="UEQ1" s="18"/>
      <c r="UER1" s="18"/>
      <c r="UES1" s="18"/>
      <c r="UET1" s="18"/>
      <c r="UEU1" s="18"/>
      <c r="UEV1" s="18"/>
      <c r="UEW1" s="18"/>
      <c r="UEX1" s="18"/>
      <c r="UEY1" s="18"/>
      <c r="UEZ1" s="18"/>
      <c r="UFA1" s="18"/>
      <c r="UFB1" s="18"/>
      <c r="UFC1" s="18"/>
      <c r="UFD1" s="18"/>
      <c r="UFE1" s="18"/>
      <c r="UFF1" s="18"/>
      <c r="UFG1" s="18"/>
      <c r="UFH1" s="18"/>
      <c r="UFI1" s="18"/>
      <c r="UFJ1" s="18"/>
      <c r="UFK1" s="18"/>
      <c r="UFL1" s="18"/>
      <c r="UFM1" s="18"/>
      <c r="UFN1" s="18"/>
      <c r="UFO1" s="18"/>
      <c r="UFP1" s="18"/>
      <c r="UFQ1" s="18"/>
      <c r="UFR1" s="18"/>
      <c r="UFS1" s="18"/>
      <c r="UFT1" s="18"/>
      <c r="UFU1" s="18"/>
      <c r="UFV1" s="18"/>
      <c r="UFW1" s="18"/>
      <c r="UFX1" s="18"/>
      <c r="UFY1" s="18"/>
      <c r="UFZ1" s="18"/>
      <c r="UGA1" s="18"/>
      <c r="UGB1" s="18"/>
      <c r="UGC1" s="18"/>
      <c r="UGD1" s="18"/>
      <c r="UGE1" s="18"/>
      <c r="UGF1" s="18"/>
      <c r="UGG1" s="18"/>
      <c r="UGH1" s="18"/>
      <c r="UGI1" s="18"/>
      <c r="UGJ1" s="18"/>
      <c r="UGK1" s="18"/>
      <c r="UGL1" s="18"/>
      <c r="UGM1" s="18"/>
      <c r="UGN1" s="18"/>
      <c r="UGO1" s="18"/>
      <c r="UGP1" s="18"/>
      <c r="UGQ1" s="18"/>
      <c r="UGR1" s="18"/>
      <c r="UGS1" s="18"/>
      <c r="UGT1" s="18"/>
      <c r="UGU1" s="18"/>
      <c r="UGV1" s="18"/>
      <c r="UGW1" s="18"/>
      <c r="UGX1" s="18"/>
      <c r="UGY1" s="18"/>
      <c r="UGZ1" s="18"/>
      <c r="UHA1" s="18"/>
      <c r="UHB1" s="18"/>
      <c r="UHC1" s="18"/>
      <c r="UHD1" s="18"/>
      <c r="UHE1" s="18"/>
      <c r="UHF1" s="18"/>
      <c r="UHG1" s="18"/>
      <c r="UHH1" s="18"/>
      <c r="UHI1" s="18"/>
      <c r="UHJ1" s="18"/>
      <c r="UHK1" s="18"/>
      <c r="UHL1" s="18"/>
      <c r="UHM1" s="18"/>
      <c r="UHN1" s="18"/>
      <c r="UHO1" s="18"/>
      <c r="UHP1" s="18"/>
      <c r="UHQ1" s="18"/>
      <c r="UHR1" s="18"/>
      <c r="UHS1" s="18"/>
      <c r="UHT1" s="18"/>
      <c r="UHU1" s="18"/>
      <c r="UHV1" s="18"/>
      <c r="UHW1" s="18"/>
      <c r="UHX1" s="18"/>
      <c r="UHY1" s="18"/>
      <c r="UHZ1" s="18"/>
      <c r="UIA1" s="18"/>
      <c r="UIB1" s="18"/>
      <c r="UIC1" s="18"/>
      <c r="UID1" s="18"/>
      <c r="UIE1" s="18"/>
      <c r="UIF1" s="18"/>
      <c r="UIG1" s="18"/>
      <c r="UIH1" s="18"/>
      <c r="UII1" s="18"/>
      <c r="UIJ1" s="18"/>
      <c r="UIK1" s="18"/>
      <c r="UIL1" s="18"/>
      <c r="UIM1" s="18"/>
      <c r="UIN1" s="18"/>
      <c r="UIO1" s="18"/>
      <c r="UIP1" s="18"/>
      <c r="UIQ1" s="18"/>
      <c r="UIR1" s="18"/>
      <c r="UIS1" s="18"/>
      <c r="UIT1" s="18"/>
      <c r="UIU1" s="18"/>
      <c r="UIV1" s="18"/>
      <c r="UIW1" s="18"/>
      <c r="UIX1" s="18"/>
      <c r="UIY1" s="18"/>
      <c r="UIZ1" s="18"/>
      <c r="UJA1" s="18"/>
      <c r="UJB1" s="18"/>
      <c r="UJC1" s="18"/>
      <c r="UJD1" s="18"/>
      <c r="UJE1" s="18"/>
      <c r="UJF1" s="18"/>
      <c r="UJG1" s="18"/>
      <c r="UJH1" s="18"/>
      <c r="UJI1" s="18"/>
      <c r="UJJ1" s="18"/>
      <c r="UJK1" s="18"/>
      <c r="UJL1" s="18"/>
      <c r="UJM1" s="18"/>
      <c r="UJN1" s="18"/>
      <c r="UJO1" s="18"/>
      <c r="UJP1" s="18"/>
      <c r="UJQ1" s="18"/>
      <c r="UJR1" s="18"/>
      <c r="UJS1" s="18"/>
      <c r="UJT1" s="18"/>
      <c r="UJU1" s="18"/>
      <c r="UJV1" s="18"/>
      <c r="UJW1" s="18"/>
      <c r="UJX1" s="18"/>
      <c r="UJY1" s="18"/>
      <c r="UJZ1" s="18"/>
      <c r="UKA1" s="18"/>
      <c r="UKB1" s="18"/>
      <c r="UKC1" s="18"/>
      <c r="UKD1" s="18"/>
      <c r="UKE1" s="18"/>
      <c r="UKF1" s="18"/>
      <c r="UKG1" s="18"/>
      <c r="UKH1" s="18"/>
      <c r="UKI1" s="18"/>
      <c r="UKJ1" s="18"/>
      <c r="UKK1" s="18"/>
      <c r="UKL1" s="18"/>
      <c r="UKM1" s="18"/>
      <c r="UKN1" s="18"/>
      <c r="UKO1" s="18"/>
      <c r="UKP1" s="18"/>
      <c r="UKQ1" s="18"/>
      <c r="UKR1" s="18"/>
      <c r="UKS1" s="18"/>
      <c r="UKT1" s="18"/>
      <c r="UKU1" s="18"/>
      <c r="UKV1" s="18"/>
      <c r="UKW1" s="18"/>
      <c r="UKX1" s="18"/>
      <c r="UKY1" s="18"/>
      <c r="UKZ1" s="18"/>
      <c r="ULA1" s="18"/>
      <c r="ULB1" s="18"/>
      <c r="ULC1" s="18"/>
      <c r="ULD1" s="18"/>
      <c r="ULE1" s="18"/>
      <c r="ULF1" s="18"/>
      <c r="ULG1" s="18"/>
      <c r="ULH1" s="18"/>
      <c r="ULI1" s="18"/>
      <c r="ULJ1" s="18"/>
      <c r="ULK1" s="18"/>
      <c r="ULL1" s="18"/>
      <c r="ULM1" s="18"/>
      <c r="ULN1" s="18"/>
      <c r="ULO1" s="18"/>
      <c r="ULP1" s="18"/>
      <c r="ULQ1" s="18"/>
      <c r="ULR1" s="18"/>
      <c r="ULS1" s="18"/>
      <c r="ULT1" s="18"/>
      <c r="ULU1" s="18"/>
      <c r="ULV1" s="18"/>
      <c r="ULW1" s="18"/>
      <c r="ULX1" s="18"/>
      <c r="ULY1" s="18"/>
      <c r="ULZ1" s="18"/>
      <c r="UMA1" s="18"/>
      <c r="UMB1" s="18"/>
      <c r="UMC1" s="18"/>
      <c r="UMD1" s="18"/>
      <c r="UME1" s="18"/>
      <c r="UMF1" s="18"/>
      <c r="UMG1" s="18"/>
      <c r="UMH1" s="18"/>
      <c r="UMI1" s="18"/>
      <c r="UMJ1" s="18"/>
      <c r="UMK1" s="18"/>
      <c r="UML1" s="18"/>
      <c r="UMM1" s="18"/>
      <c r="UMN1" s="18"/>
      <c r="UMO1" s="18"/>
      <c r="UMP1" s="18"/>
      <c r="UMQ1" s="18"/>
      <c r="UMR1" s="18"/>
      <c r="UMS1" s="18"/>
      <c r="UMT1" s="18"/>
      <c r="UMU1" s="18"/>
      <c r="UMV1" s="18"/>
      <c r="UMW1" s="18"/>
      <c r="UMX1" s="18"/>
      <c r="UMY1" s="18"/>
      <c r="UMZ1" s="18"/>
      <c r="UNA1" s="18"/>
      <c r="UNB1" s="18"/>
      <c r="UNC1" s="18"/>
      <c r="UND1" s="18"/>
      <c r="UNE1" s="18"/>
      <c r="UNF1" s="18"/>
      <c r="UNG1" s="18"/>
      <c r="UNH1" s="18"/>
      <c r="UNI1" s="18"/>
      <c r="UNJ1" s="18"/>
      <c r="UNK1" s="18"/>
      <c r="UNL1" s="18"/>
      <c r="UNM1" s="18"/>
      <c r="UNN1" s="18"/>
      <c r="UNO1" s="18"/>
      <c r="UNP1" s="18"/>
      <c r="UNQ1" s="18"/>
      <c r="UNR1" s="18"/>
      <c r="UNS1" s="18"/>
      <c r="UNT1" s="18"/>
      <c r="UNU1" s="18"/>
      <c r="UNV1" s="18"/>
      <c r="UNW1" s="18"/>
      <c r="UNX1" s="18"/>
      <c r="UNY1" s="18"/>
      <c r="UNZ1" s="18"/>
      <c r="UOA1" s="18"/>
      <c r="UOB1" s="18"/>
      <c r="UOC1" s="18"/>
      <c r="UOD1" s="18"/>
      <c r="UOE1" s="18"/>
      <c r="UOF1" s="18"/>
      <c r="UOG1" s="18"/>
      <c r="UOH1" s="18"/>
      <c r="UOI1" s="18"/>
      <c r="UOJ1" s="18"/>
      <c r="UOK1" s="18"/>
      <c r="UOL1" s="18"/>
      <c r="UOM1" s="18"/>
      <c r="UON1" s="18"/>
      <c r="UOO1" s="18"/>
      <c r="UOP1" s="18"/>
      <c r="UOQ1" s="18"/>
      <c r="UOR1" s="18"/>
      <c r="UOS1" s="18"/>
      <c r="UOT1" s="18"/>
      <c r="UOU1" s="18"/>
      <c r="UOV1" s="18"/>
      <c r="UOW1" s="18"/>
      <c r="UOX1" s="18"/>
      <c r="UOY1" s="18"/>
      <c r="UOZ1" s="18"/>
      <c r="UPA1" s="18"/>
      <c r="UPB1" s="18"/>
      <c r="UPC1" s="18"/>
      <c r="UPD1" s="18"/>
      <c r="UPE1" s="18"/>
      <c r="UPF1" s="18"/>
      <c r="UPG1" s="18"/>
      <c r="UPH1" s="18"/>
      <c r="UPI1" s="18"/>
      <c r="UPJ1" s="18"/>
      <c r="UPK1" s="18"/>
      <c r="UPL1" s="18"/>
      <c r="UPM1" s="18"/>
      <c r="UPN1" s="18"/>
      <c r="UPO1" s="18"/>
      <c r="UPP1" s="18"/>
      <c r="UPQ1" s="18"/>
      <c r="UPR1" s="18"/>
      <c r="UPS1" s="18"/>
      <c r="UPT1" s="18"/>
      <c r="UPU1" s="18"/>
      <c r="UPV1" s="18"/>
      <c r="UPW1" s="18"/>
      <c r="UPX1" s="18"/>
      <c r="UPY1" s="18"/>
      <c r="UPZ1" s="18"/>
      <c r="UQA1" s="18"/>
      <c r="UQB1" s="18"/>
      <c r="UQC1" s="18"/>
      <c r="UQD1" s="18"/>
      <c r="UQE1" s="18"/>
      <c r="UQF1" s="18"/>
      <c r="UQG1" s="18"/>
      <c r="UQH1" s="18"/>
      <c r="UQI1" s="18"/>
      <c r="UQJ1" s="18"/>
      <c r="UQK1" s="18"/>
      <c r="UQL1" s="18"/>
      <c r="UQM1" s="18"/>
      <c r="UQN1" s="18"/>
      <c r="UQO1" s="18"/>
      <c r="UQP1" s="18"/>
      <c r="UQQ1" s="18"/>
      <c r="UQR1" s="18"/>
      <c r="UQS1" s="18"/>
      <c r="UQT1" s="18"/>
      <c r="UQU1" s="18"/>
      <c r="UQV1" s="18"/>
      <c r="UQW1" s="18"/>
      <c r="UQX1" s="18"/>
      <c r="UQY1" s="18"/>
      <c r="UQZ1" s="18"/>
      <c r="URA1" s="18"/>
      <c r="URB1" s="18"/>
      <c r="URC1" s="18"/>
      <c r="URD1" s="18"/>
      <c r="URE1" s="18"/>
      <c r="URF1" s="18"/>
      <c r="URG1" s="18"/>
      <c r="URH1" s="18"/>
      <c r="URI1" s="18"/>
      <c r="URJ1" s="18"/>
      <c r="URK1" s="18"/>
      <c r="URL1" s="18"/>
      <c r="URM1" s="18"/>
      <c r="URN1" s="18"/>
      <c r="URO1" s="18"/>
      <c r="URP1" s="18"/>
      <c r="URQ1" s="18"/>
      <c r="URR1" s="18"/>
      <c r="URS1" s="18"/>
      <c r="URT1" s="18"/>
      <c r="URU1" s="18"/>
      <c r="URV1" s="18"/>
      <c r="URW1" s="18"/>
      <c r="URX1" s="18"/>
      <c r="URY1" s="18"/>
      <c r="URZ1" s="18"/>
      <c r="USA1" s="18"/>
      <c r="USB1" s="18"/>
      <c r="USC1" s="18"/>
      <c r="USD1" s="18"/>
      <c r="USE1" s="18"/>
      <c r="USF1" s="18"/>
      <c r="USG1" s="18"/>
      <c r="USH1" s="18"/>
      <c r="USI1" s="18"/>
      <c r="USJ1" s="18"/>
      <c r="USK1" s="18"/>
      <c r="USL1" s="18"/>
      <c r="USM1" s="18"/>
      <c r="USN1" s="18"/>
      <c r="USO1" s="18"/>
      <c r="USP1" s="18"/>
      <c r="USQ1" s="18"/>
      <c r="USR1" s="18"/>
      <c r="USS1" s="18"/>
      <c r="UST1" s="18"/>
      <c r="USU1" s="18"/>
      <c r="USV1" s="18"/>
      <c r="USW1" s="18"/>
      <c r="USX1" s="18"/>
      <c r="USY1" s="18"/>
      <c r="USZ1" s="18"/>
      <c r="UTA1" s="18"/>
      <c r="UTB1" s="18"/>
      <c r="UTC1" s="18"/>
      <c r="UTD1" s="18"/>
      <c r="UTE1" s="18"/>
      <c r="UTF1" s="18"/>
      <c r="UTG1" s="18"/>
      <c r="UTH1" s="18"/>
      <c r="UTI1" s="18"/>
      <c r="UTJ1" s="18"/>
      <c r="UTK1" s="18"/>
      <c r="UTL1" s="18"/>
      <c r="UTM1" s="18"/>
      <c r="UTN1" s="18"/>
      <c r="UTO1" s="18"/>
      <c r="UTP1" s="18"/>
      <c r="UTQ1" s="18"/>
      <c r="UTR1" s="18"/>
      <c r="UTS1" s="18"/>
      <c r="UTT1" s="18"/>
      <c r="UTU1" s="18"/>
      <c r="UTV1" s="18"/>
      <c r="UTW1" s="18"/>
      <c r="UTX1" s="18"/>
      <c r="UTY1" s="18"/>
      <c r="UTZ1" s="18"/>
      <c r="UUA1" s="18"/>
      <c r="UUB1" s="18"/>
      <c r="UUC1" s="18"/>
      <c r="UUD1" s="18"/>
      <c r="UUE1" s="18"/>
      <c r="UUF1" s="18"/>
      <c r="UUG1" s="18"/>
      <c r="UUH1" s="18"/>
      <c r="UUI1" s="18"/>
      <c r="UUJ1" s="18"/>
      <c r="UUK1" s="18"/>
      <c r="UUL1" s="18"/>
      <c r="UUM1" s="18"/>
      <c r="UUN1" s="18"/>
      <c r="UUO1" s="18"/>
      <c r="UUP1" s="18"/>
      <c r="UUQ1" s="18"/>
      <c r="UUR1" s="18"/>
      <c r="UUS1" s="18"/>
      <c r="UUT1" s="18"/>
      <c r="UUU1" s="18"/>
      <c r="UUV1" s="18"/>
      <c r="UUW1" s="18"/>
      <c r="UUX1" s="18"/>
      <c r="UUY1" s="18"/>
      <c r="UUZ1" s="18"/>
      <c r="UVA1" s="18"/>
      <c r="UVB1" s="18"/>
      <c r="UVC1" s="18"/>
      <c r="UVD1" s="18"/>
      <c r="UVE1" s="18"/>
      <c r="UVF1" s="18"/>
      <c r="UVG1" s="18"/>
      <c r="UVH1" s="18"/>
      <c r="UVI1" s="18"/>
      <c r="UVJ1" s="18"/>
      <c r="UVK1" s="18"/>
      <c r="UVL1" s="18"/>
      <c r="UVM1" s="18"/>
      <c r="UVN1" s="18"/>
      <c r="UVO1" s="18"/>
      <c r="UVP1" s="18"/>
      <c r="UVQ1" s="18"/>
      <c r="UVR1" s="18"/>
      <c r="UVS1" s="18"/>
      <c r="UVT1" s="18"/>
      <c r="UVU1" s="18"/>
      <c r="UVV1" s="18"/>
      <c r="UVW1" s="18"/>
      <c r="UVX1" s="18"/>
      <c r="UVY1" s="18"/>
      <c r="UVZ1" s="18"/>
      <c r="UWA1" s="18"/>
      <c r="UWB1" s="18"/>
      <c r="UWC1" s="18"/>
      <c r="UWD1" s="18"/>
      <c r="UWE1" s="18"/>
      <c r="UWF1" s="18"/>
      <c r="UWG1" s="18"/>
      <c r="UWH1" s="18"/>
      <c r="UWI1" s="18"/>
      <c r="UWJ1" s="18"/>
      <c r="UWK1" s="18"/>
      <c r="UWL1" s="18"/>
      <c r="UWM1" s="18"/>
      <c r="UWN1" s="18"/>
      <c r="UWO1" s="18"/>
      <c r="UWP1" s="18"/>
      <c r="UWQ1" s="18"/>
      <c r="UWR1" s="18"/>
      <c r="UWS1" s="18"/>
      <c r="UWT1" s="18"/>
      <c r="UWU1" s="18"/>
      <c r="UWV1" s="18"/>
      <c r="UWW1" s="18"/>
      <c r="UWX1" s="18"/>
      <c r="UWY1" s="18"/>
      <c r="UWZ1" s="18"/>
      <c r="UXA1" s="18"/>
      <c r="UXB1" s="18"/>
      <c r="UXC1" s="18"/>
      <c r="UXD1" s="18"/>
      <c r="UXE1" s="18"/>
      <c r="UXF1" s="18"/>
      <c r="UXG1" s="18"/>
      <c r="UXH1" s="18"/>
      <c r="UXI1" s="18"/>
      <c r="UXJ1" s="18"/>
      <c r="UXK1" s="18"/>
      <c r="UXL1" s="18"/>
      <c r="UXM1" s="18"/>
      <c r="UXN1" s="18"/>
      <c r="UXO1" s="18"/>
      <c r="UXP1" s="18"/>
      <c r="UXQ1" s="18"/>
      <c r="UXR1" s="18"/>
      <c r="UXS1" s="18"/>
      <c r="UXT1" s="18"/>
      <c r="UXU1" s="18"/>
      <c r="UXV1" s="18"/>
      <c r="UXW1" s="18"/>
      <c r="UXX1" s="18"/>
      <c r="UXY1" s="18"/>
      <c r="UXZ1" s="18"/>
      <c r="UYA1" s="18"/>
      <c r="UYB1" s="18"/>
      <c r="UYC1" s="18"/>
      <c r="UYD1" s="18"/>
      <c r="UYE1" s="18"/>
      <c r="UYF1" s="18"/>
      <c r="UYG1" s="18"/>
      <c r="UYH1" s="18"/>
      <c r="UYI1" s="18"/>
      <c r="UYJ1" s="18"/>
      <c r="UYK1" s="18"/>
      <c r="UYL1" s="18"/>
      <c r="UYM1" s="18"/>
      <c r="UYN1" s="18"/>
      <c r="UYO1" s="18"/>
      <c r="UYP1" s="18"/>
      <c r="UYQ1" s="18"/>
      <c r="UYR1" s="18"/>
      <c r="UYS1" s="18"/>
      <c r="UYT1" s="18"/>
      <c r="UYU1" s="18"/>
      <c r="UYV1" s="18"/>
      <c r="UYW1" s="18"/>
      <c r="UYX1" s="18"/>
      <c r="UYY1" s="18"/>
      <c r="UYZ1" s="18"/>
      <c r="UZA1" s="18"/>
      <c r="UZB1" s="18"/>
      <c r="UZC1" s="18"/>
      <c r="UZD1" s="18"/>
      <c r="UZE1" s="18"/>
      <c r="UZF1" s="18"/>
      <c r="UZG1" s="18"/>
      <c r="UZH1" s="18"/>
      <c r="UZI1" s="18"/>
      <c r="UZJ1" s="18"/>
      <c r="UZK1" s="18"/>
      <c r="UZL1" s="18"/>
      <c r="UZM1" s="18"/>
      <c r="UZN1" s="18"/>
      <c r="UZO1" s="18"/>
      <c r="UZP1" s="18"/>
      <c r="UZQ1" s="18"/>
      <c r="UZR1" s="18"/>
      <c r="UZS1" s="18"/>
      <c r="UZT1" s="18"/>
      <c r="UZU1" s="18"/>
      <c r="UZV1" s="18"/>
      <c r="UZW1" s="18"/>
      <c r="UZX1" s="18"/>
      <c r="UZY1" s="18"/>
      <c r="UZZ1" s="18"/>
      <c r="VAA1" s="18"/>
      <c r="VAB1" s="18"/>
      <c r="VAC1" s="18"/>
      <c r="VAD1" s="18"/>
      <c r="VAE1" s="18"/>
      <c r="VAF1" s="18"/>
      <c r="VAG1" s="18"/>
      <c r="VAH1" s="18"/>
      <c r="VAI1" s="18"/>
      <c r="VAJ1" s="18"/>
      <c r="VAK1" s="18"/>
      <c r="VAL1" s="18"/>
      <c r="VAM1" s="18"/>
      <c r="VAN1" s="18"/>
      <c r="VAO1" s="18"/>
      <c r="VAP1" s="18"/>
      <c r="VAQ1" s="18"/>
      <c r="VAR1" s="18"/>
      <c r="VAS1" s="18"/>
      <c r="VAT1" s="18"/>
      <c r="VAU1" s="18"/>
      <c r="VAV1" s="18"/>
      <c r="VAW1" s="18"/>
      <c r="VAX1" s="18"/>
      <c r="VAY1" s="18"/>
      <c r="VAZ1" s="18"/>
      <c r="VBA1" s="18"/>
      <c r="VBB1" s="18"/>
      <c r="VBC1" s="18"/>
      <c r="VBD1" s="18"/>
      <c r="VBE1" s="18"/>
      <c r="VBF1" s="18"/>
      <c r="VBG1" s="18"/>
      <c r="VBH1" s="18"/>
      <c r="VBI1" s="18"/>
      <c r="VBJ1" s="18"/>
      <c r="VBK1" s="18"/>
      <c r="VBL1" s="18"/>
      <c r="VBM1" s="18"/>
      <c r="VBN1" s="18"/>
      <c r="VBO1" s="18"/>
      <c r="VBP1" s="18"/>
      <c r="VBQ1" s="18"/>
      <c r="VBR1" s="18"/>
      <c r="VBS1" s="18"/>
      <c r="VBT1" s="18"/>
      <c r="VBU1" s="18"/>
      <c r="VBV1" s="18"/>
      <c r="VBW1" s="18"/>
      <c r="VBX1" s="18"/>
      <c r="VBY1" s="18"/>
      <c r="VBZ1" s="18"/>
      <c r="VCA1" s="18"/>
      <c r="VCB1" s="18"/>
      <c r="VCC1" s="18"/>
      <c r="VCD1" s="18"/>
      <c r="VCE1" s="18"/>
      <c r="VCF1" s="18"/>
      <c r="VCG1" s="18"/>
      <c r="VCH1" s="18"/>
      <c r="VCI1" s="18"/>
      <c r="VCJ1" s="18"/>
      <c r="VCK1" s="18"/>
      <c r="VCL1" s="18"/>
      <c r="VCM1" s="18"/>
      <c r="VCN1" s="18"/>
      <c r="VCO1" s="18"/>
      <c r="VCP1" s="18"/>
      <c r="VCQ1" s="18"/>
      <c r="VCR1" s="18"/>
      <c r="VCS1" s="18"/>
      <c r="VCT1" s="18"/>
      <c r="VCU1" s="18"/>
      <c r="VCV1" s="18"/>
      <c r="VCW1" s="18"/>
      <c r="VCX1" s="18"/>
      <c r="VCY1" s="18"/>
      <c r="VCZ1" s="18"/>
      <c r="VDA1" s="18"/>
      <c r="VDB1" s="18"/>
      <c r="VDC1" s="18"/>
      <c r="VDD1" s="18"/>
      <c r="VDE1" s="18"/>
      <c r="VDF1" s="18"/>
      <c r="VDG1" s="18"/>
      <c r="VDH1" s="18"/>
      <c r="VDI1" s="18"/>
      <c r="VDJ1" s="18"/>
      <c r="VDK1" s="18"/>
      <c r="VDL1" s="18"/>
      <c r="VDM1" s="18"/>
      <c r="VDN1" s="18"/>
      <c r="VDO1" s="18"/>
      <c r="VDP1" s="18"/>
      <c r="VDQ1" s="18"/>
      <c r="VDR1" s="18"/>
      <c r="VDS1" s="18"/>
      <c r="VDT1" s="18"/>
      <c r="VDU1" s="18"/>
      <c r="VDV1" s="18"/>
      <c r="VDW1" s="18"/>
      <c r="VDX1" s="18"/>
      <c r="VDY1" s="18"/>
      <c r="VDZ1" s="18"/>
      <c r="VEA1" s="18"/>
      <c r="VEB1" s="18"/>
      <c r="VEC1" s="18"/>
      <c r="VED1" s="18"/>
      <c r="VEE1" s="18"/>
      <c r="VEF1" s="18"/>
      <c r="VEG1" s="18"/>
      <c r="VEH1" s="18"/>
      <c r="VEI1" s="18"/>
      <c r="VEJ1" s="18"/>
      <c r="VEK1" s="18"/>
      <c r="VEL1" s="18"/>
      <c r="VEM1" s="18"/>
      <c r="VEN1" s="18"/>
      <c r="VEO1" s="18"/>
      <c r="VEP1" s="18"/>
      <c r="VEQ1" s="18"/>
      <c r="VER1" s="18"/>
      <c r="VES1" s="18"/>
      <c r="VET1" s="18"/>
      <c r="VEU1" s="18"/>
      <c r="VEV1" s="18"/>
      <c r="VEW1" s="18"/>
      <c r="VEX1" s="18"/>
      <c r="VEY1" s="18"/>
      <c r="VEZ1" s="18"/>
      <c r="VFA1" s="18"/>
      <c r="VFB1" s="18"/>
      <c r="VFC1" s="18"/>
      <c r="VFD1" s="18"/>
      <c r="VFE1" s="18"/>
      <c r="VFF1" s="18"/>
      <c r="VFG1" s="18"/>
      <c r="VFH1" s="18"/>
      <c r="VFI1" s="18"/>
      <c r="VFJ1" s="18"/>
      <c r="VFK1" s="18"/>
      <c r="VFL1" s="18"/>
      <c r="VFM1" s="18"/>
      <c r="VFN1" s="18"/>
      <c r="VFO1" s="18"/>
      <c r="VFP1" s="18"/>
      <c r="VFQ1" s="18"/>
      <c r="VFR1" s="18"/>
      <c r="VFS1" s="18"/>
      <c r="VFT1" s="18"/>
      <c r="VFU1" s="18"/>
      <c r="VFV1" s="18"/>
      <c r="VFW1" s="18"/>
      <c r="VFX1" s="18"/>
      <c r="VFY1" s="18"/>
      <c r="VFZ1" s="18"/>
      <c r="VGA1" s="18"/>
      <c r="VGB1" s="18"/>
      <c r="VGC1" s="18"/>
      <c r="VGD1" s="18"/>
      <c r="VGE1" s="18"/>
      <c r="VGF1" s="18"/>
      <c r="VGG1" s="18"/>
      <c r="VGH1" s="18"/>
      <c r="VGI1" s="18"/>
      <c r="VGJ1" s="18"/>
      <c r="VGK1" s="18"/>
      <c r="VGL1" s="18"/>
      <c r="VGM1" s="18"/>
      <c r="VGN1" s="18"/>
      <c r="VGO1" s="18"/>
      <c r="VGP1" s="18"/>
      <c r="VGQ1" s="18"/>
      <c r="VGR1" s="18"/>
      <c r="VGS1" s="18"/>
      <c r="VGT1" s="18"/>
      <c r="VGU1" s="18"/>
      <c r="VGV1" s="18"/>
      <c r="VGW1" s="18"/>
      <c r="VGX1" s="18"/>
      <c r="VGY1" s="18"/>
      <c r="VGZ1" s="18"/>
      <c r="VHA1" s="18"/>
      <c r="VHB1" s="18"/>
      <c r="VHC1" s="18"/>
      <c r="VHD1" s="18"/>
      <c r="VHE1" s="18"/>
      <c r="VHF1" s="18"/>
      <c r="VHG1" s="18"/>
      <c r="VHH1" s="18"/>
      <c r="VHI1" s="18"/>
      <c r="VHJ1" s="18"/>
      <c r="VHK1" s="18"/>
      <c r="VHL1" s="18"/>
      <c r="VHM1" s="18"/>
      <c r="VHN1" s="18"/>
      <c r="VHO1" s="18"/>
      <c r="VHP1" s="18"/>
      <c r="VHQ1" s="18"/>
      <c r="VHR1" s="18"/>
      <c r="VHS1" s="18"/>
      <c r="VHT1" s="18"/>
      <c r="VHU1" s="18"/>
      <c r="VHV1" s="18"/>
      <c r="VHW1" s="18"/>
      <c r="VHX1" s="18"/>
      <c r="VHY1" s="18"/>
      <c r="VHZ1" s="18"/>
      <c r="VIA1" s="18"/>
      <c r="VIB1" s="18"/>
      <c r="VIC1" s="18"/>
      <c r="VID1" s="18"/>
      <c r="VIE1" s="18"/>
      <c r="VIF1" s="18"/>
      <c r="VIG1" s="18"/>
      <c r="VIH1" s="18"/>
      <c r="VII1" s="18"/>
      <c r="VIJ1" s="18"/>
      <c r="VIK1" s="18"/>
      <c r="VIL1" s="18"/>
      <c r="VIM1" s="18"/>
      <c r="VIN1" s="18"/>
      <c r="VIO1" s="18"/>
      <c r="VIP1" s="18"/>
      <c r="VIQ1" s="18"/>
      <c r="VIR1" s="18"/>
      <c r="VIS1" s="18"/>
      <c r="VIT1" s="18"/>
      <c r="VIU1" s="18"/>
      <c r="VIV1" s="18"/>
      <c r="VIW1" s="18"/>
      <c r="VIX1" s="18"/>
      <c r="VIY1" s="18"/>
      <c r="VIZ1" s="18"/>
      <c r="VJA1" s="18"/>
      <c r="VJB1" s="18"/>
      <c r="VJC1" s="18"/>
      <c r="VJD1" s="18"/>
      <c r="VJE1" s="18"/>
      <c r="VJF1" s="18"/>
      <c r="VJG1" s="18"/>
      <c r="VJH1" s="18"/>
      <c r="VJI1" s="18"/>
      <c r="VJJ1" s="18"/>
      <c r="VJK1" s="18"/>
      <c r="VJL1" s="18"/>
      <c r="VJM1" s="18"/>
      <c r="VJN1" s="18"/>
      <c r="VJO1" s="18"/>
      <c r="VJP1" s="18"/>
      <c r="VJQ1" s="18"/>
      <c r="VJR1" s="18"/>
      <c r="VJS1" s="18"/>
      <c r="VJT1" s="18"/>
      <c r="VJU1" s="18"/>
      <c r="VJV1" s="18"/>
      <c r="VJW1" s="18"/>
      <c r="VJX1" s="18"/>
      <c r="VJY1" s="18"/>
      <c r="VJZ1" s="18"/>
      <c r="VKA1" s="18"/>
      <c r="VKB1" s="18"/>
      <c r="VKC1" s="18"/>
      <c r="VKD1" s="18"/>
      <c r="VKE1" s="18"/>
      <c r="VKF1" s="18"/>
      <c r="VKG1" s="18"/>
      <c r="VKH1" s="18"/>
      <c r="VKI1" s="18"/>
      <c r="VKJ1" s="18"/>
      <c r="VKK1" s="18"/>
      <c r="VKL1" s="18"/>
      <c r="VKM1" s="18"/>
      <c r="VKN1" s="18"/>
      <c r="VKO1" s="18"/>
      <c r="VKP1" s="18"/>
      <c r="VKQ1" s="18"/>
      <c r="VKR1" s="18"/>
      <c r="VKS1" s="18"/>
      <c r="VKT1" s="18"/>
      <c r="VKU1" s="18"/>
      <c r="VKV1" s="18"/>
      <c r="VKW1" s="18"/>
      <c r="VKX1" s="18"/>
      <c r="VKY1" s="18"/>
      <c r="VKZ1" s="18"/>
      <c r="VLA1" s="18"/>
      <c r="VLB1" s="18"/>
      <c r="VLC1" s="18"/>
      <c r="VLD1" s="18"/>
      <c r="VLE1" s="18"/>
      <c r="VLF1" s="18"/>
      <c r="VLG1" s="18"/>
      <c r="VLH1" s="18"/>
      <c r="VLI1" s="18"/>
      <c r="VLJ1" s="18"/>
      <c r="VLK1" s="18"/>
      <c r="VLL1" s="18"/>
      <c r="VLM1" s="18"/>
      <c r="VLN1" s="18"/>
      <c r="VLO1" s="18"/>
      <c r="VLP1" s="18"/>
      <c r="VLQ1" s="18"/>
      <c r="VLR1" s="18"/>
      <c r="VLS1" s="18"/>
      <c r="VLT1" s="18"/>
      <c r="VLU1" s="18"/>
      <c r="VLV1" s="18"/>
      <c r="VLW1" s="18"/>
      <c r="VLX1" s="18"/>
      <c r="VLY1" s="18"/>
      <c r="VLZ1" s="18"/>
      <c r="VMA1" s="18"/>
      <c r="VMB1" s="18"/>
      <c r="VMC1" s="18"/>
      <c r="VMD1" s="18"/>
      <c r="VME1" s="18"/>
      <c r="VMF1" s="18"/>
      <c r="VMG1" s="18"/>
      <c r="VMH1" s="18"/>
      <c r="VMI1" s="18"/>
      <c r="VMJ1" s="18"/>
      <c r="VMK1" s="18"/>
      <c r="VML1" s="18"/>
      <c r="VMM1" s="18"/>
      <c r="VMN1" s="18"/>
      <c r="VMO1" s="18"/>
      <c r="VMP1" s="18"/>
      <c r="VMQ1" s="18"/>
      <c r="VMR1" s="18"/>
      <c r="VMS1" s="18"/>
      <c r="VMT1" s="18"/>
      <c r="VMU1" s="18"/>
      <c r="VMV1" s="18"/>
      <c r="VMW1" s="18"/>
      <c r="VMX1" s="18"/>
      <c r="VMY1" s="18"/>
      <c r="VMZ1" s="18"/>
      <c r="VNA1" s="18"/>
      <c r="VNB1" s="18"/>
      <c r="VNC1" s="18"/>
      <c r="VND1" s="18"/>
      <c r="VNE1" s="18"/>
      <c r="VNF1" s="18"/>
      <c r="VNG1" s="18"/>
      <c r="VNH1" s="18"/>
      <c r="VNI1" s="18"/>
      <c r="VNJ1" s="18"/>
      <c r="VNK1" s="18"/>
      <c r="VNL1" s="18"/>
      <c r="VNM1" s="18"/>
      <c r="VNN1" s="18"/>
      <c r="VNO1" s="18"/>
      <c r="VNP1" s="18"/>
      <c r="VNQ1" s="18"/>
      <c r="VNR1" s="18"/>
      <c r="VNS1" s="18"/>
      <c r="VNT1" s="18"/>
      <c r="VNU1" s="18"/>
      <c r="VNV1" s="18"/>
      <c r="VNW1" s="18"/>
      <c r="VNX1" s="18"/>
      <c r="VNY1" s="18"/>
      <c r="VNZ1" s="18"/>
      <c r="VOA1" s="18"/>
      <c r="VOB1" s="18"/>
      <c r="VOC1" s="18"/>
      <c r="VOD1" s="18"/>
      <c r="VOE1" s="18"/>
      <c r="VOF1" s="18"/>
      <c r="VOG1" s="18"/>
      <c r="VOH1" s="18"/>
      <c r="VOI1" s="18"/>
      <c r="VOJ1" s="18"/>
      <c r="VOK1" s="18"/>
      <c r="VOL1" s="18"/>
      <c r="VOM1" s="18"/>
      <c r="VON1" s="18"/>
      <c r="VOO1" s="18"/>
      <c r="VOP1" s="18"/>
      <c r="VOQ1" s="18"/>
      <c r="VOR1" s="18"/>
      <c r="VOS1" s="18"/>
      <c r="VOT1" s="18"/>
      <c r="VOU1" s="18"/>
      <c r="VOV1" s="18"/>
      <c r="VOW1" s="18"/>
      <c r="VOX1" s="18"/>
      <c r="VOY1" s="18"/>
      <c r="VOZ1" s="18"/>
      <c r="VPA1" s="18"/>
      <c r="VPB1" s="18"/>
      <c r="VPC1" s="18"/>
      <c r="VPD1" s="18"/>
      <c r="VPE1" s="18"/>
      <c r="VPF1" s="18"/>
      <c r="VPG1" s="18"/>
      <c r="VPH1" s="18"/>
      <c r="VPI1" s="18"/>
      <c r="VPJ1" s="18"/>
      <c r="VPK1" s="18"/>
      <c r="VPL1" s="18"/>
      <c r="VPM1" s="18"/>
      <c r="VPN1" s="18"/>
      <c r="VPO1" s="18"/>
      <c r="VPP1" s="18"/>
      <c r="VPQ1" s="18"/>
      <c r="VPR1" s="18"/>
      <c r="VPS1" s="18"/>
      <c r="VPT1" s="18"/>
      <c r="VPU1" s="18"/>
      <c r="VPV1" s="18"/>
      <c r="VPW1" s="18"/>
      <c r="VPX1" s="18"/>
      <c r="VPY1" s="18"/>
      <c r="VPZ1" s="18"/>
      <c r="VQA1" s="18"/>
      <c r="VQB1" s="18"/>
      <c r="VQC1" s="18"/>
      <c r="VQD1" s="18"/>
      <c r="VQE1" s="18"/>
      <c r="VQF1" s="18"/>
      <c r="VQG1" s="18"/>
      <c r="VQH1" s="18"/>
      <c r="VQI1" s="18"/>
      <c r="VQJ1" s="18"/>
      <c r="VQK1" s="18"/>
      <c r="VQL1" s="18"/>
      <c r="VQM1" s="18"/>
      <c r="VQN1" s="18"/>
      <c r="VQO1" s="18"/>
      <c r="VQP1" s="18"/>
      <c r="VQQ1" s="18"/>
      <c r="VQR1" s="18"/>
      <c r="VQS1" s="18"/>
      <c r="VQT1" s="18"/>
      <c r="VQU1" s="18"/>
      <c r="VQV1" s="18"/>
      <c r="VQW1" s="18"/>
      <c r="VQX1" s="18"/>
      <c r="VQY1" s="18"/>
      <c r="VQZ1" s="18"/>
      <c r="VRA1" s="18"/>
      <c r="VRB1" s="18"/>
      <c r="VRC1" s="18"/>
      <c r="VRD1" s="18"/>
      <c r="VRE1" s="18"/>
      <c r="VRF1" s="18"/>
      <c r="VRG1" s="18"/>
      <c r="VRH1" s="18"/>
      <c r="VRI1" s="18"/>
      <c r="VRJ1" s="18"/>
      <c r="VRK1" s="18"/>
      <c r="VRL1" s="18"/>
      <c r="VRM1" s="18"/>
      <c r="VRN1" s="18"/>
      <c r="VRO1" s="18"/>
      <c r="VRP1" s="18"/>
      <c r="VRQ1" s="18"/>
      <c r="VRR1" s="18"/>
      <c r="VRS1" s="18"/>
      <c r="VRT1" s="18"/>
      <c r="VRU1" s="18"/>
      <c r="VRV1" s="18"/>
      <c r="VRW1" s="18"/>
      <c r="VRX1" s="18"/>
      <c r="VRY1" s="18"/>
      <c r="VRZ1" s="18"/>
      <c r="VSA1" s="18"/>
      <c r="VSB1" s="18"/>
      <c r="VSC1" s="18"/>
      <c r="VSD1" s="18"/>
      <c r="VSE1" s="18"/>
      <c r="VSF1" s="18"/>
      <c r="VSG1" s="18"/>
      <c r="VSH1" s="18"/>
      <c r="VSI1" s="18"/>
      <c r="VSJ1" s="18"/>
      <c r="VSK1" s="18"/>
      <c r="VSL1" s="18"/>
      <c r="VSM1" s="18"/>
      <c r="VSN1" s="18"/>
      <c r="VSO1" s="18"/>
      <c r="VSP1" s="18"/>
      <c r="VSQ1" s="18"/>
      <c r="VSR1" s="18"/>
      <c r="VSS1" s="18"/>
      <c r="VST1" s="18"/>
      <c r="VSU1" s="18"/>
      <c r="VSV1" s="18"/>
      <c r="VSW1" s="18"/>
      <c r="VSX1" s="18"/>
      <c r="VSY1" s="18"/>
      <c r="VSZ1" s="18"/>
      <c r="VTA1" s="18"/>
      <c r="VTB1" s="18"/>
      <c r="VTC1" s="18"/>
      <c r="VTD1" s="18"/>
      <c r="VTE1" s="18"/>
      <c r="VTF1" s="18"/>
      <c r="VTG1" s="18"/>
      <c r="VTH1" s="18"/>
      <c r="VTI1" s="18"/>
      <c r="VTJ1" s="18"/>
      <c r="VTK1" s="18"/>
      <c r="VTL1" s="18"/>
      <c r="VTM1" s="18"/>
      <c r="VTN1" s="18"/>
      <c r="VTO1" s="18"/>
      <c r="VTP1" s="18"/>
      <c r="VTQ1" s="18"/>
      <c r="VTR1" s="18"/>
      <c r="VTS1" s="18"/>
      <c r="VTT1" s="18"/>
      <c r="VTU1" s="18"/>
      <c r="VTV1" s="18"/>
      <c r="VTW1" s="18"/>
      <c r="VTX1" s="18"/>
      <c r="VTY1" s="18"/>
      <c r="VTZ1" s="18"/>
      <c r="VUA1" s="18"/>
      <c r="VUB1" s="18"/>
      <c r="VUC1" s="18"/>
      <c r="VUD1" s="18"/>
      <c r="VUE1" s="18"/>
      <c r="VUF1" s="18"/>
      <c r="VUG1" s="18"/>
      <c r="VUH1" s="18"/>
      <c r="VUI1" s="18"/>
      <c r="VUJ1" s="18"/>
      <c r="VUK1" s="18"/>
      <c r="VUL1" s="18"/>
      <c r="VUM1" s="18"/>
      <c r="VUN1" s="18"/>
      <c r="VUO1" s="18"/>
      <c r="VUP1" s="18"/>
      <c r="VUQ1" s="18"/>
      <c r="VUR1" s="18"/>
      <c r="VUS1" s="18"/>
      <c r="VUT1" s="18"/>
      <c r="VUU1" s="18"/>
      <c r="VUV1" s="18"/>
      <c r="VUW1" s="18"/>
      <c r="VUX1" s="18"/>
      <c r="VUY1" s="18"/>
      <c r="VUZ1" s="18"/>
      <c r="VVA1" s="18"/>
      <c r="VVB1" s="18"/>
      <c r="VVC1" s="18"/>
      <c r="VVD1" s="18"/>
      <c r="VVE1" s="18"/>
      <c r="VVF1" s="18"/>
      <c r="VVG1" s="18"/>
      <c r="VVH1" s="18"/>
      <c r="VVI1" s="18"/>
      <c r="VVJ1" s="18"/>
      <c r="VVK1" s="18"/>
      <c r="VVL1" s="18"/>
      <c r="VVM1" s="18"/>
      <c r="VVN1" s="18"/>
      <c r="VVO1" s="18"/>
      <c r="VVP1" s="18"/>
      <c r="VVQ1" s="18"/>
      <c r="VVR1" s="18"/>
      <c r="VVS1" s="18"/>
      <c r="VVT1" s="18"/>
      <c r="VVU1" s="18"/>
      <c r="VVV1" s="18"/>
      <c r="VVW1" s="18"/>
      <c r="VVX1" s="18"/>
      <c r="VVY1" s="18"/>
      <c r="VVZ1" s="18"/>
      <c r="VWA1" s="18"/>
      <c r="VWB1" s="18"/>
      <c r="VWC1" s="18"/>
      <c r="VWD1" s="18"/>
      <c r="VWE1" s="18"/>
      <c r="VWF1" s="18"/>
      <c r="VWG1" s="18"/>
      <c r="VWH1" s="18"/>
      <c r="VWI1" s="18"/>
      <c r="VWJ1" s="18"/>
      <c r="VWK1" s="18"/>
      <c r="VWL1" s="18"/>
      <c r="VWM1" s="18"/>
      <c r="VWN1" s="18"/>
      <c r="VWO1" s="18"/>
      <c r="VWP1" s="18"/>
      <c r="VWQ1" s="18"/>
      <c r="VWR1" s="18"/>
      <c r="VWS1" s="18"/>
      <c r="VWT1" s="18"/>
      <c r="VWU1" s="18"/>
      <c r="VWV1" s="18"/>
      <c r="VWW1" s="18"/>
      <c r="VWX1" s="18"/>
      <c r="VWY1" s="18"/>
      <c r="VWZ1" s="18"/>
      <c r="VXA1" s="18"/>
      <c r="VXB1" s="18"/>
      <c r="VXC1" s="18"/>
      <c r="VXD1" s="18"/>
      <c r="VXE1" s="18"/>
      <c r="VXF1" s="18"/>
      <c r="VXG1" s="18"/>
      <c r="VXH1" s="18"/>
      <c r="VXI1" s="18"/>
      <c r="VXJ1" s="18"/>
      <c r="VXK1" s="18"/>
      <c r="VXL1" s="18"/>
      <c r="VXM1" s="18"/>
      <c r="VXN1" s="18"/>
      <c r="VXO1" s="18"/>
      <c r="VXP1" s="18"/>
      <c r="VXQ1" s="18"/>
      <c r="VXR1" s="18"/>
      <c r="VXS1" s="18"/>
      <c r="VXT1" s="18"/>
      <c r="VXU1" s="18"/>
      <c r="VXV1" s="18"/>
      <c r="VXW1" s="18"/>
      <c r="VXX1" s="18"/>
      <c r="VXY1" s="18"/>
      <c r="VXZ1" s="18"/>
      <c r="VYA1" s="18"/>
      <c r="VYB1" s="18"/>
      <c r="VYC1" s="18"/>
      <c r="VYD1" s="18"/>
      <c r="VYE1" s="18"/>
      <c r="VYF1" s="18"/>
      <c r="VYG1" s="18"/>
      <c r="VYH1" s="18"/>
      <c r="VYI1" s="18"/>
      <c r="VYJ1" s="18"/>
      <c r="VYK1" s="18"/>
      <c r="VYL1" s="18"/>
      <c r="VYM1" s="18"/>
      <c r="VYN1" s="18"/>
      <c r="VYO1" s="18"/>
      <c r="VYP1" s="18"/>
      <c r="VYQ1" s="18"/>
      <c r="VYR1" s="18"/>
      <c r="VYS1" s="18"/>
      <c r="VYT1" s="18"/>
      <c r="VYU1" s="18"/>
      <c r="VYV1" s="18"/>
      <c r="VYW1" s="18"/>
      <c r="VYX1" s="18"/>
      <c r="VYY1" s="18"/>
      <c r="VYZ1" s="18"/>
      <c r="VZA1" s="18"/>
      <c r="VZB1" s="18"/>
      <c r="VZC1" s="18"/>
      <c r="VZD1" s="18"/>
      <c r="VZE1" s="18"/>
      <c r="VZF1" s="18"/>
      <c r="VZG1" s="18"/>
      <c r="VZH1" s="18"/>
      <c r="VZI1" s="18"/>
      <c r="VZJ1" s="18"/>
      <c r="VZK1" s="18"/>
      <c r="VZL1" s="18"/>
      <c r="VZM1" s="18"/>
      <c r="VZN1" s="18"/>
      <c r="VZO1" s="18"/>
      <c r="VZP1" s="18"/>
      <c r="VZQ1" s="18"/>
      <c r="VZR1" s="18"/>
      <c r="VZS1" s="18"/>
      <c r="VZT1" s="18"/>
      <c r="VZU1" s="18"/>
      <c r="VZV1" s="18"/>
      <c r="VZW1" s="18"/>
      <c r="VZX1" s="18"/>
      <c r="VZY1" s="18"/>
      <c r="VZZ1" s="18"/>
      <c r="WAA1" s="18"/>
      <c r="WAB1" s="18"/>
      <c r="WAC1" s="18"/>
      <c r="WAD1" s="18"/>
      <c r="WAE1" s="18"/>
      <c r="WAF1" s="18"/>
      <c r="WAG1" s="18"/>
      <c r="WAH1" s="18"/>
      <c r="WAI1" s="18"/>
      <c r="WAJ1" s="18"/>
      <c r="WAK1" s="18"/>
      <c r="WAL1" s="18"/>
      <c r="WAM1" s="18"/>
      <c r="WAN1" s="18"/>
      <c r="WAO1" s="18"/>
      <c r="WAP1" s="18"/>
      <c r="WAQ1" s="18"/>
      <c r="WAR1" s="18"/>
      <c r="WAS1" s="18"/>
      <c r="WAT1" s="18"/>
      <c r="WAU1" s="18"/>
      <c r="WAV1" s="18"/>
      <c r="WAW1" s="18"/>
      <c r="WAX1" s="18"/>
      <c r="WAY1" s="18"/>
      <c r="WAZ1" s="18"/>
      <c r="WBA1" s="18"/>
      <c r="WBB1" s="18"/>
      <c r="WBC1" s="18"/>
      <c r="WBD1" s="18"/>
      <c r="WBE1" s="18"/>
      <c r="WBF1" s="18"/>
      <c r="WBG1" s="18"/>
      <c r="WBH1" s="18"/>
      <c r="WBI1" s="18"/>
      <c r="WBJ1" s="18"/>
      <c r="WBK1" s="18"/>
      <c r="WBL1" s="18"/>
      <c r="WBM1" s="18"/>
      <c r="WBN1" s="18"/>
      <c r="WBO1" s="18"/>
      <c r="WBP1" s="18"/>
      <c r="WBQ1" s="18"/>
      <c r="WBR1" s="18"/>
      <c r="WBS1" s="18"/>
      <c r="WBT1" s="18"/>
      <c r="WBU1" s="18"/>
      <c r="WBV1" s="18"/>
      <c r="WBW1" s="18"/>
      <c r="WBX1" s="18"/>
      <c r="WBY1" s="18"/>
      <c r="WBZ1" s="18"/>
      <c r="WCA1" s="18"/>
      <c r="WCB1" s="18"/>
      <c r="WCC1" s="18"/>
      <c r="WCD1" s="18"/>
      <c r="WCE1" s="18"/>
      <c r="WCF1" s="18"/>
      <c r="WCG1" s="18"/>
      <c r="WCH1" s="18"/>
      <c r="WCI1" s="18"/>
      <c r="WCJ1" s="18"/>
      <c r="WCK1" s="18"/>
      <c r="WCL1" s="18"/>
      <c r="WCM1" s="18"/>
      <c r="WCN1" s="18"/>
      <c r="WCO1" s="18"/>
      <c r="WCP1" s="18"/>
      <c r="WCQ1" s="18"/>
      <c r="WCR1" s="18"/>
      <c r="WCS1" s="18"/>
      <c r="WCT1" s="18"/>
      <c r="WCU1" s="18"/>
      <c r="WCV1" s="18"/>
      <c r="WCW1" s="18"/>
      <c r="WCX1" s="18"/>
      <c r="WCY1" s="18"/>
      <c r="WCZ1" s="18"/>
      <c r="WDA1" s="18"/>
      <c r="WDB1" s="18"/>
      <c r="WDC1" s="18"/>
      <c r="WDD1" s="18"/>
      <c r="WDE1" s="18"/>
      <c r="WDF1" s="18"/>
      <c r="WDG1" s="18"/>
      <c r="WDH1" s="18"/>
      <c r="WDI1" s="18"/>
      <c r="WDJ1" s="18"/>
      <c r="WDK1" s="18"/>
      <c r="WDL1" s="18"/>
      <c r="WDM1" s="18"/>
      <c r="WDN1" s="18"/>
      <c r="WDO1" s="18"/>
      <c r="WDP1" s="18"/>
      <c r="WDQ1" s="18"/>
      <c r="WDR1" s="18"/>
      <c r="WDS1" s="18"/>
      <c r="WDT1" s="18"/>
      <c r="WDU1" s="18"/>
      <c r="WDV1" s="18"/>
      <c r="WDW1" s="18"/>
      <c r="WDX1" s="18"/>
      <c r="WDY1" s="18"/>
      <c r="WDZ1" s="18"/>
      <c r="WEA1" s="18"/>
      <c r="WEB1" s="18"/>
      <c r="WEC1" s="18"/>
      <c r="WED1" s="18"/>
      <c r="WEE1" s="18"/>
      <c r="WEF1" s="18"/>
      <c r="WEG1" s="18"/>
      <c r="WEH1" s="18"/>
      <c r="WEI1" s="18"/>
      <c r="WEJ1" s="18"/>
      <c r="WEK1" s="18"/>
      <c r="WEL1" s="18"/>
      <c r="WEM1" s="18"/>
      <c r="WEN1" s="18"/>
      <c r="WEO1" s="18"/>
      <c r="WEP1" s="18"/>
      <c r="WEQ1" s="18"/>
      <c r="WER1" s="18"/>
      <c r="WES1" s="18"/>
      <c r="WET1" s="18"/>
      <c r="WEU1" s="18"/>
      <c r="WEV1" s="18"/>
      <c r="WEW1" s="18"/>
      <c r="WEX1" s="18"/>
      <c r="WEY1" s="18"/>
      <c r="WEZ1" s="18"/>
      <c r="WFA1" s="18"/>
      <c r="WFB1" s="18"/>
      <c r="WFC1" s="18"/>
      <c r="WFD1" s="18"/>
      <c r="WFE1" s="18"/>
      <c r="WFF1" s="18"/>
      <c r="WFG1" s="18"/>
      <c r="WFH1" s="18"/>
      <c r="WFI1" s="18"/>
      <c r="WFJ1" s="18"/>
      <c r="WFK1" s="18"/>
      <c r="WFL1" s="18"/>
      <c r="WFM1" s="18"/>
      <c r="WFN1" s="18"/>
      <c r="WFO1" s="18"/>
      <c r="WFP1" s="18"/>
      <c r="WFQ1" s="18"/>
      <c r="WFR1" s="18"/>
      <c r="WFS1" s="18"/>
      <c r="WFT1" s="18"/>
      <c r="WFU1" s="18"/>
      <c r="WFV1" s="18"/>
      <c r="WFW1" s="18"/>
      <c r="WFX1" s="18"/>
      <c r="WFY1" s="18"/>
      <c r="WFZ1" s="18"/>
      <c r="WGA1" s="18"/>
      <c r="WGB1" s="18"/>
      <c r="WGC1" s="18"/>
      <c r="WGD1" s="18"/>
      <c r="WGE1" s="18"/>
      <c r="WGF1" s="18"/>
      <c r="WGG1" s="18"/>
      <c r="WGH1" s="18"/>
      <c r="WGI1" s="18"/>
      <c r="WGJ1" s="18"/>
      <c r="WGK1" s="18"/>
      <c r="WGL1" s="18"/>
      <c r="WGM1" s="18"/>
      <c r="WGN1" s="18"/>
      <c r="WGO1" s="18"/>
      <c r="WGP1" s="18"/>
      <c r="WGQ1" s="18"/>
      <c r="WGR1" s="18"/>
      <c r="WGS1" s="18"/>
      <c r="WGT1" s="18"/>
      <c r="WGU1" s="18"/>
      <c r="WGV1" s="18"/>
      <c r="WGW1" s="18"/>
      <c r="WGX1" s="18"/>
      <c r="WGY1" s="18"/>
      <c r="WGZ1" s="18"/>
      <c r="WHA1" s="18"/>
      <c r="WHB1" s="18"/>
      <c r="WHC1" s="18"/>
      <c r="WHD1" s="18"/>
      <c r="WHE1" s="18"/>
      <c r="WHF1" s="18"/>
      <c r="WHG1" s="18"/>
      <c r="WHH1" s="18"/>
      <c r="WHI1" s="18"/>
      <c r="WHJ1" s="18"/>
      <c r="WHK1" s="18"/>
      <c r="WHL1" s="18"/>
      <c r="WHM1" s="18"/>
      <c r="WHN1" s="18"/>
      <c r="WHO1" s="18"/>
      <c r="WHP1" s="18"/>
      <c r="WHQ1" s="18"/>
      <c r="WHR1" s="18"/>
      <c r="WHS1" s="18"/>
      <c r="WHT1" s="18"/>
      <c r="WHU1" s="18"/>
      <c r="WHV1" s="18"/>
      <c r="WHW1" s="18"/>
      <c r="WHX1" s="18"/>
      <c r="WHY1" s="18"/>
      <c r="WHZ1" s="18"/>
      <c r="WIA1" s="18"/>
      <c r="WIB1" s="18"/>
      <c r="WIC1" s="18"/>
      <c r="WID1" s="18"/>
      <c r="WIE1" s="18"/>
      <c r="WIF1" s="18"/>
      <c r="WIG1" s="18"/>
      <c r="WIH1" s="18"/>
      <c r="WII1" s="18"/>
      <c r="WIJ1" s="18"/>
      <c r="WIK1" s="18"/>
      <c r="WIL1" s="18"/>
      <c r="WIM1" s="18"/>
      <c r="WIN1" s="18"/>
      <c r="WIO1" s="18"/>
      <c r="WIP1" s="18"/>
      <c r="WIQ1" s="18"/>
      <c r="WIR1" s="18"/>
      <c r="WIS1" s="18"/>
      <c r="WIT1" s="18"/>
      <c r="WIU1" s="18"/>
      <c r="WIV1" s="18"/>
      <c r="WIW1" s="18"/>
      <c r="WIX1" s="18"/>
      <c r="WIY1" s="18"/>
      <c r="WIZ1" s="18"/>
      <c r="WJA1" s="18"/>
      <c r="WJB1" s="18"/>
      <c r="WJC1" s="18"/>
      <c r="WJD1" s="18"/>
      <c r="WJE1" s="18"/>
      <c r="WJF1" s="18"/>
      <c r="WJG1" s="18"/>
      <c r="WJH1" s="18"/>
      <c r="WJI1" s="18"/>
      <c r="WJJ1" s="18"/>
      <c r="WJK1" s="18"/>
      <c r="WJL1" s="18"/>
      <c r="WJM1" s="18"/>
      <c r="WJN1" s="18"/>
      <c r="WJO1" s="18"/>
      <c r="WJP1" s="18"/>
      <c r="WJQ1" s="18"/>
      <c r="WJR1" s="18"/>
      <c r="WJS1" s="18"/>
      <c r="WJT1" s="18"/>
      <c r="WJU1" s="18"/>
      <c r="WJV1" s="18"/>
      <c r="WJW1" s="18"/>
      <c r="WJX1" s="18"/>
      <c r="WJY1" s="18"/>
      <c r="WJZ1" s="18"/>
      <c r="WKA1" s="18"/>
      <c r="WKB1" s="18"/>
      <c r="WKC1" s="18"/>
      <c r="WKD1" s="18"/>
      <c r="WKE1" s="18"/>
      <c r="WKF1" s="18"/>
      <c r="WKG1" s="18"/>
      <c r="WKH1" s="18"/>
      <c r="WKI1" s="18"/>
      <c r="WKJ1" s="18"/>
      <c r="WKK1" s="18"/>
      <c r="WKL1" s="18"/>
      <c r="WKM1" s="18"/>
      <c r="WKN1" s="18"/>
      <c r="WKO1" s="18"/>
      <c r="WKP1" s="18"/>
      <c r="WKQ1" s="18"/>
      <c r="WKR1" s="18"/>
      <c r="WKS1" s="18"/>
      <c r="WKT1" s="18"/>
      <c r="WKU1" s="18"/>
      <c r="WKV1" s="18"/>
      <c r="WKW1" s="18"/>
      <c r="WKX1" s="18"/>
      <c r="WKY1" s="18"/>
      <c r="WKZ1" s="18"/>
      <c r="WLA1" s="18"/>
      <c r="WLB1" s="18"/>
      <c r="WLC1" s="18"/>
      <c r="WLD1" s="18"/>
      <c r="WLE1" s="18"/>
      <c r="WLF1" s="18"/>
      <c r="WLG1" s="18"/>
      <c r="WLH1" s="18"/>
      <c r="WLI1" s="18"/>
      <c r="WLJ1" s="18"/>
      <c r="WLK1" s="18"/>
      <c r="WLL1" s="18"/>
      <c r="WLM1" s="18"/>
      <c r="WLN1" s="18"/>
      <c r="WLO1" s="18"/>
      <c r="WLP1" s="18"/>
      <c r="WLQ1" s="18"/>
      <c r="WLR1" s="18"/>
      <c r="WLS1" s="18"/>
      <c r="WLT1" s="18"/>
      <c r="WLU1" s="18"/>
      <c r="WLV1" s="18"/>
      <c r="WLW1" s="18"/>
      <c r="WLX1" s="18"/>
      <c r="WLY1" s="18"/>
      <c r="WLZ1" s="18"/>
      <c r="WMA1" s="18"/>
      <c r="WMB1" s="18"/>
      <c r="WMC1" s="18"/>
      <c r="WMD1" s="18"/>
      <c r="WME1" s="18"/>
      <c r="WMF1" s="18"/>
      <c r="WMG1" s="18"/>
      <c r="WMH1" s="18"/>
      <c r="WMI1" s="18"/>
      <c r="WMJ1" s="18"/>
      <c r="WMK1" s="18"/>
      <c r="WML1" s="18"/>
      <c r="WMM1" s="18"/>
      <c r="WMN1" s="18"/>
      <c r="WMO1" s="18"/>
      <c r="WMP1" s="18"/>
      <c r="WMQ1" s="18"/>
      <c r="WMR1" s="18"/>
      <c r="WMS1" s="18"/>
      <c r="WMT1" s="18"/>
      <c r="WMU1" s="18"/>
      <c r="WMV1" s="18"/>
      <c r="WMW1" s="18"/>
      <c r="WMX1" s="18"/>
      <c r="WMY1" s="18"/>
      <c r="WMZ1" s="18"/>
      <c r="WNA1" s="18"/>
      <c r="WNB1" s="18"/>
      <c r="WNC1" s="18"/>
      <c r="WND1" s="18"/>
      <c r="WNE1" s="18"/>
      <c r="WNF1" s="18"/>
      <c r="WNG1" s="18"/>
      <c r="WNH1" s="18"/>
      <c r="WNI1" s="18"/>
      <c r="WNJ1" s="18"/>
      <c r="WNK1" s="18"/>
      <c r="WNL1" s="18"/>
      <c r="WNM1" s="18"/>
      <c r="WNN1" s="18"/>
      <c r="WNO1" s="18"/>
      <c r="WNP1" s="18"/>
      <c r="WNQ1" s="18"/>
      <c r="WNR1" s="18"/>
      <c r="WNS1" s="18"/>
      <c r="WNT1" s="18"/>
      <c r="WNU1" s="18"/>
      <c r="WNV1" s="18"/>
      <c r="WNW1" s="18"/>
      <c r="WNX1" s="18"/>
      <c r="WNY1" s="18"/>
      <c r="WNZ1" s="18"/>
      <c r="WOA1" s="18"/>
      <c r="WOB1" s="18"/>
      <c r="WOC1" s="18"/>
      <c r="WOD1" s="18"/>
      <c r="WOE1" s="18"/>
      <c r="WOF1" s="18"/>
      <c r="WOG1" s="18"/>
      <c r="WOH1" s="18"/>
      <c r="WOI1" s="18"/>
      <c r="WOJ1" s="18"/>
      <c r="WOK1" s="18"/>
      <c r="WOL1" s="18"/>
      <c r="WOM1" s="18"/>
      <c r="WON1" s="18"/>
      <c r="WOO1" s="18"/>
      <c r="WOP1" s="18"/>
      <c r="WOQ1" s="18"/>
      <c r="WOR1" s="18"/>
      <c r="WOS1" s="18"/>
      <c r="WOT1" s="18"/>
      <c r="WOU1" s="18"/>
      <c r="WOV1" s="18"/>
      <c r="WOW1" s="18"/>
      <c r="WOX1" s="18"/>
      <c r="WOY1" s="18"/>
      <c r="WOZ1" s="18"/>
      <c r="WPA1" s="18"/>
      <c r="WPB1" s="18"/>
      <c r="WPC1" s="18"/>
      <c r="WPD1" s="18"/>
      <c r="WPE1" s="18"/>
      <c r="WPF1" s="18"/>
      <c r="WPG1" s="18"/>
      <c r="WPH1" s="18"/>
      <c r="WPI1" s="18"/>
      <c r="WPJ1" s="18"/>
      <c r="WPK1" s="18"/>
      <c r="WPL1" s="18"/>
      <c r="WPM1" s="18"/>
      <c r="WPN1" s="18"/>
      <c r="WPO1" s="18"/>
      <c r="WPP1" s="18"/>
      <c r="WPQ1" s="18"/>
      <c r="WPR1" s="18"/>
      <c r="WPS1" s="18"/>
      <c r="WPT1" s="18"/>
      <c r="WPU1" s="18"/>
      <c r="WPV1" s="18"/>
      <c r="WPW1" s="18"/>
      <c r="WPX1" s="18"/>
      <c r="WPY1" s="18"/>
      <c r="WPZ1" s="18"/>
      <c r="WQA1" s="18"/>
      <c r="WQB1" s="18"/>
      <c r="WQC1" s="18"/>
      <c r="WQD1" s="18"/>
      <c r="WQE1" s="18"/>
      <c r="WQF1" s="18"/>
      <c r="WQG1" s="18"/>
      <c r="WQH1" s="18"/>
      <c r="WQI1" s="18"/>
      <c r="WQJ1" s="18"/>
      <c r="WQK1" s="18"/>
      <c r="WQL1" s="18"/>
      <c r="WQM1" s="18"/>
      <c r="WQN1" s="18"/>
      <c r="WQO1" s="18"/>
      <c r="WQP1" s="18"/>
      <c r="WQQ1" s="18"/>
      <c r="WQR1" s="18"/>
      <c r="WQS1" s="18"/>
      <c r="WQT1" s="18"/>
      <c r="WQU1" s="18"/>
      <c r="WQV1" s="18"/>
      <c r="WQW1" s="18"/>
      <c r="WQX1" s="18"/>
      <c r="WQY1" s="18"/>
      <c r="WQZ1" s="18"/>
      <c r="WRA1" s="18"/>
      <c r="WRB1" s="18"/>
      <c r="WRC1" s="18"/>
      <c r="WRD1" s="18"/>
      <c r="WRE1" s="18"/>
      <c r="WRF1" s="18"/>
      <c r="WRG1" s="18"/>
      <c r="WRH1" s="18"/>
      <c r="WRI1" s="18"/>
      <c r="WRJ1" s="18"/>
      <c r="WRK1" s="18"/>
      <c r="WRL1" s="18"/>
      <c r="WRM1" s="18"/>
      <c r="WRN1" s="18"/>
      <c r="WRO1" s="18"/>
      <c r="WRP1" s="18"/>
      <c r="WRQ1" s="18"/>
      <c r="WRR1" s="18"/>
      <c r="WRS1" s="18"/>
      <c r="WRT1" s="18"/>
      <c r="WRU1" s="18"/>
      <c r="WRV1" s="18"/>
      <c r="WRW1" s="18"/>
      <c r="WRX1" s="18"/>
      <c r="WRY1" s="18"/>
      <c r="WRZ1" s="18"/>
      <c r="WSA1" s="18"/>
      <c r="WSB1" s="18"/>
      <c r="WSC1" s="18"/>
      <c r="WSD1" s="18"/>
      <c r="WSE1" s="18"/>
      <c r="WSF1" s="18"/>
      <c r="WSG1" s="18"/>
      <c r="WSH1" s="18"/>
      <c r="WSI1" s="18"/>
      <c r="WSJ1" s="18"/>
      <c r="WSK1" s="18"/>
      <c r="WSL1" s="18"/>
      <c r="WSM1" s="18"/>
      <c r="WSN1" s="18"/>
      <c r="WSO1" s="18"/>
      <c r="WSP1" s="18"/>
      <c r="WSQ1" s="18"/>
      <c r="WSR1" s="18"/>
      <c r="WSS1" s="18"/>
      <c r="WST1" s="18"/>
      <c r="WSU1" s="18"/>
      <c r="WSV1" s="18"/>
      <c r="WSW1" s="18"/>
      <c r="WSX1" s="18"/>
      <c r="WSY1" s="18"/>
      <c r="WSZ1" s="18"/>
      <c r="WTA1" s="18"/>
      <c r="WTB1" s="18"/>
      <c r="WTC1" s="18"/>
      <c r="WTD1" s="18"/>
      <c r="WTE1" s="18"/>
      <c r="WTF1" s="18"/>
      <c r="WTG1" s="18"/>
      <c r="WTH1" s="18"/>
      <c r="WTI1" s="18"/>
      <c r="WTJ1" s="18"/>
      <c r="WTK1" s="18"/>
      <c r="WTL1" s="18"/>
      <c r="WTM1" s="18"/>
      <c r="WTN1" s="18"/>
      <c r="WTO1" s="18"/>
      <c r="WTP1" s="18"/>
      <c r="WTQ1" s="18"/>
      <c r="WTR1" s="18"/>
      <c r="WTS1" s="18"/>
      <c r="WTT1" s="18"/>
      <c r="WTU1" s="18"/>
      <c r="WTV1" s="18"/>
      <c r="WTW1" s="18"/>
      <c r="WTX1" s="18"/>
      <c r="WTY1" s="18"/>
      <c r="WTZ1" s="18"/>
      <c r="WUA1" s="18"/>
      <c r="WUB1" s="18"/>
      <c r="WUC1" s="18"/>
      <c r="WUD1" s="18"/>
      <c r="WUE1" s="18"/>
      <c r="WUF1" s="18"/>
      <c r="WUG1" s="18"/>
      <c r="WUH1" s="18"/>
      <c r="WUI1" s="18"/>
      <c r="WUJ1" s="18"/>
      <c r="WUK1" s="18"/>
      <c r="WUL1" s="18"/>
      <c r="WUM1" s="18"/>
      <c r="WUN1" s="18"/>
      <c r="WUO1" s="18"/>
      <c r="WUP1" s="18"/>
      <c r="WUQ1" s="18"/>
      <c r="WUR1" s="18"/>
      <c r="WUS1" s="18"/>
      <c r="WUT1" s="18"/>
      <c r="WUU1" s="18"/>
      <c r="WUV1" s="18"/>
      <c r="WUW1" s="18"/>
      <c r="WUX1" s="18"/>
      <c r="WUY1" s="18"/>
      <c r="WUZ1" s="18"/>
      <c r="WVA1" s="18"/>
      <c r="WVB1" s="18"/>
      <c r="WVC1" s="18"/>
      <c r="WVD1" s="18"/>
      <c r="WVE1" s="18"/>
      <c r="WVF1" s="18"/>
      <c r="WVG1" s="18"/>
      <c r="WVH1" s="18"/>
      <c r="WVI1" s="18"/>
      <c r="WVJ1" s="18"/>
      <c r="WVK1" s="18"/>
      <c r="WVL1" s="18"/>
      <c r="WVM1" s="18"/>
      <c r="WVN1" s="18"/>
      <c r="WVO1" s="18"/>
      <c r="WVP1" s="18"/>
      <c r="WVQ1" s="18"/>
      <c r="WVR1" s="18"/>
      <c r="WVS1" s="18"/>
      <c r="WVT1" s="18"/>
      <c r="WVU1" s="18"/>
      <c r="WVV1" s="18"/>
      <c r="WVW1" s="18"/>
      <c r="WVX1" s="18"/>
      <c r="WVY1" s="18"/>
      <c r="WVZ1" s="18"/>
      <c r="WWA1" s="18"/>
      <c r="WWB1" s="18"/>
      <c r="WWC1" s="18"/>
      <c r="WWD1" s="18"/>
      <c r="WWE1" s="18"/>
      <c r="WWF1" s="18"/>
      <c r="WWG1" s="18"/>
      <c r="WWH1" s="18"/>
      <c r="WWI1" s="18"/>
      <c r="WWJ1" s="18"/>
      <c r="WWK1" s="18"/>
      <c r="WWL1" s="18"/>
      <c r="WWM1" s="18"/>
      <c r="WWN1" s="18"/>
      <c r="WWO1" s="18"/>
      <c r="WWP1" s="18"/>
      <c r="WWQ1" s="18"/>
      <c r="WWR1" s="18"/>
      <c r="WWS1" s="18"/>
      <c r="WWT1" s="18"/>
      <c r="WWU1" s="18"/>
      <c r="WWV1" s="18"/>
      <c r="WWW1" s="18"/>
      <c r="WWX1" s="18"/>
      <c r="WWY1" s="18"/>
      <c r="WWZ1" s="18"/>
      <c r="WXA1" s="18"/>
      <c r="WXB1" s="18"/>
      <c r="WXC1" s="18"/>
      <c r="WXD1" s="18"/>
      <c r="WXE1" s="18"/>
      <c r="WXF1" s="18"/>
      <c r="WXG1" s="18"/>
      <c r="WXH1" s="18"/>
      <c r="WXI1" s="18"/>
      <c r="WXJ1" s="18"/>
      <c r="WXK1" s="18"/>
      <c r="WXL1" s="18"/>
      <c r="WXM1" s="18"/>
      <c r="WXN1" s="18"/>
      <c r="WXO1" s="18"/>
      <c r="WXP1" s="18"/>
      <c r="WXQ1" s="18"/>
      <c r="WXR1" s="18"/>
      <c r="WXS1" s="18"/>
      <c r="WXT1" s="18"/>
      <c r="WXU1" s="18"/>
      <c r="WXV1" s="18"/>
      <c r="WXW1" s="18"/>
      <c r="WXX1" s="18"/>
      <c r="WXY1" s="18"/>
      <c r="WXZ1" s="18"/>
      <c r="WYA1" s="18"/>
      <c r="WYB1" s="18"/>
      <c r="WYC1" s="18"/>
      <c r="WYD1" s="18"/>
      <c r="WYE1" s="18"/>
      <c r="WYF1" s="18"/>
      <c r="WYG1" s="18"/>
      <c r="WYH1" s="18"/>
      <c r="WYI1" s="18"/>
      <c r="WYJ1" s="18"/>
      <c r="WYK1" s="18"/>
      <c r="WYL1" s="18"/>
      <c r="WYM1" s="18"/>
      <c r="WYN1" s="18"/>
      <c r="WYO1" s="18"/>
      <c r="WYP1" s="18"/>
      <c r="WYQ1" s="18"/>
      <c r="WYR1" s="18"/>
      <c r="WYS1" s="18"/>
      <c r="WYT1" s="18"/>
      <c r="WYU1" s="18"/>
      <c r="WYV1" s="18"/>
      <c r="WYW1" s="18"/>
      <c r="WYX1" s="18"/>
      <c r="WYY1" s="18"/>
      <c r="WYZ1" s="18"/>
      <c r="WZA1" s="18"/>
      <c r="WZB1" s="18"/>
      <c r="WZC1" s="18"/>
      <c r="WZD1" s="18"/>
      <c r="WZE1" s="18"/>
      <c r="WZF1" s="18"/>
      <c r="WZG1" s="18"/>
      <c r="WZH1" s="18"/>
      <c r="WZI1" s="18"/>
      <c r="WZJ1" s="18"/>
      <c r="WZK1" s="18"/>
      <c r="WZL1" s="18"/>
      <c r="WZM1" s="18"/>
      <c r="WZN1" s="18"/>
      <c r="WZO1" s="18"/>
      <c r="WZP1" s="18"/>
      <c r="WZQ1" s="18"/>
      <c r="WZR1" s="18"/>
      <c r="WZS1" s="18"/>
      <c r="WZT1" s="18"/>
      <c r="WZU1" s="18"/>
      <c r="WZV1" s="18"/>
      <c r="WZW1" s="18"/>
      <c r="WZX1" s="18"/>
      <c r="WZY1" s="18"/>
      <c r="WZZ1" s="18"/>
      <c r="XAA1" s="18"/>
      <c r="XAB1" s="18"/>
      <c r="XAC1" s="18"/>
      <c r="XAD1" s="18"/>
      <c r="XAE1" s="18"/>
      <c r="XAF1" s="18"/>
      <c r="XAG1" s="18"/>
      <c r="XAH1" s="18"/>
      <c r="XAI1" s="18"/>
      <c r="XAJ1" s="18"/>
      <c r="XAK1" s="18"/>
      <c r="XAL1" s="18"/>
      <c r="XAM1" s="18"/>
      <c r="XAN1" s="18"/>
      <c r="XAO1" s="18"/>
      <c r="XAP1" s="18"/>
      <c r="XAQ1" s="18"/>
      <c r="XAR1" s="18"/>
      <c r="XAS1" s="18"/>
      <c r="XAT1" s="18"/>
      <c r="XAU1" s="18"/>
      <c r="XAV1" s="18"/>
      <c r="XAW1" s="18"/>
      <c r="XAX1" s="18"/>
      <c r="XAY1" s="18"/>
      <c r="XAZ1" s="18"/>
      <c r="XBA1" s="18"/>
      <c r="XBB1" s="18"/>
      <c r="XBC1" s="18"/>
      <c r="XBD1" s="18"/>
      <c r="XBE1" s="18"/>
      <c r="XBF1" s="18"/>
      <c r="XBG1" s="18"/>
      <c r="XBH1" s="18"/>
      <c r="XBI1" s="18"/>
      <c r="XBJ1" s="18"/>
      <c r="XBK1" s="18"/>
      <c r="XBL1" s="18"/>
      <c r="XBM1" s="18"/>
      <c r="XBN1" s="18"/>
      <c r="XBO1" s="18"/>
      <c r="XBP1" s="18"/>
      <c r="XBQ1" s="18"/>
      <c r="XBR1" s="18"/>
      <c r="XBS1" s="18"/>
      <c r="XBT1" s="18"/>
      <c r="XBU1" s="18"/>
      <c r="XBV1" s="18"/>
      <c r="XBW1" s="18"/>
      <c r="XBX1" s="18"/>
      <c r="XBY1" s="18"/>
      <c r="XBZ1" s="18"/>
      <c r="XCA1" s="18"/>
      <c r="XCB1" s="18"/>
      <c r="XCC1" s="18"/>
      <c r="XCD1" s="18"/>
      <c r="XCE1" s="18"/>
      <c r="XCF1" s="18"/>
      <c r="XCG1" s="18"/>
      <c r="XCH1" s="18"/>
      <c r="XCI1" s="18"/>
      <c r="XCJ1" s="18"/>
      <c r="XCK1" s="18"/>
      <c r="XCL1" s="18"/>
      <c r="XCM1" s="18"/>
      <c r="XCN1" s="18"/>
      <c r="XCO1" s="18"/>
      <c r="XCP1" s="18"/>
      <c r="XCQ1" s="18"/>
      <c r="XCR1" s="18"/>
      <c r="XCS1" s="18"/>
      <c r="XCT1" s="18"/>
      <c r="XCU1" s="18"/>
      <c r="XCV1" s="18"/>
      <c r="XCW1" s="18"/>
      <c r="XCX1" s="18"/>
      <c r="XCY1" s="18"/>
      <c r="XCZ1" s="18"/>
      <c r="XDA1" s="18"/>
      <c r="XDB1" s="18"/>
      <c r="XDC1" s="18"/>
      <c r="XDD1" s="18"/>
      <c r="XDE1" s="18"/>
      <c r="XDF1" s="18"/>
      <c r="XDG1" s="18"/>
      <c r="XDH1" s="18"/>
      <c r="XDI1" s="18"/>
      <c r="XDJ1" s="18"/>
      <c r="XDK1" s="18"/>
      <c r="XDL1" s="18"/>
      <c r="XDM1" s="18"/>
      <c r="XDN1" s="18"/>
      <c r="XDO1" s="18"/>
      <c r="XDP1" s="18"/>
      <c r="XDQ1" s="18"/>
      <c r="XDR1" s="18"/>
      <c r="XDS1" s="18"/>
      <c r="XDT1" s="18"/>
      <c r="XDU1" s="18"/>
      <c r="XDV1" s="18"/>
      <c r="XDW1" s="18"/>
      <c r="XDX1" s="18"/>
      <c r="XDY1" s="18"/>
      <c r="XDZ1" s="18"/>
      <c r="XEA1" s="18"/>
      <c r="XEB1" s="18"/>
      <c r="XEC1" s="18"/>
      <c r="XED1" s="18"/>
      <c r="XEE1" s="18"/>
      <c r="XEF1" s="18"/>
      <c r="XEG1" s="18"/>
      <c r="XEH1" s="18"/>
      <c r="XEI1" s="18"/>
      <c r="XEJ1" s="18"/>
      <c r="XEK1" s="18"/>
      <c r="XEL1" s="18"/>
      <c r="XEM1" s="18"/>
      <c r="XEN1" s="18"/>
      <c r="XEO1" s="18"/>
      <c r="XEP1" s="18"/>
      <c r="XEQ1" s="18"/>
      <c r="XER1" s="18"/>
      <c r="XES1" s="18"/>
      <c r="XET1" s="18"/>
      <c r="XEU1" s="18"/>
      <c r="XEV1" s="18"/>
      <c r="XEW1" s="18"/>
      <c r="XEX1" s="18"/>
      <c r="XEY1" s="18"/>
      <c r="XEZ1" s="18"/>
      <c r="XFA1" s="18"/>
      <c r="XFB1" s="18"/>
      <c r="XFC1" s="18"/>
      <c r="XFD1" s="18"/>
    </row>
    <row r="2" spans="1:16384" ht="12.75">
      <c r="A2" s="18"/>
      <c r="B2" s="40"/>
      <c r="C2" s="41" t="s">
        <v>29</v>
      </c>
      <c r="D2" s="615" t="s">
        <v>441</v>
      </c>
      <c r="E2" s="616" t="str">
        <f>+J2</f>
        <v>Incidentals</v>
      </c>
      <c r="F2" s="617"/>
      <c r="G2" s="618" t="str">
        <f>+D2</f>
        <v>Q2 2014</v>
      </c>
      <c r="H2" s="619"/>
      <c r="I2" s="615" t="s">
        <v>440</v>
      </c>
      <c r="J2" s="616" t="str">
        <f>+'Growth analysis Q3'!E2</f>
        <v>Incidentals</v>
      </c>
      <c r="K2" s="617"/>
      <c r="L2" s="618" t="str">
        <f>+I2</f>
        <v>Q2 2013</v>
      </c>
      <c r="M2" s="620"/>
      <c r="N2" s="621" t="s">
        <v>237</v>
      </c>
      <c r="O2" s="621" t="s">
        <v>237</v>
      </c>
      <c r="P2" s="622"/>
      <c r="Q2" s="18"/>
    </row>
    <row r="3" spans="1:16384" ht="12.75">
      <c r="A3" s="18"/>
      <c r="B3" s="40"/>
      <c r="C3" s="47" t="s">
        <v>439</v>
      </c>
      <c r="D3" s="623" t="s">
        <v>159</v>
      </c>
      <c r="E3" s="616"/>
      <c r="F3" s="624"/>
      <c r="G3" s="616" t="s">
        <v>432</v>
      </c>
      <c r="H3" s="619"/>
      <c r="I3" s="623" t="s">
        <v>159</v>
      </c>
      <c r="J3" s="616"/>
      <c r="K3" s="624"/>
      <c r="L3" s="616" t="s">
        <v>432</v>
      </c>
      <c r="M3" s="620"/>
      <c r="N3" s="621" t="s">
        <v>159</v>
      </c>
      <c r="O3" s="621" t="s">
        <v>433</v>
      </c>
      <c r="P3" s="622"/>
      <c r="Q3" s="18"/>
    </row>
    <row r="4" spans="1:16384" ht="12.75" customHeight="1">
      <c r="A4" s="18"/>
      <c r="B4" s="78"/>
      <c r="C4" s="78"/>
      <c r="D4" s="625"/>
      <c r="E4" s="626"/>
      <c r="F4" s="626"/>
      <c r="G4" s="626"/>
      <c r="H4" s="627"/>
      <c r="I4" s="625"/>
      <c r="J4" s="628"/>
      <c r="K4" s="628"/>
      <c r="L4" s="628"/>
      <c r="M4" s="629"/>
      <c r="N4" s="630"/>
      <c r="O4" s="631"/>
      <c r="P4" s="632"/>
      <c r="Q4" s="18"/>
    </row>
    <row r="5" spans="1:16384" ht="12.75" customHeight="1">
      <c r="A5" s="18"/>
      <c r="B5" s="78"/>
      <c r="C5" s="89" t="s">
        <v>325</v>
      </c>
      <c r="D5" s="267">
        <f>+Revenues!E5</f>
        <v>812</v>
      </c>
      <c r="E5" s="84">
        <v>0</v>
      </c>
      <c r="F5" s="84"/>
      <c r="G5" s="633">
        <f>+D5-E5</f>
        <v>812</v>
      </c>
      <c r="H5" s="634"/>
      <c r="I5" s="267">
        <f>+Revenues!J5</f>
        <v>803</v>
      </c>
      <c r="J5" s="84">
        <v>29</v>
      </c>
      <c r="K5" s="84"/>
      <c r="L5" s="633">
        <f>+I5-J5</f>
        <v>774</v>
      </c>
      <c r="M5" s="634"/>
      <c r="N5" s="85">
        <f>+IFERROR(IF(D5*I5&lt;0,"n.m.",IF(D5/I5-1&gt;100%,"&gt;100%",D5/I5-1)),"n.m.")</f>
        <v>1.1207970112079746E-2</v>
      </c>
      <c r="O5" s="635">
        <f>+IFERROR(IF(G5*L5&lt;0,"n.m.",IF(G5/L5-1&gt;100%,"&gt;100%",G5/L5-1)),"n.m.")</f>
        <v>4.9095607235142058E-2</v>
      </c>
      <c r="P5" s="636"/>
      <c r="Q5" s="18"/>
    </row>
    <row r="6" spans="1:16384" ht="12.75" customHeight="1">
      <c r="A6" s="18"/>
      <c r="B6" s="78"/>
      <c r="C6" s="637" t="s">
        <v>21</v>
      </c>
      <c r="D6" s="267">
        <f>+Revenues!E6</f>
        <v>178</v>
      </c>
      <c r="E6" s="84">
        <v>0</v>
      </c>
      <c r="F6" s="84"/>
      <c r="G6" s="633">
        <f t="shared" ref="G6:G27" si="0">+D6-E6</f>
        <v>178</v>
      </c>
      <c r="H6" s="634"/>
      <c r="I6" s="267">
        <f>+Revenues!J6</f>
        <v>183</v>
      </c>
      <c r="J6" s="84">
        <v>0</v>
      </c>
      <c r="K6" s="84"/>
      <c r="L6" s="633">
        <f t="shared" ref="L6:L27" si="1">+I6-J6</f>
        <v>183</v>
      </c>
      <c r="M6" s="634"/>
      <c r="N6" s="85">
        <f t="shared" ref="N6:N27" si="2">+IFERROR(IF(D6*I6&lt;0,"n.m.",IF(D6/I6-1&gt;100%,"&gt;100%",D6/I6-1)),"n.m.")</f>
        <v>-2.732240437158473E-2</v>
      </c>
      <c r="O6" s="635">
        <f t="shared" ref="O6:O27" si="3">+IFERROR(IF(G6*L6&lt;0,"n.m.",IF(G6/L6-1&gt;100%,"&gt;100%",G6/L6-1)),"n.m.")</f>
        <v>-2.732240437158473E-2</v>
      </c>
      <c r="P6" s="636"/>
      <c r="Q6" s="18"/>
    </row>
    <row r="7" spans="1:16384" s="65" customFormat="1" ht="12.75" customHeight="1">
      <c r="A7" s="18"/>
      <c r="B7" s="48"/>
      <c r="C7" s="637" t="s">
        <v>226</v>
      </c>
      <c r="D7" s="267">
        <f>+Revenues!E7</f>
        <v>8</v>
      </c>
      <c r="E7" s="84">
        <v>0</v>
      </c>
      <c r="F7" s="84"/>
      <c r="G7" s="633">
        <f t="shared" si="0"/>
        <v>8</v>
      </c>
      <c r="H7" s="634"/>
      <c r="I7" s="267">
        <f>+Revenues!J7</f>
        <v>11</v>
      </c>
      <c r="J7" s="84">
        <v>0</v>
      </c>
      <c r="K7" s="84"/>
      <c r="L7" s="633">
        <f t="shared" si="1"/>
        <v>11</v>
      </c>
      <c r="M7" s="634"/>
      <c r="N7" s="85">
        <f t="shared" si="2"/>
        <v>-0.27272727272727271</v>
      </c>
      <c r="O7" s="635">
        <f t="shared" si="3"/>
        <v>-0.27272727272727271</v>
      </c>
      <c r="P7" s="636"/>
      <c r="Q7" s="18"/>
    </row>
    <row r="8" spans="1:16384" s="65" customFormat="1" ht="12.75" customHeight="1">
      <c r="A8" s="18"/>
      <c r="B8" s="48"/>
      <c r="C8" s="262" t="s">
        <v>326</v>
      </c>
      <c r="D8" s="142">
        <f>+Revenues!E8</f>
        <v>998</v>
      </c>
      <c r="E8" s="60">
        <f>E5+E6+E7</f>
        <v>0</v>
      </c>
      <c r="F8" s="60"/>
      <c r="G8" s="638">
        <f t="shared" si="0"/>
        <v>998</v>
      </c>
      <c r="H8" s="639"/>
      <c r="I8" s="142">
        <f>+Revenues!J8</f>
        <v>997</v>
      </c>
      <c r="J8" s="60">
        <f>J5+J6+J7</f>
        <v>29</v>
      </c>
      <c r="K8" s="60"/>
      <c r="L8" s="638">
        <f t="shared" si="1"/>
        <v>968</v>
      </c>
      <c r="M8" s="639"/>
      <c r="N8" s="61">
        <f t="shared" si="2"/>
        <v>1.0030090270811698E-3</v>
      </c>
      <c r="O8" s="640">
        <f t="shared" si="3"/>
        <v>3.0991735537190035E-2</v>
      </c>
      <c r="P8" s="641"/>
      <c r="Q8" s="18"/>
    </row>
    <row r="9" spans="1:16384" s="65" customFormat="1" ht="12.75" customHeight="1">
      <c r="A9" s="18"/>
      <c r="B9" s="48"/>
      <c r="C9" s="642"/>
      <c r="D9" s="643"/>
      <c r="E9" s="60"/>
      <c r="F9" s="60"/>
      <c r="G9" s="644"/>
      <c r="H9" s="639"/>
      <c r="I9" s="643"/>
      <c r="J9" s="60"/>
      <c r="K9" s="60"/>
      <c r="L9" s="644"/>
      <c r="M9" s="639"/>
      <c r="N9" s="61"/>
      <c r="O9" s="640"/>
      <c r="P9" s="641"/>
      <c r="Q9" s="18"/>
    </row>
    <row r="10" spans="1:16384" ht="12.75" customHeight="1">
      <c r="A10" s="18"/>
      <c r="B10" s="78"/>
      <c r="C10" s="637" t="s">
        <v>203</v>
      </c>
      <c r="D10" s="267">
        <f>+Revenues!E10</f>
        <v>354</v>
      </c>
      <c r="E10" s="84">
        <v>0</v>
      </c>
      <c r="F10" s="84"/>
      <c r="G10" s="633">
        <f t="shared" si="0"/>
        <v>354</v>
      </c>
      <c r="H10" s="634"/>
      <c r="I10" s="267">
        <f>+Revenues!J10</f>
        <v>389</v>
      </c>
      <c r="J10" s="84">
        <v>0</v>
      </c>
      <c r="K10" s="84"/>
      <c r="L10" s="633">
        <f t="shared" si="1"/>
        <v>389</v>
      </c>
      <c r="M10" s="634"/>
      <c r="N10" s="85">
        <f t="shared" si="2"/>
        <v>-8.9974293059125965E-2</v>
      </c>
      <c r="O10" s="635">
        <f t="shared" si="3"/>
        <v>-8.9974293059125965E-2</v>
      </c>
      <c r="P10" s="636"/>
      <c r="Q10" s="18"/>
    </row>
    <row r="11" spans="1:16384" s="141" customFormat="1" ht="12.75" customHeight="1">
      <c r="A11" s="18"/>
      <c r="B11" s="130"/>
      <c r="C11" s="637" t="s">
        <v>204</v>
      </c>
      <c r="D11" s="267">
        <f>+Revenues!E11</f>
        <v>476</v>
      </c>
      <c r="E11" s="84">
        <v>0</v>
      </c>
      <c r="F11" s="84"/>
      <c r="G11" s="633">
        <f t="shared" si="0"/>
        <v>476</v>
      </c>
      <c r="H11" s="634"/>
      <c r="I11" s="267">
        <f>+Revenues!J11</f>
        <v>480</v>
      </c>
      <c r="J11" s="84">
        <v>0</v>
      </c>
      <c r="K11" s="84"/>
      <c r="L11" s="633">
        <f t="shared" si="1"/>
        <v>480</v>
      </c>
      <c r="M11" s="634"/>
      <c r="N11" s="85">
        <f t="shared" si="2"/>
        <v>-8.3333333333333037E-3</v>
      </c>
      <c r="O11" s="635">
        <f t="shared" si="3"/>
        <v>-8.3333333333333037E-3</v>
      </c>
      <c r="P11" s="636"/>
      <c r="Q11" s="18"/>
    </row>
    <row r="12" spans="1:16384" ht="12.75" customHeight="1">
      <c r="A12" s="18"/>
      <c r="B12" s="78"/>
      <c r="C12" s="637" t="s">
        <v>22</v>
      </c>
      <c r="D12" s="267">
        <f>+Revenues!E12</f>
        <v>732</v>
      </c>
      <c r="E12" s="84">
        <v>5</v>
      </c>
      <c r="F12" s="84"/>
      <c r="G12" s="633">
        <f t="shared" si="0"/>
        <v>727</v>
      </c>
      <c r="H12" s="634"/>
      <c r="I12" s="267">
        <f>+Revenues!J12</f>
        <v>836</v>
      </c>
      <c r="J12" s="84">
        <v>23</v>
      </c>
      <c r="K12" s="84"/>
      <c r="L12" s="633">
        <f t="shared" si="1"/>
        <v>813</v>
      </c>
      <c r="M12" s="634"/>
      <c r="N12" s="85">
        <f t="shared" si="2"/>
        <v>-0.12440191387559807</v>
      </c>
      <c r="O12" s="635">
        <f t="shared" si="3"/>
        <v>-0.10578105781057812</v>
      </c>
      <c r="P12" s="636"/>
      <c r="Q12" s="18"/>
    </row>
    <row r="13" spans="1:16384" ht="12.75" customHeight="1">
      <c r="A13" s="18"/>
      <c r="B13" s="78"/>
      <c r="C13" s="89" t="s">
        <v>210</v>
      </c>
      <c r="D13" s="267">
        <f>+Revenues!E13</f>
        <v>570</v>
      </c>
      <c r="E13" s="84">
        <v>10</v>
      </c>
      <c r="F13" s="84"/>
      <c r="G13" s="633">
        <f t="shared" si="0"/>
        <v>560</v>
      </c>
      <c r="H13" s="634"/>
      <c r="I13" s="267">
        <f>+Revenues!J13</f>
        <v>587</v>
      </c>
      <c r="J13" s="84">
        <v>-6</v>
      </c>
      <c r="K13" s="84"/>
      <c r="L13" s="633">
        <f t="shared" si="1"/>
        <v>593</v>
      </c>
      <c r="M13" s="634"/>
      <c r="N13" s="85">
        <f t="shared" si="2"/>
        <v>-2.8960817717206155E-2</v>
      </c>
      <c r="O13" s="635">
        <f t="shared" si="3"/>
        <v>-5.5649241146711659E-2</v>
      </c>
      <c r="P13" s="636"/>
      <c r="Q13" s="18"/>
    </row>
    <row r="14" spans="1:16384" ht="12.75" customHeight="1">
      <c r="A14" s="18"/>
      <c r="B14" s="78"/>
      <c r="C14" s="637" t="s">
        <v>226</v>
      </c>
      <c r="D14" s="267">
        <f>+Revenues!E14</f>
        <v>-529</v>
      </c>
      <c r="E14" s="84">
        <v>0</v>
      </c>
      <c r="F14" s="84"/>
      <c r="G14" s="633">
        <f t="shared" si="0"/>
        <v>-529</v>
      </c>
      <c r="H14" s="634"/>
      <c r="I14" s="267">
        <f>+Revenues!J14</f>
        <v>-557</v>
      </c>
      <c r="J14" s="84">
        <v>0</v>
      </c>
      <c r="K14" s="84"/>
      <c r="L14" s="633">
        <f t="shared" si="1"/>
        <v>-557</v>
      </c>
      <c r="M14" s="634"/>
      <c r="N14" s="85">
        <f t="shared" si="2"/>
        <v>-5.0269299820466795E-2</v>
      </c>
      <c r="O14" s="635">
        <f t="shared" si="3"/>
        <v>-5.0269299820466795E-2</v>
      </c>
      <c r="P14" s="636"/>
      <c r="Q14" s="18"/>
    </row>
    <row r="15" spans="1:16384" s="65" customFormat="1" ht="12.75" customHeight="1">
      <c r="A15" s="18"/>
      <c r="B15" s="250"/>
      <c r="C15" s="642" t="s">
        <v>108</v>
      </c>
      <c r="D15" s="142">
        <f>+Revenues!E15</f>
        <v>1603</v>
      </c>
      <c r="E15" s="60">
        <f t="shared" ref="E15" si="4">E10+E11+E12+E13+E14</f>
        <v>15</v>
      </c>
      <c r="F15" s="60"/>
      <c r="G15" s="638">
        <f t="shared" si="0"/>
        <v>1588</v>
      </c>
      <c r="H15" s="639"/>
      <c r="I15" s="142">
        <f>+Revenues!J15</f>
        <v>1735</v>
      </c>
      <c r="J15" s="60">
        <f t="shared" ref="J15" si="5">J10+J11+J12+J13+J14</f>
        <v>17</v>
      </c>
      <c r="K15" s="60"/>
      <c r="L15" s="638">
        <f t="shared" si="1"/>
        <v>1718</v>
      </c>
      <c r="M15" s="639"/>
      <c r="N15" s="61">
        <f t="shared" si="2"/>
        <v>-7.6080691642651299E-2</v>
      </c>
      <c r="O15" s="640">
        <f t="shared" si="3"/>
        <v>-7.5669383003492463E-2</v>
      </c>
      <c r="P15" s="641"/>
      <c r="Q15" s="18"/>
    </row>
    <row r="16" spans="1:16384" s="65" customFormat="1" ht="12.75" customHeight="1">
      <c r="A16" s="18"/>
      <c r="B16" s="250"/>
      <c r="C16" s="642"/>
      <c r="D16" s="142"/>
      <c r="E16" s="60"/>
      <c r="F16" s="60"/>
      <c r="G16" s="638"/>
      <c r="H16" s="639"/>
      <c r="I16" s="142"/>
      <c r="J16" s="60"/>
      <c r="K16" s="60"/>
      <c r="L16" s="638"/>
      <c r="M16" s="639"/>
      <c r="N16" s="61"/>
      <c r="O16" s="640"/>
      <c r="P16" s="641"/>
      <c r="Q16" s="18"/>
    </row>
    <row r="17" spans="1:16384" s="65" customFormat="1" ht="12.75" customHeight="1">
      <c r="A17" s="18"/>
      <c r="B17" s="48"/>
      <c r="C17" s="645" t="s">
        <v>119</v>
      </c>
      <c r="D17" s="142">
        <f>+Revenues!E17</f>
        <v>231</v>
      </c>
      <c r="E17" s="60">
        <v>0</v>
      </c>
      <c r="F17" s="60"/>
      <c r="G17" s="638">
        <f t="shared" si="0"/>
        <v>231</v>
      </c>
      <c r="H17" s="646"/>
      <c r="I17" s="142">
        <f>+Revenues!J17</f>
        <v>247</v>
      </c>
      <c r="J17" s="60">
        <v>0</v>
      </c>
      <c r="K17" s="60"/>
      <c r="L17" s="638">
        <f t="shared" si="1"/>
        <v>247</v>
      </c>
      <c r="M17" s="646"/>
      <c r="N17" s="61">
        <f t="shared" si="2"/>
        <v>-6.4777327935222617E-2</v>
      </c>
      <c r="O17" s="640">
        <f t="shared" si="3"/>
        <v>-6.4777327935222617E-2</v>
      </c>
      <c r="P17" s="647"/>
      <c r="Q17" s="18"/>
      <c r="T17" s="172"/>
    </row>
    <row r="18" spans="1:16384" ht="12.75" customHeight="1">
      <c r="A18" s="18"/>
      <c r="B18" s="195"/>
      <c r="C18" s="637"/>
      <c r="D18" s="142"/>
      <c r="E18" s="84"/>
      <c r="F18" s="84"/>
      <c r="G18" s="638"/>
      <c r="H18" s="634"/>
      <c r="I18" s="142"/>
      <c r="J18" s="84"/>
      <c r="K18" s="84"/>
      <c r="L18" s="638"/>
      <c r="M18" s="634"/>
      <c r="N18" s="85"/>
      <c r="O18" s="640"/>
      <c r="P18" s="636"/>
      <c r="Q18" s="18"/>
    </row>
    <row r="19" spans="1:16384" s="65" customFormat="1" ht="12.75" customHeight="1">
      <c r="A19" s="18"/>
      <c r="B19" s="250"/>
      <c r="C19" s="645" t="s">
        <v>23</v>
      </c>
      <c r="D19" s="142">
        <f>+Revenues!E19</f>
        <v>17</v>
      </c>
      <c r="E19" s="60">
        <v>0</v>
      </c>
      <c r="F19" s="60"/>
      <c r="G19" s="638">
        <f t="shared" si="0"/>
        <v>17</v>
      </c>
      <c r="H19" s="646"/>
      <c r="I19" s="142">
        <f>+Revenues!J19</f>
        <v>18</v>
      </c>
      <c r="J19" s="60">
        <v>0</v>
      </c>
      <c r="K19" s="60"/>
      <c r="L19" s="638">
        <f t="shared" si="1"/>
        <v>18</v>
      </c>
      <c r="M19" s="646"/>
      <c r="N19" s="61">
        <f t="shared" si="2"/>
        <v>-5.555555555555558E-2</v>
      </c>
      <c r="O19" s="640">
        <f t="shared" si="3"/>
        <v>-5.555555555555558E-2</v>
      </c>
      <c r="P19" s="647"/>
      <c r="Q19" s="18"/>
    </row>
    <row r="20" spans="1:16384" s="65" customFormat="1" ht="12.75" customHeight="1">
      <c r="A20" s="18"/>
      <c r="B20" s="250"/>
      <c r="C20" s="645"/>
      <c r="D20" s="643"/>
      <c r="E20" s="60"/>
      <c r="F20" s="60"/>
      <c r="G20" s="644"/>
      <c r="H20" s="646"/>
      <c r="I20" s="643"/>
      <c r="J20" s="60"/>
      <c r="K20" s="60"/>
      <c r="L20" s="644"/>
      <c r="M20" s="646"/>
      <c r="N20" s="61"/>
      <c r="O20" s="640"/>
      <c r="P20" s="647"/>
      <c r="Q20" s="18"/>
    </row>
    <row r="21" spans="1:16384" s="65" customFormat="1" ht="12.75" customHeight="1">
      <c r="A21" s="18"/>
      <c r="B21" s="250"/>
      <c r="C21" s="645" t="s">
        <v>24</v>
      </c>
      <c r="D21" s="142">
        <f>+Revenues!E21</f>
        <v>-56</v>
      </c>
      <c r="E21" s="60">
        <v>0</v>
      </c>
      <c r="F21" s="60"/>
      <c r="G21" s="638">
        <f t="shared" si="0"/>
        <v>-56</v>
      </c>
      <c r="H21" s="646"/>
      <c r="I21" s="142">
        <f>+Revenues!J21</f>
        <v>-62</v>
      </c>
      <c r="J21" s="60">
        <v>0</v>
      </c>
      <c r="K21" s="60"/>
      <c r="L21" s="638">
        <f t="shared" si="1"/>
        <v>-62</v>
      </c>
      <c r="M21" s="646"/>
      <c r="N21" s="61">
        <f t="shared" si="2"/>
        <v>-9.6774193548387122E-2</v>
      </c>
      <c r="O21" s="640">
        <f t="shared" si="3"/>
        <v>-9.6774193548387122E-2</v>
      </c>
      <c r="P21" s="647"/>
      <c r="Q21" s="18"/>
    </row>
    <row r="22" spans="1:16384" ht="12.75" customHeight="1">
      <c r="A22" s="18"/>
      <c r="B22" s="195"/>
      <c r="C22" s="637"/>
      <c r="D22" s="643"/>
      <c r="E22" s="84"/>
      <c r="F22" s="84"/>
      <c r="G22" s="644"/>
      <c r="H22" s="634"/>
      <c r="I22" s="643"/>
      <c r="J22" s="84"/>
      <c r="K22" s="84"/>
      <c r="L22" s="644"/>
      <c r="M22" s="634"/>
      <c r="N22" s="85"/>
      <c r="O22" s="640"/>
      <c r="P22" s="636"/>
      <c r="Q22" s="18"/>
    </row>
    <row r="23" spans="1:16384" s="65" customFormat="1" ht="12.75" customHeight="1">
      <c r="A23" s="18"/>
      <c r="B23" s="48"/>
      <c r="C23" s="129" t="s">
        <v>461</v>
      </c>
      <c r="D23" s="142">
        <f>+Revenues!E23</f>
        <v>2793</v>
      </c>
      <c r="E23" s="60">
        <f>E8+E17+E15+E19+E21</f>
        <v>15</v>
      </c>
      <c r="F23" s="60"/>
      <c r="G23" s="638">
        <f t="shared" si="0"/>
        <v>2778</v>
      </c>
      <c r="H23" s="646"/>
      <c r="I23" s="142">
        <f>+Revenues!J23</f>
        <v>2935</v>
      </c>
      <c r="J23" s="60">
        <f>J8+J17+J15+J19+J21</f>
        <v>46</v>
      </c>
      <c r="K23" s="60"/>
      <c r="L23" s="638">
        <f t="shared" si="1"/>
        <v>2889</v>
      </c>
      <c r="M23" s="646"/>
      <c r="N23" s="61">
        <f t="shared" si="2"/>
        <v>-4.8381601362861959E-2</v>
      </c>
      <c r="O23" s="640">
        <f t="shared" si="3"/>
        <v>-3.8421599169262688E-2</v>
      </c>
      <c r="P23" s="647"/>
      <c r="Q23" s="18"/>
    </row>
    <row r="24" spans="1:16384" s="65" customFormat="1" ht="12.75" customHeight="1">
      <c r="A24" s="18"/>
      <c r="B24" s="48"/>
      <c r="C24" s="129"/>
      <c r="D24" s="142"/>
      <c r="E24" s="60"/>
      <c r="F24" s="60"/>
      <c r="G24" s="638"/>
      <c r="H24" s="646"/>
      <c r="I24" s="142"/>
      <c r="J24" s="60"/>
      <c r="K24" s="60"/>
      <c r="L24" s="638"/>
      <c r="M24" s="646"/>
      <c r="N24" s="61"/>
      <c r="O24" s="640"/>
      <c r="P24" s="647"/>
      <c r="Q24" s="18"/>
    </row>
    <row r="25" spans="1:16384" s="65" customFormat="1" ht="12.75" customHeight="1">
      <c r="A25" s="18"/>
      <c r="B25" s="48"/>
      <c r="C25" s="273" t="s">
        <v>323</v>
      </c>
      <c r="D25" s="274">
        <f>+Revenues!E25</f>
        <v>789</v>
      </c>
      <c r="E25" s="136">
        <v>0</v>
      </c>
      <c r="F25" s="136"/>
      <c r="G25" s="648">
        <f t="shared" si="0"/>
        <v>789</v>
      </c>
      <c r="H25" s="649"/>
      <c r="I25" s="274">
        <f>+Revenues!J25</f>
        <v>779</v>
      </c>
      <c r="J25" s="136">
        <v>29</v>
      </c>
      <c r="K25" s="136"/>
      <c r="L25" s="648">
        <f t="shared" si="1"/>
        <v>750</v>
      </c>
      <c r="M25" s="649"/>
      <c r="N25" s="137">
        <f t="shared" si="2"/>
        <v>1.2836970474968012E-2</v>
      </c>
      <c r="O25" s="650">
        <f t="shared" si="3"/>
        <v>5.2000000000000046E-2</v>
      </c>
      <c r="P25" s="647"/>
      <c r="Q25" s="18"/>
    </row>
    <row r="26" spans="1:16384" s="65" customFormat="1" ht="12.75" customHeight="1">
      <c r="A26" s="18"/>
      <c r="B26" s="48"/>
      <c r="C26" s="129"/>
      <c r="D26" s="142"/>
      <c r="E26" s="60"/>
      <c r="F26" s="60"/>
      <c r="G26" s="638"/>
      <c r="H26" s="646"/>
      <c r="I26" s="142"/>
      <c r="J26" s="60"/>
      <c r="K26" s="60"/>
      <c r="L26" s="638"/>
      <c r="M26" s="646"/>
      <c r="N26" s="61"/>
      <c r="O26" s="640"/>
      <c r="P26" s="647"/>
      <c r="Q26" s="18"/>
    </row>
    <row r="27" spans="1:16384" s="65" customFormat="1" ht="12.75" customHeight="1">
      <c r="A27" s="18"/>
      <c r="B27" s="48"/>
      <c r="C27" s="129" t="s">
        <v>462</v>
      </c>
      <c r="D27" s="142">
        <f>+Revenues!E27</f>
        <v>2004</v>
      </c>
      <c r="E27" s="60">
        <f>E23-E25</f>
        <v>15</v>
      </c>
      <c r="F27" s="60"/>
      <c r="G27" s="638">
        <f t="shared" si="0"/>
        <v>1989</v>
      </c>
      <c r="H27" s="646"/>
      <c r="I27" s="142">
        <f>+Revenues!J27</f>
        <v>2156</v>
      </c>
      <c r="J27" s="60">
        <f>J23-J25</f>
        <v>17</v>
      </c>
      <c r="K27" s="60"/>
      <c r="L27" s="638">
        <f t="shared" si="1"/>
        <v>2139</v>
      </c>
      <c r="M27" s="646"/>
      <c r="N27" s="61">
        <f t="shared" si="2"/>
        <v>-7.0500927643784794E-2</v>
      </c>
      <c r="O27" s="640">
        <f t="shared" si="3"/>
        <v>-7.0126227208976211E-2</v>
      </c>
      <c r="P27" s="647"/>
      <c r="Q27" s="18"/>
    </row>
    <row r="28" spans="1:16384" ht="12.75" customHeight="1">
      <c r="A28" s="18"/>
      <c r="B28" s="78"/>
      <c r="C28" s="637"/>
      <c r="D28" s="651"/>
      <c r="E28" s="652"/>
      <c r="F28" s="652"/>
      <c r="G28" s="651"/>
      <c r="H28" s="653"/>
      <c r="I28" s="651"/>
      <c r="J28" s="654"/>
      <c r="K28" s="651"/>
      <c r="L28" s="651"/>
      <c r="M28" s="501"/>
      <c r="N28" s="655"/>
      <c r="O28" s="655"/>
      <c r="P28" s="656"/>
      <c r="Q28" s="18"/>
    </row>
    <row r="29" spans="1:16384" ht="9"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18"/>
      <c r="JH29" s="18"/>
      <c r="JI29" s="18"/>
      <c r="JJ29" s="18"/>
      <c r="JK29" s="18"/>
      <c r="JL29" s="18"/>
      <c r="JM29" s="18"/>
      <c r="JN29" s="18"/>
      <c r="JO29" s="18"/>
      <c r="JP29" s="18"/>
      <c r="JQ29" s="18"/>
      <c r="JR29" s="18"/>
      <c r="JS29" s="18"/>
      <c r="JT29" s="18"/>
      <c r="JU29" s="18"/>
      <c r="JV29" s="18"/>
      <c r="JW29" s="18"/>
      <c r="JX29" s="18"/>
      <c r="JY29" s="18"/>
      <c r="JZ29" s="18"/>
      <c r="KA29" s="18"/>
      <c r="KB29" s="18"/>
      <c r="KC29" s="18"/>
      <c r="KD29" s="18"/>
      <c r="KE29" s="18"/>
      <c r="KF29" s="18"/>
      <c r="KG29" s="18"/>
      <c r="KH29" s="18"/>
      <c r="KI29" s="18"/>
      <c r="KJ29" s="18"/>
      <c r="KK29" s="18"/>
      <c r="KL29" s="18"/>
      <c r="KM29" s="18"/>
      <c r="KN29" s="18"/>
      <c r="KO29" s="18"/>
      <c r="KP29" s="18"/>
      <c r="KQ29" s="18"/>
      <c r="KR29" s="18"/>
      <c r="KS29" s="18"/>
      <c r="KT29" s="18"/>
      <c r="KU29" s="18"/>
      <c r="KV29" s="18"/>
      <c r="KW29" s="18"/>
      <c r="KX29" s="18"/>
      <c r="KY29" s="18"/>
      <c r="KZ29" s="18"/>
      <c r="LA29" s="18"/>
      <c r="LB29" s="18"/>
      <c r="LC29" s="18"/>
      <c r="LD29" s="18"/>
      <c r="LE29" s="18"/>
      <c r="LF29" s="18"/>
      <c r="LG29" s="18"/>
      <c r="LH29" s="18"/>
      <c r="LI29" s="18"/>
      <c r="LJ29" s="18"/>
      <c r="LK29" s="18"/>
      <c r="LL29" s="18"/>
      <c r="LM29" s="18"/>
      <c r="LN29" s="18"/>
      <c r="LO29" s="18"/>
      <c r="LP29" s="18"/>
      <c r="LQ29" s="18"/>
      <c r="LR29" s="18"/>
      <c r="LS29" s="18"/>
      <c r="LT29" s="18"/>
      <c r="LU29" s="18"/>
      <c r="LV29" s="18"/>
      <c r="LW29" s="18"/>
      <c r="LX29" s="18"/>
      <c r="LY29" s="18"/>
      <c r="LZ29" s="18"/>
      <c r="MA29" s="18"/>
      <c r="MB29" s="18"/>
      <c r="MC29" s="18"/>
      <c r="MD29" s="18"/>
      <c r="ME29" s="18"/>
      <c r="MF29" s="18"/>
      <c r="MG29" s="18"/>
      <c r="MH29" s="18"/>
      <c r="MI29" s="18"/>
      <c r="MJ29" s="18"/>
      <c r="MK29" s="18"/>
      <c r="ML29" s="18"/>
      <c r="MM29" s="18"/>
      <c r="MN29" s="18"/>
      <c r="MO29" s="18"/>
      <c r="MP29" s="18"/>
      <c r="MQ29" s="18"/>
      <c r="MR29" s="18"/>
      <c r="MS29" s="18"/>
      <c r="MT29" s="18"/>
      <c r="MU29" s="18"/>
      <c r="MV29" s="18"/>
      <c r="MW29" s="18"/>
      <c r="MX29" s="18"/>
      <c r="MY29" s="18"/>
      <c r="MZ29" s="18"/>
      <c r="NA29" s="18"/>
      <c r="NB29" s="18"/>
      <c r="NC29" s="18"/>
      <c r="ND29" s="18"/>
      <c r="NE29" s="18"/>
      <c r="NF29" s="18"/>
      <c r="NG29" s="18"/>
      <c r="NH29" s="18"/>
      <c r="NI29" s="18"/>
      <c r="NJ29" s="18"/>
      <c r="NK29" s="18"/>
      <c r="NL29" s="18"/>
      <c r="NM29" s="18"/>
      <c r="NN29" s="18"/>
      <c r="NO29" s="18"/>
      <c r="NP29" s="18"/>
      <c r="NQ29" s="18"/>
      <c r="NR29" s="18"/>
      <c r="NS29" s="18"/>
      <c r="NT29" s="18"/>
      <c r="NU29" s="18"/>
      <c r="NV29" s="18"/>
      <c r="NW29" s="18"/>
      <c r="NX29" s="18"/>
      <c r="NY29" s="18"/>
      <c r="NZ29" s="18"/>
      <c r="OA29" s="18"/>
      <c r="OB29" s="18"/>
      <c r="OC29" s="18"/>
      <c r="OD29" s="18"/>
      <c r="OE29" s="18"/>
      <c r="OF29" s="18"/>
      <c r="OG29" s="18"/>
      <c r="OH29" s="18"/>
      <c r="OI29" s="18"/>
      <c r="OJ29" s="18"/>
      <c r="OK29" s="18"/>
      <c r="OL29" s="18"/>
      <c r="OM29" s="18"/>
      <c r="ON29" s="18"/>
      <c r="OO29" s="18"/>
      <c r="OP29" s="18"/>
      <c r="OQ29" s="18"/>
      <c r="OR29" s="18"/>
      <c r="OS29" s="18"/>
      <c r="OT29" s="18"/>
      <c r="OU29" s="18"/>
      <c r="OV29" s="18"/>
      <c r="OW29" s="18"/>
      <c r="OX29" s="18"/>
      <c r="OY29" s="18"/>
      <c r="OZ29" s="18"/>
      <c r="PA29" s="18"/>
      <c r="PB29" s="18"/>
      <c r="PC29" s="18"/>
      <c r="PD29" s="18"/>
      <c r="PE29" s="18"/>
      <c r="PF29" s="18"/>
      <c r="PG29" s="18"/>
      <c r="PH29" s="18"/>
      <c r="PI29" s="18"/>
      <c r="PJ29" s="18"/>
      <c r="PK29" s="18"/>
      <c r="PL29" s="18"/>
      <c r="PM29" s="18"/>
      <c r="PN29" s="18"/>
      <c r="PO29" s="18"/>
      <c r="PP29" s="18"/>
      <c r="PQ29" s="18"/>
      <c r="PR29" s="18"/>
      <c r="PS29" s="18"/>
      <c r="PT29" s="18"/>
      <c r="PU29" s="18"/>
      <c r="PV29" s="18"/>
      <c r="PW29" s="18"/>
      <c r="PX29" s="18"/>
      <c r="PY29" s="18"/>
      <c r="PZ29" s="18"/>
      <c r="QA29" s="18"/>
      <c r="QB29" s="18"/>
      <c r="QC29" s="18"/>
      <c r="QD29" s="18"/>
      <c r="QE29" s="18"/>
      <c r="QF29" s="18"/>
      <c r="QG29" s="18"/>
      <c r="QH29" s="18"/>
      <c r="QI29" s="18"/>
      <c r="QJ29" s="18"/>
      <c r="QK29" s="18"/>
      <c r="QL29" s="18"/>
      <c r="QM29" s="18"/>
      <c r="QN29" s="18"/>
      <c r="QO29" s="18"/>
      <c r="QP29" s="18"/>
      <c r="QQ29" s="18"/>
      <c r="QR29" s="18"/>
      <c r="QS29" s="18"/>
      <c r="QT29" s="18"/>
      <c r="QU29" s="18"/>
      <c r="QV29" s="18"/>
      <c r="QW29" s="18"/>
      <c r="QX29" s="18"/>
      <c r="QY29" s="18"/>
      <c r="QZ29" s="18"/>
      <c r="RA29" s="18"/>
      <c r="RB29" s="18"/>
      <c r="RC29" s="18"/>
      <c r="RD29" s="18"/>
      <c r="RE29" s="18"/>
      <c r="RF29" s="18"/>
      <c r="RG29" s="18"/>
      <c r="RH29" s="18"/>
      <c r="RI29" s="18"/>
      <c r="RJ29" s="18"/>
      <c r="RK29" s="18"/>
      <c r="RL29" s="18"/>
      <c r="RM29" s="18"/>
      <c r="RN29" s="18"/>
      <c r="RO29" s="18"/>
      <c r="RP29" s="18"/>
      <c r="RQ29" s="18"/>
      <c r="RR29" s="18"/>
      <c r="RS29" s="18"/>
      <c r="RT29" s="18"/>
      <c r="RU29" s="18"/>
      <c r="RV29" s="18"/>
      <c r="RW29" s="18"/>
      <c r="RX29" s="18"/>
      <c r="RY29" s="18"/>
      <c r="RZ29" s="18"/>
      <c r="SA29" s="18"/>
      <c r="SB29" s="18"/>
      <c r="SC29" s="18"/>
      <c r="SD29" s="18"/>
      <c r="SE29" s="18"/>
      <c r="SF29" s="18"/>
      <c r="SG29" s="18"/>
      <c r="SH29" s="18"/>
      <c r="SI29" s="18"/>
      <c r="SJ29" s="18"/>
      <c r="SK29" s="18"/>
      <c r="SL29" s="18"/>
      <c r="SM29" s="18"/>
      <c r="SN29" s="18"/>
      <c r="SO29" s="18"/>
      <c r="SP29" s="18"/>
      <c r="SQ29" s="18"/>
      <c r="SR29" s="18"/>
      <c r="SS29" s="18"/>
      <c r="ST29" s="18"/>
      <c r="SU29" s="18"/>
      <c r="SV29" s="18"/>
      <c r="SW29" s="18"/>
      <c r="SX29" s="18"/>
      <c r="SY29" s="18"/>
      <c r="SZ29" s="18"/>
      <c r="TA29" s="18"/>
      <c r="TB29" s="18"/>
      <c r="TC29" s="18"/>
      <c r="TD29" s="18"/>
      <c r="TE29" s="18"/>
      <c r="TF29" s="18"/>
      <c r="TG29" s="18"/>
      <c r="TH29" s="18"/>
      <c r="TI29" s="18"/>
      <c r="TJ29" s="18"/>
      <c r="TK29" s="18"/>
      <c r="TL29" s="18"/>
      <c r="TM29" s="18"/>
      <c r="TN29" s="18"/>
      <c r="TO29" s="18"/>
      <c r="TP29" s="18"/>
      <c r="TQ29" s="18"/>
      <c r="TR29" s="18"/>
      <c r="TS29" s="18"/>
      <c r="TT29" s="18"/>
      <c r="TU29" s="18"/>
      <c r="TV29" s="18"/>
      <c r="TW29" s="18"/>
      <c r="TX29" s="18"/>
      <c r="TY29" s="18"/>
      <c r="TZ29" s="18"/>
      <c r="UA29" s="18"/>
      <c r="UB29" s="18"/>
      <c r="UC29" s="18"/>
      <c r="UD29" s="18"/>
      <c r="UE29" s="18"/>
      <c r="UF29" s="18"/>
      <c r="UG29" s="18"/>
      <c r="UH29" s="18"/>
      <c r="UI29" s="18"/>
      <c r="UJ29" s="18"/>
      <c r="UK29" s="18"/>
      <c r="UL29" s="18"/>
      <c r="UM29" s="18"/>
      <c r="UN29" s="18"/>
      <c r="UO29" s="18"/>
      <c r="UP29" s="18"/>
      <c r="UQ29" s="18"/>
      <c r="UR29" s="18"/>
      <c r="US29" s="18"/>
      <c r="UT29" s="18"/>
      <c r="UU29" s="18"/>
      <c r="UV29" s="18"/>
      <c r="UW29" s="18"/>
      <c r="UX29" s="18"/>
      <c r="UY29" s="18"/>
      <c r="UZ29" s="18"/>
      <c r="VA29" s="18"/>
      <c r="VB29" s="18"/>
      <c r="VC29" s="18"/>
      <c r="VD29" s="18"/>
      <c r="VE29" s="18"/>
      <c r="VF29" s="18"/>
      <c r="VG29" s="18"/>
      <c r="VH29" s="18"/>
      <c r="VI29" s="18"/>
      <c r="VJ29" s="18"/>
      <c r="VK29" s="18"/>
      <c r="VL29" s="18"/>
      <c r="VM29" s="18"/>
      <c r="VN29" s="18"/>
      <c r="VO29" s="18"/>
      <c r="VP29" s="18"/>
      <c r="VQ29" s="18"/>
      <c r="VR29" s="18"/>
      <c r="VS29" s="18"/>
      <c r="VT29" s="18"/>
      <c r="VU29" s="18"/>
      <c r="VV29" s="18"/>
      <c r="VW29" s="18"/>
      <c r="VX29" s="18"/>
      <c r="VY29" s="18"/>
      <c r="VZ29" s="18"/>
      <c r="WA29" s="18"/>
      <c r="WB29" s="18"/>
      <c r="WC29" s="18"/>
      <c r="WD29" s="18"/>
      <c r="WE29" s="18"/>
      <c r="WF29" s="18"/>
      <c r="WG29" s="18"/>
      <c r="WH29" s="18"/>
      <c r="WI29" s="18"/>
      <c r="WJ29" s="18"/>
      <c r="WK29" s="18"/>
      <c r="WL29" s="18"/>
      <c r="WM29" s="18"/>
      <c r="WN29" s="18"/>
      <c r="WO29" s="18"/>
      <c r="WP29" s="18"/>
      <c r="WQ29" s="18"/>
      <c r="WR29" s="18"/>
      <c r="WS29" s="18"/>
      <c r="WT29" s="18"/>
      <c r="WU29" s="18"/>
      <c r="WV29" s="18"/>
      <c r="WW29" s="18"/>
      <c r="WX29" s="18"/>
      <c r="WY29" s="18"/>
      <c r="WZ29" s="18"/>
      <c r="XA29" s="18"/>
      <c r="XB29" s="18"/>
      <c r="XC29" s="18"/>
      <c r="XD29" s="18"/>
      <c r="XE29" s="18"/>
      <c r="XF29" s="18"/>
      <c r="XG29" s="18"/>
      <c r="XH29" s="18"/>
      <c r="XI29" s="18"/>
      <c r="XJ29" s="18"/>
      <c r="XK29" s="18"/>
      <c r="XL29" s="18"/>
      <c r="XM29" s="18"/>
      <c r="XN29" s="18"/>
      <c r="XO29" s="18"/>
      <c r="XP29" s="18"/>
      <c r="XQ29" s="18"/>
      <c r="XR29" s="18"/>
      <c r="XS29" s="18"/>
      <c r="XT29" s="18"/>
      <c r="XU29" s="18"/>
      <c r="XV29" s="18"/>
      <c r="XW29" s="18"/>
      <c r="XX29" s="18"/>
      <c r="XY29" s="18"/>
      <c r="XZ29" s="18"/>
      <c r="YA29" s="18"/>
      <c r="YB29" s="18"/>
      <c r="YC29" s="18"/>
      <c r="YD29" s="18"/>
      <c r="YE29" s="18"/>
      <c r="YF29" s="18"/>
      <c r="YG29" s="18"/>
      <c r="YH29" s="18"/>
      <c r="YI29" s="18"/>
      <c r="YJ29" s="18"/>
      <c r="YK29" s="18"/>
      <c r="YL29" s="18"/>
      <c r="YM29" s="18"/>
      <c r="YN29" s="18"/>
      <c r="YO29" s="18"/>
      <c r="YP29" s="18"/>
      <c r="YQ29" s="18"/>
      <c r="YR29" s="18"/>
      <c r="YS29" s="18"/>
      <c r="YT29" s="18"/>
      <c r="YU29" s="18"/>
      <c r="YV29" s="18"/>
      <c r="YW29" s="18"/>
      <c r="YX29" s="18"/>
      <c r="YY29" s="18"/>
      <c r="YZ29" s="18"/>
      <c r="ZA29" s="18"/>
      <c r="ZB29" s="18"/>
      <c r="ZC29" s="18"/>
      <c r="ZD29" s="18"/>
      <c r="ZE29" s="18"/>
      <c r="ZF29" s="18"/>
      <c r="ZG29" s="18"/>
      <c r="ZH29" s="18"/>
      <c r="ZI29" s="18"/>
      <c r="ZJ29" s="18"/>
      <c r="ZK29" s="18"/>
      <c r="ZL29" s="18"/>
      <c r="ZM29" s="18"/>
      <c r="ZN29" s="18"/>
      <c r="ZO29" s="18"/>
      <c r="ZP29" s="18"/>
      <c r="ZQ29" s="18"/>
      <c r="ZR29" s="18"/>
      <c r="ZS29" s="18"/>
      <c r="ZT29" s="18"/>
      <c r="ZU29" s="18"/>
      <c r="ZV29" s="18"/>
      <c r="ZW29" s="18"/>
      <c r="ZX29" s="18"/>
      <c r="ZY29" s="18"/>
      <c r="ZZ29" s="18"/>
      <c r="AAA29" s="18"/>
      <c r="AAB29" s="18"/>
      <c r="AAC29" s="18"/>
      <c r="AAD29" s="18"/>
      <c r="AAE29" s="18"/>
      <c r="AAF29" s="18"/>
      <c r="AAG29" s="18"/>
      <c r="AAH29" s="18"/>
      <c r="AAI29" s="18"/>
      <c r="AAJ29" s="18"/>
      <c r="AAK29" s="18"/>
      <c r="AAL29" s="18"/>
      <c r="AAM29" s="18"/>
      <c r="AAN29" s="18"/>
      <c r="AAO29" s="18"/>
      <c r="AAP29" s="18"/>
      <c r="AAQ29" s="18"/>
      <c r="AAR29" s="18"/>
      <c r="AAS29" s="18"/>
      <c r="AAT29" s="18"/>
      <c r="AAU29" s="18"/>
      <c r="AAV29" s="18"/>
      <c r="AAW29" s="18"/>
      <c r="AAX29" s="18"/>
      <c r="AAY29" s="18"/>
      <c r="AAZ29" s="18"/>
      <c r="ABA29" s="18"/>
      <c r="ABB29" s="18"/>
      <c r="ABC29" s="18"/>
      <c r="ABD29" s="18"/>
      <c r="ABE29" s="18"/>
      <c r="ABF29" s="18"/>
      <c r="ABG29" s="18"/>
      <c r="ABH29" s="18"/>
      <c r="ABI29" s="18"/>
      <c r="ABJ29" s="18"/>
      <c r="ABK29" s="18"/>
      <c r="ABL29" s="18"/>
      <c r="ABM29" s="18"/>
      <c r="ABN29" s="18"/>
      <c r="ABO29" s="18"/>
      <c r="ABP29" s="18"/>
      <c r="ABQ29" s="18"/>
      <c r="ABR29" s="18"/>
      <c r="ABS29" s="18"/>
      <c r="ABT29" s="18"/>
      <c r="ABU29" s="18"/>
      <c r="ABV29" s="18"/>
      <c r="ABW29" s="18"/>
      <c r="ABX29" s="18"/>
      <c r="ABY29" s="18"/>
      <c r="ABZ29" s="18"/>
      <c r="ACA29" s="18"/>
      <c r="ACB29" s="18"/>
      <c r="ACC29" s="18"/>
      <c r="ACD29" s="18"/>
      <c r="ACE29" s="18"/>
      <c r="ACF29" s="18"/>
      <c r="ACG29" s="18"/>
      <c r="ACH29" s="18"/>
      <c r="ACI29" s="18"/>
      <c r="ACJ29" s="18"/>
      <c r="ACK29" s="18"/>
      <c r="ACL29" s="18"/>
      <c r="ACM29" s="18"/>
      <c r="ACN29" s="18"/>
      <c r="ACO29" s="18"/>
      <c r="ACP29" s="18"/>
      <c r="ACQ29" s="18"/>
      <c r="ACR29" s="18"/>
      <c r="ACS29" s="18"/>
      <c r="ACT29" s="18"/>
      <c r="ACU29" s="18"/>
      <c r="ACV29" s="18"/>
      <c r="ACW29" s="18"/>
      <c r="ACX29" s="18"/>
      <c r="ACY29" s="18"/>
      <c r="ACZ29" s="18"/>
      <c r="ADA29" s="18"/>
      <c r="ADB29" s="18"/>
      <c r="ADC29" s="18"/>
      <c r="ADD29" s="18"/>
      <c r="ADE29" s="18"/>
      <c r="ADF29" s="18"/>
      <c r="ADG29" s="18"/>
      <c r="ADH29" s="18"/>
      <c r="ADI29" s="18"/>
      <c r="ADJ29" s="18"/>
      <c r="ADK29" s="18"/>
      <c r="ADL29" s="18"/>
      <c r="ADM29" s="18"/>
      <c r="ADN29" s="18"/>
      <c r="ADO29" s="18"/>
      <c r="ADP29" s="18"/>
      <c r="ADQ29" s="18"/>
      <c r="ADR29" s="18"/>
      <c r="ADS29" s="18"/>
      <c r="ADT29" s="18"/>
      <c r="ADU29" s="18"/>
      <c r="ADV29" s="18"/>
      <c r="ADW29" s="18"/>
      <c r="ADX29" s="18"/>
      <c r="ADY29" s="18"/>
      <c r="ADZ29" s="18"/>
      <c r="AEA29" s="18"/>
      <c r="AEB29" s="18"/>
      <c r="AEC29" s="18"/>
      <c r="AED29" s="18"/>
      <c r="AEE29" s="18"/>
      <c r="AEF29" s="18"/>
      <c r="AEG29" s="18"/>
      <c r="AEH29" s="18"/>
      <c r="AEI29" s="18"/>
      <c r="AEJ29" s="18"/>
      <c r="AEK29" s="18"/>
      <c r="AEL29" s="18"/>
      <c r="AEM29" s="18"/>
      <c r="AEN29" s="18"/>
      <c r="AEO29" s="18"/>
      <c r="AEP29" s="18"/>
      <c r="AEQ29" s="18"/>
      <c r="AER29" s="18"/>
      <c r="AES29" s="18"/>
      <c r="AET29" s="18"/>
      <c r="AEU29" s="18"/>
      <c r="AEV29" s="18"/>
      <c r="AEW29" s="18"/>
      <c r="AEX29" s="18"/>
      <c r="AEY29" s="18"/>
      <c r="AEZ29" s="18"/>
      <c r="AFA29" s="18"/>
      <c r="AFB29" s="18"/>
      <c r="AFC29" s="18"/>
      <c r="AFD29" s="18"/>
      <c r="AFE29" s="18"/>
      <c r="AFF29" s="18"/>
      <c r="AFG29" s="18"/>
      <c r="AFH29" s="18"/>
      <c r="AFI29" s="18"/>
      <c r="AFJ29" s="18"/>
      <c r="AFK29" s="18"/>
      <c r="AFL29" s="18"/>
      <c r="AFM29" s="18"/>
      <c r="AFN29" s="18"/>
      <c r="AFO29" s="18"/>
      <c r="AFP29" s="18"/>
      <c r="AFQ29" s="18"/>
      <c r="AFR29" s="18"/>
      <c r="AFS29" s="18"/>
      <c r="AFT29" s="18"/>
      <c r="AFU29" s="18"/>
      <c r="AFV29" s="18"/>
      <c r="AFW29" s="18"/>
      <c r="AFX29" s="18"/>
      <c r="AFY29" s="18"/>
      <c r="AFZ29" s="18"/>
      <c r="AGA29" s="18"/>
      <c r="AGB29" s="18"/>
      <c r="AGC29" s="18"/>
      <c r="AGD29" s="18"/>
      <c r="AGE29" s="18"/>
      <c r="AGF29" s="18"/>
      <c r="AGG29" s="18"/>
      <c r="AGH29" s="18"/>
      <c r="AGI29" s="18"/>
      <c r="AGJ29" s="18"/>
      <c r="AGK29" s="18"/>
      <c r="AGL29" s="18"/>
      <c r="AGM29" s="18"/>
      <c r="AGN29" s="18"/>
      <c r="AGO29" s="18"/>
      <c r="AGP29" s="18"/>
      <c r="AGQ29" s="18"/>
      <c r="AGR29" s="18"/>
      <c r="AGS29" s="18"/>
      <c r="AGT29" s="18"/>
      <c r="AGU29" s="18"/>
      <c r="AGV29" s="18"/>
      <c r="AGW29" s="18"/>
      <c r="AGX29" s="18"/>
      <c r="AGY29" s="18"/>
      <c r="AGZ29" s="18"/>
      <c r="AHA29" s="18"/>
      <c r="AHB29" s="18"/>
      <c r="AHC29" s="18"/>
      <c r="AHD29" s="18"/>
      <c r="AHE29" s="18"/>
      <c r="AHF29" s="18"/>
      <c r="AHG29" s="18"/>
      <c r="AHH29" s="18"/>
      <c r="AHI29" s="18"/>
      <c r="AHJ29" s="18"/>
      <c r="AHK29" s="18"/>
      <c r="AHL29" s="18"/>
      <c r="AHM29" s="18"/>
      <c r="AHN29" s="18"/>
      <c r="AHO29" s="18"/>
      <c r="AHP29" s="18"/>
      <c r="AHQ29" s="18"/>
      <c r="AHR29" s="18"/>
      <c r="AHS29" s="18"/>
      <c r="AHT29" s="18"/>
      <c r="AHU29" s="18"/>
      <c r="AHV29" s="18"/>
      <c r="AHW29" s="18"/>
      <c r="AHX29" s="18"/>
      <c r="AHY29" s="18"/>
      <c r="AHZ29" s="18"/>
      <c r="AIA29" s="18"/>
      <c r="AIB29" s="18"/>
      <c r="AIC29" s="18"/>
      <c r="AID29" s="18"/>
      <c r="AIE29" s="18"/>
      <c r="AIF29" s="18"/>
      <c r="AIG29" s="18"/>
      <c r="AIH29" s="18"/>
      <c r="AII29" s="18"/>
      <c r="AIJ29" s="18"/>
      <c r="AIK29" s="18"/>
      <c r="AIL29" s="18"/>
      <c r="AIM29" s="18"/>
      <c r="AIN29" s="18"/>
      <c r="AIO29" s="18"/>
      <c r="AIP29" s="18"/>
      <c r="AIQ29" s="18"/>
      <c r="AIR29" s="18"/>
      <c r="AIS29" s="18"/>
      <c r="AIT29" s="18"/>
      <c r="AIU29" s="18"/>
      <c r="AIV29" s="18"/>
      <c r="AIW29" s="18"/>
      <c r="AIX29" s="18"/>
      <c r="AIY29" s="18"/>
      <c r="AIZ29" s="18"/>
      <c r="AJA29" s="18"/>
      <c r="AJB29" s="18"/>
      <c r="AJC29" s="18"/>
      <c r="AJD29" s="18"/>
      <c r="AJE29" s="18"/>
      <c r="AJF29" s="18"/>
      <c r="AJG29" s="18"/>
      <c r="AJH29" s="18"/>
      <c r="AJI29" s="18"/>
      <c r="AJJ29" s="18"/>
      <c r="AJK29" s="18"/>
      <c r="AJL29" s="18"/>
      <c r="AJM29" s="18"/>
      <c r="AJN29" s="18"/>
      <c r="AJO29" s="18"/>
      <c r="AJP29" s="18"/>
      <c r="AJQ29" s="18"/>
      <c r="AJR29" s="18"/>
      <c r="AJS29" s="18"/>
      <c r="AJT29" s="18"/>
      <c r="AJU29" s="18"/>
      <c r="AJV29" s="18"/>
      <c r="AJW29" s="18"/>
      <c r="AJX29" s="18"/>
      <c r="AJY29" s="18"/>
      <c r="AJZ29" s="18"/>
      <c r="AKA29" s="18"/>
      <c r="AKB29" s="18"/>
      <c r="AKC29" s="18"/>
      <c r="AKD29" s="18"/>
      <c r="AKE29" s="18"/>
      <c r="AKF29" s="18"/>
      <c r="AKG29" s="18"/>
      <c r="AKH29" s="18"/>
      <c r="AKI29" s="18"/>
      <c r="AKJ29" s="18"/>
      <c r="AKK29" s="18"/>
      <c r="AKL29" s="18"/>
      <c r="AKM29" s="18"/>
      <c r="AKN29" s="18"/>
      <c r="AKO29" s="18"/>
      <c r="AKP29" s="18"/>
      <c r="AKQ29" s="18"/>
      <c r="AKR29" s="18"/>
      <c r="AKS29" s="18"/>
      <c r="AKT29" s="18"/>
      <c r="AKU29" s="18"/>
      <c r="AKV29" s="18"/>
      <c r="AKW29" s="18"/>
      <c r="AKX29" s="18"/>
      <c r="AKY29" s="18"/>
      <c r="AKZ29" s="18"/>
      <c r="ALA29" s="18"/>
      <c r="ALB29" s="18"/>
      <c r="ALC29" s="18"/>
      <c r="ALD29" s="18"/>
      <c r="ALE29" s="18"/>
      <c r="ALF29" s="18"/>
      <c r="ALG29" s="18"/>
      <c r="ALH29" s="18"/>
      <c r="ALI29" s="18"/>
      <c r="ALJ29" s="18"/>
      <c r="ALK29" s="18"/>
      <c r="ALL29" s="18"/>
      <c r="ALM29" s="18"/>
      <c r="ALN29" s="18"/>
      <c r="ALO29" s="18"/>
      <c r="ALP29" s="18"/>
      <c r="ALQ29" s="18"/>
      <c r="ALR29" s="18"/>
      <c r="ALS29" s="18"/>
      <c r="ALT29" s="18"/>
      <c r="ALU29" s="18"/>
      <c r="ALV29" s="18"/>
      <c r="ALW29" s="18"/>
      <c r="ALX29" s="18"/>
      <c r="ALY29" s="18"/>
      <c r="ALZ29" s="18"/>
      <c r="AMA29" s="18"/>
      <c r="AMB29" s="18"/>
      <c r="AMC29" s="18"/>
      <c r="AMD29" s="18"/>
      <c r="AME29" s="18"/>
      <c r="AMF29" s="18"/>
      <c r="AMG29" s="18"/>
      <c r="AMH29" s="18"/>
      <c r="AMI29" s="18"/>
      <c r="AMJ29" s="18"/>
      <c r="AMK29" s="18"/>
      <c r="AML29" s="18"/>
      <c r="AMM29" s="18"/>
      <c r="AMN29" s="18"/>
      <c r="AMO29" s="18"/>
      <c r="AMP29" s="18"/>
      <c r="AMQ29" s="18"/>
      <c r="AMR29" s="18"/>
      <c r="AMS29" s="18"/>
      <c r="AMT29" s="18"/>
      <c r="AMU29" s="18"/>
      <c r="AMV29" s="18"/>
      <c r="AMW29" s="18"/>
      <c r="AMX29" s="18"/>
      <c r="AMY29" s="18"/>
      <c r="AMZ29" s="18"/>
      <c r="ANA29" s="18"/>
      <c r="ANB29" s="18"/>
      <c r="ANC29" s="18"/>
      <c r="AND29" s="18"/>
      <c r="ANE29" s="18"/>
      <c r="ANF29" s="18"/>
      <c r="ANG29" s="18"/>
      <c r="ANH29" s="18"/>
      <c r="ANI29" s="18"/>
      <c r="ANJ29" s="18"/>
      <c r="ANK29" s="18"/>
      <c r="ANL29" s="18"/>
      <c r="ANM29" s="18"/>
      <c r="ANN29" s="18"/>
      <c r="ANO29" s="18"/>
      <c r="ANP29" s="18"/>
      <c r="ANQ29" s="18"/>
      <c r="ANR29" s="18"/>
      <c r="ANS29" s="18"/>
      <c r="ANT29" s="18"/>
      <c r="ANU29" s="18"/>
      <c r="ANV29" s="18"/>
      <c r="ANW29" s="18"/>
      <c r="ANX29" s="18"/>
      <c r="ANY29" s="18"/>
      <c r="ANZ29" s="18"/>
      <c r="AOA29" s="18"/>
      <c r="AOB29" s="18"/>
      <c r="AOC29" s="18"/>
      <c r="AOD29" s="18"/>
      <c r="AOE29" s="18"/>
      <c r="AOF29" s="18"/>
      <c r="AOG29" s="18"/>
      <c r="AOH29" s="18"/>
      <c r="AOI29" s="18"/>
      <c r="AOJ29" s="18"/>
      <c r="AOK29" s="18"/>
      <c r="AOL29" s="18"/>
      <c r="AOM29" s="18"/>
      <c r="AON29" s="18"/>
      <c r="AOO29" s="18"/>
      <c r="AOP29" s="18"/>
      <c r="AOQ29" s="18"/>
      <c r="AOR29" s="18"/>
      <c r="AOS29" s="18"/>
      <c r="AOT29" s="18"/>
      <c r="AOU29" s="18"/>
      <c r="AOV29" s="18"/>
      <c r="AOW29" s="18"/>
      <c r="AOX29" s="18"/>
      <c r="AOY29" s="18"/>
      <c r="AOZ29" s="18"/>
      <c r="APA29" s="18"/>
      <c r="APB29" s="18"/>
      <c r="APC29" s="18"/>
      <c r="APD29" s="18"/>
      <c r="APE29" s="18"/>
      <c r="APF29" s="18"/>
      <c r="APG29" s="18"/>
      <c r="APH29" s="18"/>
      <c r="API29" s="18"/>
      <c r="APJ29" s="18"/>
      <c r="APK29" s="18"/>
      <c r="APL29" s="18"/>
      <c r="APM29" s="18"/>
      <c r="APN29" s="18"/>
      <c r="APO29" s="18"/>
      <c r="APP29" s="18"/>
      <c r="APQ29" s="18"/>
      <c r="APR29" s="18"/>
      <c r="APS29" s="18"/>
      <c r="APT29" s="18"/>
      <c r="APU29" s="18"/>
      <c r="APV29" s="18"/>
      <c r="APW29" s="18"/>
      <c r="APX29" s="18"/>
      <c r="APY29" s="18"/>
      <c r="APZ29" s="18"/>
      <c r="AQA29" s="18"/>
      <c r="AQB29" s="18"/>
      <c r="AQC29" s="18"/>
      <c r="AQD29" s="18"/>
      <c r="AQE29" s="18"/>
      <c r="AQF29" s="18"/>
      <c r="AQG29" s="18"/>
      <c r="AQH29" s="18"/>
      <c r="AQI29" s="18"/>
      <c r="AQJ29" s="18"/>
      <c r="AQK29" s="18"/>
      <c r="AQL29" s="18"/>
      <c r="AQM29" s="18"/>
      <c r="AQN29" s="18"/>
      <c r="AQO29" s="18"/>
      <c r="AQP29" s="18"/>
      <c r="AQQ29" s="18"/>
      <c r="AQR29" s="18"/>
      <c r="AQS29" s="18"/>
      <c r="AQT29" s="18"/>
      <c r="AQU29" s="18"/>
      <c r="AQV29" s="18"/>
      <c r="AQW29" s="18"/>
      <c r="AQX29" s="18"/>
      <c r="AQY29" s="18"/>
      <c r="AQZ29" s="18"/>
      <c r="ARA29" s="18"/>
      <c r="ARB29" s="18"/>
      <c r="ARC29" s="18"/>
      <c r="ARD29" s="18"/>
      <c r="ARE29" s="18"/>
      <c r="ARF29" s="18"/>
      <c r="ARG29" s="18"/>
      <c r="ARH29" s="18"/>
      <c r="ARI29" s="18"/>
      <c r="ARJ29" s="18"/>
      <c r="ARK29" s="18"/>
      <c r="ARL29" s="18"/>
      <c r="ARM29" s="18"/>
      <c r="ARN29" s="18"/>
      <c r="ARO29" s="18"/>
      <c r="ARP29" s="18"/>
      <c r="ARQ29" s="18"/>
      <c r="ARR29" s="18"/>
      <c r="ARS29" s="18"/>
      <c r="ART29" s="18"/>
      <c r="ARU29" s="18"/>
      <c r="ARV29" s="18"/>
      <c r="ARW29" s="18"/>
      <c r="ARX29" s="18"/>
      <c r="ARY29" s="18"/>
      <c r="ARZ29" s="18"/>
      <c r="ASA29" s="18"/>
      <c r="ASB29" s="18"/>
      <c r="ASC29" s="18"/>
      <c r="ASD29" s="18"/>
      <c r="ASE29" s="18"/>
      <c r="ASF29" s="18"/>
      <c r="ASG29" s="18"/>
      <c r="ASH29" s="18"/>
      <c r="ASI29" s="18"/>
      <c r="ASJ29" s="18"/>
      <c r="ASK29" s="18"/>
      <c r="ASL29" s="18"/>
      <c r="ASM29" s="18"/>
      <c r="ASN29" s="18"/>
      <c r="ASO29" s="18"/>
      <c r="ASP29" s="18"/>
      <c r="ASQ29" s="18"/>
      <c r="ASR29" s="18"/>
      <c r="ASS29" s="18"/>
      <c r="AST29" s="18"/>
      <c r="ASU29" s="18"/>
      <c r="ASV29" s="18"/>
      <c r="ASW29" s="18"/>
      <c r="ASX29" s="18"/>
      <c r="ASY29" s="18"/>
      <c r="ASZ29" s="18"/>
      <c r="ATA29" s="18"/>
      <c r="ATB29" s="18"/>
      <c r="ATC29" s="18"/>
      <c r="ATD29" s="18"/>
      <c r="ATE29" s="18"/>
      <c r="ATF29" s="18"/>
      <c r="ATG29" s="18"/>
      <c r="ATH29" s="18"/>
      <c r="ATI29" s="18"/>
      <c r="ATJ29" s="18"/>
      <c r="ATK29" s="18"/>
      <c r="ATL29" s="18"/>
      <c r="ATM29" s="18"/>
      <c r="ATN29" s="18"/>
      <c r="ATO29" s="18"/>
      <c r="ATP29" s="18"/>
      <c r="ATQ29" s="18"/>
      <c r="ATR29" s="18"/>
      <c r="ATS29" s="18"/>
      <c r="ATT29" s="18"/>
      <c r="ATU29" s="18"/>
      <c r="ATV29" s="18"/>
      <c r="ATW29" s="18"/>
      <c r="ATX29" s="18"/>
      <c r="ATY29" s="18"/>
      <c r="ATZ29" s="18"/>
      <c r="AUA29" s="18"/>
      <c r="AUB29" s="18"/>
      <c r="AUC29" s="18"/>
      <c r="AUD29" s="18"/>
      <c r="AUE29" s="18"/>
      <c r="AUF29" s="18"/>
      <c r="AUG29" s="18"/>
      <c r="AUH29" s="18"/>
      <c r="AUI29" s="18"/>
      <c r="AUJ29" s="18"/>
      <c r="AUK29" s="18"/>
      <c r="AUL29" s="18"/>
      <c r="AUM29" s="18"/>
      <c r="AUN29" s="18"/>
      <c r="AUO29" s="18"/>
      <c r="AUP29" s="18"/>
      <c r="AUQ29" s="18"/>
      <c r="AUR29" s="18"/>
      <c r="AUS29" s="18"/>
      <c r="AUT29" s="18"/>
      <c r="AUU29" s="18"/>
      <c r="AUV29" s="18"/>
      <c r="AUW29" s="18"/>
      <c r="AUX29" s="18"/>
      <c r="AUY29" s="18"/>
      <c r="AUZ29" s="18"/>
      <c r="AVA29" s="18"/>
      <c r="AVB29" s="18"/>
      <c r="AVC29" s="18"/>
      <c r="AVD29" s="18"/>
      <c r="AVE29" s="18"/>
      <c r="AVF29" s="18"/>
      <c r="AVG29" s="18"/>
      <c r="AVH29" s="18"/>
      <c r="AVI29" s="18"/>
      <c r="AVJ29" s="18"/>
      <c r="AVK29" s="18"/>
      <c r="AVL29" s="18"/>
      <c r="AVM29" s="18"/>
      <c r="AVN29" s="18"/>
      <c r="AVO29" s="18"/>
      <c r="AVP29" s="18"/>
      <c r="AVQ29" s="18"/>
      <c r="AVR29" s="18"/>
      <c r="AVS29" s="18"/>
      <c r="AVT29" s="18"/>
      <c r="AVU29" s="18"/>
      <c r="AVV29" s="18"/>
      <c r="AVW29" s="18"/>
      <c r="AVX29" s="18"/>
      <c r="AVY29" s="18"/>
      <c r="AVZ29" s="18"/>
      <c r="AWA29" s="18"/>
      <c r="AWB29" s="18"/>
      <c r="AWC29" s="18"/>
      <c r="AWD29" s="18"/>
      <c r="AWE29" s="18"/>
      <c r="AWF29" s="18"/>
      <c r="AWG29" s="18"/>
      <c r="AWH29" s="18"/>
      <c r="AWI29" s="18"/>
      <c r="AWJ29" s="18"/>
      <c r="AWK29" s="18"/>
      <c r="AWL29" s="18"/>
      <c r="AWM29" s="18"/>
      <c r="AWN29" s="18"/>
      <c r="AWO29" s="18"/>
      <c r="AWP29" s="18"/>
      <c r="AWQ29" s="18"/>
      <c r="AWR29" s="18"/>
      <c r="AWS29" s="18"/>
      <c r="AWT29" s="18"/>
      <c r="AWU29" s="18"/>
      <c r="AWV29" s="18"/>
      <c r="AWW29" s="18"/>
      <c r="AWX29" s="18"/>
      <c r="AWY29" s="18"/>
      <c r="AWZ29" s="18"/>
      <c r="AXA29" s="18"/>
      <c r="AXB29" s="18"/>
      <c r="AXC29" s="18"/>
      <c r="AXD29" s="18"/>
      <c r="AXE29" s="18"/>
      <c r="AXF29" s="18"/>
      <c r="AXG29" s="18"/>
      <c r="AXH29" s="18"/>
      <c r="AXI29" s="18"/>
      <c r="AXJ29" s="18"/>
      <c r="AXK29" s="18"/>
      <c r="AXL29" s="18"/>
      <c r="AXM29" s="18"/>
      <c r="AXN29" s="18"/>
      <c r="AXO29" s="18"/>
      <c r="AXP29" s="18"/>
      <c r="AXQ29" s="18"/>
      <c r="AXR29" s="18"/>
      <c r="AXS29" s="18"/>
      <c r="AXT29" s="18"/>
      <c r="AXU29" s="18"/>
      <c r="AXV29" s="18"/>
      <c r="AXW29" s="18"/>
      <c r="AXX29" s="18"/>
      <c r="AXY29" s="18"/>
      <c r="AXZ29" s="18"/>
      <c r="AYA29" s="18"/>
      <c r="AYB29" s="18"/>
      <c r="AYC29" s="18"/>
      <c r="AYD29" s="18"/>
      <c r="AYE29" s="18"/>
      <c r="AYF29" s="18"/>
      <c r="AYG29" s="18"/>
      <c r="AYH29" s="18"/>
      <c r="AYI29" s="18"/>
      <c r="AYJ29" s="18"/>
      <c r="AYK29" s="18"/>
      <c r="AYL29" s="18"/>
      <c r="AYM29" s="18"/>
      <c r="AYN29" s="18"/>
      <c r="AYO29" s="18"/>
      <c r="AYP29" s="18"/>
      <c r="AYQ29" s="18"/>
      <c r="AYR29" s="18"/>
      <c r="AYS29" s="18"/>
      <c r="AYT29" s="18"/>
      <c r="AYU29" s="18"/>
      <c r="AYV29" s="18"/>
      <c r="AYW29" s="18"/>
      <c r="AYX29" s="18"/>
      <c r="AYY29" s="18"/>
      <c r="AYZ29" s="18"/>
      <c r="AZA29" s="18"/>
      <c r="AZB29" s="18"/>
      <c r="AZC29" s="18"/>
      <c r="AZD29" s="18"/>
      <c r="AZE29" s="18"/>
      <c r="AZF29" s="18"/>
      <c r="AZG29" s="18"/>
      <c r="AZH29" s="18"/>
      <c r="AZI29" s="18"/>
      <c r="AZJ29" s="18"/>
      <c r="AZK29" s="18"/>
      <c r="AZL29" s="18"/>
      <c r="AZM29" s="18"/>
      <c r="AZN29" s="18"/>
      <c r="AZO29" s="18"/>
      <c r="AZP29" s="18"/>
      <c r="AZQ29" s="18"/>
      <c r="AZR29" s="18"/>
      <c r="AZS29" s="18"/>
      <c r="AZT29" s="18"/>
      <c r="AZU29" s="18"/>
      <c r="AZV29" s="18"/>
      <c r="AZW29" s="18"/>
      <c r="AZX29" s="18"/>
      <c r="AZY29" s="18"/>
      <c r="AZZ29" s="18"/>
      <c r="BAA29" s="18"/>
      <c r="BAB29" s="18"/>
      <c r="BAC29" s="18"/>
      <c r="BAD29" s="18"/>
      <c r="BAE29" s="18"/>
      <c r="BAF29" s="18"/>
      <c r="BAG29" s="18"/>
      <c r="BAH29" s="18"/>
      <c r="BAI29" s="18"/>
      <c r="BAJ29" s="18"/>
      <c r="BAK29" s="18"/>
      <c r="BAL29" s="18"/>
      <c r="BAM29" s="18"/>
      <c r="BAN29" s="18"/>
      <c r="BAO29" s="18"/>
      <c r="BAP29" s="18"/>
      <c r="BAQ29" s="18"/>
      <c r="BAR29" s="18"/>
      <c r="BAS29" s="18"/>
      <c r="BAT29" s="18"/>
      <c r="BAU29" s="18"/>
      <c r="BAV29" s="18"/>
      <c r="BAW29" s="18"/>
      <c r="BAX29" s="18"/>
      <c r="BAY29" s="18"/>
      <c r="BAZ29" s="18"/>
      <c r="BBA29" s="18"/>
      <c r="BBB29" s="18"/>
      <c r="BBC29" s="18"/>
      <c r="BBD29" s="18"/>
      <c r="BBE29" s="18"/>
      <c r="BBF29" s="18"/>
      <c r="BBG29" s="18"/>
      <c r="BBH29" s="18"/>
      <c r="BBI29" s="18"/>
      <c r="BBJ29" s="18"/>
      <c r="BBK29" s="18"/>
      <c r="BBL29" s="18"/>
      <c r="BBM29" s="18"/>
      <c r="BBN29" s="18"/>
      <c r="BBO29" s="18"/>
      <c r="BBP29" s="18"/>
      <c r="BBQ29" s="18"/>
      <c r="BBR29" s="18"/>
      <c r="BBS29" s="18"/>
      <c r="BBT29" s="18"/>
      <c r="BBU29" s="18"/>
      <c r="BBV29" s="18"/>
      <c r="BBW29" s="18"/>
      <c r="BBX29" s="18"/>
      <c r="BBY29" s="18"/>
      <c r="BBZ29" s="18"/>
      <c r="BCA29" s="18"/>
      <c r="BCB29" s="18"/>
      <c r="BCC29" s="18"/>
      <c r="BCD29" s="18"/>
      <c r="BCE29" s="18"/>
      <c r="BCF29" s="18"/>
      <c r="BCG29" s="18"/>
      <c r="BCH29" s="18"/>
      <c r="BCI29" s="18"/>
      <c r="BCJ29" s="18"/>
      <c r="BCK29" s="18"/>
      <c r="BCL29" s="18"/>
      <c r="BCM29" s="18"/>
      <c r="BCN29" s="18"/>
      <c r="BCO29" s="18"/>
      <c r="BCP29" s="18"/>
      <c r="BCQ29" s="18"/>
      <c r="BCR29" s="18"/>
      <c r="BCS29" s="18"/>
      <c r="BCT29" s="18"/>
      <c r="BCU29" s="18"/>
      <c r="BCV29" s="18"/>
      <c r="BCW29" s="18"/>
      <c r="BCX29" s="18"/>
      <c r="BCY29" s="18"/>
      <c r="BCZ29" s="18"/>
      <c r="BDA29" s="18"/>
      <c r="BDB29" s="18"/>
      <c r="BDC29" s="18"/>
      <c r="BDD29" s="18"/>
      <c r="BDE29" s="18"/>
      <c r="BDF29" s="18"/>
      <c r="BDG29" s="18"/>
      <c r="BDH29" s="18"/>
      <c r="BDI29" s="18"/>
      <c r="BDJ29" s="18"/>
      <c r="BDK29" s="18"/>
      <c r="BDL29" s="18"/>
      <c r="BDM29" s="18"/>
      <c r="BDN29" s="18"/>
      <c r="BDO29" s="18"/>
      <c r="BDP29" s="18"/>
      <c r="BDQ29" s="18"/>
      <c r="BDR29" s="18"/>
      <c r="BDS29" s="18"/>
      <c r="BDT29" s="18"/>
      <c r="BDU29" s="18"/>
      <c r="BDV29" s="18"/>
      <c r="BDW29" s="18"/>
      <c r="BDX29" s="18"/>
      <c r="BDY29" s="18"/>
      <c r="BDZ29" s="18"/>
      <c r="BEA29" s="18"/>
      <c r="BEB29" s="18"/>
      <c r="BEC29" s="18"/>
      <c r="BED29" s="18"/>
      <c r="BEE29" s="18"/>
      <c r="BEF29" s="18"/>
      <c r="BEG29" s="18"/>
      <c r="BEH29" s="18"/>
      <c r="BEI29" s="18"/>
      <c r="BEJ29" s="18"/>
      <c r="BEK29" s="18"/>
      <c r="BEL29" s="18"/>
      <c r="BEM29" s="18"/>
      <c r="BEN29" s="18"/>
      <c r="BEO29" s="18"/>
      <c r="BEP29" s="18"/>
      <c r="BEQ29" s="18"/>
      <c r="BER29" s="18"/>
      <c r="BES29" s="18"/>
      <c r="BET29" s="18"/>
      <c r="BEU29" s="18"/>
      <c r="BEV29" s="18"/>
      <c r="BEW29" s="18"/>
      <c r="BEX29" s="18"/>
      <c r="BEY29" s="18"/>
      <c r="BEZ29" s="18"/>
      <c r="BFA29" s="18"/>
      <c r="BFB29" s="18"/>
      <c r="BFC29" s="18"/>
      <c r="BFD29" s="18"/>
      <c r="BFE29" s="18"/>
      <c r="BFF29" s="18"/>
      <c r="BFG29" s="18"/>
      <c r="BFH29" s="18"/>
      <c r="BFI29" s="18"/>
      <c r="BFJ29" s="18"/>
      <c r="BFK29" s="18"/>
      <c r="BFL29" s="18"/>
      <c r="BFM29" s="18"/>
      <c r="BFN29" s="18"/>
      <c r="BFO29" s="18"/>
      <c r="BFP29" s="18"/>
      <c r="BFQ29" s="18"/>
      <c r="BFR29" s="18"/>
      <c r="BFS29" s="18"/>
      <c r="BFT29" s="18"/>
      <c r="BFU29" s="18"/>
      <c r="BFV29" s="18"/>
      <c r="BFW29" s="18"/>
      <c r="BFX29" s="18"/>
      <c r="BFY29" s="18"/>
      <c r="BFZ29" s="18"/>
      <c r="BGA29" s="18"/>
      <c r="BGB29" s="18"/>
      <c r="BGC29" s="18"/>
      <c r="BGD29" s="18"/>
      <c r="BGE29" s="18"/>
      <c r="BGF29" s="18"/>
      <c r="BGG29" s="18"/>
      <c r="BGH29" s="18"/>
      <c r="BGI29" s="18"/>
      <c r="BGJ29" s="18"/>
      <c r="BGK29" s="18"/>
      <c r="BGL29" s="18"/>
      <c r="BGM29" s="18"/>
      <c r="BGN29" s="18"/>
      <c r="BGO29" s="18"/>
      <c r="BGP29" s="18"/>
      <c r="BGQ29" s="18"/>
      <c r="BGR29" s="18"/>
      <c r="BGS29" s="18"/>
      <c r="BGT29" s="18"/>
      <c r="BGU29" s="18"/>
      <c r="BGV29" s="18"/>
      <c r="BGW29" s="18"/>
      <c r="BGX29" s="18"/>
      <c r="BGY29" s="18"/>
      <c r="BGZ29" s="18"/>
      <c r="BHA29" s="18"/>
      <c r="BHB29" s="18"/>
      <c r="BHC29" s="18"/>
      <c r="BHD29" s="18"/>
      <c r="BHE29" s="18"/>
      <c r="BHF29" s="18"/>
      <c r="BHG29" s="18"/>
      <c r="BHH29" s="18"/>
      <c r="BHI29" s="18"/>
      <c r="BHJ29" s="18"/>
      <c r="BHK29" s="18"/>
      <c r="BHL29" s="18"/>
      <c r="BHM29" s="18"/>
      <c r="BHN29" s="18"/>
      <c r="BHO29" s="18"/>
      <c r="BHP29" s="18"/>
      <c r="BHQ29" s="18"/>
      <c r="BHR29" s="18"/>
      <c r="BHS29" s="18"/>
      <c r="BHT29" s="18"/>
      <c r="BHU29" s="18"/>
      <c r="BHV29" s="18"/>
      <c r="BHW29" s="18"/>
      <c r="BHX29" s="18"/>
      <c r="BHY29" s="18"/>
      <c r="BHZ29" s="18"/>
      <c r="BIA29" s="18"/>
      <c r="BIB29" s="18"/>
      <c r="BIC29" s="18"/>
      <c r="BID29" s="18"/>
      <c r="BIE29" s="18"/>
      <c r="BIF29" s="18"/>
      <c r="BIG29" s="18"/>
      <c r="BIH29" s="18"/>
      <c r="BII29" s="18"/>
      <c r="BIJ29" s="18"/>
      <c r="BIK29" s="18"/>
      <c r="BIL29" s="18"/>
      <c r="BIM29" s="18"/>
      <c r="BIN29" s="18"/>
      <c r="BIO29" s="18"/>
      <c r="BIP29" s="18"/>
      <c r="BIQ29" s="18"/>
      <c r="BIR29" s="18"/>
      <c r="BIS29" s="18"/>
      <c r="BIT29" s="18"/>
      <c r="BIU29" s="18"/>
      <c r="BIV29" s="18"/>
      <c r="BIW29" s="18"/>
      <c r="BIX29" s="18"/>
      <c r="BIY29" s="18"/>
      <c r="BIZ29" s="18"/>
      <c r="BJA29" s="18"/>
      <c r="BJB29" s="18"/>
      <c r="BJC29" s="18"/>
      <c r="BJD29" s="18"/>
      <c r="BJE29" s="18"/>
      <c r="BJF29" s="18"/>
      <c r="BJG29" s="18"/>
      <c r="BJH29" s="18"/>
      <c r="BJI29" s="18"/>
      <c r="BJJ29" s="18"/>
      <c r="BJK29" s="18"/>
      <c r="BJL29" s="18"/>
      <c r="BJM29" s="18"/>
      <c r="BJN29" s="18"/>
      <c r="BJO29" s="18"/>
      <c r="BJP29" s="18"/>
      <c r="BJQ29" s="18"/>
      <c r="BJR29" s="18"/>
      <c r="BJS29" s="18"/>
      <c r="BJT29" s="18"/>
      <c r="BJU29" s="18"/>
      <c r="BJV29" s="18"/>
      <c r="BJW29" s="18"/>
      <c r="BJX29" s="18"/>
      <c r="BJY29" s="18"/>
      <c r="BJZ29" s="18"/>
      <c r="BKA29" s="18"/>
      <c r="BKB29" s="18"/>
      <c r="BKC29" s="18"/>
      <c r="BKD29" s="18"/>
      <c r="BKE29" s="18"/>
      <c r="BKF29" s="18"/>
      <c r="BKG29" s="18"/>
      <c r="BKH29" s="18"/>
      <c r="BKI29" s="18"/>
      <c r="BKJ29" s="18"/>
      <c r="BKK29" s="18"/>
      <c r="BKL29" s="18"/>
      <c r="BKM29" s="18"/>
      <c r="BKN29" s="18"/>
      <c r="BKO29" s="18"/>
      <c r="BKP29" s="18"/>
      <c r="BKQ29" s="18"/>
      <c r="BKR29" s="18"/>
      <c r="BKS29" s="18"/>
      <c r="BKT29" s="18"/>
      <c r="BKU29" s="18"/>
      <c r="BKV29" s="18"/>
      <c r="BKW29" s="18"/>
      <c r="BKX29" s="18"/>
      <c r="BKY29" s="18"/>
      <c r="BKZ29" s="18"/>
      <c r="BLA29" s="18"/>
      <c r="BLB29" s="18"/>
      <c r="BLC29" s="18"/>
      <c r="BLD29" s="18"/>
      <c r="BLE29" s="18"/>
      <c r="BLF29" s="18"/>
      <c r="BLG29" s="18"/>
      <c r="BLH29" s="18"/>
      <c r="BLI29" s="18"/>
      <c r="BLJ29" s="18"/>
      <c r="BLK29" s="18"/>
      <c r="BLL29" s="18"/>
      <c r="BLM29" s="18"/>
      <c r="BLN29" s="18"/>
      <c r="BLO29" s="18"/>
      <c r="BLP29" s="18"/>
      <c r="BLQ29" s="18"/>
      <c r="BLR29" s="18"/>
      <c r="BLS29" s="18"/>
      <c r="BLT29" s="18"/>
      <c r="BLU29" s="18"/>
      <c r="BLV29" s="18"/>
      <c r="BLW29" s="18"/>
      <c r="BLX29" s="18"/>
      <c r="BLY29" s="18"/>
      <c r="BLZ29" s="18"/>
      <c r="BMA29" s="18"/>
      <c r="BMB29" s="18"/>
      <c r="BMC29" s="18"/>
      <c r="BMD29" s="18"/>
      <c r="BME29" s="18"/>
      <c r="BMF29" s="18"/>
      <c r="BMG29" s="18"/>
      <c r="BMH29" s="18"/>
      <c r="BMI29" s="18"/>
      <c r="BMJ29" s="18"/>
      <c r="BMK29" s="18"/>
      <c r="BML29" s="18"/>
      <c r="BMM29" s="18"/>
      <c r="BMN29" s="18"/>
      <c r="BMO29" s="18"/>
      <c r="BMP29" s="18"/>
      <c r="BMQ29" s="18"/>
      <c r="BMR29" s="18"/>
      <c r="BMS29" s="18"/>
      <c r="BMT29" s="18"/>
      <c r="BMU29" s="18"/>
      <c r="BMV29" s="18"/>
      <c r="BMW29" s="18"/>
      <c r="BMX29" s="18"/>
      <c r="BMY29" s="18"/>
      <c r="BMZ29" s="18"/>
      <c r="BNA29" s="18"/>
      <c r="BNB29" s="18"/>
      <c r="BNC29" s="18"/>
      <c r="BND29" s="18"/>
      <c r="BNE29" s="18"/>
      <c r="BNF29" s="18"/>
      <c r="BNG29" s="18"/>
      <c r="BNH29" s="18"/>
      <c r="BNI29" s="18"/>
      <c r="BNJ29" s="18"/>
      <c r="BNK29" s="18"/>
      <c r="BNL29" s="18"/>
      <c r="BNM29" s="18"/>
      <c r="BNN29" s="18"/>
      <c r="BNO29" s="18"/>
      <c r="BNP29" s="18"/>
      <c r="BNQ29" s="18"/>
      <c r="BNR29" s="18"/>
      <c r="BNS29" s="18"/>
      <c r="BNT29" s="18"/>
      <c r="BNU29" s="18"/>
      <c r="BNV29" s="18"/>
      <c r="BNW29" s="18"/>
      <c r="BNX29" s="18"/>
      <c r="BNY29" s="18"/>
      <c r="BNZ29" s="18"/>
      <c r="BOA29" s="18"/>
      <c r="BOB29" s="18"/>
      <c r="BOC29" s="18"/>
      <c r="BOD29" s="18"/>
      <c r="BOE29" s="18"/>
      <c r="BOF29" s="18"/>
      <c r="BOG29" s="18"/>
      <c r="BOH29" s="18"/>
      <c r="BOI29" s="18"/>
      <c r="BOJ29" s="18"/>
      <c r="BOK29" s="18"/>
      <c r="BOL29" s="18"/>
      <c r="BOM29" s="18"/>
      <c r="BON29" s="18"/>
      <c r="BOO29" s="18"/>
      <c r="BOP29" s="18"/>
      <c r="BOQ29" s="18"/>
      <c r="BOR29" s="18"/>
      <c r="BOS29" s="18"/>
      <c r="BOT29" s="18"/>
      <c r="BOU29" s="18"/>
      <c r="BOV29" s="18"/>
      <c r="BOW29" s="18"/>
      <c r="BOX29" s="18"/>
      <c r="BOY29" s="18"/>
      <c r="BOZ29" s="18"/>
      <c r="BPA29" s="18"/>
      <c r="BPB29" s="18"/>
      <c r="BPC29" s="18"/>
      <c r="BPD29" s="18"/>
      <c r="BPE29" s="18"/>
      <c r="BPF29" s="18"/>
      <c r="BPG29" s="18"/>
      <c r="BPH29" s="18"/>
      <c r="BPI29" s="18"/>
      <c r="BPJ29" s="18"/>
      <c r="BPK29" s="18"/>
      <c r="BPL29" s="18"/>
      <c r="BPM29" s="18"/>
      <c r="BPN29" s="18"/>
      <c r="BPO29" s="18"/>
      <c r="BPP29" s="18"/>
      <c r="BPQ29" s="18"/>
      <c r="BPR29" s="18"/>
      <c r="BPS29" s="18"/>
      <c r="BPT29" s="18"/>
      <c r="BPU29" s="18"/>
      <c r="BPV29" s="18"/>
      <c r="BPW29" s="18"/>
      <c r="BPX29" s="18"/>
      <c r="BPY29" s="18"/>
      <c r="BPZ29" s="18"/>
      <c r="BQA29" s="18"/>
      <c r="BQB29" s="18"/>
      <c r="BQC29" s="18"/>
      <c r="BQD29" s="18"/>
      <c r="BQE29" s="18"/>
      <c r="BQF29" s="18"/>
      <c r="BQG29" s="18"/>
      <c r="BQH29" s="18"/>
      <c r="BQI29" s="18"/>
      <c r="BQJ29" s="18"/>
      <c r="BQK29" s="18"/>
      <c r="BQL29" s="18"/>
      <c r="BQM29" s="18"/>
      <c r="BQN29" s="18"/>
      <c r="BQO29" s="18"/>
      <c r="BQP29" s="18"/>
      <c r="BQQ29" s="18"/>
      <c r="BQR29" s="18"/>
      <c r="BQS29" s="18"/>
      <c r="BQT29" s="18"/>
      <c r="BQU29" s="18"/>
      <c r="BQV29" s="18"/>
      <c r="BQW29" s="18"/>
      <c r="BQX29" s="18"/>
      <c r="BQY29" s="18"/>
      <c r="BQZ29" s="18"/>
      <c r="BRA29" s="18"/>
      <c r="BRB29" s="18"/>
      <c r="BRC29" s="18"/>
      <c r="BRD29" s="18"/>
      <c r="BRE29" s="18"/>
      <c r="BRF29" s="18"/>
      <c r="BRG29" s="18"/>
      <c r="BRH29" s="18"/>
      <c r="BRI29" s="18"/>
      <c r="BRJ29" s="18"/>
      <c r="BRK29" s="18"/>
      <c r="BRL29" s="18"/>
      <c r="BRM29" s="18"/>
      <c r="BRN29" s="18"/>
      <c r="BRO29" s="18"/>
      <c r="BRP29" s="18"/>
      <c r="BRQ29" s="18"/>
      <c r="BRR29" s="18"/>
      <c r="BRS29" s="18"/>
      <c r="BRT29" s="18"/>
      <c r="BRU29" s="18"/>
      <c r="BRV29" s="18"/>
      <c r="BRW29" s="18"/>
      <c r="BRX29" s="18"/>
      <c r="BRY29" s="18"/>
      <c r="BRZ29" s="18"/>
      <c r="BSA29" s="18"/>
      <c r="BSB29" s="18"/>
      <c r="BSC29" s="18"/>
      <c r="BSD29" s="18"/>
      <c r="BSE29" s="18"/>
      <c r="BSF29" s="18"/>
      <c r="BSG29" s="18"/>
      <c r="BSH29" s="18"/>
      <c r="BSI29" s="18"/>
      <c r="BSJ29" s="18"/>
      <c r="BSK29" s="18"/>
      <c r="BSL29" s="18"/>
      <c r="BSM29" s="18"/>
      <c r="BSN29" s="18"/>
      <c r="BSO29" s="18"/>
      <c r="BSP29" s="18"/>
      <c r="BSQ29" s="18"/>
      <c r="BSR29" s="18"/>
      <c r="BSS29" s="18"/>
      <c r="BST29" s="18"/>
      <c r="BSU29" s="18"/>
      <c r="BSV29" s="18"/>
      <c r="BSW29" s="18"/>
      <c r="BSX29" s="18"/>
      <c r="BSY29" s="18"/>
      <c r="BSZ29" s="18"/>
      <c r="BTA29" s="18"/>
      <c r="BTB29" s="18"/>
      <c r="BTC29" s="18"/>
      <c r="BTD29" s="18"/>
      <c r="BTE29" s="18"/>
      <c r="BTF29" s="18"/>
      <c r="BTG29" s="18"/>
      <c r="BTH29" s="18"/>
      <c r="BTI29" s="18"/>
      <c r="BTJ29" s="18"/>
      <c r="BTK29" s="18"/>
      <c r="BTL29" s="18"/>
      <c r="BTM29" s="18"/>
      <c r="BTN29" s="18"/>
      <c r="BTO29" s="18"/>
      <c r="BTP29" s="18"/>
      <c r="BTQ29" s="18"/>
      <c r="BTR29" s="18"/>
      <c r="BTS29" s="18"/>
      <c r="BTT29" s="18"/>
      <c r="BTU29" s="18"/>
      <c r="BTV29" s="18"/>
      <c r="BTW29" s="18"/>
      <c r="BTX29" s="18"/>
      <c r="BTY29" s="18"/>
      <c r="BTZ29" s="18"/>
      <c r="BUA29" s="18"/>
      <c r="BUB29" s="18"/>
      <c r="BUC29" s="18"/>
      <c r="BUD29" s="18"/>
      <c r="BUE29" s="18"/>
      <c r="BUF29" s="18"/>
      <c r="BUG29" s="18"/>
      <c r="BUH29" s="18"/>
      <c r="BUI29" s="18"/>
      <c r="BUJ29" s="18"/>
      <c r="BUK29" s="18"/>
      <c r="BUL29" s="18"/>
      <c r="BUM29" s="18"/>
      <c r="BUN29" s="18"/>
      <c r="BUO29" s="18"/>
      <c r="BUP29" s="18"/>
      <c r="BUQ29" s="18"/>
      <c r="BUR29" s="18"/>
      <c r="BUS29" s="18"/>
      <c r="BUT29" s="18"/>
      <c r="BUU29" s="18"/>
      <c r="BUV29" s="18"/>
      <c r="BUW29" s="18"/>
      <c r="BUX29" s="18"/>
      <c r="BUY29" s="18"/>
      <c r="BUZ29" s="18"/>
      <c r="BVA29" s="18"/>
      <c r="BVB29" s="18"/>
      <c r="BVC29" s="18"/>
      <c r="BVD29" s="18"/>
      <c r="BVE29" s="18"/>
      <c r="BVF29" s="18"/>
      <c r="BVG29" s="18"/>
      <c r="BVH29" s="18"/>
      <c r="BVI29" s="18"/>
      <c r="BVJ29" s="18"/>
      <c r="BVK29" s="18"/>
      <c r="BVL29" s="18"/>
      <c r="BVM29" s="18"/>
      <c r="BVN29" s="18"/>
      <c r="BVO29" s="18"/>
      <c r="BVP29" s="18"/>
      <c r="BVQ29" s="18"/>
      <c r="BVR29" s="18"/>
      <c r="BVS29" s="18"/>
      <c r="BVT29" s="18"/>
      <c r="BVU29" s="18"/>
      <c r="BVV29" s="18"/>
      <c r="BVW29" s="18"/>
      <c r="BVX29" s="18"/>
      <c r="BVY29" s="18"/>
      <c r="BVZ29" s="18"/>
      <c r="BWA29" s="18"/>
      <c r="BWB29" s="18"/>
      <c r="BWC29" s="18"/>
      <c r="BWD29" s="18"/>
      <c r="BWE29" s="18"/>
      <c r="BWF29" s="18"/>
      <c r="BWG29" s="18"/>
      <c r="BWH29" s="18"/>
      <c r="BWI29" s="18"/>
      <c r="BWJ29" s="18"/>
      <c r="BWK29" s="18"/>
      <c r="BWL29" s="18"/>
      <c r="BWM29" s="18"/>
      <c r="BWN29" s="18"/>
      <c r="BWO29" s="18"/>
      <c r="BWP29" s="18"/>
      <c r="BWQ29" s="18"/>
      <c r="BWR29" s="18"/>
      <c r="BWS29" s="18"/>
      <c r="BWT29" s="18"/>
      <c r="BWU29" s="18"/>
      <c r="BWV29" s="18"/>
      <c r="BWW29" s="18"/>
      <c r="BWX29" s="18"/>
      <c r="BWY29" s="18"/>
      <c r="BWZ29" s="18"/>
      <c r="BXA29" s="18"/>
      <c r="BXB29" s="18"/>
      <c r="BXC29" s="18"/>
      <c r="BXD29" s="18"/>
      <c r="BXE29" s="18"/>
      <c r="BXF29" s="18"/>
      <c r="BXG29" s="18"/>
      <c r="BXH29" s="18"/>
      <c r="BXI29" s="18"/>
      <c r="BXJ29" s="18"/>
      <c r="BXK29" s="18"/>
      <c r="BXL29" s="18"/>
      <c r="BXM29" s="18"/>
      <c r="BXN29" s="18"/>
      <c r="BXO29" s="18"/>
      <c r="BXP29" s="18"/>
      <c r="BXQ29" s="18"/>
      <c r="BXR29" s="18"/>
      <c r="BXS29" s="18"/>
      <c r="BXT29" s="18"/>
      <c r="BXU29" s="18"/>
      <c r="BXV29" s="18"/>
      <c r="BXW29" s="18"/>
      <c r="BXX29" s="18"/>
      <c r="BXY29" s="18"/>
      <c r="BXZ29" s="18"/>
      <c r="BYA29" s="18"/>
      <c r="BYB29" s="18"/>
      <c r="BYC29" s="18"/>
      <c r="BYD29" s="18"/>
      <c r="BYE29" s="18"/>
      <c r="BYF29" s="18"/>
      <c r="BYG29" s="18"/>
      <c r="BYH29" s="18"/>
      <c r="BYI29" s="18"/>
      <c r="BYJ29" s="18"/>
      <c r="BYK29" s="18"/>
      <c r="BYL29" s="18"/>
      <c r="BYM29" s="18"/>
      <c r="BYN29" s="18"/>
      <c r="BYO29" s="18"/>
      <c r="BYP29" s="18"/>
      <c r="BYQ29" s="18"/>
      <c r="BYR29" s="18"/>
      <c r="BYS29" s="18"/>
      <c r="BYT29" s="18"/>
      <c r="BYU29" s="18"/>
      <c r="BYV29" s="18"/>
      <c r="BYW29" s="18"/>
      <c r="BYX29" s="18"/>
      <c r="BYY29" s="18"/>
      <c r="BYZ29" s="18"/>
      <c r="BZA29" s="18"/>
      <c r="BZB29" s="18"/>
      <c r="BZC29" s="18"/>
      <c r="BZD29" s="18"/>
      <c r="BZE29" s="18"/>
      <c r="BZF29" s="18"/>
      <c r="BZG29" s="18"/>
      <c r="BZH29" s="18"/>
      <c r="BZI29" s="18"/>
      <c r="BZJ29" s="18"/>
      <c r="BZK29" s="18"/>
      <c r="BZL29" s="18"/>
      <c r="BZM29" s="18"/>
      <c r="BZN29" s="18"/>
      <c r="BZO29" s="18"/>
      <c r="BZP29" s="18"/>
      <c r="BZQ29" s="18"/>
      <c r="BZR29" s="18"/>
      <c r="BZS29" s="18"/>
      <c r="BZT29" s="18"/>
      <c r="BZU29" s="18"/>
      <c r="BZV29" s="18"/>
      <c r="BZW29" s="18"/>
      <c r="BZX29" s="18"/>
      <c r="BZY29" s="18"/>
      <c r="BZZ29" s="18"/>
      <c r="CAA29" s="18"/>
      <c r="CAB29" s="18"/>
      <c r="CAC29" s="18"/>
      <c r="CAD29" s="18"/>
      <c r="CAE29" s="18"/>
      <c r="CAF29" s="18"/>
      <c r="CAG29" s="18"/>
      <c r="CAH29" s="18"/>
      <c r="CAI29" s="18"/>
      <c r="CAJ29" s="18"/>
      <c r="CAK29" s="18"/>
      <c r="CAL29" s="18"/>
      <c r="CAM29" s="18"/>
      <c r="CAN29" s="18"/>
      <c r="CAO29" s="18"/>
      <c r="CAP29" s="18"/>
      <c r="CAQ29" s="18"/>
      <c r="CAR29" s="18"/>
      <c r="CAS29" s="18"/>
      <c r="CAT29" s="18"/>
      <c r="CAU29" s="18"/>
      <c r="CAV29" s="18"/>
      <c r="CAW29" s="18"/>
      <c r="CAX29" s="18"/>
      <c r="CAY29" s="18"/>
      <c r="CAZ29" s="18"/>
      <c r="CBA29" s="18"/>
      <c r="CBB29" s="18"/>
      <c r="CBC29" s="18"/>
      <c r="CBD29" s="18"/>
      <c r="CBE29" s="18"/>
      <c r="CBF29" s="18"/>
      <c r="CBG29" s="18"/>
      <c r="CBH29" s="18"/>
      <c r="CBI29" s="18"/>
      <c r="CBJ29" s="18"/>
      <c r="CBK29" s="18"/>
      <c r="CBL29" s="18"/>
      <c r="CBM29" s="18"/>
      <c r="CBN29" s="18"/>
      <c r="CBO29" s="18"/>
      <c r="CBP29" s="18"/>
      <c r="CBQ29" s="18"/>
      <c r="CBR29" s="18"/>
      <c r="CBS29" s="18"/>
      <c r="CBT29" s="18"/>
      <c r="CBU29" s="18"/>
      <c r="CBV29" s="18"/>
      <c r="CBW29" s="18"/>
      <c r="CBX29" s="18"/>
      <c r="CBY29" s="18"/>
      <c r="CBZ29" s="18"/>
      <c r="CCA29" s="18"/>
      <c r="CCB29" s="18"/>
      <c r="CCC29" s="18"/>
      <c r="CCD29" s="18"/>
      <c r="CCE29" s="18"/>
      <c r="CCF29" s="18"/>
      <c r="CCG29" s="18"/>
      <c r="CCH29" s="18"/>
      <c r="CCI29" s="18"/>
      <c r="CCJ29" s="18"/>
      <c r="CCK29" s="18"/>
      <c r="CCL29" s="18"/>
      <c r="CCM29" s="18"/>
      <c r="CCN29" s="18"/>
      <c r="CCO29" s="18"/>
      <c r="CCP29" s="18"/>
      <c r="CCQ29" s="18"/>
      <c r="CCR29" s="18"/>
      <c r="CCS29" s="18"/>
      <c r="CCT29" s="18"/>
      <c r="CCU29" s="18"/>
      <c r="CCV29" s="18"/>
      <c r="CCW29" s="18"/>
      <c r="CCX29" s="18"/>
      <c r="CCY29" s="18"/>
      <c r="CCZ29" s="18"/>
      <c r="CDA29" s="18"/>
      <c r="CDB29" s="18"/>
      <c r="CDC29" s="18"/>
      <c r="CDD29" s="18"/>
      <c r="CDE29" s="18"/>
      <c r="CDF29" s="18"/>
      <c r="CDG29" s="18"/>
      <c r="CDH29" s="18"/>
      <c r="CDI29" s="18"/>
      <c r="CDJ29" s="18"/>
      <c r="CDK29" s="18"/>
      <c r="CDL29" s="18"/>
      <c r="CDM29" s="18"/>
      <c r="CDN29" s="18"/>
      <c r="CDO29" s="18"/>
      <c r="CDP29" s="18"/>
      <c r="CDQ29" s="18"/>
      <c r="CDR29" s="18"/>
      <c r="CDS29" s="18"/>
      <c r="CDT29" s="18"/>
      <c r="CDU29" s="18"/>
      <c r="CDV29" s="18"/>
      <c r="CDW29" s="18"/>
      <c r="CDX29" s="18"/>
      <c r="CDY29" s="18"/>
      <c r="CDZ29" s="18"/>
      <c r="CEA29" s="18"/>
      <c r="CEB29" s="18"/>
      <c r="CEC29" s="18"/>
      <c r="CED29" s="18"/>
      <c r="CEE29" s="18"/>
      <c r="CEF29" s="18"/>
      <c r="CEG29" s="18"/>
      <c r="CEH29" s="18"/>
      <c r="CEI29" s="18"/>
      <c r="CEJ29" s="18"/>
      <c r="CEK29" s="18"/>
      <c r="CEL29" s="18"/>
      <c r="CEM29" s="18"/>
      <c r="CEN29" s="18"/>
      <c r="CEO29" s="18"/>
      <c r="CEP29" s="18"/>
      <c r="CEQ29" s="18"/>
      <c r="CER29" s="18"/>
      <c r="CES29" s="18"/>
      <c r="CET29" s="18"/>
      <c r="CEU29" s="18"/>
      <c r="CEV29" s="18"/>
      <c r="CEW29" s="18"/>
      <c r="CEX29" s="18"/>
      <c r="CEY29" s="18"/>
      <c r="CEZ29" s="18"/>
      <c r="CFA29" s="18"/>
      <c r="CFB29" s="18"/>
      <c r="CFC29" s="18"/>
      <c r="CFD29" s="18"/>
      <c r="CFE29" s="18"/>
      <c r="CFF29" s="18"/>
      <c r="CFG29" s="18"/>
      <c r="CFH29" s="18"/>
      <c r="CFI29" s="18"/>
      <c r="CFJ29" s="18"/>
      <c r="CFK29" s="18"/>
      <c r="CFL29" s="18"/>
      <c r="CFM29" s="18"/>
      <c r="CFN29" s="18"/>
      <c r="CFO29" s="18"/>
      <c r="CFP29" s="18"/>
      <c r="CFQ29" s="18"/>
      <c r="CFR29" s="18"/>
      <c r="CFS29" s="18"/>
      <c r="CFT29" s="18"/>
      <c r="CFU29" s="18"/>
      <c r="CFV29" s="18"/>
      <c r="CFW29" s="18"/>
      <c r="CFX29" s="18"/>
      <c r="CFY29" s="18"/>
      <c r="CFZ29" s="18"/>
      <c r="CGA29" s="18"/>
      <c r="CGB29" s="18"/>
      <c r="CGC29" s="18"/>
      <c r="CGD29" s="18"/>
      <c r="CGE29" s="18"/>
      <c r="CGF29" s="18"/>
      <c r="CGG29" s="18"/>
      <c r="CGH29" s="18"/>
      <c r="CGI29" s="18"/>
      <c r="CGJ29" s="18"/>
      <c r="CGK29" s="18"/>
      <c r="CGL29" s="18"/>
      <c r="CGM29" s="18"/>
      <c r="CGN29" s="18"/>
      <c r="CGO29" s="18"/>
      <c r="CGP29" s="18"/>
      <c r="CGQ29" s="18"/>
      <c r="CGR29" s="18"/>
      <c r="CGS29" s="18"/>
      <c r="CGT29" s="18"/>
      <c r="CGU29" s="18"/>
      <c r="CGV29" s="18"/>
      <c r="CGW29" s="18"/>
      <c r="CGX29" s="18"/>
      <c r="CGY29" s="18"/>
      <c r="CGZ29" s="18"/>
      <c r="CHA29" s="18"/>
      <c r="CHB29" s="18"/>
      <c r="CHC29" s="18"/>
      <c r="CHD29" s="18"/>
      <c r="CHE29" s="18"/>
      <c r="CHF29" s="18"/>
      <c r="CHG29" s="18"/>
      <c r="CHH29" s="18"/>
      <c r="CHI29" s="18"/>
      <c r="CHJ29" s="18"/>
      <c r="CHK29" s="18"/>
      <c r="CHL29" s="18"/>
      <c r="CHM29" s="18"/>
      <c r="CHN29" s="18"/>
      <c r="CHO29" s="18"/>
      <c r="CHP29" s="18"/>
      <c r="CHQ29" s="18"/>
      <c r="CHR29" s="18"/>
      <c r="CHS29" s="18"/>
      <c r="CHT29" s="18"/>
      <c r="CHU29" s="18"/>
      <c r="CHV29" s="18"/>
      <c r="CHW29" s="18"/>
      <c r="CHX29" s="18"/>
      <c r="CHY29" s="18"/>
      <c r="CHZ29" s="18"/>
      <c r="CIA29" s="18"/>
      <c r="CIB29" s="18"/>
      <c r="CIC29" s="18"/>
      <c r="CID29" s="18"/>
      <c r="CIE29" s="18"/>
      <c r="CIF29" s="18"/>
      <c r="CIG29" s="18"/>
      <c r="CIH29" s="18"/>
      <c r="CII29" s="18"/>
      <c r="CIJ29" s="18"/>
      <c r="CIK29" s="18"/>
      <c r="CIL29" s="18"/>
      <c r="CIM29" s="18"/>
      <c r="CIN29" s="18"/>
      <c r="CIO29" s="18"/>
      <c r="CIP29" s="18"/>
      <c r="CIQ29" s="18"/>
      <c r="CIR29" s="18"/>
      <c r="CIS29" s="18"/>
      <c r="CIT29" s="18"/>
      <c r="CIU29" s="18"/>
      <c r="CIV29" s="18"/>
      <c r="CIW29" s="18"/>
      <c r="CIX29" s="18"/>
      <c r="CIY29" s="18"/>
      <c r="CIZ29" s="18"/>
      <c r="CJA29" s="18"/>
      <c r="CJB29" s="18"/>
      <c r="CJC29" s="18"/>
      <c r="CJD29" s="18"/>
      <c r="CJE29" s="18"/>
      <c r="CJF29" s="18"/>
      <c r="CJG29" s="18"/>
      <c r="CJH29" s="18"/>
      <c r="CJI29" s="18"/>
      <c r="CJJ29" s="18"/>
      <c r="CJK29" s="18"/>
      <c r="CJL29" s="18"/>
      <c r="CJM29" s="18"/>
      <c r="CJN29" s="18"/>
      <c r="CJO29" s="18"/>
      <c r="CJP29" s="18"/>
      <c r="CJQ29" s="18"/>
      <c r="CJR29" s="18"/>
      <c r="CJS29" s="18"/>
      <c r="CJT29" s="18"/>
      <c r="CJU29" s="18"/>
      <c r="CJV29" s="18"/>
      <c r="CJW29" s="18"/>
      <c r="CJX29" s="18"/>
      <c r="CJY29" s="18"/>
      <c r="CJZ29" s="18"/>
      <c r="CKA29" s="18"/>
      <c r="CKB29" s="18"/>
      <c r="CKC29" s="18"/>
      <c r="CKD29" s="18"/>
      <c r="CKE29" s="18"/>
      <c r="CKF29" s="18"/>
      <c r="CKG29" s="18"/>
      <c r="CKH29" s="18"/>
      <c r="CKI29" s="18"/>
      <c r="CKJ29" s="18"/>
      <c r="CKK29" s="18"/>
      <c r="CKL29" s="18"/>
      <c r="CKM29" s="18"/>
      <c r="CKN29" s="18"/>
      <c r="CKO29" s="18"/>
      <c r="CKP29" s="18"/>
      <c r="CKQ29" s="18"/>
      <c r="CKR29" s="18"/>
      <c r="CKS29" s="18"/>
      <c r="CKT29" s="18"/>
      <c r="CKU29" s="18"/>
      <c r="CKV29" s="18"/>
      <c r="CKW29" s="18"/>
      <c r="CKX29" s="18"/>
      <c r="CKY29" s="18"/>
      <c r="CKZ29" s="18"/>
      <c r="CLA29" s="18"/>
      <c r="CLB29" s="18"/>
      <c r="CLC29" s="18"/>
      <c r="CLD29" s="18"/>
      <c r="CLE29" s="18"/>
      <c r="CLF29" s="18"/>
      <c r="CLG29" s="18"/>
      <c r="CLH29" s="18"/>
      <c r="CLI29" s="18"/>
      <c r="CLJ29" s="18"/>
      <c r="CLK29" s="18"/>
      <c r="CLL29" s="18"/>
      <c r="CLM29" s="18"/>
      <c r="CLN29" s="18"/>
      <c r="CLO29" s="18"/>
      <c r="CLP29" s="18"/>
      <c r="CLQ29" s="18"/>
      <c r="CLR29" s="18"/>
      <c r="CLS29" s="18"/>
      <c r="CLT29" s="18"/>
      <c r="CLU29" s="18"/>
      <c r="CLV29" s="18"/>
      <c r="CLW29" s="18"/>
      <c r="CLX29" s="18"/>
      <c r="CLY29" s="18"/>
      <c r="CLZ29" s="18"/>
      <c r="CMA29" s="18"/>
      <c r="CMB29" s="18"/>
      <c r="CMC29" s="18"/>
      <c r="CMD29" s="18"/>
      <c r="CME29" s="18"/>
      <c r="CMF29" s="18"/>
      <c r="CMG29" s="18"/>
      <c r="CMH29" s="18"/>
      <c r="CMI29" s="18"/>
      <c r="CMJ29" s="18"/>
      <c r="CMK29" s="18"/>
      <c r="CML29" s="18"/>
      <c r="CMM29" s="18"/>
      <c r="CMN29" s="18"/>
      <c r="CMO29" s="18"/>
      <c r="CMP29" s="18"/>
      <c r="CMQ29" s="18"/>
      <c r="CMR29" s="18"/>
      <c r="CMS29" s="18"/>
      <c r="CMT29" s="18"/>
      <c r="CMU29" s="18"/>
      <c r="CMV29" s="18"/>
      <c r="CMW29" s="18"/>
      <c r="CMX29" s="18"/>
      <c r="CMY29" s="18"/>
      <c r="CMZ29" s="18"/>
      <c r="CNA29" s="18"/>
      <c r="CNB29" s="18"/>
      <c r="CNC29" s="18"/>
      <c r="CND29" s="18"/>
      <c r="CNE29" s="18"/>
      <c r="CNF29" s="18"/>
      <c r="CNG29" s="18"/>
      <c r="CNH29" s="18"/>
      <c r="CNI29" s="18"/>
      <c r="CNJ29" s="18"/>
      <c r="CNK29" s="18"/>
      <c r="CNL29" s="18"/>
      <c r="CNM29" s="18"/>
      <c r="CNN29" s="18"/>
      <c r="CNO29" s="18"/>
      <c r="CNP29" s="18"/>
      <c r="CNQ29" s="18"/>
      <c r="CNR29" s="18"/>
      <c r="CNS29" s="18"/>
      <c r="CNT29" s="18"/>
      <c r="CNU29" s="18"/>
      <c r="CNV29" s="18"/>
      <c r="CNW29" s="18"/>
      <c r="CNX29" s="18"/>
      <c r="CNY29" s="18"/>
      <c r="CNZ29" s="18"/>
      <c r="COA29" s="18"/>
      <c r="COB29" s="18"/>
      <c r="COC29" s="18"/>
      <c r="COD29" s="18"/>
      <c r="COE29" s="18"/>
      <c r="COF29" s="18"/>
      <c r="COG29" s="18"/>
      <c r="COH29" s="18"/>
      <c r="COI29" s="18"/>
      <c r="COJ29" s="18"/>
      <c r="COK29" s="18"/>
      <c r="COL29" s="18"/>
      <c r="COM29" s="18"/>
      <c r="CON29" s="18"/>
      <c r="COO29" s="18"/>
      <c r="COP29" s="18"/>
      <c r="COQ29" s="18"/>
      <c r="COR29" s="18"/>
      <c r="COS29" s="18"/>
      <c r="COT29" s="18"/>
      <c r="COU29" s="18"/>
      <c r="COV29" s="18"/>
      <c r="COW29" s="18"/>
      <c r="COX29" s="18"/>
      <c r="COY29" s="18"/>
      <c r="COZ29" s="18"/>
      <c r="CPA29" s="18"/>
      <c r="CPB29" s="18"/>
      <c r="CPC29" s="18"/>
      <c r="CPD29" s="18"/>
      <c r="CPE29" s="18"/>
      <c r="CPF29" s="18"/>
      <c r="CPG29" s="18"/>
      <c r="CPH29" s="18"/>
      <c r="CPI29" s="18"/>
      <c r="CPJ29" s="18"/>
      <c r="CPK29" s="18"/>
      <c r="CPL29" s="18"/>
      <c r="CPM29" s="18"/>
      <c r="CPN29" s="18"/>
      <c r="CPO29" s="18"/>
      <c r="CPP29" s="18"/>
      <c r="CPQ29" s="18"/>
      <c r="CPR29" s="18"/>
      <c r="CPS29" s="18"/>
      <c r="CPT29" s="18"/>
      <c r="CPU29" s="18"/>
      <c r="CPV29" s="18"/>
      <c r="CPW29" s="18"/>
      <c r="CPX29" s="18"/>
      <c r="CPY29" s="18"/>
      <c r="CPZ29" s="18"/>
      <c r="CQA29" s="18"/>
      <c r="CQB29" s="18"/>
      <c r="CQC29" s="18"/>
      <c r="CQD29" s="18"/>
      <c r="CQE29" s="18"/>
      <c r="CQF29" s="18"/>
      <c r="CQG29" s="18"/>
      <c r="CQH29" s="18"/>
      <c r="CQI29" s="18"/>
      <c r="CQJ29" s="18"/>
      <c r="CQK29" s="18"/>
      <c r="CQL29" s="18"/>
      <c r="CQM29" s="18"/>
      <c r="CQN29" s="18"/>
      <c r="CQO29" s="18"/>
      <c r="CQP29" s="18"/>
      <c r="CQQ29" s="18"/>
      <c r="CQR29" s="18"/>
      <c r="CQS29" s="18"/>
      <c r="CQT29" s="18"/>
      <c r="CQU29" s="18"/>
      <c r="CQV29" s="18"/>
      <c r="CQW29" s="18"/>
      <c r="CQX29" s="18"/>
      <c r="CQY29" s="18"/>
      <c r="CQZ29" s="18"/>
      <c r="CRA29" s="18"/>
      <c r="CRB29" s="18"/>
      <c r="CRC29" s="18"/>
      <c r="CRD29" s="18"/>
      <c r="CRE29" s="18"/>
      <c r="CRF29" s="18"/>
      <c r="CRG29" s="18"/>
      <c r="CRH29" s="18"/>
      <c r="CRI29" s="18"/>
      <c r="CRJ29" s="18"/>
      <c r="CRK29" s="18"/>
      <c r="CRL29" s="18"/>
      <c r="CRM29" s="18"/>
      <c r="CRN29" s="18"/>
      <c r="CRO29" s="18"/>
      <c r="CRP29" s="18"/>
      <c r="CRQ29" s="18"/>
      <c r="CRR29" s="18"/>
      <c r="CRS29" s="18"/>
      <c r="CRT29" s="18"/>
      <c r="CRU29" s="18"/>
      <c r="CRV29" s="18"/>
      <c r="CRW29" s="18"/>
      <c r="CRX29" s="18"/>
      <c r="CRY29" s="18"/>
      <c r="CRZ29" s="18"/>
      <c r="CSA29" s="18"/>
      <c r="CSB29" s="18"/>
      <c r="CSC29" s="18"/>
      <c r="CSD29" s="18"/>
      <c r="CSE29" s="18"/>
      <c r="CSF29" s="18"/>
      <c r="CSG29" s="18"/>
      <c r="CSH29" s="18"/>
      <c r="CSI29" s="18"/>
      <c r="CSJ29" s="18"/>
      <c r="CSK29" s="18"/>
      <c r="CSL29" s="18"/>
      <c r="CSM29" s="18"/>
      <c r="CSN29" s="18"/>
      <c r="CSO29" s="18"/>
      <c r="CSP29" s="18"/>
      <c r="CSQ29" s="18"/>
      <c r="CSR29" s="18"/>
      <c r="CSS29" s="18"/>
      <c r="CST29" s="18"/>
      <c r="CSU29" s="18"/>
      <c r="CSV29" s="18"/>
      <c r="CSW29" s="18"/>
      <c r="CSX29" s="18"/>
      <c r="CSY29" s="18"/>
      <c r="CSZ29" s="18"/>
      <c r="CTA29" s="18"/>
      <c r="CTB29" s="18"/>
      <c r="CTC29" s="18"/>
      <c r="CTD29" s="18"/>
      <c r="CTE29" s="18"/>
      <c r="CTF29" s="18"/>
      <c r="CTG29" s="18"/>
      <c r="CTH29" s="18"/>
      <c r="CTI29" s="18"/>
      <c r="CTJ29" s="18"/>
      <c r="CTK29" s="18"/>
      <c r="CTL29" s="18"/>
      <c r="CTM29" s="18"/>
      <c r="CTN29" s="18"/>
      <c r="CTO29" s="18"/>
      <c r="CTP29" s="18"/>
      <c r="CTQ29" s="18"/>
      <c r="CTR29" s="18"/>
      <c r="CTS29" s="18"/>
      <c r="CTT29" s="18"/>
      <c r="CTU29" s="18"/>
      <c r="CTV29" s="18"/>
      <c r="CTW29" s="18"/>
      <c r="CTX29" s="18"/>
      <c r="CTY29" s="18"/>
      <c r="CTZ29" s="18"/>
      <c r="CUA29" s="18"/>
      <c r="CUB29" s="18"/>
      <c r="CUC29" s="18"/>
      <c r="CUD29" s="18"/>
      <c r="CUE29" s="18"/>
      <c r="CUF29" s="18"/>
      <c r="CUG29" s="18"/>
      <c r="CUH29" s="18"/>
      <c r="CUI29" s="18"/>
      <c r="CUJ29" s="18"/>
      <c r="CUK29" s="18"/>
      <c r="CUL29" s="18"/>
      <c r="CUM29" s="18"/>
      <c r="CUN29" s="18"/>
      <c r="CUO29" s="18"/>
      <c r="CUP29" s="18"/>
      <c r="CUQ29" s="18"/>
      <c r="CUR29" s="18"/>
      <c r="CUS29" s="18"/>
      <c r="CUT29" s="18"/>
      <c r="CUU29" s="18"/>
      <c r="CUV29" s="18"/>
      <c r="CUW29" s="18"/>
      <c r="CUX29" s="18"/>
      <c r="CUY29" s="18"/>
      <c r="CUZ29" s="18"/>
      <c r="CVA29" s="18"/>
      <c r="CVB29" s="18"/>
      <c r="CVC29" s="18"/>
      <c r="CVD29" s="18"/>
      <c r="CVE29" s="18"/>
      <c r="CVF29" s="18"/>
      <c r="CVG29" s="18"/>
      <c r="CVH29" s="18"/>
      <c r="CVI29" s="18"/>
      <c r="CVJ29" s="18"/>
      <c r="CVK29" s="18"/>
      <c r="CVL29" s="18"/>
      <c r="CVM29" s="18"/>
      <c r="CVN29" s="18"/>
      <c r="CVO29" s="18"/>
      <c r="CVP29" s="18"/>
      <c r="CVQ29" s="18"/>
      <c r="CVR29" s="18"/>
      <c r="CVS29" s="18"/>
      <c r="CVT29" s="18"/>
      <c r="CVU29" s="18"/>
      <c r="CVV29" s="18"/>
      <c r="CVW29" s="18"/>
      <c r="CVX29" s="18"/>
      <c r="CVY29" s="18"/>
      <c r="CVZ29" s="18"/>
      <c r="CWA29" s="18"/>
      <c r="CWB29" s="18"/>
      <c r="CWC29" s="18"/>
      <c r="CWD29" s="18"/>
      <c r="CWE29" s="18"/>
      <c r="CWF29" s="18"/>
      <c r="CWG29" s="18"/>
      <c r="CWH29" s="18"/>
      <c r="CWI29" s="18"/>
      <c r="CWJ29" s="18"/>
      <c r="CWK29" s="18"/>
      <c r="CWL29" s="18"/>
      <c r="CWM29" s="18"/>
      <c r="CWN29" s="18"/>
      <c r="CWO29" s="18"/>
      <c r="CWP29" s="18"/>
      <c r="CWQ29" s="18"/>
      <c r="CWR29" s="18"/>
      <c r="CWS29" s="18"/>
      <c r="CWT29" s="18"/>
      <c r="CWU29" s="18"/>
      <c r="CWV29" s="18"/>
      <c r="CWW29" s="18"/>
      <c r="CWX29" s="18"/>
      <c r="CWY29" s="18"/>
      <c r="CWZ29" s="18"/>
      <c r="CXA29" s="18"/>
      <c r="CXB29" s="18"/>
      <c r="CXC29" s="18"/>
      <c r="CXD29" s="18"/>
      <c r="CXE29" s="18"/>
      <c r="CXF29" s="18"/>
      <c r="CXG29" s="18"/>
      <c r="CXH29" s="18"/>
      <c r="CXI29" s="18"/>
      <c r="CXJ29" s="18"/>
      <c r="CXK29" s="18"/>
      <c r="CXL29" s="18"/>
      <c r="CXM29" s="18"/>
      <c r="CXN29" s="18"/>
      <c r="CXO29" s="18"/>
      <c r="CXP29" s="18"/>
      <c r="CXQ29" s="18"/>
      <c r="CXR29" s="18"/>
      <c r="CXS29" s="18"/>
      <c r="CXT29" s="18"/>
      <c r="CXU29" s="18"/>
      <c r="CXV29" s="18"/>
      <c r="CXW29" s="18"/>
      <c r="CXX29" s="18"/>
      <c r="CXY29" s="18"/>
      <c r="CXZ29" s="18"/>
      <c r="CYA29" s="18"/>
      <c r="CYB29" s="18"/>
      <c r="CYC29" s="18"/>
      <c r="CYD29" s="18"/>
      <c r="CYE29" s="18"/>
      <c r="CYF29" s="18"/>
      <c r="CYG29" s="18"/>
      <c r="CYH29" s="18"/>
      <c r="CYI29" s="18"/>
      <c r="CYJ29" s="18"/>
      <c r="CYK29" s="18"/>
      <c r="CYL29" s="18"/>
      <c r="CYM29" s="18"/>
      <c r="CYN29" s="18"/>
      <c r="CYO29" s="18"/>
      <c r="CYP29" s="18"/>
      <c r="CYQ29" s="18"/>
      <c r="CYR29" s="18"/>
      <c r="CYS29" s="18"/>
      <c r="CYT29" s="18"/>
      <c r="CYU29" s="18"/>
      <c r="CYV29" s="18"/>
      <c r="CYW29" s="18"/>
      <c r="CYX29" s="18"/>
      <c r="CYY29" s="18"/>
      <c r="CYZ29" s="18"/>
      <c r="CZA29" s="18"/>
      <c r="CZB29" s="18"/>
      <c r="CZC29" s="18"/>
      <c r="CZD29" s="18"/>
      <c r="CZE29" s="18"/>
      <c r="CZF29" s="18"/>
      <c r="CZG29" s="18"/>
      <c r="CZH29" s="18"/>
      <c r="CZI29" s="18"/>
      <c r="CZJ29" s="18"/>
      <c r="CZK29" s="18"/>
      <c r="CZL29" s="18"/>
      <c r="CZM29" s="18"/>
      <c r="CZN29" s="18"/>
      <c r="CZO29" s="18"/>
      <c r="CZP29" s="18"/>
      <c r="CZQ29" s="18"/>
      <c r="CZR29" s="18"/>
      <c r="CZS29" s="18"/>
      <c r="CZT29" s="18"/>
      <c r="CZU29" s="18"/>
      <c r="CZV29" s="18"/>
      <c r="CZW29" s="18"/>
      <c r="CZX29" s="18"/>
      <c r="CZY29" s="18"/>
      <c r="CZZ29" s="18"/>
      <c r="DAA29" s="18"/>
      <c r="DAB29" s="18"/>
      <c r="DAC29" s="18"/>
      <c r="DAD29" s="18"/>
      <c r="DAE29" s="18"/>
      <c r="DAF29" s="18"/>
      <c r="DAG29" s="18"/>
      <c r="DAH29" s="18"/>
      <c r="DAI29" s="18"/>
      <c r="DAJ29" s="18"/>
      <c r="DAK29" s="18"/>
      <c r="DAL29" s="18"/>
      <c r="DAM29" s="18"/>
      <c r="DAN29" s="18"/>
      <c r="DAO29" s="18"/>
      <c r="DAP29" s="18"/>
      <c r="DAQ29" s="18"/>
      <c r="DAR29" s="18"/>
      <c r="DAS29" s="18"/>
      <c r="DAT29" s="18"/>
      <c r="DAU29" s="18"/>
      <c r="DAV29" s="18"/>
      <c r="DAW29" s="18"/>
      <c r="DAX29" s="18"/>
      <c r="DAY29" s="18"/>
      <c r="DAZ29" s="18"/>
      <c r="DBA29" s="18"/>
      <c r="DBB29" s="18"/>
      <c r="DBC29" s="18"/>
      <c r="DBD29" s="18"/>
      <c r="DBE29" s="18"/>
      <c r="DBF29" s="18"/>
      <c r="DBG29" s="18"/>
      <c r="DBH29" s="18"/>
      <c r="DBI29" s="18"/>
      <c r="DBJ29" s="18"/>
      <c r="DBK29" s="18"/>
      <c r="DBL29" s="18"/>
      <c r="DBM29" s="18"/>
      <c r="DBN29" s="18"/>
      <c r="DBO29" s="18"/>
      <c r="DBP29" s="18"/>
      <c r="DBQ29" s="18"/>
      <c r="DBR29" s="18"/>
      <c r="DBS29" s="18"/>
      <c r="DBT29" s="18"/>
      <c r="DBU29" s="18"/>
      <c r="DBV29" s="18"/>
      <c r="DBW29" s="18"/>
      <c r="DBX29" s="18"/>
      <c r="DBY29" s="18"/>
      <c r="DBZ29" s="18"/>
      <c r="DCA29" s="18"/>
      <c r="DCB29" s="18"/>
      <c r="DCC29" s="18"/>
      <c r="DCD29" s="18"/>
      <c r="DCE29" s="18"/>
      <c r="DCF29" s="18"/>
      <c r="DCG29" s="18"/>
      <c r="DCH29" s="18"/>
      <c r="DCI29" s="18"/>
      <c r="DCJ29" s="18"/>
      <c r="DCK29" s="18"/>
      <c r="DCL29" s="18"/>
      <c r="DCM29" s="18"/>
      <c r="DCN29" s="18"/>
      <c r="DCO29" s="18"/>
      <c r="DCP29" s="18"/>
      <c r="DCQ29" s="18"/>
      <c r="DCR29" s="18"/>
      <c r="DCS29" s="18"/>
      <c r="DCT29" s="18"/>
      <c r="DCU29" s="18"/>
      <c r="DCV29" s="18"/>
      <c r="DCW29" s="18"/>
      <c r="DCX29" s="18"/>
      <c r="DCY29" s="18"/>
      <c r="DCZ29" s="18"/>
      <c r="DDA29" s="18"/>
      <c r="DDB29" s="18"/>
      <c r="DDC29" s="18"/>
      <c r="DDD29" s="18"/>
      <c r="DDE29" s="18"/>
      <c r="DDF29" s="18"/>
      <c r="DDG29" s="18"/>
      <c r="DDH29" s="18"/>
      <c r="DDI29" s="18"/>
      <c r="DDJ29" s="18"/>
      <c r="DDK29" s="18"/>
      <c r="DDL29" s="18"/>
      <c r="DDM29" s="18"/>
      <c r="DDN29" s="18"/>
      <c r="DDO29" s="18"/>
      <c r="DDP29" s="18"/>
      <c r="DDQ29" s="18"/>
      <c r="DDR29" s="18"/>
      <c r="DDS29" s="18"/>
      <c r="DDT29" s="18"/>
      <c r="DDU29" s="18"/>
      <c r="DDV29" s="18"/>
      <c r="DDW29" s="18"/>
      <c r="DDX29" s="18"/>
      <c r="DDY29" s="18"/>
      <c r="DDZ29" s="18"/>
      <c r="DEA29" s="18"/>
      <c r="DEB29" s="18"/>
      <c r="DEC29" s="18"/>
      <c r="DED29" s="18"/>
      <c r="DEE29" s="18"/>
      <c r="DEF29" s="18"/>
      <c r="DEG29" s="18"/>
      <c r="DEH29" s="18"/>
      <c r="DEI29" s="18"/>
      <c r="DEJ29" s="18"/>
      <c r="DEK29" s="18"/>
      <c r="DEL29" s="18"/>
      <c r="DEM29" s="18"/>
      <c r="DEN29" s="18"/>
      <c r="DEO29" s="18"/>
      <c r="DEP29" s="18"/>
      <c r="DEQ29" s="18"/>
      <c r="DER29" s="18"/>
      <c r="DES29" s="18"/>
      <c r="DET29" s="18"/>
      <c r="DEU29" s="18"/>
      <c r="DEV29" s="18"/>
      <c r="DEW29" s="18"/>
      <c r="DEX29" s="18"/>
      <c r="DEY29" s="18"/>
      <c r="DEZ29" s="18"/>
      <c r="DFA29" s="18"/>
      <c r="DFB29" s="18"/>
      <c r="DFC29" s="18"/>
      <c r="DFD29" s="18"/>
      <c r="DFE29" s="18"/>
      <c r="DFF29" s="18"/>
      <c r="DFG29" s="18"/>
      <c r="DFH29" s="18"/>
      <c r="DFI29" s="18"/>
      <c r="DFJ29" s="18"/>
      <c r="DFK29" s="18"/>
      <c r="DFL29" s="18"/>
      <c r="DFM29" s="18"/>
      <c r="DFN29" s="18"/>
      <c r="DFO29" s="18"/>
      <c r="DFP29" s="18"/>
      <c r="DFQ29" s="18"/>
      <c r="DFR29" s="18"/>
      <c r="DFS29" s="18"/>
      <c r="DFT29" s="18"/>
      <c r="DFU29" s="18"/>
      <c r="DFV29" s="18"/>
      <c r="DFW29" s="18"/>
      <c r="DFX29" s="18"/>
      <c r="DFY29" s="18"/>
      <c r="DFZ29" s="18"/>
      <c r="DGA29" s="18"/>
      <c r="DGB29" s="18"/>
      <c r="DGC29" s="18"/>
      <c r="DGD29" s="18"/>
      <c r="DGE29" s="18"/>
      <c r="DGF29" s="18"/>
      <c r="DGG29" s="18"/>
      <c r="DGH29" s="18"/>
      <c r="DGI29" s="18"/>
      <c r="DGJ29" s="18"/>
      <c r="DGK29" s="18"/>
      <c r="DGL29" s="18"/>
      <c r="DGM29" s="18"/>
      <c r="DGN29" s="18"/>
      <c r="DGO29" s="18"/>
      <c r="DGP29" s="18"/>
      <c r="DGQ29" s="18"/>
      <c r="DGR29" s="18"/>
      <c r="DGS29" s="18"/>
      <c r="DGT29" s="18"/>
      <c r="DGU29" s="18"/>
      <c r="DGV29" s="18"/>
      <c r="DGW29" s="18"/>
      <c r="DGX29" s="18"/>
      <c r="DGY29" s="18"/>
      <c r="DGZ29" s="18"/>
      <c r="DHA29" s="18"/>
      <c r="DHB29" s="18"/>
      <c r="DHC29" s="18"/>
      <c r="DHD29" s="18"/>
      <c r="DHE29" s="18"/>
      <c r="DHF29" s="18"/>
      <c r="DHG29" s="18"/>
      <c r="DHH29" s="18"/>
      <c r="DHI29" s="18"/>
      <c r="DHJ29" s="18"/>
      <c r="DHK29" s="18"/>
      <c r="DHL29" s="18"/>
      <c r="DHM29" s="18"/>
      <c r="DHN29" s="18"/>
      <c r="DHO29" s="18"/>
      <c r="DHP29" s="18"/>
      <c r="DHQ29" s="18"/>
      <c r="DHR29" s="18"/>
      <c r="DHS29" s="18"/>
      <c r="DHT29" s="18"/>
      <c r="DHU29" s="18"/>
      <c r="DHV29" s="18"/>
      <c r="DHW29" s="18"/>
      <c r="DHX29" s="18"/>
      <c r="DHY29" s="18"/>
      <c r="DHZ29" s="18"/>
      <c r="DIA29" s="18"/>
      <c r="DIB29" s="18"/>
      <c r="DIC29" s="18"/>
      <c r="DID29" s="18"/>
      <c r="DIE29" s="18"/>
      <c r="DIF29" s="18"/>
      <c r="DIG29" s="18"/>
      <c r="DIH29" s="18"/>
      <c r="DII29" s="18"/>
      <c r="DIJ29" s="18"/>
      <c r="DIK29" s="18"/>
      <c r="DIL29" s="18"/>
      <c r="DIM29" s="18"/>
      <c r="DIN29" s="18"/>
      <c r="DIO29" s="18"/>
      <c r="DIP29" s="18"/>
      <c r="DIQ29" s="18"/>
      <c r="DIR29" s="18"/>
      <c r="DIS29" s="18"/>
      <c r="DIT29" s="18"/>
      <c r="DIU29" s="18"/>
      <c r="DIV29" s="18"/>
      <c r="DIW29" s="18"/>
      <c r="DIX29" s="18"/>
      <c r="DIY29" s="18"/>
      <c r="DIZ29" s="18"/>
      <c r="DJA29" s="18"/>
      <c r="DJB29" s="18"/>
      <c r="DJC29" s="18"/>
      <c r="DJD29" s="18"/>
      <c r="DJE29" s="18"/>
      <c r="DJF29" s="18"/>
      <c r="DJG29" s="18"/>
      <c r="DJH29" s="18"/>
      <c r="DJI29" s="18"/>
      <c r="DJJ29" s="18"/>
      <c r="DJK29" s="18"/>
      <c r="DJL29" s="18"/>
      <c r="DJM29" s="18"/>
      <c r="DJN29" s="18"/>
      <c r="DJO29" s="18"/>
      <c r="DJP29" s="18"/>
      <c r="DJQ29" s="18"/>
      <c r="DJR29" s="18"/>
      <c r="DJS29" s="18"/>
      <c r="DJT29" s="18"/>
      <c r="DJU29" s="18"/>
      <c r="DJV29" s="18"/>
      <c r="DJW29" s="18"/>
      <c r="DJX29" s="18"/>
      <c r="DJY29" s="18"/>
      <c r="DJZ29" s="18"/>
      <c r="DKA29" s="18"/>
      <c r="DKB29" s="18"/>
      <c r="DKC29" s="18"/>
      <c r="DKD29" s="18"/>
      <c r="DKE29" s="18"/>
      <c r="DKF29" s="18"/>
      <c r="DKG29" s="18"/>
      <c r="DKH29" s="18"/>
      <c r="DKI29" s="18"/>
      <c r="DKJ29" s="18"/>
      <c r="DKK29" s="18"/>
      <c r="DKL29" s="18"/>
      <c r="DKM29" s="18"/>
      <c r="DKN29" s="18"/>
      <c r="DKO29" s="18"/>
      <c r="DKP29" s="18"/>
      <c r="DKQ29" s="18"/>
      <c r="DKR29" s="18"/>
      <c r="DKS29" s="18"/>
      <c r="DKT29" s="18"/>
      <c r="DKU29" s="18"/>
      <c r="DKV29" s="18"/>
      <c r="DKW29" s="18"/>
      <c r="DKX29" s="18"/>
      <c r="DKY29" s="18"/>
      <c r="DKZ29" s="18"/>
      <c r="DLA29" s="18"/>
      <c r="DLB29" s="18"/>
      <c r="DLC29" s="18"/>
      <c r="DLD29" s="18"/>
      <c r="DLE29" s="18"/>
      <c r="DLF29" s="18"/>
      <c r="DLG29" s="18"/>
      <c r="DLH29" s="18"/>
      <c r="DLI29" s="18"/>
      <c r="DLJ29" s="18"/>
      <c r="DLK29" s="18"/>
      <c r="DLL29" s="18"/>
      <c r="DLM29" s="18"/>
      <c r="DLN29" s="18"/>
      <c r="DLO29" s="18"/>
      <c r="DLP29" s="18"/>
      <c r="DLQ29" s="18"/>
      <c r="DLR29" s="18"/>
      <c r="DLS29" s="18"/>
      <c r="DLT29" s="18"/>
      <c r="DLU29" s="18"/>
      <c r="DLV29" s="18"/>
      <c r="DLW29" s="18"/>
      <c r="DLX29" s="18"/>
      <c r="DLY29" s="18"/>
      <c r="DLZ29" s="18"/>
      <c r="DMA29" s="18"/>
      <c r="DMB29" s="18"/>
      <c r="DMC29" s="18"/>
      <c r="DMD29" s="18"/>
      <c r="DME29" s="18"/>
      <c r="DMF29" s="18"/>
      <c r="DMG29" s="18"/>
      <c r="DMH29" s="18"/>
      <c r="DMI29" s="18"/>
      <c r="DMJ29" s="18"/>
      <c r="DMK29" s="18"/>
      <c r="DML29" s="18"/>
      <c r="DMM29" s="18"/>
      <c r="DMN29" s="18"/>
      <c r="DMO29" s="18"/>
      <c r="DMP29" s="18"/>
      <c r="DMQ29" s="18"/>
      <c r="DMR29" s="18"/>
      <c r="DMS29" s="18"/>
      <c r="DMT29" s="18"/>
      <c r="DMU29" s="18"/>
      <c r="DMV29" s="18"/>
      <c r="DMW29" s="18"/>
      <c r="DMX29" s="18"/>
      <c r="DMY29" s="18"/>
      <c r="DMZ29" s="18"/>
      <c r="DNA29" s="18"/>
      <c r="DNB29" s="18"/>
      <c r="DNC29" s="18"/>
      <c r="DND29" s="18"/>
      <c r="DNE29" s="18"/>
      <c r="DNF29" s="18"/>
      <c r="DNG29" s="18"/>
      <c r="DNH29" s="18"/>
      <c r="DNI29" s="18"/>
      <c r="DNJ29" s="18"/>
      <c r="DNK29" s="18"/>
      <c r="DNL29" s="18"/>
      <c r="DNM29" s="18"/>
      <c r="DNN29" s="18"/>
      <c r="DNO29" s="18"/>
      <c r="DNP29" s="18"/>
      <c r="DNQ29" s="18"/>
      <c r="DNR29" s="18"/>
      <c r="DNS29" s="18"/>
      <c r="DNT29" s="18"/>
      <c r="DNU29" s="18"/>
      <c r="DNV29" s="18"/>
      <c r="DNW29" s="18"/>
      <c r="DNX29" s="18"/>
      <c r="DNY29" s="18"/>
      <c r="DNZ29" s="18"/>
      <c r="DOA29" s="18"/>
      <c r="DOB29" s="18"/>
      <c r="DOC29" s="18"/>
      <c r="DOD29" s="18"/>
      <c r="DOE29" s="18"/>
      <c r="DOF29" s="18"/>
      <c r="DOG29" s="18"/>
      <c r="DOH29" s="18"/>
      <c r="DOI29" s="18"/>
      <c r="DOJ29" s="18"/>
      <c r="DOK29" s="18"/>
      <c r="DOL29" s="18"/>
      <c r="DOM29" s="18"/>
      <c r="DON29" s="18"/>
      <c r="DOO29" s="18"/>
      <c r="DOP29" s="18"/>
      <c r="DOQ29" s="18"/>
      <c r="DOR29" s="18"/>
      <c r="DOS29" s="18"/>
      <c r="DOT29" s="18"/>
      <c r="DOU29" s="18"/>
      <c r="DOV29" s="18"/>
      <c r="DOW29" s="18"/>
      <c r="DOX29" s="18"/>
      <c r="DOY29" s="18"/>
      <c r="DOZ29" s="18"/>
      <c r="DPA29" s="18"/>
      <c r="DPB29" s="18"/>
      <c r="DPC29" s="18"/>
      <c r="DPD29" s="18"/>
      <c r="DPE29" s="18"/>
      <c r="DPF29" s="18"/>
      <c r="DPG29" s="18"/>
      <c r="DPH29" s="18"/>
      <c r="DPI29" s="18"/>
      <c r="DPJ29" s="18"/>
      <c r="DPK29" s="18"/>
      <c r="DPL29" s="18"/>
      <c r="DPM29" s="18"/>
      <c r="DPN29" s="18"/>
      <c r="DPO29" s="18"/>
      <c r="DPP29" s="18"/>
      <c r="DPQ29" s="18"/>
      <c r="DPR29" s="18"/>
      <c r="DPS29" s="18"/>
      <c r="DPT29" s="18"/>
      <c r="DPU29" s="18"/>
      <c r="DPV29" s="18"/>
      <c r="DPW29" s="18"/>
      <c r="DPX29" s="18"/>
      <c r="DPY29" s="18"/>
      <c r="DPZ29" s="18"/>
      <c r="DQA29" s="18"/>
      <c r="DQB29" s="18"/>
      <c r="DQC29" s="18"/>
      <c r="DQD29" s="18"/>
      <c r="DQE29" s="18"/>
      <c r="DQF29" s="18"/>
      <c r="DQG29" s="18"/>
      <c r="DQH29" s="18"/>
      <c r="DQI29" s="18"/>
      <c r="DQJ29" s="18"/>
      <c r="DQK29" s="18"/>
      <c r="DQL29" s="18"/>
      <c r="DQM29" s="18"/>
      <c r="DQN29" s="18"/>
      <c r="DQO29" s="18"/>
      <c r="DQP29" s="18"/>
      <c r="DQQ29" s="18"/>
      <c r="DQR29" s="18"/>
      <c r="DQS29" s="18"/>
      <c r="DQT29" s="18"/>
      <c r="DQU29" s="18"/>
      <c r="DQV29" s="18"/>
      <c r="DQW29" s="18"/>
      <c r="DQX29" s="18"/>
      <c r="DQY29" s="18"/>
      <c r="DQZ29" s="18"/>
      <c r="DRA29" s="18"/>
      <c r="DRB29" s="18"/>
      <c r="DRC29" s="18"/>
      <c r="DRD29" s="18"/>
      <c r="DRE29" s="18"/>
      <c r="DRF29" s="18"/>
      <c r="DRG29" s="18"/>
      <c r="DRH29" s="18"/>
      <c r="DRI29" s="18"/>
      <c r="DRJ29" s="18"/>
      <c r="DRK29" s="18"/>
      <c r="DRL29" s="18"/>
      <c r="DRM29" s="18"/>
      <c r="DRN29" s="18"/>
      <c r="DRO29" s="18"/>
      <c r="DRP29" s="18"/>
      <c r="DRQ29" s="18"/>
      <c r="DRR29" s="18"/>
      <c r="DRS29" s="18"/>
      <c r="DRT29" s="18"/>
      <c r="DRU29" s="18"/>
      <c r="DRV29" s="18"/>
      <c r="DRW29" s="18"/>
      <c r="DRX29" s="18"/>
      <c r="DRY29" s="18"/>
      <c r="DRZ29" s="18"/>
      <c r="DSA29" s="18"/>
      <c r="DSB29" s="18"/>
      <c r="DSC29" s="18"/>
      <c r="DSD29" s="18"/>
      <c r="DSE29" s="18"/>
      <c r="DSF29" s="18"/>
      <c r="DSG29" s="18"/>
      <c r="DSH29" s="18"/>
      <c r="DSI29" s="18"/>
      <c r="DSJ29" s="18"/>
      <c r="DSK29" s="18"/>
      <c r="DSL29" s="18"/>
      <c r="DSM29" s="18"/>
      <c r="DSN29" s="18"/>
      <c r="DSO29" s="18"/>
      <c r="DSP29" s="18"/>
      <c r="DSQ29" s="18"/>
      <c r="DSR29" s="18"/>
      <c r="DSS29" s="18"/>
      <c r="DST29" s="18"/>
      <c r="DSU29" s="18"/>
      <c r="DSV29" s="18"/>
      <c r="DSW29" s="18"/>
      <c r="DSX29" s="18"/>
      <c r="DSY29" s="18"/>
      <c r="DSZ29" s="18"/>
      <c r="DTA29" s="18"/>
      <c r="DTB29" s="18"/>
      <c r="DTC29" s="18"/>
      <c r="DTD29" s="18"/>
      <c r="DTE29" s="18"/>
      <c r="DTF29" s="18"/>
      <c r="DTG29" s="18"/>
      <c r="DTH29" s="18"/>
      <c r="DTI29" s="18"/>
      <c r="DTJ29" s="18"/>
      <c r="DTK29" s="18"/>
      <c r="DTL29" s="18"/>
      <c r="DTM29" s="18"/>
      <c r="DTN29" s="18"/>
      <c r="DTO29" s="18"/>
      <c r="DTP29" s="18"/>
      <c r="DTQ29" s="18"/>
      <c r="DTR29" s="18"/>
      <c r="DTS29" s="18"/>
      <c r="DTT29" s="18"/>
      <c r="DTU29" s="18"/>
      <c r="DTV29" s="18"/>
      <c r="DTW29" s="18"/>
      <c r="DTX29" s="18"/>
      <c r="DTY29" s="18"/>
      <c r="DTZ29" s="18"/>
      <c r="DUA29" s="18"/>
      <c r="DUB29" s="18"/>
      <c r="DUC29" s="18"/>
      <c r="DUD29" s="18"/>
      <c r="DUE29" s="18"/>
      <c r="DUF29" s="18"/>
      <c r="DUG29" s="18"/>
      <c r="DUH29" s="18"/>
      <c r="DUI29" s="18"/>
      <c r="DUJ29" s="18"/>
      <c r="DUK29" s="18"/>
      <c r="DUL29" s="18"/>
      <c r="DUM29" s="18"/>
      <c r="DUN29" s="18"/>
      <c r="DUO29" s="18"/>
      <c r="DUP29" s="18"/>
      <c r="DUQ29" s="18"/>
      <c r="DUR29" s="18"/>
      <c r="DUS29" s="18"/>
      <c r="DUT29" s="18"/>
      <c r="DUU29" s="18"/>
      <c r="DUV29" s="18"/>
      <c r="DUW29" s="18"/>
      <c r="DUX29" s="18"/>
      <c r="DUY29" s="18"/>
      <c r="DUZ29" s="18"/>
      <c r="DVA29" s="18"/>
      <c r="DVB29" s="18"/>
      <c r="DVC29" s="18"/>
      <c r="DVD29" s="18"/>
      <c r="DVE29" s="18"/>
      <c r="DVF29" s="18"/>
      <c r="DVG29" s="18"/>
      <c r="DVH29" s="18"/>
      <c r="DVI29" s="18"/>
      <c r="DVJ29" s="18"/>
      <c r="DVK29" s="18"/>
      <c r="DVL29" s="18"/>
      <c r="DVM29" s="18"/>
      <c r="DVN29" s="18"/>
      <c r="DVO29" s="18"/>
      <c r="DVP29" s="18"/>
      <c r="DVQ29" s="18"/>
      <c r="DVR29" s="18"/>
      <c r="DVS29" s="18"/>
      <c r="DVT29" s="18"/>
      <c r="DVU29" s="18"/>
      <c r="DVV29" s="18"/>
      <c r="DVW29" s="18"/>
      <c r="DVX29" s="18"/>
      <c r="DVY29" s="18"/>
      <c r="DVZ29" s="18"/>
      <c r="DWA29" s="18"/>
      <c r="DWB29" s="18"/>
      <c r="DWC29" s="18"/>
      <c r="DWD29" s="18"/>
      <c r="DWE29" s="18"/>
      <c r="DWF29" s="18"/>
      <c r="DWG29" s="18"/>
      <c r="DWH29" s="18"/>
      <c r="DWI29" s="18"/>
      <c r="DWJ29" s="18"/>
      <c r="DWK29" s="18"/>
      <c r="DWL29" s="18"/>
      <c r="DWM29" s="18"/>
      <c r="DWN29" s="18"/>
      <c r="DWO29" s="18"/>
      <c r="DWP29" s="18"/>
      <c r="DWQ29" s="18"/>
      <c r="DWR29" s="18"/>
      <c r="DWS29" s="18"/>
      <c r="DWT29" s="18"/>
      <c r="DWU29" s="18"/>
      <c r="DWV29" s="18"/>
      <c r="DWW29" s="18"/>
      <c r="DWX29" s="18"/>
      <c r="DWY29" s="18"/>
      <c r="DWZ29" s="18"/>
      <c r="DXA29" s="18"/>
      <c r="DXB29" s="18"/>
      <c r="DXC29" s="18"/>
      <c r="DXD29" s="18"/>
      <c r="DXE29" s="18"/>
      <c r="DXF29" s="18"/>
      <c r="DXG29" s="18"/>
      <c r="DXH29" s="18"/>
      <c r="DXI29" s="18"/>
      <c r="DXJ29" s="18"/>
      <c r="DXK29" s="18"/>
      <c r="DXL29" s="18"/>
      <c r="DXM29" s="18"/>
      <c r="DXN29" s="18"/>
      <c r="DXO29" s="18"/>
      <c r="DXP29" s="18"/>
      <c r="DXQ29" s="18"/>
      <c r="DXR29" s="18"/>
      <c r="DXS29" s="18"/>
      <c r="DXT29" s="18"/>
      <c r="DXU29" s="18"/>
      <c r="DXV29" s="18"/>
      <c r="DXW29" s="18"/>
      <c r="DXX29" s="18"/>
      <c r="DXY29" s="18"/>
      <c r="DXZ29" s="18"/>
      <c r="DYA29" s="18"/>
      <c r="DYB29" s="18"/>
      <c r="DYC29" s="18"/>
      <c r="DYD29" s="18"/>
      <c r="DYE29" s="18"/>
      <c r="DYF29" s="18"/>
      <c r="DYG29" s="18"/>
      <c r="DYH29" s="18"/>
      <c r="DYI29" s="18"/>
      <c r="DYJ29" s="18"/>
      <c r="DYK29" s="18"/>
      <c r="DYL29" s="18"/>
      <c r="DYM29" s="18"/>
      <c r="DYN29" s="18"/>
      <c r="DYO29" s="18"/>
      <c r="DYP29" s="18"/>
      <c r="DYQ29" s="18"/>
      <c r="DYR29" s="18"/>
      <c r="DYS29" s="18"/>
      <c r="DYT29" s="18"/>
      <c r="DYU29" s="18"/>
      <c r="DYV29" s="18"/>
      <c r="DYW29" s="18"/>
      <c r="DYX29" s="18"/>
      <c r="DYY29" s="18"/>
      <c r="DYZ29" s="18"/>
      <c r="DZA29" s="18"/>
      <c r="DZB29" s="18"/>
      <c r="DZC29" s="18"/>
      <c r="DZD29" s="18"/>
      <c r="DZE29" s="18"/>
      <c r="DZF29" s="18"/>
      <c r="DZG29" s="18"/>
      <c r="DZH29" s="18"/>
      <c r="DZI29" s="18"/>
      <c r="DZJ29" s="18"/>
      <c r="DZK29" s="18"/>
      <c r="DZL29" s="18"/>
      <c r="DZM29" s="18"/>
      <c r="DZN29" s="18"/>
      <c r="DZO29" s="18"/>
      <c r="DZP29" s="18"/>
      <c r="DZQ29" s="18"/>
      <c r="DZR29" s="18"/>
      <c r="DZS29" s="18"/>
      <c r="DZT29" s="18"/>
      <c r="DZU29" s="18"/>
      <c r="DZV29" s="18"/>
      <c r="DZW29" s="18"/>
      <c r="DZX29" s="18"/>
      <c r="DZY29" s="18"/>
      <c r="DZZ29" s="18"/>
      <c r="EAA29" s="18"/>
      <c r="EAB29" s="18"/>
      <c r="EAC29" s="18"/>
      <c r="EAD29" s="18"/>
      <c r="EAE29" s="18"/>
      <c r="EAF29" s="18"/>
      <c r="EAG29" s="18"/>
      <c r="EAH29" s="18"/>
      <c r="EAI29" s="18"/>
      <c r="EAJ29" s="18"/>
      <c r="EAK29" s="18"/>
      <c r="EAL29" s="18"/>
      <c r="EAM29" s="18"/>
      <c r="EAN29" s="18"/>
      <c r="EAO29" s="18"/>
      <c r="EAP29" s="18"/>
      <c r="EAQ29" s="18"/>
      <c r="EAR29" s="18"/>
      <c r="EAS29" s="18"/>
      <c r="EAT29" s="18"/>
      <c r="EAU29" s="18"/>
      <c r="EAV29" s="18"/>
      <c r="EAW29" s="18"/>
      <c r="EAX29" s="18"/>
      <c r="EAY29" s="18"/>
      <c r="EAZ29" s="18"/>
      <c r="EBA29" s="18"/>
      <c r="EBB29" s="18"/>
      <c r="EBC29" s="18"/>
      <c r="EBD29" s="18"/>
      <c r="EBE29" s="18"/>
      <c r="EBF29" s="18"/>
      <c r="EBG29" s="18"/>
      <c r="EBH29" s="18"/>
      <c r="EBI29" s="18"/>
      <c r="EBJ29" s="18"/>
      <c r="EBK29" s="18"/>
      <c r="EBL29" s="18"/>
      <c r="EBM29" s="18"/>
      <c r="EBN29" s="18"/>
      <c r="EBO29" s="18"/>
      <c r="EBP29" s="18"/>
      <c r="EBQ29" s="18"/>
      <c r="EBR29" s="18"/>
      <c r="EBS29" s="18"/>
      <c r="EBT29" s="18"/>
      <c r="EBU29" s="18"/>
      <c r="EBV29" s="18"/>
      <c r="EBW29" s="18"/>
      <c r="EBX29" s="18"/>
      <c r="EBY29" s="18"/>
      <c r="EBZ29" s="18"/>
      <c r="ECA29" s="18"/>
      <c r="ECB29" s="18"/>
      <c r="ECC29" s="18"/>
      <c r="ECD29" s="18"/>
      <c r="ECE29" s="18"/>
      <c r="ECF29" s="18"/>
      <c r="ECG29" s="18"/>
      <c r="ECH29" s="18"/>
      <c r="ECI29" s="18"/>
      <c r="ECJ29" s="18"/>
      <c r="ECK29" s="18"/>
      <c r="ECL29" s="18"/>
      <c r="ECM29" s="18"/>
      <c r="ECN29" s="18"/>
      <c r="ECO29" s="18"/>
      <c r="ECP29" s="18"/>
      <c r="ECQ29" s="18"/>
      <c r="ECR29" s="18"/>
      <c r="ECS29" s="18"/>
      <c r="ECT29" s="18"/>
      <c r="ECU29" s="18"/>
      <c r="ECV29" s="18"/>
      <c r="ECW29" s="18"/>
      <c r="ECX29" s="18"/>
      <c r="ECY29" s="18"/>
      <c r="ECZ29" s="18"/>
      <c r="EDA29" s="18"/>
      <c r="EDB29" s="18"/>
      <c r="EDC29" s="18"/>
      <c r="EDD29" s="18"/>
      <c r="EDE29" s="18"/>
      <c r="EDF29" s="18"/>
      <c r="EDG29" s="18"/>
      <c r="EDH29" s="18"/>
      <c r="EDI29" s="18"/>
      <c r="EDJ29" s="18"/>
      <c r="EDK29" s="18"/>
      <c r="EDL29" s="18"/>
      <c r="EDM29" s="18"/>
      <c r="EDN29" s="18"/>
      <c r="EDO29" s="18"/>
      <c r="EDP29" s="18"/>
      <c r="EDQ29" s="18"/>
      <c r="EDR29" s="18"/>
      <c r="EDS29" s="18"/>
      <c r="EDT29" s="18"/>
      <c r="EDU29" s="18"/>
      <c r="EDV29" s="18"/>
      <c r="EDW29" s="18"/>
      <c r="EDX29" s="18"/>
      <c r="EDY29" s="18"/>
      <c r="EDZ29" s="18"/>
      <c r="EEA29" s="18"/>
      <c r="EEB29" s="18"/>
      <c r="EEC29" s="18"/>
      <c r="EED29" s="18"/>
      <c r="EEE29" s="18"/>
      <c r="EEF29" s="18"/>
      <c r="EEG29" s="18"/>
      <c r="EEH29" s="18"/>
      <c r="EEI29" s="18"/>
      <c r="EEJ29" s="18"/>
      <c r="EEK29" s="18"/>
      <c r="EEL29" s="18"/>
      <c r="EEM29" s="18"/>
      <c r="EEN29" s="18"/>
      <c r="EEO29" s="18"/>
      <c r="EEP29" s="18"/>
      <c r="EEQ29" s="18"/>
      <c r="EER29" s="18"/>
      <c r="EES29" s="18"/>
      <c r="EET29" s="18"/>
      <c r="EEU29" s="18"/>
      <c r="EEV29" s="18"/>
      <c r="EEW29" s="18"/>
      <c r="EEX29" s="18"/>
      <c r="EEY29" s="18"/>
      <c r="EEZ29" s="18"/>
      <c r="EFA29" s="18"/>
      <c r="EFB29" s="18"/>
      <c r="EFC29" s="18"/>
      <c r="EFD29" s="18"/>
      <c r="EFE29" s="18"/>
      <c r="EFF29" s="18"/>
      <c r="EFG29" s="18"/>
      <c r="EFH29" s="18"/>
      <c r="EFI29" s="18"/>
      <c r="EFJ29" s="18"/>
      <c r="EFK29" s="18"/>
      <c r="EFL29" s="18"/>
      <c r="EFM29" s="18"/>
      <c r="EFN29" s="18"/>
      <c r="EFO29" s="18"/>
      <c r="EFP29" s="18"/>
      <c r="EFQ29" s="18"/>
      <c r="EFR29" s="18"/>
      <c r="EFS29" s="18"/>
      <c r="EFT29" s="18"/>
      <c r="EFU29" s="18"/>
      <c r="EFV29" s="18"/>
      <c r="EFW29" s="18"/>
      <c r="EFX29" s="18"/>
      <c r="EFY29" s="18"/>
      <c r="EFZ29" s="18"/>
      <c r="EGA29" s="18"/>
      <c r="EGB29" s="18"/>
      <c r="EGC29" s="18"/>
      <c r="EGD29" s="18"/>
      <c r="EGE29" s="18"/>
      <c r="EGF29" s="18"/>
      <c r="EGG29" s="18"/>
      <c r="EGH29" s="18"/>
      <c r="EGI29" s="18"/>
      <c r="EGJ29" s="18"/>
      <c r="EGK29" s="18"/>
      <c r="EGL29" s="18"/>
      <c r="EGM29" s="18"/>
      <c r="EGN29" s="18"/>
      <c r="EGO29" s="18"/>
      <c r="EGP29" s="18"/>
      <c r="EGQ29" s="18"/>
      <c r="EGR29" s="18"/>
      <c r="EGS29" s="18"/>
      <c r="EGT29" s="18"/>
      <c r="EGU29" s="18"/>
      <c r="EGV29" s="18"/>
      <c r="EGW29" s="18"/>
      <c r="EGX29" s="18"/>
      <c r="EGY29" s="18"/>
      <c r="EGZ29" s="18"/>
      <c r="EHA29" s="18"/>
      <c r="EHB29" s="18"/>
      <c r="EHC29" s="18"/>
      <c r="EHD29" s="18"/>
      <c r="EHE29" s="18"/>
      <c r="EHF29" s="18"/>
      <c r="EHG29" s="18"/>
      <c r="EHH29" s="18"/>
      <c r="EHI29" s="18"/>
      <c r="EHJ29" s="18"/>
      <c r="EHK29" s="18"/>
      <c r="EHL29" s="18"/>
      <c r="EHM29" s="18"/>
      <c r="EHN29" s="18"/>
      <c r="EHO29" s="18"/>
      <c r="EHP29" s="18"/>
      <c r="EHQ29" s="18"/>
      <c r="EHR29" s="18"/>
      <c r="EHS29" s="18"/>
      <c r="EHT29" s="18"/>
      <c r="EHU29" s="18"/>
      <c r="EHV29" s="18"/>
      <c r="EHW29" s="18"/>
      <c r="EHX29" s="18"/>
      <c r="EHY29" s="18"/>
      <c r="EHZ29" s="18"/>
      <c r="EIA29" s="18"/>
      <c r="EIB29" s="18"/>
      <c r="EIC29" s="18"/>
      <c r="EID29" s="18"/>
      <c r="EIE29" s="18"/>
      <c r="EIF29" s="18"/>
      <c r="EIG29" s="18"/>
      <c r="EIH29" s="18"/>
      <c r="EII29" s="18"/>
      <c r="EIJ29" s="18"/>
      <c r="EIK29" s="18"/>
      <c r="EIL29" s="18"/>
      <c r="EIM29" s="18"/>
      <c r="EIN29" s="18"/>
      <c r="EIO29" s="18"/>
      <c r="EIP29" s="18"/>
      <c r="EIQ29" s="18"/>
      <c r="EIR29" s="18"/>
      <c r="EIS29" s="18"/>
      <c r="EIT29" s="18"/>
      <c r="EIU29" s="18"/>
      <c r="EIV29" s="18"/>
      <c r="EIW29" s="18"/>
      <c r="EIX29" s="18"/>
      <c r="EIY29" s="18"/>
      <c r="EIZ29" s="18"/>
      <c r="EJA29" s="18"/>
      <c r="EJB29" s="18"/>
      <c r="EJC29" s="18"/>
      <c r="EJD29" s="18"/>
      <c r="EJE29" s="18"/>
      <c r="EJF29" s="18"/>
      <c r="EJG29" s="18"/>
      <c r="EJH29" s="18"/>
      <c r="EJI29" s="18"/>
      <c r="EJJ29" s="18"/>
      <c r="EJK29" s="18"/>
      <c r="EJL29" s="18"/>
      <c r="EJM29" s="18"/>
      <c r="EJN29" s="18"/>
      <c r="EJO29" s="18"/>
      <c r="EJP29" s="18"/>
      <c r="EJQ29" s="18"/>
      <c r="EJR29" s="18"/>
      <c r="EJS29" s="18"/>
      <c r="EJT29" s="18"/>
      <c r="EJU29" s="18"/>
      <c r="EJV29" s="18"/>
      <c r="EJW29" s="18"/>
      <c r="EJX29" s="18"/>
      <c r="EJY29" s="18"/>
      <c r="EJZ29" s="18"/>
      <c r="EKA29" s="18"/>
      <c r="EKB29" s="18"/>
      <c r="EKC29" s="18"/>
      <c r="EKD29" s="18"/>
      <c r="EKE29" s="18"/>
      <c r="EKF29" s="18"/>
      <c r="EKG29" s="18"/>
      <c r="EKH29" s="18"/>
      <c r="EKI29" s="18"/>
      <c r="EKJ29" s="18"/>
      <c r="EKK29" s="18"/>
      <c r="EKL29" s="18"/>
      <c r="EKM29" s="18"/>
      <c r="EKN29" s="18"/>
      <c r="EKO29" s="18"/>
      <c r="EKP29" s="18"/>
      <c r="EKQ29" s="18"/>
      <c r="EKR29" s="18"/>
      <c r="EKS29" s="18"/>
      <c r="EKT29" s="18"/>
      <c r="EKU29" s="18"/>
      <c r="EKV29" s="18"/>
      <c r="EKW29" s="18"/>
      <c r="EKX29" s="18"/>
      <c r="EKY29" s="18"/>
      <c r="EKZ29" s="18"/>
      <c r="ELA29" s="18"/>
      <c r="ELB29" s="18"/>
      <c r="ELC29" s="18"/>
      <c r="ELD29" s="18"/>
      <c r="ELE29" s="18"/>
      <c r="ELF29" s="18"/>
      <c r="ELG29" s="18"/>
      <c r="ELH29" s="18"/>
      <c r="ELI29" s="18"/>
      <c r="ELJ29" s="18"/>
      <c r="ELK29" s="18"/>
      <c r="ELL29" s="18"/>
      <c r="ELM29" s="18"/>
      <c r="ELN29" s="18"/>
      <c r="ELO29" s="18"/>
      <c r="ELP29" s="18"/>
      <c r="ELQ29" s="18"/>
      <c r="ELR29" s="18"/>
      <c r="ELS29" s="18"/>
      <c r="ELT29" s="18"/>
      <c r="ELU29" s="18"/>
      <c r="ELV29" s="18"/>
      <c r="ELW29" s="18"/>
      <c r="ELX29" s="18"/>
      <c r="ELY29" s="18"/>
      <c r="ELZ29" s="18"/>
      <c r="EMA29" s="18"/>
      <c r="EMB29" s="18"/>
      <c r="EMC29" s="18"/>
      <c r="EMD29" s="18"/>
      <c r="EME29" s="18"/>
      <c r="EMF29" s="18"/>
      <c r="EMG29" s="18"/>
      <c r="EMH29" s="18"/>
      <c r="EMI29" s="18"/>
      <c r="EMJ29" s="18"/>
      <c r="EMK29" s="18"/>
      <c r="EML29" s="18"/>
      <c r="EMM29" s="18"/>
      <c r="EMN29" s="18"/>
      <c r="EMO29" s="18"/>
      <c r="EMP29" s="18"/>
      <c r="EMQ29" s="18"/>
      <c r="EMR29" s="18"/>
      <c r="EMS29" s="18"/>
      <c r="EMT29" s="18"/>
      <c r="EMU29" s="18"/>
      <c r="EMV29" s="18"/>
      <c r="EMW29" s="18"/>
      <c r="EMX29" s="18"/>
      <c r="EMY29" s="18"/>
      <c r="EMZ29" s="18"/>
      <c r="ENA29" s="18"/>
      <c r="ENB29" s="18"/>
      <c r="ENC29" s="18"/>
      <c r="END29" s="18"/>
      <c r="ENE29" s="18"/>
      <c r="ENF29" s="18"/>
      <c r="ENG29" s="18"/>
      <c r="ENH29" s="18"/>
      <c r="ENI29" s="18"/>
      <c r="ENJ29" s="18"/>
      <c r="ENK29" s="18"/>
      <c r="ENL29" s="18"/>
      <c r="ENM29" s="18"/>
      <c r="ENN29" s="18"/>
      <c r="ENO29" s="18"/>
      <c r="ENP29" s="18"/>
      <c r="ENQ29" s="18"/>
      <c r="ENR29" s="18"/>
      <c r="ENS29" s="18"/>
      <c r="ENT29" s="18"/>
      <c r="ENU29" s="18"/>
      <c r="ENV29" s="18"/>
      <c r="ENW29" s="18"/>
      <c r="ENX29" s="18"/>
      <c r="ENY29" s="18"/>
      <c r="ENZ29" s="18"/>
      <c r="EOA29" s="18"/>
      <c r="EOB29" s="18"/>
      <c r="EOC29" s="18"/>
      <c r="EOD29" s="18"/>
      <c r="EOE29" s="18"/>
      <c r="EOF29" s="18"/>
      <c r="EOG29" s="18"/>
      <c r="EOH29" s="18"/>
      <c r="EOI29" s="18"/>
      <c r="EOJ29" s="18"/>
      <c r="EOK29" s="18"/>
      <c r="EOL29" s="18"/>
      <c r="EOM29" s="18"/>
      <c r="EON29" s="18"/>
      <c r="EOO29" s="18"/>
      <c r="EOP29" s="18"/>
      <c r="EOQ29" s="18"/>
      <c r="EOR29" s="18"/>
      <c r="EOS29" s="18"/>
      <c r="EOT29" s="18"/>
      <c r="EOU29" s="18"/>
      <c r="EOV29" s="18"/>
      <c r="EOW29" s="18"/>
      <c r="EOX29" s="18"/>
      <c r="EOY29" s="18"/>
      <c r="EOZ29" s="18"/>
      <c r="EPA29" s="18"/>
      <c r="EPB29" s="18"/>
      <c r="EPC29" s="18"/>
      <c r="EPD29" s="18"/>
      <c r="EPE29" s="18"/>
      <c r="EPF29" s="18"/>
      <c r="EPG29" s="18"/>
      <c r="EPH29" s="18"/>
      <c r="EPI29" s="18"/>
      <c r="EPJ29" s="18"/>
      <c r="EPK29" s="18"/>
      <c r="EPL29" s="18"/>
      <c r="EPM29" s="18"/>
      <c r="EPN29" s="18"/>
      <c r="EPO29" s="18"/>
      <c r="EPP29" s="18"/>
      <c r="EPQ29" s="18"/>
      <c r="EPR29" s="18"/>
      <c r="EPS29" s="18"/>
      <c r="EPT29" s="18"/>
      <c r="EPU29" s="18"/>
      <c r="EPV29" s="18"/>
      <c r="EPW29" s="18"/>
      <c r="EPX29" s="18"/>
      <c r="EPY29" s="18"/>
      <c r="EPZ29" s="18"/>
      <c r="EQA29" s="18"/>
      <c r="EQB29" s="18"/>
      <c r="EQC29" s="18"/>
      <c r="EQD29" s="18"/>
      <c r="EQE29" s="18"/>
      <c r="EQF29" s="18"/>
      <c r="EQG29" s="18"/>
      <c r="EQH29" s="18"/>
      <c r="EQI29" s="18"/>
      <c r="EQJ29" s="18"/>
      <c r="EQK29" s="18"/>
      <c r="EQL29" s="18"/>
      <c r="EQM29" s="18"/>
      <c r="EQN29" s="18"/>
      <c r="EQO29" s="18"/>
      <c r="EQP29" s="18"/>
      <c r="EQQ29" s="18"/>
      <c r="EQR29" s="18"/>
      <c r="EQS29" s="18"/>
      <c r="EQT29" s="18"/>
      <c r="EQU29" s="18"/>
      <c r="EQV29" s="18"/>
      <c r="EQW29" s="18"/>
      <c r="EQX29" s="18"/>
      <c r="EQY29" s="18"/>
      <c r="EQZ29" s="18"/>
      <c r="ERA29" s="18"/>
      <c r="ERB29" s="18"/>
      <c r="ERC29" s="18"/>
      <c r="ERD29" s="18"/>
      <c r="ERE29" s="18"/>
      <c r="ERF29" s="18"/>
      <c r="ERG29" s="18"/>
      <c r="ERH29" s="18"/>
      <c r="ERI29" s="18"/>
      <c r="ERJ29" s="18"/>
      <c r="ERK29" s="18"/>
      <c r="ERL29" s="18"/>
      <c r="ERM29" s="18"/>
      <c r="ERN29" s="18"/>
      <c r="ERO29" s="18"/>
      <c r="ERP29" s="18"/>
      <c r="ERQ29" s="18"/>
      <c r="ERR29" s="18"/>
      <c r="ERS29" s="18"/>
      <c r="ERT29" s="18"/>
      <c r="ERU29" s="18"/>
      <c r="ERV29" s="18"/>
      <c r="ERW29" s="18"/>
      <c r="ERX29" s="18"/>
      <c r="ERY29" s="18"/>
      <c r="ERZ29" s="18"/>
      <c r="ESA29" s="18"/>
      <c r="ESB29" s="18"/>
      <c r="ESC29" s="18"/>
      <c r="ESD29" s="18"/>
      <c r="ESE29" s="18"/>
      <c r="ESF29" s="18"/>
      <c r="ESG29" s="18"/>
      <c r="ESH29" s="18"/>
      <c r="ESI29" s="18"/>
      <c r="ESJ29" s="18"/>
      <c r="ESK29" s="18"/>
      <c r="ESL29" s="18"/>
      <c r="ESM29" s="18"/>
      <c r="ESN29" s="18"/>
      <c r="ESO29" s="18"/>
      <c r="ESP29" s="18"/>
      <c r="ESQ29" s="18"/>
      <c r="ESR29" s="18"/>
      <c r="ESS29" s="18"/>
      <c r="EST29" s="18"/>
      <c r="ESU29" s="18"/>
      <c r="ESV29" s="18"/>
      <c r="ESW29" s="18"/>
      <c r="ESX29" s="18"/>
      <c r="ESY29" s="18"/>
      <c r="ESZ29" s="18"/>
      <c r="ETA29" s="18"/>
      <c r="ETB29" s="18"/>
      <c r="ETC29" s="18"/>
      <c r="ETD29" s="18"/>
      <c r="ETE29" s="18"/>
      <c r="ETF29" s="18"/>
      <c r="ETG29" s="18"/>
      <c r="ETH29" s="18"/>
      <c r="ETI29" s="18"/>
      <c r="ETJ29" s="18"/>
      <c r="ETK29" s="18"/>
      <c r="ETL29" s="18"/>
      <c r="ETM29" s="18"/>
      <c r="ETN29" s="18"/>
      <c r="ETO29" s="18"/>
      <c r="ETP29" s="18"/>
      <c r="ETQ29" s="18"/>
      <c r="ETR29" s="18"/>
      <c r="ETS29" s="18"/>
      <c r="ETT29" s="18"/>
      <c r="ETU29" s="18"/>
      <c r="ETV29" s="18"/>
      <c r="ETW29" s="18"/>
      <c r="ETX29" s="18"/>
      <c r="ETY29" s="18"/>
      <c r="ETZ29" s="18"/>
      <c r="EUA29" s="18"/>
      <c r="EUB29" s="18"/>
      <c r="EUC29" s="18"/>
      <c r="EUD29" s="18"/>
      <c r="EUE29" s="18"/>
      <c r="EUF29" s="18"/>
      <c r="EUG29" s="18"/>
      <c r="EUH29" s="18"/>
      <c r="EUI29" s="18"/>
      <c r="EUJ29" s="18"/>
      <c r="EUK29" s="18"/>
      <c r="EUL29" s="18"/>
      <c r="EUM29" s="18"/>
      <c r="EUN29" s="18"/>
      <c r="EUO29" s="18"/>
      <c r="EUP29" s="18"/>
      <c r="EUQ29" s="18"/>
      <c r="EUR29" s="18"/>
      <c r="EUS29" s="18"/>
      <c r="EUT29" s="18"/>
      <c r="EUU29" s="18"/>
      <c r="EUV29" s="18"/>
      <c r="EUW29" s="18"/>
      <c r="EUX29" s="18"/>
      <c r="EUY29" s="18"/>
      <c r="EUZ29" s="18"/>
      <c r="EVA29" s="18"/>
      <c r="EVB29" s="18"/>
      <c r="EVC29" s="18"/>
      <c r="EVD29" s="18"/>
      <c r="EVE29" s="18"/>
      <c r="EVF29" s="18"/>
      <c r="EVG29" s="18"/>
      <c r="EVH29" s="18"/>
      <c r="EVI29" s="18"/>
      <c r="EVJ29" s="18"/>
      <c r="EVK29" s="18"/>
      <c r="EVL29" s="18"/>
      <c r="EVM29" s="18"/>
      <c r="EVN29" s="18"/>
      <c r="EVO29" s="18"/>
      <c r="EVP29" s="18"/>
      <c r="EVQ29" s="18"/>
      <c r="EVR29" s="18"/>
      <c r="EVS29" s="18"/>
      <c r="EVT29" s="18"/>
      <c r="EVU29" s="18"/>
      <c r="EVV29" s="18"/>
      <c r="EVW29" s="18"/>
      <c r="EVX29" s="18"/>
      <c r="EVY29" s="18"/>
      <c r="EVZ29" s="18"/>
      <c r="EWA29" s="18"/>
      <c r="EWB29" s="18"/>
      <c r="EWC29" s="18"/>
      <c r="EWD29" s="18"/>
      <c r="EWE29" s="18"/>
      <c r="EWF29" s="18"/>
      <c r="EWG29" s="18"/>
      <c r="EWH29" s="18"/>
      <c r="EWI29" s="18"/>
      <c r="EWJ29" s="18"/>
      <c r="EWK29" s="18"/>
      <c r="EWL29" s="18"/>
      <c r="EWM29" s="18"/>
      <c r="EWN29" s="18"/>
      <c r="EWO29" s="18"/>
      <c r="EWP29" s="18"/>
      <c r="EWQ29" s="18"/>
      <c r="EWR29" s="18"/>
      <c r="EWS29" s="18"/>
      <c r="EWT29" s="18"/>
      <c r="EWU29" s="18"/>
      <c r="EWV29" s="18"/>
      <c r="EWW29" s="18"/>
      <c r="EWX29" s="18"/>
      <c r="EWY29" s="18"/>
      <c r="EWZ29" s="18"/>
      <c r="EXA29" s="18"/>
      <c r="EXB29" s="18"/>
      <c r="EXC29" s="18"/>
      <c r="EXD29" s="18"/>
      <c r="EXE29" s="18"/>
      <c r="EXF29" s="18"/>
      <c r="EXG29" s="18"/>
      <c r="EXH29" s="18"/>
      <c r="EXI29" s="18"/>
      <c r="EXJ29" s="18"/>
      <c r="EXK29" s="18"/>
      <c r="EXL29" s="18"/>
      <c r="EXM29" s="18"/>
      <c r="EXN29" s="18"/>
      <c r="EXO29" s="18"/>
      <c r="EXP29" s="18"/>
      <c r="EXQ29" s="18"/>
      <c r="EXR29" s="18"/>
      <c r="EXS29" s="18"/>
      <c r="EXT29" s="18"/>
      <c r="EXU29" s="18"/>
      <c r="EXV29" s="18"/>
      <c r="EXW29" s="18"/>
      <c r="EXX29" s="18"/>
      <c r="EXY29" s="18"/>
      <c r="EXZ29" s="18"/>
      <c r="EYA29" s="18"/>
      <c r="EYB29" s="18"/>
      <c r="EYC29" s="18"/>
      <c r="EYD29" s="18"/>
      <c r="EYE29" s="18"/>
      <c r="EYF29" s="18"/>
      <c r="EYG29" s="18"/>
      <c r="EYH29" s="18"/>
      <c r="EYI29" s="18"/>
      <c r="EYJ29" s="18"/>
      <c r="EYK29" s="18"/>
      <c r="EYL29" s="18"/>
      <c r="EYM29" s="18"/>
      <c r="EYN29" s="18"/>
      <c r="EYO29" s="18"/>
      <c r="EYP29" s="18"/>
      <c r="EYQ29" s="18"/>
      <c r="EYR29" s="18"/>
      <c r="EYS29" s="18"/>
      <c r="EYT29" s="18"/>
      <c r="EYU29" s="18"/>
      <c r="EYV29" s="18"/>
      <c r="EYW29" s="18"/>
      <c r="EYX29" s="18"/>
      <c r="EYY29" s="18"/>
      <c r="EYZ29" s="18"/>
      <c r="EZA29" s="18"/>
      <c r="EZB29" s="18"/>
      <c r="EZC29" s="18"/>
      <c r="EZD29" s="18"/>
      <c r="EZE29" s="18"/>
      <c r="EZF29" s="18"/>
      <c r="EZG29" s="18"/>
      <c r="EZH29" s="18"/>
      <c r="EZI29" s="18"/>
      <c r="EZJ29" s="18"/>
      <c r="EZK29" s="18"/>
      <c r="EZL29" s="18"/>
      <c r="EZM29" s="18"/>
      <c r="EZN29" s="18"/>
      <c r="EZO29" s="18"/>
      <c r="EZP29" s="18"/>
      <c r="EZQ29" s="18"/>
      <c r="EZR29" s="18"/>
      <c r="EZS29" s="18"/>
      <c r="EZT29" s="18"/>
      <c r="EZU29" s="18"/>
      <c r="EZV29" s="18"/>
      <c r="EZW29" s="18"/>
      <c r="EZX29" s="18"/>
      <c r="EZY29" s="18"/>
      <c r="EZZ29" s="18"/>
      <c r="FAA29" s="18"/>
      <c r="FAB29" s="18"/>
      <c r="FAC29" s="18"/>
      <c r="FAD29" s="18"/>
      <c r="FAE29" s="18"/>
      <c r="FAF29" s="18"/>
      <c r="FAG29" s="18"/>
      <c r="FAH29" s="18"/>
      <c r="FAI29" s="18"/>
      <c r="FAJ29" s="18"/>
      <c r="FAK29" s="18"/>
      <c r="FAL29" s="18"/>
      <c r="FAM29" s="18"/>
      <c r="FAN29" s="18"/>
      <c r="FAO29" s="18"/>
      <c r="FAP29" s="18"/>
      <c r="FAQ29" s="18"/>
      <c r="FAR29" s="18"/>
      <c r="FAS29" s="18"/>
      <c r="FAT29" s="18"/>
      <c r="FAU29" s="18"/>
      <c r="FAV29" s="18"/>
      <c r="FAW29" s="18"/>
      <c r="FAX29" s="18"/>
      <c r="FAY29" s="18"/>
      <c r="FAZ29" s="18"/>
      <c r="FBA29" s="18"/>
      <c r="FBB29" s="18"/>
      <c r="FBC29" s="18"/>
      <c r="FBD29" s="18"/>
      <c r="FBE29" s="18"/>
      <c r="FBF29" s="18"/>
      <c r="FBG29" s="18"/>
      <c r="FBH29" s="18"/>
      <c r="FBI29" s="18"/>
      <c r="FBJ29" s="18"/>
      <c r="FBK29" s="18"/>
      <c r="FBL29" s="18"/>
      <c r="FBM29" s="18"/>
      <c r="FBN29" s="18"/>
      <c r="FBO29" s="18"/>
      <c r="FBP29" s="18"/>
      <c r="FBQ29" s="18"/>
      <c r="FBR29" s="18"/>
      <c r="FBS29" s="18"/>
      <c r="FBT29" s="18"/>
      <c r="FBU29" s="18"/>
      <c r="FBV29" s="18"/>
      <c r="FBW29" s="18"/>
      <c r="FBX29" s="18"/>
      <c r="FBY29" s="18"/>
      <c r="FBZ29" s="18"/>
      <c r="FCA29" s="18"/>
      <c r="FCB29" s="18"/>
      <c r="FCC29" s="18"/>
      <c r="FCD29" s="18"/>
      <c r="FCE29" s="18"/>
      <c r="FCF29" s="18"/>
      <c r="FCG29" s="18"/>
      <c r="FCH29" s="18"/>
      <c r="FCI29" s="18"/>
      <c r="FCJ29" s="18"/>
      <c r="FCK29" s="18"/>
      <c r="FCL29" s="18"/>
      <c r="FCM29" s="18"/>
      <c r="FCN29" s="18"/>
      <c r="FCO29" s="18"/>
      <c r="FCP29" s="18"/>
      <c r="FCQ29" s="18"/>
      <c r="FCR29" s="18"/>
      <c r="FCS29" s="18"/>
      <c r="FCT29" s="18"/>
      <c r="FCU29" s="18"/>
      <c r="FCV29" s="18"/>
      <c r="FCW29" s="18"/>
      <c r="FCX29" s="18"/>
      <c r="FCY29" s="18"/>
      <c r="FCZ29" s="18"/>
      <c r="FDA29" s="18"/>
      <c r="FDB29" s="18"/>
      <c r="FDC29" s="18"/>
      <c r="FDD29" s="18"/>
      <c r="FDE29" s="18"/>
      <c r="FDF29" s="18"/>
      <c r="FDG29" s="18"/>
      <c r="FDH29" s="18"/>
      <c r="FDI29" s="18"/>
      <c r="FDJ29" s="18"/>
      <c r="FDK29" s="18"/>
      <c r="FDL29" s="18"/>
      <c r="FDM29" s="18"/>
      <c r="FDN29" s="18"/>
      <c r="FDO29" s="18"/>
      <c r="FDP29" s="18"/>
      <c r="FDQ29" s="18"/>
      <c r="FDR29" s="18"/>
      <c r="FDS29" s="18"/>
      <c r="FDT29" s="18"/>
      <c r="FDU29" s="18"/>
      <c r="FDV29" s="18"/>
      <c r="FDW29" s="18"/>
      <c r="FDX29" s="18"/>
      <c r="FDY29" s="18"/>
      <c r="FDZ29" s="18"/>
      <c r="FEA29" s="18"/>
      <c r="FEB29" s="18"/>
      <c r="FEC29" s="18"/>
      <c r="FED29" s="18"/>
      <c r="FEE29" s="18"/>
      <c r="FEF29" s="18"/>
      <c r="FEG29" s="18"/>
      <c r="FEH29" s="18"/>
      <c r="FEI29" s="18"/>
      <c r="FEJ29" s="18"/>
      <c r="FEK29" s="18"/>
      <c r="FEL29" s="18"/>
      <c r="FEM29" s="18"/>
      <c r="FEN29" s="18"/>
      <c r="FEO29" s="18"/>
      <c r="FEP29" s="18"/>
      <c r="FEQ29" s="18"/>
      <c r="FER29" s="18"/>
      <c r="FES29" s="18"/>
      <c r="FET29" s="18"/>
      <c r="FEU29" s="18"/>
      <c r="FEV29" s="18"/>
      <c r="FEW29" s="18"/>
      <c r="FEX29" s="18"/>
      <c r="FEY29" s="18"/>
      <c r="FEZ29" s="18"/>
      <c r="FFA29" s="18"/>
      <c r="FFB29" s="18"/>
      <c r="FFC29" s="18"/>
      <c r="FFD29" s="18"/>
      <c r="FFE29" s="18"/>
      <c r="FFF29" s="18"/>
      <c r="FFG29" s="18"/>
      <c r="FFH29" s="18"/>
      <c r="FFI29" s="18"/>
      <c r="FFJ29" s="18"/>
      <c r="FFK29" s="18"/>
      <c r="FFL29" s="18"/>
      <c r="FFM29" s="18"/>
      <c r="FFN29" s="18"/>
      <c r="FFO29" s="18"/>
      <c r="FFP29" s="18"/>
      <c r="FFQ29" s="18"/>
      <c r="FFR29" s="18"/>
      <c r="FFS29" s="18"/>
      <c r="FFT29" s="18"/>
      <c r="FFU29" s="18"/>
      <c r="FFV29" s="18"/>
      <c r="FFW29" s="18"/>
      <c r="FFX29" s="18"/>
      <c r="FFY29" s="18"/>
      <c r="FFZ29" s="18"/>
      <c r="FGA29" s="18"/>
      <c r="FGB29" s="18"/>
      <c r="FGC29" s="18"/>
      <c r="FGD29" s="18"/>
      <c r="FGE29" s="18"/>
      <c r="FGF29" s="18"/>
      <c r="FGG29" s="18"/>
      <c r="FGH29" s="18"/>
      <c r="FGI29" s="18"/>
      <c r="FGJ29" s="18"/>
      <c r="FGK29" s="18"/>
      <c r="FGL29" s="18"/>
      <c r="FGM29" s="18"/>
      <c r="FGN29" s="18"/>
      <c r="FGO29" s="18"/>
      <c r="FGP29" s="18"/>
      <c r="FGQ29" s="18"/>
      <c r="FGR29" s="18"/>
      <c r="FGS29" s="18"/>
      <c r="FGT29" s="18"/>
      <c r="FGU29" s="18"/>
      <c r="FGV29" s="18"/>
      <c r="FGW29" s="18"/>
      <c r="FGX29" s="18"/>
      <c r="FGY29" s="18"/>
      <c r="FGZ29" s="18"/>
      <c r="FHA29" s="18"/>
      <c r="FHB29" s="18"/>
      <c r="FHC29" s="18"/>
      <c r="FHD29" s="18"/>
      <c r="FHE29" s="18"/>
      <c r="FHF29" s="18"/>
      <c r="FHG29" s="18"/>
      <c r="FHH29" s="18"/>
      <c r="FHI29" s="18"/>
      <c r="FHJ29" s="18"/>
      <c r="FHK29" s="18"/>
      <c r="FHL29" s="18"/>
      <c r="FHM29" s="18"/>
      <c r="FHN29" s="18"/>
      <c r="FHO29" s="18"/>
      <c r="FHP29" s="18"/>
      <c r="FHQ29" s="18"/>
      <c r="FHR29" s="18"/>
      <c r="FHS29" s="18"/>
      <c r="FHT29" s="18"/>
      <c r="FHU29" s="18"/>
      <c r="FHV29" s="18"/>
      <c r="FHW29" s="18"/>
      <c r="FHX29" s="18"/>
      <c r="FHY29" s="18"/>
      <c r="FHZ29" s="18"/>
      <c r="FIA29" s="18"/>
      <c r="FIB29" s="18"/>
      <c r="FIC29" s="18"/>
      <c r="FID29" s="18"/>
      <c r="FIE29" s="18"/>
      <c r="FIF29" s="18"/>
      <c r="FIG29" s="18"/>
      <c r="FIH29" s="18"/>
      <c r="FII29" s="18"/>
      <c r="FIJ29" s="18"/>
      <c r="FIK29" s="18"/>
      <c r="FIL29" s="18"/>
      <c r="FIM29" s="18"/>
      <c r="FIN29" s="18"/>
      <c r="FIO29" s="18"/>
      <c r="FIP29" s="18"/>
      <c r="FIQ29" s="18"/>
      <c r="FIR29" s="18"/>
      <c r="FIS29" s="18"/>
      <c r="FIT29" s="18"/>
      <c r="FIU29" s="18"/>
      <c r="FIV29" s="18"/>
      <c r="FIW29" s="18"/>
      <c r="FIX29" s="18"/>
      <c r="FIY29" s="18"/>
      <c r="FIZ29" s="18"/>
      <c r="FJA29" s="18"/>
      <c r="FJB29" s="18"/>
      <c r="FJC29" s="18"/>
      <c r="FJD29" s="18"/>
      <c r="FJE29" s="18"/>
      <c r="FJF29" s="18"/>
      <c r="FJG29" s="18"/>
      <c r="FJH29" s="18"/>
      <c r="FJI29" s="18"/>
      <c r="FJJ29" s="18"/>
      <c r="FJK29" s="18"/>
      <c r="FJL29" s="18"/>
      <c r="FJM29" s="18"/>
      <c r="FJN29" s="18"/>
      <c r="FJO29" s="18"/>
      <c r="FJP29" s="18"/>
      <c r="FJQ29" s="18"/>
      <c r="FJR29" s="18"/>
      <c r="FJS29" s="18"/>
      <c r="FJT29" s="18"/>
      <c r="FJU29" s="18"/>
      <c r="FJV29" s="18"/>
      <c r="FJW29" s="18"/>
      <c r="FJX29" s="18"/>
      <c r="FJY29" s="18"/>
      <c r="FJZ29" s="18"/>
      <c r="FKA29" s="18"/>
      <c r="FKB29" s="18"/>
      <c r="FKC29" s="18"/>
      <c r="FKD29" s="18"/>
      <c r="FKE29" s="18"/>
      <c r="FKF29" s="18"/>
      <c r="FKG29" s="18"/>
      <c r="FKH29" s="18"/>
      <c r="FKI29" s="18"/>
      <c r="FKJ29" s="18"/>
      <c r="FKK29" s="18"/>
      <c r="FKL29" s="18"/>
      <c r="FKM29" s="18"/>
      <c r="FKN29" s="18"/>
      <c r="FKO29" s="18"/>
      <c r="FKP29" s="18"/>
      <c r="FKQ29" s="18"/>
      <c r="FKR29" s="18"/>
      <c r="FKS29" s="18"/>
      <c r="FKT29" s="18"/>
      <c r="FKU29" s="18"/>
      <c r="FKV29" s="18"/>
      <c r="FKW29" s="18"/>
      <c r="FKX29" s="18"/>
      <c r="FKY29" s="18"/>
      <c r="FKZ29" s="18"/>
      <c r="FLA29" s="18"/>
      <c r="FLB29" s="18"/>
      <c r="FLC29" s="18"/>
      <c r="FLD29" s="18"/>
      <c r="FLE29" s="18"/>
      <c r="FLF29" s="18"/>
      <c r="FLG29" s="18"/>
      <c r="FLH29" s="18"/>
      <c r="FLI29" s="18"/>
      <c r="FLJ29" s="18"/>
      <c r="FLK29" s="18"/>
      <c r="FLL29" s="18"/>
      <c r="FLM29" s="18"/>
      <c r="FLN29" s="18"/>
      <c r="FLO29" s="18"/>
      <c r="FLP29" s="18"/>
      <c r="FLQ29" s="18"/>
      <c r="FLR29" s="18"/>
      <c r="FLS29" s="18"/>
      <c r="FLT29" s="18"/>
      <c r="FLU29" s="18"/>
      <c r="FLV29" s="18"/>
      <c r="FLW29" s="18"/>
      <c r="FLX29" s="18"/>
      <c r="FLY29" s="18"/>
      <c r="FLZ29" s="18"/>
      <c r="FMA29" s="18"/>
      <c r="FMB29" s="18"/>
      <c r="FMC29" s="18"/>
      <c r="FMD29" s="18"/>
      <c r="FME29" s="18"/>
      <c r="FMF29" s="18"/>
      <c r="FMG29" s="18"/>
      <c r="FMH29" s="18"/>
      <c r="FMI29" s="18"/>
      <c r="FMJ29" s="18"/>
      <c r="FMK29" s="18"/>
      <c r="FML29" s="18"/>
      <c r="FMM29" s="18"/>
      <c r="FMN29" s="18"/>
      <c r="FMO29" s="18"/>
      <c r="FMP29" s="18"/>
      <c r="FMQ29" s="18"/>
      <c r="FMR29" s="18"/>
      <c r="FMS29" s="18"/>
      <c r="FMT29" s="18"/>
      <c r="FMU29" s="18"/>
      <c r="FMV29" s="18"/>
      <c r="FMW29" s="18"/>
      <c r="FMX29" s="18"/>
      <c r="FMY29" s="18"/>
      <c r="FMZ29" s="18"/>
      <c r="FNA29" s="18"/>
      <c r="FNB29" s="18"/>
      <c r="FNC29" s="18"/>
      <c r="FND29" s="18"/>
      <c r="FNE29" s="18"/>
      <c r="FNF29" s="18"/>
      <c r="FNG29" s="18"/>
      <c r="FNH29" s="18"/>
      <c r="FNI29" s="18"/>
      <c r="FNJ29" s="18"/>
      <c r="FNK29" s="18"/>
      <c r="FNL29" s="18"/>
      <c r="FNM29" s="18"/>
      <c r="FNN29" s="18"/>
      <c r="FNO29" s="18"/>
      <c r="FNP29" s="18"/>
      <c r="FNQ29" s="18"/>
      <c r="FNR29" s="18"/>
      <c r="FNS29" s="18"/>
      <c r="FNT29" s="18"/>
      <c r="FNU29" s="18"/>
      <c r="FNV29" s="18"/>
      <c r="FNW29" s="18"/>
      <c r="FNX29" s="18"/>
      <c r="FNY29" s="18"/>
      <c r="FNZ29" s="18"/>
      <c r="FOA29" s="18"/>
      <c r="FOB29" s="18"/>
      <c r="FOC29" s="18"/>
      <c r="FOD29" s="18"/>
      <c r="FOE29" s="18"/>
      <c r="FOF29" s="18"/>
      <c r="FOG29" s="18"/>
      <c r="FOH29" s="18"/>
      <c r="FOI29" s="18"/>
      <c r="FOJ29" s="18"/>
      <c r="FOK29" s="18"/>
      <c r="FOL29" s="18"/>
      <c r="FOM29" s="18"/>
      <c r="FON29" s="18"/>
      <c r="FOO29" s="18"/>
      <c r="FOP29" s="18"/>
      <c r="FOQ29" s="18"/>
      <c r="FOR29" s="18"/>
      <c r="FOS29" s="18"/>
      <c r="FOT29" s="18"/>
      <c r="FOU29" s="18"/>
      <c r="FOV29" s="18"/>
      <c r="FOW29" s="18"/>
      <c r="FOX29" s="18"/>
      <c r="FOY29" s="18"/>
      <c r="FOZ29" s="18"/>
      <c r="FPA29" s="18"/>
      <c r="FPB29" s="18"/>
      <c r="FPC29" s="18"/>
      <c r="FPD29" s="18"/>
      <c r="FPE29" s="18"/>
      <c r="FPF29" s="18"/>
      <c r="FPG29" s="18"/>
      <c r="FPH29" s="18"/>
      <c r="FPI29" s="18"/>
      <c r="FPJ29" s="18"/>
      <c r="FPK29" s="18"/>
      <c r="FPL29" s="18"/>
      <c r="FPM29" s="18"/>
      <c r="FPN29" s="18"/>
      <c r="FPO29" s="18"/>
      <c r="FPP29" s="18"/>
      <c r="FPQ29" s="18"/>
      <c r="FPR29" s="18"/>
      <c r="FPS29" s="18"/>
      <c r="FPT29" s="18"/>
      <c r="FPU29" s="18"/>
      <c r="FPV29" s="18"/>
      <c r="FPW29" s="18"/>
      <c r="FPX29" s="18"/>
      <c r="FPY29" s="18"/>
      <c r="FPZ29" s="18"/>
      <c r="FQA29" s="18"/>
      <c r="FQB29" s="18"/>
      <c r="FQC29" s="18"/>
      <c r="FQD29" s="18"/>
      <c r="FQE29" s="18"/>
      <c r="FQF29" s="18"/>
      <c r="FQG29" s="18"/>
      <c r="FQH29" s="18"/>
      <c r="FQI29" s="18"/>
      <c r="FQJ29" s="18"/>
      <c r="FQK29" s="18"/>
      <c r="FQL29" s="18"/>
      <c r="FQM29" s="18"/>
      <c r="FQN29" s="18"/>
      <c r="FQO29" s="18"/>
      <c r="FQP29" s="18"/>
      <c r="FQQ29" s="18"/>
      <c r="FQR29" s="18"/>
      <c r="FQS29" s="18"/>
      <c r="FQT29" s="18"/>
      <c r="FQU29" s="18"/>
      <c r="FQV29" s="18"/>
      <c r="FQW29" s="18"/>
      <c r="FQX29" s="18"/>
      <c r="FQY29" s="18"/>
      <c r="FQZ29" s="18"/>
      <c r="FRA29" s="18"/>
      <c r="FRB29" s="18"/>
      <c r="FRC29" s="18"/>
      <c r="FRD29" s="18"/>
      <c r="FRE29" s="18"/>
      <c r="FRF29" s="18"/>
      <c r="FRG29" s="18"/>
      <c r="FRH29" s="18"/>
      <c r="FRI29" s="18"/>
      <c r="FRJ29" s="18"/>
      <c r="FRK29" s="18"/>
      <c r="FRL29" s="18"/>
      <c r="FRM29" s="18"/>
      <c r="FRN29" s="18"/>
      <c r="FRO29" s="18"/>
      <c r="FRP29" s="18"/>
      <c r="FRQ29" s="18"/>
      <c r="FRR29" s="18"/>
      <c r="FRS29" s="18"/>
      <c r="FRT29" s="18"/>
      <c r="FRU29" s="18"/>
      <c r="FRV29" s="18"/>
      <c r="FRW29" s="18"/>
      <c r="FRX29" s="18"/>
      <c r="FRY29" s="18"/>
      <c r="FRZ29" s="18"/>
      <c r="FSA29" s="18"/>
      <c r="FSB29" s="18"/>
      <c r="FSC29" s="18"/>
      <c r="FSD29" s="18"/>
      <c r="FSE29" s="18"/>
      <c r="FSF29" s="18"/>
      <c r="FSG29" s="18"/>
      <c r="FSH29" s="18"/>
      <c r="FSI29" s="18"/>
      <c r="FSJ29" s="18"/>
      <c r="FSK29" s="18"/>
      <c r="FSL29" s="18"/>
      <c r="FSM29" s="18"/>
      <c r="FSN29" s="18"/>
      <c r="FSO29" s="18"/>
      <c r="FSP29" s="18"/>
      <c r="FSQ29" s="18"/>
      <c r="FSR29" s="18"/>
      <c r="FSS29" s="18"/>
      <c r="FST29" s="18"/>
      <c r="FSU29" s="18"/>
      <c r="FSV29" s="18"/>
      <c r="FSW29" s="18"/>
      <c r="FSX29" s="18"/>
      <c r="FSY29" s="18"/>
      <c r="FSZ29" s="18"/>
      <c r="FTA29" s="18"/>
      <c r="FTB29" s="18"/>
      <c r="FTC29" s="18"/>
      <c r="FTD29" s="18"/>
      <c r="FTE29" s="18"/>
      <c r="FTF29" s="18"/>
      <c r="FTG29" s="18"/>
      <c r="FTH29" s="18"/>
      <c r="FTI29" s="18"/>
      <c r="FTJ29" s="18"/>
      <c r="FTK29" s="18"/>
      <c r="FTL29" s="18"/>
      <c r="FTM29" s="18"/>
      <c r="FTN29" s="18"/>
      <c r="FTO29" s="18"/>
      <c r="FTP29" s="18"/>
      <c r="FTQ29" s="18"/>
      <c r="FTR29" s="18"/>
      <c r="FTS29" s="18"/>
      <c r="FTT29" s="18"/>
      <c r="FTU29" s="18"/>
      <c r="FTV29" s="18"/>
      <c r="FTW29" s="18"/>
      <c r="FTX29" s="18"/>
      <c r="FTY29" s="18"/>
      <c r="FTZ29" s="18"/>
      <c r="FUA29" s="18"/>
      <c r="FUB29" s="18"/>
      <c r="FUC29" s="18"/>
      <c r="FUD29" s="18"/>
      <c r="FUE29" s="18"/>
      <c r="FUF29" s="18"/>
      <c r="FUG29" s="18"/>
      <c r="FUH29" s="18"/>
      <c r="FUI29" s="18"/>
      <c r="FUJ29" s="18"/>
      <c r="FUK29" s="18"/>
      <c r="FUL29" s="18"/>
      <c r="FUM29" s="18"/>
      <c r="FUN29" s="18"/>
      <c r="FUO29" s="18"/>
      <c r="FUP29" s="18"/>
      <c r="FUQ29" s="18"/>
      <c r="FUR29" s="18"/>
      <c r="FUS29" s="18"/>
      <c r="FUT29" s="18"/>
      <c r="FUU29" s="18"/>
      <c r="FUV29" s="18"/>
      <c r="FUW29" s="18"/>
      <c r="FUX29" s="18"/>
      <c r="FUY29" s="18"/>
      <c r="FUZ29" s="18"/>
      <c r="FVA29" s="18"/>
      <c r="FVB29" s="18"/>
      <c r="FVC29" s="18"/>
      <c r="FVD29" s="18"/>
      <c r="FVE29" s="18"/>
      <c r="FVF29" s="18"/>
      <c r="FVG29" s="18"/>
      <c r="FVH29" s="18"/>
      <c r="FVI29" s="18"/>
      <c r="FVJ29" s="18"/>
      <c r="FVK29" s="18"/>
      <c r="FVL29" s="18"/>
      <c r="FVM29" s="18"/>
      <c r="FVN29" s="18"/>
      <c r="FVO29" s="18"/>
      <c r="FVP29" s="18"/>
      <c r="FVQ29" s="18"/>
      <c r="FVR29" s="18"/>
      <c r="FVS29" s="18"/>
      <c r="FVT29" s="18"/>
      <c r="FVU29" s="18"/>
      <c r="FVV29" s="18"/>
      <c r="FVW29" s="18"/>
      <c r="FVX29" s="18"/>
      <c r="FVY29" s="18"/>
      <c r="FVZ29" s="18"/>
      <c r="FWA29" s="18"/>
      <c r="FWB29" s="18"/>
      <c r="FWC29" s="18"/>
      <c r="FWD29" s="18"/>
      <c r="FWE29" s="18"/>
      <c r="FWF29" s="18"/>
      <c r="FWG29" s="18"/>
      <c r="FWH29" s="18"/>
      <c r="FWI29" s="18"/>
      <c r="FWJ29" s="18"/>
      <c r="FWK29" s="18"/>
      <c r="FWL29" s="18"/>
      <c r="FWM29" s="18"/>
      <c r="FWN29" s="18"/>
      <c r="FWO29" s="18"/>
      <c r="FWP29" s="18"/>
      <c r="FWQ29" s="18"/>
      <c r="FWR29" s="18"/>
      <c r="FWS29" s="18"/>
      <c r="FWT29" s="18"/>
      <c r="FWU29" s="18"/>
      <c r="FWV29" s="18"/>
      <c r="FWW29" s="18"/>
      <c r="FWX29" s="18"/>
      <c r="FWY29" s="18"/>
      <c r="FWZ29" s="18"/>
      <c r="FXA29" s="18"/>
      <c r="FXB29" s="18"/>
      <c r="FXC29" s="18"/>
      <c r="FXD29" s="18"/>
      <c r="FXE29" s="18"/>
      <c r="FXF29" s="18"/>
      <c r="FXG29" s="18"/>
      <c r="FXH29" s="18"/>
      <c r="FXI29" s="18"/>
      <c r="FXJ29" s="18"/>
      <c r="FXK29" s="18"/>
      <c r="FXL29" s="18"/>
      <c r="FXM29" s="18"/>
      <c r="FXN29" s="18"/>
      <c r="FXO29" s="18"/>
      <c r="FXP29" s="18"/>
      <c r="FXQ29" s="18"/>
      <c r="FXR29" s="18"/>
      <c r="FXS29" s="18"/>
      <c r="FXT29" s="18"/>
      <c r="FXU29" s="18"/>
      <c r="FXV29" s="18"/>
      <c r="FXW29" s="18"/>
      <c r="FXX29" s="18"/>
      <c r="FXY29" s="18"/>
      <c r="FXZ29" s="18"/>
      <c r="FYA29" s="18"/>
      <c r="FYB29" s="18"/>
      <c r="FYC29" s="18"/>
      <c r="FYD29" s="18"/>
      <c r="FYE29" s="18"/>
      <c r="FYF29" s="18"/>
      <c r="FYG29" s="18"/>
      <c r="FYH29" s="18"/>
      <c r="FYI29" s="18"/>
      <c r="FYJ29" s="18"/>
      <c r="FYK29" s="18"/>
      <c r="FYL29" s="18"/>
      <c r="FYM29" s="18"/>
      <c r="FYN29" s="18"/>
      <c r="FYO29" s="18"/>
      <c r="FYP29" s="18"/>
      <c r="FYQ29" s="18"/>
      <c r="FYR29" s="18"/>
      <c r="FYS29" s="18"/>
      <c r="FYT29" s="18"/>
      <c r="FYU29" s="18"/>
      <c r="FYV29" s="18"/>
      <c r="FYW29" s="18"/>
      <c r="FYX29" s="18"/>
      <c r="FYY29" s="18"/>
      <c r="FYZ29" s="18"/>
      <c r="FZA29" s="18"/>
      <c r="FZB29" s="18"/>
      <c r="FZC29" s="18"/>
      <c r="FZD29" s="18"/>
      <c r="FZE29" s="18"/>
      <c r="FZF29" s="18"/>
      <c r="FZG29" s="18"/>
      <c r="FZH29" s="18"/>
      <c r="FZI29" s="18"/>
      <c r="FZJ29" s="18"/>
      <c r="FZK29" s="18"/>
      <c r="FZL29" s="18"/>
      <c r="FZM29" s="18"/>
      <c r="FZN29" s="18"/>
      <c r="FZO29" s="18"/>
      <c r="FZP29" s="18"/>
      <c r="FZQ29" s="18"/>
      <c r="FZR29" s="18"/>
      <c r="FZS29" s="18"/>
      <c r="FZT29" s="18"/>
      <c r="FZU29" s="18"/>
      <c r="FZV29" s="18"/>
      <c r="FZW29" s="18"/>
      <c r="FZX29" s="18"/>
      <c r="FZY29" s="18"/>
      <c r="FZZ29" s="18"/>
      <c r="GAA29" s="18"/>
      <c r="GAB29" s="18"/>
      <c r="GAC29" s="18"/>
      <c r="GAD29" s="18"/>
      <c r="GAE29" s="18"/>
      <c r="GAF29" s="18"/>
      <c r="GAG29" s="18"/>
      <c r="GAH29" s="18"/>
      <c r="GAI29" s="18"/>
      <c r="GAJ29" s="18"/>
      <c r="GAK29" s="18"/>
      <c r="GAL29" s="18"/>
      <c r="GAM29" s="18"/>
      <c r="GAN29" s="18"/>
      <c r="GAO29" s="18"/>
      <c r="GAP29" s="18"/>
      <c r="GAQ29" s="18"/>
      <c r="GAR29" s="18"/>
      <c r="GAS29" s="18"/>
      <c r="GAT29" s="18"/>
      <c r="GAU29" s="18"/>
      <c r="GAV29" s="18"/>
      <c r="GAW29" s="18"/>
      <c r="GAX29" s="18"/>
      <c r="GAY29" s="18"/>
      <c r="GAZ29" s="18"/>
      <c r="GBA29" s="18"/>
      <c r="GBB29" s="18"/>
      <c r="GBC29" s="18"/>
      <c r="GBD29" s="18"/>
      <c r="GBE29" s="18"/>
      <c r="GBF29" s="18"/>
      <c r="GBG29" s="18"/>
      <c r="GBH29" s="18"/>
      <c r="GBI29" s="18"/>
      <c r="GBJ29" s="18"/>
      <c r="GBK29" s="18"/>
      <c r="GBL29" s="18"/>
      <c r="GBM29" s="18"/>
      <c r="GBN29" s="18"/>
      <c r="GBO29" s="18"/>
      <c r="GBP29" s="18"/>
      <c r="GBQ29" s="18"/>
      <c r="GBR29" s="18"/>
      <c r="GBS29" s="18"/>
      <c r="GBT29" s="18"/>
      <c r="GBU29" s="18"/>
      <c r="GBV29" s="18"/>
      <c r="GBW29" s="18"/>
      <c r="GBX29" s="18"/>
      <c r="GBY29" s="18"/>
      <c r="GBZ29" s="18"/>
      <c r="GCA29" s="18"/>
      <c r="GCB29" s="18"/>
      <c r="GCC29" s="18"/>
      <c r="GCD29" s="18"/>
      <c r="GCE29" s="18"/>
      <c r="GCF29" s="18"/>
      <c r="GCG29" s="18"/>
      <c r="GCH29" s="18"/>
      <c r="GCI29" s="18"/>
      <c r="GCJ29" s="18"/>
      <c r="GCK29" s="18"/>
      <c r="GCL29" s="18"/>
      <c r="GCM29" s="18"/>
      <c r="GCN29" s="18"/>
      <c r="GCO29" s="18"/>
      <c r="GCP29" s="18"/>
      <c r="GCQ29" s="18"/>
      <c r="GCR29" s="18"/>
      <c r="GCS29" s="18"/>
      <c r="GCT29" s="18"/>
      <c r="GCU29" s="18"/>
      <c r="GCV29" s="18"/>
      <c r="GCW29" s="18"/>
      <c r="GCX29" s="18"/>
      <c r="GCY29" s="18"/>
      <c r="GCZ29" s="18"/>
      <c r="GDA29" s="18"/>
      <c r="GDB29" s="18"/>
      <c r="GDC29" s="18"/>
      <c r="GDD29" s="18"/>
      <c r="GDE29" s="18"/>
      <c r="GDF29" s="18"/>
      <c r="GDG29" s="18"/>
      <c r="GDH29" s="18"/>
      <c r="GDI29" s="18"/>
      <c r="GDJ29" s="18"/>
      <c r="GDK29" s="18"/>
      <c r="GDL29" s="18"/>
      <c r="GDM29" s="18"/>
      <c r="GDN29" s="18"/>
      <c r="GDO29" s="18"/>
      <c r="GDP29" s="18"/>
      <c r="GDQ29" s="18"/>
      <c r="GDR29" s="18"/>
      <c r="GDS29" s="18"/>
      <c r="GDT29" s="18"/>
      <c r="GDU29" s="18"/>
      <c r="GDV29" s="18"/>
      <c r="GDW29" s="18"/>
      <c r="GDX29" s="18"/>
      <c r="GDY29" s="18"/>
      <c r="GDZ29" s="18"/>
      <c r="GEA29" s="18"/>
      <c r="GEB29" s="18"/>
      <c r="GEC29" s="18"/>
      <c r="GED29" s="18"/>
      <c r="GEE29" s="18"/>
      <c r="GEF29" s="18"/>
      <c r="GEG29" s="18"/>
      <c r="GEH29" s="18"/>
      <c r="GEI29" s="18"/>
      <c r="GEJ29" s="18"/>
      <c r="GEK29" s="18"/>
      <c r="GEL29" s="18"/>
      <c r="GEM29" s="18"/>
      <c r="GEN29" s="18"/>
      <c r="GEO29" s="18"/>
      <c r="GEP29" s="18"/>
      <c r="GEQ29" s="18"/>
      <c r="GER29" s="18"/>
      <c r="GES29" s="18"/>
      <c r="GET29" s="18"/>
      <c r="GEU29" s="18"/>
      <c r="GEV29" s="18"/>
      <c r="GEW29" s="18"/>
      <c r="GEX29" s="18"/>
      <c r="GEY29" s="18"/>
      <c r="GEZ29" s="18"/>
      <c r="GFA29" s="18"/>
      <c r="GFB29" s="18"/>
      <c r="GFC29" s="18"/>
      <c r="GFD29" s="18"/>
      <c r="GFE29" s="18"/>
      <c r="GFF29" s="18"/>
      <c r="GFG29" s="18"/>
      <c r="GFH29" s="18"/>
      <c r="GFI29" s="18"/>
      <c r="GFJ29" s="18"/>
      <c r="GFK29" s="18"/>
      <c r="GFL29" s="18"/>
      <c r="GFM29" s="18"/>
      <c r="GFN29" s="18"/>
      <c r="GFO29" s="18"/>
      <c r="GFP29" s="18"/>
      <c r="GFQ29" s="18"/>
      <c r="GFR29" s="18"/>
      <c r="GFS29" s="18"/>
      <c r="GFT29" s="18"/>
      <c r="GFU29" s="18"/>
      <c r="GFV29" s="18"/>
      <c r="GFW29" s="18"/>
      <c r="GFX29" s="18"/>
      <c r="GFY29" s="18"/>
      <c r="GFZ29" s="18"/>
      <c r="GGA29" s="18"/>
      <c r="GGB29" s="18"/>
      <c r="GGC29" s="18"/>
      <c r="GGD29" s="18"/>
      <c r="GGE29" s="18"/>
      <c r="GGF29" s="18"/>
      <c r="GGG29" s="18"/>
      <c r="GGH29" s="18"/>
      <c r="GGI29" s="18"/>
      <c r="GGJ29" s="18"/>
      <c r="GGK29" s="18"/>
      <c r="GGL29" s="18"/>
      <c r="GGM29" s="18"/>
      <c r="GGN29" s="18"/>
      <c r="GGO29" s="18"/>
      <c r="GGP29" s="18"/>
      <c r="GGQ29" s="18"/>
      <c r="GGR29" s="18"/>
      <c r="GGS29" s="18"/>
      <c r="GGT29" s="18"/>
      <c r="GGU29" s="18"/>
      <c r="GGV29" s="18"/>
      <c r="GGW29" s="18"/>
      <c r="GGX29" s="18"/>
      <c r="GGY29" s="18"/>
      <c r="GGZ29" s="18"/>
      <c r="GHA29" s="18"/>
      <c r="GHB29" s="18"/>
      <c r="GHC29" s="18"/>
      <c r="GHD29" s="18"/>
      <c r="GHE29" s="18"/>
      <c r="GHF29" s="18"/>
      <c r="GHG29" s="18"/>
      <c r="GHH29" s="18"/>
      <c r="GHI29" s="18"/>
      <c r="GHJ29" s="18"/>
      <c r="GHK29" s="18"/>
      <c r="GHL29" s="18"/>
      <c r="GHM29" s="18"/>
      <c r="GHN29" s="18"/>
      <c r="GHO29" s="18"/>
      <c r="GHP29" s="18"/>
      <c r="GHQ29" s="18"/>
      <c r="GHR29" s="18"/>
      <c r="GHS29" s="18"/>
      <c r="GHT29" s="18"/>
      <c r="GHU29" s="18"/>
      <c r="GHV29" s="18"/>
      <c r="GHW29" s="18"/>
      <c r="GHX29" s="18"/>
      <c r="GHY29" s="18"/>
      <c r="GHZ29" s="18"/>
      <c r="GIA29" s="18"/>
      <c r="GIB29" s="18"/>
      <c r="GIC29" s="18"/>
      <c r="GID29" s="18"/>
      <c r="GIE29" s="18"/>
      <c r="GIF29" s="18"/>
      <c r="GIG29" s="18"/>
      <c r="GIH29" s="18"/>
      <c r="GII29" s="18"/>
      <c r="GIJ29" s="18"/>
      <c r="GIK29" s="18"/>
      <c r="GIL29" s="18"/>
      <c r="GIM29" s="18"/>
      <c r="GIN29" s="18"/>
      <c r="GIO29" s="18"/>
      <c r="GIP29" s="18"/>
      <c r="GIQ29" s="18"/>
      <c r="GIR29" s="18"/>
      <c r="GIS29" s="18"/>
      <c r="GIT29" s="18"/>
      <c r="GIU29" s="18"/>
      <c r="GIV29" s="18"/>
      <c r="GIW29" s="18"/>
      <c r="GIX29" s="18"/>
      <c r="GIY29" s="18"/>
      <c r="GIZ29" s="18"/>
      <c r="GJA29" s="18"/>
      <c r="GJB29" s="18"/>
      <c r="GJC29" s="18"/>
      <c r="GJD29" s="18"/>
      <c r="GJE29" s="18"/>
      <c r="GJF29" s="18"/>
      <c r="GJG29" s="18"/>
      <c r="GJH29" s="18"/>
      <c r="GJI29" s="18"/>
      <c r="GJJ29" s="18"/>
      <c r="GJK29" s="18"/>
      <c r="GJL29" s="18"/>
      <c r="GJM29" s="18"/>
      <c r="GJN29" s="18"/>
      <c r="GJO29" s="18"/>
      <c r="GJP29" s="18"/>
      <c r="GJQ29" s="18"/>
      <c r="GJR29" s="18"/>
      <c r="GJS29" s="18"/>
      <c r="GJT29" s="18"/>
      <c r="GJU29" s="18"/>
      <c r="GJV29" s="18"/>
      <c r="GJW29" s="18"/>
      <c r="GJX29" s="18"/>
      <c r="GJY29" s="18"/>
      <c r="GJZ29" s="18"/>
      <c r="GKA29" s="18"/>
      <c r="GKB29" s="18"/>
      <c r="GKC29" s="18"/>
      <c r="GKD29" s="18"/>
      <c r="GKE29" s="18"/>
      <c r="GKF29" s="18"/>
      <c r="GKG29" s="18"/>
      <c r="GKH29" s="18"/>
      <c r="GKI29" s="18"/>
      <c r="GKJ29" s="18"/>
      <c r="GKK29" s="18"/>
      <c r="GKL29" s="18"/>
      <c r="GKM29" s="18"/>
      <c r="GKN29" s="18"/>
      <c r="GKO29" s="18"/>
      <c r="GKP29" s="18"/>
      <c r="GKQ29" s="18"/>
      <c r="GKR29" s="18"/>
      <c r="GKS29" s="18"/>
      <c r="GKT29" s="18"/>
      <c r="GKU29" s="18"/>
      <c r="GKV29" s="18"/>
      <c r="GKW29" s="18"/>
      <c r="GKX29" s="18"/>
      <c r="GKY29" s="18"/>
      <c r="GKZ29" s="18"/>
      <c r="GLA29" s="18"/>
      <c r="GLB29" s="18"/>
      <c r="GLC29" s="18"/>
      <c r="GLD29" s="18"/>
      <c r="GLE29" s="18"/>
      <c r="GLF29" s="18"/>
      <c r="GLG29" s="18"/>
      <c r="GLH29" s="18"/>
      <c r="GLI29" s="18"/>
      <c r="GLJ29" s="18"/>
      <c r="GLK29" s="18"/>
      <c r="GLL29" s="18"/>
      <c r="GLM29" s="18"/>
      <c r="GLN29" s="18"/>
      <c r="GLO29" s="18"/>
      <c r="GLP29" s="18"/>
      <c r="GLQ29" s="18"/>
      <c r="GLR29" s="18"/>
      <c r="GLS29" s="18"/>
      <c r="GLT29" s="18"/>
      <c r="GLU29" s="18"/>
      <c r="GLV29" s="18"/>
      <c r="GLW29" s="18"/>
      <c r="GLX29" s="18"/>
      <c r="GLY29" s="18"/>
      <c r="GLZ29" s="18"/>
      <c r="GMA29" s="18"/>
      <c r="GMB29" s="18"/>
      <c r="GMC29" s="18"/>
      <c r="GMD29" s="18"/>
      <c r="GME29" s="18"/>
      <c r="GMF29" s="18"/>
      <c r="GMG29" s="18"/>
      <c r="GMH29" s="18"/>
      <c r="GMI29" s="18"/>
      <c r="GMJ29" s="18"/>
      <c r="GMK29" s="18"/>
      <c r="GML29" s="18"/>
      <c r="GMM29" s="18"/>
      <c r="GMN29" s="18"/>
      <c r="GMO29" s="18"/>
      <c r="GMP29" s="18"/>
      <c r="GMQ29" s="18"/>
      <c r="GMR29" s="18"/>
      <c r="GMS29" s="18"/>
      <c r="GMT29" s="18"/>
      <c r="GMU29" s="18"/>
      <c r="GMV29" s="18"/>
      <c r="GMW29" s="18"/>
      <c r="GMX29" s="18"/>
      <c r="GMY29" s="18"/>
      <c r="GMZ29" s="18"/>
      <c r="GNA29" s="18"/>
      <c r="GNB29" s="18"/>
      <c r="GNC29" s="18"/>
      <c r="GND29" s="18"/>
      <c r="GNE29" s="18"/>
      <c r="GNF29" s="18"/>
      <c r="GNG29" s="18"/>
      <c r="GNH29" s="18"/>
      <c r="GNI29" s="18"/>
      <c r="GNJ29" s="18"/>
      <c r="GNK29" s="18"/>
      <c r="GNL29" s="18"/>
      <c r="GNM29" s="18"/>
      <c r="GNN29" s="18"/>
      <c r="GNO29" s="18"/>
      <c r="GNP29" s="18"/>
      <c r="GNQ29" s="18"/>
      <c r="GNR29" s="18"/>
      <c r="GNS29" s="18"/>
      <c r="GNT29" s="18"/>
      <c r="GNU29" s="18"/>
      <c r="GNV29" s="18"/>
      <c r="GNW29" s="18"/>
      <c r="GNX29" s="18"/>
      <c r="GNY29" s="18"/>
      <c r="GNZ29" s="18"/>
      <c r="GOA29" s="18"/>
      <c r="GOB29" s="18"/>
      <c r="GOC29" s="18"/>
      <c r="GOD29" s="18"/>
      <c r="GOE29" s="18"/>
      <c r="GOF29" s="18"/>
      <c r="GOG29" s="18"/>
      <c r="GOH29" s="18"/>
      <c r="GOI29" s="18"/>
      <c r="GOJ29" s="18"/>
      <c r="GOK29" s="18"/>
      <c r="GOL29" s="18"/>
      <c r="GOM29" s="18"/>
      <c r="GON29" s="18"/>
      <c r="GOO29" s="18"/>
      <c r="GOP29" s="18"/>
      <c r="GOQ29" s="18"/>
      <c r="GOR29" s="18"/>
      <c r="GOS29" s="18"/>
      <c r="GOT29" s="18"/>
      <c r="GOU29" s="18"/>
      <c r="GOV29" s="18"/>
      <c r="GOW29" s="18"/>
      <c r="GOX29" s="18"/>
      <c r="GOY29" s="18"/>
      <c r="GOZ29" s="18"/>
      <c r="GPA29" s="18"/>
      <c r="GPB29" s="18"/>
      <c r="GPC29" s="18"/>
      <c r="GPD29" s="18"/>
      <c r="GPE29" s="18"/>
      <c r="GPF29" s="18"/>
      <c r="GPG29" s="18"/>
      <c r="GPH29" s="18"/>
      <c r="GPI29" s="18"/>
      <c r="GPJ29" s="18"/>
      <c r="GPK29" s="18"/>
      <c r="GPL29" s="18"/>
      <c r="GPM29" s="18"/>
      <c r="GPN29" s="18"/>
      <c r="GPO29" s="18"/>
      <c r="GPP29" s="18"/>
      <c r="GPQ29" s="18"/>
      <c r="GPR29" s="18"/>
      <c r="GPS29" s="18"/>
      <c r="GPT29" s="18"/>
      <c r="GPU29" s="18"/>
      <c r="GPV29" s="18"/>
      <c r="GPW29" s="18"/>
      <c r="GPX29" s="18"/>
      <c r="GPY29" s="18"/>
      <c r="GPZ29" s="18"/>
      <c r="GQA29" s="18"/>
      <c r="GQB29" s="18"/>
      <c r="GQC29" s="18"/>
      <c r="GQD29" s="18"/>
      <c r="GQE29" s="18"/>
      <c r="GQF29" s="18"/>
      <c r="GQG29" s="18"/>
      <c r="GQH29" s="18"/>
      <c r="GQI29" s="18"/>
      <c r="GQJ29" s="18"/>
      <c r="GQK29" s="18"/>
      <c r="GQL29" s="18"/>
      <c r="GQM29" s="18"/>
      <c r="GQN29" s="18"/>
      <c r="GQO29" s="18"/>
      <c r="GQP29" s="18"/>
      <c r="GQQ29" s="18"/>
      <c r="GQR29" s="18"/>
      <c r="GQS29" s="18"/>
      <c r="GQT29" s="18"/>
      <c r="GQU29" s="18"/>
      <c r="GQV29" s="18"/>
      <c r="GQW29" s="18"/>
      <c r="GQX29" s="18"/>
      <c r="GQY29" s="18"/>
      <c r="GQZ29" s="18"/>
      <c r="GRA29" s="18"/>
      <c r="GRB29" s="18"/>
      <c r="GRC29" s="18"/>
      <c r="GRD29" s="18"/>
      <c r="GRE29" s="18"/>
      <c r="GRF29" s="18"/>
      <c r="GRG29" s="18"/>
      <c r="GRH29" s="18"/>
      <c r="GRI29" s="18"/>
      <c r="GRJ29" s="18"/>
      <c r="GRK29" s="18"/>
      <c r="GRL29" s="18"/>
      <c r="GRM29" s="18"/>
      <c r="GRN29" s="18"/>
      <c r="GRO29" s="18"/>
      <c r="GRP29" s="18"/>
      <c r="GRQ29" s="18"/>
      <c r="GRR29" s="18"/>
      <c r="GRS29" s="18"/>
      <c r="GRT29" s="18"/>
      <c r="GRU29" s="18"/>
      <c r="GRV29" s="18"/>
      <c r="GRW29" s="18"/>
      <c r="GRX29" s="18"/>
      <c r="GRY29" s="18"/>
      <c r="GRZ29" s="18"/>
      <c r="GSA29" s="18"/>
      <c r="GSB29" s="18"/>
      <c r="GSC29" s="18"/>
      <c r="GSD29" s="18"/>
      <c r="GSE29" s="18"/>
      <c r="GSF29" s="18"/>
      <c r="GSG29" s="18"/>
      <c r="GSH29" s="18"/>
      <c r="GSI29" s="18"/>
      <c r="GSJ29" s="18"/>
      <c r="GSK29" s="18"/>
      <c r="GSL29" s="18"/>
      <c r="GSM29" s="18"/>
      <c r="GSN29" s="18"/>
      <c r="GSO29" s="18"/>
      <c r="GSP29" s="18"/>
      <c r="GSQ29" s="18"/>
      <c r="GSR29" s="18"/>
      <c r="GSS29" s="18"/>
      <c r="GST29" s="18"/>
      <c r="GSU29" s="18"/>
      <c r="GSV29" s="18"/>
      <c r="GSW29" s="18"/>
      <c r="GSX29" s="18"/>
      <c r="GSY29" s="18"/>
      <c r="GSZ29" s="18"/>
      <c r="GTA29" s="18"/>
      <c r="GTB29" s="18"/>
      <c r="GTC29" s="18"/>
      <c r="GTD29" s="18"/>
      <c r="GTE29" s="18"/>
      <c r="GTF29" s="18"/>
      <c r="GTG29" s="18"/>
      <c r="GTH29" s="18"/>
      <c r="GTI29" s="18"/>
      <c r="GTJ29" s="18"/>
      <c r="GTK29" s="18"/>
      <c r="GTL29" s="18"/>
      <c r="GTM29" s="18"/>
      <c r="GTN29" s="18"/>
      <c r="GTO29" s="18"/>
      <c r="GTP29" s="18"/>
      <c r="GTQ29" s="18"/>
      <c r="GTR29" s="18"/>
      <c r="GTS29" s="18"/>
      <c r="GTT29" s="18"/>
      <c r="GTU29" s="18"/>
      <c r="GTV29" s="18"/>
      <c r="GTW29" s="18"/>
      <c r="GTX29" s="18"/>
      <c r="GTY29" s="18"/>
      <c r="GTZ29" s="18"/>
      <c r="GUA29" s="18"/>
      <c r="GUB29" s="18"/>
      <c r="GUC29" s="18"/>
      <c r="GUD29" s="18"/>
      <c r="GUE29" s="18"/>
      <c r="GUF29" s="18"/>
      <c r="GUG29" s="18"/>
      <c r="GUH29" s="18"/>
      <c r="GUI29" s="18"/>
      <c r="GUJ29" s="18"/>
      <c r="GUK29" s="18"/>
      <c r="GUL29" s="18"/>
      <c r="GUM29" s="18"/>
      <c r="GUN29" s="18"/>
      <c r="GUO29" s="18"/>
      <c r="GUP29" s="18"/>
      <c r="GUQ29" s="18"/>
      <c r="GUR29" s="18"/>
      <c r="GUS29" s="18"/>
      <c r="GUT29" s="18"/>
      <c r="GUU29" s="18"/>
      <c r="GUV29" s="18"/>
      <c r="GUW29" s="18"/>
      <c r="GUX29" s="18"/>
      <c r="GUY29" s="18"/>
      <c r="GUZ29" s="18"/>
      <c r="GVA29" s="18"/>
      <c r="GVB29" s="18"/>
      <c r="GVC29" s="18"/>
      <c r="GVD29" s="18"/>
      <c r="GVE29" s="18"/>
      <c r="GVF29" s="18"/>
      <c r="GVG29" s="18"/>
      <c r="GVH29" s="18"/>
      <c r="GVI29" s="18"/>
      <c r="GVJ29" s="18"/>
      <c r="GVK29" s="18"/>
      <c r="GVL29" s="18"/>
      <c r="GVM29" s="18"/>
      <c r="GVN29" s="18"/>
      <c r="GVO29" s="18"/>
      <c r="GVP29" s="18"/>
      <c r="GVQ29" s="18"/>
      <c r="GVR29" s="18"/>
      <c r="GVS29" s="18"/>
      <c r="GVT29" s="18"/>
      <c r="GVU29" s="18"/>
      <c r="GVV29" s="18"/>
      <c r="GVW29" s="18"/>
      <c r="GVX29" s="18"/>
      <c r="GVY29" s="18"/>
      <c r="GVZ29" s="18"/>
      <c r="GWA29" s="18"/>
      <c r="GWB29" s="18"/>
      <c r="GWC29" s="18"/>
      <c r="GWD29" s="18"/>
      <c r="GWE29" s="18"/>
      <c r="GWF29" s="18"/>
      <c r="GWG29" s="18"/>
      <c r="GWH29" s="18"/>
      <c r="GWI29" s="18"/>
      <c r="GWJ29" s="18"/>
      <c r="GWK29" s="18"/>
      <c r="GWL29" s="18"/>
      <c r="GWM29" s="18"/>
      <c r="GWN29" s="18"/>
      <c r="GWO29" s="18"/>
      <c r="GWP29" s="18"/>
      <c r="GWQ29" s="18"/>
      <c r="GWR29" s="18"/>
      <c r="GWS29" s="18"/>
      <c r="GWT29" s="18"/>
      <c r="GWU29" s="18"/>
      <c r="GWV29" s="18"/>
      <c r="GWW29" s="18"/>
      <c r="GWX29" s="18"/>
      <c r="GWY29" s="18"/>
      <c r="GWZ29" s="18"/>
      <c r="GXA29" s="18"/>
      <c r="GXB29" s="18"/>
      <c r="GXC29" s="18"/>
      <c r="GXD29" s="18"/>
      <c r="GXE29" s="18"/>
      <c r="GXF29" s="18"/>
      <c r="GXG29" s="18"/>
      <c r="GXH29" s="18"/>
      <c r="GXI29" s="18"/>
      <c r="GXJ29" s="18"/>
      <c r="GXK29" s="18"/>
      <c r="GXL29" s="18"/>
      <c r="GXM29" s="18"/>
      <c r="GXN29" s="18"/>
      <c r="GXO29" s="18"/>
      <c r="GXP29" s="18"/>
      <c r="GXQ29" s="18"/>
      <c r="GXR29" s="18"/>
      <c r="GXS29" s="18"/>
      <c r="GXT29" s="18"/>
      <c r="GXU29" s="18"/>
      <c r="GXV29" s="18"/>
      <c r="GXW29" s="18"/>
      <c r="GXX29" s="18"/>
      <c r="GXY29" s="18"/>
      <c r="GXZ29" s="18"/>
      <c r="GYA29" s="18"/>
      <c r="GYB29" s="18"/>
      <c r="GYC29" s="18"/>
      <c r="GYD29" s="18"/>
      <c r="GYE29" s="18"/>
      <c r="GYF29" s="18"/>
      <c r="GYG29" s="18"/>
      <c r="GYH29" s="18"/>
      <c r="GYI29" s="18"/>
      <c r="GYJ29" s="18"/>
      <c r="GYK29" s="18"/>
      <c r="GYL29" s="18"/>
      <c r="GYM29" s="18"/>
      <c r="GYN29" s="18"/>
      <c r="GYO29" s="18"/>
      <c r="GYP29" s="18"/>
      <c r="GYQ29" s="18"/>
      <c r="GYR29" s="18"/>
      <c r="GYS29" s="18"/>
      <c r="GYT29" s="18"/>
      <c r="GYU29" s="18"/>
      <c r="GYV29" s="18"/>
      <c r="GYW29" s="18"/>
      <c r="GYX29" s="18"/>
      <c r="GYY29" s="18"/>
      <c r="GYZ29" s="18"/>
      <c r="GZA29" s="18"/>
      <c r="GZB29" s="18"/>
      <c r="GZC29" s="18"/>
      <c r="GZD29" s="18"/>
      <c r="GZE29" s="18"/>
      <c r="GZF29" s="18"/>
      <c r="GZG29" s="18"/>
      <c r="GZH29" s="18"/>
      <c r="GZI29" s="18"/>
      <c r="GZJ29" s="18"/>
      <c r="GZK29" s="18"/>
      <c r="GZL29" s="18"/>
      <c r="GZM29" s="18"/>
      <c r="GZN29" s="18"/>
      <c r="GZO29" s="18"/>
      <c r="GZP29" s="18"/>
      <c r="GZQ29" s="18"/>
      <c r="GZR29" s="18"/>
      <c r="GZS29" s="18"/>
      <c r="GZT29" s="18"/>
      <c r="GZU29" s="18"/>
      <c r="GZV29" s="18"/>
      <c r="GZW29" s="18"/>
      <c r="GZX29" s="18"/>
      <c r="GZY29" s="18"/>
      <c r="GZZ29" s="18"/>
      <c r="HAA29" s="18"/>
      <c r="HAB29" s="18"/>
      <c r="HAC29" s="18"/>
      <c r="HAD29" s="18"/>
      <c r="HAE29" s="18"/>
      <c r="HAF29" s="18"/>
      <c r="HAG29" s="18"/>
      <c r="HAH29" s="18"/>
      <c r="HAI29" s="18"/>
      <c r="HAJ29" s="18"/>
      <c r="HAK29" s="18"/>
      <c r="HAL29" s="18"/>
      <c r="HAM29" s="18"/>
      <c r="HAN29" s="18"/>
      <c r="HAO29" s="18"/>
      <c r="HAP29" s="18"/>
      <c r="HAQ29" s="18"/>
      <c r="HAR29" s="18"/>
      <c r="HAS29" s="18"/>
      <c r="HAT29" s="18"/>
      <c r="HAU29" s="18"/>
      <c r="HAV29" s="18"/>
      <c r="HAW29" s="18"/>
      <c r="HAX29" s="18"/>
      <c r="HAY29" s="18"/>
      <c r="HAZ29" s="18"/>
      <c r="HBA29" s="18"/>
      <c r="HBB29" s="18"/>
      <c r="HBC29" s="18"/>
      <c r="HBD29" s="18"/>
      <c r="HBE29" s="18"/>
      <c r="HBF29" s="18"/>
      <c r="HBG29" s="18"/>
      <c r="HBH29" s="18"/>
      <c r="HBI29" s="18"/>
      <c r="HBJ29" s="18"/>
      <c r="HBK29" s="18"/>
      <c r="HBL29" s="18"/>
      <c r="HBM29" s="18"/>
      <c r="HBN29" s="18"/>
      <c r="HBO29" s="18"/>
      <c r="HBP29" s="18"/>
      <c r="HBQ29" s="18"/>
      <c r="HBR29" s="18"/>
      <c r="HBS29" s="18"/>
      <c r="HBT29" s="18"/>
      <c r="HBU29" s="18"/>
      <c r="HBV29" s="18"/>
      <c r="HBW29" s="18"/>
      <c r="HBX29" s="18"/>
      <c r="HBY29" s="18"/>
      <c r="HBZ29" s="18"/>
      <c r="HCA29" s="18"/>
      <c r="HCB29" s="18"/>
      <c r="HCC29" s="18"/>
      <c r="HCD29" s="18"/>
      <c r="HCE29" s="18"/>
      <c r="HCF29" s="18"/>
      <c r="HCG29" s="18"/>
      <c r="HCH29" s="18"/>
      <c r="HCI29" s="18"/>
      <c r="HCJ29" s="18"/>
      <c r="HCK29" s="18"/>
      <c r="HCL29" s="18"/>
      <c r="HCM29" s="18"/>
      <c r="HCN29" s="18"/>
      <c r="HCO29" s="18"/>
      <c r="HCP29" s="18"/>
      <c r="HCQ29" s="18"/>
      <c r="HCR29" s="18"/>
      <c r="HCS29" s="18"/>
      <c r="HCT29" s="18"/>
      <c r="HCU29" s="18"/>
      <c r="HCV29" s="18"/>
      <c r="HCW29" s="18"/>
      <c r="HCX29" s="18"/>
      <c r="HCY29" s="18"/>
      <c r="HCZ29" s="18"/>
      <c r="HDA29" s="18"/>
      <c r="HDB29" s="18"/>
      <c r="HDC29" s="18"/>
      <c r="HDD29" s="18"/>
      <c r="HDE29" s="18"/>
      <c r="HDF29" s="18"/>
      <c r="HDG29" s="18"/>
      <c r="HDH29" s="18"/>
      <c r="HDI29" s="18"/>
      <c r="HDJ29" s="18"/>
      <c r="HDK29" s="18"/>
      <c r="HDL29" s="18"/>
      <c r="HDM29" s="18"/>
      <c r="HDN29" s="18"/>
      <c r="HDO29" s="18"/>
      <c r="HDP29" s="18"/>
      <c r="HDQ29" s="18"/>
      <c r="HDR29" s="18"/>
      <c r="HDS29" s="18"/>
      <c r="HDT29" s="18"/>
      <c r="HDU29" s="18"/>
      <c r="HDV29" s="18"/>
      <c r="HDW29" s="18"/>
      <c r="HDX29" s="18"/>
      <c r="HDY29" s="18"/>
      <c r="HDZ29" s="18"/>
      <c r="HEA29" s="18"/>
      <c r="HEB29" s="18"/>
      <c r="HEC29" s="18"/>
      <c r="HED29" s="18"/>
      <c r="HEE29" s="18"/>
      <c r="HEF29" s="18"/>
      <c r="HEG29" s="18"/>
      <c r="HEH29" s="18"/>
      <c r="HEI29" s="18"/>
      <c r="HEJ29" s="18"/>
      <c r="HEK29" s="18"/>
      <c r="HEL29" s="18"/>
      <c r="HEM29" s="18"/>
      <c r="HEN29" s="18"/>
      <c r="HEO29" s="18"/>
      <c r="HEP29" s="18"/>
      <c r="HEQ29" s="18"/>
      <c r="HER29" s="18"/>
      <c r="HES29" s="18"/>
      <c r="HET29" s="18"/>
      <c r="HEU29" s="18"/>
      <c r="HEV29" s="18"/>
      <c r="HEW29" s="18"/>
      <c r="HEX29" s="18"/>
      <c r="HEY29" s="18"/>
      <c r="HEZ29" s="18"/>
      <c r="HFA29" s="18"/>
      <c r="HFB29" s="18"/>
      <c r="HFC29" s="18"/>
      <c r="HFD29" s="18"/>
      <c r="HFE29" s="18"/>
      <c r="HFF29" s="18"/>
      <c r="HFG29" s="18"/>
      <c r="HFH29" s="18"/>
      <c r="HFI29" s="18"/>
      <c r="HFJ29" s="18"/>
      <c r="HFK29" s="18"/>
      <c r="HFL29" s="18"/>
      <c r="HFM29" s="18"/>
      <c r="HFN29" s="18"/>
      <c r="HFO29" s="18"/>
      <c r="HFP29" s="18"/>
      <c r="HFQ29" s="18"/>
      <c r="HFR29" s="18"/>
      <c r="HFS29" s="18"/>
      <c r="HFT29" s="18"/>
      <c r="HFU29" s="18"/>
      <c r="HFV29" s="18"/>
      <c r="HFW29" s="18"/>
      <c r="HFX29" s="18"/>
      <c r="HFY29" s="18"/>
      <c r="HFZ29" s="18"/>
      <c r="HGA29" s="18"/>
      <c r="HGB29" s="18"/>
      <c r="HGC29" s="18"/>
      <c r="HGD29" s="18"/>
      <c r="HGE29" s="18"/>
      <c r="HGF29" s="18"/>
      <c r="HGG29" s="18"/>
      <c r="HGH29" s="18"/>
      <c r="HGI29" s="18"/>
      <c r="HGJ29" s="18"/>
      <c r="HGK29" s="18"/>
      <c r="HGL29" s="18"/>
      <c r="HGM29" s="18"/>
      <c r="HGN29" s="18"/>
      <c r="HGO29" s="18"/>
      <c r="HGP29" s="18"/>
      <c r="HGQ29" s="18"/>
      <c r="HGR29" s="18"/>
      <c r="HGS29" s="18"/>
      <c r="HGT29" s="18"/>
      <c r="HGU29" s="18"/>
      <c r="HGV29" s="18"/>
      <c r="HGW29" s="18"/>
      <c r="HGX29" s="18"/>
      <c r="HGY29" s="18"/>
      <c r="HGZ29" s="18"/>
      <c r="HHA29" s="18"/>
      <c r="HHB29" s="18"/>
      <c r="HHC29" s="18"/>
      <c r="HHD29" s="18"/>
      <c r="HHE29" s="18"/>
      <c r="HHF29" s="18"/>
      <c r="HHG29" s="18"/>
      <c r="HHH29" s="18"/>
      <c r="HHI29" s="18"/>
      <c r="HHJ29" s="18"/>
      <c r="HHK29" s="18"/>
      <c r="HHL29" s="18"/>
      <c r="HHM29" s="18"/>
      <c r="HHN29" s="18"/>
      <c r="HHO29" s="18"/>
      <c r="HHP29" s="18"/>
      <c r="HHQ29" s="18"/>
      <c r="HHR29" s="18"/>
      <c r="HHS29" s="18"/>
      <c r="HHT29" s="18"/>
      <c r="HHU29" s="18"/>
      <c r="HHV29" s="18"/>
      <c r="HHW29" s="18"/>
      <c r="HHX29" s="18"/>
      <c r="HHY29" s="18"/>
      <c r="HHZ29" s="18"/>
      <c r="HIA29" s="18"/>
      <c r="HIB29" s="18"/>
      <c r="HIC29" s="18"/>
      <c r="HID29" s="18"/>
      <c r="HIE29" s="18"/>
      <c r="HIF29" s="18"/>
      <c r="HIG29" s="18"/>
      <c r="HIH29" s="18"/>
      <c r="HII29" s="18"/>
      <c r="HIJ29" s="18"/>
      <c r="HIK29" s="18"/>
      <c r="HIL29" s="18"/>
      <c r="HIM29" s="18"/>
      <c r="HIN29" s="18"/>
      <c r="HIO29" s="18"/>
      <c r="HIP29" s="18"/>
      <c r="HIQ29" s="18"/>
      <c r="HIR29" s="18"/>
      <c r="HIS29" s="18"/>
      <c r="HIT29" s="18"/>
      <c r="HIU29" s="18"/>
      <c r="HIV29" s="18"/>
      <c r="HIW29" s="18"/>
      <c r="HIX29" s="18"/>
      <c r="HIY29" s="18"/>
      <c r="HIZ29" s="18"/>
      <c r="HJA29" s="18"/>
      <c r="HJB29" s="18"/>
      <c r="HJC29" s="18"/>
      <c r="HJD29" s="18"/>
      <c r="HJE29" s="18"/>
      <c r="HJF29" s="18"/>
      <c r="HJG29" s="18"/>
      <c r="HJH29" s="18"/>
      <c r="HJI29" s="18"/>
      <c r="HJJ29" s="18"/>
      <c r="HJK29" s="18"/>
      <c r="HJL29" s="18"/>
      <c r="HJM29" s="18"/>
      <c r="HJN29" s="18"/>
      <c r="HJO29" s="18"/>
      <c r="HJP29" s="18"/>
      <c r="HJQ29" s="18"/>
      <c r="HJR29" s="18"/>
      <c r="HJS29" s="18"/>
      <c r="HJT29" s="18"/>
      <c r="HJU29" s="18"/>
      <c r="HJV29" s="18"/>
      <c r="HJW29" s="18"/>
      <c r="HJX29" s="18"/>
      <c r="HJY29" s="18"/>
      <c r="HJZ29" s="18"/>
      <c r="HKA29" s="18"/>
      <c r="HKB29" s="18"/>
      <c r="HKC29" s="18"/>
      <c r="HKD29" s="18"/>
      <c r="HKE29" s="18"/>
      <c r="HKF29" s="18"/>
      <c r="HKG29" s="18"/>
      <c r="HKH29" s="18"/>
      <c r="HKI29" s="18"/>
      <c r="HKJ29" s="18"/>
      <c r="HKK29" s="18"/>
      <c r="HKL29" s="18"/>
      <c r="HKM29" s="18"/>
      <c r="HKN29" s="18"/>
      <c r="HKO29" s="18"/>
      <c r="HKP29" s="18"/>
      <c r="HKQ29" s="18"/>
      <c r="HKR29" s="18"/>
      <c r="HKS29" s="18"/>
      <c r="HKT29" s="18"/>
      <c r="HKU29" s="18"/>
      <c r="HKV29" s="18"/>
      <c r="HKW29" s="18"/>
      <c r="HKX29" s="18"/>
      <c r="HKY29" s="18"/>
      <c r="HKZ29" s="18"/>
      <c r="HLA29" s="18"/>
      <c r="HLB29" s="18"/>
      <c r="HLC29" s="18"/>
      <c r="HLD29" s="18"/>
      <c r="HLE29" s="18"/>
      <c r="HLF29" s="18"/>
      <c r="HLG29" s="18"/>
      <c r="HLH29" s="18"/>
      <c r="HLI29" s="18"/>
      <c r="HLJ29" s="18"/>
      <c r="HLK29" s="18"/>
      <c r="HLL29" s="18"/>
      <c r="HLM29" s="18"/>
      <c r="HLN29" s="18"/>
      <c r="HLO29" s="18"/>
      <c r="HLP29" s="18"/>
      <c r="HLQ29" s="18"/>
      <c r="HLR29" s="18"/>
      <c r="HLS29" s="18"/>
      <c r="HLT29" s="18"/>
      <c r="HLU29" s="18"/>
      <c r="HLV29" s="18"/>
      <c r="HLW29" s="18"/>
      <c r="HLX29" s="18"/>
      <c r="HLY29" s="18"/>
      <c r="HLZ29" s="18"/>
      <c r="HMA29" s="18"/>
      <c r="HMB29" s="18"/>
      <c r="HMC29" s="18"/>
      <c r="HMD29" s="18"/>
      <c r="HME29" s="18"/>
      <c r="HMF29" s="18"/>
      <c r="HMG29" s="18"/>
      <c r="HMH29" s="18"/>
      <c r="HMI29" s="18"/>
      <c r="HMJ29" s="18"/>
      <c r="HMK29" s="18"/>
      <c r="HML29" s="18"/>
      <c r="HMM29" s="18"/>
      <c r="HMN29" s="18"/>
      <c r="HMO29" s="18"/>
      <c r="HMP29" s="18"/>
      <c r="HMQ29" s="18"/>
      <c r="HMR29" s="18"/>
      <c r="HMS29" s="18"/>
      <c r="HMT29" s="18"/>
      <c r="HMU29" s="18"/>
      <c r="HMV29" s="18"/>
      <c r="HMW29" s="18"/>
      <c r="HMX29" s="18"/>
      <c r="HMY29" s="18"/>
      <c r="HMZ29" s="18"/>
      <c r="HNA29" s="18"/>
      <c r="HNB29" s="18"/>
      <c r="HNC29" s="18"/>
      <c r="HND29" s="18"/>
      <c r="HNE29" s="18"/>
      <c r="HNF29" s="18"/>
      <c r="HNG29" s="18"/>
      <c r="HNH29" s="18"/>
      <c r="HNI29" s="18"/>
      <c r="HNJ29" s="18"/>
      <c r="HNK29" s="18"/>
      <c r="HNL29" s="18"/>
      <c r="HNM29" s="18"/>
      <c r="HNN29" s="18"/>
      <c r="HNO29" s="18"/>
      <c r="HNP29" s="18"/>
      <c r="HNQ29" s="18"/>
      <c r="HNR29" s="18"/>
      <c r="HNS29" s="18"/>
      <c r="HNT29" s="18"/>
      <c r="HNU29" s="18"/>
      <c r="HNV29" s="18"/>
      <c r="HNW29" s="18"/>
      <c r="HNX29" s="18"/>
      <c r="HNY29" s="18"/>
      <c r="HNZ29" s="18"/>
      <c r="HOA29" s="18"/>
      <c r="HOB29" s="18"/>
      <c r="HOC29" s="18"/>
      <c r="HOD29" s="18"/>
      <c r="HOE29" s="18"/>
      <c r="HOF29" s="18"/>
      <c r="HOG29" s="18"/>
      <c r="HOH29" s="18"/>
      <c r="HOI29" s="18"/>
      <c r="HOJ29" s="18"/>
      <c r="HOK29" s="18"/>
      <c r="HOL29" s="18"/>
      <c r="HOM29" s="18"/>
      <c r="HON29" s="18"/>
      <c r="HOO29" s="18"/>
      <c r="HOP29" s="18"/>
      <c r="HOQ29" s="18"/>
      <c r="HOR29" s="18"/>
      <c r="HOS29" s="18"/>
      <c r="HOT29" s="18"/>
      <c r="HOU29" s="18"/>
      <c r="HOV29" s="18"/>
      <c r="HOW29" s="18"/>
      <c r="HOX29" s="18"/>
      <c r="HOY29" s="18"/>
      <c r="HOZ29" s="18"/>
      <c r="HPA29" s="18"/>
      <c r="HPB29" s="18"/>
      <c r="HPC29" s="18"/>
      <c r="HPD29" s="18"/>
      <c r="HPE29" s="18"/>
      <c r="HPF29" s="18"/>
      <c r="HPG29" s="18"/>
      <c r="HPH29" s="18"/>
      <c r="HPI29" s="18"/>
      <c r="HPJ29" s="18"/>
      <c r="HPK29" s="18"/>
      <c r="HPL29" s="18"/>
      <c r="HPM29" s="18"/>
      <c r="HPN29" s="18"/>
      <c r="HPO29" s="18"/>
      <c r="HPP29" s="18"/>
      <c r="HPQ29" s="18"/>
      <c r="HPR29" s="18"/>
      <c r="HPS29" s="18"/>
      <c r="HPT29" s="18"/>
      <c r="HPU29" s="18"/>
      <c r="HPV29" s="18"/>
      <c r="HPW29" s="18"/>
      <c r="HPX29" s="18"/>
      <c r="HPY29" s="18"/>
      <c r="HPZ29" s="18"/>
      <c r="HQA29" s="18"/>
      <c r="HQB29" s="18"/>
      <c r="HQC29" s="18"/>
      <c r="HQD29" s="18"/>
      <c r="HQE29" s="18"/>
      <c r="HQF29" s="18"/>
      <c r="HQG29" s="18"/>
      <c r="HQH29" s="18"/>
      <c r="HQI29" s="18"/>
      <c r="HQJ29" s="18"/>
      <c r="HQK29" s="18"/>
      <c r="HQL29" s="18"/>
      <c r="HQM29" s="18"/>
      <c r="HQN29" s="18"/>
      <c r="HQO29" s="18"/>
      <c r="HQP29" s="18"/>
      <c r="HQQ29" s="18"/>
      <c r="HQR29" s="18"/>
      <c r="HQS29" s="18"/>
      <c r="HQT29" s="18"/>
      <c r="HQU29" s="18"/>
      <c r="HQV29" s="18"/>
      <c r="HQW29" s="18"/>
      <c r="HQX29" s="18"/>
      <c r="HQY29" s="18"/>
      <c r="HQZ29" s="18"/>
      <c r="HRA29" s="18"/>
      <c r="HRB29" s="18"/>
      <c r="HRC29" s="18"/>
      <c r="HRD29" s="18"/>
      <c r="HRE29" s="18"/>
      <c r="HRF29" s="18"/>
      <c r="HRG29" s="18"/>
      <c r="HRH29" s="18"/>
      <c r="HRI29" s="18"/>
      <c r="HRJ29" s="18"/>
      <c r="HRK29" s="18"/>
      <c r="HRL29" s="18"/>
      <c r="HRM29" s="18"/>
      <c r="HRN29" s="18"/>
      <c r="HRO29" s="18"/>
      <c r="HRP29" s="18"/>
      <c r="HRQ29" s="18"/>
      <c r="HRR29" s="18"/>
      <c r="HRS29" s="18"/>
      <c r="HRT29" s="18"/>
      <c r="HRU29" s="18"/>
      <c r="HRV29" s="18"/>
      <c r="HRW29" s="18"/>
      <c r="HRX29" s="18"/>
      <c r="HRY29" s="18"/>
      <c r="HRZ29" s="18"/>
      <c r="HSA29" s="18"/>
      <c r="HSB29" s="18"/>
      <c r="HSC29" s="18"/>
      <c r="HSD29" s="18"/>
      <c r="HSE29" s="18"/>
      <c r="HSF29" s="18"/>
      <c r="HSG29" s="18"/>
      <c r="HSH29" s="18"/>
      <c r="HSI29" s="18"/>
      <c r="HSJ29" s="18"/>
      <c r="HSK29" s="18"/>
      <c r="HSL29" s="18"/>
      <c r="HSM29" s="18"/>
      <c r="HSN29" s="18"/>
      <c r="HSO29" s="18"/>
      <c r="HSP29" s="18"/>
      <c r="HSQ29" s="18"/>
      <c r="HSR29" s="18"/>
      <c r="HSS29" s="18"/>
      <c r="HST29" s="18"/>
      <c r="HSU29" s="18"/>
      <c r="HSV29" s="18"/>
      <c r="HSW29" s="18"/>
      <c r="HSX29" s="18"/>
      <c r="HSY29" s="18"/>
      <c r="HSZ29" s="18"/>
      <c r="HTA29" s="18"/>
      <c r="HTB29" s="18"/>
      <c r="HTC29" s="18"/>
      <c r="HTD29" s="18"/>
      <c r="HTE29" s="18"/>
      <c r="HTF29" s="18"/>
      <c r="HTG29" s="18"/>
      <c r="HTH29" s="18"/>
      <c r="HTI29" s="18"/>
      <c r="HTJ29" s="18"/>
      <c r="HTK29" s="18"/>
      <c r="HTL29" s="18"/>
      <c r="HTM29" s="18"/>
      <c r="HTN29" s="18"/>
      <c r="HTO29" s="18"/>
      <c r="HTP29" s="18"/>
      <c r="HTQ29" s="18"/>
      <c r="HTR29" s="18"/>
      <c r="HTS29" s="18"/>
      <c r="HTT29" s="18"/>
      <c r="HTU29" s="18"/>
      <c r="HTV29" s="18"/>
      <c r="HTW29" s="18"/>
      <c r="HTX29" s="18"/>
      <c r="HTY29" s="18"/>
      <c r="HTZ29" s="18"/>
      <c r="HUA29" s="18"/>
      <c r="HUB29" s="18"/>
      <c r="HUC29" s="18"/>
      <c r="HUD29" s="18"/>
      <c r="HUE29" s="18"/>
      <c r="HUF29" s="18"/>
      <c r="HUG29" s="18"/>
      <c r="HUH29" s="18"/>
      <c r="HUI29" s="18"/>
      <c r="HUJ29" s="18"/>
      <c r="HUK29" s="18"/>
      <c r="HUL29" s="18"/>
      <c r="HUM29" s="18"/>
      <c r="HUN29" s="18"/>
      <c r="HUO29" s="18"/>
      <c r="HUP29" s="18"/>
      <c r="HUQ29" s="18"/>
      <c r="HUR29" s="18"/>
      <c r="HUS29" s="18"/>
      <c r="HUT29" s="18"/>
      <c r="HUU29" s="18"/>
      <c r="HUV29" s="18"/>
      <c r="HUW29" s="18"/>
      <c r="HUX29" s="18"/>
      <c r="HUY29" s="18"/>
      <c r="HUZ29" s="18"/>
      <c r="HVA29" s="18"/>
      <c r="HVB29" s="18"/>
      <c r="HVC29" s="18"/>
      <c r="HVD29" s="18"/>
      <c r="HVE29" s="18"/>
      <c r="HVF29" s="18"/>
      <c r="HVG29" s="18"/>
      <c r="HVH29" s="18"/>
      <c r="HVI29" s="18"/>
      <c r="HVJ29" s="18"/>
      <c r="HVK29" s="18"/>
      <c r="HVL29" s="18"/>
      <c r="HVM29" s="18"/>
      <c r="HVN29" s="18"/>
      <c r="HVO29" s="18"/>
      <c r="HVP29" s="18"/>
      <c r="HVQ29" s="18"/>
      <c r="HVR29" s="18"/>
      <c r="HVS29" s="18"/>
      <c r="HVT29" s="18"/>
      <c r="HVU29" s="18"/>
      <c r="HVV29" s="18"/>
      <c r="HVW29" s="18"/>
      <c r="HVX29" s="18"/>
      <c r="HVY29" s="18"/>
      <c r="HVZ29" s="18"/>
      <c r="HWA29" s="18"/>
      <c r="HWB29" s="18"/>
      <c r="HWC29" s="18"/>
      <c r="HWD29" s="18"/>
      <c r="HWE29" s="18"/>
      <c r="HWF29" s="18"/>
      <c r="HWG29" s="18"/>
      <c r="HWH29" s="18"/>
      <c r="HWI29" s="18"/>
      <c r="HWJ29" s="18"/>
      <c r="HWK29" s="18"/>
      <c r="HWL29" s="18"/>
      <c r="HWM29" s="18"/>
      <c r="HWN29" s="18"/>
      <c r="HWO29" s="18"/>
      <c r="HWP29" s="18"/>
      <c r="HWQ29" s="18"/>
      <c r="HWR29" s="18"/>
      <c r="HWS29" s="18"/>
      <c r="HWT29" s="18"/>
      <c r="HWU29" s="18"/>
      <c r="HWV29" s="18"/>
      <c r="HWW29" s="18"/>
      <c r="HWX29" s="18"/>
      <c r="HWY29" s="18"/>
      <c r="HWZ29" s="18"/>
      <c r="HXA29" s="18"/>
      <c r="HXB29" s="18"/>
      <c r="HXC29" s="18"/>
      <c r="HXD29" s="18"/>
      <c r="HXE29" s="18"/>
      <c r="HXF29" s="18"/>
      <c r="HXG29" s="18"/>
      <c r="HXH29" s="18"/>
      <c r="HXI29" s="18"/>
      <c r="HXJ29" s="18"/>
      <c r="HXK29" s="18"/>
      <c r="HXL29" s="18"/>
      <c r="HXM29" s="18"/>
      <c r="HXN29" s="18"/>
      <c r="HXO29" s="18"/>
      <c r="HXP29" s="18"/>
      <c r="HXQ29" s="18"/>
      <c r="HXR29" s="18"/>
      <c r="HXS29" s="18"/>
      <c r="HXT29" s="18"/>
      <c r="HXU29" s="18"/>
      <c r="HXV29" s="18"/>
      <c r="HXW29" s="18"/>
      <c r="HXX29" s="18"/>
      <c r="HXY29" s="18"/>
      <c r="HXZ29" s="18"/>
      <c r="HYA29" s="18"/>
      <c r="HYB29" s="18"/>
      <c r="HYC29" s="18"/>
      <c r="HYD29" s="18"/>
      <c r="HYE29" s="18"/>
      <c r="HYF29" s="18"/>
      <c r="HYG29" s="18"/>
      <c r="HYH29" s="18"/>
      <c r="HYI29" s="18"/>
      <c r="HYJ29" s="18"/>
      <c r="HYK29" s="18"/>
      <c r="HYL29" s="18"/>
      <c r="HYM29" s="18"/>
      <c r="HYN29" s="18"/>
      <c r="HYO29" s="18"/>
      <c r="HYP29" s="18"/>
      <c r="HYQ29" s="18"/>
      <c r="HYR29" s="18"/>
      <c r="HYS29" s="18"/>
      <c r="HYT29" s="18"/>
      <c r="HYU29" s="18"/>
      <c r="HYV29" s="18"/>
      <c r="HYW29" s="18"/>
      <c r="HYX29" s="18"/>
      <c r="HYY29" s="18"/>
      <c r="HYZ29" s="18"/>
      <c r="HZA29" s="18"/>
      <c r="HZB29" s="18"/>
      <c r="HZC29" s="18"/>
      <c r="HZD29" s="18"/>
      <c r="HZE29" s="18"/>
      <c r="HZF29" s="18"/>
      <c r="HZG29" s="18"/>
      <c r="HZH29" s="18"/>
      <c r="HZI29" s="18"/>
      <c r="HZJ29" s="18"/>
      <c r="HZK29" s="18"/>
      <c r="HZL29" s="18"/>
      <c r="HZM29" s="18"/>
      <c r="HZN29" s="18"/>
      <c r="HZO29" s="18"/>
      <c r="HZP29" s="18"/>
      <c r="HZQ29" s="18"/>
      <c r="HZR29" s="18"/>
      <c r="HZS29" s="18"/>
      <c r="HZT29" s="18"/>
      <c r="HZU29" s="18"/>
      <c r="HZV29" s="18"/>
      <c r="HZW29" s="18"/>
      <c r="HZX29" s="18"/>
      <c r="HZY29" s="18"/>
      <c r="HZZ29" s="18"/>
      <c r="IAA29" s="18"/>
      <c r="IAB29" s="18"/>
      <c r="IAC29" s="18"/>
      <c r="IAD29" s="18"/>
      <c r="IAE29" s="18"/>
      <c r="IAF29" s="18"/>
      <c r="IAG29" s="18"/>
      <c r="IAH29" s="18"/>
      <c r="IAI29" s="18"/>
      <c r="IAJ29" s="18"/>
      <c r="IAK29" s="18"/>
      <c r="IAL29" s="18"/>
      <c r="IAM29" s="18"/>
      <c r="IAN29" s="18"/>
      <c r="IAO29" s="18"/>
      <c r="IAP29" s="18"/>
      <c r="IAQ29" s="18"/>
      <c r="IAR29" s="18"/>
      <c r="IAS29" s="18"/>
      <c r="IAT29" s="18"/>
      <c r="IAU29" s="18"/>
      <c r="IAV29" s="18"/>
      <c r="IAW29" s="18"/>
      <c r="IAX29" s="18"/>
      <c r="IAY29" s="18"/>
      <c r="IAZ29" s="18"/>
      <c r="IBA29" s="18"/>
      <c r="IBB29" s="18"/>
      <c r="IBC29" s="18"/>
      <c r="IBD29" s="18"/>
      <c r="IBE29" s="18"/>
      <c r="IBF29" s="18"/>
      <c r="IBG29" s="18"/>
      <c r="IBH29" s="18"/>
      <c r="IBI29" s="18"/>
      <c r="IBJ29" s="18"/>
      <c r="IBK29" s="18"/>
      <c r="IBL29" s="18"/>
      <c r="IBM29" s="18"/>
      <c r="IBN29" s="18"/>
      <c r="IBO29" s="18"/>
      <c r="IBP29" s="18"/>
      <c r="IBQ29" s="18"/>
      <c r="IBR29" s="18"/>
      <c r="IBS29" s="18"/>
      <c r="IBT29" s="18"/>
      <c r="IBU29" s="18"/>
      <c r="IBV29" s="18"/>
      <c r="IBW29" s="18"/>
      <c r="IBX29" s="18"/>
      <c r="IBY29" s="18"/>
      <c r="IBZ29" s="18"/>
      <c r="ICA29" s="18"/>
      <c r="ICB29" s="18"/>
      <c r="ICC29" s="18"/>
      <c r="ICD29" s="18"/>
      <c r="ICE29" s="18"/>
      <c r="ICF29" s="18"/>
      <c r="ICG29" s="18"/>
      <c r="ICH29" s="18"/>
      <c r="ICI29" s="18"/>
      <c r="ICJ29" s="18"/>
      <c r="ICK29" s="18"/>
      <c r="ICL29" s="18"/>
      <c r="ICM29" s="18"/>
      <c r="ICN29" s="18"/>
      <c r="ICO29" s="18"/>
      <c r="ICP29" s="18"/>
      <c r="ICQ29" s="18"/>
      <c r="ICR29" s="18"/>
      <c r="ICS29" s="18"/>
      <c r="ICT29" s="18"/>
      <c r="ICU29" s="18"/>
      <c r="ICV29" s="18"/>
      <c r="ICW29" s="18"/>
      <c r="ICX29" s="18"/>
      <c r="ICY29" s="18"/>
      <c r="ICZ29" s="18"/>
      <c r="IDA29" s="18"/>
      <c r="IDB29" s="18"/>
      <c r="IDC29" s="18"/>
      <c r="IDD29" s="18"/>
      <c r="IDE29" s="18"/>
      <c r="IDF29" s="18"/>
      <c r="IDG29" s="18"/>
      <c r="IDH29" s="18"/>
      <c r="IDI29" s="18"/>
      <c r="IDJ29" s="18"/>
      <c r="IDK29" s="18"/>
      <c r="IDL29" s="18"/>
      <c r="IDM29" s="18"/>
      <c r="IDN29" s="18"/>
      <c r="IDO29" s="18"/>
      <c r="IDP29" s="18"/>
      <c r="IDQ29" s="18"/>
      <c r="IDR29" s="18"/>
      <c r="IDS29" s="18"/>
      <c r="IDT29" s="18"/>
      <c r="IDU29" s="18"/>
      <c r="IDV29" s="18"/>
      <c r="IDW29" s="18"/>
      <c r="IDX29" s="18"/>
      <c r="IDY29" s="18"/>
      <c r="IDZ29" s="18"/>
      <c r="IEA29" s="18"/>
      <c r="IEB29" s="18"/>
      <c r="IEC29" s="18"/>
      <c r="IED29" s="18"/>
      <c r="IEE29" s="18"/>
      <c r="IEF29" s="18"/>
      <c r="IEG29" s="18"/>
      <c r="IEH29" s="18"/>
      <c r="IEI29" s="18"/>
      <c r="IEJ29" s="18"/>
      <c r="IEK29" s="18"/>
      <c r="IEL29" s="18"/>
      <c r="IEM29" s="18"/>
      <c r="IEN29" s="18"/>
      <c r="IEO29" s="18"/>
      <c r="IEP29" s="18"/>
      <c r="IEQ29" s="18"/>
      <c r="IER29" s="18"/>
      <c r="IES29" s="18"/>
      <c r="IET29" s="18"/>
      <c r="IEU29" s="18"/>
      <c r="IEV29" s="18"/>
      <c r="IEW29" s="18"/>
      <c r="IEX29" s="18"/>
      <c r="IEY29" s="18"/>
      <c r="IEZ29" s="18"/>
      <c r="IFA29" s="18"/>
      <c r="IFB29" s="18"/>
      <c r="IFC29" s="18"/>
      <c r="IFD29" s="18"/>
      <c r="IFE29" s="18"/>
      <c r="IFF29" s="18"/>
      <c r="IFG29" s="18"/>
      <c r="IFH29" s="18"/>
      <c r="IFI29" s="18"/>
      <c r="IFJ29" s="18"/>
      <c r="IFK29" s="18"/>
      <c r="IFL29" s="18"/>
      <c r="IFM29" s="18"/>
      <c r="IFN29" s="18"/>
      <c r="IFO29" s="18"/>
      <c r="IFP29" s="18"/>
      <c r="IFQ29" s="18"/>
      <c r="IFR29" s="18"/>
      <c r="IFS29" s="18"/>
      <c r="IFT29" s="18"/>
      <c r="IFU29" s="18"/>
      <c r="IFV29" s="18"/>
      <c r="IFW29" s="18"/>
      <c r="IFX29" s="18"/>
      <c r="IFY29" s="18"/>
      <c r="IFZ29" s="18"/>
      <c r="IGA29" s="18"/>
      <c r="IGB29" s="18"/>
      <c r="IGC29" s="18"/>
      <c r="IGD29" s="18"/>
      <c r="IGE29" s="18"/>
      <c r="IGF29" s="18"/>
      <c r="IGG29" s="18"/>
      <c r="IGH29" s="18"/>
      <c r="IGI29" s="18"/>
      <c r="IGJ29" s="18"/>
      <c r="IGK29" s="18"/>
      <c r="IGL29" s="18"/>
      <c r="IGM29" s="18"/>
      <c r="IGN29" s="18"/>
      <c r="IGO29" s="18"/>
      <c r="IGP29" s="18"/>
      <c r="IGQ29" s="18"/>
      <c r="IGR29" s="18"/>
      <c r="IGS29" s="18"/>
      <c r="IGT29" s="18"/>
      <c r="IGU29" s="18"/>
      <c r="IGV29" s="18"/>
      <c r="IGW29" s="18"/>
      <c r="IGX29" s="18"/>
      <c r="IGY29" s="18"/>
      <c r="IGZ29" s="18"/>
      <c r="IHA29" s="18"/>
      <c r="IHB29" s="18"/>
      <c r="IHC29" s="18"/>
      <c r="IHD29" s="18"/>
      <c r="IHE29" s="18"/>
      <c r="IHF29" s="18"/>
      <c r="IHG29" s="18"/>
      <c r="IHH29" s="18"/>
      <c r="IHI29" s="18"/>
      <c r="IHJ29" s="18"/>
      <c r="IHK29" s="18"/>
      <c r="IHL29" s="18"/>
      <c r="IHM29" s="18"/>
      <c r="IHN29" s="18"/>
      <c r="IHO29" s="18"/>
      <c r="IHP29" s="18"/>
      <c r="IHQ29" s="18"/>
      <c r="IHR29" s="18"/>
      <c r="IHS29" s="18"/>
      <c r="IHT29" s="18"/>
      <c r="IHU29" s="18"/>
      <c r="IHV29" s="18"/>
      <c r="IHW29" s="18"/>
      <c r="IHX29" s="18"/>
      <c r="IHY29" s="18"/>
      <c r="IHZ29" s="18"/>
      <c r="IIA29" s="18"/>
      <c r="IIB29" s="18"/>
      <c r="IIC29" s="18"/>
      <c r="IID29" s="18"/>
      <c r="IIE29" s="18"/>
      <c r="IIF29" s="18"/>
      <c r="IIG29" s="18"/>
      <c r="IIH29" s="18"/>
      <c r="III29" s="18"/>
      <c r="IIJ29" s="18"/>
      <c r="IIK29" s="18"/>
      <c r="IIL29" s="18"/>
      <c r="IIM29" s="18"/>
      <c r="IIN29" s="18"/>
      <c r="IIO29" s="18"/>
      <c r="IIP29" s="18"/>
      <c r="IIQ29" s="18"/>
      <c r="IIR29" s="18"/>
      <c r="IIS29" s="18"/>
      <c r="IIT29" s="18"/>
      <c r="IIU29" s="18"/>
      <c r="IIV29" s="18"/>
      <c r="IIW29" s="18"/>
      <c r="IIX29" s="18"/>
      <c r="IIY29" s="18"/>
      <c r="IIZ29" s="18"/>
      <c r="IJA29" s="18"/>
      <c r="IJB29" s="18"/>
      <c r="IJC29" s="18"/>
      <c r="IJD29" s="18"/>
      <c r="IJE29" s="18"/>
      <c r="IJF29" s="18"/>
      <c r="IJG29" s="18"/>
      <c r="IJH29" s="18"/>
      <c r="IJI29" s="18"/>
      <c r="IJJ29" s="18"/>
      <c r="IJK29" s="18"/>
      <c r="IJL29" s="18"/>
      <c r="IJM29" s="18"/>
      <c r="IJN29" s="18"/>
      <c r="IJO29" s="18"/>
      <c r="IJP29" s="18"/>
      <c r="IJQ29" s="18"/>
      <c r="IJR29" s="18"/>
      <c r="IJS29" s="18"/>
      <c r="IJT29" s="18"/>
      <c r="IJU29" s="18"/>
      <c r="IJV29" s="18"/>
      <c r="IJW29" s="18"/>
      <c r="IJX29" s="18"/>
      <c r="IJY29" s="18"/>
      <c r="IJZ29" s="18"/>
      <c r="IKA29" s="18"/>
      <c r="IKB29" s="18"/>
      <c r="IKC29" s="18"/>
      <c r="IKD29" s="18"/>
      <c r="IKE29" s="18"/>
      <c r="IKF29" s="18"/>
      <c r="IKG29" s="18"/>
      <c r="IKH29" s="18"/>
      <c r="IKI29" s="18"/>
      <c r="IKJ29" s="18"/>
      <c r="IKK29" s="18"/>
      <c r="IKL29" s="18"/>
      <c r="IKM29" s="18"/>
      <c r="IKN29" s="18"/>
      <c r="IKO29" s="18"/>
      <c r="IKP29" s="18"/>
      <c r="IKQ29" s="18"/>
      <c r="IKR29" s="18"/>
      <c r="IKS29" s="18"/>
      <c r="IKT29" s="18"/>
      <c r="IKU29" s="18"/>
      <c r="IKV29" s="18"/>
      <c r="IKW29" s="18"/>
      <c r="IKX29" s="18"/>
      <c r="IKY29" s="18"/>
      <c r="IKZ29" s="18"/>
      <c r="ILA29" s="18"/>
      <c r="ILB29" s="18"/>
      <c r="ILC29" s="18"/>
      <c r="ILD29" s="18"/>
      <c r="ILE29" s="18"/>
      <c r="ILF29" s="18"/>
      <c r="ILG29" s="18"/>
      <c r="ILH29" s="18"/>
      <c r="ILI29" s="18"/>
      <c r="ILJ29" s="18"/>
      <c r="ILK29" s="18"/>
      <c r="ILL29" s="18"/>
      <c r="ILM29" s="18"/>
      <c r="ILN29" s="18"/>
      <c r="ILO29" s="18"/>
      <c r="ILP29" s="18"/>
      <c r="ILQ29" s="18"/>
      <c r="ILR29" s="18"/>
      <c r="ILS29" s="18"/>
      <c r="ILT29" s="18"/>
      <c r="ILU29" s="18"/>
      <c r="ILV29" s="18"/>
      <c r="ILW29" s="18"/>
      <c r="ILX29" s="18"/>
      <c r="ILY29" s="18"/>
      <c r="ILZ29" s="18"/>
      <c r="IMA29" s="18"/>
      <c r="IMB29" s="18"/>
      <c r="IMC29" s="18"/>
      <c r="IMD29" s="18"/>
      <c r="IME29" s="18"/>
      <c r="IMF29" s="18"/>
      <c r="IMG29" s="18"/>
      <c r="IMH29" s="18"/>
      <c r="IMI29" s="18"/>
      <c r="IMJ29" s="18"/>
      <c r="IMK29" s="18"/>
      <c r="IML29" s="18"/>
      <c r="IMM29" s="18"/>
      <c r="IMN29" s="18"/>
      <c r="IMO29" s="18"/>
      <c r="IMP29" s="18"/>
      <c r="IMQ29" s="18"/>
      <c r="IMR29" s="18"/>
      <c r="IMS29" s="18"/>
      <c r="IMT29" s="18"/>
      <c r="IMU29" s="18"/>
      <c r="IMV29" s="18"/>
      <c r="IMW29" s="18"/>
      <c r="IMX29" s="18"/>
      <c r="IMY29" s="18"/>
      <c r="IMZ29" s="18"/>
      <c r="INA29" s="18"/>
      <c r="INB29" s="18"/>
      <c r="INC29" s="18"/>
      <c r="IND29" s="18"/>
      <c r="INE29" s="18"/>
      <c r="INF29" s="18"/>
      <c r="ING29" s="18"/>
      <c r="INH29" s="18"/>
      <c r="INI29" s="18"/>
      <c r="INJ29" s="18"/>
      <c r="INK29" s="18"/>
      <c r="INL29" s="18"/>
      <c r="INM29" s="18"/>
      <c r="INN29" s="18"/>
      <c r="INO29" s="18"/>
      <c r="INP29" s="18"/>
      <c r="INQ29" s="18"/>
      <c r="INR29" s="18"/>
      <c r="INS29" s="18"/>
      <c r="INT29" s="18"/>
      <c r="INU29" s="18"/>
      <c r="INV29" s="18"/>
      <c r="INW29" s="18"/>
      <c r="INX29" s="18"/>
      <c r="INY29" s="18"/>
      <c r="INZ29" s="18"/>
      <c r="IOA29" s="18"/>
      <c r="IOB29" s="18"/>
      <c r="IOC29" s="18"/>
      <c r="IOD29" s="18"/>
      <c r="IOE29" s="18"/>
      <c r="IOF29" s="18"/>
      <c r="IOG29" s="18"/>
      <c r="IOH29" s="18"/>
      <c r="IOI29" s="18"/>
      <c r="IOJ29" s="18"/>
      <c r="IOK29" s="18"/>
      <c r="IOL29" s="18"/>
      <c r="IOM29" s="18"/>
      <c r="ION29" s="18"/>
      <c r="IOO29" s="18"/>
      <c r="IOP29" s="18"/>
      <c r="IOQ29" s="18"/>
      <c r="IOR29" s="18"/>
      <c r="IOS29" s="18"/>
      <c r="IOT29" s="18"/>
      <c r="IOU29" s="18"/>
      <c r="IOV29" s="18"/>
      <c r="IOW29" s="18"/>
      <c r="IOX29" s="18"/>
      <c r="IOY29" s="18"/>
      <c r="IOZ29" s="18"/>
      <c r="IPA29" s="18"/>
      <c r="IPB29" s="18"/>
      <c r="IPC29" s="18"/>
      <c r="IPD29" s="18"/>
      <c r="IPE29" s="18"/>
      <c r="IPF29" s="18"/>
      <c r="IPG29" s="18"/>
      <c r="IPH29" s="18"/>
      <c r="IPI29" s="18"/>
      <c r="IPJ29" s="18"/>
      <c r="IPK29" s="18"/>
      <c r="IPL29" s="18"/>
      <c r="IPM29" s="18"/>
      <c r="IPN29" s="18"/>
      <c r="IPO29" s="18"/>
      <c r="IPP29" s="18"/>
      <c r="IPQ29" s="18"/>
      <c r="IPR29" s="18"/>
      <c r="IPS29" s="18"/>
      <c r="IPT29" s="18"/>
      <c r="IPU29" s="18"/>
      <c r="IPV29" s="18"/>
      <c r="IPW29" s="18"/>
      <c r="IPX29" s="18"/>
      <c r="IPY29" s="18"/>
      <c r="IPZ29" s="18"/>
      <c r="IQA29" s="18"/>
      <c r="IQB29" s="18"/>
      <c r="IQC29" s="18"/>
      <c r="IQD29" s="18"/>
      <c r="IQE29" s="18"/>
      <c r="IQF29" s="18"/>
      <c r="IQG29" s="18"/>
      <c r="IQH29" s="18"/>
      <c r="IQI29" s="18"/>
      <c r="IQJ29" s="18"/>
      <c r="IQK29" s="18"/>
      <c r="IQL29" s="18"/>
      <c r="IQM29" s="18"/>
      <c r="IQN29" s="18"/>
      <c r="IQO29" s="18"/>
      <c r="IQP29" s="18"/>
      <c r="IQQ29" s="18"/>
      <c r="IQR29" s="18"/>
      <c r="IQS29" s="18"/>
      <c r="IQT29" s="18"/>
      <c r="IQU29" s="18"/>
      <c r="IQV29" s="18"/>
      <c r="IQW29" s="18"/>
      <c r="IQX29" s="18"/>
      <c r="IQY29" s="18"/>
      <c r="IQZ29" s="18"/>
      <c r="IRA29" s="18"/>
      <c r="IRB29" s="18"/>
      <c r="IRC29" s="18"/>
      <c r="IRD29" s="18"/>
      <c r="IRE29" s="18"/>
      <c r="IRF29" s="18"/>
      <c r="IRG29" s="18"/>
      <c r="IRH29" s="18"/>
      <c r="IRI29" s="18"/>
      <c r="IRJ29" s="18"/>
      <c r="IRK29" s="18"/>
      <c r="IRL29" s="18"/>
      <c r="IRM29" s="18"/>
      <c r="IRN29" s="18"/>
      <c r="IRO29" s="18"/>
      <c r="IRP29" s="18"/>
      <c r="IRQ29" s="18"/>
      <c r="IRR29" s="18"/>
      <c r="IRS29" s="18"/>
      <c r="IRT29" s="18"/>
      <c r="IRU29" s="18"/>
      <c r="IRV29" s="18"/>
      <c r="IRW29" s="18"/>
      <c r="IRX29" s="18"/>
      <c r="IRY29" s="18"/>
      <c r="IRZ29" s="18"/>
      <c r="ISA29" s="18"/>
      <c r="ISB29" s="18"/>
      <c r="ISC29" s="18"/>
      <c r="ISD29" s="18"/>
      <c r="ISE29" s="18"/>
      <c r="ISF29" s="18"/>
      <c r="ISG29" s="18"/>
      <c r="ISH29" s="18"/>
      <c r="ISI29" s="18"/>
      <c r="ISJ29" s="18"/>
      <c r="ISK29" s="18"/>
      <c r="ISL29" s="18"/>
      <c r="ISM29" s="18"/>
      <c r="ISN29" s="18"/>
      <c r="ISO29" s="18"/>
      <c r="ISP29" s="18"/>
      <c r="ISQ29" s="18"/>
      <c r="ISR29" s="18"/>
      <c r="ISS29" s="18"/>
      <c r="IST29" s="18"/>
      <c r="ISU29" s="18"/>
      <c r="ISV29" s="18"/>
      <c r="ISW29" s="18"/>
      <c r="ISX29" s="18"/>
      <c r="ISY29" s="18"/>
      <c r="ISZ29" s="18"/>
      <c r="ITA29" s="18"/>
      <c r="ITB29" s="18"/>
      <c r="ITC29" s="18"/>
      <c r="ITD29" s="18"/>
      <c r="ITE29" s="18"/>
      <c r="ITF29" s="18"/>
      <c r="ITG29" s="18"/>
      <c r="ITH29" s="18"/>
      <c r="ITI29" s="18"/>
      <c r="ITJ29" s="18"/>
      <c r="ITK29" s="18"/>
      <c r="ITL29" s="18"/>
      <c r="ITM29" s="18"/>
      <c r="ITN29" s="18"/>
      <c r="ITO29" s="18"/>
      <c r="ITP29" s="18"/>
      <c r="ITQ29" s="18"/>
      <c r="ITR29" s="18"/>
      <c r="ITS29" s="18"/>
      <c r="ITT29" s="18"/>
      <c r="ITU29" s="18"/>
      <c r="ITV29" s="18"/>
      <c r="ITW29" s="18"/>
      <c r="ITX29" s="18"/>
      <c r="ITY29" s="18"/>
      <c r="ITZ29" s="18"/>
      <c r="IUA29" s="18"/>
      <c r="IUB29" s="18"/>
      <c r="IUC29" s="18"/>
      <c r="IUD29" s="18"/>
      <c r="IUE29" s="18"/>
      <c r="IUF29" s="18"/>
      <c r="IUG29" s="18"/>
      <c r="IUH29" s="18"/>
      <c r="IUI29" s="18"/>
      <c r="IUJ29" s="18"/>
      <c r="IUK29" s="18"/>
      <c r="IUL29" s="18"/>
      <c r="IUM29" s="18"/>
      <c r="IUN29" s="18"/>
      <c r="IUO29" s="18"/>
      <c r="IUP29" s="18"/>
      <c r="IUQ29" s="18"/>
      <c r="IUR29" s="18"/>
      <c r="IUS29" s="18"/>
      <c r="IUT29" s="18"/>
      <c r="IUU29" s="18"/>
      <c r="IUV29" s="18"/>
      <c r="IUW29" s="18"/>
      <c r="IUX29" s="18"/>
      <c r="IUY29" s="18"/>
      <c r="IUZ29" s="18"/>
      <c r="IVA29" s="18"/>
      <c r="IVB29" s="18"/>
      <c r="IVC29" s="18"/>
      <c r="IVD29" s="18"/>
      <c r="IVE29" s="18"/>
      <c r="IVF29" s="18"/>
      <c r="IVG29" s="18"/>
      <c r="IVH29" s="18"/>
      <c r="IVI29" s="18"/>
      <c r="IVJ29" s="18"/>
      <c r="IVK29" s="18"/>
      <c r="IVL29" s="18"/>
      <c r="IVM29" s="18"/>
      <c r="IVN29" s="18"/>
      <c r="IVO29" s="18"/>
      <c r="IVP29" s="18"/>
      <c r="IVQ29" s="18"/>
      <c r="IVR29" s="18"/>
      <c r="IVS29" s="18"/>
      <c r="IVT29" s="18"/>
      <c r="IVU29" s="18"/>
      <c r="IVV29" s="18"/>
      <c r="IVW29" s="18"/>
      <c r="IVX29" s="18"/>
      <c r="IVY29" s="18"/>
      <c r="IVZ29" s="18"/>
      <c r="IWA29" s="18"/>
      <c r="IWB29" s="18"/>
      <c r="IWC29" s="18"/>
      <c r="IWD29" s="18"/>
      <c r="IWE29" s="18"/>
      <c r="IWF29" s="18"/>
      <c r="IWG29" s="18"/>
      <c r="IWH29" s="18"/>
      <c r="IWI29" s="18"/>
      <c r="IWJ29" s="18"/>
      <c r="IWK29" s="18"/>
      <c r="IWL29" s="18"/>
      <c r="IWM29" s="18"/>
      <c r="IWN29" s="18"/>
      <c r="IWO29" s="18"/>
      <c r="IWP29" s="18"/>
      <c r="IWQ29" s="18"/>
      <c r="IWR29" s="18"/>
      <c r="IWS29" s="18"/>
      <c r="IWT29" s="18"/>
      <c r="IWU29" s="18"/>
      <c r="IWV29" s="18"/>
      <c r="IWW29" s="18"/>
      <c r="IWX29" s="18"/>
      <c r="IWY29" s="18"/>
      <c r="IWZ29" s="18"/>
      <c r="IXA29" s="18"/>
      <c r="IXB29" s="18"/>
      <c r="IXC29" s="18"/>
      <c r="IXD29" s="18"/>
      <c r="IXE29" s="18"/>
      <c r="IXF29" s="18"/>
      <c r="IXG29" s="18"/>
      <c r="IXH29" s="18"/>
      <c r="IXI29" s="18"/>
      <c r="IXJ29" s="18"/>
      <c r="IXK29" s="18"/>
      <c r="IXL29" s="18"/>
      <c r="IXM29" s="18"/>
      <c r="IXN29" s="18"/>
      <c r="IXO29" s="18"/>
      <c r="IXP29" s="18"/>
      <c r="IXQ29" s="18"/>
      <c r="IXR29" s="18"/>
      <c r="IXS29" s="18"/>
      <c r="IXT29" s="18"/>
      <c r="IXU29" s="18"/>
      <c r="IXV29" s="18"/>
      <c r="IXW29" s="18"/>
      <c r="IXX29" s="18"/>
      <c r="IXY29" s="18"/>
      <c r="IXZ29" s="18"/>
      <c r="IYA29" s="18"/>
      <c r="IYB29" s="18"/>
      <c r="IYC29" s="18"/>
      <c r="IYD29" s="18"/>
      <c r="IYE29" s="18"/>
      <c r="IYF29" s="18"/>
      <c r="IYG29" s="18"/>
      <c r="IYH29" s="18"/>
      <c r="IYI29" s="18"/>
      <c r="IYJ29" s="18"/>
      <c r="IYK29" s="18"/>
      <c r="IYL29" s="18"/>
      <c r="IYM29" s="18"/>
      <c r="IYN29" s="18"/>
      <c r="IYO29" s="18"/>
      <c r="IYP29" s="18"/>
      <c r="IYQ29" s="18"/>
      <c r="IYR29" s="18"/>
      <c r="IYS29" s="18"/>
      <c r="IYT29" s="18"/>
      <c r="IYU29" s="18"/>
      <c r="IYV29" s="18"/>
      <c r="IYW29" s="18"/>
      <c r="IYX29" s="18"/>
      <c r="IYY29" s="18"/>
      <c r="IYZ29" s="18"/>
      <c r="IZA29" s="18"/>
      <c r="IZB29" s="18"/>
      <c r="IZC29" s="18"/>
      <c r="IZD29" s="18"/>
      <c r="IZE29" s="18"/>
      <c r="IZF29" s="18"/>
      <c r="IZG29" s="18"/>
      <c r="IZH29" s="18"/>
      <c r="IZI29" s="18"/>
      <c r="IZJ29" s="18"/>
      <c r="IZK29" s="18"/>
      <c r="IZL29" s="18"/>
      <c r="IZM29" s="18"/>
      <c r="IZN29" s="18"/>
      <c r="IZO29" s="18"/>
      <c r="IZP29" s="18"/>
      <c r="IZQ29" s="18"/>
      <c r="IZR29" s="18"/>
      <c r="IZS29" s="18"/>
      <c r="IZT29" s="18"/>
      <c r="IZU29" s="18"/>
      <c r="IZV29" s="18"/>
      <c r="IZW29" s="18"/>
      <c r="IZX29" s="18"/>
      <c r="IZY29" s="18"/>
      <c r="IZZ29" s="18"/>
      <c r="JAA29" s="18"/>
      <c r="JAB29" s="18"/>
      <c r="JAC29" s="18"/>
      <c r="JAD29" s="18"/>
      <c r="JAE29" s="18"/>
      <c r="JAF29" s="18"/>
      <c r="JAG29" s="18"/>
      <c r="JAH29" s="18"/>
      <c r="JAI29" s="18"/>
      <c r="JAJ29" s="18"/>
      <c r="JAK29" s="18"/>
      <c r="JAL29" s="18"/>
      <c r="JAM29" s="18"/>
      <c r="JAN29" s="18"/>
      <c r="JAO29" s="18"/>
      <c r="JAP29" s="18"/>
      <c r="JAQ29" s="18"/>
      <c r="JAR29" s="18"/>
      <c r="JAS29" s="18"/>
      <c r="JAT29" s="18"/>
      <c r="JAU29" s="18"/>
      <c r="JAV29" s="18"/>
      <c r="JAW29" s="18"/>
      <c r="JAX29" s="18"/>
      <c r="JAY29" s="18"/>
      <c r="JAZ29" s="18"/>
      <c r="JBA29" s="18"/>
      <c r="JBB29" s="18"/>
      <c r="JBC29" s="18"/>
      <c r="JBD29" s="18"/>
      <c r="JBE29" s="18"/>
      <c r="JBF29" s="18"/>
      <c r="JBG29" s="18"/>
      <c r="JBH29" s="18"/>
      <c r="JBI29" s="18"/>
      <c r="JBJ29" s="18"/>
      <c r="JBK29" s="18"/>
      <c r="JBL29" s="18"/>
      <c r="JBM29" s="18"/>
      <c r="JBN29" s="18"/>
      <c r="JBO29" s="18"/>
      <c r="JBP29" s="18"/>
      <c r="JBQ29" s="18"/>
      <c r="JBR29" s="18"/>
      <c r="JBS29" s="18"/>
      <c r="JBT29" s="18"/>
      <c r="JBU29" s="18"/>
      <c r="JBV29" s="18"/>
      <c r="JBW29" s="18"/>
      <c r="JBX29" s="18"/>
      <c r="JBY29" s="18"/>
      <c r="JBZ29" s="18"/>
      <c r="JCA29" s="18"/>
      <c r="JCB29" s="18"/>
      <c r="JCC29" s="18"/>
      <c r="JCD29" s="18"/>
      <c r="JCE29" s="18"/>
      <c r="JCF29" s="18"/>
      <c r="JCG29" s="18"/>
      <c r="JCH29" s="18"/>
      <c r="JCI29" s="18"/>
      <c r="JCJ29" s="18"/>
      <c r="JCK29" s="18"/>
      <c r="JCL29" s="18"/>
      <c r="JCM29" s="18"/>
      <c r="JCN29" s="18"/>
      <c r="JCO29" s="18"/>
      <c r="JCP29" s="18"/>
      <c r="JCQ29" s="18"/>
      <c r="JCR29" s="18"/>
      <c r="JCS29" s="18"/>
      <c r="JCT29" s="18"/>
      <c r="JCU29" s="18"/>
      <c r="JCV29" s="18"/>
      <c r="JCW29" s="18"/>
      <c r="JCX29" s="18"/>
      <c r="JCY29" s="18"/>
      <c r="JCZ29" s="18"/>
      <c r="JDA29" s="18"/>
      <c r="JDB29" s="18"/>
      <c r="JDC29" s="18"/>
      <c r="JDD29" s="18"/>
      <c r="JDE29" s="18"/>
      <c r="JDF29" s="18"/>
      <c r="JDG29" s="18"/>
      <c r="JDH29" s="18"/>
      <c r="JDI29" s="18"/>
      <c r="JDJ29" s="18"/>
      <c r="JDK29" s="18"/>
      <c r="JDL29" s="18"/>
      <c r="JDM29" s="18"/>
      <c r="JDN29" s="18"/>
      <c r="JDO29" s="18"/>
      <c r="JDP29" s="18"/>
      <c r="JDQ29" s="18"/>
      <c r="JDR29" s="18"/>
      <c r="JDS29" s="18"/>
      <c r="JDT29" s="18"/>
      <c r="JDU29" s="18"/>
      <c r="JDV29" s="18"/>
      <c r="JDW29" s="18"/>
      <c r="JDX29" s="18"/>
      <c r="JDY29" s="18"/>
      <c r="JDZ29" s="18"/>
      <c r="JEA29" s="18"/>
      <c r="JEB29" s="18"/>
      <c r="JEC29" s="18"/>
      <c r="JED29" s="18"/>
      <c r="JEE29" s="18"/>
      <c r="JEF29" s="18"/>
      <c r="JEG29" s="18"/>
      <c r="JEH29" s="18"/>
      <c r="JEI29" s="18"/>
      <c r="JEJ29" s="18"/>
      <c r="JEK29" s="18"/>
      <c r="JEL29" s="18"/>
      <c r="JEM29" s="18"/>
      <c r="JEN29" s="18"/>
      <c r="JEO29" s="18"/>
      <c r="JEP29" s="18"/>
      <c r="JEQ29" s="18"/>
      <c r="JER29" s="18"/>
      <c r="JES29" s="18"/>
      <c r="JET29" s="18"/>
      <c r="JEU29" s="18"/>
      <c r="JEV29" s="18"/>
      <c r="JEW29" s="18"/>
      <c r="JEX29" s="18"/>
      <c r="JEY29" s="18"/>
      <c r="JEZ29" s="18"/>
      <c r="JFA29" s="18"/>
      <c r="JFB29" s="18"/>
      <c r="JFC29" s="18"/>
      <c r="JFD29" s="18"/>
      <c r="JFE29" s="18"/>
      <c r="JFF29" s="18"/>
      <c r="JFG29" s="18"/>
      <c r="JFH29" s="18"/>
      <c r="JFI29" s="18"/>
      <c r="JFJ29" s="18"/>
      <c r="JFK29" s="18"/>
      <c r="JFL29" s="18"/>
      <c r="JFM29" s="18"/>
      <c r="JFN29" s="18"/>
      <c r="JFO29" s="18"/>
      <c r="JFP29" s="18"/>
      <c r="JFQ29" s="18"/>
      <c r="JFR29" s="18"/>
      <c r="JFS29" s="18"/>
      <c r="JFT29" s="18"/>
      <c r="JFU29" s="18"/>
      <c r="JFV29" s="18"/>
      <c r="JFW29" s="18"/>
      <c r="JFX29" s="18"/>
      <c r="JFY29" s="18"/>
      <c r="JFZ29" s="18"/>
      <c r="JGA29" s="18"/>
      <c r="JGB29" s="18"/>
      <c r="JGC29" s="18"/>
      <c r="JGD29" s="18"/>
      <c r="JGE29" s="18"/>
      <c r="JGF29" s="18"/>
      <c r="JGG29" s="18"/>
      <c r="JGH29" s="18"/>
      <c r="JGI29" s="18"/>
      <c r="JGJ29" s="18"/>
      <c r="JGK29" s="18"/>
      <c r="JGL29" s="18"/>
      <c r="JGM29" s="18"/>
      <c r="JGN29" s="18"/>
      <c r="JGO29" s="18"/>
      <c r="JGP29" s="18"/>
      <c r="JGQ29" s="18"/>
      <c r="JGR29" s="18"/>
      <c r="JGS29" s="18"/>
      <c r="JGT29" s="18"/>
      <c r="JGU29" s="18"/>
      <c r="JGV29" s="18"/>
      <c r="JGW29" s="18"/>
      <c r="JGX29" s="18"/>
      <c r="JGY29" s="18"/>
      <c r="JGZ29" s="18"/>
      <c r="JHA29" s="18"/>
      <c r="JHB29" s="18"/>
      <c r="JHC29" s="18"/>
      <c r="JHD29" s="18"/>
      <c r="JHE29" s="18"/>
      <c r="JHF29" s="18"/>
      <c r="JHG29" s="18"/>
      <c r="JHH29" s="18"/>
      <c r="JHI29" s="18"/>
      <c r="JHJ29" s="18"/>
      <c r="JHK29" s="18"/>
      <c r="JHL29" s="18"/>
      <c r="JHM29" s="18"/>
      <c r="JHN29" s="18"/>
      <c r="JHO29" s="18"/>
      <c r="JHP29" s="18"/>
      <c r="JHQ29" s="18"/>
      <c r="JHR29" s="18"/>
      <c r="JHS29" s="18"/>
      <c r="JHT29" s="18"/>
      <c r="JHU29" s="18"/>
      <c r="JHV29" s="18"/>
      <c r="JHW29" s="18"/>
      <c r="JHX29" s="18"/>
      <c r="JHY29" s="18"/>
      <c r="JHZ29" s="18"/>
      <c r="JIA29" s="18"/>
      <c r="JIB29" s="18"/>
      <c r="JIC29" s="18"/>
      <c r="JID29" s="18"/>
      <c r="JIE29" s="18"/>
      <c r="JIF29" s="18"/>
      <c r="JIG29" s="18"/>
      <c r="JIH29" s="18"/>
      <c r="JII29" s="18"/>
      <c r="JIJ29" s="18"/>
      <c r="JIK29" s="18"/>
      <c r="JIL29" s="18"/>
      <c r="JIM29" s="18"/>
      <c r="JIN29" s="18"/>
      <c r="JIO29" s="18"/>
      <c r="JIP29" s="18"/>
      <c r="JIQ29" s="18"/>
      <c r="JIR29" s="18"/>
      <c r="JIS29" s="18"/>
      <c r="JIT29" s="18"/>
      <c r="JIU29" s="18"/>
      <c r="JIV29" s="18"/>
      <c r="JIW29" s="18"/>
      <c r="JIX29" s="18"/>
      <c r="JIY29" s="18"/>
      <c r="JIZ29" s="18"/>
      <c r="JJA29" s="18"/>
      <c r="JJB29" s="18"/>
      <c r="JJC29" s="18"/>
      <c r="JJD29" s="18"/>
      <c r="JJE29" s="18"/>
      <c r="JJF29" s="18"/>
      <c r="JJG29" s="18"/>
      <c r="JJH29" s="18"/>
      <c r="JJI29" s="18"/>
      <c r="JJJ29" s="18"/>
      <c r="JJK29" s="18"/>
      <c r="JJL29" s="18"/>
      <c r="JJM29" s="18"/>
      <c r="JJN29" s="18"/>
      <c r="JJO29" s="18"/>
      <c r="JJP29" s="18"/>
      <c r="JJQ29" s="18"/>
      <c r="JJR29" s="18"/>
      <c r="JJS29" s="18"/>
      <c r="JJT29" s="18"/>
      <c r="JJU29" s="18"/>
      <c r="JJV29" s="18"/>
      <c r="JJW29" s="18"/>
      <c r="JJX29" s="18"/>
      <c r="JJY29" s="18"/>
      <c r="JJZ29" s="18"/>
      <c r="JKA29" s="18"/>
      <c r="JKB29" s="18"/>
      <c r="JKC29" s="18"/>
      <c r="JKD29" s="18"/>
      <c r="JKE29" s="18"/>
      <c r="JKF29" s="18"/>
      <c r="JKG29" s="18"/>
      <c r="JKH29" s="18"/>
      <c r="JKI29" s="18"/>
      <c r="JKJ29" s="18"/>
      <c r="JKK29" s="18"/>
      <c r="JKL29" s="18"/>
      <c r="JKM29" s="18"/>
      <c r="JKN29" s="18"/>
      <c r="JKO29" s="18"/>
      <c r="JKP29" s="18"/>
      <c r="JKQ29" s="18"/>
      <c r="JKR29" s="18"/>
      <c r="JKS29" s="18"/>
      <c r="JKT29" s="18"/>
      <c r="JKU29" s="18"/>
      <c r="JKV29" s="18"/>
      <c r="JKW29" s="18"/>
      <c r="JKX29" s="18"/>
      <c r="JKY29" s="18"/>
      <c r="JKZ29" s="18"/>
      <c r="JLA29" s="18"/>
      <c r="JLB29" s="18"/>
      <c r="JLC29" s="18"/>
      <c r="JLD29" s="18"/>
      <c r="JLE29" s="18"/>
      <c r="JLF29" s="18"/>
      <c r="JLG29" s="18"/>
      <c r="JLH29" s="18"/>
      <c r="JLI29" s="18"/>
      <c r="JLJ29" s="18"/>
      <c r="JLK29" s="18"/>
      <c r="JLL29" s="18"/>
      <c r="JLM29" s="18"/>
      <c r="JLN29" s="18"/>
      <c r="JLO29" s="18"/>
      <c r="JLP29" s="18"/>
      <c r="JLQ29" s="18"/>
      <c r="JLR29" s="18"/>
      <c r="JLS29" s="18"/>
      <c r="JLT29" s="18"/>
      <c r="JLU29" s="18"/>
      <c r="JLV29" s="18"/>
      <c r="JLW29" s="18"/>
      <c r="JLX29" s="18"/>
      <c r="JLY29" s="18"/>
      <c r="JLZ29" s="18"/>
      <c r="JMA29" s="18"/>
      <c r="JMB29" s="18"/>
      <c r="JMC29" s="18"/>
      <c r="JMD29" s="18"/>
      <c r="JME29" s="18"/>
      <c r="JMF29" s="18"/>
      <c r="JMG29" s="18"/>
      <c r="JMH29" s="18"/>
      <c r="JMI29" s="18"/>
      <c r="JMJ29" s="18"/>
      <c r="JMK29" s="18"/>
      <c r="JML29" s="18"/>
      <c r="JMM29" s="18"/>
      <c r="JMN29" s="18"/>
      <c r="JMO29" s="18"/>
      <c r="JMP29" s="18"/>
      <c r="JMQ29" s="18"/>
      <c r="JMR29" s="18"/>
      <c r="JMS29" s="18"/>
      <c r="JMT29" s="18"/>
      <c r="JMU29" s="18"/>
      <c r="JMV29" s="18"/>
      <c r="JMW29" s="18"/>
      <c r="JMX29" s="18"/>
      <c r="JMY29" s="18"/>
      <c r="JMZ29" s="18"/>
      <c r="JNA29" s="18"/>
      <c r="JNB29" s="18"/>
      <c r="JNC29" s="18"/>
      <c r="JND29" s="18"/>
      <c r="JNE29" s="18"/>
      <c r="JNF29" s="18"/>
      <c r="JNG29" s="18"/>
      <c r="JNH29" s="18"/>
      <c r="JNI29" s="18"/>
      <c r="JNJ29" s="18"/>
      <c r="JNK29" s="18"/>
      <c r="JNL29" s="18"/>
      <c r="JNM29" s="18"/>
      <c r="JNN29" s="18"/>
      <c r="JNO29" s="18"/>
      <c r="JNP29" s="18"/>
      <c r="JNQ29" s="18"/>
      <c r="JNR29" s="18"/>
      <c r="JNS29" s="18"/>
      <c r="JNT29" s="18"/>
      <c r="JNU29" s="18"/>
      <c r="JNV29" s="18"/>
      <c r="JNW29" s="18"/>
      <c r="JNX29" s="18"/>
      <c r="JNY29" s="18"/>
      <c r="JNZ29" s="18"/>
      <c r="JOA29" s="18"/>
      <c r="JOB29" s="18"/>
      <c r="JOC29" s="18"/>
      <c r="JOD29" s="18"/>
      <c r="JOE29" s="18"/>
      <c r="JOF29" s="18"/>
      <c r="JOG29" s="18"/>
      <c r="JOH29" s="18"/>
      <c r="JOI29" s="18"/>
      <c r="JOJ29" s="18"/>
      <c r="JOK29" s="18"/>
      <c r="JOL29" s="18"/>
      <c r="JOM29" s="18"/>
      <c r="JON29" s="18"/>
      <c r="JOO29" s="18"/>
      <c r="JOP29" s="18"/>
      <c r="JOQ29" s="18"/>
      <c r="JOR29" s="18"/>
      <c r="JOS29" s="18"/>
      <c r="JOT29" s="18"/>
      <c r="JOU29" s="18"/>
      <c r="JOV29" s="18"/>
      <c r="JOW29" s="18"/>
      <c r="JOX29" s="18"/>
      <c r="JOY29" s="18"/>
      <c r="JOZ29" s="18"/>
      <c r="JPA29" s="18"/>
      <c r="JPB29" s="18"/>
      <c r="JPC29" s="18"/>
      <c r="JPD29" s="18"/>
      <c r="JPE29" s="18"/>
      <c r="JPF29" s="18"/>
      <c r="JPG29" s="18"/>
      <c r="JPH29" s="18"/>
      <c r="JPI29" s="18"/>
      <c r="JPJ29" s="18"/>
      <c r="JPK29" s="18"/>
      <c r="JPL29" s="18"/>
      <c r="JPM29" s="18"/>
      <c r="JPN29" s="18"/>
      <c r="JPO29" s="18"/>
      <c r="JPP29" s="18"/>
      <c r="JPQ29" s="18"/>
      <c r="JPR29" s="18"/>
      <c r="JPS29" s="18"/>
      <c r="JPT29" s="18"/>
      <c r="JPU29" s="18"/>
      <c r="JPV29" s="18"/>
      <c r="JPW29" s="18"/>
      <c r="JPX29" s="18"/>
      <c r="JPY29" s="18"/>
      <c r="JPZ29" s="18"/>
      <c r="JQA29" s="18"/>
      <c r="JQB29" s="18"/>
      <c r="JQC29" s="18"/>
      <c r="JQD29" s="18"/>
      <c r="JQE29" s="18"/>
      <c r="JQF29" s="18"/>
      <c r="JQG29" s="18"/>
      <c r="JQH29" s="18"/>
      <c r="JQI29" s="18"/>
      <c r="JQJ29" s="18"/>
      <c r="JQK29" s="18"/>
      <c r="JQL29" s="18"/>
      <c r="JQM29" s="18"/>
      <c r="JQN29" s="18"/>
      <c r="JQO29" s="18"/>
      <c r="JQP29" s="18"/>
      <c r="JQQ29" s="18"/>
      <c r="JQR29" s="18"/>
      <c r="JQS29" s="18"/>
      <c r="JQT29" s="18"/>
      <c r="JQU29" s="18"/>
      <c r="JQV29" s="18"/>
      <c r="JQW29" s="18"/>
      <c r="JQX29" s="18"/>
      <c r="JQY29" s="18"/>
      <c r="JQZ29" s="18"/>
      <c r="JRA29" s="18"/>
      <c r="JRB29" s="18"/>
      <c r="JRC29" s="18"/>
      <c r="JRD29" s="18"/>
      <c r="JRE29" s="18"/>
      <c r="JRF29" s="18"/>
      <c r="JRG29" s="18"/>
      <c r="JRH29" s="18"/>
      <c r="JRI29" s="18"/>
      <c r="JRJ29" s="18"/>
      <c r="JRK29" s="18"/>
      <c r="JRL29" s="18"/>
      <c r="JRM29" s="18"/>
      <c r="JRN29" s="18"/>
      <c r="JRO29" s="18"/>
      <c r="JRP29" s="18"/>
      <c r="JRQ29" s="18"/>
      <c r="JRR29" s="18"/>
      <c r="JRS29" s="18"/>
      <c r="JRT29" s="18"/>
      <c r="JRU29" s="18"/>
      <c r="JRV29" s="18"/>
      <c r="JRW29" s="18"/>
      <c r="JRX29" s="18"/>
      <c r="JRY29" s="18"/>
      <c r="JRZ29" s="18"/>
      <c r="JSA29" s="18"/>
      <c r="JSB29" s="18"/>
      <c r="JSC29" s="18"/>
      <c r="JSD29" s="18"/>
      <c r="JSE29" s="18"/>
      <c r="JSF29" s="18"/>
      <c r="JSG29" s="18"/>
      <c r="JSH29" s="18"/>
      <c r="JSI29" s="18"/>
      <c r="JSJ29" s="18"/>
      <c r="JSK29" s="18"/>
      <c r="JSL29" s="18"/>
      <c r="JSM29" s="18"/>
      <c r="JSN29" s="18"/>
      <c r="JSO29" s="18"/>
      <c r="JSP29" s="18"/>
      <c r="JSQ29" s="18"/>
      <c r="JSR29" s="18"/>
      <c r="JSS29" s="18"/>
      <c r="JST29" s="18"/>
      <c r="JSU29" s="18"/>
      <c r="JSV29" s="18"/>
      <c r="JSW29" s="18"/>
      <c r="JSX29" s="18"/>
      <c r="JSY29" s="18"/>
      <c r="JSZ29" s="18"/>
      <c r="JTA29" s="18"/>
      <c r="JTB29" s="18"/>
      <c r="JTC29" s="18"/>
      <c r="JTD29" s="18"/>
      <c r="JTE29" s="18"/>
      <c r="JTF29" s="18"/>
      <c r="JTG29" s="18"/>
      <c r="JTH29" s="18"/>
      <c r="JTI29" s="18"/>
      <c r="JTJ29" s="18"/>
      <c r="JTK29" s="18"/>
      <c r="JTL29" s="18"/>
      <c r="JTM29" s="18"/>
      <c r="JTN29" s="18"/>
      <c r="JTO29" s="18"/>
      <c r="JTP29" s="18"/>
      <c r="JTQ29" s="18"/>
      <c r="JTR29" s="18"/>
      <c r="JTS29" s="18"/>
      <c r="JTT29" s="18"/>
      <c r="JTU29" s="18"/>
      <c r="JTV29" s="18"/>
      <c r="JTW29" s="18"/>
      <c r="JTX29" s="18"/>
      <c r="JTY29" s="18"/>
      <c r="JTZ29" s="18"/>
      <c r="JUA29" s="18"/>
      <c r="JUB29" s="18"/>
      <c r="JUC29" s="18"/>
      <c r="JUD29" s="18"/>
      <c r="JUE29" s="18"/>
      <c r="JUF29" s="18"/>
      <c r="JUG29" s="18"/>
      <c r="JUH29" s="18"/>
      <c r="JUI29" s="18"/>
      <c r="JUJ29" s="18"/>
      <c r="JUK29" s="18"/>
      <c r="JUL29" s="18"/>
      <c r="JUM29" s="18"/>
      <c r="JUN29" s="18"/>
      <c r="JUO29" s="18"/>
      <c r="JUP29" s="18"/>
      <c r="JUQ29" s="18"/>
      <c r="JUR29" s="18"/>
      <c r="JUS29" s="18"/>
      <c r="JUT29" s="18"/>
      <c r="JUU29" s="18"/>
      <c r="JUV29" s="18"/>
      <c r="JUW29" s="18"/>
      <c r="JUX29" s="18"/>
      <c r="JUY29" s="18"/>
      <c r="JUZ29" s="18"/>
      <c r="JVA29" s="18"/>
      <c r="JVB29" s="18"/>
      <c r="JVC29" s="18"/>
      <c r="JVD29" s="18"/>
      <c r="JVE29" s="18"/>
      <c r="JVF29" s="18"/>
      <c r="JVG29" s="18"/>
      <c r="JVH29" s="18"/>
      <c r="JVI29" s="18"/>
      <c r="JVJ29" s="18"/>
      <c r="JVK29" s="18"/>
      <c r="JVL29" s="18"/>
      <c r="JVM29" s="18"/>
      <c r="JVN29" s="18"/>
      <c r="JVO29" s="18"/>
      <c r="JVP29" s="18"/>
      <c r="JVQ29" s="18"/>
      <c r="JVR29" s="18"/>
      <c r="JVS29" s="18"/>
      <c r="JVT29" s="18"/>
      <c r="JVU29" s="18"/>
      <c r="JVV29" s="18"/>
      <c r="JVW29" s="18"/>
      <c r="JVX29" s="18"/>
      <c r="JVY29" s="18"/>
      <c r="JVZ29" s="18"/>
      <c r="JWA29" s="18"/>
      <c r="JWB29" s="18"/>
      <c r="JWC29" s="18"/>
      <c r="JWD29" s="18"/>
      <c r="JWE29" s="18"/>
      <c r="JWF29" s="18"/>
      <c r="JWG29" s="18"/>
      <c r="JWH29" s="18"/>
      <c r="JWI29" s="18"/>
      <c r="JWJ29" s="18"/>
      <c r="JWK29" s="18"/>
      <c r="JWL29" s="18"/>
      <c r="JWM29" s="18"/>
      <c r="JWN29" s="18"/>
      <c r="JWO29" s="18"/>
      <c r="JWP29" s="18"/>
      <c r="JWQ29" s="18"/>
      <c r="JWR29" s="18"/>
      <c r="JWS29" s="18"/>
      <c r="JWT29" s="18"/>
      <c r="JWU29" s="18"/>
      <c r="JWV29" s="18"/>
      <c r="JWW29" s="18"/>
      <c r="JWX29" s="18"/>
      <c r="JWY29" s="18"/>
      <c r="JWZ29" s="18"/>
      <c r="JXA29" s="18"/>
      <c r="JXB29" s="18"/>
      <c r="JXC29" s="18"/>
      <c r="JXD29" s="18"/>
      <c r="JXE29" s="18"/>
      <c r="JXF29" s="18"/>
      <c r="JXG29" s="18"/>
      <c r="JXH29" s="18"/>
      <c r="JXI29" s="18"/>
      <c r="JXJ29" s="18"/>
      <c r="JXK29" s="18"/>
      <c r="JXL29" s="18"/>
      <c r="JXM29" s="18"/>
      <c r="JXN29" s="18"/>
      <c r="JXO29" s="18"/>
      <c r="JXP29" s="18"/>
      <c r="JXQ29" s="18"/>
      <c r="JXR29" s="18"/>
      <c r="JXS29" s="18"/>
      <c r="JXT29" s="18"/>
      <c r="JXU29" s="18"/>
      <c r="JXV29" s="18"/>
      <c r="JXW29" s="18"/>
      <c r="JXX29" s="18"/>
      <c r="JXY29" s="18"/>
      <c r="JXZ29" s="18"/>
      <c r="JYA29" s="18"/>
      <c r="JYB29" s="18"/>
      <c r="JYC29" s="18"/>
      <c r="JYD29" s="18"/>
      <c r="JYE29" s="18"/>
      <c r="JYF29" s="18"/>
      <c r="JYG29" s="18"/>
      <c r="JYH29" s="18"/>
      <c r="JYI29" s="18"/>
      <c r="JYJ29" s="18"/>
      <c r="JYK29" s="18"/>
      <c r="JYL29" s="18"/>
      <c r="JYM29" s="18"/>
      <c r="JYN29" s="18"/>
      <c r="JYO29" s="18"/>
      <c r="JYP29" s="18"/>
      <c r="JYQ29" s="18"/>
      <c r="JYR29" s="18"/>
      <c r="JYS29" s="18"/>
      <c r="JYT29" s="18"/>
      <c r="JYU29" s="18"/>
      <c r="JYV29" s="18"/>
      <c r="JYW29" s="18"/>
      <c r="JYX29" s="18"/>
      <c r="JYY29" s="18"/>
      <c r="JYZ29" s="18"/>
      <c r="JZA29" s="18"/>
      <c r="JZB29" s="18"/>
      <c r="JZC29" s="18"/>
      <c r="JZD29" s="18"/>
      <c r="JZE29" s="18"/>
      <c r="JZF29" s="18"/>
      <c r="JZG29" s="18"/>
      <c r="JZH29" s="18"/>
      <c r="JZI29" s="18"/>
      <c r="JZJ29" s="18"/>
      <c r="JZK29" s="18"/>
      <c r="JZL29" s="18"/>
      <c r="JZM29" s="18"/>
      <c r="JZN29" s="18"/>
      <c r="JZO29" s="18"/>
      <c r="JZP29" s="18"/>
      <c r="JZQ29" s="18"/>
      <c r="JZR29" s="18"/>
      <c r="JZS29" s="18"/>
      <c r="JZT29" s="18"/>
      <c r="JZU29" s="18"/>
      <c r="JZV29" s="18"/>
      <c r="JZW29" s="18"/>
      <c r="JZX29" s="18"/>
      <c r="JZY29" s="18"/>
      <c r="JZZ29" s="18"/>
      <c r="KAA29" s="18"/>
      <c r="KAB29" s="18"/>
      <c r="KAC29" s="18"/>
      <c r="KAD29" s="18"/>
      <c r="KAE29" s="18"/>
      <c r="KAF29" s="18"/>
      <c r="KAG29" s="18"/>
      <c r="KAH29" s="18"/>
      <c r="KAI29" s="18"/>
      <c r="KAJ29" s="18"/>
      <c r="KAK29" s="18"/>
      <c r="KAL29" s="18"/>
      <c r="KAM29" s="18"/>
      <c r="KAN29" s="18"/>
      <c r="KAO29" s="18"/>
      <c r="KAP29" s="18"/>
      <c r="KAQ29" s="18"/>
      <c r="KAR29" s="18"/>
      <c r="KAS29" s="18"/>
      <c r="KAT29" s="18"/>
      <c r="KAU29" s="18"/>
      <c r="KAV29" s="18"/>
      <c r="KAW29" s="18"/>
      <c r="KAX29" s="18"/>
      <c r="KAY29" s="18"/>
      <c r="KAZ29" s="18"/>
      <c r="KBA29" s="18"/>
      <c r="KBB29" s="18"/>
      <c r="KBC29" s="18"/>
      <c r="KBD29" s="18"/>
      <c r="KBE29" s="18"/>
      <c r="KBF29" s="18"/>
      <c r="KBG29" s="18"/>
      <c r="KBH29" s="18"/>
      <c r="KBI29" s="18"/>
      <c r="KBJ29" s="18"/>
      <c r="KBK29" s="18"/>
      <c r="KBL29" s="18"/>
      <c r="KBM29" s="18"/>
      <c r="KBN29" s="18"/>
      <c r="KBO29" s="18"/>
      <c r="KBP29" s="18"/>
      <c r="KBQ29" s="18"/>
      <c r="KBR29" s="18"/>
      <c r="KBS29" s="18"/>
      <c r="KBT29" s="18"/>
      <c r="KBU29" s="18"/>
      <c r="KBV29" s="18"/>
      <c r="KBW29" s="18"/>
      <c r="KBX29" s="18"/>
      <c r="KBY29" s="18"/>
      <c r="KBZ29" s="18"/>
      <c r="KCA29" s="18"/>
      <c r="KCB29" s="18"/>
      <c r="KCC29" s="18"/>
      <c r="KCD29" s="18"/>
      <c r="KCE29" s="18"/>
      <c r="KCF29" s="18"/>
      <c r="KCG29" s="18"/>
      <c r="KCH29" s="18"/>
      <c r="KCI29" s="18"/>
      <c r="KCJ29" s="18"/>
      <c r="KCK29" s="18"/>
      <c r="KCL29" s="18"/>
      <c r="KCM29" s="18"/>
      <c r="KCN29" s="18"/>
      <c r="KCO29" s="18"/>
      <c r="KCP29" s="18"/>
      <c r="KCQ29" s="18"/>
      <c r="KCR29" s="18"/>
      <c r="KCS29" s="18"/>
      <c r="KCT29" s="18"/>
      <c r="KCU29" s="18"/>
      <c r="KCV29" s="18"/>
      <c r="KCW29" s="18"/>
      <c r="KCX29" s="18"/>
      <c r="KCY29" s="18"/>
      <c r="KCZ29" s="18"/>
      <c r="KDA29" s="18"/>
      <c r="KDB29" s="18"/>
      <c r="KDC29" s="18"/>
      <c r="KDD29" s="18"/>
      <c r="KDE29" s="18"/>
      <c r="KDF29" s="18"/>
      <c r="KDG29" s="18"/>
      <c r="KDH29" s="18"/>
      <c r="KDI29" s="18"/>
      <c r="KDJ29" s="18"/>
      <c r="KDK29" s="18"/>
      <c r="KDL29" s="18"/>
      <c r="KDM29" s="18"/>
      <c r="KDN29" s="18"/>
      <c r="KDO29" s="18"/>
      <c r="KDP29" s="18"/>
      <c r="KDQ29" s="18"/>
      <c r="KDR29" s="18"/>
      <c r="KDS29" s="18"/>
      <c r="KDT29" s="18"/>
      <c r="KDU29" s="18"/>
      <c r="KDV29" s="18"/>
      <c r="KDW29" s="18"/>
      <c r="KDX29" s="18"/>
      <c r="KDY29" s="18"/>
      <c r="KDZ29" s="18"/>
      <c r="KEA29" s="18"/>
      <c r="KEB29" s="18"/>
      <c r="KEC29" s="18"/>
      <c r="KED29" s="18"/>
      <c r="KEE29" s="18"/>
      <c r="KEF29" s="18"/>
      <c r="KEG29" s="18"/>
      <c r="KEH29" s="18"/>
      <c r="KEI29" s="18"/>
      <c r="KEJ29" s="18"/>
      <c r="KEK29" s="18"/>
      <c r="KEL29" s="18"/>
      <c r="KEM29" s="18"/>
      <c r="KEN29" s="18"/>
      <c r="KEO29" s="18"/>
      <c r="KEP29" s="18"/>
      <c r="KEQ29" s="18"/>
      <c r="KER29" s="18"/>
      <c r="KES29" s="18"/>
      <c r="KET29" s="18"/>
      <c r="KEU29" s="18"/>
      <c r="KEV29" s="18"/>
      <c r="KEW29" s="18"/>
      <c r="KEX29" s="18"/>
      <c r="KEY29" s="18"/>
      <c r="KEZ29" s="18"/>
      <c r="KFA29" s="18"/>
      <c r="KFB29" s="18"/>
      <c r="KFC29" s="18"/>
      <c r="KFD29" s="18"/>
      <c r="KFE29" s="18"/>
      <c r="KFF29" s="18"/>
      <c r="KFG29" s="18"/>
      <c r="KFH29" s="18"/>
      <c r="KFI29" s="18"/>
      <c r="KFJ29" s="18"/>
      <c r="KFK29" s="18"/>
      <c r="KFL29" s="18"/>
      <c r="KFM29" s="18"/>
      <c r="KFN29" s="18"/>
      <c r="KFO29" s="18"/>
      <c r="KFP29" s="18"/>
      <c r="KFQ29" s="18"/>
      <c r="KFR29" s="18"/>
      <c r="KFS29" s="18"/>
      <c r="KFT29" s="18"/>
      <c r="KFU29" s="18"/>
      <c r="KFV29" s="18"/>
      <c r="KFW29" s="18"/>
      <c r="KFX29" s="18"/>
      <c r="KFY29" s="18"/>
      <c r="KFZ29" s="18"/>
      <c r="KGA29" s="18"/>
      <c r="KGB29" s="18"/>
      <c r="KGC29" s="18"/>
      <c r="KGD29" s="18"/>
      <c r="KGE29" s="18"/>
      <c r="KGF29" s="18"/>
      <c r="KGG29" s="18"/>
      <c r="KGH29" s="18"/>
      <c r="KGI29" s="18"/>
      <c r="KGJ29" s="18"/>
      <c r="KGK29" s="18"/>
      <c r="KGL29" s="18"/>
      <c r="KGM29" s="18"/>
      <c r="KGN29" s="18"/>
      <c r="KGO29" s="18"/>
      <c r="KGP29" s="18"/>
      <c r="KGQ29" s="18"/>
      <c r="KGR29" s="18"/>
      <c r="KGS29" s="18"/>
      <c r="KGT29" s="18"/>
      <c r="KGU29" s="18"/>
      <c r="KGV29" s="18"/>
      <c r="KGW29" s="18"/>
      <c r="KGX29" s="18"/>
      <c r="KGY29" s="18"/>
      <c r="KGZ29" s="18"/>
      <c r="KHA29" s="18"/>
      <c r="KHB29" s="18"/>
      <c r="KHC29" s="18"/>
      <c r="KHD29" s="18"/>
      <c r="KHE29" s="18"/>
      <c r="KHF29" s="18"/>
      <c r="KHG29" s="18"/>
      <c r="KHH29" s="18"/>
      <c r="KHI29" s="18"/>
      <c r="KHJ29" s="18"/>
      <c r="KHK29" s="18"/>
      <c r="KHL29" s="18"/>
      <c r="KHM29" s="18"/>
      <c r="KHN29" s="18"/>
      <c r="KHO29" s="18"/>
      <c r="KHP29" s="18"/>
      <c r="KHQ29" s="18"/>
      <c r="KHR29" s="18"/>
      <c r="KHS29" s="18"/>
      <c r="KHT29" s="18"/>
      <c r="KHU29" s="18"/>
      <c r="KHV29" s="18"/>
      <c r="KHW29" s="18"/>
      <c r="KHX29" s="18"/>
      <c r="KHY29" s="18"/>
      <c r="KHZ29" s="18"/>
      <c r="KIA29" s="18"/>
      <c r="KIB29" s="18"/>
      <c r="KIC29" s="18"/>
      <c r="KID29" s="18"/>
      <c r="KIE29" s="18"/>
      <c r="KIF29" s="18"/>
      <c r="KIG29" s="18"/>
      <c r="KIH29" s="18"/>
      <c r="KII29" s="18"/>
      <c r="KIJ29" s="18"/>
      <c r="KIK29" s="18"/>
      <c r="KIL29" s="18"/>
      <c r="KIM29" s="18"/>
      <c r="KIN29" s="18"/>
      <c r="KIO29" s="18"/>
      <c r="KIP29" s="18"/>
      <c r="KIQ29" s="18"/>
      <c r="KIR29" s="18"/>
      <c r="KIS29" s="18"/>
      <c r="KIT29" s="18"/>
      <c r="KIU29" s="18"/>
      <c r="KIV29" s="18"/>
      <c r="KIW29" s="18"/>
      <c r="KIX29" s="18"/>
      <c r="KIY29" s="18"/>
      <c r="KIZ29" s="18"/>
      <c r="KJA29" s="18"/>
      <c r="KJB29" s="18"/>
      <c r="KJC29" s="18"/>
      <c r="KJD29" s="18"/>
      <c r="KJE29" s="18"/>
      <c r="KJF29" s="18"/>
      <c r="KJG29" s="18"/>
      <c r="KJH29" s="18"/>
      <c r="KJI29" s="18"/>
      <c r="KJJ29" s="18"/>
      <c r="KJK29" s="18"/>
      <c r="KJL29" s="18"/>
      <c r="KJM29" s="18"/>
      <c r="KJN29" s="18"/>
      <c r="KJO29" s="18"/>
      <c r="KJP29" s="18"/>
      <c r="KJQ29" s="18"/>
      <c r="KJR29" s="18"/>
      <c r="KJS29" s="18"/>
      <c r="KJT29" s="18"/>
      <c r="KJU29" s="18"/>
      <c r="KJV29" s="18"/>
      <c r="KJW29" s="18"/>
      <c r="KJX29" s="18"/>
      <c r="KJY29" s="18"/>
      <c r="KJZ29" s="18"/>
      <c r="KKA29" s="18"/>
      <c r="KKB29" s="18"/>
      <c r="KKC29" s="18"/>
      <c r="KKD29" s="18"/>
      <c r="KKE29" s="18"/>
      <c r="KKF29" s="18"/>
      <c r="KKG29" s="18"/>
      <c r="KKH29" s="18"/>
      <c r="KKI29" s="18"/>
      <c r="KKJ29" s="18"/>
      <c r="KKK29" s="18"/>
      <c r="KKL29" s="18"/>
      <c r="KKM29" s="18"/>
      <c r="KKN29" s="18"/>
      <c r="KKO29" s="18"/>
      <c r="KKP29" s="18"/>
      <c r="KKQ29" s="18"/>
      <c r="KKR29" s="18"/>
      <c r="KKS29" s="18"/>
      <c r="KKT29" s="18"/>
      <c r="KKU29" s="18"/>
      <c r="KKV29" s="18"/>
      <c r="KKW29" s="18"/>
      <c r="KKX29" s="18"/>
      <c r="KKY29" s="18"/>
      <c r="KKZ29" s="18"/>
      <c r="KLA29" s="18"/>
      <c r="KLB29" s="18"/>
      <c r="KLC29" s="18"/>
      <c r="KLD29" s="18"/>
      <c r="KLE29" s="18"/>
      <c r="KLF29" s="18"/>
      <c r="KLG29" s="18"/>
      <c r="KLH29" s="18"/>
      <c r="KLI29" s="18"/>
      <c r="KLJ29" s="18"/>
      <c r="KLK29" s="18"/>
      <c r="KLL29" s="18"/>
      <c r="KLM29" s="18"/>
      <c r="KLN29" s="18"/>
      <c r="KLO29" s="18"/>
      <c r="KLP29" s="18"/>
      <c r="KLQ29" s="18"/>
      <c r="KLR29" s="18"/>
      <c r="KLS29" s="18"/>
      <c r="KLT29" s="18"/>
      <c r="KLU29" s="18"/>
      <c r="KLV29" s="18"/>
      <c r="KLW29" s="18"/>
      <c r="KLX29" s="18"/>
      <c r="KLY29" s="18"/>
      <c r="KLZ29" s="18"/>
      <c r="KMA29" s="18"/>
      <c r="KMB29" s="18"/>
      <c r="KMC29" s="18"/>
      <c r="KMD29" s="18"/>
      <c r="KME29" s="18"/>
      <c r="KMF29" s="18"/>
      <c r="KMG29" s="18"/>
      <c r="KMH29" s="18"/>
      <c r="KMI29" s="18"/>
      <c r="KMJ29" s="18"/>
      <c r="KMK29" s="18"/>
      <c r="KML29" s="18"/>
      <c r="KMM29" s="18"/>
      <c r="KMN29" s="18"/>
      <c r="KMO29" s="18"/>
      <c r="KMP29" s="18"/>
      <c r="KMQ29" s="18"/>
      <c r="KMR29" s="18"/>
      <c r="KMS29" s="18"/>
      <c r="KMT29" s="18"/>
      <c r="KMU29" s="18"/>
      <c r="KMV29" s="18"/>
      <c r="KMW29" s="18"/>
      <c r="KMX29" s="18"/>
      <c r="KMY29" s="18"/>
      <c r="KMZ29" s="18"/>
      <c r="KNA29" s="18"/>
      <c r="KNB29" s="18"/>
      <c r="KNC29" s="18"/>
      <c r="KND29" s="18"/>
      <c r="KNE29" s="18"/>
      <c r="KNF29" s="18"/>
      <c r="KNG29" s="18"/>
      <c r="KNH29" s="18"/>
      <c r="KNI29" s="18"/>
      <c r="KNJ29" s="18"/>
      <c r="KNK29" s="18"/>
      <c r="KNL29" s="18"/>
      <c r="KNM29" s="18"/>
      <c r="KNN29" s="18"/>
      <c r="KNO29" s="18"/>
      <c r="KNP29" s="18"/>
      <c r="KNQ29" s="18"/>
      <c r="KNR29" s="18"/>
      <c r="KNS29" s="18"/>
      <c r="KNT29" s="18"/>
      <c r="KNU29" s="18"/>
      <c r="KNV29" s="18"/>
      <c r="KNW29" s="18"/>
      <c r="KNX29" s="18"/>
      <c r="KNY29" s="18"/>
      <c r="KNZ29" s="18"/>
      <c r="KOA29" s="18"/>
      <c r="KOB29" s="18"/>
      <c r="KOC29" s="18"/>
      <c r="KOD29" s="18"/>
      <c r="KOE29" s="18"/>
      <c r="KOF29" s="18"/>
      <c r="KOG29" s="18"/>
      <c r="KOH29" s="18"/>
      <c r="KOI29" s="18"/>
      <c r="KOJ29" s="18"/>
      <c r="KOK29" s="18"/>
      <c r="KOL29" s="18"/>
      <c r="KOM29" s="18"/>
      <c r="KON29" s="18"/>
      <c r="KOO29" s="18"/>
      <c r="KOP29" s="18"/>
      <c r="KOQ29" s="18"/>
      <c r="KOR29" s="18"/>
      <c r="KOS29" s="18"/>
      <c r="KOT29" s="18"/>
      <c r="KOU29" s="18"/>
      <c r="KOV29" s="18"/>
      <c r="KOW29" s="18"/>
      <c r="KOX29" s="18"/>
      <c r="KOY29" s="18"/>
      <c r="KOZ29" s="18"/>
      <c r="KPA29" s="18"/>
      <c r="KPB29" s="18"/>
      <c r="KPC29" s="18"/>
      <c r="KPD29" s="18"/>
      <c r="KPE29" s="18"/>
      <c r="KPF29" s="18"/>
      <c r="KPG29" s="18"/>
      <c r="KPH29" s="18"/>
      <c r="KPI29" s="18"/>
      <c r="KPJ29" s="18"/>
      <c r="KPK29" s="18"/>
      <c r="KPL29" s="18"/>
      <c r="KPM29" s="18"/>
      <c r="KPN29" s="18"/>
      <c r="KPO29" s="18"/>
      <c r="KPP29" s="18"/>
      <c r="KPQ29" s="18"/>
      <c r="KPR29" s="18"/>
      <c r="KPS29" s="18"/>
      <c r="KPT29" s="18"/>
      <c r="KPU29" s="18"/>
      <c r="KPV29" s="18"/>
      <c r="KPW29" s="18"/>
      <c r="KPX29" s="18"/>
      <c r="KPY29" s="18"/>
      <c r="KPZ29" s="18"/>
      <c r="KQA29" s="18"/>
      <c r="KQB29" s="18"/>
      <c r="KQC29" s="18"/>
      <c r="KQD29" s="18"/>
      <c r="KQE29" s="18"/>
      <c r="KQF29" s="18"/>
      <c r="KQG29" s="18"/>
      <c r="KQH29" s="18"/>
      <c r="KQI29" s="18"/>
      <c r="KQJ29" s="18"/>
      <c r="KQK29" s="18"/>
      <c r="KQL29" s="18"/>
      <c r="KQM29" s="18"/>
      <c r="KQN29" s="18"/>
      <c r="KQO29" s="18"/>
      <c r="KQP29" s="18"/>
      <c r="KQQ29" s="18"/>
      <c r="KQR29" s="18"/>
      <c r="KQS29" s="18"/>
      <c r="KQT29" s="18"/>
      <c r="KQU29" s="18"/>
      <c r="KQV29" s="18"/>
      <c r="KQW29" s="18"/>
      <c r="KQX29" s="18"/>
      <c r="KQY29" s="18"/>
      <c r="KQZ29" s="18"/>
      <c r="KRA29" s="18"/>
      <c r="KRB29" s="18"/>
      <c r="KRC29" s="18"/>
      <c r="KRD29" s="18"/>
      <c r="KRE29" s="18"/>
      <c r="KRF29" s="18"/>
      <c r="KRG29" s="18"/>
      <c r="KRH29" s="18"/>
      <c r="KRI29" s="18"/>
      <c r="KRJ29" s="18"/>
      <c r="KRK29" s="18"/>
      <c r="KRL29" s="18"/>
      <c r="KRM29" s="18"/>
      <c r="KRN29" s="18"/>
      <c r="KRO29" s="18"/>
      <c r="KRP29" s="18"/>
      <c r="KRQ29" s="18"/>
      <c r="KRR29" s="18"/>
      <c r="KRS29" s="18"/>
      <c r="KRT29" s="18"/>
      <c r="KRU29" s="18"/>
      <c r="KRV29" s="18"/>
      <c r="KRW29" s="18"/>
      <c r="KRX29" s="18"/>
      <c r="KRY29" s="18"/>
      <c r="KRZ29" s="18"/>
      <c r="KSA29" s="18"/>
      <c r="KSB29" s="18"/>
      <c r="KSC29" s="18"/>
      <c r="KSD29" s="18"/>
      <c r="KSE29" s="18"/>
      <c r="KSF29" s="18"/>
      <c r="KSG29" s="18"/>
      <c r="KSH29" s="18"/>
      <c r="KSI29" s="18"/>
      <c r="KSJ29" s="18"/>
      <c r="KSK29" s="18"/>
      <c r="KSL29" s="18"/>
      <c r="KSM29" s="18"/>
      <c r="KSN29" s="18"/>
      <c r="KSO29" s="18"/>
      <c r="KSP29" s="18"/>
      <c r="KSQ29" s="18"/>
      <c r="KSR29" s="18"/>
      <c r="KSS29" s="18"/>
      <c r="KST29" s="18"/>
      <c r="KSU29" s="18"/>
      <c r="KSV29" s="18"/>
      <c r="KSW29" s="18"/>
      <c r="KSX29" s="18"/>
      <c r="KSY29" s="18"/>
      <c r="KSZ29" s="18"/>
      <c r="KTA29" s="18"/>
      <c r="KTB29" s="18"/>
      <c r="KTC29" s="18"/>
      <c r="KTD29" s="18"/>
      <c r="KTE29" s="18"/>
      <c r="KTF29" s="18"/>
      <c r="KTG29" s="18"/>
      <c r="KTH29" s="18"/>
      <c r="KTI29" s="18"/>
      <c r="KTJ29" s="18"/>
      <c r="KTK29" s="18"/>
      <c r="KTL29" s="18"/>
      <c r="KTM29" s="18"/>
      <c r="KTN29" s="18"/>
      <c r="KTO29" s="18"/>
      <c r="KTP29" s="18"/>
      <c r="KTQ29" s="18"/>
      <c r="KTR29" s="18"/>
      <c r="KTS29" s="18"/>
      <c r="KTT29" s="18"/>
      <c r="KTU29" s="18"/>
      <c r="KTV29" s="18"/>
      <c r="KTW29" s="18"/>
      <c r="KTX29" s="18"/>
      <c r="KTY29" s="18"/>
      <c r="KTZ29" s="18"/>
      <c r="KUA29" s="18"/>
      <c r="KUB29" s="18"/>
      <c r="KUC29" s="18"/>
      <c r="KUD29" s="18"/>
      <c r="KUE29" s="18"/>
      <c r="KUF29" s="18"/>
      <c r="KUG29" s="18"/>
      <c r="KUH29" s="18"/>
      <c r="KUI29" s="18"/>
      <c r="KUJ29" s="18"/>
      <c r="KUK29" s="18"/>
      <c r="KUL29" s="18"/>
      <c r="KUM29" s="18"/>
      <c r="KUN29" s="18"/>
      <c r="KUO29" s="18"/>
      <c r="KUP29" s="18"/>
      <c r="KUQ29" s="18"/>
      <c r="KUR29" s="18"/>
      <c r="KUS29" s="18"/>
      <c r="KUT29" s="18"/>
      <c r="KUU29" s="18"/>
      <c r="KUV29" s="18"/>
      <c r="KUW29" s="18"/>
      <c r="KUX29" s="18"/>
      <c r="KUY29" s="18"/>
      <c r="KUZ29" s="18"/>
      <c r="KVA29" s="18"/>
      <c r="KVB29" s="18"/>
      <c r="KVC29" s="18"/>
      <c r="KVD29" s="18"/>
      <c r="KVE29" s="18"/>
      <c r="KVF29" s="18"/>
      <c r="KVG29" s="18"/>
      <c r="KVH29" s="18"/>
      <c r="KVI29" s="18"/>
      <c r="KVJ29" s="18"/>
      <c r="KVK29" s="18"/>
      <c r="KVL29" s="18"/>
      <c r="KVM29" s="18"/>
      <c r="KVN29" s="18"/>
      <c r="KVO29" s="18"/>
      <c r="KVP29" s="18"/>
      <c r="KVQ29" s="18"/>
      <c r="KVR29" s="18"/>
      <c r="KVS29" s="18"/>
      <c r="KVT29" s="18"/>
      <c r="KVU29" s="18"/>
      <c r="KVV29" s="18"/>
      <c r="KVW29" s="18"/>
      <c r="KVX29" s="18"/>
      <c r="KVY29" s="18"/>
      <c r="KVZ29" s="18"/>
      <c r="KWA29" s="18"/>
      <c r="KWB29" s="18"/>
      <c r="KWC29" s="18"/>
      <c r="KWD29" s="18"/>
      <c r="KWE29" s="18"/>
      <c r="KWF29" s="18"/>
      <c r="KWG29" s="18"/>
      <c r="KWH29" s="18"/>
      <c r="KWI29" s="18"/>
      <c r="KWJ29" s="18"/>
      <c r="KWK29" s="18"/>
      <c r="KWL29" s="18"/>
      <c r="KWM29" s="18"/>
      <c r="KWN29" s="18"/>
      <c r="KWO29" s="18"/>
      <c r="KWP29" s="18"/>
      <c r="KWQ29" s="18"/>
      <c r="KWR29" s="18"/>
      <c r="KWS29" s="18"/>
      <c r="KWT29" s="18"/>
      <c r="KWU29" s="18"/>
      <c r="KWV29" s="18"/>
      <c r="KWW29" s="18"/>
      <c r="KWX29" s="18"/>
      <c r="KWY29" s="18"/>
      <c r="KWZ29" s="18"/>
      <c r="KXA29" s="18"/>
      <c r="KXB29" s="18"/>
      <c r="KXC29" s="18"/>
      <c r="KXD29" s="18"/>
      <c r="KXE29" s="18"/>
      <c r="KXF29" s="18"/>
      <c r="KXG29" s="18"/>
      <c r="KXH29" s="18"/>
      <c r="KXI29" s="18"/>
      <c r="KXJ29" s="18"/>
      <c r="KXK29" s="18"/>
      <c r="KXL29" s="18"/>
      <c r="KXM29" s="18"/>
      <c r="KXN29" s="18"/>
      <c r="KXO29" s="18"/>
      <c r="KXP29" s="18"/>
      <c r="KXQ29" s="18"/>
      <c r="KXR29" s="18"/>
      <c r="KXS29" s="18"/>
      <c r="KXT29" s="18"/>
      <c r="KXU29" s="18"/>
      <c r="KXV29" s="18"/>
      <c r="KXW29" s="18"/>
      <c r="KXX29" s="18"/>
      <c r="KXY29" s="18"/>
      <c r="KXZ29" s="18"/>
      <c r="KYA29" s="18"/>
      <c r="KYB29" s="18"/>
      <c r="KYC29" s="18"/>
      <c r="KYD29" s="18"/>
      <c r="KYE29" s="18"/>
      <c r="KYF29" s="18"/>
      <c r="KYG29" s="18"/>
      <c r="KYH29" s="18"/>
      <c r="KYI29" s="18"/>
      <c r="KYJ29" s="18"/>
      <c r="KYK29" s="18"/>
      <c r="KYL29" s="18"/>
      <c r="KYM29" s="18"/>
      <c r="KYN29" s="18"/>
      <c r="KYO29" s="18"/>
      <c r="KYP29" s="18"/>
      <c r="KYQ29" s="18"/>
      <c r="KYR29" s="18"/>
      <c r="KYS29" s="18"/>
      <c r="KYT29" s="18"/>
      <c r="KYU29" s="18"/>
      <c r="KYV29" s="18"/>
      <c r="KYW29" s="18"/>
      <c r="KYX29" s="18"/>
      <c r="KYY29" s="18"/>
      <c r="KYZ29" s="18"/>
      <c r="KZA29" s="18"/>
      <c r="KZB29" s="18"/>
      <c r="KZC29" s="18"/>
      <c r="KZD29" s="18"/>
      <c r="KZE29" s="18"/>
      <c r="KZF29" s="18"/>
      <c r="KZG29" s="18"/>
      <c r="KZH29" s="18"/>
      <c r="KZI29" s="18"/>
      <c r="KZJ29" s="18"/>
      <c r="KZK29" s="18"/>
      <c r="KZL29" s="18"/>
      <c r="KZM29" s="18"/>
      <c r="KZN29" s="18"/>
      <c r="KZO29" s="18"/>
      <c r="KZP29" s="18"/>
      <c r="KZQ29" s="18"/>
      <c r="KZR29" s="18"/>
      <c r="KZS29" s="18"/>
      <c r="KZT29" s="18"/>
      <c r="KZU29" s="18"/>
      <c r="KZV29" s="18"/>
      <c r="KZW29" s="18"/>
      <c r="KZX29" s="18"/>
      <c r="KZY29" s="18"/>
      <c r="KZZ29" s="18"/>
      <c r="LAA29" s="18"/>
      <c r="LAB29" s="18"/>
      <c r="LAC29" s="18"/>
      <c r="LAD29" s="18"/>
      <c r="LAE29" s="18"/>
      <c r="LAF29" s="18"/>
      <c r="LAG29" s="18"/>
      <c r="LAH29" s="18"/>
      <c r="LAI29" s="18"/>
      <c r="LAJ29" s="18"/>
      <c r="LAK29" s="18"/>
      <c r="LAL29" s="18"/>
      <c r="LAM29" s="18"/>
      <c r="LAN29" s="18"/>
      <c r="LAO29" s="18"/>
      <c r="LAP29" s="18"/>
      <c r="LAQ29" s="18"/>
      <c r="LAR29" s="18"/>
      <c r="LAS29" s="18"/>
      <c r="LAT29" s="18"/>
      <c r="LAU29" s="18"/>
      <c r="LAV29" s="18"/>
      <c r="LAW29" s="18"/>
      <c r="LAX29" s="18"/>
      <c r="LAY29" s="18"/>
      <c r="LAZ29" s="18"/>
      <c r="LBA29" s="18"/>
      <c r="LBB29" s="18"/>
      <c r="LBC29" s="18"/>
      <c r="LBD29" s="18"/>
      <c r="LBE29" s="18"/>
      <c r="LBF29" s="18"/>
      <c r="LBG29" s="18"/>
      <c r="LBH29" s="18"/>
      <c r="LBI29" s="18"/>
      <c r="LBJ29" s="18"/>
      <c r="LBK29" s="18"/>
      <c r="LBL29" s="18"/>
      <c r="LBM29" s="18"/>
      <c r="LBN29" s="18"/>
      <c r="LBO29" s="18"/>
      <c r="LBP29" s="18"/>
      <c r="LBQ29" s="18"/>
      <c r="LBR29" s="18"/>
      <c r="LBS29" s="18"/>
      <c r="LBT29" s="18"/>
      <c r="LBU29" s="18"/>
      <c r="LBV29" s="18"/>
      <c r="LBW29" s="18"/>
      <c r="LBX29" s="18"/>
      <c r="LBY29" s="18"/>
      <c r="LBZ29" s="18"/>
      <c r="LCA29" s="18"/>
      <c r="LCB29" s="18"/>
      <c r="LCC29" s="18"/>
      <c r="LCD29" s="18"/>
      <c r="LCE29" s="18"/>
      <c r="LCF29" s="18"/>
      <c r="LCG29" s="18"/>
      <c r="LCH29" s="18"/>
      <c r="LCI29" s="18"/>
      <c r="LCJ29" s="18"/>
      <c r="LCK29" s="18"/>
      <c r="LCL29" s="18"/>
      <c r="LCM29" s="18"/>
      <c r="LCN29" s="18"/>
      <c r="LCO29" s="18"/>
      <c r="LCP29" s="18"/>
      <c r="LCQ29" s="18"/>
      <c r="LCR29" s="18"/>
      <c r="LCS29" s="18"/>
      <c r="LCT29" s="18"/>
      <c r="LCU29" s="18"/>
      <c r="LCV29" s="18"/>
      <c r="LCW29" s="18"/>
      <c r="LCX29" s="18"/>
      <c r="LCY29" s="18"/>
      <c r="LCZ29" s="18"/>
      <c r="LDA29" s="18"/>
      <c r="LDB29" s="18"/>
      <c r="LDC29" s="18"/>
      <c r="LDD29" s="18"/>
      <c r="LDE29" s="18"/>
      <c r="LDF29" s="18"/>
      <c r="LDG29" s="18"/>
      <c r="LDH29" s="18"/>
      <c r="LDI29" s="18"/>
      <c r="LDJ29" s="18"/>
      <c r="LDK29" s="18"/>
      <c r="LDL29" s="18"/>
      <c r="LDM29" s="18"/>
      <c r="LDN29" s="18"/>
      <c r="LDO29" s="18"/>
      <c r="LDP29" s="18"/>
      <c r="LDQ29" s="18"/>
      <c r="LDR29" s="18"/>
      <c r="LDS29" s="18"/>
      <c r="LDT29" s="18"/>
      <c r="LDU29" s="18"/>
      <c r="LDV29" s="18"/>
      <c r="LDW29" s="18"/>
      <c r="LDX29" s="18"/>
      <c r="LDY29" s="18"/>
      <c r="LDZ29" s="18"/>
      <c r="LEA29" s="18"/>
      <c r="LEB29" s="18"/>
      <c r="LEC29" s="18"/>
      <c r="LED29" s="18"/>
      <c r="LEE29" s="18"/>
      <c r="LEF29" s="18"/>
      <c r="LEG29" s="18"/>
      <c r="LEH29" s="18"/>
      <c r="LEI29" s="18"/>
      <c r="LEJ29" s="18"/>
      <c r="LEK29" s="18"/>
      <c r="LEL29" s="18"/>
      <c r="LEM29" s="18"/>
      <c r="LEN29" s="18"/>
      <c r="LEO29" s="18"/>
      <c r="LEP29" s="18"/>
      <c r="LEQ29" s="18"/>
      <c r="LER29" s="18"/>
      <c r="LES29" s="18"/>
      <c r="LET29" s="18"/>
      <c r="LEU29" s="18"/>
      <c r="LEV29" s="18"/>
      <c r="LEW29" s="18"/>
      <c r="LEX29" s="18"/>
      <c r="LEY29" s="18"/>
      <c r="LEZ29" s="18"/>
      <c r="LFA29" s="18"/>
      <c r="LFB29" s="18"/>
      <c r="LFC29" s="18"/>
      <c r="LFD29" s="18"/>
      <c r="LFE29" s="18"/>
      <c r="LFF29" s="18"/>
      <c r="LFG29" s="18"/>
      <c r="LFH29" s="18"/>
      <c r="LFI29" s="18"/>
      <c r="LFJ29" s="18"/>
      <c r="LFK29" s="18"/>
      <c r="LFL29" s="18"/>
      <c r="LFM29" s="18"/>
      <c r="LFN29" s="18"/>
      <c r="LFO29" s="18"/>
      <c r="LFP29" s="18"/>
      <c r="LFQ29" s="18"/>
      <c r="LFR29" s="18"/>
      <c r="LFS29" s="18"/>
      <c r="LFT29" s="18"/>
      <c r="LFU29" s="18"/>
      <c r="LFV29" s="18"/>
      <c r="LFW29" s="18"/>
      <c r="LFX29" s="18"/>
      <c r="LFY29" s="18"/>
      <c r="LFZ29" s="18"/>
      <c r="LGA29" s="18"/>
      <c r="LGB29" s="18"/>
      <c r="LGC29" s="18"/>
      <c r="LGD29" s="18"/>
      <c r="LGE29" s="18"/>
      <c r="LGF29" s="18"/>
      <c r="LGG29" s="18"/>
      <c r="LGH29" s="18"/>
      <c r="LGI29" s="18"/>
      <c r="LGJ29" s="18"/>
      <c r="LGK29" s="18"/>
      <c r="LGL29" s="18"/>
      <c r="LGM29" s="18"/>
      <c r="LGN29" s="18"/>
      <c r="LGO29" s="18"/>
      <c r="LGP29" s="18"/>
      <c r="LGQ29" s="18"/>
      <c r="LGR29" s="18"/>
      <c r="LGS29" s="18"/>
      <c r="LGT29" s="18"/>
      <c r="LGU29" s="18"/>
      <c r="LGV29" s="18"/>
      <c r="LGW29" s="18"/>
      <c r="LGX29" s="18"/>
      <c r="LGY29" s="18"/>
      <c r="LGZ29" s="18"/>
      <c r="LHA29" s="18"/>
      <c r="LHB29" s="18"/>
      <c r="LHC29" s="18"/>
      <c r="LHD29" s="18"/>
      <c r="LHE29" s="18"/>
      <c r="LHF29" s="18"/>
      <c r="LHG29" s="18"/>
      <c r="LHH29" s="18"/>
      <c r="LHI29" s="18"/>
      <c r="LHJ29" s="18"/>
      <c r="LHK29" s="18"/>
      <c r="LHL29" s="18"/>
      <c r="LHM29" s="18"/>
      <c r="LHN29" s="18"/>
      <c r="LHO29" s="18"/>
      <c r="LHP29" s="18"/>
      <c r="LHQ29" s="18"/>
      <c r="LHR29" s="18"/>
      <c r="LHS29" s="18"/>
      <c r="LHT29" s="18"/>
      <c r="LHU29" s="18"/>
      <c r="LHV29" s="18"/>
      <c r="LHW29" s="18"/>
      <c r="LHX29" s="18"/>
      <c r="LHY29" s="18"/>
      <c r="LHZ29" s="18"/>
      <c r="LIA29" s="18"/>
      <c r="LIB29" s="18"/>
      <c r="LIC29" s="18"/>
      <c r="LID29" s="18"/>
      <c r="LIE29" s="18"/>
      <c r="LIF29" s="18"/>
      <c r="LIG29" s="18"/>
      <c r="LIH29" s="18"/>
      <c r="LII29" s="18"/>
      <c r="LIJ29" s="18"/>
      <c r="LIK29" s="18"/>
      <c r="LIL29" s="18"/>
      <c r="LIM29" s="18"/>
      <c r="LIN29" s="18"/>
      <c r="LIO29" s="18"/>
      <c r="LIP29" s="18"/>
      <c r="LIQ29" s="18"/>
      <c r="LIR29" s="18"/>
      <c r="LIS29" s="18"/>
      <c r="LIT29" s="18"/>
      <c r="LIU29" s="18"/>
      <c r="LIV29" s="18"/>
      <c r="LIW29" s="18"/>
      <c r="LIX29" s="18"/>
      <c r="LIY29" s="18"/>
      <c r="LIZ29" s="18"/>
      <c r="LJA29" s="18"/>
      <c r="LJB29" s="18"/>
      <c r="LJC29" s="18"/>
      <c r="LJD29" s="18"/>
      <c r="LJE29" s="18"/>
      <c r="LJF29" s="18"/>
      <c r="LJG29" s="18"/>
      <c r="LJH29" s="18"/>
      <c r="LJI29" s="18"/>
      <c r="LJJ29" s="18"/>
      <c r="LJK29" s="18"/>
      <c r="LJL29" s="18"/>
      <c r="LJM29" s="18"/>
      <c r="LJN29" s="18"/>
      <c r="LJO29" s="18"/>
      <c r="LJP29" s="18"/>
      <c r="LJQ29" s="18"/>
      <c r="LJR29" s="18"/>
      <c r="LJS29" s="18"/>
      <c r="LJT29" s="18"/>
      <c r="LJU29" s="18"/>
      <c r="LJV29" s="18"/>
      <c r="LJW29" s="18"/>
      <c r="LJX29" s="18"/>
      <c r="LJY29" s="18"/>
      <c r="LJZ29" s="18"/>
      <c r="LKA29" s="18"/>
      <c r="LKB29" s="18"/>
      <c r="LKC29" s="18"/>
      <c r="LKD29" s="18"/>
      <c r="LKE29" s="18"/>
      <c r="LKF29" s="18"/>
      <c r="LKG29" s="18"/>
      <c r="LKH29" s="18"/>
      <c r="LKI29" s="18"/>
      <c r="LKJ29" s="18"/>
      <c r="LKK29" s="18"/>
      <c r="LKL29" s="18"/>
      <c r="LKM29" s="18"/>
      <c r="LKN29" s="18"/>
      <c r="LKO29" s="18"/>
      <c r="LKP29" s="18"/>
      <c r="LKQ29" s="18"/>
      <c r="LKR29" s="18"/>
      <c r="LKS29" s="18"/>
      <c r="LKT29" s="18"/>
      <c r="LKU29" s="18"/>
      <c r="LKV29" s="18"/>
      <c r="LKW29" s="18"/>
      <c r="LKX29" s="18"/>
      <c r="LKY29" s="18"/>
      <c r="LKZ29" s="18"/>
      <c r="LLA29" s="18"/>
      <c r="LLB29" s="18"/>
      <c r="LLC29" s="18"/>
      <c r="LLD29" s="18"/>
      <c r="LLE29" s="18"/>
      <c r="LLF29" s="18"/>
      <c r="LLG29" s="18"/>
      <c r="LLH29" s="18"/>
      <c r="LLI29" s="18"/>
      <c r="LLJ29" s="18"/>
      <c r="LLK29" s="18"/>
      <c r="LLL29" s="18"/>
      <c r="LLM29" s="18"/>
      <c r="LLN29" s="18"/>
      <c r="LLO29" s="18"/>
      <c r="LLP29" s="18"/>
      <c r="LLQ29" s="18"/>
      <c r="LLR29" s="18"/>
      <c r="LLS29" s="18"/>
      <c r="LLT29" s="18"/>
      <c r="LLU29" s="18"/>
      <c r="LLV29" s="18"/>
      <c r="LLW29" s="18"/>
      <c r="LLX29" s="18"/>
      <c r="LLY29" s="18"/>
      <c r="LLZ29" s="18"/>
      <c r="LMA29" s="18"/>
      <c r="LMB29" s="18"/>
      <c r="LMC29" s="18"/>
      <c r="LMD29" s="18"/>
      <c r="LME29" s="18"/>
      <c r="LMF29" s="18"/>
      <c r="LMG29" s="18"/>
      <c r="LMH29" s="18"/>
      <c r="LMI29" s="18"/>
      <c r="LMJ29" s="18"/>
      <c r="LMK29" s="18"/>
      <c r="LML29" s="18"/>
      <c r="LMM29" s="18"/>
      <c r="LMN29" s="18"/>
      <c r="LMO29" s="18"/>
      <c r="LMP29" s="18"/>
      <c r="LMQ29" s="18"/>
      <c r="LMR29" s="18"/>
      <c r="LMS29" s="18"/>
      <c r="LMT29" s="18"/>
      <c r="LMU29" s="18"/>
      <c r="LMV29" s="18"/>
      <c r="LMW29" s="18"/>
      <c r="LMX29" s="18"/>
      <c r="LMY29" s="18"/>
      <c r="LMZ29" s="18"/>
      <c r="LNA29" s="18"/>
      <c r="LNB29" s="18"/>
      <c r="LNC29" s="18"/>
      <c r="LND29" s="18"/>
      <c r="LNE29" s="18"/>
      <c r="LNF29" s="18"/>
      <c r="LNG29" s="18"/>
      <c r="LNH29" s="18"/>
      <c r="LNI29" s="18"/>
      <c r="LNJ29" s="18"/>
      <c r="LNK29" s="18"/>
      <c r="LNL29" s="18"/>
      <c r="LNM29" s="18"/>
      <c r="LNN29" s="18"/>
      <c r="LNO29" s="18"/>
      <c r="LNP29" s="18"/>
      <c r="LNQ29" s="18"/>
      <c r="LNR29" s="18"/>
      <c r="LNS29" s="18"/>
      <c r="LNT29" s="18"/>
      <c r="LNU29" s="18"/>
      <c r="LNV29" s="18"/>
      <c r="LNW29" s="18"/>
      <c r="LNX29" s="18"/>
      <c r="LNY29" s="18"/>
      <c r="LNZ29" s="18"/>
      <c r="LOA29" s="18"/>
      <c r="LOB29" s="18"/>
      <c r="LOC29" s="18"/>
      <c r="LOD29" s="18"/>
      <c r="LOE29" s="18"/>
      <c r="LOF29" s="18"/>
      <c r="LOG29" s="18"/>
      <c r="LOH29" s="18"/>
      <c r="LOI29" s="18"/>
      <c r="LOJ29" s="18"/>
      <c r="LOK29" s="18"/>
      <c r="LOL29" s="18"/>
      <c r="LOM29" s="18"/>
      <c r="LON29" s="18"/>
      <c r="LOO29" s="18"/>
      <c r="LOP29" s="18"/>
      <c r="LOQ29" s="18"/>
      <c r="LOR29" s="18"/>
      <c r="LOS29" s="18"/>
      <c r="LOT29" s="18"/>
      <c r="LOU29" s="18"/>
      <c r="LOV29" s="18"/>
      <c r="LOW29" s="18"/>
      <c r="LOX29" s="18"/>
      <c r="LOY29" s="18"/>
      <c r="LOZ29" s="18"/>
      <c r="LPA29" s="18"/>
      <c r="LPB29" s="18"/>
      <c r="LPC29" s="18"/>
      <c r="LPD29" s="18"/>
      <c r="LPE29" s="18"/>
      <c r="LPF29" s="18"/>
      <c r="LPG29" s="18"/>
      <c r="LPH29" s="18"/>
      <c r="LPI29" s="18"/>
      <c r="LPJ29" s="18"/>
      <c r="LPK29" s="18"/>
      <c r="LPL29" s="18"/>
      <c r="LPM29" s="18"/>
      <c r="LPN29" s="18"/>
      <c r="LPO29" s="18"/>
      <c r="LPP29" s="18"/>
      <c r="LPQ29" s="18"/>
      <c r="LPR29" s="18"/>
      <c r="LPS29" s="18"/>
      <c r="LPT29" s="18"/>
      <c r="LPU29" s="18"/>
      <c r="LPV29" s="18"/>
      <c r="LPW29" s="18"/>
      <c r="LPX29" s="18"/>
      <c r="LPY29" s="18"/>
      <c r="LPZ29" s="18"/>
      <c r="LQA29" s="18"/>
      <c r="LQB29" s="18"/>
      <c r="LQC29" s="18"/>
      <c r="LQD29" s="18"/>
      <c r="LQE29" s="18"/>
      <c r="LQF29" s="18"/>
      <c r="LQG29" s="18"/>
      <c r="LQH29" s="18"/>
      <c r="LQI29" s="18"/>
      <c r="LQJ29" s="18"/>
      <c r="LQK29" s="18"/>
      <c r="LQL29" s="18"/>
      <c r="LQM29" s="18"/>
      <c r="LQN29" s="18"/>
      <c r="LQO29" s="18"/>
      <c r="LQP29" s="18"/>
      <c r="LQQ29" s="18"/>
      <c r="LQR29" s="18"/>
      <c r="LQS29" s="18"/>
      <c r="LQT29" s="18"/>
      <c r="LQU29" s="18"/>
      <c r="LQV29" s="18"/>
      <c r="LQW29" s="18"/>
      <c r="LQX29" s="18"/>
      <c r="LQY29" s="18"/>
      <c r="LQZ29" s="18"/>
      <c r="LRA29" s="18"/>
      <c r="LRB29" s="18"/>
      <c r="LRC29" s="18"/>
      <c r="LRD29" s="18"/>
      <c r="LRE29" s="18"/>
      <c r="LRF29" s="18"/>
      <c r="LRG29" s="18"/>
      <c r="LRH29" s="18"/>
      <c r="LRI29" s="18"/>
      <c r="LRJ29" s="18"/>
      <c r="LRK29" s="18"/>
      <c r="LRL29" s="18"/>
      <c r="LRM29" s="18"/>
      <c r="LRN29" s="18"/>
      <c r="LRO29" s="18"/>
      <c r="LRP29" s="18"/>
      <c r="LRQ29" s="18"/>
      <c r="LRR29" s="18"/>
      <c r="LRS29" s="18"/>
      <c r="LRT29" s="18"/>
      <c r="LRU29" s="18"/>
      <c r="LRV29" s="18"/>
      <c r="LRW29" s="18"/>
      <c r="LRX29" s="18"/>
      <c r="LRY29" s="18"/>
      <c r="LRZ29" s="18"/>
      <c r="LSA29" s="18"/>
      <c r="LSB29" s="18"/>
      <c r="LSC29" s="18"/>
      <c r="LSD29" s="18"/>
      <c r="LSE29" s="18"/>
      <c r="LSF29" s="18"/>
      <c r="LSG29" s="18"/>
      <c r="LSH29" s="18"/>
      <c r="LSI29" s="18"/>
      <c r="LSJ29" s="18"/>
      <c r="LSK29" s="18"/>
      <c r="LSL29" s="18"/>
      <c r="LSM29" s="18"/>
      <c r="LSN29" s="18"/>
      <c r="LSO29" s="18"/>
      <c r="LSP29" s="18"/>
      <c r="LSQ29" s="18"/>
      <c r="LSR29" s="18"/>
      <c r="LSS29" s="18"/>
      <c r="LST29" s="18"/>
      <c r="LSU29" s="18"/>
      <c r="LSV29" s="18"/>
      <c r="LSW29" s="18"/>
      <c r="LSX29" s="18"/>
      <c r="LSY29" s="18"/>
      <c r="LSZ29" s="18"/>
      <c r="LTA29" s="18"/>
      <c r="LTB29" s="18"/>
      <c r="LTC29" s="18"/>
      <c r="LTD29" s="18"/>
      <c r="LTE29" s="18"/>
      <c r="LTF29" s="18"/>
      <c r="LTG29" s="18"/>
      <c r="LTH29" s="18"/>
      <c r="LTI29" s="18"/>
      <c r="LTJ29" s="18"/>
      <c r="LTK29" s="18"/>
      <c r="LTL29" s="18"/>
      <c r="LTM29" s="18"/>
      <c r="LTN29" s="18"/>
      <c r="LTO29" s="18"/>
      <c r="LTP29" s="18"/>
      <c r="LTQ29" s="18"/>
      <c r="LTR29" s="18"/>
      <c r="LTS29" s="18"/>
      <c r="LTT29" s="18"/>
      <c r="LTU29" s="18"/>
      <c r="LTV29" s="18"/>
      <c r="LTW29" s="18"/>
      <c r="LTX29" s="18"/>
      <c r="LTY29" s="18"/>
      <c r="LTZ29" s="18"/>
      <c r="LUA29" s="18"/>
      <c r="LUB29" s="18"/>
      <c r="LUC29" s="18"/>
      <c r="LUD29" s="18"/>
      <c r="LUE29" s="18"/>
      <c r="LUF29" s="18"/>
      <c r="LUG29" s="18"/>
      <c r="LUH29" s="18"/>
      <c r="LUI29" s="18"/>
      <c r="LUJ29" s="18"/>
      <c r="LUK29" s="18"/>
      <c r="LUL29" s="18"/>
      <c r="LUM29" s="18"/>
      <c r="LUN29" s="18"/>
      <c r="LUO29" s="18"/>
      <c r="LUP29" s="18"/>
      <c r="LUQ29" s="18"/>
      <c r="LUR29" s="18"/>
      <c r="LUS29" s="18"/>
      <c r="LUT29" s="18"/>
      <c r="LUU29" s="18"/>
      <c r="LUV29" s="18"/>
      <c r="LUW29" s="18"/>
      <c r="LUX29" s="18"/>
      <c r="LUY29" s="18"/>
      <c r="LUZ29" s="18"/>
      <c r="LVA29" s="18"/>
      <c r="LVB29" s="18"/>
      <c r="LVC29" s="18"/>
      <c r="LVD29" s="18"/>
      <c r="LVE29" s="18"/>
      <c r="LVF29" s="18"/>
      <c r="LVG29" s="18"/>
      <c r="LVH29" s="18"/>
      <c r="LVI29" s="18"/>
      <c r="LVJ29" s="18"/>
      <c r="LVK29" s="18"/>
      <c r="LVL29" s="18"/>
      <c r="LVM29" s="18"/>
      <c r="LVN29" s="18"/>
      <c r="LVO29" s="18"/>
      <c r="LVP29" s="18"/>
      <c r="LVQ29" s="18"/>
      <c r="LVR29" s="18"/>
      <c r="LVS29" s="18"/>
      <c r="LVT29" s="18"/>
      <c r="LVU29" s="18"/>
      <c r="LVV29" s="18"/>
      <c r="LVW29" s="18"/>
      <c r="LVX29" s="18"/>
      <c r="LVY29" s="18"/>
      <c r="LVZ29" s="18"/>
      <c r="LWA29" s="18"/>
      <c r="LWB29" s="18"/>
      <c r="LWC29" s="18"/>
      <c r="LWD29" s="18"/>
      <c r="LWE29" s="18"/>
      <c r="LWF29" s="18"/>
      <c r="LWG29" s="18"/>
      <c r="LWH29" s="18"/>
      <c r="LWI29" s="18"/>
      <c r="LWJ29" s="18"/>
      <c r="LWK29" s="18"/>
      <c r="LWL29" s="18"/>
      <c r="LWM29" s="18"/>
      <c r="LWN29" s="18"/>
      <c r="LWO29" s="18"/>
      <c r="LWP29" s="18"/>
      <c r="LWQ29" s="18"/>
      <c r="LWR29" s="18"/>
      <c r="LWS29" s="18"/>
      <c r="LWT29" s="18"/>
      <c r="LWU29" s="18"/>
      <c r="LWV29" s="18"/>
      <c r="LWW29" s="18"/>
      <c r="LWX29" s="18"/>
      <c r="LWY29" s="18"/>
      <c r="LWZ29" s="18"/>
      <c r="LXA29" s="18"/>
      <c r="LXB29" s="18"/>
      <c r="LXC29" s="18"/>
      <c r="LXD29" s="18"/>
      <c r="LXE29" s="18"/>
      <c r="LXF29" s="18"/>
      <c r="LXG29" s="18"/>
      <c r="LXH29" s="18"/>
      <c r="LXI29" s="18"/>
      <c r="LXJ29" s="18"/>
      <c r="LXK29" s="18"/>
      <c r="LXL29" s="18"/>
      <c r="LXM29" s="18"/>
      <c r="LXN29" s="18"/>
      <c r="LXO29" s="18"/>
      <c r="LXP29" s="18"/>
      <c r="LXQ29" s="18"/>
      <c r="LXR29" s="18"/>
      <c r="LXS29" s="18"/>
      <c r="LXT29" s="18"/>
      <c r="LXU29" s="18"/>
      <c r="LXV29" s="18"/>
      <c r="LXW29" s="18"/>
      <c r="LXX29" s="18"/>
      <c r="LXY29" s="18"/>
      <c r="LXZ29" s="18"/>
      <c r="LYA29" s="18"/>
      <c r="LYB29" s="18"/>
      <c r="LYC29" s="18"/>
      <c r="LYD29" s="18"/>
      <c r="LYE29" s="18"/>
      <c r="LYF29" s="18"/>
      <c r="LYG29" s="18"/>
      <c r="LYH29" s="18"/>
      <c r="LYI29" s="18"/>
      <c r="LYJ29" s="18"/>
      <c r="LYK29" s="18"/>
      <c r="LYL29" s="18"/>
      <c r="LYM29" s="18"/>
      <c r="LYN29" s="18"/>
      <c r="LYO29" s="18"/>
      <c r="LYP29" s="18"/>
      <c r="LYQ29" s="18"/>
      <c r="LYR29" s="18"/>
      <c r="LYS29" s="18"/>
      <c r="LYT29" s="18"/>
      <c r="LYU29" s="18"/>
      <c r="LYV29" s="18"/>
      <c r="LYW29" s="18"/>
      <c r="LYX29" s="18"/>
      <c r="LYY29" s="18"/>
      <c r="LYZ29" s="18"/>
      <c r="LZA29" s="18"/>
      <c r="LZB29" s="18"/>
      <c r="LZC29" s="18"/>
      <c r="LZD29" s="18"/>
      <c r="LZE29" s="18"/>
      <c r="LZF29" s="18"/>
      <c r="LZG29" s="18"/>
      <c r="LZH29" s="18"/>
      <c r="LZI29" s="18"/>
      <c r="LZJ29" s="18"/>
      <c r="LZK29" s="18"/>
      <c r="LZL29" s="18"/>
      <c r="LZM29" s="18"/>
      <c r="LZN29" s="18"/>
      <c r="LZO29" s="18"/>
      <c r="LZP29" s="18"/>
      <c r="LZQ29" s="18"/>
      <c r="LZR29" s="18"/>
      <c r="LZS29" s="18"/>
      <c r="LZT29" s="18"/>
      <c r="LZU29" s="18"/>
      <c r="LZV29" s="18"/>
      <c r="LZW29" s="18"/>
      <c r="LZX29" s="18"/>
      <c r="LZY29" s="18"/>
      <c r="LZZ29" s="18"/>
      <c r="MAA29" s="18"/>
      <c r="MAB29" s="18"/>
      <c r="MAC29" s="18"/>
      <c r="MAD29" s="18"/>
      <c r="MAE29" s="18"/>
      <c r="MAF29" s="18"/>
      <c r="MAG29" s="18"/>
      <c r="MAH29" s="18"/>
      <c r="MAI29" s="18"/>
      <c r="MAJ29" s="18"/>
      <c r="MAK29" s="18"/>
      <c r="MAL29" s="18"/>
      <c r="MAM29" s="18"/>
      <c r="MAN29" s="18"/>
      <c r="MAO29" s="18"/>
      <c r="MAP29" s="18"/>
      <c r="MAQ29" s="18"/>
      <c r="MAR29" s="18"/>
      <c r="MAS29" s="18"/>
      <c r="MAT29" s="18"/>
      <c r="MAU29" s="18"/>
      <c r="MAV29" s="18"/>
      <c r="MAW29" s="18"/>
      <c r="MAX29" s="18"/>
      <c r="MAY29" s="18"/>
      <c r="MAZ29" s="18"/>
      <c r="MBA29" s="18"/>
      <c r="MBB29" s="18"/>
      <c r="MBC29" s="18"/>
      <c r="MBD29" s="18"/>
      <c r="MBE29" s="18"/>
      <c r="MBF29" s="18"/>
      <c r="MBG29" s="18"/>
      <c r="MBH29" s="18"/>
      <c r="MBI29" s="18"/>
      <c r="MBJ29" s="18"/>
      <c r="MBK29" s="18"/>
      <c r="MBL29" s="18"/>
      <c r="MBM29" s="18"/>
      <c r="MBN29" s="18"/>
      <c r="MBO29" s="18"/>
      <c r="MBP29" s="18"/>
      <c r="MBQ29" s="18"/>
      <c r="MBR29" s="18"/>
      <c r="MBS29" s="18"/>
      <c r="MBT29" s="18"/>
      <c r="MBU29" s="18"/>
      <c r="MBV29" s="18"/>
      <c r="MBW29" s="18"/>
      <c r="MBX29" s="18"/>
      <c r="MBY29" s="18"/>
      <c r="MBZ29" s="18"/>
      <c r="MCA29" s="18"/>
      <c r="MCB29" s="18"/>
      <c r="MCC29" s="18"/>
      <c r="MCD29" s="18"/>
      <c r="MCE29" s="18"/>
      <c r="MCF29" s="18"/>
      <c r="MCG29" s="18"/>
      <c r="MCH29" s="18"/>
      <c r="MCI29" s="18"/>
      <c r="MCJ29" s="18"/>
      <c r="MCK29" s="18"/>
      <c r="MCL29" s="18"/>
      <c r="MCM29" s="18"/>
      <c r="MCN29" s="18"/>
      <c r="MCO29" s="18"/>
      <c r="MCP29" s="18"/>
      <c r="MCQ29" s="18"/>
      <c r="MCR29" s="18"/>
      <c r="MCS29" s="18"/>
      <c r="MCT29" s="18"/>
      <c r="MCU29" s="18"/>
      <c r="MCV29" s="18"/>
      <c r="MCW29" s="18"/>
      <c r="MCX29" s="18"/>
      <c r="MCY29" s="18"/>
      <c r="MCZ29" s="18"/>
      <c r="MDA29" s="18"/>
      <c r="MDB29" s="18"/>
      <c r="MDC29" s="18"/>
      <c r="MDD29" s="18"/>
      <c r="MDE29" s="18"/>
      <c r="MDF29" s="18"/>
      <c r="MDG29" s="18"/>
      <c r="MDH29" s="18"/>
      <c r="MDI29" s="18"/>
      <c r="MDJ29" s="18"/>
      <c r="MDK29" s="18"/>
      <c r="MDL29" s="18"/>
      <c r="MDM29" s="18"/>
      <c r="MDN29" s="18"/>
      <c r="MDO29" s="18"/>
      <c r="MDP29" s="18"/>
      <c r="MDQ29" s="18"/>
      <c r="MDR29" s="18"/>
      <c r="MDS29" s="18"/>
      <c r="MDT29" s="18"/>
      <c r="MDU29" s="18"/>
      <c r="MDV29" s="18"/>
      <c r="MDW29" s="18"/>
      <c r="MDX29" s="18"/>
      <c r="MDY29" s="18"/>
      <c r="MDZ29" s="18"/>
      <c r="MEA29" s="18"/>
      <c r="MEB29" s="18"/>
      <c r="MEC29" s="18"/>
      <c r="MED29" s="18"/>
      <c r="MEE29" s="18"/>
      <c r="MEF29" s="18"/>
      <c r="MEG29" s="18"/>
      <c r="MEH29" s="18"/>
      <c r="MEI29" s="18"/>
      <c r="MEJ29" s="18"/>
      <c r="MEK29" s="18"/>
      <c r="MEL29" s="18"/>
      <c r="MEM29" s="18"/>
      <c r="MEN29" s="18"/>
      <c r="MEO29" s="18"/>
      <c r="MEP29" s="18"/>
      <c r="MEQ29" s="18"/>
      <c r="MER29" s="18"/>
      <c r="MES29" s="18"/>
      <c r="MET29" s="18"/>
      <c r="MEU29" s="18"/>
      <c r="MEV29" s="18"/>
      <c r="MEW29" s="18"/>
      <c r="MEX29" s="18"/>
      <c r="MEY29" s="18"/>
      <c r="MEZ29" s="18"/>
      <c r="MFA29" s="18"/>
      <c r="MFB29" s="18"/>
      <c r="MFC29" s="18"/>
      <c r="MFD29" s="18"/>
      <c r="MFE29" s="18"/>
      <c r="MFF29" s="18"/>
      <c r="MFG29" s="18"/>
      <c r="MFH29" s="18"/>
      <c r="MFI29" s="18"/>
      <c r="MFJ29" s="18"/>
      <c r="MFK29" s="18"/>
      <c r="MFL29" s="18"/>
      <c r="MFM29" s="18"/>
      <c r="MFN29" s="18"/>
      <c r="MFO29" s="18"/>
      <c r="MFP29" s="18"/>
      <c r="MFQ29" s="18"/>
      <c r="MFR29" s="18"/>
      <c r="MFS29" s="18"/>
      <c r="MFT29" s="18"/>
      <c r="MFU29" s="18"/>
      <c r="MFV29" s="18"/>
      <c r="MFW29" s="18"/>
      <c r="MFX29" s="18"/>
      <c r="MFY29" s="18"/>
      <c r="MFZ29" s="18"/>
      <c r="MGA29" s="18"/>
      <c r="MGB29" s="18"/>
      <c r="MGC29" s="18"/>
      <c r="MGD29" s="18"/>
      <c r="MGE29" s="18"/>
      <c r="MGF29" s="18"/>
      <c r="MGG29" s="18"/>
      <c r="MGH29" s="18"/>
      <c r="MGI29" s="18"/>
      <c r="MGJ29" s="18"/>
      <c r="MGK29" s="18"/>
      <c r="MGL29" s="18"/>
      <c r="MGM29" s="18"/>
      <c r="MGN29" s="18"/>
      <c r="MGO29" s="18"/>
      <c r="MGP29" s="18"/>
      <c r="MGQ29" s="18"/>
      <c r="MGR29" s="18"/>
      <c r="MGS29" s="18"/>
      <c r="MGT29" s="18"/>
      <c r="MGU29" s="18"/>
      <c r="MGV29" s="18"/>
      <c r="MGW29" s="18"/>
      <c r="MGX29" s="18"/>
      <c r="MGY29" s="18"/>
      <c r="MGZ29" s="18"/>
      <c r="MHA29" s="18"/>
      <c r="MHB29" s="18"/>
      <c r="MHC29" s="18"/>
      <c r="MHD29" s="18"/>
      <c r="MHE29" s="18"/>
      <c r="MHF29" s="18"/>
      <c r="MHG29" s="18"/>
      <c r="MHH29" s="18"/>
      <c r="MHI29" s="18"/>
      <c r="MHJ29" s="18"/>
      <c r="MHK29" s="18"/>
      <c r="MHL29" s="18"/>
      <c r="MHM29" s="18"/>
      <c r="MHN29" s="18"/>
      <c r="MHO29" s="18"/>
      <c r="MHP29" s="18"/>
      <c r="MHQ29" s="18"/>
      <c r="MHR29" s="18"/>
      <c r="MHS29" s="18"/>
      <c r="MHT29" s="18"/>
      <c r="MHU29" s="18"/>
      <c r="MHV29" s="18"/>
      <c r="MHW29" s="18"/>
      <c r="MHX29" s="18"/>
      <c r="MHY29" s="18"/>
      <c r="MHZ29" s="18"/>
      <c r="MIA29" s="18"/>
      <c r="MIB29" s="18"/>
      <c r="MIC29" s="18"/>
      <c r="MID29" s="18"/>
      <c r="MIE29" s="18"/>
      <c r="MIF29" s="18"/>
      <c r="MIG29" s="18"/>
      <c r="MIH29" s="18"/>
      <c r="MII29" s="18"/>
      <c r="MIJ29" s="18"/>
      <c r="MIK29" s="18"/>
      <c r="MIL29" s="18"/>
      <c r="MIM29" s="18"/>
      <c r="MIN29" s="18"/>
      <c r="MIO29" s="18"/>
      <c r="MIP29" s="18"/>
      <c r="MIQ29" s="18"/>
      <c r="MIR29" s="18"/>
      <c r="MIS29" s="18"/>
      <c r="MIT29" s="18"/>
      <c r="MIU29" s="18"/>
      <c r="MIV29" s="18"/>
      <c r="MIW29" s="18"/>
      <c r="MIX29" s="18"/>
      <c r="MIY29" s="18"/>
      <c r="MIZ29" s="18"/>
      <c r="MJA29" s="18"/>
      <c r="MJB29" s="18"/>
      <c r="MJC29" s="18"/>
      <c r="MJD29" s="18"/>
      <c r="MJE29" s="18"/>
      <c r="MJF29" s="18"/>
      <c r="MJG29" s="18"/>
      <c r="MJH29" s="18"/>
      <c r="MJI29" s="18"/>
      <c r="MJJ29" s="18"/>
      <c r="MJK29" s="18"/>
      <c r="MJL29" s="18"/>
      <c r="MJM29" s="18"/>
      <c r="MJN29" s="18"/>
      <c r="MJO29" s="18"/>
      <c r="MJP29" s="18"/>
      <c r="MJQ29" s="18"/>
      <c r="MJR29" s="18"/>
      <c r="MJS29" s="18"/>
      <c r="MJT29" s="18"/>
      <c r="MJU29" s="18"/>
      <c r="MJV29" s="18"/>
      <c r="MJW29" s="18"/>
      <c r="MJX29" s="18"/>
      <c r="MJY29" s="18"/>
      <c r="MJZ29" s="18"/>
      <c r="MKA29" s="18"/>
      <c r="MKB29" s="18"/>
      <c r="MKC29" s="18"/>
      <c r="MKD29" s="18"/>
      <c r="MKE29" s="18"/>
      <c r="MKF29" s="18"/>
      <c r="MKG29" s="18"/>
      <c r="MKH29" s="18"/>
      <c r="MKI29" s="18"/>
      <c r="MKJ29" s="18"/>
      <c r="MKK29" s="18"/>
      <c r="MKL29" s="18"/>
      <c r="MKM29" s="18"/>
      <c r="MKN29" s="18"/>
      <c r="MKO29" s="18"/>
      <c r="MKP29" s="18"/>
      <c r="MKQ29" s="18"/>
      <c r="MKR29" s="18"/>
      <c r="MKS29" s="18"/>
      <c r="MKT29" s="18"/>
      <c r="MKU29" s="18"/>
      <c r="MKV29" s="18"/>
      <c r="MKW29" s="18"/>
      <c r="MKX29" s="18"/>
      <c r="MKY29" s="18"/>
      <c r="MKZ29" s="18"/>
      <c r="MLA29" s="18"/>
      <c r="MLB29" s="18"/>
      <c r="MLC29" s="18"/>
      <c r="MLD29" s="18"/>
      <c r="MLE29" s="18"/>
      <c r="MLF29" s="18"/>
      <c r="MLG29" s="18"/>
      <c r="MLH29" s="18"/>
      <c r="MLI29" s="18"/>
      <c r="MLJ29" s="18"/>
      <c r="MLK29" s="18"/>
      <c r="MLL29" s="18"/>
      <c r="MLM29" s="18"/>
      <c r="MLN29" s="18"/>
      <c r="MLO29" s="18"/>
      <c r="MLP29" s="18"/>
      <c r="MLQ29" s="18"/>
      <c r="MLR29" s="18"/>
      <c r="MLS29" s="18"/>
      <c r="MLT29" s="18"/>
      <c r="MLU29" s="18"/>
      <c r="MLV29" s="18"/>
      <c r="MLW29" s="18"/>
      <c r="MLX29" s="18"/>
      <c r="MLY29" s="18"/>
      <c r="MLZ29" s="18"/>
      <c r="MMA29" s="18"/>
      <c r="MMB29" s="18"/>
      <c r="MMC29" s="18"/>
      <c r="MMD29" s="18"/>
      <c r="MME29" s="18"/>
      <c r="MMF29" s="18"/>
      <c r="MMG29" s="18"/>
      <c r="MMH29" s="18"/>
      <c r="MMI29" s="18"/>
      <c r="MMJ29" s="18"/>
      <c r="MMK29" s="18"/>
      <c r="MML29" s="18"/>
      <c r="MMM29" s="18"/>
      <c r="MMN29" s="18"/>
      <c r="MMO29" s="18"/>
      <c r="MMP29" s="18"/>
      <c r="MMQ29" s="18"/>
      <c r="MMR29" s="18"/>
      <c r="MMS29" s="18"/>
      <c r="MMT29" s="18"/>
      <c r="MMU29" s="18"/>
      <c r="MMV29" s="18"/>
      <c r="MMW29" s="18"/>
      <c r="MMX29" s="18"/>
      <c r="MMY29" s="18"/>
      <c r="MMZ29" s="18"/>
      <c r="MNA29" s="18"/>
      <c r="MNB29" s="18"/>
      <c r="MNC29" s="18"/>
      <c r="MND29" s="18"/>
      <c r="MNE29" s="18"/>
      <c r="MNF29" s="18"/>
      <c r="MNG29" s="18"/>
      <c r="MNH29" s="18"/>
      <c r="MNI29" s="18"/>
      <c r="MNJ29" s="18"/>
      <c r="MNK29" s="18"/>
      <c r="MNL29" s="18"/>
      <c r="MNM29" s="18"/>
      <c r="MNN29" s="18"/>
      <c r="MNO29" s="18"/>
      <c r="MNP29" s="18"/>
      <c r="MNQ29" s="18"/>
      <c r="MNR29" s="18"/>
      <c r="MNS29" s="18"/>
      <c r="MNT29" s="18"/>
      <c r="MNU29" s="18"/>
      <c r="MNV29" s="18"/>
      <c r="MNW29" s="18"/>
      <c r="MNX29" s="18"/>
      <c r="MNY29" s="18"/>
      <c r="MNZ29" s="18"/>
      <c r="MOA29" s="18"/>
      <c r="MOB29" s="18"/>
      <c r="MOC29" s="18"/>
      <c r="MOD29" s="18"/>
      <c r="MOE29" s="18"/>
      <c r="MOF29" s="18"/>
      <c r="MOG29" s="18"/>
      <c r="MOH29" s="18"/>
      <c r="MOI29" s="18"/>
      <c r="MOJ29" s="18"/>
      <c r="MOK29" s="18"/>
      <c r="MOL29" s="18"/>
      <c r="MOM29" s="18"/>
      <c r="MON29" s="18"/>
      <c r="MOO29" s="18"/>
      <c r="MOP29" s="18"/>
      <c r="MOQ29" s="18"/>
      <c r="MOR29" s="18"/>
      <c r="MOS29" s="18"/>
      <c r="MOT29" s="18"/>
      <c r="MOU29" s="18"/>
      <c r="MOV29" s="18"/>
      <c r="MOW29" s="18"/>
      <c r="MOX29" s="18"/>
      <c r="MOY29" s="18"/>
      <c r="MOZ29" s="18"/>
      <c r="MPA29" s="18"/>
      <c r="MPB29" s="18"/>
      <c r="MPC29" s="18"/>
      <c r="MPD29" s="18"/>
      <c r="MPE29" s="18"/>
      <c r="MPF29" s="18"/>
      <c r="MPG29" s="18"/>
      <c r="MPH29" s="18"/>
      <c r="MPI29" s="18"/>
      <c r="MPJ29" s="18"/>
      <c r="MPK29" s="18"/>
      <c r="MPL29" s="18"/>
      <c r="MPM29" s="18"/>
      <c r="MPN29" s="18"/>
      <c r="MPO29" s="18"/>
      <c r="MPP29" s="18"/>
      <c r="MPQ29" s="18"/>
      <c r="MPR29" s="18"/>
      <c r="MPS29" s="18"/>
      <c r="MPT29" s="18"/>
      <c r="MPU29" s="18"/>
      <c r="MPV29" s="18"/>
      <c r="MPW29" s="18"/>
      <c r="MPX29" s="18"/>
      <c r="MPY29" s="18"/>
      <c r="MPZ29" s="18"/>
      <c r="MQA29" s="18"/>
      <c r="MQB29" s="18"/>
      <c r="MQC29" s="18"/>
      <c r="MQD29" s="18"/>
      <c r="MQE29" s="18"/>
      <c r="MQF29" s="18"/>
      <c r="MQG29" s="18"/>
      <c r="MQH29" s="18"/>
      <c r="MQI29" s="18"/>
      <c r="MQJ29" s="18"/>
      <c r="MQK29" s="18"/>
      <c r="MQL29" s="18"/>
      <c r="MQM29" s="18"/>
      <c r="MQN29" s="18"/>
      <c r="MQO29" s="18"/>
      <c r="MQP29" s="18"/>
      <c r="MQQ29" s="18"/>
      <c r="MQR29" s="18"/>
      <c r="MQS29" s="18"/>
      <c r="MQT29" s="18"/>
      <c r="MQU29" s="18"/>
      <c r="MQV29" s="18"/>
      <c r="MQW29" s="18"/>
      <c r="MQX29" s="18"/>
      <c r="MQY29" s="18"/>
      <c r="MQZ29" s="18"/>
      <c r="MRA29" s="18"/>
      <c r="MRB29" s="18"/>
      <c r="MRC29" s="18"/>
      <c r="MRD29" s="18"/>
      <c r="MRE29" s="18"/>
      <c r="MRF29" s="18"/>
      <c r="MRG29" s="18"/>
      <c r="MRH29" s="18"/>
      <c r="MRI29" s="18"/>
      <c r="MRJ29" s="18"/>
      <c r="MRK29" s="18"/>
      <c r="MRL29" s="18"/>
      <c r="MRM29" s="18"/>
      <c r="MRN29" s="18"/>
      <c r="MRO29" s="18"/>
      <c r="MRP29" s="18"/>
      <c r="MRQ29" s="18"/>
      <c r="MRR29" s="18"/>
      <c r="MRS29" s="18"/>
      <c r="MRT29" s="18"/>
      <c r="MRU29" s="18"/>
      <c r="MRV29" s="18"/>
      <c r="MRW29" s="18"/>
      <c r="MRX29" s="18"/>
      <c r="MRY29" s="18"/>
      <c r="MRZ29" s="18"/>
      <c r="MSA29" s="18"/>
      <c r="MSB29" s="18"/>
      <c r="MSC29" s="18"/>
      <c r="MSD29" s="18"/>
      <c r="MSE29" s="18"/>
      <c r="MSF29" s="18"/>
      <c r="MSG29" s="18"/>
      <c r="MSH29" s="18"/>
      <c r="MSI29" s="18"/>
      <c r="MSJ29" s="18"/>
      <c r="MSK29" s="18"/>
      <c r="MSL29" s="18"/>
      <c r="MSM29" s="18"/>
      <c r="MSN29" s="18"/>
      <c r="MSO29" s="18"/>
      <c r="MSP29" s="18"/>
      <c r="MSQ29" s="18"/>
      <c r="MSR29" s="18"/>
      <c r="MSS29" s="18"/>
      <c r="MST29" s="18"/>
      <c r="MSU29" s="18"/>
      <c r="MSV29" s="18"/>
      <c r="MSW29" s="18"/>
      <c r="MSX29" s="18"/>
      <c r="MSY29" s="18"/>
      <c r="MSZ29" s="18"/>
      <c r="MTA29" s="18"/>
      <c r="MTB29" s="18"/>
      <c r="MTC29" s="18"/>
      <c r="MTD29" s="18"/>
      <c r="MTE29" s="18"/>
      <c r="MTF29" s="18"/>
      <c r="MTG29" s="18"/>
      <c r="MTH29" s="18"/>
      <c r="MTI29" s="18"/>
      <c r="MTJ29" s="18"/>
      <c r="MTK29" s="18"/>
      <c r="MTL29" s="18"/>
      <c r="MTM29" s="18"/>
      <c r="MTN29" s="18"/>
      <c r="MTO29" s="18"/>
      <c r="MTP29" s="18"/>
      <c r="MTQ29" s="18"/>
      <c r="MTR29" s="18"/>
      <c r="MTS29" s="18"/>
      <c r="MTT29" s="18"/>
      <c r="MTU29" s="18"/>
      <c r="MTV29" s="18"/>
      <c r="MTW29" s="18"/>
      <c r="MTX29" s="18"/>
      <c r="MTY29" s="18"/>
      <c r="MTZ29" s="18"/>
      <c r="MUA29" s="18"/>
      <c r="MUB29" s="18"/>
      <c r="MUC29" s="18"/>
      <c r="MUD29" s="18"/>
      <c r="MUE29" s="18"/>
      <c r="MUF29" s="18"/>
      <c r="MUG29" s="18"/>
      <c r="MUH29" s="18"/>
      <c r="MUI29" s="18"/>
      <c r="MUJ29" s="18"/>
      <c r="MUK29" s="18"/>
      <c r="MUL29" s="18"/>
      <c r="MUM29" s="18"/>
      <c r="MUN29" s="18"/>
      <c r="MUO29" s="18"/>
      <c r="MUP29" s="18"/>
      <c r="MUQ29" s="18"/>
      <c r="MUR29" s="18"/>
      <c r="MUS29" s="18"/>
      <c r="MUT29" s="18"/>
      <c r="MUU29" s="18"/>
      <c r="MUV29" s="18"/>
      <c r="MUW29" s="18"/>
      <c r="MUX29" s="18"/>
      <c r="MUY29" s="18"/>
      <c r="MUZ29" s="18"/>
      <c r="MVA29" s="18"/>
      <c r="MVB29" s="18"/>
      <c r="MVC29" s="18"/>
      <c r="MVD29" s="18"/>
      <c r="MVE29" s="18"/>
      <c r="MVF29" s="18"/>
      <c r="MVG29" s="18"/>
      <c r="MVH29" s="18"/>
      <c r="MVI29" s="18"/>
      <c r="MVJ29" s="18"/>
      <c r="MVK29" s="18"/>
      <c r="MVL29" s="18"/>
      <c r="MVM29" s="18"/>
      <c r="MVN29" s="18"/>
      <c r="MVO29" s="18"/>
      <c r="MVP29" s="18"/>
      <c r="MVQ29" s="18"/>
      <c r="MVR29" s="18"/>
      <c r="MVS29" s="18"/>
      <c r="MVT29" s="18"/>
      <c r="MVU29" s="18"/>
      <c r="MVV29" s="18"/>
      <c r="MVW29" s="18"/>
      <c r="MVX29" s="18"/>
      <c r="MVY29" s="18"/>
      <c r="MVZ29" s="18"/>
      <c r="MWA29" s="18"/>
      <c r="MWB29" s="18"/>
      <c r="MWC29" s="18"/>
      <c r="MWD29" s="18"/>
      <c r="MWE29" s="18"/>
      <c r="MWF29" s="18"/>
      <c r="MWG29" s="18"/>
      <c r="MWH29" s="18"/>
      <c r="MWI29" s="18"/>
      <c r="MWJ29" s="18"/>
      <c r="MWK29" s="18"/>
      <c r="MWL29" s="18"/>
      <c r="MWM29" s="18"/>
      <c r="MWN29" s="18"/>
      <c r="MWO29" s="18"/>
      <c r="MWP29" s="18"/>
      <c r="MWQ29" s="18"/>
      <c r="MWR29" s="18"/>
      <c r="MWS29" s="18"/>
      <c r="MWT29" s="18"/>
      <c r="MWU29" s="18"/>
      <c r="MWV29" s="18"/>
      <c r="MWW29" s="18"/>
      <c r="MWX29" s="18"/>
      <c r="MWY29" s="18"/>
      <c r="MWZ29" s="18"/>
      <c r="MXA29" s="18"/>
      <c r="MXB29" s="18"/>
      <c r="MXC29" s="18"/>
      <c r="MXD29" s="18"/>
      <c r="MXE29" s="18"/>
      <c r="MXF29" s="18"/>
      <c r="MXG29" s="18"/>
      <c r="MXH29" s="18"/>
      <c r="MXI29" s="18"/>
      <c r="MXJ29" s="18"/>
      <c r="MXK29" s="18"/>
      <c r="MXL29" s="18"/>
      <c r="MXM29" s="18"/>
      <c r="MXN29" s="18"/>
      <c r="MXO29" s="18"/>
      <c r="MXP29" s="18"/>
      <c r="MXQ29" s="18"/>
      <c r="MXR29" s="18"/>
      <c r="MXS29" s="18"/>
      <c r="MXT29" s="18"/>
      <c r="MXU29" s="18"/>
      <c r="MXV29" s="18"/>
      <c r="MXW29" s="18"/>
      <c r="MXX29" s="18"/>
      <c r="MXY29" s="18"/>
      <c r="MXZ29" s="18"/>
      <c r="MYA29" s="18"/>
      <c r="MYB29" s="18"/>
      <c r="MYC29" s="18"/>
      <c r="MYD29" s="18"/>
      <c r="MYE29" s="18"/>
      <c r="MYF29" s="18"/>
      <c r="MYG29" s="18"/>
      <c r="MYH29" s="18"/>
      <c r="MYI29" s="18"/>
      <c r="MYJ29" s="18"/>
      <c r="MYK29" s="18"/>
      <c r="MYL29" s="18"/>
      <c r="MYM29" s="18"/>
      <c r="MYN29" s="18"/>
      <c r="MYO29" s="18"/>
      <c r="MYP29" s="18"/>
      <c r="MYQ29" s="18"/>
      <c r="MYR29" s="18"/>
      <c r="MYS29" s="18"/>
      <c r="MYT29" s="18"/>
      <c r="MYU29" s="18"/>
      <c r="MYV29" s="18"/>
      <c r="MYW29" s="18"/>
      <c r="MYX29" s="18"/>
      <c r="MYY29" s="18"/>
      <c r="MYZ29" s="18"/>
      <c r="MZA29" s="18"/>
      <c r="MZB29" s="18"/>
      <c r="MZC29" s="18"/>
      <c r="MZD29" s="18"/>
      <c r="MZE29" s="18"/>
      <c r="MZF29" s="18"/>
      <c r="MZG29" s="18"/>
      <c r="MZH29" s="18"/>
      <c r="MZI29" s="18"/>
      <c r="MZJ29" s="18"/>
      <c r="MZK29" s="18"/>
      <c r="MZL29" s="18"/>
      <c r="MZM29" s="18"/>
      <c r="MZN29" s="18"/>
      <c r="MZO29" s="18"/>
      <c r="MZP29" s="18"/>
      <c r="MZQ29" s="18"/>
      <c r="MZR29" s="18"/>
      <c r="MZS29" s="18"/>
      <c r="MZT29" s="18"/>
      <c r="MZU29" s="18"/>
      <c r="MZV29" s="18"/>
      <c r="MZW29" s="18"/>
      <c r="MZX29" s="18"/>
      <c r="MZY29" s="18"/>
      <c r="MZZ29" s="18"/>
      <c r="NAA29" s="18"/>
      <c r="NAB29" s="18"/>
      <c r="NAC29" s="18"/>
      <c r="NAD29" s="18"/>
      <c r="NAE29" s="18"/>
      <c r="NAF29" s="18"/>
      <c r="NAG29" s="18"/>
      <c r="NAH29" s="18"/>
      <c r="NAI29" s="18"/>
      <c r="NAJ29" s="18"/>
      <c r="NAK29" s="18"/>
      <c r="NAL29" s="18"/>
      <c r="NAM29" s="18"/>
      <c r="NAN29" s="18"/>
      <c r="NAO29" s="18"/>
      <c r="NAP29" s="18"/>
      <c r="NAQ29" s="18"/>
      <c r="NAR29" s="18"/>
      <c r="NAS29" s="18"/>
      <c r="NAT29" s="18"/>
      <c r="NAU29" s="18"/>
      <c r="NAV29" s="18"/>
      <c r="NAW29" s="18"/>
      <c r="NAX29" s="18"/>
      <c r="NAY29" s="18"/>
      <c r="NAZ29" s="18"/>
      <c r="NBA29" s="18"/>
      <c r="NBB29" s="18"/>
      <c r="NBC29" s="18"/>
      <c r="NBD29" s="18"/>
      <c r="NBE29" s="18"/>
      <c r="NBF29" s="18"/>
      <c r="NBG29" s="18"/>
      <c r="NBH29" s="18"/>
      <c r="NBI29" s="18"/>
      <c r="NBJ29" s="18"/>
      <c r="NBK29" s="18"/>
      <c r="NBL29" s="18"/>
      <c r="NBM29" s="18"/>
      <c r="NBN29" s="18"/>
      <c r="NBO29" s="18"/>
      <c r="NBP29" s="18"/>
      <c r="NBQ29" s="18"/>
      <c r="NBR29" s="18"/>
      <c r="NBS29" s="18"/>
      <c r="NBT29" s="18"/>
      <c r="NBU29" s="18"/>
      <c r="NBV29" s="18"/>
      <c r="NBW29" s="18"/>
      <c r="NBX29" s="18"/>
      <c r="NBY29" s="18"/>
      <c r="NBZ29" s="18"/>
      <c r="NCA29" s="18"/>
      <c r="NCB29" s="18"/>
      <c r="NCC29" s="18"/>
      <c r="NCD29" s="18"/>
      <c r="NCE29" s="18"/>
      <c r="NCF29" s="18"/>
      <c r="NCG29" s="18"/>
      <c r="NCH29" s="18"/>
      <c r="NCI29" s="18"/>
      <c r="NCJ29" s="18"/>
      <c r="NCK29" s="18"/>
      <c r="NCL29" s="18"/>
      <c r="NCM29" s="18"/>
      <c r="NCN29" s="18"/>
      <c r="NCO29" s="18"/>
      <c r="NCP29" s="18"/>
      <c r="NCQ29" s="18"/>
      <c r="NCR29" s="18"/>
      <c r="NCS29" s="18"/>
      <c r="NCT29" s="18"/>
      <c r="NCU29" s="18"/>
      <c r="NCV29" s="18"/>
      <c r="NCW29" s="18"/>
      <c r="NCX29" s="18"/>
      <c r="NCY29" s="18"/>
      <c r="NCZ29" s="18"/>
      <c r="NDA29" s="18"/>
      <c r="NDB29" s="18"/>
      <c r="NDC29" s="18"/>
      <c r="NDD29" s="18"/>
      <c r="NDE29" s="18"/>
      <c r="NDF29" s="18"/>
      <c r="NDG29" s="18"/>
      <c r="NDH29" s="18"/>
      <c r="NDI29" s="18"/>
      <c r="NDJ29" s="18"/>
      <c r="NDK29" s="18"/>
      <c r="NDL29" s="18"/>
      <c r="NDM29" s="18"/>
      <c r="NDN29" s="18"/>
      <c r="NDO29" s="18"/>
      <c r="NDP29" s="18"/>
      <c r="NDQ29" s="18"/>
      <c r="NDR29" s="18"/>
      <c r="NDS29" s="18"/>
      <c r="NDT29" s="18"/>
      <c r="NDU29" s="18"/>
      <c r="NDV29" s="18"/>
      <c r="NDW29" s="18"/>
      <c r="NDX29" s="18"/>
      <c r="NDY29" s="18"/>
      <c r="NDZ29" s="18"/>
      <c r="NEA29" s="18"/>
      <c r="NEB29" s="18"/>
      <c r="NEC29" s="18"/>
      <c r="NED29" s="18"/>
      <c r="NEE29" s="18"/>
      <c r="NEF29" s="18"/>
      <c r="NEG29" s="18"/>
      <c r="NEH29" s="18"/>
      <c r="NEI29" s="18"/>
      <c r="NEJ29" s="18"/>
      <c r="NEK29" s="18"/>
      <c r="NEL29" s="18"/>
      <c r="NEM29" s="18"/>
      <c r="NEN29" s="18"/>
      <c r="NEO29" s="18"/>
      <c r="NEP29" s="18"/>
      <c r="NEQ29" s="18"/>
      <c r="NER29" s="18"/>
      <c r="NES29" s="18"/>
      <c r="NET29" s="18"/>
      <c r="NEU29" s="18"/>
      <c r="NEV29" s="18"/>
      <c r="NEW29" s="18"/>
      <c r="NEX29" s="18"/>
      <c r="NEY29" s="18"/>
      <c r="NEZ29" s="18"/>
      <c r="NFA29" s="18"/>
      <c r="NFB29" s="18"/>
      <c r="NFC29" s="18"/>
      <c r="NFD29" s="18"/>
      <c r="NFE29" s="18"/>
      <c r="NFF29" s="18"/>
      <c r="NFG29" s="18"/>
      <c r="NFH29" s="18"/>
      <c r="NFI29" s="18"/>
      <c r="NFJ29" s="18"/>
      <c r="NFK29" s="18"/>
      <c r="NFL29" s="18"/>
      <c r="NFM29" s="18"/>
      <c r="NFN29" s="18"/>
      <c r="NFO29" s="18"/>
      <c r="NFP29" s="18"/>
      <c r="NFQ29" s="18"/>
      <c r="NFR29" s="18"/>
      <c r="NFS29" s="18"/>
      <c r="NFT29" s="18"/>
      <c r="NFU29" s="18"/>
      <c r="NFV29" s="18"/>
      <c r="NFW29" s="18"/>
      <c r="NFX29" s="18"/>
      <c r="NFY29" s="18"/>
      <c r="NFZ29" s="18"/>
      <c r="NGA29" s="18"/>
      <c r="NGB29" s="18"/>
      <c r="NGC29" s="18"/>
      <c r="NGD29" s="18"/>
      <c r="NGE29" s="18"/>
      <c r="NGF29" s="18"/>
      <c r="NGG29" s="18"/>
      <c r="NGH29" s="18"/>
      <c r="NGI29" s="18"/>
      <c r="NGJ29" s="18"/>
      <c r="NGK29" s="18"/>
      <c r="NGL29" s="18"/>
      <c r="NGM29" s="18"/>
      <c r="NGN29" s="18"/>
      <c r="NGO29" s="18"/>
      <c r="NGP29" s="18"/>
      <c r="NGQ29" s="18"/>
      <c r="NGR29" s="18"/>
      <c r="NGS29" s="18"/>
      <c r="NGT29" s="18"/>
      <c r="NGU29" s="18"/>
      <c r="NGV29" s="18"/>
      <c r="NGW29" s="18"/>
      <c r="NGX29" s="18"/>
      <c r="NGY29" s="18"/>
      <c r="NGZ29" s="18"/>
      <c r="NHA29" s="18"/>
      <c r="NHB29" s="18"/>
      <c r="NHC29" s="18"/>
      <c r="NHD29" s="18"/>
      <c r="NHE29" s="18"/>
      <c r="NHF29" s="18"/>
      <c r="NHG29" s="18"/>
      <c r="NHH29" s="18"/>
      <c r="NHI29" s="18"/>
      <c r="NHJ29" s="18"/>
      <c r="NHK29" s="18"/>
      <c r="NHL29" s="18"/>
      <c r="NHM29" s="18"/>
      <c r="NHN29" s="18"/>
      <c r="NHO29" s="18"/>
      <c r="NHP29" s="18"/>
      <c r="NHQ29" s="18"/>
      <c r="NHR29" s="18"/>
      <c r="NHS29" s="18"/>
      <c r="NHT29" s="18"/>
      <c r="NHU29" s="18"/>
      <c r="NHV29" s="18"/>
      <c r="NHW29" s="18"/>
      <c r="NHX29" s="18"/>
      <c r="NHY29" s="18"/>
      <c r="NHZ29" s="18"/>
      <c r="NIA29" s="18"/>
      <c r="NIB29" s="18"/>
      <c r="NIC29" s="18"/>
      <c r="NID29" s="18"/>
      <c r="NIE29" s="18"/>
      <c r="NIF29" s="18"/>
      <c r="NIG29" s="18"/>
      <c r="NIH29" s="18"/>
      <c r="NII29" s="18"/>
      <c r="NIJ29" s="18"/>
      <c r="NIK29" s="18"/>
      <c r="NIL29" s="18"/>
      <c r="NIM29" s="18"/>
      <c r="NIN29" s="18"/>
      <c r="NIO29" s="18"/>
      <c r="NIP29" s="18"/>
      <c r="NIQ29" s="18"/>
      <c r="NIR29" s="18"/>
      <c r="NIS29" s="18"/>
      <c r="NIT29" s="18"/>
      <c r="NIU29" s="18"/>
      <c r="NIV29" s="18"/>
      <c r="NIW29" s="18"/>
      <c r="NIX29" s="18"/>
      <c r="NIY29" s="18"/>
      <c r="NIZ29" s="18"/>
      <c r="NJA29" s="18"/>
      <c r="NJB29" s="18"/>
      <c r="NJC29" s="18"/>
      <c r="NJD29" s="18"/>
      <c r="NJE29" s="18"/>
      <c r="NJF29" s="18"/>
      <c r="NJG29" s="18"/>
      <c r="NJH29" s="18"/>
      <c r="NJI29" s="18"/>
      <c r="NJJ29" s="18"/>
      <c r="NJK29" s="18"/>
      <c r="NJL29" s="18"/>
      <c r="NJM29" s="18"/>
      <c r="NJN29" s="18"/>
      <c r="NJO29" s="18"/>
      <c r="NJP29" s="18"/>
      <c r="NJQ29" s="18"/>
      <c r="NJR29" s="18"/>
      <c r="NJS29" s="18"/>
      <c r="NJT29" s="18"/>
      <c r="NJU29" s="18"/>
      <c r="NJV29" s="18"/>
      <c r="NJW29" s="18"/>
      <c r="NJX29" s="18"/>
      <c r="NJY29" s="18"/>
      <c r="NJZ29" s="18"/>
      <c r="NKA29" s="18"/>
      <c r="NKB29" s="18"/>
      <c r="NKC29" s="18"/>
      <c r="NKD29" s="18"/>
      <c r="NKE29" s="18"/>
      <c r="NKF29" s="18"/>
      <c r="NKG29" s="18"/>
      <c r="NKH29" s="18"/>
      <c r="NKI29" s="18"/>
      <c r="NKJ29" s="18"/>
      <c r="NKK29" s="18"/>
      <c r="NKL29" s="18"/>
      <c r="NKM29" s="18"/>
      <c r="NKN29" s="18"/>
      <c r="NKO29" s="18"/>
      <c r="NKP29" s="18"/>
      <c r="NKQ29" s="18"/>
      <c r="NKR29" s="18"/>
      <c r="NKS29" s="18"/>
      <c r="NKT29" s="18"/>
      <c r="NKU29" s="18"/>
      <c r="NKV29" s="18"/>
      <c r="NKW29" s="18"/>
      <c r="NKX29" s="18"/>
      <c r="NKY29" s="18"/>
      <c r="NKZ29" s="18"/>
      <c r="NLA29" s="18"/>
      <c r="NLB29" s="18"/>
      <c r="NLC29" s="18"/>
      <c r="NLD29" s="18"/>
      <c r="NLE29" s="18"/>
      <c r="NLF29" s="18"/>
      <c r="NLG29" s="18"/>
      <c r="NLH29" s="18"/>
      <c r="NLI29" s="18"/>
      <c r="NLJ29" s="18"/>
      <c r="NLK29" s="18"/>
      <c r="NLL29" s="18"/>
      <c r="NLM29" s="18"/>
      <c r="NLN29" s="18"/>
      <c r="NLO29" s="18"/>
      <c r="NLP29" s="18"/>
      <c r="NLQ29" s="18"/>
      <c r="NLR29" s="18"/>
      <c r="NLS29" s="18"/>
      <c r="NLT29" s="18"/>
      <c r="NLU29" s="18"/>
      <c r="NLV29" s="18"/>
      <c r="NLW29" s="18"/>
      <c r="NLX29" s="18"/>
      <c r="NLY29" s="18"/>
      <c r="NLZ29" s="18"/>
      <c r="NMA29" s="18"/>
      <c r="NMB29" s="18"/>
      <c r="NMC29" s="18"/>
      <c r="NMD29" s="18"/>
      <c r="NME29" s="18"/>
      <c r="NMF29" s="18"/>
      <c r="NMG29" s="18"/>
      <c r="NMH29" s="18"/>
      <c r="NMI29" s="18"/>
      <c r="NMJ29" s="18"/>
      <c r="NMK29" s="18"/>
      <c r="NML29" s="18"/>
      <c r="NMM29" s="18"/>
      <c r="NMN29" s="18"/>
      <c r="NMO29" s="18"/>
      <c r="NMP29" s="18"/>
      <c r="NMQ29" s="18"/>
      <c r="NMR29" s="18"/>
      <c r="NMS29" s="18"/>
      <c r="NMT29" s="18"/>
      <c r="NMU29" s="18"/>
      <c r="NMV29" s="18"/>
      <c r="NMW29" s="18"/>
      <c r="NMX29" s="18"/>
      <c r="NMY29" s="18"/>
      <c r="NMZ29" s="18"/>
      <c r="NNA29" s="18"/>
      <c r="NNB29" s="18"/>
      <c r="NNC29" s="18"/>
      <c r="NND29" s="18"/>
      <c r="NNE29" s="18"/>
      <c r="NNF29" s="18"/>
      <c r="NNG29" s="18"/>
      <c r="NNH29" s="18"/>
      <c r="NNI29" s="18"/>
      <c r="NNJ29" s="18"/>
      <c r="NNK29" s="18"/>
      <c r="NNL29" s="18"/>
      <c r="NNM29" s="18"/>
      <c r="NNN29" s="18"/>
      <c r="NNO29" s="18"/>
      <c r="NNP29" s="18"/>
      <c r="NNQ29" s="18"/>
      <c r="NNR29" s="18"/>
      <c r="NNS29" s="18"/>
      <c r="NNT29" s="18"/>
      <c r="NNU29" s="18"/>
      <c r="NNV29" s="18"/>
      <c r="NNW29" s="18"/>
      <c r="NNX29" s="18"/>
      <c r="NNY29" s="18"/>
      <c r="NNZ29" s="18"/>
      <c r="NOA29" s="18"/>
      <c r="NOB29" s="18"/>
      <c r="NOC29" s="18"/>
      <c r="NOD29" s="18"/>
      <c r="NOE29" s="18"/>
      <c r="NOF29" s="18"/>
      <c r="NOG29" s="18"/>
      <c r="NOH29" s="18"/>
      <c r="NOI29" s="18"/>
      <c r="NOJ29" s="18"/>
      <c r="NOK29" s="18"/>
      <c r="NOL29" s="18"/>
      <c r="NOM29" s="18"/>
      <c r="NON29" s="18"/>
      <c r="NOO29" s="18"/>
      <c r="NOP29" s="18"/>
      <c r="NOQ29" s="18"/>
      <c r="NOR29" s="18"/>
      <c r="NOS29" s="18"/>
      <c r="NOT29" s="18"/>
      <c r="NOU29" s="18"/>
      <c r="NOV29" s="18"/>
      <c r="NOW29" s="18"/>
      <c r="NOX29" s="18"/>
      <c r="NOY29" s="18"/>
      <c r="NOZ29" s="18"/>
      <c r="NPA29" s="18"/>
      <c r="NPB29" s="18"/>
      <c r="NPC29" s="18"/>
      <c r="NPD29" s="18"/>
      <c r="NPE29" s="18"/>
      <c r="NPF29" s="18"/>
      <c r="NPG29" s="18"/>
      <c r="NPH29" s="18"/>
      <c r="NPI29" s="18"/>
      <c r="NPJ29" s="18"/>
      <c r="NPK29" s="18"/>
      <c r="NPL29" s="18"/>
      <c r="NPM29" s="18"/>
      <c r="NPN29" s="18"/>
      <c r="NPO29" s="18"/>
      <c r="NPP29" s="18"/>
      <c r="NPQ29" s="18"/>
      <c r="NPR29" s="18"/>
      <c r="NPS29" s="18"/>
      <c r="NPT29" s="18"/>
      <c r="NPU29" s="18"/>
      <c r="NPV29" s="18"/>
      <c r="NPW29" s="18"/>
      <c r="NPX29" s="18"/>
      <c r="NPY29" s="18"/>
      <c r="NPZ29" s="18"/>
      <c r="NQA29" s="18"/>
      <c r="NQB29" s="18"/>
      <c r="NQC29" s="18"/>
      <c r="NQD29" s="18"/>
      <c r="NQE29" s="18"/>
      <c r="NQF29" s="18"/>
      <c r="NQG29" s="18"/>
      <c r="NQH29" s="18"/>
      <c r="NQI29" s="18"/>
      <c r="NQJ29" s="18"/>
      <c r="NQK29" s="18"/>
      <c r="NQL29" s="18"/>
      <c r="NQM29" s="18"/>
      <c r="NQN29" s="18"/>
      <c r="NQO29" s="18"/>
      <c r="NQP29" s="18"/>
      <c r="NQQ29" s="18"/>
      <c r="NQR29" s="18"/>
      <c r="NQS29" s="18"/>
      <c r="NQT29" s="18"/>
      <c r="NQU29" s="18"/>
      <c r="NQV29" s="18"/>
      <c r="NQW29" s="18"/>
      <c r="NQX29" s="18"/>
      <c r="NQY29" s="18"/>
      <c r="NQZ29" s="18"/>
      <c r="NRA29" s="18"/>
      <c r="NRB29" s="18"/>
      <c r="NRC29" s="18"/>
      <c r="NRD29" s="18"/>
      <c r="NRE29" s="18"/>
      <c r="NRF29" s="18"/>
      <c r="NRG29" s="18"/>
      <c r="NRH29" s="18"/>
      <c r="NRI29" s="18"/>
      <c r="NRJ29" s="18"/>
      <c r="NRK29" s="18"/>
      <c r="NRL29" s="18"/>
      <c r="NRM29" s="18"/>
      <c r="NRN29" s="18"/>
      <c r="NRO29" s="18"/>
      <c r="NRP29" s="18"/>
      <c r="NRQ29" s="18"/>
      <c r="NRR29" s="18"/>
      <c r="NRS29" s="18"/>
      <c r="NRT29" s="18"/>
      <c r="NRU29" s="18"/>
      <c r="NRV29" s="18"/>
      <c r="NRW29" s="18"/>
      <c r="NRX29" s="18"/>
      <c r="NRY29" s="18"/>
      <c r="NRZ29" s="18"/>
      <c r="NSA29" s="18"/>
      <c r="NSB29" s="18"/>
      <c r="NSC29" s="18"/>
      <c r="NSD29" s="18"/>
      <c r="NSE29" s="18"/>
      <c r="NSF29" s="18"/>
      <c r="NSG29" s="18"/>
      <c r="NSH29" s="18"/>
      <c r="NSI29" s="18"/>
      <c r="NSJ29" s="18"/>
      <c r="NSK29" s="18"/>
      <c r="NSL29" s="18"/>
      <c r="NSM29" s="18"/>
      <c r="NSN29" s="18"/>
      <c r="NSO29" s="18"/>
      <c r="NSP29" s="18"/>
      <c r="NSQ29" s="18"/>
      <c r="NSR29" s="18"/>
      <c r="NSS29" s="18"/>
      <c r="NST29" s="18"/>
      <c r="NSU29" s="18"/>
      <c r="NSV29" s="18"/>
      <c r="NSW29" s="18"/>
      <c r="NSX29" s="18"/>
      <c r="NSY29" s="18"/>
      <c r="NSZ29" s="18"/>
      <c r="NTA29" s="18"/>
      <c r="NTB29" s="18"/>
      <c r="NTC29" s="18"/>
      <c r="NTD29" s="18"/>
      <c r="NTE29" s="18"/>
      <c r="NTF29" s="18"/>
      <c r="NTG29" s="18"/>
      <c r="NTH29" s="18"/>
      <c r="NTI29" s="18"/>
      <c r="NTJ29" s="18"/>
      <c r="NTK29" s="18"/>
      <c r="NTL29" s="18"/>
      <c r="NTM29" s="18"/>
      <c r="NTN29" s="18"/>
      <c r="NTO29" s="18"/>
      <c r="NTP29" s="18"/>
      <c r="NTQ29" s="18"/>
      <c r="NTR29" s="18"/>
      <c r="NTS29" s="18"/>
      <c r="NTT29" s="18"/>
      <c r="NTU29" s="18"/>
      <c r="NTV29" s="18"/>
      <c r="NTW29" s="18"/>
      <c r="NTX29" s="18"/>
      <c r="NTY29" s="18"/>
      <c r="NTZ29" s="18"/>
      <c r="NUA29" s="18"/>
      <c r="NUB29" s="18"/>
      <c r="NUC29" s="18"/>
      <c r="NUD29" s="18"/>
      <c r="NUE29" s="18"/>
      <c r="NUF29" s="18"/>
      <c r="NUG29" s="18"/>
      <c r="NUH29" s="18"/>
      <c r="NUI29" s="18"/>
      <c r="NUJ29" s="18"/>
      <c r="NUK29" s="18"/>
      <c r="NUL29" s="18"/>
      <c r="NUM29" s="18"/>
      <c r="NUN29" s="18"/>
      <c r="NUO29" s="18"/>
      <c r="NUP29" s="18"/>
      <c r="NUQ29" s="18"/>
      <c r="NUR29" s="18"/>
      <c r="NUS29" s="18"/>
      <c r="NUT29" s="18"/>
      <c r="NUU29" s="18"/>
      <c r="NUV29" s="18"/>
      <c r="NUW29" s="18"/>
      <c r="NUX29" s="18"/>
      <c r="NUY29" s="18"/>
      <c r="NUZ29" s="18"/>
      <c r="NVA29" s="18"/>
      <c r="NVB29" s="18"/>
      <c r="NVC29" s="18"/>
      <c r="NVD29" s="18"/>
      <c r="NVE29" s="18"/>
      <c r="NVF29" s="18"/>
      <c r="NVG29" s="18"/>
      <c r="NVH29" s="18"/>
      <c r="NVI29" s="18"/>
      <c r="NVJ29" s="18"/>
      <c r="NVK29" s="18"/>
      <c r="NVL29" s="18"/>
      <c r="NVM29" s="18"/>
      <c r="NVN29" s="18"/>
      <c r="NVO29" s="18"/>
      <c r="NVP29" s="18"/>
      <c r="NVQ29" s="18"/>
      <c r="NVR29" s="18"/>
      <c r="NVS29" s="18"/>
      <c r="NVT29" s="18"/>
      <c r="NVU29" s="18"/>
      <c r="NVV29" s="18"/>
      <c r="NVW29" s="18"/>
      <c r="NVX29" s="18"/>
      <c r="NVY29" s="18"/>
      <c r="NVZ29" s="18"/>
      <c r="NWA29" s="18"/>
      <c r="NWB29" s="18"/>
      <c r="NWC29" s="18"/>
      <c r="NWD29" s="18"/>
      <c r="NWE29" s="18"/>
      <c r="NWF29" s="18"/>
      <c r="NWG29" s="18"/>
      <c r="NWH29" s="18"/>
      <c r="NWI29" s="18"/>
      <c r="NWJ29" s="18"/>
      <c r="NWK29" s="18"/>
      <c r="NWL29" s="18"/>
      <c r="NWM29" s="18"/>
      <c r="NWN29" s="18"/>
      <c r="NWO29" s="18"/>
      <c r="NWP29" s="18"/>
      <c r="NWQ29" s="18"/>
      <c r="NWR29" s="18"/>
      <c r="NWS29" s="18"/>
      <c r="NWT29" s="18"/>
      <c r="NWU29" s="18"/>
      <c r="NWV29" s="18"/>
      <c r="NWW29" s="18"/>
      <c r="NWX29" s="18"/>
      <c r="NWY29" s="18"/>
      <c r="NWZ29" s="18"/>
      <c r="NXA29" s="18"/>
      <c r="NXB29" s="18"/>
      <c r="NXC29" s="18"/>
      <c r="NXD29" s="18"/>
      <c r="NXE29" s="18"/>
      <c r="NXF29" s="18"/>
      <c r="NXG29" s="18"/>
      <c r="NXH29" s="18"/>
      <c r="NXI29" s="18"/>
      <c r="NXJ29" s="18"/>
      <c r="NXK29" s="18"/>
      <c r="NXL29" s="18"/>
      <c r="NXM29" s="18"/>
      <c r="NXN29" s="18"/>
      <c r="NXO29" s="18"/>
      <c r="NXP29" s="18"/>
      <c r="NXQ29" s="18"/>
      <c r="NXR29" s="18"/>
      <c r="NXS29" s="18"/>
      <c r="NXT29" s="18"/>
      <c r="NXU29" s="18"/>
      <c r="NXV29" s="18"/>
      <c r="NXW29" s="18"/>
      <c r="NXX29" s="18"/>
      <c r="NXY29" s="18"/>
      <c r="NXZ29" s="18"/>
      <c r="NYA29" s="18"/>
      <c r="NYB29" s="18"/>
      <c r="NYC29" s="18"/>
      <c r="NYD29" s="18"/>
      <c r="NYE29" s="18"/>
      <c r="NYF29" s="18"/>
      <c r="NYG29" s="18"/>
      <c r="NYH29" s="18"/>
      <c r="NYI29" s="18"/>
      <c r="NYJ29" s="18"/>
      <c r="NYK29" s="18"/>
      <c r="NYL29" s="18"/>
      <c r="NYM29" s="18"/>
      <c r="NYN29" s="18"/>
      <c r="NYO29" s="18"/>
      <c r="NYP29" s="18"/>
      <c r="NYQ29" s="18"/>
      <c r="NYR29" s="18"/>
      <c r="NYS29" s="18"/>
      <c r="NYT29" s="18"/>
      <c r="NYU29" s="18"/>
      <c r="NYV29" s="18"/>
      <c r="NYW29" s="18"/>
      <c r="NYX29" s="18"/>
      <c r="NYY29" s="18"/>
      <c r="NYZ29" s="18"/>
      <c r="NZA29" s="18"/>
      <c r="NZB29" s="18"/>
      <c r="NZC29" s="18"/>
      <c r="NZD29" s="18"/>
      <c r="NZE29" s="18"/>
      <c r="NZF29" s="18"/>
      <c r="NZG29" s="18"/>
      <c r="NZH29" s="18"/>
      <c r="NZI29" s="18"/>
      <c r="NZJ29" s="18"/>
      <c r="NZK29" s="18"/>
      <c r="NZL29" s="18"/>
      <c r="NZM29" s="18"/>
      <c r="NZN29" s="18"/>
      <c r="NZO29" s="18"/>
      <c r="NZP29" s="18"/>
      <c r="NZQ29" s="18"/>
      <c r="NZR29" s="18"/>
      <c r="NZS29" s="18"/>
      <c r="NZT29" s="18"/>
      <c r="NZU29" s="18"/>
      <c r="NZV29" s="18"/>
      <c r="NZW29" s="18"/>
      <c r="NZX29" s="18"/>
      <c r="NZY29" s="18"/>
      <c r="NZZ29" s="18"/>
      <c r="OAA29" s="18"/>
      <c r="OAB29" s="18"/>
      <c r="OAC29" s="18"/>
      <c r="OAD29" s="18"/>
      <c r="OAE29" s="18"/>
      <c r="OAF29" s="18"/>
      <c r="OAG29" s="18"/>
      <c r="OAH29" s="18"/>
      <c r="OAI29" s="18"/>
      <c r="OAJ29" s="18"/>
      <c r="OAK29" s="18"/>
      <c r="OAL29" s="18"/>
      <c r="OAM29" s="18"/>
      <c r="OAN29" s="18"/>
      <c r="OAO29" s="18"/>
      <c r="OAP29" s="18"/>
      <c r="OAQ29" s="18"/>
      <c r="OAR29" s="18"/>
      <c r="OAS29" s="18"/>
      <c r="OAT29" s="18"/>
      <c r="OAU29" s="18"/>
      <c r="OAV29" s="18"/>
      <c r="OAW29" s="18"/>
      <c r="OAX29" s="18"/>
      <c r="OAY29" s="18"/>
      <c r="OAZ29" s="18"/>
      <c r="OBA29" s="18"/>
      <c r="OBB29" s="18"/>
      <c r="OBC29" s="18"/>
      <c r="OBD29" s="18"/>
      <c r="OBE29" s="18"/>
      <c r="OBF29" s="18"/>
      <c r="OBG29" s="18"/>
      <c r="OBH29" s="18"/>
      <c r="OBI29" s="18"/>
      <c r="OBJ29" s="18"/>
      <c r="OBK29" s="18"/>
      <c r="OBL29" s="18"/>
      <c r="OBM29" s="18"/>
      <c r="OBN29" s="18"/>
      <c r="OBO29" s="18"/>
      <c r="OBP29" s="18"/>
      <c r="OBQ29" s="18"/>
      <c r="OBR29" s="18"/>
      <c r="OBS29" s="18"/>
      <c r="OBT29" s="18"/>
      <c r="OBU29" s="18"/>
      <c r="OBV29" s="18"/>
      <c r="OBW29" s="18"/>
      <c r="OBX29" s="18"/>
      <c r="OBY29" s="18"/>
      <c r="OBZ29" s="18"/>
      <c r="OCA29" s="18"/>
      <c r="OCB29" s="18"/>
      <c r="OCC29" s="18"/>
      <c r="OCD29" s="18"/>
      <c r="OCE29" s="18"/>
      <c r="OCF29" s="18"/>
      <c r="OCG29" s="18"/>
      <c r="OCH29" s="18"/>
      <c r="OCI29" s="18"/>
      <c r="OCJ29" s="18"/>
      <c r="OCK29" s="18"/>
      <c r="OCL29" s="18"/>
      <c r="OCM29" s="18"/>
      <c r="OCN29" s="18"/>
      <c r="OCO29" s="18"/>
      <c r="OCP29" s="18"/>
      <c r="OCQ29" s="18"/>
      <c r="OCR29" s="18"/>
      <c r="OCS29" s="18"/>
      <c r="OCT29" s="18"/>
      <c r="OCU29" s="18"/>
      <c r="OCV29" s="18"/>
      <c r="OCW29" s="18"/>
      <c r="OCX29" s="18"/>
      <c r="OCY29" s="18"/>
      <c r="OCZ29" s="18"/>
      <c r="ODA29" s="18"/>
      <c r="ODB29" s="18"/>
      <c r="ODC29" s="18"/>
      <c r="ODD29" s="18"/>
      <c r="ODE29" s="18"/>
      <c r="ODF29" s="18"/>
      <c r="ODG29" s="18"/>
      <c r="ODH29" s="18"/>
      <c r="ODI29" s="18"/>
      <c r="ODJ29" s="18"/>
      <c r="ODK29" s="18"/>
      <c r="ODL29" s="18"/>
      <c r="ODM29" s="18"/>
      <c r="ODN29" s="18"/>
      <c r="ODO29" s="18"/>
      <c r="ODP29" s="18"/>
      <c r="ODQ29" s="18"/>
      <c r="ODR29" s="18"/>
      <c r="ODS29" s="18"/>
      <c r="ODT29" s="18"/>
      <c r="ODU29" s="18"/>
      <c r="ODV29" s="18"/>
      <c r="ODW29" s="18"/>
      <c r="ODX29" s="18"/>
      <c r="ODY29" s="18"/>
      <c r="ODZ29" s="18"/>
      <c r="OEA29" s="18"/>
      <c r="OEB29" s="18"/>
      <c r="OEC29" s="18"/>
      <c r="OED29" s="18"/>
      <c r="OEE29" s="18"/>
      <c r="OEF29" s="18"/>
      <c r="OEG29" s="18"/>
      <c r="OEH29" s="18"/>
      <c r="OEI29" s="18"/>
      <c r="OEJ29" s="18"/>
      <c r="OEK29" s="18"/>
      <c r="OEL29" s="18"/>
      <c r="OEM29" s="18"/>
      <c r="OEN29" s="18"/>
      <c r="OEO29" s="18"/>
      <c r="OEP29" s="18"/>
      <c r="OEQ29" s="18"/>
      <c r="OER29" s="18"/>
      <c r="OES29" s="18"/>
      <c r="OET29" s="18"/>
      <c r="OEU29" s="18"/>
      <c r="OEV29" s="18"/>
      <c r="OEW29" s="18"/>
      <c r="OEX29" s="18"/>
      <c r="OEY29" s="18"/>
      <c r="OEZ29" s="18"/>
      <c r="OFA29" s="18"/>
      <c r="OFB29" s="18"/>
      <c r="OFC29" s="18"/>
      <c r="OFD29" s="18"/>
      <c r="OFE29" s="18"/>
      <c r="OFF29" s="18"/>
      <c r="OFG29" s="18"/>
      <c r="OFH29" s="18"/>
      <c r="OFI29" s="18"/>
      <c r="OFJ29" s="18"/>
      <c r="OFK29" s="18"/>
      <c r="OFL29" s="18"/>
      <c r="OFM29" s="18"/>
      <c r="OFN29" s="18"/>
      <c r="OFO29" s="18"/>
      <c r="OFP29" s="18"/>
      <c r="OFQ29" s="18"/>
      <c r="OFR29" s="18"/>
      <c r="OFS29" s="18"/>
      <c r="OFT29" s="18"/>
      <c r="OFU29" s="18"/>
      <c r="OFV29" s="18"/>
      <c r="OFW29" s="18"/>
      <c r="OFX29" s="18"/>
      <c r="OFY29" s="18"/>
      <c r="OFZ29" s="18"/>
      <c r="OGA29" s="18"/>
      <c r="OGB29" s="18"/>
      <c r="OGC29" s="18"/>
      <c r="OGD29" s="18"/>
      <c r="OGE29" s="18"/>
      <c r="OGF29" s="18"/>
      <c r="OGG29" s="18"/>
      <c r="OGH29" s="18"/>
      <c r="OGI29" s="18"/>
      <c r="OGJ29" s="18"/>
      <c r="OGK29" s="18"/>
      <c r="OGL29" s="18"/>
      <c r="OGM29" s="18"/>
      <c r="OGN29" s="18"/>
      <c r="OGO29" s="18"/>
      <c r="OGP29" s="18"/>
      <c r="OGQ29" s="18"/>
      <c r="OGR29" s="18"/>
      <c r="OGS29" s="18"/>
      <c r="OGT29" s="18"/>
      <c r="OGU29" s="18"/>
      <c r="OGV29" s="18"/>
      <c r="OGW29" s="18"/>
      <c r="OGX29" s="18"/>
      <c r="OGY29" s="18"/>
      <c r="OGZ29" s="18"/>
      <c r="OHA29" s="18"/>
      <c r="OHB29" s="18"/>
      <c r="OHC29" s="18"/>
      <c r="OHD29" s="18"/>
      <c r="OHE29" s="18"/>
      <c r="OHF29" s="18"/>
      <c r="OHG29" s="18"/>
      <c r="OHH29" s="18"/>
      <c r="OHI29" s="18"/>
      <c r="OHJ29" s="18"/>
      <c r="OHK29" s="18"/>
      <c r="OHL29" s="18"/>
      <c r="OHM29" s="18"/>
      <c r="OHN29" s="18"/>
      <c r="OHO29" s="18"/>
      <c r="OHP29" s="18"/>
      <c r="OHQ29" s="18"/>
      <c r="OHR29" s="18"/>
      <c r="OHS29" s="18"/>
      <c r="OHT29" s="18"/>
      <c r="OHU29" s="18"/>
      <c r="OHV29" s="18"/>
      <c r="OHW29" s="18"/>
      <c r="OHX29" s="18"/>
      <c r="OHY29" s="18"/>
      <c r="OHZ29" s="18"/>
      <c r="OIA29" s="18"/>
      <c r="OIB29" s="18"/>
      <c r="OIC29" s="18"/>
      <c r="OID29" s="18"/>
      <c r="OIE29" s="18"/>
      <c r="OIF29" s="18"/>
      <c r="OIG29" s="18"/>
      <c r="OIH29" s="18"/>
      <c r="OII29" s="18"/>
      <c r="OIJ29" s="18"/>
      <c r="OIK29" s="18"/>
      <c r="OIL29" s="18"/>
      <c r="OIM29" s="18"/>
      <c r="OIN29" s="18"/>
      <c r="OIO29" s="18"/>
      <c r="OIP29" s="18"/>
      <c r="OIQ29" s="18"/>
      <c r="OIR29" s="18"/>
      <c r="OIS29" s="18"/>
      <c r="OIT29" s="18"/>
      <c r="OIU29" s="18"/>
      <c r="OIV29" s="18"/>
      <c r="OIW29" s="18"/>
      <c r="OIX29" s="18"/>
      <c r="OIY29" s="18"/>
      <c r="OIZ29" s="18"/>
      <c r="OJA29" s="18"/>
      <c r="OJB29" s="18"/>
      <c r="OJC29" s="18"/>
      <c r="OJD29" s="18"/>
      <c r="OJE29" s="18"/>
      <c r="OJF29" s="18"/>
      <c r="OJG29" s="18"/>
      <c r="OJH29" s="18"/>
      <c r="OJI29" s="18"/>
      <c r="OJJ29" s="18"/>
      <c r="OJK29" s="18"/>
      <c r="OJL29" s="18"/>
      <c r="OJM29" s="18"/>
      <c r="OJN29" s="18"/>
      <c r="OJO29" s="18"/>
      <c r="OJP29" s="18"/>
      <c r="OJQ29" s="18"/>
      <c r="OJR29" s="18"/>
      <c r="OJS29" s="18"/>
      <c r="OJT29" s="18"/>
      <c r="OJU29" s="18"/>
      <c r="OJV29" s="18"/>
      <c r="OJW29" s="18"/>
      <c r="OJX29" s="18"/>
      <c r="OJY29" s="18"/>
      <c r="OJZ29" s="18"/>
      <c r="OKA29" s="18"/>
      <c r="OKB29" s="18"/>
      <c r="OKC29" s="18"/>
      <c r="OKD29" s="18"/>
      <c r="OKE29" s="18"/>
      <c r="OKF29" s="18"/>
      <c r="OKG29" s="18"/>
      <c r="OKH29" s="18"/>
      <c r="OKI29" s="18"/>
      <c r="OKJ29" s="18"/>
      <c r="OKK29" s="18"/>
      <c r="OKL29" s="18"/>
      <c r="OKM29" s="18"/>
      <c r="OKN29" s="18"/>
      <c r="OKO29" s="18"/>
      <c r="OKP29" s="18"/>
      <c r="OKQ29" s="18"/>
      <c r="OKR29" s="18"/>
      <c r="OKS29" s="18"/>
      <c r="OKT29" s="18"/>
      <c r="OKU29" s="18"/>
      <c r="OKV29" s="18"/>
      <c r="OKW29" s="18"/>
      <c r="OKX29" s="18"/>
      <c r="OKY29" s="18"/>
      <c r="OKZ29" s="18"/>
      <c r="OLA29" s="18"/>
      <c r="OLB29" s="18"/>
      <c r="OLC29" s="18"/>
      <c r="OLD29" s="18"/>
      <c r="OLE29" s="18"/>
      <c r="OLF29" s="18"/>
      <c r="OLG29" s="18"/>
      <c r="OLH29" s="18"/>
      <c r="OLI29" s="18"/>
      <c r="OLJ29" s="18"/>
      <c r="OLK29" s="18"/>
      <c r="OLL29" s="18"/>
      <c r="OLM29" s="18"/>
      <c r="OLN29" s="18"/>
      <c r="OLO29" s="18"/>
      <c r="OLP29" s="18"/>
      <c r="OLQ29" s="18"/>
      <c r="OLR29" s="18"/>
      <c r="OLS29" s="18"/>
      <c r="OLT29" s="18"/>
      <c r="OLU29" s="18"/>
      <c r="OLV29" s="18"/>
      <c r="OLW29" s="18"/>
      <c r="OLX29" s="18"/>
      <c r="OLY29" s="18"/>
      <c r="OLZ29" s="18"/>
      <c r="OMA29" s="18"/>
      <c r="OMB29" s="18"/>
      <c r="OMC29" s="18"/>
      <c r="OMD29" s="18"/>
      <c r="OME29" s="18"/>
      <c r="OMF29" s="18"/>
      <c r="OMG29" s="18"/>
      <c r="OMH29" s="18"/>
      <c r="OMI29" s="18"/>
      <c r="OMJ29" s="18"/>
      <c r="OMK29" s="18"/>
      <c r="OML29" s="18"/>
      <c r="OMM29" s="18"/>
      <c r="OMN29" s="18"/>
      <c r="OMO29" s="18"/>
      <c r="OMP29" s="18"/>
      <c r="OMQ29" s="18"/>
      <c r="OMR29" s="18"/>
      <c r="OMS29" s="18"/>
      <c r="OMT29" s="18"/>
      <c r="OMU29" s="18"/>
      <c r="OMV29" s="18"/>
      <c r="OMW29" s="18"/>
      <c r="OMX29" s="18"/>
      <c r="OMY29" s="18"/>
      <c r="OMZ29" s="18"/>
      <c r="ONA29" s="18"/>
      <c r="ONB29" s="18"/>
      <c r="ONC29" s="18"/>
      <c r="OND29" s="18"/>
      <c r="ONE29" s="18"/>
      <c r="ONF29" s="18"/>
      <c r="ONG29" s="18"/>
      <c r="ONH29" s="18"/>
      <c r="ONI29" s="18"/>
      <c r="ONJ29" s="18"/>
      <c r="ONK29" s="18"/>
      <c r="ONL29" s="18"/>
      <c r="ONM29" s="18"/>
      <c r="ONN29" s="18"/>
      <c r="ONO29" s="18"/>
      <c r="ONP29" s="18"/>
      <c r="ONQ29" s="18"/>
      <c r="ONR29" s="18"/>
      <c r="ONS29" s="18"/>
      <c r="ONT29" s="18"/>
      <c r="ONU29" s="18"/>
      <c r="ONV29" s="18"/>
      <c r="ONW29" s="18"/>
      <c r="ONX29" s="18"/>
      <c r="ONY29" s="18"/>
      <c r="ONZ29" s="18"/>
      <c r="OOA29" s="18"/>
      <c r="OOB29" s="18"/>
      <c r="OOC29" s="18"/>
      <c r="OOD29" s="18"/>
      <c r="OOE29" s="18"/>
      <c r="OOF29" s="18"/>
      <c r="OOG29" s="18"/>
      <c r="OOH29" s="18"/>
      <c r="OOI29" s="18"/>
      <c r="OOJ29" s="18"/>
      <c r="OOK29" s="18"/>
      <c r="OOL29" s="18"/>
      <c r="OOM29" s="18"/>
      <c r="OON29" s="18"/>
      <c r="OOO29" s="18"/>
      <c r="OOP29" s="18"/>
      <c r="OOQ29" s="18"/>
      <c r="OOR29" s="18"/>
      <c r="OOS29" s="18"/>
      <c r="OOT29" s="18"/>
      <c r="OOU29" s="18"/>
      <c r="OOV29" s="18"/>
      <c r="OOW29" s="18"/>
      <c r="OOX29" s="18"/>
      <c r="OOY29" s="18"/>
      <c r="OOZ29" s="18"/>
      <c r="OPA29" s="18"/>
      <c r="OPB29" s="18"/>
      <c r="OPC29" s="18"/>
      <c r="OPD29" s="18"/>
      <c r="OPE29" s="18"/>
      <c r="OPF29" s="18"/>
      <c r="OPG29" s="18"/>
      <c r="OPH29" s="18"/>
      <c r="OPI29" s="18"/>
      <c r="OPJ29" s="18"/>
      <c r="OPK29" s="18"/>
      <c r="OPL29" s="18"/>
      <c r="OPM29" s="18"/>
      <c r="OPN29" s="18"/>
      <c r="OPO29" s="18"/>
      <c r="OPP29" s="18"/>
      <c r="OPQ29" s="18"/>
      <c r="OPR29" s="18"/>
      <c r="OPS29" s="18"/>
      <c r="OPT29" s="18"/>
      <c r="OPU29" s="18"/>
      <c r="OPV29" s="18"/>
      <c r="OPW29" s="18"/>
      <c r="OPX29" s="18"/>
      <c r="OPY29" s="18"/>
      <c r="OPZ29" s="18"/>
      <c r="OQA29" s="18"/>
      <c r="OQB29" s="18"/>
      <c r="OQC29" s="18"/>
      <c r="OQD29" s="18"/>
      <c r="OQE29" s="18"/>
      <c r="OQF29" s="18"/>
      <c r="OQG29" s="18"/>
      <c r="OQH29" s="18"/>
      <c r="OQI29" s="18"/>
      <c r="OQJ29" s="18"/>
      <c r="OQK29" s="18"/>
      <c r="OQL29" s="18"/>
      <c r="OQM29" s="18"/>
      <c r="OQN29" s="18"/>
      <c r="OQO29" s="18"/>
      <c r="OQP29" s="18"/>
      <c r="OQQ29" s="18"/>
      <c r="OQR29" s="18"/>
      <c r="OQS29" s="18"/>
      <c r="OQT29" s="18"/>
      <c r="OQU29" s="18"/>
      <c r="OQV29" s="18"/>
      <c r="OQW29" s="18"/>
      <c r="OQX29" s="18"/>
      <c r="OQY29" s="18"/>
      <c r="OQZ29" s="18"/>
      <c r="ORA29" s="18"/>
      <c r="ORB29" s="18"/>
      <c r="ORC29" s="18"/>
      <c r="ORD29" s="18"/>
      <c r="ORE29" s="18"/>
      <c r="ORF29" s="18"/>
      <c r="ORG29" s="18"/>
      <c r="ORH29" s="18"/>
      <c r="ORI29" s="18"/>
      <c r="ORJ29" s="18"/>
      <c r="ORK29" s="18"/>
      <c r="ORL29" s="18"/>
      <c r="ORM29" s="18"/>
      <c r="ORN29" s="18"/>
      <c r="ORO29" s="18"/>
      <c r="ORP29" s="18"/>
      <c r="ORQ29" s="18"/>
      <c r="ORR29" s="18"/>
      <c r="ORS29" s="18"/>
      <c r="ORT29" s="18"/>
      <c r="ORU29" s="18"/>
      <c r="ORV29" s="18"/>
      <c r="ORW29" s="18"/>
      <c r="ORX29" s="18"/>
      <c r="ORY29" s="18"/>
      <c r="ORZ29" s="18"/>
      <c r="OSA29" s="18"/>
      <c r="OSB29" s="18"/>
      <c r="OSC29" s="18"/>
      <c r="OSD29" s="18"/>
      <c r="OSE29" s="18"/>
      <c r="OSF29" s="18"/>
      <c r="OSG29" s="18"/>
      <c r="OSH29" s="18"/>
      <c r="OSI29" s="18"/>
      <c r="OSJ29" s="18"/>
      <c r="OSK29" s="18"/>
      <c r="OSL29" s="18"/>
      <c r="OSM29" s="18"/>
      <c r="OSN29" s="18"/>
      <c r="OSO29" s="18"/>
      <c r="OSP29" s="18"/>
      <c r="OSQ29" s="18"/>
      <c r="OSR29" s="18"/>
      <c r="OSS29" s="18"/>
      <c r="OST29" s="18"/>
      <c r="OSU29" s="18"/>
      <c r="OSV29" s="18"/>
      <c r="OSW29" s="18"/>
      <c r="OSX29" s="18"/>
      <c r="OSY29" s="18"/>
      <c r="OSZ29" s="18"/>
      <c r="OTA29" s="18"/>
      <c r="OTB29" s="18"/>
      <c r="OTC29" s="18"/>
      <c r="OTD29" s="18"/>
      <c r="OTE29" s="18"/>
      <c r="OTF29" s="18"/>
      <c r="OTG29" s="18"/>
      <c r="OTH29" s="18"/>
      <c r="OTI29" s="18"/>
      <c r="OTJ29" s="18"/>
      <c r="OTK29" s="18"/>
      <c r="OTL29" s="18"/>
      <c r="OTM29" s="18"/>
      <c r="OTN29" s="18"/>
      <c r="OTO29" s="18"/>
      <c r="OTP29" s="18"/>
      <c r="OTQ29" s="18"/>
      <c r="OTR29" s="18"/>
      <c r="OTS29" s="18"/>
      <c r="OTT29" s="18"/>
      <c r="OTU29" s="18"/>
      <c r="OTV29" s="18"/>
      <c r="OTW29" s="18"/>
      <c r="OTX29" s="18"/>
      <c r="OTY29" s="18"/>
      <c r="OTZ29" s="18"/>
      <c r="OUA29" s="18"/>
      <c r="OUB29" s="18"/>
      <c r="OUC29" s="18"/>
      <c r="OUD29" s="18"/>
      <c r="OUE29" s="18"/>
      <c r="OUF29" s="18"/>
      <c r="OUG29" s="18"/>
      <c r="OUH29" s="18"/>
      <c r="OUI29" s="18"/>
      <c r="OUJ29" s="18"/>
      <c r="OUK29" s="18"/>
      <c r="OUL29" s="18"/>
      <c r="OUM29" s="18"/>
      <c r="OUN29" s="18"/>
      <c r="OUO29" s="18"/>
      <c r="OUP29" s="18"/>
      <c r="OUQ29" s="18"/>
      <c r="OUR29" s="18"/>
      <c r="OUS29" s="18"/>
      <c r="OUT29" s="18"/>
      <c r="OUU29" s="18"/>
      <c r="OUV29" s="18"/>
      <c r="OUW29" s="18"/>
      <c r="OUX29" s="18"/>
      <c r="OUY29" s="18"/>
      <c r="OUZ29" s="18"/>
      <c r="OVA29" s="18"/>
      <c r="OVB29" s="18"/>
      <c r="OVC29" s="18"/>
      <c r="OVD29" s="18"/>
      <c r="OVE29" s="18"/>
      <c r="OVF29" s="18"/>
      <c r="OVG29" s="18"/>
      <c r="OVH29" s="18"/>
      <c r="OVI29" s="18"/>
      <c r="OVJ29" s="18"/>
      <c r="OVK29" s="18"/>
      <c r="OVL29" s="18"/>
      <c r="OVM29" s="18"/>
      <c r="OVN29" s="18"/>
      <c r="OVO29" s="18"/>
      <c r="OVP29" s="18"/>
      <c r="OVQ29" s="18"/>
      <c r="OVR29" s="18"/>
      <c r="OVS29" s="18"/>
      <c r="OVT29" s="18"/>
      <c r="OVU29" s="18"/>
      <c r="OVV29" s="18"/>
      <c r="OVW29" s="18"/>
      <c r="OVX29" s="18"/>
      <c r="OVY29" s="18"/>
      <c r="OVZ29" s="18"/>
      <c r="OWA29" s="18"/>
      <c r="OWB29" s="18"/>
      <c r="OWC29" s="18"/>
      <c r="OWD29" s="18"/>
      <c r="OWE29" s="18"/>
      <c r="OWF29" s="18"/>
      <c r="OWG29" s="18"/>
      <c r="OWH29" s="18"/>
      <c r="OWI29" s="18"/>
      <c r="OWJ29" s="18"/>
      <c r="OWK29" s="18"/>
      <c r="OWL29" s="18"/>
      <c r="OWM29" s="18"/>
      <c r="OWN29" s="18"/>
      <c r="OWO29" s="18"/>
      <c r="OWP29" s="18"/>
      <c r="OWQ29" s="18"/>
      <c r="OWR29" s="18"/>
      <c r="OWS29" s="18"/>
      <c r="OWT29" s="18"/>
      <c r="OWU29" s="18"/>
      <c r="OWV29" s="18"/>
      <c r="OWW29" s="18"/>
      <c r="OWX29" s="18"/>
      <c r="OWY29" s="18"/>
      <c r="OWZ29" s="18"/>
      <c r="OXA29" s="18"/>
      <c r="OXB29" s="18"/>
      <c r="OXC29" s="18"/>
      <c r="OXD29" s="18"/>
      <c r="OXE29" s="18"/>
      <c r="OXF29" s="18"/>
      <c r="OXG29" s="18"/>
      <c r="OXH29" s="18"/>
      <c r="OXI29" s="18"/>
      <c r="OXJ29" s="18"/>
      <c r="OXK29" s="18"/>
      <c r="OXL29" s="18"/>
      <c r="OXM29" s="18"/>
      <c r="OXN29" s="18"/>
      <c r="OXO29" s="18"/>
      <c r="OXP29" s="18"/>
      <c r="OXQ29" s="18"/>
      <c r="OXR29" s="18"/>
      <c r="OXS29" s="18"/>
      <c r="OXT29" s="18"/>
      <c r="OXU29" s="18"/>
      <c r="OXV29" s="18"/>
      <c r="OXW29" s="18"/>
      <c r="OXX29" s="18"/>
      <c r="OXY29" s="18"/>
      <c r="OXZ29" s="18"/>
      <c r="OYA29" s="18"/>
      <c r="OYB29" s="18"/>
      <c r="OYC29" s="18"/>
      <c r="OYD29" s="18"/>
      <c r="OYE29" s="18"/>
      <c r="OYF29" s="18"/>
      <c r="OYG29" s="18"/>
      <c r="OYH29" s="18"/>
      <c r="OYI29" s="18"/>
      <c r="OYJ29" s="18"/>
      <c r="OYK29" s="18"/>
      <c r="OYL29" s="18"/>
      <c r="OYM29" s="18"/>
      <c r="OYN29" s="18"/>
      <c r="OYO29" s="18"/>
      <c r="OYP29" s="18"/>
      <c r="OYQ29" s="18"/>
      <c r="OYR29" s="18"/>
      <c r="OYS29" s="18"/>
      <c r="OYT29" s="18"/>
      <c r="OYU29" s="18"/>
      <c r="OYV29" s="18"/>
      <c r="OYW29" s="18"/>
      <c r="OYX29" s="18"/>
      <c r="OYY29" s="18"/>
      <c r="OYZ29" s="18"/>
      <c r="OZA29" s="18"/>
      <c r="OZB29" s="18"/>
      <c r="OZC29" s="18"/>
      <c r="OZD29" s="18"/>
      <c r="OZE29" s="18"/>
      <c r="OZF29" s="18"/>
      <c r="OZG29" s="18"/>
      <c r="OZH29" s="18"/>
      <c r="OZI29" s="18"/>
      <c r="OZJ29" s="18"/>
      <c r="OZK29" s="18"/>
      <c r="OZL29" s="18"/>
      <c r="OZM29" s="18"/>
      <c r="OZN29" s="18"/>
      <c r="OZO29" s="18"/>
      <c r="OZP29" s="18"/>
      <c r="OZQ29" s="18"/>
      <c r="OZR29" s="18"/>
      <c r="OZS29" s="18"/>
      <c r="OZT29" s="18"/>
      <c r="OZU29" s="18"/>
      <c r="OZV29" s="18"/>
      <c r="OZW29" s="18"/>
      <c r="OZX29" s="18"/>
      <c r="OZY29" s="18"/>
      <c r="OZZ29" s="18"/>
      <c r="PAA29" s="18"/>
      <c r="PAB29" s="18"/>
      <c r="PAC29" s="18"/>
      <c r="PAD29" s="18"/>
      <c r="PAE29" s="18"/>
      <c r="PAF29" s="18"/>
      <c r="PAG29" s="18"/>
      <c r="PAH29" s="18"/>
      <c r="PAI29" s="18"/>
      <c r="PAJ29" s="18"/>
      <c r="PAK29" s="18"/>
      <c r="PAL29" s="18"/>
      <c r="PAM29" s="18"/>
      <c r="PAN29" s="18"/>
      <c r="PAO29" s="18"/>
      <c r="PAP29" s="18"/>
      <c r="PAQ29" s="18"/>
      <c r="PAR29" s="18"/>
      <c r="PAS29" s="18"/>
      <c r="PAT29" s="18"/>
      <c r="PAU29" s="18"/>
      <c r="PAV29" s="18"/>
      <c r="PAW29" s="18"/>
      <c r="PAX29" s="18"/>
      <c r="PAY29" s="18"/>
      <c r="PAZ29" s="18"/>
      <c r="PBA29" s="18"/>
      <c r="PBB29" s="18"/>
      <c r="PBC29" s="18"/>
      <c r="PBD29" s="18"/>
      <c r="PBE29" s="18"/>
      <c r="PBF29" s="18"/>
      <c r="PBG29" s="18"/>
      <c r="PBH29" s="18"/>
      <c r="PBI29" s="18"/>
      <c r="PBJ29" s="18"/>
      <c r="PBK29" s="18"/>
      <c r="PBL29" s="18"/>
      <c r="PBM29" s="18"/>
      <c r="PBN29" s="18"/>
      <c r="PBO29" s="18"/>
      <c r="PBP29" s="18"/>
      <c r="PBQ29" s="18"/>
      <c r="PBR29" s="18"/>
      <c r="PBS29" s="18"/>
      <c r="PBT29" s="18"/>
      <c r="PBU29" s="18"/>
      <c r="PBV29" s="18"/>
      <c r="PBW29" s="18"/>
      <c r="PBX29" s="18"/>
      <c r="PBY29" s="18"/>
      <c r="PBZ29" s="18"/>
      <c r="PCA29" s="18"/>
      <c r="PCB29" s="18"/>
      <c r="PCC29" s="18"/>
      <c r="PCD29" s="18"/>
      <c r="PCE29" s="18"/>
      <c r="PCF29" s="18"/>
      <c r="PCG29" s="18"/>
      <c r="PCH29" s="18"/>
      <c r="PCI29" s="18"/>
      <c r="PCJ29" s="18"/>
      <c r="PCK29" s="18"/>
      <c r="PCL29" s="18"/>
      <c r="PCM29" s="18"/>
      <c r="PCN29" s="18"/>
      <c r="PCO29" s="18"/>
      <c r="PCP29" s="18"/>
      <c r="PCQ29" s="18"/>
      <c r="PCR29" s="18"/>
      <c r="PCS29" s="18"/>
      <c r="PCT29" s="18"/>
      <c r="PCU29" s="18"/>
      <c r="PCV29" s="18"/>
      <c r="PCW29" s="18"/>
      <c r="PCX29" s="18"/>
      <c r="PCY29" s="18"/>
      <c r="PCZ29" s="18"/>
      <c r="PDA29" s="18"/>
      <c r="PDB29" s="18"/>
      <c r="PDC29" s="18"/>
      <c r="PDD29" s="18"/>
      <c r="PDE29" s="18"/>
      <c r="PDF29" s="18"/>
      <c r="PDG29" s="18"/>
      <c r="PDH29" s="18"/>
      <c r="PDI29" s="18"/>
      <c r="PDJ29" s="18"/>
      <c r="PDK29" s="18"/>
      <c r="PDL29" s="18"/>
      <c r="PDM29" s="18"/>
      <c r="PDN29" s="18"/>
      <c r="PDO29" s="18"/>
      <c r="PDP29" s="18"/>
      <c r="PDQ29" s="18"/>
      <c r="PDR29" s="18"/>
      <c r="PDS29" s="18"/>
      <c r="PDT29" s="18"/>
      <c r="PDU29" s="18"/>
      <c r="PDV29" s="18"/>
      <c r="PDW29" s="18"/>
      <c r="PDX29" s="18"/>
      <c r="PDY29" s="18"/>
      <c r="PDZ29" s="18"/>
      <c r="PEA29" s="18"/>
      <c r="PEB29" s="18"/>
      <c r="PEC29" s="18"/>
      <c r="PED29" s="18"/>
      <c r="PEE29" s="18"/>
      <c r="PEF29" s="18"/>
      <c r="PEG29" s="18"/>
      <c r="PEH29" s="18"/>
      <c r="PEI29" s="18"/>
      <c r="PEJ29" s="18"/>
      <c r="PEK29" s="18"/>
      <c r="PEL29" s="18"/>
      <c r="PEM29" s="18"/>
      <c r="PEN29" s="18"/>
      <c r="PEO29" s="18"/>
      <c r="PEP29" s="18"/>
      <c r="PEQ29" s="18"/>
      <c r="PER29" s="18"/>
      <c r="PES29" s="18"/>
      <c r="PET29" s="18"/>
      <c r="PEU29" s="18"/>
      <c r="PEV29" s="18"/>
      <c r="PEW29" s="18"/>
      <c r="PEX29" s="18"/>
      <c r="PEY29" s="18"/>
      <c r="PEZ29" s="18"/>
      <c r="PFA29" s="18"/>
      <c r="PFB29" s="18"/>
      <c r="PFC29" s="18"/>
      <c r="PFD29" s="18"/>
      <c r="PFE29" s="18"/>
      <c r="PFF29" s="18"/>
      <c r="PFG29" s="18"/>
      <c r="PFH29" s="18"/>
      <c r="PFI29" s="18"/>
      <c r="PFJ29" s="18"/>
      <c r="PFK29" s="18"/>
      <c r="PFL29" s="18"/>
      <c r="PFM29" s="18"/>
      <c r="PFN29" s="18"/>
      <c r="PFO29" s="18"/>
      <c r="PFP29" s="18"/>
      <c r="PFQ29" s="18"/>
      <c r="PFR29" s="18"/>
      <c r="PFS29" s="18"/>
      <c r="PFT29" s="18"/>
      <c r="PFU29" s="18"/>
      <c r="PFV29" s="18"/>
      <c r="PFW29" s="18"/>
      <c r="PFX29" s="18"/>
      <c r="PFY29" s="18"/>
      <c r="PFZ29" s="18"/>
      <c r="PGA29" s="18"/>
      <c r="PGB29" s="18"/>
      <c r="PGC29" s="18"/>
      <c r="PGD29" s="18"/>
      <c r="PGE29" s="18"/>
      <c r="PGF29" s="18"/>
      <c r="PGG29" s="18"/>
      <c r="PGH29" s="18"/>
      <c r="PGI29" s="18"/>
      <c r="PGJ29" s="18"/>
      <c r="PGK29" s="18"/>
      <c r="PGL29" s="18"/>
      <c r="PGM29" s="18"/>
      <c r="PGN29" s="18"/>
      <c r="PGO29" s="18"/>
      <c r="PGP29" s="18"/>
      <c r="PGQ29" s="18"/>
      <c r="PGR29" s="18"/>
      <c r="PGS29" s="18"/>
      <c r="PGT29" s="18"/>
      <c r="PGU29" s="18"/>
      <c r="PGV29" s="18"/>
      <c r="PGW29" s="18"/>
      <c r="PGX29" s="18"/>
      <c r="PGY29" s="18"/>
      <c r="PGZ29" s="18"/>
      <c r="PHA29" s="18"/>
      <c r="PHB29" s="18"/>
      <c r="PHC29" s="18"/>
      <c r="PHD29" s="18"/>
      <c r="PHE29" s="18"/>
      <c r="PHF29" s="18"/>
      <c r="PHG29" s="18"/>
      <c r="PHH29" s="18"/>
      <c r="PHI29" s="18"/>
      <c r="PHJ29" s="18"/>
      <c r="PHK29" s="18"/>
      <c r="PHL29" s="18"/>
      <c r="PHM29" s="18"/>
      <c r="PHN29" s="18"/>
      <c r="PHO29" s="18"/>
      <c r="PHP29" s="18"/>
      <c r="PHQ29" s="18"/>
      <c r="PHR29" s="18"/>
      <c r="PHS29" s="18"/>
      <c r="PHT29" s="18"/>
      <c r="PHU29" s="18"/>
      <c r="PHV29" s="18"/>
      <c r="PHW29" s="18"/>
      <c r="PHX29" s="18"/>
      <c r="PHY29" s="18"/>
      <c r="PHZ29" s="18"/>
      <c r="PIA29" s="18"/>
      <c r="PIB29" s="18"/>
      <c r="PIC29" s="18"/>
      <c r="PID29" s="18"/>
      <c r="PIE29" s="18"/>
      <c r="PIF29" s="18"/>
      <c r="PIG29" s="18"/>
      <c r="PIH29" s="18"/>
      <c r="PII29" s="18"/>
      <c r="PIJ29" s="18"/>
      <c r="PIK29" s="18"/>
      <c r="PIL29" s="18"/>
      <c r="PIM29" s="18"/>
      <c r="PIN29" s="18"/>
      <c r="PIO29" s="18"/>
      <c r="PIP29" s="18"/>
      <c r="PIQ29" s="18"/>
      <c r="PIR29" s="18"/>
      <c r="PIS29" s="18"/>
      <c r="PIT29" s="18"/>
      <c r="PIU29" s="18"/>
      <c r="PIV29" s="18"/>
      <c r="PIW29" s="18"/>
      <c r="PIX29" s="18"/>
      <c r="PIY29" s="18"/>
      <c r="PIZ29" s="18"/>
      <c r="PJA29" s="18"/>
      <c r="PJB29" s="18"/>
      <c r="PJC29" s="18"/>
      <c r="PJD29" s="18"/>
      <c r="PJE29" s="18"/>
      <c r="PJF29" s="18"/>
      <c r="PJG29" s="18"/>
      <c r="PJH29" s="18"/>
      <c r="PJI29" s="18"/>
      <c r="PJJ29" s="18"/>
      <c r="PJK29" s="18"/>
      <c r="PJL29" s="18"/>
      <c r="PJM29" s="18"/>
      <c r="PJN29" s="18"/>
      <c r="PJO29" s="18"/>
      <c r="PJP29" s="18"/>
      <c r="PJQ29" s="18"/>
      <c r="PJR29" s="18"/>
      <c r="PJS29" s="18"/>
      <c r="PJT29" s="18"/>
      <c r="PJU29" s="18"/>
      <c r="PJV29" s="18"/>
      <c r="PJW29" s="18"/>
      <c r="PJX29" s="18"/>
      <c r="PJY29" s="18"/>
      <c r="PJZ29" s="18"/>
      <c r="PKA29" s="18"/>
      <c r="PKB29" s="18"/>
      <c r="PKC29" s="18"/>
      <c r="PKD29" s="18"/>
      <c r="PKE29" s="18"/>
      <c r="PKF29" s="18"/>
      <c r="PKG29" s="18"/>
      <c r="PKH29" s="18"/>
      <c r="PKI29" s="18"/>
      <c r="PKJ29" s="18"/>
      <c r="PKK29" s="18"/>
      <c r="PKL29" s="18"/>
      <c r="PKM29" s="18"/>
      <c r="PKN29" s="18"/>
      <c r="PKO29" s="18"/>
      <c r="PKP29" s="18"/>
      <c r="PKQ29" s="18"/>
      <c r="PKR29" s="18"/>
      <c r="PKS29" s="18"/>
      <c r="PKT29" s="18"/>
      <c r="PKU29" s="18"/>
      <c r="PKV29" s="18"/>
      <c r="PKW29" s="18"/>
      <c r="PKX29" s="18"/>
      <c r="PKY29" s="18"/>
      <c r="PKZ29" s="18"/>
      <c r="PLA29" s="18"/>
      <c r="PLB29" s="18"/>
      <c r="PLC29" s="18"/>
      <c r="PLD29" s="18"/>
      <c r="PLE29" s="18"/>
      <c r="PLF29" s="18"/>
      <c r="PLG29" s="18"/>
      <c r="PLH29" s="18"/>
      <c r="PLI29" s="18"/>
      <c r="PLJ29" s="18"/>
      <c r="PLK29" s="18"/>
      <c r="PLL29" s="18"/>
      <c r="PLM29" s="18"/>
      <c r="PLN29" s="18"/>
      <c r="PLO29" s="18"/>
      <c r="PLP29" s="18"/>
      <c r="PLQ29" s="18"/>
      <c r="PLR29" s="18"/>
      <c r="PLS29" s="18"/>
      <c r="PLT29" s="18"/>
      <c r="PLU29" s="18"/>
      <c r="PLV29" s="18"/>
      <c r="PLW29" s="18"/>
      <c r="PLX29" s="18"/>
      <c r="PLY29" s="18"/>
      <c r="PLZ29" s="18"/>
      <c r="PMA29" s="18"/>
      <c r="PMB29" s="18"/>
      <c r="PMC29" s="18"/>
      <c r="PMD29" s="18"/>
      <c r="PME29" s="18"/>
      <c r="PMF29" s="18"/>
      <c r="PMG29" s="18"/>
      <c r="PMH29" s="18"/>
      <c r="PMI29" s="18"/>
      <c r="PMJ29" s="18"/>
      <c r="PMK29" s="18"/>
      <c r="PML29" s="18"/>
      <c r="PMM29" s="18"/>
      <c r="PMN29" s="18"/>
      <c r="PMO29" s="18"/>
      <c r="PMP29" s="18"/>
      <c r="PMQ29" s="18"/>
      <c r="PMR29" s="18"/>
      <c r="PMS29" s="18"/>
      <c r="PMT29" s="18"/>
      <c r="PMU29" s="18"/>
      <c r="PMV29" s="18"/>
      <c r="PMW29" s="18"/>
      <c r="PMX29" s="18"/>
      <c r="PMY29" s="18"/>
      <c r="PMZ29" s="18"/>
      <c r="PNA29" s="18"/>
      <c r="PNB29" s="18"/>
      <c r="PNC29" s="18"/>
      <c r="PND29" s="18"/>
      <c r="PNE29" s="18"/>
      <c r="PNF29" s="18"/>
      <c r="PNG29" s="18"/>
      <c r="PNH29" s="18"/>
      <c r="PNI29" s="18"/>
      <c r="PNJ29" s="18"/>
      <c r="PNK29" s="18"/>
      <c r="PNL29" s="18"/>
      <c r="PNM29" s="18"/>
      <c r="PNN29" s="18"/>
      <c r="PNO29" s="18"/>
      <c r="PNP29" s="18"/>
      <c r="PNQ29" s="18"/>
      <c r="PNR29" s="18"/>
      <c r="PNS29" s="18"/>
      <c r="PNT29" s="18"/>
      <c r="PNU29" s="18"/>
      <c r="PNV29" s="18"/>
      <c r="PNW29" s="18"/>
      <c r="PNX29" s="18"/>
      <c r="PNY29" s="18"/>
      <c r="PNZ29" s="18"/>
      <c r="POA29" s="18"/>
      <c r="POB29" s="18"/>
      <c r="POC29" s="18"/>
      <c r="POD29" s="18"/>
      <c r="POE29" s="18"/>
      <c r="POF29" s="18"/>
      <c r="POG29" s="18"/>
      <c r="POH29" s="18"/>
      <c r="POI29" s="18"/>
      <c r="POJ29" s="18"/>
      <c r="POK29" s="18"/>
      <c r="POL29" s="18"/>
      <c r="POM29" s="18"/>
      <c r="PON29" s="18"/>
      <c r="POO29" s="18"/>
      <c r="POP29" s="18"/>
      <c r="POQ29" s="18"/>
      <c r="POR29" s="18"/>
      <c r="POS29" s="18"/>
      <c r="POT29" s="18"/>
      <c r="POU29" s="18"/>
      <c r="POV29" s="18"/>
      <c r="POW29" s="18"/>
      <c r="POX29" s="18"/>
      <c r="POY29" s="18"/>
      <c r="POZ29" s="18"/>
      <c r="PPA29" s="18"/>
      <c r="PPB29" s="18"/>
      <c r="PPC29" s="18"/>
      <c r="PPD29" s="18"/>
      <c r="PPE29" s="18"/>
      <c r="PPF29" s="18"/>
      <c r="PPG29" s="18"/>
      <c r="PPH29" s="18"/>
      <c r="PPI29" s="18"/>
      <c r="PPJ29" s="18"/>
      <c r="PPK29" s="18"/>
      <c r="PPL29" s="18"/>
      <c r="PPM29" s="18"/>
      <c r="PPN29" s="18"/>
      <c r="PPO29" s="18"/>
      <c r="PPP29" s="18"/>
      <c r="PPQ29" s="18"/>
      <c r="PPR29" s="18"/>
      <c r="PPS29" s="18"/>
      <c r="PPT29" s="18"/>
      <c r="PPU29" s="18"/>
      <c r="PPV29" s="18"/>
      <c r="PPW29" s="18"/>
      <c r="PPX29" s="18"/>
      <c r="PPY29" s="18"/>
      <c r="PPZ29" s="18"/>
      <c r="PQA29" s="18"/>
      <c r="PQB29" s="18"/>
      <c r="PQC29" s="18"/>
      <c r="PQD29" s="18"/>
      <c r="PQE29" s="18"/>
      <c r="PQF29" s="18"/>
      <c r="PQG29" s="18"/>
      <c r="PQH29" s="18"/>
      <c r="PQI29" s="18"/>
      <c r="PQJ29" s="18"/>
      <c r="PQK29" s="18"/>
      <c r="PQL29" s="18"/>
      <c r="PQM29" s="18"/>
      <c r="PQN29" s="18"/>
      <c r="PQO29" s="18"/>
      <c r="PQP29" s="18"/>
      <c r="PQQ29" s="18"/>
      <c r="PQR29" s="18"/>
      <c r="PQS29" s="18"/>
      <c r="PQT29" s="18"/>
      <c r="PQU29" s="18"/>
      <c r="PQV29" s="18"/>
      <c r="PQW29" s="18"/>
      <c r="PQX29" s="18"/>
      <c r="PQY29" s="18"/>
      <c r="PQZ29" s="18"/>
      <c r="PRA29" s="18"/>
      <c r="PRB29" s="18"/>
      <c r="PRC29" s="18"/>
      <c r="PRD29" s="18"/>
      <c r="PRE29" s="18"/>
      <c r="PRF29" s="18"/>
      <c r="PRG29" s="18"/>
      <c r="PRH29" s="18"/>
      <c r="PRI29" s="18"/>
      <c r="PRJ29" s="18"/>
      <c r="PRK29" s="18"/>
      <c r="PRL29" s="18"/>
      <c r="PRM29" s="18"/>
      <c r="PRN29" s="18"/>
      <c r="PRO29" s="18"/>
      <c r="PRP29" s="18"/>
      <c r="PRQ29" s="18"/>
      <c r="PRR29" s="18"/>
      <c r="PRS29" s="18"/>
      <c r="PRT29" s="18"/>
      <c r="PRU29" s="18"/>
      <c r="PRV29" s="18"/>
      <c r="PRW29" s="18"/>
      <c r="PRX29" s="18"/>
      <c r="PRY29" s="18"/>
      <c r="PRZ29" s="18"/>
      <c r="PSA29" s="18"/>
      <c r="PSB29" s="18"/>
      <c r="PSC29" s="18"/>
      <c r="PSD29" s="18"/>
      <c r="PSE29" s="18"/>
      <c r="PSF29" s="18"/>
      <c r="PSG29" s="18"/>
      <c r="PSH29" s="18"/>
      <c r="PSI29" s="18"/>
      <c r="PSJ29" s="18"/>
      <c r="PSK29" s="18"/>
      <c r="PSL29" s="18"/>
      <c r="PSM29" s="18"/>
      <c r="PSN29" s="18"/>
      <c r="PSO29" s="18"/>
      <c r="PSP29" s="18"/>
      <c r="PSQ29" s="18"/>
      <c r="PSR29" s="18"/>
      <c r="PSS29" s="18"/>
      <c r="PST29" s="18"/>
      <c r="PSU29" s="18"/>
      <c r="PSV29" s="18"/>
      <c r="PSW29" s="18"/>
      <c r="PSX29" s="18"/>
      <c r="PSY29" s="18"/>
      <c r="PSZ29" s="18"/>
      <c r="PTA29" s="18"/>
      <c r="PTB29" s="18"/>
      <c r="PTC29" s="18"/>
      <c r="PTD29" s="18"/>
      <c r="PTE29" s="18"/>
      <c r="PTF29" s="18"/>
      <c r="PTG29" s="18"/>
      <c r="PTH29" s="18"/>
      <c r="PTI29" s="18"/>
      <c r="PTJ29" s="18"/>
      <c r="PTK29" s="18"/>
      <c r="PTL29" s="18"/>
      <c r="PTM29" s="18"/>
      <c r="PTN29" s="18"/>
      <c r="PTO29" s="18"/>
      <c r="PTP29" s="18"/>
      <c r="PTQ29" s="18"/>
      <c r="PTR29" s="18"/>
      <c r="PTS29" s="18"/>
      <c r="PTT29" s="18"/>
      <c r="PTU29" s="18"/>
      <c r="PTV29" s="18"/>
      <c r="PTW29" s="18"/>
      <c r="PTX29" s="18"/>
      <c r="PTY29" s="18"/>
      <c r="PTZ29" s="18"/>
      <c r="PUA29" s="18"/>
      <c r="PUB29" s="18"/>
      <c r="PUC29" s="18"/>
      <c r="PUD29" s="18"/>
      <c r="PUE29" s="18"/>
      <c r="PUF29" s="18"/>
      <c r="PUG29" s="18"/>
      <c r="PUH29" s="18"/>
      <c r="PUI29" s="18"/>
      <c r="PUJ29" s="18"/>
      <c r="PUK29" s="18"/>
      <c r="PUL29" s="18"/>
      <c r="PUM29" s="18"/>
      <c r="PUN29" s="18"/>
      <c r="PUO29" s="18"/>
      <c r="PUP29" s="18"/>
      <c r="PUQ29" s="18"/>
      <c r="PUR29" s="18"/>
      <c r="PUS29" s="18"/>
      <c r="PUT29" s="18"/>
      <c r="PUU29" s="18"/>
      <c r="PUV29" s="18"/>
      <c r="PUW29" s="18"/>
      <c r="PUX29" s="18"/>
      <c r="PUY29" s="18"/>
      <c r="PUZ29" s="18"/>
      <c r="PVA29" s="18"/>
      <c r="PVB29" s="18"/>
      <c r="PVC29" s="18"/>
      <c r="PVD29" s="18"/>
      <c r="PVE29" s="18"/>
      <c r="PVF29" s="18"/>
      <c r="PVG29" s="18"/>
      <c r="PVH29" s="18"/>
      <c r="PVI29" s="18"/>
      <c r="PVJ29" s="18"/>
      <c r="PVK29" s="18"/>
      <c r="PVL29" s="18"/>
      <c r="PVM29" s="18"/>
      <c r="PVN29" s="18"/>
      <c r="PVO29" s="18"/>
      <c r="PVP29" s="18"/>
      <c r="PVQ29" s="18"/>
      <c r="PVR29" s="18"/>
      <c r="PVS29" s="18"/>
      <c r="PVT29" s="18"/>
      <c r="PVU29" s="18"/>
      <c r="PVV29" s="18"/>
      <c r="PVW29" s="18"/>
      <c r="PVX29" s="18"/>
      <c r="PVY29" s="18"/>
      <c r="PVZ29" s="18"/>
      <c r="PWA29" s="18"/>
      <c r="PWB29" s="18"/>
      <c r="PWC29" s="18"/>
      <c r="PWD29" s="18"/>
      <c r="PWE29" s="18"/>
      <c r="PWF29" s="18"/>
      <c r="PWG29" s="18"/>
      <c r="PWH29" s="18"/>
      <c r="PWI29" s="18"/>
      <c r="PWJ29" s="18"/>
      <c r="PWK29" s="18"/>
      <c r="PWL29" s="18"/>
      <c r="PWM29" s="18"/>
      <c r="PWN29" s="18"/>
      <c r="PWO29" s="18"/>
      <c r="PWP29" s="18"/>
      <c r="PWQ29" s="18"/>
      <c r="PWR29" s="18"/>
      <c r="PWS29" s="18"/>
      <c r="PWT29" s="18"/>
      <c r="PWU29" s="18"/>
      <c r="PWV29" s="18"/>
      <c r="PWW29" s="18"/>
      <c r="PWX29" s="18"/>
      <c r="PWY29" s="18"/>
      <c r="PWZ29" s="18"/>
      <c r="PXA29" s="18"/>
      <c r="PXB29" s="18"/>
      <c r="PXC29" s="18"/>
      <c r="PXD29" s="18"/>
      <c r="PXE29" s="18"/>
      <c r="PXF29" s="18"/>
      <c r="PXG29" s="18"/>
      <c r="PXH29" s="18"/>
      <c r="PXI29" s="18"/>
      <c r="PXJ29" s="18"/>
      <c r="PXK29" s="18"/>
      <c r="PXL29" s="18"/>
      <c r="PXM29" s="18"/>
      <c r="PXN29" s="18"/>
      <c r="PXO29" s="18"/>
      <c r="PXP29" s="18"/>
      <c r="PXQ29" s="18"/>
      <c r="PXR29" s="18"/>
      <c r="PXS29" s="18"/>
      <c r="PXT29" s="18"/>
      <c r="PXU29" s="18"/>
      <c r="PXV29" s="18"/>
      <c r="PXW29" s="18"/>
      <c r="PXX29" s="18"/>
      <c r="PXY29" s="18"/>
      <c r="PXZ29" s="18"/>
      <c r="PYA29" s="18"/>
      <c r="PYB29" s="18"/>
      <c r="PYC29" s="18"/>
      <c r="PYD29" s="18"/>
      <c r="PYE29" s="18"/>
      <c r="PYF29" s="18"/>
      <c r="PYG29" s="18"/>
      <c r="PYH29" s="18"/>
      <c r="PYI29" s="18"/>
      <c r="PYJ29" s="18"/>
      <c r="PYK29" s="18"/>
      <c r="PYL29" s="18"/>
      <c r="PYM29" s="18"/>
      <c r="PYN29" s="18"/>
      <c r="PYO29" s="18"/>
      <c r="PYP29" s="18"/>
      <c r="PYQ29" s="18"/>
      <c r="PYR29" s="18"/>
      <c r="PYS29" s="18"/>
      <c r="PYT29" s="18"/>
      <c r="PYU29" s="18"/>
      <c r="PYV29" s="18"/>
      <c r="PYW29" s="18"/>
      <c r="PYX29" s="18"/>
      <c r="PYY29" s="18"/>
      <c r="PYZ29" s="18"/>
      <c r="PZA29" s="18"/>
      <c r="PZB29" s="18"/>
      <c r="PZC29" s="18"/>
      <c r="PZD29" s="18"/>
      <c r="PZE29" s="18"/>
      <c r="PZF29" s="18"/>
      <c r="PZG29" s="18"/>
      <c r="PZH29" s="18"/>
      <c r="PZI29" s="18"/>
      <c r="PZJ29" s="18"/>
      <c r="PZK29" s="18"/>
      <c r="PZL29" s="18"/>
      <c r="PZM29" s="18"/>
      <c r="PZN29" s="18"/>
      <c r="PZO29" s="18"/>
      <c r="PZP29" s="18"/>
      <c r="PZQ29" s="18"/>
      <c r="PZR29" s="18"/>
      <c r="PZS29" s="18"/>
      <c r="PZT29" s="18"/>
      <c r="PZU29" s="18"/>
      <c r="PZV29" s="18"/>
      <c r="PZW29" s="18"/>
      <c r="PZX29" s="18"/>
      <c r="PZY29" s="18"/>
      <c r="PZZ29" s="18"/>
      <c r="QAA29" s="18"/>
      <c r="QAB29" s="18"/>
      <c r="QAC29" s="18"/>
      <c r="QAD29" s="18"/>
      <c r="QAE29" s="18"/>
      <c r="QAF29" s="18"/>
      <c r="QAG29" s="18"/>
      <c r="QAH29" s="18"/>
      <c r="QAI29" s="18"/>
      <c r="QAJ29" s="18"/>
      <c r="QAK29" s="18"/>
      <c r="QAL29" s="18"/>
      <c r="QAM29" s="18"/>
      <c r="QAN29" s="18"/>
      <c r="QAO29" s="18"/>
      <c r="QAP29" s="18"/>
      <c r="QAQ29" s="18"/>
      <c r="QAR29" s="18"/>
      <c r="QAS29" s="18"/>
      <c r="QAT29" s="18"/>
      <c r="QAU29" s="18"/>
      <c r="QAV29" s="18"/>
      <c r="QAW29" s="18"/>
      <c r="QAX29" s="18"/>
      <c r="QAY29" s="18"/>
      <c r="QAZ29" s="18"/>
      <c r="QBA29" s="18"/>
      <c r="QBB29" s="18"/>
      <c r="QBC29" s="18"/>
      <c r="QBD29" s="18"/>
      <c r="QBE29" s="18"/>
      <c r="QBF29" s="18"/>
      <c r="QBG29" s="18"/>
      <c r="QBH29" s="18"/>
      <c r="QBI29" s="18"/>
      <c r="QBJ29" s="18"/>
      <c r="QBK29" s="18"/>
      <c r="QBL29" s="18"/>
      <c r="QBM29" s="18"/>
      <c r="QBN29" s="18"/>
      <c r="QBO29" s="18"/>
      <c r="QBP29" s="18"/>
      <c r="QBQ29" s="18"/>
      <c r="QBR29" s="18"/>
      <c r="QBS29" s="18"/>
      <c r="QBT29" s="18"/>
      <c r="QBU29" s="18"/>
      <c r="QBV29" s="18"/>
      <c r="QBW29" s="18"/>
      <c r="QBX29" s="18"/>
      <c r="QBY29" s="18"/>
      <c r="QBZ29" s="18"/>
      <c r="QCA29" s="18"/>
      <c r="QCB29" s="18"/>
      <c r="QCC29" s="18"/>
      <c r="QCD29" s="18"/>
      <c r="QCE29" s="18"/>
      <c r="QCF29" s="18"/>
      <c r="QCG29" s="18"/>
      <c r="QCH29" s="18"/>
      <c r="QCI29" s="18"/>
      <c r="QCJ29" s="18"/>
      <c r="QCK29" s="18"/>
      <c r="QCL29" s="18"/>
      <c r="QCM29" s="18"/>
      <c r="QCN29" s="18"/>
      <c r="QCO29" s="18"/>
      <c r="QCP29" s="18"/>
      <c r="QCQ29" s="18"/>
      <c r="QCR29" s="18"/>
      <c r="QCS29" s="18"/>
      <c r="QCT29" s="18"/>
      <c r="QCU29" s="18"/>
      <c r="QCV29" s="18"/>
      <c r="QCW29" s="18"/>
      <c r="QCX29" s="18"/>
      <c r="QCY29" s="18"/>
      <c r="QCZ29" s="18"/>
      <c r="QDA29" s="18"/>
      <c r="QDB29" s="18"/>
      <c r="QDC29" s="18"/>
      <c r="QDD29" s="18"/>
      <c r="QDE29" s="18"/>
      <c r="QDF29" s="18"/>
      <c r="QDG29" s="18"/>
      <c r="QDH29" s="18"/>
      <c r="QDI29" s="18"/>
      <c r="QDJ29" s="18"/>
      <c r="QDK29" s="18"/>
      <c r="QDL29" s="18"/>
      <c r="QDM29" s="18"/>
      <c r="QDN29" s="18"/>
      <c r="QDO29" s="18"/>
      <c r="QDP29" s="18"/>
      <c r="QDQ29" s="18"/>
      <c r="QDR29" s="18"/>
      <c r="QDS29" s="18"/>
      <c r="QDT29" s="18"/>
      <c r="QDU29" s="18"/>
      <c r="QDV29" s="18"/>
      <c r="QDW29" s="18"/>
      <c r="QDX29" s="18"/>
      <c r="QDY29" s="18"/>
      <c r="QDZ29" s="18"/>
      <c r="QEA29" s="18"/>
      <c r="QEB29" s="18"/>
      <c r="QEC29" s="18"/>
      <c r="QED29" s="18"/>
      <c r="QEE29" s="18"/>
      <c r="QEF29" s="18"/>
      <c r="QEG29" s="18"/>
      <c r="QEH29" s="18"/>
      <c r="QEI29" s="18"/>
      <c r="QEJ29" s="18"/>
      <c r="QEK29" s="18"/>
      <c r="QEL29" s="18"/>
      <c r="QEM29" s="18"/>
      <c r="QEN29" s="18"/>
      <c r="QEO29" s="18"/>
      <c r="QEP29" s="18"/>
      <c r="QEQ29" s="18"/>
      <c r="QER29" s="18"/>
      <c r="QES29" s="18"/>
      <c r="QET29" s="18"/>
      <c r="QEU29" s="18"/>
      <c r="QEV29" s="18"/>
      <c r="QEW29" s="18"/>
      <c r="QEX29" s="18"/>
      <c r="QEY29" s="18"/>
      <c r="QEZ29" s="18"/>
      <c r="QFA29" s="18"/>
      <c r="QFB29" s="18"/>
      <c r="QFC29" s="18"/>
      <c r="QFD29" s="18"/>
      <c r="QFE29" s="18"/>
      <c r="QFF29" s="18"/>
      <c r="QFG29" s="18"/>
      <c r="QFH29" s="18"/>
      <c r="QFI29" s="18"/>
      <c r="QFJ29" s="18"/>
      <c r="QFK29" s="18"/>
      <c r="QFL29" s="18"/>
      <c r="QFM29" s="18"/>
      <c r="QFN29" s="18"/>
      <c r="QFO29" s="18"/>
      <c r="QFP29" s="18"/>
      <c r="QFQ29" s="18"/>
      <c r="QFR29" s="18"/>
      <c r="QFS29" s="18"/>
      <c r="QFT29" s="18"/>
      <c r="QFU29" s="18"/>
      <c r="QFV29" s="18"/>
      <c r="QFW29" s="18"/>
      <c r="QFX29" s="18"/>
      <c r="QFY29" s="18"/>
      <c r="QFZ29" s="18"/>
      <c r="QGA29" s="18"/>
      <c r="QGB29" s="18"/>
      <c r="QGC29" s="18"/>
      <c r="QGD29" s="18"/>
      <c r="QGE29" s="18"/>
      <c r="QGF29" s="18"/>
      <c r="QGG29" s="18"/>
      <c r="QGH29" s="18"/>
      <c r="QGI29" s="18"/>
      <c r="QGJ29" s="18"/>
      <c r="QGK29" s="18"/>
      <c r="QGL29" s="18"/>
      <c r="QGM29" s="18"/>
      <c r="QGN29" s="18"/>
      <c r="QGO29" s="18"/>
      <c r="QGP29" s="18"/>
      <c r="QGQ29" s="18"/>
      <c r="QGR29" s="18"/>
      <c r="QGS29" s="18"/>
      <c r="QGT29" s="18"/>
      <c r="QGU29" s="18"/>
      <c r="QGV29" s="18"/>
      <c r="QGW29" s="18"/>
      <c r="QGX29" s="18"/>
      <c r="QGY29" s="18"/>
      <c r="QGZ29" s="18"/>
      <c r="QHA29" s="18"/>
      <c r="QHB29" s="18"/>
      <c r="QHC29" s="18"/>
      <c r="QHD29" s="18"/>
      <c r="QHE29" s="18"/>
      <c r="QHF29" s="18"/>
      <c r="QHG29" s="18"/>
      <c r="QHH29" s="18"/>
      <c r="QHI29" s="18"/>
      <c r="QHJ29" s="18"/>
      <c r="QHK29" s="18"/>
      <c r="QHL29" s="18"/>
      <c r="QHM29" s="18"/>
      <c r="QHN29" s="18"/>
      <c r="QHO29" s="18"/>
      <c r="QHP29" s="18"/>
      <c r="QHQ29" s="18"/>
      <c r="QHR29" s="18"/>
      <c r="QHS29" s="18"/>
      <c r="QHT29" s="18"/>
      <c r="QHU29" s="18"/>
      <c r="QHV29" s="18"/>
      <c r="QHW29" s="18"/>
      <c r="QHX29" s="18"/>
      <c r="QHY29" s="18"/>
      <c r="QHZ29" s="18"/>
      <c r="QIA29" s="18"/>
      <c r="QIB29" s="18"/>
      <c r="QIC29" s="18"/>
      <c r="QID29" s="18"/>
      <c r="QIE29" s="18"/>
      <c r="QIF29" s="18"/>
      <c r="QIG29" s="18"/>
      <c r="QIH29" s="18"/>
      <c r="QII29" s="18"/>
      <c r="QIJ29" s="18"/>
      <c r="QIK29" s="18"/>
      <c r="QIL29" s="18"/>
      <c r="QIM29" s="18"/>
      <c r="QIN29" s="18"/>
      <c r="QIO29" s="18"/>
      <c r="QIP29" s="18"/>
      <c r="QIQ29" s="18"/>
      <c r="QIR29" s="18"/>
      <c r="QIS29" s="18"/>
      <c r="QIT29" s="18"/>
      <c r="QIU29" s="18"/>
      <c r="QIV29" s="18"/>
      <c r="QIW29" s="18"/>
      <c r="QIX29" s="18"/>
      <c r="QIY29" s="18"/>
      <c r="QIZ29" s="18"/>
      <c r="QJA29" s="18"/>
      <c r="QJB29" s="18"/>
      <c r="QJC29" s="18"/>
      <c r="QJD29" s="18"/>
      <c r="QJE29" s="18"/>
      <c r="QJF29" s="18"/>
      <c r="QJG29" s="18"/>
      <c r="QJH29" s="18"/>
      <c r="QJI29" s="18"/>
      <c r="QJJ29" s="18"/>
      <c r="QJK29" s="18"/>
      <c r="QJL29" s="18"/>
      <c r="QJM29" s="18"/>
      <c r="QJN29" s="18"/>
      <c r="QJO29" s="18"/>
      <c r="QJP29" s="18"/>
      <c r="QJQ29" s="18"/>
      <c r="QJR29" s="18"/>
      <c r="QJS29" s="18"/>
      <c r="QJT29" s="18"/>
      <c r="QJU29" s="18"/>
      <c r="QJV29" s="18"/>
      <c r="QJW29" s="18"/>
      <c r="QJX29" s="18"/>
      <c r="QJY29" s="18"/>
      <c r="QJZ29" s="18"/>
      <c r="QKA29" s="18"/>
      <c r="QKB29" s="18"/>
      <c r="QKC29" s="18"/>
      <c r="QKD29" s="18"/>
      <c r="QKE29" s="18"/>
      <c r="QKF29" s="18"/>
      <c r="QKG29" s="18"/>
      <c r="QKH29" s="18"/>
      <c r="QKI29" s="18"/>
      <c r="QKJ29" s="18"/>
      <c r="QKK29" s="18"/>
      <c r="QKL29" s="18"/>
      <c r="QKM29" s="18"/>
      <c r="QKN29" s="18"/>
      <c r="QKO29" s="18"/>
      <c r="QKP29" s="18"/>
      <c r="QKQ29" s="18"/>
      <c r="QKR29" s="18"/>
      <c r="QKS29" s="18"/>
      <c r="QKT29" s="18"/>
      <c r="QKU29" s="18"/>
      <c r="QKV29" s="18"/>
      <c r="QKW29" s="18"/>
      <c r="QKX29" s="18"/>
      <c r="QKY29" s="18"/>
      <c r="QKZ29" s="18"/>
      <c r="QLA29" s="18"/>
      <c r="QLB29" s="18"/>
      <c r="QLC29" s="18"/>
      <c r="QLD29" s="18"/>
      <c r="QLE29" s="18"/>
      <c r="QLF29" s="18"/>
      <c r="QLG29" s="18"/>
      <c r="QLH29" s="18"/>
      <c r="QLI29" s="18"/>
      <c r="QLJ29" s="18"/>
      <c r="QLK29" s="18"/>
      <c r="QLL29" s="18"/>
      <c r="QLM29" s="18"/>
      <c r="QLN29" s="18"/>
      <c r="QLO29" s="18"/>
      <c r="QLP29" s="18"/>
      <c r="QLQ29" s="18"/>
      <c r="QLR29" s="18"/>
      <c r="QLS29" s="18"/>
      <c r="QLT29" s="18"/>
      <c r="QLU29" s="18"/>
      <c r="QLV29" s="18"/>
      <c r="QLW29" s="18"/>
      <c r="QLX29" s="18"/>
      <c r="QLY29" s="18"/>
      <c r="QLZ29" s="18"/>
      <c r="QMA29" s="18"/>
      <c r="QMB29" s="18"/>
      <c r="QMC29" s="18"/>
      <c r="QMD29" s="18"/>
      <c r="QME29" s="18"/>
      <c r="QMF29" s="18"/>
      <c r="QMG29" s="18"/>
      <c r="QMH29" s="18"/>
      <c r="QMI29" s="18"/>
      <c r="QMJ29" s="18"/>
      <c r="QMK29" s="18"/>
      <c r="QML29" s="18"/>
      <c r="QMM29" s="18"/>
      <c r="QMN29" s="18"/>
      <c r="QMO29" s="18"/>
      <c r="QMP29" s="18"/>
      <c r="QMQ29" s="18"/>
      <c r="QMR29" s="18"/>
      <c r="QMS29" s="18"/>
      <c r="QMT29" s="18"/>
      <c r="QMU29" s="18"/>
      <c r="QMV29" s="18"/>
      <c r="QMW29" s="18"/>
      <c r="QMX29" s="18"/>
      <c r="QMY29" s="18"/>
      <c r="QMZ29" s="18"/>
      <c r="QNA29" s="18"/>
      <c r="QNB29" s="18"/>
      <c r="QNC29" s="18"/>
      <c r="QND29" s="18"/>
      <c r="QNE29" s="18"/>
      <c r="QNF29" s="18"/>
      <c r="QNG29" s="18"/>
      <c r="QNH29" s="18"/>
      <c r="QNI29" s="18"/>
      <c r="QNJ29" s="18"/>
      <c r="QNK29" s="18"/>
      <c r="QNL29" s="18"/>
      <c r="QNM29" s="18"/>
      <c r="QNN29" s="18"/>
      <c r="QNO29" s="18"/>
      <c r="QNP29" s="18"/>
      <c r="QNQ29" s="18"/>
      <c r="QNR29" s="18"/>
      <c r="QNS29" s="18"/>
      <c r="QNT29" s="18"/>
      <c r="QNU29" s="18"/>
      <c r="QNV29" s="18"/>
      <c r="QNW29" s="18"/>
      <c r="QNX29" s="18"/>
      <c r="QNY29" s="18"/>
      <c r="QNZ29" s="18"/>
      <c r="QOA29" s="18"/>
      <c r="QOB29" s="18"/>
      <c r="QOC29" s="18"/>
      <c r="QOD29" s="18"/>
      <c r="QOE29" s="18"/>
      <c r="QOF29" s="18"/>
      <c r="QOG29" s="18"/>
      <c r="QOH29" s="18"/>
      <c r="QOI29" s="18"/>
      <c r="QOJ29" s="18"/>
      <c r="QOK29" s="18"/>
      <c r="QOL29" s="18"/>
      <c r="QOM29" s="18"/>
      <c r="QON29" s="18"/>
      <c r="QOO29" s="18"/>
      <c r="QOP29" s="18"/>
      <c r="QOQ29" s="18"/>
      <c r="QOR29" s="18"/>
      <c r="QOS29" s="18"/>
      <c r="QOT29" s="18"/>
      <c r="QOU29" s="18"/>
      <c r="QOV29" s="18"/>
      <c r="QOW29" s="18"/>
      <c r="QOX29" s="18"/>
      <c r="QOY29" s="18"/>
      <c r="QOZ29" s="18"/>
      <c r="QPA29" s="18"/>
      <c r="QPB29" s="18"/>
      <c r="QPC29" s="18"/>
      <c r="QPD29" s="18"/>
      <c r="QPE29" s="18"/>
      <c r="QPF29" s="18"/>
      <c r="QPG29" s="18"/>
      <c r="QPH29" s="18"/>
      <c r="QPI29" s="18"/>
      <c r="QPJ29" s="18"/>
      <c r="QPK29" s="18"/>
      <c r="QPL29" s="18"/>
      <c r="QPM29" s="18"/>
      <c r="QPN29" s="18"/>
      <c r="QPO29" s="18"/>
      <c r="QPP29" s="18"/>
      <c r="QPQ29" s="18"/>
      <c r="QPR29" s="18"/>
      <c r="QPS29" s="18"/>
      <c r="QPT29" s="18"/>
      <c r="QPU29" s="18"/>
      <c r="QPV29" s="18"/>
      <c r="QPW29" s="18"/>
      <c r="QPX29" s="18"/>
      <c r="QPY29" s="18"/>
      <c r="QPZ29" s="18"/>
      <c r="QQA29" s="18"/>
      <c r="QQB29" s="18"/>
      <c r="QQC29" s="18"/>
      <c r="QQD29" s="18"/>
      <c r="QQE29" s="18"/>
      <c r="QQF29" s="18"/>
      <c r="QQG29" s="18"/>
      <c r="QQH29" s="18"/>
      <c r="QQI29" s="18"/>
      <c r="QQJ29" s="18"/>
      <c r="QQK29" s="18"/>
      <c r="QQL29" s="18"/>
      <c r="QQM29" s="18"/>
      <c r="QQN29" s="18"/>
      <c r="QQO29" s="18"/>
      <c r="QQP29" s="18"/>
      <c r="QQQ29" s="18"/>
      <c r="QQR29" s="18"/>
      <c r="QQS29" s="18"/>
      <c r="QQT29" s="18"/>
      <c r="QQU29" s="18"/>
      <c r="QQV29" s="18"/>
      <c r="QQW29" s="18"/>
      <c r="QQX29" s="18"/>
      <c r="QQY29" s="18"/>
      <c r="QQZ29" s="18"/>
      <c r="QRA29" s="18"/>
      <c r="QRB29" s="18"/>
      <c r="QRC29" s="18"/>
      <c r="QRD29" s="18"/>
      <c r="QRE29" s="18"/>
      <c r="QRF29" s="18"/>
      <c r="QRG29" s="18"/>
      <c r="QRH29" s="18"/>
      <c r="QRI29" s="18"/>
      <c r="QRJ29" s="18"/>
      <c r="QRK29" s="18"/>
      <c r="QRL29" s="18"/>
      <c r="QRM29" s="18"/>
      <c r="QRN29" s="18"/>
      <c r="QRO29" s="18"/>
      <c r="QRP29" s="18"/>
      <c r="QRQ29" s="18"/>
      <c r="QRR29" s="18"/>
      <c r="QRS29" s="18"/>
      <c r="QRT29" s="18"/>
      <c r="QRU29" s="18"/>
      <c r="QRV29" s="18"/>
      <c r="QRW29" s="18"/>
      <c r="QRX29" s="18"/>
      <c r="QRY29" s="18"/>
      <c r="QRZ29" s="18"/>
      <c r="QSA29" s="18"/>
      <c r="QSB29" s="18"/>
      <c r="QSC29" s="18"/>
      <c r="QSD29" s="18"/>
      <c r="QSE29" s="18"/>
      <c r="QSF29" s="18"/>
      <c r="QSG29" s="18"/>
      <c r="QSH29" s="18"/>
      <c r="QSI29" s="18"/>
      <c r="QSJ29" s="18"/>
      <c r="QSK29" s="18"/>
      <c r="QSL29" s="18"/>
      <c r="QSM29" s="18"/>
      <c r="QSN29" s="18"/>
      <c r="QSO29" s="18"/>
      <c r="QSP29" s="18"/>
      <c r="QSQ29" s="18"/>
      <c r="QSR29" s="18"/>
      <c r="QSS29" s="18"/>
      <c r="QST29" s="18"/>
      <c r="QSU29" s="18"/>
      <c r="QSV29" s="18"/>
      <c r="QSW29" s="18"/>
      <c r="QSX29" s="18"/>
      <c r="QSY29" s="18"/>
      <c r="QSZ29" s="18"/>
      <c r="QTA29" s="18"/>
      <c r="QTB29" s="18"/>
      <c r="QTC29" s="18"/>
      <c r="QTD29" s="18"/>
      <c r="QTE29" s="18"/>
      <c r="QTF29" s="18"/>
      <c r="QTG29" s="18"/>
      <c r="QTH29" s="18"/>
      <c r="QTI29" s="18"/>
      <c r="QTJ29" s="18"/>
      <c r="QTK29" s="18"/>
      <c r="QTL29" s="18"/>
      <c r="QTM29" s="18"/>
      <c r="QTN29" s="18"/>
      <c r="QTO29" s="18"/>
      <c r="QTP29" s="18"/>
      <c r="QTQ29" s="18"/>
      <c r="QTR29" s="18"/>
      <c r="QTS29" s="18"/>
      <c r="QTT29" s="18"/>
      <c r="QTU29" s="18"/>
      <c r="QTV29" s="18"/>
      <c r="QTW29" s="18"/>
      <c r="QTX29" s="18"/>
      <c r="QTY29" s="18"/>
      <c r="QTZ29" s="18"/>
      <c r="QUA29" s="18"/>
      <c r="QUB29" s="18"/>
      <c r="QUC29" s="18"/>
      <c r="QUD29" s="18"/>
      <c r="QUE29" s="18"/>
      <c r="QUF29" s="18"/>
      <c r="QUG29" s="18"/>
      <c r="QUH29" s="18"/>
      <c r="QUI29" s="18"/>
      <c r="QUJ29" s="18"/>
      <c r="QUK29" s="18"/>
      <c r="QUL29" s="18"/>
      <c r="QUM29" s="18"/>
      <c r="QUN29" s="18"/>
      <c r="QUO29" s="18"/>
      <c r="QUP29" s="18"/>
      <c r="QUQ29" s="18"/>
      <c r="QUR29" s="18"/>
      <c r="QUS29" s="18"/>
      <c r="QUT29" s="18"/>
      <c r="QUU29" s="18"/>
      <c r="QUV29" s="18"/>
      <c r="QUW29" s="18"/>
      <c r="QUX29" s="18"/>
      <c r="QUY29" s="18"/>
      <c r="QUZ29" s="18"/>
      <c r="QVA29" s="18"/>
      <c r="QVB29" s="18"/>
      <c r="QVC29" s="18"/>
      <c r="QVD29" s="18"/>
      <c r="QVE29" s="18"/>
      <c r="QVF29" s="18"/>
      <c r="QVG29" s="18"/>
      <c r="QVH29" s="18"/>
      <c r="QVI29" s="18"/>
      <c r="QVJ29" s="18"/>
      <c r="QVK29" s="18"/>
      <c r="QVL29" s="18"/>
      <c r="QVM29" s="18"/>
      <c r="QVN29" s="18"/>
      <c r="QVO29" s="18"/>
      <c r="QVP29" s="18"/>
      <c r="QVQ29" s="18"/>
      <c r="QVR29" s="18"/>
      <c r="QVS29" s="18"/>
      <c r="QVT29" s="18"/>
      <c r="QVU29" s="18"/>
      <c r="QVV29" s="18"/>
      <c r="QVW29" s="18"/>
      <c r="QVX29" s="18"/>
      <c r="QVY29" s="18"/>
      <c r="QVZ29" s="18"/>
      <c r="QWA29" s="18"/>
      <c r="QWB29" s="18"/>
      <c r="QWC29" s="18"/>
      <c r="QWD29" s="18"/>
      <c r="QWE29" s="18"/>
      <c r="QWF29" s="18"/>
      <c r="QWG29" s="18"/>
      <c r="QWH29" s="18"/>
      <c r="QWI29" s="18"/>
      <c r="QWJ29" s="18"/>
      <c r="QWK29" s="18"/>
      <c r="QWL29" s="18"/>
      <c r="QWM29" s="18"/>
      <c r="QWN29" s="18"/>
      <c r="QWO29" s="18"/>
      <c r="QWP29" s="18"/>
      <c r="QWQ29" s="18"/>
      <c r="QWR29" s="18"/>
      <c r="QWS29" s="18"/>
      <c r="QWT29" s="18"/>
      <c r="QWU29" s="18"/>
      <c r="QWV29" s="18"/>
      <c r="QWW29" s="18"/>
      <c r="QWX29" s="18"/>
      <c r="QWY29" s="18"/>
      <c r="QWZ29" s="18"/>
      <c r="QXA29" s="18"/>
      <c r="QXB29" s="18"/>
      <c r="QXC29" s="18"/>
      <c r="QXD29" s="18"/>
      <c r="QXE29" s="18"/>
      <c r="QXF29" s="18"/>
      <c r="QXG29" s="18"/>
      <c r="QXH29" s="18"/>
      <c r="QXI29" s="18"/>
      <c r="QXJ29" s="18"/>
      <c r="QXK29" s="18"/>
      <c r="QXL29" s="18"/>
      <c r="QXM29" s="18"/>
      <c r="QXN29" s="18"/>
      <c r="QXO29" s="18"/>
      <c r="QXP29" s="18"/>
      <c r="QXQ29" s="18"/>
      <c r="QXR29" s="18"/>
      <c r="QXS29" s="18"/>
      <c r="QXT29" s="18"/>
      <c r="QXU29" s="18"/>
      <c r="QXV29" s="18"/>
      <c r="QXW29" s="18"/>
      <c r="QXX29" s="18"/>
      <c r="QXY29" s="18"/>
      <c r="QXZ29" s="18"/>
      <c r="QYA29" s="18"/>
      <c r="QYB29" s="18"/>
      <c r="QYC29" s="18"/>
      <c r="QYD29" s="18"/>
      <c r="QYE29" s="18"/>
      <c r="QYF29" s="18"/>
      <c r="QYG29" s="18"/>
      <c r="QYH29" s="18"/>
      <c r="QYI29" s="18"/>
      <c r="QYJ29" s="18"/>
      <c r="QYK29" s="18"/>
      <c r="QYL29" s="18"/>
      <c r="QYM29" s="18"/>
      <c r="QYN29" s="18"/>
      <c r="QYO29" s="18"/>
      <c r="QYP29" s="18"/>
      <c r="QYQ29" s="18"/>
      <c r="QYR29" s="18"/>
      <c r="QYS29" s="18"/>
      <c r="QYT29" s="18"/>
      <c r="QYU29" s="18"/>
      <c r="QYV29" s="18"/>
      <c r="QYW29" s="18"/>
      <c r="QYX29" s="18"/>
      <c r="QYY29" s="18"/>
      <c r="QYZ29" s="18"/>
      <c r="QZA29" s="18"/>
      <c r="QZB29" s="18"/>
      <c r="QZC29" s="18"/>
      <c r="QZD29" s="18"/>
      <c r="QZE29" s="18"/>
      <c r="QZF29" s="18"/>
      <c r="QZG29" s="18"/>
      <c r="QZH29" s="18"/>
      <c r="QZI29" s="18"/>
      <c r="QZJ29" s="18"/>
      <c r="QZK29" s="18"/>
      <c r="QZL29" s="18"/>
      <c r="QZM29" s="18"/>
      <c r="QZN29" s="18"/>
      <c r="QZO29" s="18"/>
      <c r="QZP29" s="18"/>
      <c r="QZQ29" s="18"/>
      <c r="QZR29" s="18"/>
      <c r="QZS29" s="18"/>
      <c r="QZT29" s="18"/>
      <c r="QZU29" s="18"/>
      <c r="QZV29" s="18"/>
      <c r="QZW29" s="18"/>
      <c r="QZX29" s="18"/>
      <c r="QZY29" s="18"/>
      <c r="QZZ29" s="18"/>
      <c r="RAA29" s="18"/>
      <c r="RAB29" s="18"/>
      <c r="RAC29" s="18"/>
      <c r="RAD29" s="18"/>
      <c r="RAE29" s="18"/>
      <c r="RAF29" s="18"/>
      <c r="RAG29" s="18"/>
      <c r="RAH29" s="18"/>
      <c r="RAI29" s="18"/>
      <c r="RAJ29" s="18"/>
      <c r="RAK29" s="18"/>
      <c r="RAL29" s="18"/>
      <c r="RAM29" s="18"/>
      <c r="RAN29" s="18"/>
      <c r="RAO29" s="18"/>
      <c r="RAP29" s="18"/>
      <c r="RAQ29" s="18"/>
      <c r="RAR29" s="18"/>
      <c r="RAS29" s="18"/>
      <c r="RAT29" s="18"/>
      <c r="RAU29" s="18"/>
      <c r="RAV29" s="18"/>
      <c r="RAW29" s="18"/>
      <c r="RAX29" s="18"/>
      <c r="RAY29" s="18"/>
      <c r="RAZ29" s="18"/>
      <c r="RBA29" s="18"/>
      <c r="RBB29" s="18"/>
      <c r="RBC29" s="18"/>
      <c r="RBD29" s="18"/>
      <c r="RBE29" s="18"/>
      <c r="RBF29" s="18"/>
      <c r="RBG29" s="18"/>
      <c r="RBH29" s="18"/>
      <c r="RBI29" s="18"/>
      <c r="RBJ29" s="18"/>
      <c r="RBK29" s="18"/>
      <c r="RBL29" s="18"/>
      <c r="RBM29" s="18"/>
      <c r="RBN29" s="18"/>
      <c r="RBO29" s="18"/>
      <c r="RBP29" s="18"/>
      <c r="RBQ29" s="18"/>
      <c r="RBR29" s="18"/>
      <c r="RBS29" s="18"/>
      <c r="RBT29" s="18"/>
      <c r="RBU29" s="18"/>
      <c r="RBV29" s="18"/>
      <c r="RBW29" s="18"/>
      <c r="RBX29" s="18"/>
      <c r="RBY29" s="18"/>
      <c r="RBZ29" s="18"/>
      <c r="RCA29" s="18"/>
      <c r="RCB29" s="18"/>
      <c r="RCC29" s="18"/>
      <c r="RCD29" s="18"/>
      <c r="RCE29" s="18"/>
      <c r="RCF29" s="18"/>
      <c r="RCG29" s="18"/>
      <c r="RCH29" s="18"/>
      <c r="RCI29" s="18"/>
      <c r="RCJ29" s="18"/>
      <c r="RCK29" s="18"/>
      <c r="RCL29" s="18"/>
      <c r="RCM29" s="18"/>
      <c r="RCN29" s="18"/>
      <c r="RCO29" s="18"/>
      <c r="RCP29" s="18"/>
      <c r="RCQ29" s="18"/>
      <c r="RCR29" s="18"/>
      <c r="RCS29" s="18"/>
      <c r="RCT29" s="18"/>
      <c r="RCU29" s="18"/>
      <c r="RCV29" s="18"/>
      <c r="RCW29" s="18"/>
      <c r="RCX29" s="18"/>
      <c r="RCY29" s="18"/>
      <c r="RCZ29" s="18"/>
      <c r="RDA29" s="18"/>
      <c r="RDB29" s="18"/>
      <c r="RDC29" s="18"/>
      <c r="RDD29" s="18"/>
      <c r="RDE29" s="18"/>
      <c r="RDF29" s="18"/>
      <c r="RDG29" s="18"/>
      <c r="RDH29" s="18"/>
      <c r="RDI29" s="18"/>
      <c r="RDJ29" s="18"/>
      <c r="RDK29" s="18"/>
      <c r="RDL29" s="18"/>
      <c r="RDM29" s="18"/>
      <c r="RDN29" s="18"/>
      <c r="RDO29" s="18"/>
      <c r="RDP29" s="18"/>
      <c r="RDQ29" s="18"/>
      <c r="RDR29" s="18"/>
      <c r="RDS29" s="18"/>
      <c r="RDT29" s="18"/>
      <c r="RDU29" s="18"/>
      <c r="RDV29" s="18"/>
      <c r="RDW29" s="18"/>
      <c r="RDX29" s="18"/>
      <c r="RDY29" s="18"/>
      <c r="RDZ29" s="18"/>
      <c r="REA29" s="18"/>
      <c r="REB29" s="18"/>
      <c r="REC29" s="18"/>
      <c r="RED29" s="18"/>
      <c r="REE29" s="18"/>
      <c r="REF29" s="18"/>
      <c r="REG29" s="18"/>
      <c r="REH29" s="18"/>
      <c r="REI29" s="18"/>
      <c r="REJ29" s="18"/>
      <c r="REK29" s="18"/>
      <c r="REL29" s="18"/>
      <c r="REM29" s="18"/>
      <c r="REN29" s="18"/>
      <c r="REO29" s="18"/>
      <c r="REP29" s="18"/>
      <c r="REQ29" s="18"/>
      <c r="RER29" s="18"/>
      <c r="RES29" s="18"/>
      <c r="RET29" s="18"/>
      <c r="REU29" s="18"/>
      <c r="REV29" s="18"/>
      <c r="REW29" s="18"/>
      <c r="REX29" s="18"/>
      <c r="REY29" s="18"/>
      <c r="REZ29" s="18"/>
      <c r="RFA29" s="18"/>
      <c r="RFB29" s="18"/>
      <c r="RFC29" s="18"/>
      <c r="RFD29" s="18"/>
      <c r="RFE29" s="18"/>
      <c r="RFF29" s="18"/>
      <c r="RFG29" s="18"/>
      <c r="RFH29" s="18"/>
      <c r="RFI29" s="18"/>
      <c r="RFJ29" s="18"/>
      <c r="RFK29" s="18"/>
      <c r="RFL29" s="18"/>
      <c r="RFM29" s="18"/>
      <c r="RFN29" s="18"/>
      <c r="RFO29" s="18"/>
      <c r="RFP29" s="18"/>
      <c r="RFQ29" s="18"/>
      <c r="RFR29" s="18"/>
      <c r="RFS29" s="18"/>
      <c r="RFT29" s="18"/>
      <c r="RFU29" s="18"/>
      <c r="RFV29" s="18"/>
      <c r="RFW29" s="18"/>
      <c r="RFX29" s="18"/>
      <c r="RFY29" s="18"/>
      <c r="RFZ29" s="18"/>
      <c r="RGA29" s="18"/>
      <c r="RGB29" s="18"/>
      <c r="RGC29" s="18"/>
      <c r="RGD29" s="18"/>
      <c r="RGE29" s="18"/>
      <c r="RGF29" s="18"/>
      <c r="RGG29" s="18"/>
      <c r="RGH29" s="18"/>
      <c r="RGI29" s="18"/>
      <c r="RGJ29" s="18"/>
      <c r="RGK29" s="18"/>
      <c r="RGL29" s="18"/>
      <c r="RGM29" s="18"/>
      <c r="RGN29" s="18"/>
      <c r="RGO29" s="18"/>
      <c r="RGP29" s="18"/>
      <c r="RGQ29" s="18"/>
      <c r="RGR29" s="18"/>
      <c r="RGS29" s="18"/>
      <c r="RGT29" s="18"/>
      <c r="RGU29" s="18"/>
      <c r="RGV29" s="18"/>
      <c r="RGW29" s="18"/>
      <c r="RGX29" s="18"/>
      <c r="RGY29" s="18"/>
      <c r="RGZ29" s="18"/>
      <c r="RHA29" s="18"/>
      <c r="RHB29" s="18"/>
      <c r="RHC29" s="18"/>
      <c r="RHD29" s="18"/>
      <c r="RHE29" s="18"/>
      <c r="RHF29" s="18"/>
      <c r="RHG29" s="18"/>
      <c r="RHH29" s="18"/>
      <c r="RHI29" s="18"/>
      <c r="RHJ29" s="18"/>
      <c r="RHK29" s="18"/>
      <c r="RHL29" s="18"/>
      <c r="RHM29" s="18"/>
      <c r="RHN29" s="18"/>
      <c r="RHO29" s="18"/>
      <c r="RHP29" s="18"/>
      <c r="RHQ29" s="18"/>
      <c r="RHR29" s="18"/>
      <c r="RHS29" s="18"/>
      <c r="RHT29" s="18"/>
      <c r="RHU29" s="18"/>
      <c r="RHV29" s="18"/>
      <c r="RHW29" s="18"/>
      <c r="RHX29" s="18"/>
      <c r="RHY29" s="18"/>
      <c r="RHZ29" s="18"/>
      <c r="RIA29" s="18"/>
      <c r="RIB29" s="18"/>
      <c r="RIC29" s="18"/>
      <c r="RID29" s="18"/>
      <c r="RIE29" s="18"/>
      <c r="RIF29" s="18"/>
      <c r="RIG29" s="18"/>
      <c r="RIH29" s="18"/>
      <c r="RII29" s="18"/>
      <c r="RIJ29" s="18"/>
      <c r="RIK29" s="18"/>
      <c r="RIL29" s="18"/>
      <c r="RIM29" s="18"/>
      <c r="RIN29" s="18"/>
      <c r="RIO29" s="18"/>
      <c r="RIP29" s="18"/>
      <c r="RIQ29" s="18"/>
      <c r="RIR29" s="18"/>
      <c r="RIS29" s="18"/>
      <c r="RIT29" s="18"/>
      <c r="RIU29" s="18"/>
      <c r="RIV29" s="18"/>
      <c r="RIW29" s="18"/>
      <c r="RIX29" s="18"/>
      <c r="RIY29" s="18"/>
      <c r="RIZ29" s="18"/>
      <c r="RJA29" s="18"/>
      <c r="RJB29" s="18"/>
      <c r="RJC29" s="18"/>
      <c r="RJD29" s="18"/>
      <c r="RJE29" s="18"/>
      <c r="RJF29" s="18"/>
      <c r="RJG29" s="18"/>
      <c r="RJH29" s="18"/>
      <c r="RJI29" s="18"/>
      <c r="RJJ29" s="18"/>
      <c r="RJK29" s="18"/>
      <c r="RJL29" s="18"/>
      <c r="RJM29" s="18"/>
      <c r="RJN29" s="18"/>
      <c r="RJO29" s="18"/>
      <c r="RJP29" s="18"/>
      <c r="RJQ29" s="18"/>
      <c r="RJR29" s="18"/>
      <c r="RJS29" s="18"/>
      <c r="RJT29" s="18"/>
      <c r="RJU29" s="18"/>
      <c r="RJV29" s="18"/>
      <c r="RJW29" s="18"/>
      <c r="RJX29" s="18"/>
      <c r="RJY29" s="18"/>
      <c r="RJZ29" s="18"/>
      <c r="RKA29" s="18"/>
      <c r="RKB29" s="18"/>
      <c r="RKC29" s="18"/>
      <c r="RKD29" s="18"/>
      <c r="RKE29" s="18"/>
      <c r="RKF29" s="18"/>
      <c r="RKG29" s="18"/>
      <c r="RKH29" s="18"/>
      <c r="RKI29" s="18"/>
      <c r="RKJ29" s="18"/>
      <c r="RKK29" s="18"/>
      <c r="RKL29" s="18"/>
      <c r="RKM29" s="18"/>
      <c r="RKN29" s="18"/>
      <c r="RKO29" s="18"/>
      <c r="RKP29" s="18"/>
      <c r="RKQ29" s="18"/>
      <c r="RKR29" s="18"/>
      <c r="RKS29" s="18"/>
      <c r="RKT29" s="18"/>
      <c r="RKU29" s="18"/>
      <c r="RKV29" s="18"/>
      <c r="RKW29" s="18"/>
      <c r="RKX29" s="18"/>
      <c r="RKY29" s="18"/>
      <c r="RKZ29" s="18"/>
      <c r="RLA29" s="18"/>
      <c r="RLB29" s="18"/>
      <c r="RLC29" s="18"/>
      <c r="RLD29" s="18"/>
      <c r="RLE29" s="18"/>
      <c r="RLF29" s="18"/>
      <c r="RLG29" s="18"/>
      <c r="RLH29" s="18"/>
      <c r="RLI29" s="18"/>
      <c r="RLJ29" s="18"/>
      <c r="RLK29" s="18"/>
      <c r="RLL29" s="18"/>
      <c r="RLM29" s="18"/>
      <c r="RLN29" s="18"/>
      <c r="RLO29" s="18"/>
      <c r="RLP29" s="18"/>
      <c r="RLQ29" s="18"/>
      <c r="RLR29" s="18"/>
      <c r="RLS29" s="18"/>
      <c r="RLT29" s="18"/>
      <c r="RLU29" s="18"/>
      <c r="RLV29" s="18"/>
      <c r="RLW29" s="18"/>
      <c r="RLX29" s="18"/>
      <c r="RLY29" s="18"/>
      <c r="RLZ29" s="18"/>
      <c r="RMA29" s="18"/>
      <c r="RMB29" s="18"/>
      <c r="RMC29" s="18"/>
      <c r="RMD29" s="18"/>
      <c r="RME29" s="18"/>
      <c r="RMF29" s="18"/>
      <c r="RMG29" s="18"/>
      <c r="RMH29" s="18"/>
      <c r="RMI29" s="18"/>
      <c r="RMJ29" s="18"/>
      <c r="RMK29" s="18"/>
      <c r="RML29" s="18"/>
      <c r="RMM29" s="18"/>
      <c r="RMN29" s="18"/>
      <c r="RMO29" s="18"/>
      <c r="RMP29" s="18"/>
      <c r="RMQ29" s="18"/>
      <c r="RMR29" s="18"/>
      <c r="RMS29" s="18"/>
      <c r="RMT29" s="18"/>
      <c r="RMU29" s="18"/>
      <c r="RMV29" s="18"/>
      <c r="RMW29" s="18"/>
      <c r="RMX29" s="18"/>
      <c r="RMY29" s="18"/>
      <c r="RMZ29" s="18"/>
      <c r="RNA29" s="18"/>
      <c r="RNB29" s="18"/>
      <c r="RNC29" s="18"/>
      <c r="RND29" s="18"/>
      <c r="RNE29" s="18"/>
      <c r="RNF29" s="18"/>
      <c r="RNG29" s="18"/>
      <c r="RNH29" s="18"/>
      <c r="RNI29" s="18"/>
      <c r="RNJ29" s="18"/>
      <c r="RNK29" s="18"/>
      <c r="RNL29" s="18"/>
      <c r="RNM29" s="18"/>
      <c r="RNN29" s="18"/>
      <c r="RNO29" s="18"/>
      <c r="RNP29" s="18"/>
      <c r="RNQ29" s="18"/>
      <c r="RNR29" s="18"/>
      <c r="RNS29" s="18"/>
      <c r="RNT29" s="18"/>
      <c r="RNU29" s="18"/>
      <c r="RNV29" s="18"/>
      <c r="RNW29" s="18"/>
      <c r="RNX29" s="18"/>
      <c r="RNY29" s="18"/>
      <c r="RNZ29" s="18"/>
      <c r="ROA29" s="18"/>
      <c r="ROB29" s="18"/>
      <c r="ROC29" s="18"/>
      <c r="ROD29" s="18"/>
      <c r="ROE29" s="18"/>
      <c r="ROF29" s="18"/>
      <c r="ROG29" s="18"/>
      <c r="ROH29" s="18"/>
      <c r="ROI29" s="18"/>
      <c r="ROJ29" s="18"/>
      <c r="ROK29" s="18"/>
      <c r="ROL29" s="18"/>
      <c r="ROM29" s="18"/>
      <c r="RON29" s="18"/>
      <c r="ROO29" s="18"/>
      <c r="ROP29" s="18"/>
      <c r="ROQ29" s="18"/>
      <c r="ROR29" s="18"/>
      <c r="ROS29" s="18"/>
      <c r="ROT29" s="18"/>
      <c r="ROU29" s="18"/>
      <c r="ROV29" s="18"/>
      <c r="ROW29" s="18"/>
      <c r="ROX29" s="18"/>
      <c r="ROY29" s="18"/>
      <c r="ROZ29" s="18"/>
      <c r="RPA29" s="18"/>
      <c r="RPB29" s="18"/>
      <c r="RPC29" s="18"/>
      <c r="RPD29" s="18"/>
      <c r="RPE29" s="18"/>
      <c r="RPF29" s="18"/>
      <c r="RPG29" s="18"/>
      <c r="RPH29" s="18"/>
      <c r="RPI29" s="18"/>
      <c r="RPJ29" s="18"/>
      <c r="RPK29" s="18"/>
      <c r="RPL29" s="18"/>
      <c r="RPM29" s="18"/>
      <c r="RPN29" s="18"/>
      <c r="RPO29" s="18"/>
      <c r="RPP29" s="18"/>
      <c r="RPQ29" s="18"/>
      <c r="RPR29" s="18"/>
      <c r="RPS29" s="18"/>
      <c r="RPT29" s="18"/>
      <c r="RPU29" s="18"/>
      <c r="RPV29" s="18"/>
      <c r="RPW29" s="18"/>
      <c r="RPX29" s="18"/>
      <c r="RPY29" s="18"/>
      <c r="RPZ29" s="18"/>
      <c r="RQA29" s="18"/>
      <c r="RQB29" s="18"/>
      <c r="RQC29" s="18"/>
      <c r="RQD29" s="18"/>
      <c r="RQE29" s="18"/>
      <c r="RQF29" s="18"/>
      <c r="RQG29" s="18"/>
      <c r="RQH29" s="18"/>
      <c r="RQI29" s="18"/>
      <c r="RQJ29" s="18"/>
      <c r="RQK29" s="18"/>
      <c r="RQL29" s="18"/>
      <c r="RQM29" s="18"/>
      <c r="RQN29" s="18"/>
      <c r="RQO29" s="18"/>
      <c r="RQP29" s="18"/>
      <c r="RQQ29" s="18"/>
      <c r="RQR29" s="18"/>
      <c r="RQS29" s="18"/>
      <c r="RQT29" s="18"/>
      <c r="RQU29" s="18"/>
      <c r="RQV29" s="18"/>
      <c r="RQW29" s="18"/>
      <c r="RQX29" s="18"/>
      <c r="RQY29" s="18"/>
      <c r="RQZ29" s="18"/>
      <c r="RRA29" s="18"/>
      <c r="RRB29" s="18"/>
      <c r="RRC29" s="18"/>
      <c r="RRD29" s="18"/>
      <c r="RRE29" s="18"/>
      <c r="RRF29" s="18"/>
      <c r="RRG29" s="18"/>
      <c r="RRH29" s="18"/>
      <c r="RRI29" s="18"/>
      <c r="RRJ29" s="18"/>
      <c r="RRK29" s="18"/>
      <c r="RRL29" s="18"/>
      <c r="RRM29" s="18"/>
      <c r="RRN29" s="18"/>
      <c r="RRO29" s="18"/>
      <c r="RRP29" s="18"/>
      <c r="RRQ29" s="18"/>
      <c r="RRR29" s="18"/>
      <c r="RRS29" s="18"/>
      <c r="RRT29" s="18"/>
      <c r="RRU29" s="18"/>
      <c r="RRV29" s="18"/>
      <c r="RRW29" s="18"/>
      <c r="RRX29" s="18"/>
      <c r="RRY29" s="18"/>
      <c r="RRZ29" s="18"/>
      <c r="RSA29" s="18"/>
      <c r="RSB29" s="18"/>
      <c r="RSC29" s="18"/>
      <c r="RSD29" s="18"/>
      <c r="RSE29" s="18"/>
      <c r="RSF29" s="18"/>
      <c r="RSG29" s="18"/>
      <c r="RSH29" s="18"/>
      <c r="RSI29" s="18"/>
      <c r="RSJ29" s="18"/>
      <c r="RSK29" s="18"/>
      <c r="RSL29" s="18"/>
      <c r="RSM29" s="18"/>
      <c r="RSN29" s="18"/>
      <c r="RSO29" s="18"/>
      <c r="RSP29" s="18"/>
      <c r="RSQ29" s="18"/>
      <c r="RSR29" s="18"/>
      <c r="RSS29" s="18"/>
      <c r="RST29" s="18"/>
      <c r="RSU29" s="18"/>
      <c r="RSV29" s="18"/>
      <c r="RSW29" s="18"/>
      <c r="RSX29" s="18"/>
      <c r="RSY29" s="18"/>
      <c r="RSZ29" s="18"/>
      <c r="RTA29" s="18"/>
      <c r="RTB29" s="18"/>
      <c r="RTC29" s="18"/>
      <c r="RTD29" s="18"/>
      <c r="RTE29" s="18"/>
      <c r="RTF29" s="18"/>
      <c r="RTG29" s="18"/>
      <c r="RTH29" s="18"/>
      <c r="RTI29" s="18"/>
      <c r="RTJ29" s="18"/>
      <c r="RTK29" s="18"/>
      <c r="RTL29" s="18"/>
      <c r="RTM29" s="18"/>
      <c r="RTN29" s="18"/>
      <c r="RTO29" s="18"/>
      <c r="RTP29" s="18"/>
      <c r="RTQ29" s="18"/>
      <c r="RTR29" s="18"/>
      <c r="RTS29" s="18"/>
      <c r="RTT29" s="18"/>
      <c r="RTU29" s="18"/>
      <c r="RTV29" s="18"/>
      <c r="RTW29" s="18"/>
      <c r="RTX29" s="18"/>
      <c r="RTY29" s="18"/>
      <c r="RTZ29" s="18"/>
      <c r="RUA29" s="18"/>
      <c r="RUB29" s="18"/>
      <c r="RUC29" s="18"/>
      <c r="RUD29" s="18"/>
      <c r="RUE29" s="18"/>
      <c r="RUF29" s="18"/>
      <c r="RUG29" s="18"/>
      <c r="RUH29" s="18"/>
      <c r="RUI29" s="18"/>
      <c r="RUJ29" s="18"/>
      <c r="RUK29" s="18"/>
      <c r="RUL29" s="18"/>
      <c r="RUM29" s="18"/>
      <c r="RUN29" s="18"/>
      <c r="RUO29" s="18"/>
      <c r="RUP29" s="18"/>
      <c r="RUQ29" s="18"/>
      <c r="RUR29" s="18"/>
      <c r="RUS29" s="18"/>
      <c r="RUT29" s="18"/>
      <c r="RUU29" s="18"/>
      <c r="RUV29" s="18"/>
      <c r="RUW29" s="18"/>
      <c r="RUX29" s="18"/>
      <c r="RUY29" s="18"/>
      <c r="RUZ29" s="18"/>
      <c r="RVA29" s="18"/>
      <c r="RVB29" s="18"/>
      <c r="RVC29" s="18"/>
      <c r="RVD29" s="18"/>
      <c r="RVE29" s="18"/>
      <c r="RVF29" s="18"/>
      <c r="RVG29" s="18"/>
      <c r="RVH29" s="18"/>
      <c r="RVI29" s="18"/>
      <c r="RVJ29" s="18"/>
      <c r="RVK29" s="18"/>
      <c r="RVL29" s="18"/>
      <c r="RVM29" s="18"/>
      <c r="RVN29" s="18"/>
      <c r="RVO29" s="18"/>
      <c r="RVP29" s="18"/>
      <c r="RVQ29" s="18"/>
      <c r="RVR29" s="18"/>
      <c r="RVS29" s="18"/>
      <c r="RVT29" s="18"/>
      <c r="RVU29" s="18"/>
      <c r="RVV29" s="18"/>
      <c r="RVW29" s="18"/>
      <c r="RVX29" s="18"/>
      <c r="RVY29" s="18"/>
      <c r="RVZ29" s="18"/>
      <c r="RWA29" s="18"/>
      <c r="RWB29" s="18"/>
      <c r="RWC29" s="18"/>
      <c r="RWD29" s="18"/>
      <c r="RWE29" s="18"/>
      <c r="RWF29" s="18"/>
      <c r="RWG29" s="18"/>
      <c r="RWH29" s="18"/>
      <c r="RWI29" s="18"/>
      <c r="RWJ29" s="18"/>
      <c r="RWK29" s="18"/>
      <c r="RWL29" s="18"/>
      <c r="RWM29" s="18"/>
      <c r="RWN29" s="18"/>
      <c r="RWO29" s="18"/>
      <c r="RWP29" s="18"/>
      <c r="RWQ29" s="18"/>
      <c r="RWR29" s="18"/>
      <c r="RWS29" s="18"/>
      <c r="RWT29" s="18"/>
      <c r="RWU29" s="18"/>
      <c r="RWV29" s="18"/>
      <c r="RWW29" s="18"/>
      <c r="RWX29" s="18"/>
      <c r="RWY29" s="18"/>
      <c r="RWZ29" s="18"/>
      <c r="RXA29" s="18"/>
      <c r="RXB29" s="18"/>
      <c r="RXC29" s="18"/>
      <c r="RXD29" s="18"/>
      <c r="RXE29" s="18"/>
      <c r="RXF29" s="18"/>
      <c r="RXG29" s="18"/>
      <c r="RXH29" s="18"/>
      <c r="RXI29" s="18"/>
      <c r="RXJ29" s="18"/>
      <c r="RXK29" s="18"/>
      <c r="RXL29" s="18"/>
      <c r="RXM29" s="18"/>
      <c r="RXN29" s="18"/>
      <c r="RXO29" s="18"/>
      <c r="RXP29" s="18"/>
      <c r="RXQ29" s="18"/>
      <c r="RXR29" s="18"/>
      <c r="RXS29" s="18"/>
      <c r="RXT29" s="18"/>
      <c r="RXU29" s="18"/>
      <c r="RXV29" s="18"/>
      <c r="RXW29" s="18"/>
      <c r="RXX29" s="18"/>
      <c r="RXY29" s="18"/>
      <c r="RXZ29" s="18"/>
      <c r="RYA29" s="18"/>
      <c r="RYB29" s="18"/>
      <c r="RYC29" s="18"/>
      <c r="RYD29" s="18"/>
      <c r="RYE29" s="18"/>
      <c r="RYF29" s="18"/>
      <c r="RYG29" s="18"/>
      <c r="RYH29" s="18"/>
      <c r="RYI29" s="18"/>
      <c r="RYJ29" s="18"/>
      <c r="RYK29" s="18"/>
      <c r="RYL29" s="18"/>
      <c r="RYM29" s="18"/>
      <c r="RYN29" s="18"/>
      <c r="RYO29" s="18"/>
      <c r="RYP29" s="18"/>
      <c r="RYQ29" s="18"/>
      <c r="RYR29" s="18"/>
      <c r="RYS29" s="18"/>
      <c r="RYT29" s="18"/>
      <c r="RYU29" s="18"/>
      <c r="RYV29" s="18"/>
      <c r="RYW29" s="18"/>
      <c r="RYX29" s="18"/>
      <c r="RYY29" s="18"/>
      <c r="RYZ29" s="18"/>
      <c r="RZA29" s="18"/>
      <c r="RZB29" s="18"/>
      <c r="RZC29" s="18"/>
      <c r="RZD29" s="18"/>
      <c r="RZE29" s="18"/>
      <c r="RZF29" s="18"/>
      <c r="RZG29" s="18"/>
      <c r="RZH29" s="18"/>
      <c r="RZI29" s="18"/>
      <c r="RZJ29" s="18"/>
      <c r="RZK29" s="18"/>
      <c r="RZL29" s="18"/>
      <c r="RZM29" s="18"/>
      <c r="RZN29" s="18"/>
      <c r="RZO29" s="18"/>
      <c r="RZP29" s="18"/>
      <c r="RZQ29" s="18"/>
      <c r="RZR29" s="18"/>
      <c r="RZS29" s="18"/>
      <c r="RZT29" s="18"/>
      <c r="RZU29" s="18"/>
      <c r="RZV29" s="18"/>
      <c r="RZW29" s="18"/>
      <c r="RZX29" s="18"/>
      <c r="RZY29" s="18"/>
      <c r="RZZ29" s="18"/>
      <c r="SAA29" s="18"/>
      <c r="SAB29" s="18"/>
      <c r="SAC29" s="18"/>
      <c r="SAD29" s="18"/>
      <c r="SAE29" s="18"/>
      <c r="SAF29" s="18"/>
      <c r="SAG29" s="18"/>
      <c r="SAH29" s="18"/>
      <c r="SAI29" s="18"/>
      <c r="SAJ29" s="18"/>
      <c r="SAK29" s="18"/>
      <c r="SAL29" s="18"/>
      <c r="SAM29" s="18"/>
      <c r="SAN29" s="18"/>
      <c r="SAO29" s="18"/>
      <c r="SAP29" s="18"/>
      <c r="SAQ29" s="18"/>
      <c r="SAR29" s="18"/>
      <c r="SAS29" s="18"/>
      <c r="SAT29" s="18"/>
      <c r="SAU29" s="18"/>
      <c r="SAV29" s="18"/>
      <c r="SAW29" s="18"/>
      <c r="SAX29" s="18"/>
      <c r="SAY29" s="18"/>
      <c r="SAZ29" s="18"/>
      <c r="SBA29" s="18"/>
      <c r="SBB29" s="18"/>
      <c r="SBC29" s="18"/>
      <c r="SBD29" s="18"/>
      <c r="SBE29" s="18"/>
      <c r="SBF29" s="18"/>
      <c r="SBG29" s="18"/>
      <c r="SBH29" s="18"/>
      <c r="SBI29" s="18"/>
      <c r="SBJ29" s="18"/>
      <c r="SBK29" s="18"/>
      <c r="SBL29" s="18"/>
      <c r="SBM29" s="18"/>
      <c r="SBN29" s="18"/>
      <c r="SBO29" s="18"/>
      <c r="SBP29" s="18"/>
      <c r="SBQ29" s="18"/>
      <c r="SBR29" s="18"/>
      <c r="SBS29" s="18"/>
      <c r="SBT29" s="18"/>
      <c r="SBU29" s="18"/>
      <c r="SBV29" s="18"/>
      <c r="SBW29" s="18"/>
      <c r="SBX29" s="18"/>
      <c r="SBY29" s="18"/>
      <c r="SBZ29" s="18"/>
      <c r="SCA29" s="18"/>
      <c r="SCB29" s="18"/>
      <c r="SCC29" s="18"/>
      <c r="SCD29" s="18"/>
      <c r="SCE29" s="18"/>
      <c r="SCF29" s="18"/>
      <c r="SCG29" s="18"/>
      <c r="SCH29" s="18"/>
      <c r="SCI29" s="18"/>
      <c r="SCJ29" s="18"/>
      <c r="SCK29" s="18"/>
      <c r="SCL29" s="18"/>
      <c r="SCM29" s="18"/>
      <c r="SCN29" s="18"/>
      <c r="SCO29" s="18"/>
      <c r="SCP29" s="18"/>
      <c r="SCQ29" s="18"/>
      <c r="SCR29" s="18"/>
      <c r="SCS29" s="18"/>
      <c r="SCT29" s="18"/>
      <c r="SCU29" s="18"/>
      <c r="SCV29" s="18"/>
      <c r="SCW29" s="18"/>
      <c r="SCX29" s="18"/>
      <c r="SCY29" s="18"/>
      <c r="SCZ29" s="18"/>
      <c r="SDA29" s="18"/>
      <c r="SDB29" s="18"/>
      <c r="SDC29" s="18"/>
      <c r="SDD29" s="18"/>
      <c r="SDE29" s="18"/>
      <c r="SDF29" s="18"/>
      <c r="SDG29" s="18"/>
      <c r="SDH29" s="18"/>
      <c r="SDI29" s="18"/>
      <c r="SDJ29" s="18"/>
      <c r="SDK29" s="18"/>
      <c r="SDL29" s="18"/>
      <c r="SDM29" s="18"/>
      <c r="SDN29" s="18"/>
      <c r="SDO29" s="18"/>
      <c r="SDP29" s="18"/>
      <c r="SDQ29" s="18"/>
      <c r="SDR29" s="18"/>
      <c r="SDS29" s="18"/>
      <c r="SDT29" s="18"/>
      <c r="SDU29" s="18"/>
      <c r="SDV29" s="18"/>
      <c r="SDW29" s="18"/>
      <c r="SDX29" s="18"/>
      <c r="SDY29" s="18"/>
      <c r="SDZ29" s="18"/>
      <c r="SEA29" s="18"/>
      <c r="SEB29" s="18"/>
      <c r="SEC29" s="18"/>
      <c r="SED29" s="18"/>
      <c r="SEE29" s="18"/>
      <c r="SEF29" s="18"/>
      <c r="SEG29" s="18"/>
      <c r="SEH29" s="18"/>
      <c r="SEI29" s="18"/>
      <c r="SEJ29" s="18"/>
      <c r="SEK29" s="18"/>
      <c r="SEL29" s="18"/>
      <c r="SEM29" s="18"/>
      <c r="SEN29" s="18"/>
      <c r="SEO29" s="18"/>
      <c r="SEP29" s="18"/>
      <c r="SEQ29" s="18"/>
      <c r="SER29" s="18"/>
      <c r="SES29" s="18"/>
      <c r="SET29" s="18"/>
      <c r="SEU29" s="18"/>
      <c r="SEV29" s="18"/>
      <c r="SEW29" s="18"/>
      <c r="SEX29" s="18"/>
      <c r="SEY29" s="18"/>
      <c r="SEZ29" s="18"/>
      <c r="SFA29" s="18"/>
      <c r="SFB29" s="18"/>
      <c r="SFC29" s="18"/>
      <c r="SFD29" s="18"/>
      <c r="SFE29" s="18"/>
      <c r="SFF29" s="18"/>
      <c r="SFG29" s="18"/>
      <c r="SFH29" s="18"/>
      <c r="SFI29" s="18"/>
      <c r="SFJ29" s="18"/>
      <c r="SFK29" s="18"/>
      <c r="SFL29" s="18"/>
      <c r="SFM29" s="18"/>
      <c r="SFN29" s="18"/>
      <c r="SFO29" s="18"/>
      <c r="SFP29" s="18"/>
      <c r="SFQ29" s="18"/>
      <c r="SFR29" s="18"/>
      <c r="SFS29" s="18"/>
      <c r="SFT29" s="18"/>
      <c r="SFU29" s="18"/>
      <c r="SFV29" s="18"/>
      <c r="SFW29" s="18"/>
      <c r="SFX29" s="18"/>
      <c r="SFY29" s="18"/>
      <c r="SFZ29" s="18"/>
      <c r="SGA29" s="18"/>
      <c r="SGB29" s="18"/>
      <c r="SGC29" s="18"/>
      <c r="SGD29" s="18"/>
      <c r="SGE29" s="18"/>
      <c r="SGF29" s="18"/>
      <c r="SGG29" s="18"/>
      <c r="SGH29" s="18"/>
      <c r="SGI29" s="18"/>
      <c r="SGJ29" s="18"/>
      <c r="SGK29" s="18"/>
      <c r="SGL29" s="18"/>
      <c r="SGM29" s="18"/>
      <c r="SGN29" s="18"/>
      <c r="SGO29" s="18"/>
      <c r="SGP29" s="18"/>
      <c r="SGQ29" s="18"/>
      <c r="SGR29" s="18"/>
      <c r="SGS29" s="18"/>
      <c r="SGT29" s="18"/>
      <c r="SGU29" s="18"/>
      <c r="SGV29" s="18"/>
      <c r="SGW29" s="18"/>
      <c r="SGX29" s="18"/>
      <c r="SGY29" s="18"/>
      <c r="SGZ29" s="18"/>
      <c r="SHA29" s="18"/>
      <c r="SHB29" s="18"/>
      <c r="SHC29" s="18"/>
      <c r="SHD29" s="18"/>
      <c r="SHE29" s="18"/>
      <c r="SHF29" s="18"/>
      <c r="SHG29" s="18"/>
      <c r="SHH29" s="18"/>
      <c r="SHI29" s="18"/>
      <c r="SHJ29" s="18"/>
      <c r="SHK29" s="18"/>
      <c r="SHL29" s="18"/>
      <c r="SHM29" s="18"/>
      <c r="SHN29" s="18"/>
      <c r="SHO29" s="18"/>
      <c r="SHP29" s="18"/>
      <c r="SHQ29" s="18"/>
      <c r="SHR29" s="18"/>
      <c r="SHS29" s="18"/>
      <c r="SHT29" s="18"/>
      <c r="SHU29" s="18"/>
      <c r="SHV29" s="18"/>
      <c r="SHW29" s="18"/>
      <c r="SHX29" s="18"/>
      <c r="SHY29" s="18"/>
      <c r="SHZ29" s="18"/>
      <c r="SIA29" s="18"/>
      <c r="SIB29" s="18"/>
      <c r="SIC29" s="18"/>
      <c r="SID29" s="18"/>
      <c r="SIE29" s="18"/>
      <c r="SIF29" s="18"/>
      <c r="SIG29" s="18"/>
      <c r="SIH29" s="18"/>
      <c r="SII29" s="18"/>
      <c r="SIJ29" s="18"/>
      <c r="SIK29" s="18"/>
      <c r="SIL29" s="18"/>
      <c r="SIM29" s="18"/>
      <c r="SIN29" s="18"/>
      <c r="SIO29" s="18"/>
      <c r="SIP29" s="18"/>
      <c r="SIQ29" s="18"/>
      <c r="SIR29" s="18"/>
      <c r="SIS29" s="18"/>
      <c r="SIT29" s="18"/>
      <c r="SIU29" s="18"/>
      <c r="SIV29" s="18"/>
      <c r="SIW29" s="18"/>
      <c r="SIX29" s="18"/>
      <c r="SIY29" s="18"/>
      <c r="SIZ29" s="18"/>
      <c r="SJA29" s="18"/>
      <c r="SJB29" s="18"/>
      <c r="SJC29" s="18"/>
      <c r="SJD29" s="18"/>
      <c r="SJE29" s="18"/>
      <c r="SJF29" s="18"/>
      <c r="SJG29" s="18"/>
      <c r="SJH29" s="18"/>
      <c r="SJI29" s="18"/>
      <c r="SJJ29" s="18"/>
      <c r="SJK29" s="18"/>
      <c r="SJL29" s="18"/>
      <c r="SJM29" s="18"/>
      <c r="SJN29" s="18"/>
      <c r="SJO29" s="18"/>
      <c r="SJP29" s="18"/>
      <c r="SJQ29" s="18"/>
      <c r="SJR29" s="18"/>
      <c r="SJS29" s="18"/>
      <c r="SJT29" s="18"/>
      <c r="SJU29" s="18"/>
      <c r="SJV29" s="18"/>
      <c r="SJW29" s="18"/>
      <c r="SJX29" s="18"/>
      <c r="SJY29" s="18"/>
      <c r="SJZ29" s="18"/>
      <c r="SKA29" s="18"/>
      <c r="SKB29" s="18"/>
      <c r="SKC29" s="18"/>
      <c r="SKD29" s="18"/>
      <c r="SKE29" s="18"/>
      <c r="SKF29" s="18"/>
      <c r="SKG29" s="18"/>
      <c r="SKH29" s="18"/>
      <c r="SKI29" s="18"/>
      <c r="SKJ29" s="18"/>
      <c r="SKK29" s="18"/>
      <c r="SKL29" s="18"/>
      <c r="SKM29" s="18"/>
      <c r="SKN29" s="18"/>
      <c r="SKO29" s="18"/>
      <c r="SKP29" s="18"/>
      <c r="SKQ29" s="18"/>
      <c r="SKR29" s="18"/>
      <c r="SKS29" s="18"/>
      <c r="SKT29" s="18"/>
      <c r="SKU29" s="18"/>
      <c r="SKV29" s="18"/>
      <c r="SKW29" s="18"/>
      <c r="SKX29" s="18"/>
      <c r="SKY29" s="18"/>
      <c r="SKZ29" s="18"/>
      <c r="SLA29" s="18"/>
      <c r="SLB29" s="18"/>
      <c r="SLC29" s="18"/>
      <c r="SLD29" s="18"/>
      <c r="SLE29" s="18"/>
      <c r="SLF29" s="18"/>
      <c r="SLG29" s="18"/>
      <c r="SLH29" s="18"/>
      <c r="SLI29" s="18"/>
      <c r="SLJ29" s="18"/>
      <c r="SLK29" s="18"/>
      <c r="SLL29" s="18"/>
      <c r="SLM29" s="18"/>
      <c r="SLN29" s="18"/>
      <c r="SLO29" s="18"/>
      <c r="SLP29" s="18"/>
      <c r="SLQ29" s="18"/>
      <c r="SLR29" s="18"/>
      <c r="SLS29" s="18"/>
      <c r="SLT29" s="18"/>
      <c r="SLU29" s="18"/>
      <c r="SLV29" s="18"/>
      <c r="SLW29" s="18"/>
      <c r="SLX29" s="18"/>
      <c r="SLY29" s="18"/>
      <c r="SLZ29" s="18"/>
      <c r="SMA29" s="18"/>
      <c r="SMB29" s="18"/>
      <c r="SMC29" s="18"/>
      <c r="SMD29" s="18"/>
      <c r="SME29" s="18"/>
      <c r="SMF29" s="18"/>
      <c r="SMG29" s="18"/>
      <c r="SMH29" s="18"/>
      <c r="SMI29" s="18"/>
      <c r="SMJ29" s="18"/>
      <c r="SMK29" s="18"/>
      <c r="SML29" s="18"/>
      <c r="SMM29" s="18"/>
      <c r="SMN29" s="18"/>
      <c r="SMO29" s="18"/>
      <c r="SMP29" s="18"/>
      <c r="SMQ29" s="18"/>
      <c r="SMR29" s="18"/>
      <c r="SMS29" s="18"/>
      <c r="SMT29" s="18"/>
      <c r="SMU29" s="18"/>
      <c r="SMV29" s="18"/>
      <c r="SMW29" s="18"/>
      <c r="SMX29" s="18"/>
      <c r="SMY29" s="18"/>
      <c r="SMZ29" s="18"/>
      <c r="SNA29" s="18"/>
      <c r="SNB29" s="18"/>
      <c r="SNC29" s="18"/>
      <c r="SND29" s="18"/>
      <c r="SNE29" s="18"/>
      <c r="SNF29" s="18"/>
      <c r="SNG29" s="18"/>
      <c r="SNH29" s="18"/>
      <c r="SNI29" s="18"/>
      <c r="SNJ29" s="18"/>
      <c r="SNK29" s="18"/>
      <c r="SNL29" s="18"/>
      <c r="SNM29" s="18"/>
      <c r="SNN29" s="18"/>
      <c r="SNO29" s="18"/>
      <c r="SNP29" s="18"/>
      <c r="SNQ29" s="18"/>
      <c r="SNR29" s="18"/>
      <c r="SNS29" s="18"/>
      <c r="SNT29" s="18"/>
      <c r="SNU29" s="18"/>
      <c r="SNV29" s="18"/>
      <c r="SNW29" s="18"/>
      <c r="SNX29" s="18"/>
      <c r="SNY29" s="18"/>
      <c r="SNZ29" s="18"/>
      <c r="SOA29" s="18"/>
      <c r="SOB29" s="18"/>
      <c r="SOC29" s="18"/>
      <c r="SOD29" s="18"/>
      <c r="SOE29" s="18"/>
      <c r="SOF29" s="18"/>
      <c r="SOG29" s="18"/>
      <c r="SOH29" s="18"/>
      <c r="SOI29" s="18"/>
      <c r="SOJ29" s="18"/>
      <c r="SOK29" s="18"/>
      <c r="SOL29" s="18"/>
      <c r="SOM29" s="18"/>
      <c r="SON29" s="18"/>
      <c r="SOO29" s="18"/>
      <c r="SOP29" s="18"/>
      <c r="SOQ29" s="18"/>
      <c r="SOR29" s="18"/>
      <c r="SOS29" s="18"/>
      <c r="SOT29" s="18"/>
      <c r="SOU29" s="18"/>
      <c r="SOV29" s="18"/>
      <c r="SOW29" s="18"/>
      <c r="SOX29" s="18"/>
      <c r="SOY29" s="18"/>
      <c r="SOZ29" s="18"/>
      <c r="SPA29" s="18"/>
      <c r="SPB29" s="18"/>
      <c r="SPC29" s="18"/>
      <c r="SPD29" s="18"/>
      <c r="SPE29" s="18"/>
      <c r="SPF29" s="18"/>
      <c r="SPG29" s="18"/>
      <c r="SPH29" s="18"/>
      <c r="SPI29" s="18"/>
      <c r="SPJ29" s="18"/>
      <c r="SPK29" s="18"/>
      <c r="SPL29" s="18"/>
      <c r="SPM29" s="18"/>
      <c r="SPN29" s="18"/>
      <c r="SPO29" s="18"/>
      <c r="SPP29" s="18"/>
      <c r="SPQ29" s="18"/>
      <c r="SPR29" s="18"/>
      <c r="SPS29" s="18"/>
      <c r="SPT29" s="18"/>
      <c r="SPU29" s="18"/>
      <c r="SPV29" s="18"/>
      <c r="SPW29" s="18"/>
      <c r="SPX29" s="18"/>
      <c r="SPY29" s="18"/>
      <c r="SPZ29" s="18"/>
      <c r="SQA29" s="18"/>
      <c r="SQB29" s="18"/>
      <c r="SQC29" s="18"/>
      <c r="SQD29" s="18"/>
      <c r="SQE29" s="18"/>
      <c r="SQF29" s="18"/>
      <c r="SQG29" s="18"/>
      <c r="SQH29" s="18"/>
      <c r="SQI29" s="18"/>
      <c r="SQJ29" s="18"/>
      <c r="SQK29" s="18"/>
      <c r="SQL29" s="18"/>
      <c r="SQM29" s="18"/>
      <c r="SQN29" s="18"/>
      <c r="SQO29" s="18"/>
      <c r="SQP29" s="18"/>
      <c r="SQQ29" s="18"/>
      <c r="SQR29" s="18"/>
      <c r="SQS29" s="18"/>
      <c r="SQT29" s="18"/>
      <c r="SQU29" s="18"/>
      <c r="SQV29" s="18"/>
      <c r="SQW29" s="18"/>
      <c r="SQX29" s="18"/>
      <c r="SQY29" s="18"/>
      <c r="SQZ29" s="18"/>
      <c r="SRA29" s="18"/>
      <c r="SRB29" s="18"/>
      <c r="SRC29" s="18"/>
      <c r="SRD29" s="18"/>
      <c r="SRE29" s="18"/>
      <c r="SRF29" s="18"/>
      <c r="SRG29" s="18"/>
      <c r="SRH29" s="18"/>
      <c r="SRI29" s="18"/>
      <c r="SRJ29" s="18"/>
      <c r="SRK29" s="18"/>
      <c r="SRL29" s="18"/>
      <c r="SRM29" s="18"/>
      <c r="SRN29" s="18"/>
      <c r="SRO29" s="18"/>
      <c r="SRP29" s="18"/>
      <c r="SRQ29" s="18"/>
      <c r="SRR29" s="18"/>
      <c r="SRS29" s="18"/>
      <c r="SRT29" s="18"/>
      <c r="SRU29" s="18"/>
      <c r="SRV29" s="18"/>
      <c r="SRW29" s="18"/>
      <c r="SRX29" s="18"/>
      <c r="SRY29" s="18"/>
      <c r="SRZ29" s="18"/>
      <c r="SSA29" s="18"/>
      <c r="SSB29" s="18"/>
      <c r="SSC29" s="18"/>
      <c r="SSD29" s="18"/>
      <c r="SSE29" s="18"/>
      <c r="SSF29" s="18"/>
      <c r="SSG29" s="18"/>
      <c r="SSH29" s="18"/>
      <c r="SSI29" s="18"/>
      <c r="SSJ29" s="18"/>
      <c r="SSK29" s="18"/>
      <c r="SSL29" s="18"/>
      <c r="SSM29" s="18"/>
      <c r="SSN29" s="18"/>
      <c r="SSO29" s="18"/>
      <c r="SSP29" s="18"/>
      <c r="SSQ29" s="18"/>
      <c r="SSR29" s="18"/>
      <c r="SSS29" s="18"/>
      <c r="SST29" s="18"/>
      <c r="SSU29" s="18"/>
      <c r="SSV29" s="18"/>
      <c r="SSW29" s="18"/>
      <c r="SSX29" s="18"/>
      <c r="SSY29" s="18"/>
      <c r="SSZ29" s="18"/>
      <c r="STA29" s="18"/>
      <c r="STB29" s="18"/>
      <c r="STC29" s="18"/>
      <c r="STD29" s="18"/>
      <c r="STE29" s="18"/>
      <c r="STF29" s="18"/>
      <c r="STG29" s="18"/>
      <c r="STH29" s="18"/>
      <c r="STI29" s="18"/>
      <c r="STJ29" s="18"/>
      <c r="STK29" s="18"/>
      <c r="STL29" s="18"/>
      <c r="STM29" s="18"/>
      <c r="STN29" s="18"/>
      <c r="STO29" s="18"/>
      <c r="STP29" s="18"/>
      <c r="STQ29" s="18"/>
      <c r="STR29" s="18"/>
      <c r="STS29" s="18"/>
      <c r="STT29" s="18"/>
      <c r="STU29" s="18"/>
      <c r="STV29" s="18"/>
      <c r="STW29" s="18"/>
      <c r="STX29" s="18"/>
      <c r="STY29" s="18"/>
      <c r="STZ29" s="18"/>
      <c r="SUA29" s="18"/>
      <c r="SUB29" s="18"/>
      <c r="SUC29" s="18"/>
      <c r="SUD29" s="18"/>
      <c r="SUE29" s="18"/>
      <c r="SUF29" s="18"/>
      <c r="SUG29" s="18"/>
      <c r="SUH29" s="18"/>
      <c r="SUI29" s="18"/>
      <c r="SUJ29" s="18"/>
      <c r="SUK29" s="18"/>
      <c r="SUL29" s="18"/>
      <c r="SUM29" s="18"/>
      <c r="SUN29" s="18"/>
      <c r="SUO29" s="18"/>
      <c r="SUP29" s="18"/>
      <c r="SUQ29" s="18"/>
      <c r="SUR29" s="18"/>
      <c r="SUS29" s="18"/>
      <c r="SUT29" s="18"/>
      <c r="SUU29" s="18"/>
      <c r="SUV29" s="18"/>
      <c r="SUW29" s="18"/>
      <c r="SUX29" s="18"/>
      <c r="SUY29" s="18"/>
      <c r="SUZ29" s="18"/>
      <c r="SVA29" s="18"/>
      <c r="SVB29" s="18"/>
      <c r="SVC29" s="18"/>
      <c r="SVD29" s="18"/>
      <c r="SVE29" s="18"/>
      <c r="SVF29" s="18"/>
      <c r="SVG29" s="18"/>
      <c r="SVH29" s="18"/>
      <c r="SVI29" s="18"/>
      <c r="SVJ29" s="18"/>
      <c r="SVK29" s="18"/>
      <c r="SVL29" s="18"/>
      <c r="SVM29" s="18"/>
      <c r="SVN29" s="18"/>
      <c r="SVO29" s="18"/>
      <c r="SVP29" s="18"/>
      <c r="SVQ29" s="18"/>
      <c r="SVR29" s="18"/>
      <c r="SVS29" s="18"/>
      <c r="SVT29" s="18"/>
      <c r="SVU29" s="18"/>
      <c r="SVV29" s="18"/>
      <c r="SVW29" s="18"/>
      <c r="SVX29" s="18"/>
      <c r="SVY29" s="18"/>
      <c r="SVZ29" s="18"/>
      <c r="SWA29" s="18"/>
      <c r="SWB29" s="18"/>
      <c r="SWC29" s="18"/>
      <c r="SWD29" s="18"/>
      <c r="SWE29" s="18"/>
      <c r="SWF29" s="18"/>
      <c r="SWG29" s="18"/>
      <c r="SWH29" s="18"/>
      <c r="SWI29" s="18"/>
      <c r="SWJ29" s="18"/>
      <c r="SWK29" s="18"/>
      <c r="SWL29" s="18"/>
      <c r="SWM29" s="18"/>
      <c r="SWN29" s="18"/>
      <c r="SWO29" s="18"/>
      <c r="SWP29" s="18"/>
      <c r="SWQ29" s="18"/>
      <c r="SWR29" s="18"/>
      <c r="SWS29" s="18"/>
      <c r="SWT29" s="18"/>
      <c r="SWU29" s="18"/>
      <c r="SWV29" s="18"/>
      <c r="SWW29" s="18"/>
      <c r="SWX29" s="18"/>
      <c r="SWY29" s="18"/>
      <c r="SWZ29" s="18"/>
      <c r="SXA29" s="18"/>
      <c r="SXB29" s="18"/>
      <c r="SXC29" s="18"/>
      <c r="SXD29" s="18"/>
      <c r="SXE29" s="18"/>
      <c r="SXF29" s="18"/>
      <c r="SXG29" s="18"/>
      <c r="SXH29" s="18"/>
      <c r="SXI29" s="18"/>
      <c r="SXJ29" s="18"/>
      <c r="SXK29" s="18"/>
      <c r="SXL29" s="18"/>
      <c r="SXM29" s="18"/>
      <c r="SXN29" s="18"/>
      <c r="SXO29" s="18"/>
      <c r="SXP29" s="18"/>
      <c r="SXQ29" s="18"/>
      <c r="SXR29" s="18"/>
      <c r="SXS29" s="18"/>
      <c r="SXT29" s="18"/>
      <c r="SXU29" s="18"/>
      <c r="SXV29" s="18"/>
      <c r="SXW29" s="18"/>
      <c r="SXX29" s="18"/>
      <c r="SXY29" s="18"/>
      <c r="SXZ29" s="18"/>
      <c r="SYA29" s="18"/>
      <c r="SYB29" s="18"/>
      <c r="SYC29" s="18"/>
      <c r="SYD29" s="18"/>
      <c r="SYE29" s="18"/>
      <c r="SYF29" s="18"/>
      <c r="SYG29" s="18"/>
      <c r="SYH29" s="18"/>
      <c r="SYI29" s="18"/>
      <c r="SYJ29" s="18"/>
      <c r="SYK29" s="18"/>
      <c r="SYL29" s="18"/>
      <c r="SYM29" s="18"/>
      <c r="SYN29" s="18"/>
      <c r="SYO29" s="18"/>
      <c r="SYP29" s="18"/>
      <c r="SYQ29" s="18"/>
      <c r="SYR29" s="18"/>
      <c r="SYS29" s="18"/>
      <c r="SYT29" s="18"/>
      <c r="SYU29" s="18"/>
      <c r="SYV29" s="18"/>
      <c r="SYW29" s="18"/>
      <c r="SYX29" s="18"/>
      <c r="SYY29" s="18"/>
      <c r="SYZ29" s="18"/>
      <c r="SZA29" s="18"/>
      <c r="SZB29" s="18"/>
      <c r="SZC29" s="18"/>
      <c r="SZD29" s="18"/>
      <c r="SZE29" s="18"/>
      <c r="SZF29" s="18"/>
      <c r="SZG29" s="18"/>
      <c r="SZH29" s="18"/>
      <c r="SZI29" s="18"/>
      <c r="SZJ29" s="18"/>
      <c r="SZK29" s="18"/>
      <c r="SZL29" s="18"/>
      <c r="SZM29" s="18"/>
      <c r="SZN29" s="18"/>
      <c r="SZO29" s="18"/>
      <c r="SZP29" s="18"/>
      <c r="SZQ29" s="18"/>
      <c r="SZR29" s="18"/>
      <c r="SZS29" s="18"/>
      <c r="SZT29" s="18"/>
      <c r="SZU29" s="18"/>
      <c r="SZV29" s="18"/>
      <c r="SZW29" s="18"/>
      <c r="SZX29" s="18"/>
      <c r="SZY29" s="18"/>
      <c r="SZZ29" s="18"/>
      <c r="TAA29" s="18"/>
      <c r="TAB29" s="18"/>
      <c r="TAC29" s="18"/>
      <c r="TAD29" s="18"/>
      <c r="TAE29" s="18"/>
      <c r="TAF29" s="18"/>
      <c r="TAG29" s="18"/>
      <c r="TAH29" s="18"/>
      <c r="TAI29" s="18"/>
      <c r="TAJ29" s="18"/>
      <c r="TAK29" s="18"/>
      <c r="TAL29" s="18"/>
      <c r="TAM29" s="18"/>
      <c r="TAN29" s="18"/>
      <c r="TAO29" s="18"/>
      <c r="TAP29" s="18"/>
      <c r="TAQ29" s="18"/>
      <c r="TAR29" s="18"/>
      <c r="TAS29" s="18"/>
      <c r="TAT29" s="18"/>
      <c r="TAU29" s="18"/>
      <c r="TAV29" s="18"/>
      <c r="TAW29" s="18"/>
      <c r="TAX29" s="18"/>
      <c r="TAY29" s="18"/>
      <c r="TAZ29" s="18"/>
      <c r="TBA29" s="18"/>
      <c r="TBB29" s="18"/>
      <c r="TBC29" s="18"/>
      <c r="TBD29" s="18"/>
      <c r="TBE29" s="18"/>
      <c r="TBF29" s="18"/>
      <c r="TBG29" s="18"/>
      <c r="TBH29" s="18"/>
      <c r="TBI29" s="18"/>
      <c r="TBJ29" s="18"/>
      <c r="TBK29" s="18"/>
      <c r="TBL29" s="18"/>
      <c r="TBM29" s="18"/>
      <c r="TBN29" s="18"/>
      <c r="TBO29" s="18"/>
      <c r="TBP29" s="18"/>
      <c r="TBQ29" s="18"/>
      <c r="TBR29" s="18"/>
      <c r="TBS29" s="18"/>
      <c r="TBT29" s="18"/>
      <c r="TBU29" s="18"/>
      <c r="TBV29" s="18"/>
      <c r="TBW29" s="18"/>
      <c r="TBX29" s="18"/>
      <c r="TBY29" s="18"/>
      <c r="TBZ29" s="18"/>
      <c r="TCA29" s="18"/>
      <c r="TCB29" s="18"/>
      <c r="TCC29" s="18"/>
      <c r="TCD29" s="18"/>
      <c r="TCE29" s="18"/>
      <c r="TCF29" s="18"/>
      <c r="TCG29" s="18"/>
      <c r="TCH29" s="18"/>
      <c r="TCI29" s="18"/>
      <c r="TCJ29" s="18"/>
      <c r="TCK29" s="18"/>
      <c r="TCL29" s="18"/>
      <c r="TCM29" s="18"/>
      <c r="TCN29" s="18"/>
      <c r="TCO29" s="18"/>
      <c r="TCP29" s="18"/>
      <c r="TCQ29" s="18"/>
      <c r="TCR29" s="18"/>
      <c r="TCS29" s="18"/>
      <c r="TCT29" s="18"/>
      <c r="TCU29" s="18"/>
      <c r="TCV29" s="18"/>
      <c r="TCW29" s="18"/>
      <c r="TCX29" s="18"/>
      <c r="TCY29" s="18"/>
      <c r="TCZ29" s="18"/>
      <c r="TDA29" s="18"/>
      <c r="TDB29" s="18"/>
      <c r="TDC29" s="18"/>
      <c r="TDD29" s="18"/>
      <c r="TDE29" s="18"/>
      <c r="TDF29" s="18"/>
      <c r="TDG29" s="18"/>
      <c r="TDH29" s="18"/>
      <c r="TDI29" s="18"/>
      <c r="TDJ29" s="18"/>
      <c r="TDK29" s="18"/>
      <c r="TDL29" s="18"/>
      <c r="TDM29" s="18"/>
      <c r="TDN29" s="18"/>
      <c r="TDO29" s="18"/>
      <c r="TDP29" s="18"/>
      <c r="TDQ29" s="18"/>
      <c r="TDR29" s="18"/>
      <c r="TDS29" s="18"/>
      <c r="TDT29" s="18"/>
      <c r="TDU29" s="18"/>
      <c r="TDV29" s="18"/>
      <c r="TDW29" s="18"/>
      <c r="TDX29" s="18"/>
      <c r="TDY29" s="18"/>
      <c r="TDZ29" s="18"/>
      <c r="TEA29" s="18"/>
      <c r="TEB29" s="18"/>
      <c r="TEC29" s="18"/>
      <c r="TED29" s="18"/>
      <c r="TEE29" s="18"/>
      <c r="TEF29" s="18"/>
      <c r="TEG29" s="18"/>
      <c r="TEH29" s="18"/>
      <c r="TEI29" s="18"/>
      <c r="TEJ29" s="18"/>
      <c r="TEK29" s="18"/>
      <c r="TEL29" s="18"/>
      <c r="TEM29" s="18"/>
      <c r="TEN29" s="18"/>
      <c r="TEO29" s="18"/>
      <c r="TEP29" s="18"/>
      <c r="TEQ29" s="18"/>
      <c r="TER29" s="18"/>
      <c r="TES29" s="18"/>
      <c r="TET29" s="18"/>
      <c r="TEU29" s="18"/>
      <c r="TEV29" s="18"/>
      <c r="TEW29" s="18"/>
      <c r="TEX29" s="18"/>
      <c r="TEY29" s="18"/>
      <c r="TEZ29" s="18"/>
      <c r="TFA29" s="18"/>
      <c r="TFB29" s="18"/>
      <c r="TFC29" s="18"/>
      <c r="TFD29" s="18"/>
      <c r="TFE29" s="18"/>
      <c r="TFF29" s="18"/>
      <c r="TFG29" s="18"/>
      <c r="TFH29" s="18"/>
      <c r="TFI29" s="18"/>
      <c r="TFJ29" s="18"/>
      <c r="TFK29" s="18"/>
      <c r="TFL29" s="18"/>
      <c r="TFM29" s="18"/>
      <c r="TFN29" s="18"/>
      <c r="TFO29" s="18"/>
      <c r="TFP29" s="18"/>
      <c r="TFQ29" s="18"/>
      <c r="TFR29" s="18"/>
      <c r="TFS29" s="18"/>
      <c r="TFT29" s="18"/>
      <c r="TFU29" s="18"/>
      <c r="TFV29" s="18"/>
      <c r="TFW29" s="18"/>
      <c r="TFX29" s="18"/>
      <c r="TFY29" s="18"/>
      <c r="TFZ29" s="18"/>
      <c r="TGA29" s="18"/>
      <c r="TGB29" s="18"/>
      <c r="TGC29" s="18"/>
      <c r="TGD29" s="18"/>
      <c r="TGE29" s="18"/>
      <c r="TGF29" s="18"/>
      <c r="TGG29" s="18"/>
      <c r="TGH29" s="18"/>
      <c r="TGI29" s="18"/>
      <c r="TGJ29" s="18"/>
      <c r="TGK29" s="18"/>
      <c r="TGL29" s="18"/>
      <c r="TGM29" s="18"/>
      <c r="TGN29" s="18"/>
      <c r="TGO29" s="18"/>
      <c r="TGP29" s="18"/>
      <c r="TGQ29" s="18"/>
      <c r="TGR29" s="18"/>
      <c r="TGS29" s="18"/>
      <c r="TGT29" s="18"/>
      <c r="TGU29" s="18"/>
      <c r="TGV29" s="18"/>
      <c r="TGW29" s="18"/>
      <c r="TGX29" s="18"/>
      <c r="TGY29" s="18"/>
      <c r="TGZ29" s="18"/>
      <c r="THA29" s="18"/>
      <c r="THB29" s="18"/>
      <c r="THC29" s="18"/>
      <c r="THD29" s="18"/>
      <c r="THE29" s="18"/>
      <c r="THF29" s="18"/>
      <c r="THG29" s="18"/>
      <c r="THH29" s="18"/>
      <c r="THI29" s="18"/>
      <c r="THJ29" s="18"/>
      <c r="THK29" s="18"/>
      <c r="THL29" s="18"/>
      <c r="THM29" s="18"/>
      <c r="THN29" s="18"/>
      <c r="THO29" s="18"/>
      <c r="THP29" s="18"/>
      <c r="THQ29" s="18"/>
      <c r="THR29" s="18"/>
      <c r="THS29" s="18"/>
      <c r="THT29" s="18"/>
      <c r="THU29" s="18"/>
      <c r="THV29" s="18"/>
      <c r="THW29" s="18"/>
      <c r="THX29" s="18"/>
      <c r="THY29" s="18"/>
      <c r="THZ29" s="18"/>
      <c r="TIA29" s="18"/>
      <c r="TIB29" s="18"/>
      <c r="TIC29" s="18"/>
      <c r="TID29" s="18"/>
      <c r="TIE29" s="18"/>
      <c r="TIF29" s="18"/>
      <c r="TIG29" s="18"/>
      <c r="TIH29" s="18"/>
      <c r="TII29" s="18"/>
      <c r="TIJ29" s="18"/>
      <c r="TIK29" s="18"/>
      <c r="TIL29" s="18"/>
      <c r="TIM29" s="18"/>
      <c r="TIN29" s="18"/>
      <c r="TIO29" s="18"/>
      <c r="TIP29" s="18"/>
      <c r="TIQ29" s="18"/>
      <c r="TIR29" s="18"/>
      <c r="TIS29" s="18"/>
      <c r="TIT29" s="18"/>
      <c r="TIU29" s="18"/>
      <c r="TIV29" s="18"/>
      <c r="TIW29" s="18"/>
      <c r="TIX29" s="18"/>
      <c r="TIY29" s="18"/>
      <c r="TIZ29" s="18"/>
      <c r="TJA29" s="18"/>
      <c r="TJB29" s="18"/>
      <c r="TJC29" s="18"/>
      <c r="TJD29" s="18"/>
      <c r="TJE29" s="18"/>
      <c r="TJF29" s="18"/>
      <c r="TJG29" s="18"/>
      <c r="TJH29" s="18"/>
      <c r="TJI29" s="18"/>
      <c r="TJJ29" s="18"/>
      <c r="TJK29" s="18"/>
      <c r="TJL29" s="18"/>
      <c r="TJM29" s="18"/>
      <c r="TJN29" s="18"/>
      <c r="TJO29" s="18"/>
      <c r="TJP29" s="18"/>
      <c r="TJQ29" s="18"/>
      <c r="TJR29" s="18"/>
      <c r="TJS29" s="18"/>
      <c r="TJT29" s="18"/>
      <c r="TJU29" s="18"/>
      <c r="TJV29" s="18"/>
      <c r="TJW29" s="18"/>
      <c r="TJX29" s="18"/>
      <c r="TJY29" s="18"/>
      <c r="TJZ29" s="18"/>
      <c r="TKA29" s="18"/>
      <c r="TKB29" s="18"/>
      <c r="TKC29" s="18"/>
      <c r="TKD29" s="18"/>
      <c r="TKE29" s="18"/>
      <c r="TKF29" s="18"/>
      <c r="TKG29" s="18"/>
      <c r="TKH29" s="18"/>
      <c r="TKI29" s="18"/>
      <c r="TKJ29" s="18"/>
      <c r="TKK29" s="18"/>
      <c r="TKL29" s="18"/>
      <c r="TKM29" s="18"/>
      <c r="TKN29" s="18"/>
      <c r="TKO29" s="18"/>
      <c r="TKP29" s="18"/>
      <c r="TKQ29" s="18"/>
      <c r="TKR29" s="18"/>
      <c r="TKS29" s="18"/>
      <c r="TKT29" s="18"/>
      <c r="TKU29" s="18"/>
      <c r="TKV29" s="18"/>
      <c r="TKW29" s="18"/>
      <c r="TKX29" s="18"/>
      <c r="TKY29" s="18"/>
      <c r="TKZ29" s="18"/>
      <c r="TLA29" s="18"/>
      <c r="TLB29" s="18"/>
      <c r="TLC29" s="18"/>
      <c r="TLD29" s="18"/>
      <c r="TLE29" s="18"/>
      <c r="TLF29" s="18"/>
      <c r="TLG29" s="18"/>
      <c r="TLH29" s="18"/>
      <c r="TLI29" s="18"/>
      <c r="TLJ29" s="18"/>
      <c r="TLK29" s="18"/>
      <c r="TLL29" s="18"/>
      <c r="TLM29" s="18"/>
      <c r="TLN29" s="18"/>
      <c r="TLO29" s="18"/>
      <c r="TLP29" s="18"/>
      <c r="TLQ29" s="18"/>
      <c r="TLR29" s="18"/>
      <c r="TLS29" s="18"/>
      <c r="TLT29" s="18"/>
      <c r="TLU29" s="18"/>
      <c r="TLV29" s="18"/>
      <c r="TLW29" s="18"/>
      <c r="TLX29" s="18"/>
      <c r="TLY29" s="18"/>
      <c r="TLZ29" s="18"/>
      <c r="TMA29" s="18"/>
      <c r="TMB29" s="18"/>
      <c r="TMC29" s="18"/>
      <c r="TMD29" s="18"/>
      <c r="TME29" s="18"/>
      <c r="TMF29" s="18"/>
      <c r="TMG29" s="18"/>
      <c r="TMH29" s="18"/>
      <c r="TMI29" s="18"/>
      <c r="TMJ29" s="18"/>
      <c r="TMK29" s="18"/>
      <c r="TML29" s="18"/>
      <c r="TMM29" s="18"/>
      <c r="TMN29" s="18"/>
      <c r="TMO29" s="18"/>
      <c r="TMP29" s="18"/>
      <c r="TMQ29" s="18"/>
      <c r="TMR29" s="18"/>
      <c r="TMS29" s="18"/>
      <c r="TMT29" s="18"/>
      <c r="TMU29" s="18"/>
      <c r="TMV29" s="18"/>
      <c r="TMW29" s="18"/>
      <c r="TMX29" s="18"/>
      <c r="TMY29" s="18"/>
      <c r="TMZ29" s="18"/>
      <c r="TNA29" s="18"/>
      <c r="TNB29" s="18"/>
      <c r="TNC29" s="18"/>
      <c r="TND29" s="18"/>
      <c r="TNE29" s="18"/>
      <c r="TNF29" s="18"/>
      <c r="TNG29" s="18"/>
      <c r="TNH29" s="18"/>
      <c r="TNI29" s="18"/>
      <c r="TNJ29" s="18"/>
      <c r="TNK29" s="18"/>
      <c r="TNL29" s="18"/>
      <c r="TNM29" s="18"/>
      <c r="TNN29" s="18"/>
      <c r="TNO29" s="18"/>
      <c r="TNP29" s="18"/>
      <c r="TNQ29" s="18"/>
      <c r="TNR29" s="18"/>
      <c r="TNS29" s="18"/>
      <c r="TNT29" s="18"/>
      <c r="TNU29" s="18"/>
      <c r="TNV29" s="18"/>
      <c r="TNW29" s="18"/>
      <c r="TNX29" s="18"/>
      <c r="TNY29" s="18"/>
      <c r="TNZ29" s="18"/>
      <c r="TOA29" s="18"/>
      <c r="TOB29" s="18"/>
      <c r="TOC29" s="18"/>
      <c r="TOD29" s="18"/>
      <c r="TOE29" s="18"/>
      <c r="TOF29" s="18"/>
      <c r="TOG29" s="18"/>
      <c r="TOH29" s="18"/>
      <c r="TOI29" s="18"/>
      <c r="TOJ29" s="18"/>
      <c r="TOK29" s="18"/>
      <c r="TOL29" s="18"/>
      <c r="TOM29" s="18"/>
      <c r="TON29" s="18"/>
      <c r="TOO29" s="18"/>
      <c r="TOP29" s="18"/>
      <c r="TOQ29" s="18"/>
      <c r="TOR29" s="18"/>
      <c r="TOS29" s="18"/>
      <c r="TOT29" s="18"/>
      <c r="TOU29" s="18"/>
      <c r="TOV29" s="18"/>
      <c r="TOW29" s="18"/>
      <c r="TOX29" s="18"/>
      <c r="TOY29" s="18"/>
      <c r="TOZ29" s="18"/>
      <c r="TPA29" s="18"/>
      <c r="TPB29" s="18"/>
      <c r="TPC29" s="18"/>
      <c r="TPD29" s="18"/>
      <c r="TPE29" s="18"/>
      <c r="TPF29" s="18"/>
      <c r="TPG29" s="18"/>
      <c r="TPH29" s="18"/>
      <c r="TPI29" s="18"/>
      <c r="TPJ29" s="18"/>
      <c r="TPK29" s="18"/>
      <c r="TPL29" s="18"/>
      <c r="TPM29" s="18"/>
      <c r="TPN29" s="18"/>
      <c r="TPO29" s="18"/>
      <c r="TPP29" s="18"/>
      <c r="TPQ29" s="18"/>
      <c r="TPR29" s="18"/>
      <c r="TPS29" s="18"/>
      <c r="TPT29" s="18"/>
      <c r="TPU29" s="18"/>
      <c r="TPV29" s="18"/>
      <c r="TPW29" s="18"/>
      <c r="TPX29" s="18"/>
      <c r="TPY29" s="18"/>
      <c r="TPZ29" s="18"/>
      <c r="TQA29" s="18"/>
      <c r="TQB29" s="18"/>
      <c r="TQC29" s="18"/>
      <c r="TQD29" s="18"/>
      <c r="TQE29" s="18"/>
      <c r="TQF29" s="18"/>
      <c r="TQG29" s="18"/>
      <c r="TQH29" s="18"/>
      <c r="TQI29" s="18"/>
      <c r="TQJ29" s="18"/>
      <c r="TQK29" s="18"/>
      <c r="TQL29" s="18"/>
      <c r="TQM29" s="18"/>
      <c r="TQN29" s="18"/>
      <c r="TQO29" s="18"/>
      <c r="TQP29" s="18"/>
      <c r="TQQ29" s="18"/>
      <c r="TQR29" s="18"/>
      <c r="TQS29" s="18"/>
      <c r="TQT29" s="18"/>
      <c r="TQU29" s="18"/>
      <c r="TQV29" s="18"/>
      <c r="TQW29" s="18"/>
      <c r="TQX29" s="18"/>
      <c r="TQY29" s="18"/>
      <c r="TQZ29" s="18"/>
      <c r="TRA29" s="18"/>
      <c r="TRB29" s="18"/>
      <c r="TRC29" s="18"/>
      <c r="TRD29" s="18"/>
      <c r="TRE29" s="18"/>
      <c r="TRF29" s="18"/>
      <c r="TRG29" s="18"/>
      <c r="TRH29" s="18"/>
      <c r="TRI29" s="18"/>
      <c r="TRJ29" s="18"/>
      <c r="TRK29" s="18"/>
      <c r="TRL29" s="18"/>
      <c r="TRM29" s="18"/>
      <c r="TRN29" s="18"/>
      <c r="TRO29" s="18"/>
      <c r="TRP29" s="18"/>
      <c r="TRQ29" s="18"/>
      <c r="TRR29" s="18"/>
      <c r="TRS29" s="18"/>
      <c r="TRT29" s="18"/>
      <c r="TRU29" s="18"/>
      <c r="TRV29" s="18"/>
      <c r="TRW29" s="18"/>
      <c r="TRX29" s="18"/>
      <c r="TRY29" s="18"/>
      <c r="TRZ29" s="18"/>
      <c r="TSA29" s="18"/>
      <c r="TSB29" s="18"/>
      <c r="TSC29" s="18"/>
      <c r="TSD29" s="18"/>
      <c r="TSE29" s="18"/>
      <c r="TSF29" s="18"/>
      <c r="TSG29" s="18"/>
      <c r="TSH29" s="18"/>
      <c r="TSI29" s="18"/>
      <c r="TSJ29" s="18"/>
      <c r="TSK29" s="18"/>
      <c r="TSL29" s="18"/>
      <c r="TSM29" s="18"/>
      <c r="TSN29" s="18"/>
      <c r="TSO29" s="18"/>
      <c r="TSP29" s="18"/>
      <c r="TSQ29" s="18"/>
      <c r="TSR29" s="18"/>
      <c r="TSS29" s="18"/>
      <c r="TST29" s="18"/>
      <c r="TSU29" s="18"/>
      <c r="TSV29" s="18"/>
      <c r="TSW29" s="18"/>
      <c r="TSX29" s="18"/>
      <c r="TSY29" s="18"/>
      <c r="TSZ29" s="18"/>
      <c r="TTA29" s="18"/>
      <c r="TTB29" s="18"/>
      <c r="TTC29" s="18"/>
      <c r="TTD29" s="18"/>
      <c r="TTE29" s="18"/>
      <c r="TTF29" s="18"/>
      <c r="TTG29" s="18"/>
      <c r="TTH29" s="18"/>
      <c r="TTI29" s="18"/>
      <c r="TTJ29" s="18"/>
      <c r="TTK29" s="18"/>
      <c r="TTL29" s="18"/>
      <c r="TTM29" s="18"/>
      <c r="TTN29" s="18"/>
      <c r="TTO29" s="18"/>
      <c r="TTP29" s="18"/>
      <c r="TTQ29" s="18"/>
      <c r="TTR29" s="18"/>
      <c r="TTS29" s="18"/>
      <c r="TTT29" s="18"/>
      <c r="TTU29" s="18"/>
      <c r="TTV29" s="18"/>
      <c r="TTW29" s="18"/>
      <c r="TTX29" s="18"/>
      <c r="TTY29" s="18"/>
      <c r="TTZ29" s="18"/>
      <c r="TUA29" s="18"/>
      <c r="TUB29" s="18"/>
      <c r="TUC29" s="18"/>
      <c r="TUD29" s="18"/>
      <c r="TUE29" s="18"/>
      <c r="TUF29" s="18"/>
      <c r="TUG29" s="18"/>
      <c r="TUH29" s="18"/>
      <c r="TUI29" s="18"/>
      <c r="TUJ29" s="18"/>
      <c r="TUK29" s="18"/>
      <c r="TUL29" s="18"/>
      <c r="TUM29" s="18"/>
      <c r="TUN29" s="18"/>
      <c r="TUO29" s="18"/>
      <c r="TUP29" s="18"/>
      <c r="TUQ29" s="18"/>
      <c r="TUR29" s="18"/>
      <c r="TUS29" s="18"/>
      <c r="TUT29" s="18"/>
      <c r="TUU29" s="18"/>
      <c r="TUV29" s="18"/>
      <c r="TUW29" s="18"/>
      <c r="TUX29" s="18"/>
      <c r="TUY29" s="18"/>
      <c r="TUZ29" s="18"/>
      <c r="TVA29" s="18"/>
      <c r="TVB29" s="18"/>
      <c r="TVC29" s="18"/>
      <c r="TVD29" s="18"/>
      <c r="TVE29" s="18"/>
      <c r="TVF29" s="18"/>
      <c r="TVG29" s="18"/>
      <c r="TVH29" s="18"/>
      <c r="TVI29" s="18"/>
      <c r="TVJ29" s="18"/>
      <c r="TVK29" s="18"/>
      <c r="TVL29" s="18"/>
      <c r="TVM29" s="18"/>
      <c r="TVN29" s="18"/>
      <c r="TVO29" s="18"/>
      <c r="TVP29" s="18"/>
      <c r="TVQ29" s="18"/>
      <c r="TVR29" s="18"/>
      <c r="TVS29" s="18"/>
      <c r="TVT29" s="18"/>
      <c r="TVU29" s="18"/>
      <c r="TVV29" s="18"/>
      <c r="TVW29" s="18"/>
      <c r="TVX29" s="18"/>
      <c r="TVY29" s="18"/>
      <c r="TVZ29" s="18"/>
      <c r="TWA29" s="18"/>
      <c r="TWB29" s="18"/>
      <c r="TWC29" s="18"/>
      <c r="TWD29" s="18"/>
      <c r="TWE29" s="18"/>
      <c r="TWF29" s="18"/>
      <c r="TWG29" s="18"/>
      <c r="TWH29" s="18"/>
      <c r="TWI29" s="18"/>
      <c r="TWJ29" s="18"/>
      <c r="TWK29" s="18"/>
      <c r="TWL29" s="18"/>
      <c r="TWM29" s="18"/>
      <c r="TWN29" s="18"/>
      <c r="TWO29" s="18"/>
      <c r="TWP29" s="18"/>
      <c r="TWQ29" s="18"/>
      <c r="TWR29" s="18"/>
      <c r="TWS29" s="18"/>
      <c r="TWT29" s="18"/>
      <c r="TWU29" s="18"/>
      <c r="TWV29" s="18"/>
      <c r="TWW29" s="18"/>
      <c r="TWX29" s="18"/>
      <c r="TWY29" s="18"/>
      <c r="TWZ29" s="18"/>
      <c r="TXA29" s="18"/>
      <c r="TXB29" s="18"/>
      <c r="TXC29" s="18"/>
      <c r="TXD29" s="18"/>
      <c r="TXE29" s="18"/>
      <c r="TXF29" s="18"/>
      <c r="TXG29" s="18"/>
      <c r="TXH29" s="18"/>
      <c r="TXI29" s="18"/>
      <c r="TXJ29" s="18"/>
      <c r="TXK29" s="18"/>
      <c r="TXL29" s="18"/>
      <c r="TXM29" s="18"/>
      <c r="TXN29" s="18"/>
      <c r="TXO29" s="18"/>
      <c r="TXP29" s="18"/>
      <c r="TXQ29" s="18"/>
      <c r="TXR29" s="18"/>
      <c r="TXS29" s="18"/>
      <c r="TXT29" s="18"/>
      <c r="TXU29" s="18"/>
      <c r="TXV29" s="18"/>
      <c r="TXW29" s="18"/>
      <c r="TXX29" s="18"/>
      <c r="TXY29" s="18"/>
      <c r="TXZ29" s="18"/>
      <c r="TYA29" s="18"/>
      <c r="TYB29" s="18"/>
      <c r="TYC29" s="18"/>
      <c r="TYD29" s="18"/>
      <c r="TYE29" s="18"/>
      <c r="TYF29" s="18"/>
      <c r="TYG29" s="18"/>
      <c r="TYH29" s="18"/>
      <c r="TYI29" s="18"/>
      <c r="TYJ29" s="18"/>
      <c r="TYK29" s="18"/>
      <c r="TYL29" s="18"/>
      <c r="TYM29" s="18"/>
      <c r="TYN29" s="18"/>
      <c r="TYO29" s="18"/>
      <c r="TYP29" s="18"/>
      <c r="TYQ29" s="18"/>
      <c r="TYR29" s="18"/>
      <c r="TYS29" s="18"/>
      <c r="TYT29" s="18"/>
      <c r="TYU29" s="18"/>
      <c r="TYV29" s="18"/>
      <c r="TYW29" s="18"/>
      <c r="TYX29" s="18"/>
      <c r="TYY29" s="18"/>
      <c r="TYZ29" s="18"/>
      <c r="TZA29" s="18"/>
      <c r="TZB29" s="18"/>
      <c r="TZC29" s="18"/>
      <c r="TZD29" s="18"/>
      <c r="TZE29" s="18"/>
      <c r="TZF29" s="18"/>
      <c r="TZG29" s="18"/>
      <c r="TZH29" s="18"/>
      <c r="TZI29" s="18"/>
      <c r="TZJ29" s="18"/>
      <c r="TZK29" s="18"/>
      <c r="TZL29" s="18"/>
      <c r="TZM29" s="18"/>
      <c r="TZN29" s="18"/>
      <c r="TZO29" s="18"/>
      <c r="TZP29" s="18"/>
      <c r="TZQ29" s="18"/>
      <c r="TZR29" s="18"/>
      <c r="TZS29" s="18"/>
      <c r="TZT29" s="18"/>
      <c r="TZU29" s="18"/>
      <c r="TZV29" s="18"/>
      <c r="TZW29" s="18"/>
      <c r="TZX29" s="18"/>
      <c r="TZY29" s="18"/>
      <c r="TZZ29" s="18"/>
      <c r="UAA29" s="18"/>
      <c r="UAB29" s="18"/>
      <c r="UAC29" s="18"/>
      <c r="UAD29" s="18"/>
      <c r="UAE29" s="18"/>
      <c r="UAF29" s="18"/>
      <c r="UAG29" s="18"/>
      <c r="UAH29" s="18"/>
      <c r="UAI29" s="18"/>
      <c r="UAJ29" s="18"/>
      <c r="UAK29" s="18"/>
      <c r="UAL29" s="18"/>
      <c r="UAM29" s="18"/>
      <c r="UAN29" s="18"/>
      <c r="UAO29" s="18"/>
      <c r="UAP29" s="18"/>
      <c r="UAQ29" s="18"/>
      <c r="UAR29" s="18"/>
      <c r="UAS29" s="18"/>
      <c r="UAT29" s="18"/>
      <c r="UAU29" s="18"/>
      <c r="UAV29" s="18"/>
      <c r="UAW29" s="18"/>
      <c r="UAX29" s="18"/>
      <c r="UAY29" s="18"/>
      <c r="UAZ29" s="18"/>
      <c r="UBA29" s="18"/>
      <c r="UBB29" s="18"/>
      <c r="UBC29" s="18"/>
      <c r="UBD29" s="18"/>
      <c r="UBE29" s="18"/>
      <c r="UBF29" s="18"/>
      <c r="UBG29" s="18"/>
      <c r="UBH29" s="18"/>
      <c r="UBI29" s="18"/>
      <c r="UBJ29" s="18"/>
      <c r="UBK29" s="18"/>
      <c r="UBL29" s="18"/>
      <c r="UBM29" s="18"/>
      <c r="UBN29" s="18"/>
      <c r="UBO29" s="18"/>
      <c r="UBP29" s="18"/>
      <c r="UBQ29" s="18"/>
      <c r="UBR29" s="18"/>
      <c r="UBS29" s="18"/>
      <c r="UBT29" s="18"/>
      <c r="UBU29" s="18"/>
      <c r="UBV29" s="18"/>
      <c r="UBW29" s="18"/>
      <c r="UBX29" s="18"/>
      <c r="UBY29" s="18"/>
      <c r="UBZ29" s="18"/>
      <c r="UCA29" s="18"/>
      <c r="UCB29" s="18"/>
      <c r="UCC29" s="18"/>
      <c r="UCD29" s="18"/>
      <c r="UCE29" s="18"/>
      <c r="UCF29" s="18"/>
      <c r="UCG29" s="18"/>
      <c r="UCH29" s="18"/>
      <c r="UCI29" s="18"/>
      <c r="UCJ29" s="18"/>
      <c r="UCK29" s="18"/>
      <c r="UCL29" s="18"/>
      <c r="UCM29" s="18"/>
      <c r="UCN29" s="18"/>
      <c r="UCO29" s="18"/>
      <c r="UCP29" s="18"/>
      <c r="UCQ29" s="18"/>
      <c r="UCR29" s="18"/>
      <c r="UCS29" s="18"/>
      <c r="UCT29" s="18"/>
      <c r="UCU29" s="18"/>
      <c r="UCV29" s="18"/>
      <c r="UCW29" s="18"/>
      <c r="UCX29" s="18"/>
      <c r="UCY29" s="18"/>
      <c r="UCZ29" s="18"/>
      <c r="UDA29" s="18"/>
      <c r="UDB29" s="18"/>
      <c r="UDC29" s="18"/>
      <c r="UDD29" s="18"/>
      <c r="UDE29" s="18"/>
      <c r="UDF29" s="18"/>
      <c r="UDG29" s="18"/>
      <c r="UDH29" s="18"/>
      <c r="UDI29" s="18"/>
      <c r="UDJ29" s="18"/>
      <c r="UDK29" s="18"/>
      <c r="UDL29" s="18"/>
      <c r="UDM29" s="18"/>
      <c r="UDN29" s="18"/>
      <c r="UDO29" s="18"/>
      <c r="UDP29" s="18"/>
      <c r="UDQ29" s="18"/>
      <c r="UDR29" s="18"/>
      <c r="UDS29" s="18"/>
      <c r="UDT29" s="18"/>
      <c r="UDU29" s="18"/>
      <c r="UDV29" s="18"/>
      <c r="UDW29" s="18"/>
      <c r="UDX29" s="18"/>
      <c r="UDY29" s="18"/>
      <c r="UDZ29" s="18"/>
      <c r="UEA29" s="18"/>
      <c r="UEB29" s="18"/>
      <c r="UEC29" s="18"/>
      <c r="UED29" s="18"/>
      <c r="UEE29" s="18"/>
      <c r="UEF29" s="18"/>
      <c r="UEG29" s="18"/>
      <c r="UEH29" s="18"/>
      <c r="UEI29" s="18"/>
      <c r="UEJ29" s="18"/>
      <c r="UEK29" s="18"/>
      <c r="UEL29" s="18"/>
      <c r="UEM29" s="18"/>
      <c r="UEN29" s="18"/>
      <c r="UEO29" s="18"/>
      <c r="UEP29" s="18"/>
      <c r="UEQ29" s="18"/>
      <c r="UER29" s="18"/>
      <c r="UES29" s="18"/>
      <c r="UET29" s="18"/>
      <c r="UEU29" s="18"/>
      <c r="UEV29" s="18"/>
      <c r="UEW29" s="18"/>
      <c r="UEX29" s="18"/>
      <c r="UEY29" s="18"/>
      <c r="UEZ29" s="18"/>
      <c r="UFA29" s="18"/>
      <c r="UFB29" s="18"/>
      <c r="UFC29" s="18"/>
      <c r="UFD29" s="18"/>
      <c r="UFE29" s="18"/>
      <c r="UFF29" s="18"/>
      <c r="UFG29" s="18"/>
      <c r="UFH29" s="18"/>
      <c r="UFI29" s="18"/>
      <c r="UFJ29" s="18"/>
      <c r="UFK29" s="18"/>
      <c r="UFL29" s="18"/>
      <c r="UFM29" s="18"/>
      <c r="UFN29" s="18"/>
      <c r="UFO29" s="18"/>
      <c r="UFP29" s="18"/>
      <c r="UFQ29" s="18"/>
      <c r="UFR29" s="18"/>
      <c r="UFS29" s="18"/>
      <c r="UFT29" s="18"/>
      <c r="UFU29" s="18"/>
      <c r="UFV29" s="18"/>
      <c r="UFW29" s="18"/>
      <c r="UFX29" s="18"/>
      <c r="UFY29" s="18"/>
      <c r="UFZ29" s="18"/>
      <c r="UGA29" s="18"/>
      <c r="UGB29" s="18"/>
      <c r="UGC29" s="18"/>
      <c r="UGD29" s="18"/>
      <c r="UGE29" s="18"/>
      <c r="UGF29" s="18"/>
      <c r="UGG29" s="18"/>
      <c r="UGH29" s="18"/>
      <c r="UGI29" s="18"/>
      <c r="UGJ29" s="18"/>
      <c r="UGK29" s="18"/>
      <c r="UGL29" s="18"/>
      <c r="UGM29" s="18"/>
      <c r="UGN29" s="18"/>
      <c r="UGO29" s="18"/>
      <c r="UGP29" s="18"/>
      <c r="UGQ29" s="18"/>
      <c r="UGR29" s="18"/>
      <c r="UGS29" s="18"/>
      <c r="UGT29" s="18"/>
      <c r="UGU29" s="18"/>
      <c r="UGV29" s="18"/>
      <c r="UGW29" s="18"/>
      <c r="UGX29" s="18"/>
      <c r="UGY29" s="18"/>
      <c r="UGZ29" s="18"/>
      <c r="UHA29" s="18"/>
      <c r="UHB29" s="18"/>
      <c r="UHC29" s="18"/>
      <c r="UHD29" s="18"/>
      <c r="UHE29" s="18"/>
      <c r="UHF29" s="18"/>
      <c r="UHG29" s="18"/>
      <c r="UHH29" s="18"/>
      <c r="UHI29" s="18"/>
      <c r="UHJ29" s="18"/>
      <c r="UHK29" s="18"/>
      <c r="UHL29" s="18"/>
      <c r="UHM29" s="18"/>
      <c r="UHN29" s="18"/>
      <c r="UHO29" s="18"/>
      <c r="UHP29" s="18"/>
      <c r="UHQ29" s="18"/>
      <c r="UHR29" s="18"/>
      <c r="UHS29" s="18"/>
      <c r="UHT29" s="18"/>
      <c r="UHU29" s="18"/>
      <c r="UHV29" s="18"/>
      <c r="UHW29" s="18"/>
      <c r="UHX29" s="18"/>
      <c r="UHY29" s="18"/>
      <c r="UHZ29" s="18"/>
      <c r="UIA29" s="18"/>
      <c r="UIB29" s="18"/>
      <c r="UIC29" s="18"/>
      <c r="UID29" s="18"/>
      <c r="UIE29" s="18"/>
      <c r="UIF29" s="18"/>
      <c r="UIG29" s="18"/>
      <c r="UIH29" s="18"/>
      <c r="UII29" s="18"/>
      <c r="UIJ29" s="18"/>
      <c r="UIK29" s="18"/>
      <c r="UIL29" s="18"/>
      <c r="UIM29" s="18"/>
      <c r="UIN29" s="18"/>
      <c r="UIO29" s="18"/>
      <c r="UIP29" s="18"/>
      <c r="UIQ29" s="18"/>
      <c r="UIR29" s="18"/>
      <c r="UIS29" s="18"/>
      <c r="UIT29" s="18"/>
      <c r="UIU29" s="18"/>
      <c r="UIV29" s="18"/>
      <c r="UIW29" s="18"/>
      <c r="UIX29" s="18"/>
      <c r="UIY29" s="18"/>
      <c r="UIZ29" s="18"/>
      <c r="UJA29" s="18"/>
      <c r="UJB29" s="18"/>
      <c r="UJC29" s="18"/>
      <c r="UJD29" s="18"/>
      <c r="UJE29" s="18"/>
      <c r="UJF29" s="18"/>
      <c r="UJG29" s="18"/>
      <c r="UJH29" s="18"/>
      <c r="UJI29" s="18"/>
      <c r="UJJ29" s="18"/>
      <c r="UJK29" s="18"/>
      <c r="UJL29" s="18"/>
      <c r="UJM29" s="18"/>
      <c r="UJN29" s="18"/>
      <c r="UJO29" s="18"/>
      <c r="UJP29" s="18"/>
      <c r="UJQ29" s="18"/>
      <c r="UJR29" s="18"/>
      <c r="UJS29" s="18"/>
      <c r="UJT29" s="18"/>
      <c r="UJU29" s="18"/>
      <c r="UJV29" s="18"/>
      <c r="UJW29" s="18"/>
      <c r="UJX29" s="18"/>
      <c r="UJY29" s="18"/>
      <c r="UJZ29" s="18"/>
      <c r="UKA29" s="18"/>
      <c r="UKB29" s="18"/>
      <c r="UKC29" s="18"/>
      <c r="UKD29" s="18"/>
      <c r="UKE29" s="18"/>
      <c r="UKF29" s="18"/>
      <c r="UKG29" s="18"/>
      <c r="UKH29" s="18"/>
      <c r="UKI29" s="18"/>
      <c r="UKJ29" s="18"/>
      <c r="UKK29" s="18"/>
      <c r="UKL29" s="18"/>
      <c r="UKM29" s="18"/>
      <c r="UKN29" s="18"/>
      <c r="UKO29" s="18"/>
      <c r="UKP29" s="18"/>
      <c r="UKQ29" s="18"/>
      <c r="UKR29" s="18"/>
      <c r="UKS29" s="18"/>
      <c r="UKT29" s="18"/>
      <c r="UKU29" s="18"/>
      <c r="UKV29" s="18"/>
      <c r="UKW29" s="18"/>
      <c r="UKX29" s="18"/>
      <c r="UKY29" s="18"/>
      <c r="UKZ29" s="18"/>
      <c r="ULA29" s="18"/>
      <c r="ULB29" s="18"/>
      <c r="ULC29" s="18"/>
      <c r="ULD29" s="18"/>
      <c r="ULE29" s="18"/>
      <c r="ULF29" s="18"/>
      <c r="ULG29" s="18"/>
      <c r="ULH29" s="18"/>
      <c r="ULI29" s="18"/>
      <c r="ULJ29" s="18"/>
      <c r="ULK29" s="18"/>
      <c r="ULL29" s="18"/>
      <c r="ULM29" s="18"/>
      <c r="ULN29" s="18"/>
      <c r="ULO29" s="18"/>
      <c r="ULP29" s="18"/>
      <c r="ULQ29" s="18"/>
      <c r="ULR29" s="18"/>
      <c r="ULS29" s="18"/>
      <c r="ULT29" s="18"/>
      <c r="ULU29" s="18"/>
      <c r="ULV29" s="18"/>
      <c r="ULW29" s="18"/>
      <c r="ULX29" s="18"/>
      <c r="ULY29" s="18"/>
      <c r="ULZ29" s="18"/>
      <c r="UMA29" s="18"/>
      <c r="UMB29" s="18"/>
      <c r="UMC29" s="18"/>
      <c r="UMD29" s="18"/>
      <c r="UME29" s="18"/>
      <c r="UMF29" s="18"/>
      <c r="UMG29" s="18"/>
      <c r="UMH29" s="18"/>
      <c r="UMI29" s="18"/>
      <c r="UMJ29" s="18"/>
      <c r="UMK29" s="18"/>
      <c r="UML29" s="18"/>
      <c r="UMM29" s="18"/>
      <c r="UMN29" s="18"/>
      <c r="UMO29" s="18"/>
      <c r="UMP29" s="18"/>
      <c r="UMQ29" s="18"/>
      <c r="UMR29" s="18"/>
      <c r="UMS29" s="18"/>
      <c r="UMT29" s="18"/>
      <c r="UMU29" s="18"/>
      <c r="UMV29" s="18"/>
      <c r="UMW29" s="18"/>
      <c r="UMX29" s="18"/>
      <c r="UMY29" s="18"/>
      <c r="UMZ29" s="18"/>
      <c r="UNA29" s="18"/>
      <c r="UNB29" s="18"/>
      <c r="UNC29" s="18"/>
      <c r="UND29" s="18"/>
      <c r="UNE29" s="18"/>
      <c r="UNF29" s="18"/>
      <c r="UNG29" s="18"/>
      <c r="UNH29" s="18"/>
      <c r="UNI29" s="18"/>
      <c r="UNJ29" s="18"/>
      <c r="UNK29" s="18"/>
      <c r="UNL29" s="18"/>
      <c r="UNM29" s="18"/>
      <c r="UNN29" s="18"/>
      <c r="UNO29" s="18"/>
      <c r="UNP29" s="18"/>
      <c r="UNQ29" s="18"/>
      <c r="UNR29" s="18"/>
      <c r="UNS29" s="18"/>
      <c r="UNT29" s="18"/>
      <c r="UNU29" s="18"/>
      <c r="UNV29" s="18"/>
      <c r="UNW29" s="18"/>
      <c r="UNX29" s="18"/>
      <c r="UNY29" s="18"/>
      <c r="UNZ29" s="18"/>
      <c r="UOA29" s="18"/>
      <c r="UOB29" s="18"/>
      <c r="UOC29" s="18"/>
      <c r="UOD29" s="18"/>
      <c r="UOE29" s="18"/>
      <c r="UOF29" s="18"/>
      <c r="UOG29" s="18"/>
      <c r="UOH29" s="18"/>
      <c r="UOI29" s="18"/>
      <c r="UOJ29" s="18"/>
      <c r="UOK29" s="18"/>
      <c r="UOL29" s="18"/>
      <c r="UOM29" s="18"/>
      <c r="UON29" s="18"/>
      <c r="UOO29" s="18"/>
      <c r="UOP29" s="18"/>
      <c r="UOQ29" s="18"/>
      <c r="UOR29" s="18"/>
      <c r="UOS29" s="18"/>
      <c r="UOT29" s="18"/>
      <c r="UOU29" s="18"/>
      <c r="UOV29" s="18"/>
      <c r="UOW29" s="18"/>
      <c r="UOX29" s="18"/>
      <c r="UOY29" s="18"/>
      <c r="UOZ29" s="18"/>
      <c r="UPA29" s="18"/>
      <c r="UPB29" s="18"/>
      <c r="UPC29" s="18"/>
      <c r="UPD29" s="18"/>
      <c r="UPE29" s="18"/>
      <c r="UPF29" s="18"/>
      <c r="UPG29" s="18"/>
      <c r="UPH29" s="18"/>
      <c r="UPI29" s="18"/>
      <c r="UPJ29" s="18"/>
      <c r="UPK29" s="18"/>
      <c r="UPL29" s="18"/>
      <c r="UPM29" s="18"/>
      <c r="UPN29" s="18"/>
      <c r="UPO29" s="18"/>
      <c r="UPP29" s="18"/>
      <c r="UPQ29" s="18"/>
      <c r="UPR29" s="18"/>
      <c r="UPS29" s="18"/>
      <c r="UPT29" s="18"/>
      <c r="UPU29" s="18"/>
      <c r="UPV29" s="18"/>
      <c r="UPW29" s="18"/>
      <c r="UPX29" s="18"/>
      <c r="UPY29" s="18"/>
      <c r="UPZ29" s="18"/>
      <c r="UQA29" s="18"/>
      <c r="UQB29" s="18"/>
      <c r="UQC29" s="18"/>
      <c r="UQD29" s="18"/>
      <c r="UQE29" s="18"/>
      <c r="UQF29" s="18"/>
      <c r="UQG29" s="18"/>
      <c r="UQH29" s="18"/>
      <c r="UQI29" s="18"/>
      <c r="UQJ29" s="18"/>
      <c r="UQK29" s="18"/>
      <c r="UQL29" s="18"/>
      <c r="UQM29" s="18"/>
      <c r="UQN29" s="18"/>
      <c r="UQO29" s="18"/>
      <c r="UQP29" s="18"/>
      <c r="UQQ29" s="18"/>
      <c r="UQR29" s="18"/>
      <c r="UQS29" s="18"/>
      <c r="UQT29" s="18"/>
      <c r="UQU29" s="18"/>
      <c r="UQV29" s="18"/>
      <c r="UQW29" s="18"/>
      <c r="UQX29" s="18"/>
      <c r="UQY29" s="18"/>
      <c r="UQZ29" s="18"/>
      <c r="URA29" s="18"/>
      <c r="URB29" s="18"/>
      <c r="URC29" s="18"/>
      <c r="URD29" s="18"/>
      <c r="URE29" s="18"/>
      <c r="URF29" s="18"/>
      <c r="URG29" s="18"/>
      <c r="URH29" s="18"/>
      <c r="URI29" s="18"/>
      <c r="URJ29" s="18"/>
      <c r="URK29" s="18"/>
      <c r="URL29" s="18"/>
      <c r="URM29" s="18"/>
      <c r="URN29" s="18"/>
      <c r="URO29" s="18"/>
      <c r="URP29" s="18"/>
      <c r="URQ29" s="18"/>
      <c r="URR29" s="18"/>
      <c r="URS29" s="18"/>
      <c r="URT29" s="18"/>
      <c r="URU29" s="18"/>
      <c r="URV29" s="18"/>
      <c r="URW29" s="18"/>
      <c r="URX29" s="18"/>
      <c r="URY29" s="18"/>
      <c r="URZ29" s="18"/>
      <c r="USA29" s="18"/>
      <c r="USB29" s="18"/>
      <c r="USC29" s="18"/>
      <c r="USD29" s="18"/>
      <c r="USE29" s="18"/>
      <c r="USF29" s="18"/>
      <c r="USG29" s="18"/>
      <c r="USH29" s="18"/>
      <c r="USI29" s="18"/>
      <c r="USJ29" s="18"/>
      <c r="USK29" s="18"/>
      <c r="USL29" s="18"/>
      <c r="USM29" s="18"/>
      <c r="USN29" s="18"/>
      <c r="USO29" s="18"/>
      <c r="USP29" s="18"/>
      <c r="USQ29" s="18"/>
      <c r="USR29" s="18"/>
      <c r="USS29" s="18"/>
      <c r="UST29" s="18"/>
      <c r="USU29" s="18"/>
      <c r="USV29" s="18"/>
      <c r="USW29" s="18"/>
      <c r="USX29" s="18"/>
      <c r="USY29" s="18"/>
      <c r="USZ29" s="18"/>
      <c r="UTA29" s="18"/>
      <c r="UTB29" s="18"/>
      <c r="UTC29" s="18"/>
      <c r="UTD29" s="18"/>
      <c r="UTE29" s="18"/>
      <c r="UTF29" s="18"/>
      <c r="UTG29" s="18"/>
      <c r="UTH29" s="18"/>
      <c r="UTI29" s="18"/>
      <c r="UTJ29" s="18"/>
      <c r="UTK29" s="18"/>
      <c r="UTL29" s="18"/>
      <c r="UTM29" s="18"/>
      <c r="UTN29" s="18"/>
      <c r="UTO29" s="18"/>
      <c r="UTP29" s="18"/>
      <c r="UTQ29" s="18"/>
      <c r="UTR29" s="18"/>
      <c r="UTS29" s="18"/>
      <c r="UTT29" s="18"/>
      <c r="UTU29" s="18"/>
      <c r="UTV29" s="18"/>
      <c r="UTW29" s="18"/>
      <c r="UTX29" s="18"/>
      <c r="UTY29" s="18"/>
      <c r="UTZ29" s="18"/>
      <c r="UUA29" s="18"/>
      <c r="UUB29" s="18"/>
      <c r="UUC29" s="18"/>
      <c r="UUD29" s="18"/>
      <c r="UUE29" s="18"/>
      <c r="UUF29" s="18"/>
      <c r="UUG29" s="18"/>
      <c r="UUH29" s="18"/>
      <c r="UUI29" s="18"/>
      <c r="UUJ29" s="18"/>
      <c r="UUK29" s="18"/>
      <c r="UUL29" s="18"/>
      <c r="UUM29" s="18"/>
      <c r="UUN29" s="18"/>
      <c r="UUO29" s="18"/>
      <c r="UUP29" s="18"/>
      <c r="UUQ29" s="18"/>
      <c r="UUR29" s="18"/>
      <c r="UUS29" s="18"/>
      <c r="UUT29" s="18"/>
      <c r="UUU29" s="18"/>
      <c r="UUV29" s="18"/>
      <c r="UUW29" s="18"/>
      <c r="UUX29" s="18"/>
      <c r="UUY29" s="18"/>
      <c r="UUZ29" s="18"/>
      <c r="UVA29" s="18"/>
      <c r="UVB29" s="18"/>
      <c r="UVC29" s="18"/>
      <c r="UVD29" s="18"/>
      <c r="UVE29" s="18"/>
      <c r="UVF29" s="18"/>
      <c r="UVG29" s="18"/>
      <c r="UVH29" s="18"/>
      <c r="UVI29" s="18"/>
      <c r="UVJ29" s="18"/>
      <c r="UVK29" s="18"/>
      <c r="UVL29" s="18"/>
      <c r="UVM29" s="18"/>
      <c r="UVN29" s="18"/>
      <c r="UVO29" s="18"/>
      <c r="UVP29" s="18"/>
      <c r="UVQ29" s="18"/>
      <c r="UVR29" s="18"/>
      <c r="UVS29" s="18"/>
      <c r="UVT29" s="18"/>
      <c r="UVU29" s="18"/>
      <c r="UVV29" s="18"/>
      <c r="UVW29" s="18"/>
      <c r="UVX29" s="18"/>
      <c r="UVY29" s="18"/>
      <c r="UVZ29" s="18"/>
      <c r="UWA29" s="18"/>
      <c r="UWB29" s="18"/>
      <c r="UWC29" s="18"/>
      <c r="UWD29" s="18"/>
      <c r="UWE29" s="18"/>
      <c r="UWF29" s="18"/>
      <c r="UWG29" s="18"/>
      <c r="UWH29" s="18"/>
      <c r="UWI29" s="18"/>
      <c r="UWJ29" s="18"/>
      <c r="UWK29" s="18"/>
      <c r="UWL29" s="18"/>
      <c r="UWM29" s="18"/>
      <c r="UWN29" s="18"/>
      <c r="UWO29" s="18"/>
      <c r="UWP29" s="18"/>
      <c r="UWQ29" s="18"/>
      <c r="UWR29" s="18"/>
      <c r="UWS29" s="18"/>
      <c r="UWT29" s="18"/>
      <c r="UWU29" s="18"/>
      <c r="UWV29" s="18"/>
      <c r="UWW29" s="18"/>
      <c r="UWX29" s="18"/>
      <c r="UWY29" s="18"/>
      <c r="UWZ29" s="18"/>
      <c r="UXA29" s="18"/>
      <c r="UXB29" s="18"/>
      <c r="UXC29" s="18"/>
      <c r="UXD29" s="18"/>
      <c r="UXE29" s="18"/>
      <c r="UXF29" s="18"/>
      <c r="UXG29" s="18"/>
      <c r="UXH29" s="18"/>
      <c r="UXI29" s="18"/>
      <c r="UXJ29" s="18"/>
      <c r="UXK29" s="18"/>
      <c r="UXL29" s="18"/>
      <c r="UXM29" s="18"/>
      <c r="UXN29" s="18"/>
      <c r="UXO29" s="18"/>
      <c r="UXP29" s="18"/>
      <c r="UXQ29" s="18"/>
      <c r="UXR29" s="18"/>
      <c r="UXS29" s="18"/>
      <c r="UXT29" s="18"/>
      <c r="UXU29" s="18"/>
      <c r="UXV29" s="18"/>
      <c r="UXW29" s="18"/>
      <c r="UXX29" s="18"/>
      <c r="UXY29" s="18"/>
      <c r="UXZ29" s="18"/>
      <c r="UYA29" s="18"/>
      <c r="UYB29" s="18"/>
      <c r="UYC29" s="18"/>
      <c r="UYD29" s="18"/>
      <c r="UYE29" s="18"/>
      <c r="UYF29" s="18"/>
      <c r="UYG29" s="18"/>
      <c r="UYH29" s="18"/>
      <c r="UYI29" s="18"/>
      <c r="UYJ29" s="18"/>
      <c r="UYK29" s="18"/>
      <c r="UYL29" s="18"/>
      <c r="UYM29" s="18"/>
      <c r="UYN29" s="18"/>
      <c r="UYO29" s="18"/>
      <c r="UYP29" s="18"/>
      <c r="UYQ29" s="18"/>
      <c r="UYR29" s="18"/>
      <c r="UYS29" s="18"/>
      <c r="UYT29" s="18"/>
      <c r="UYU29" s="18"/>
      <c r="UYV29" s="18"/>
      <c r="UYW29" s="18"/>
      <c r="UYX29" s="18"/>
      <c r="UYY29" s="18"/>
      <c r="UYZ29" s="18"/>
      <c r="UZA29" s="18"/>
      <c r="UZB29" s="18"/>
      <c r="UZC29" s="18"/>
      <c r="UZD29" s="18"/>
      <c r="UZE29" s="18"/>
      <c r="UZF29" s="18"/>
      <c r="UZG29" s="18"/>
      <c r="UZH29" s="18"/>
      <c r="UZI29" s="18"/>
      <c r="UZJ29" s="18"/>
      <c r="UZK29" s="18"/>
      <c r="UZL29" s="18"/>
      <c r="UZM29" s="18"/>
      <c r="UZN29" s="18"/>
      <c r="UZO29" s="18"/>
      <c r="UZP29" s="18"/>
      <c r="UZQ29" s="18"/>
      <c r="UZR29" s="18"/>
      <c r="UZS29" s="18"/>
      <c r="UZT29" s="18"/>
      <c r="UZU29" s="18"/>
      <c r="UZV29" s="18"/>
      <c r="UZW29" s="18"/>
      <c r="UZX29" s="18"/>
      <c r="UZY29" s="18"/>
      <c r="UZZ29" s="18"/>
      <c r="VAA29" s="18"/>
      <c r="VAB29" s="18"/>
      <c r="VAC29" s="18"/>
      <c r="VAD29" s="18"/>
      <c r="VAE29" s="18"/>
      <c r="VAF29" s="18"/>
      <c r="VAG29" s="18"/>
      <c r="VAH29" s="18"/>
      <c r="VAI29" s="18"/>
      <c r="VAJ29" s="18"/>
      <c r="VAK29" s="18"/>
      <c r="VAL29" s="18"/>
      <c r="VAM29" s="18"/>
      <c r="VAN29" s="18"/>
      <c r="VAO29" s="18"/>
      <c r="VAP29" s="18"/>
      <c r="VAQ29" s="18"/>
      <c r="VAR29" s="18"/>
      <c r="VAS29" s="18"/>
      <c r="VAT29" s="18"/>
      <c r="VAU29" s="18"/>
      <c r="VAV29" s="18"/>
      <c r="VAW29" s="18"/>
      <c r="VAX29" s="18"/>
      <c r="VAY29" s="18"/>
      <c r="VAZ29" s="18"/>
      <c r="VBA29" s="18"/>
      <c r="VBB29" s="18"/>
      <c r="VBC29" s="18"/>
      <c r="VBD29" s="18"/>
      <c r="VBE29" s="18"/>
      <c r="VBF29" s="18"/>
      <c r="VBG29" s="18"/>
      <c r="VBH29" s="18"/>
      <c r="VBI29" s="18"/>
      <c r="VBJ29" s="18"/>
      <c r="VBK29" s="18"/>
      <c r="VBL29" s="18"/>
      <c r="VBM29" s="18"/>
      <c r="VBN29" s="18"/>
      <c r="VBO29" s="18"/>
      <c r="VBP29" s="18"/>
      <c r="VBQ29" s="18"/>
      <c r="VBR29" s="18"/>
      <c r="VBS29" s="18"/>
      <c r="VBT29" s="18"/>
      <c r="VBU29" s="18"/>
      <c r="VBV29" s="18"/>
      <c r="VBW29" s="18"/>
      <c r="VBX29" s="18"/>
      <c r="VBY29" s="18"/>
      <c r="VBZ29" s="18"/>
      <c r="VCA29" s="18"/>
      <c r="VCB29" s="18"/>
      <c r="VCC29" s="18"/>
      <c r="VCD29" s="18"/>
      <c r="VCE29" s="18"/>
      <c r="VCF29" s="18"/>
      <c r="VCG29" s="18"/>
      <c r="VCH29" s="18"/>
      <c r="VCI29" s="18"/>
      <c r="VCJ29" s="18"/>
      <c r="VCK29" s="18"/>
      <c r="VCL29" s="18"/>
      <c r="VCM29" s="18"/>
      <c r="VCN29" s="18"/>
      <c r="VCO29" s="18"/>
      <c r="VCP29" s="18"/>
      <c r="VCQ29" s="18"/>
      <c r="VCR29" s="18"/>
      <c r="VCS29" s="18"/>
      <c r="VCT29" s="18"/>
      <c r="VCU29" s="18"/>
      <c r="VCV29" s="18"/>
      <c r="VCW29" s="18"/>
      <c r="VCX29" s="18"/>
      <c r="VCY29" s="18"/>
      <c r="VCZ29" s="18"/>
      <c r="VDA29" s="18"/>
      <c r="VDB29" s="18"/>
      <c r="VDC29" s="18"/>
      <c r="VDD29" s="18"/>
      <c r="VDE29" s="18"/>
      <c r="VDF29" s="18"/>
      <c r="VDG29" s="18"/>
      <c r="VDH29" s="18"/>
      <c r="VDI29" s="18"/>
      <c r="VDJ29" s="18"/>
      <c r="VDK29" s="18"/>
      <c r="VDL29" s="18"/>
      <c r="VDM29" s="18"/>
      <c r="VDN29" s="18"/>
      <c r="VDO29" s="18"/>
      <c r="VDP29" s="18"/>
      <c r="VDQ29" s="18"/>
      <c r="VDR29" s="18"/>
      <c r="VDS29" s="18"/>
      <c r="VDT29" s="18"/>
      <c r="VDU29" s="18"/>
      <c r="VDV29" s="18"/>
      <c r="VDW29" s="18"/>
      <c r="VDX29" s="18"/>
      <c r="VDY29" s="18"/>
      <c r="VDZ29" s="18"/>
      <c r="VEA29" s="18"/>
      <c r="VEB29" s="18"/>
      <c r="VEC29" s="18"/>
      <c r="VED29" s="18"/>
      <c r="VEE29" s="18"/>
      <c r="VEF29" s="18"/>
      <c r="VEG29" s="18"/>
      <c r="VEH29" s="18"/>
      <c r="VEI29" s="18"/>
      <c r="VEJ29" s="18"/>
      <c r="VEK29" s="18"/>
      <c r="VEL29" s="18"/>
      <c r="VEM29" s="18"/>
      <c r="VEN29" s="18"/>
      <c r="VEO29" s="18"/>
      <c r="VEP29" s="18"/>
      <c r="VEQ29" s="18"/>
      <c r="VER29" s="18"/>
      <c r="VES29" s="18"/>
      <c r="VET29" s="18"/>
      <c r="VEU29" s="18"/>
      <c r="VEV29" s="18"/>
      <c r="VEW29" s="18"/>
      <c r="VEX29" s="18"/>
      <c r="VEY29" s="18"/>
      <c r="VEZ29" s="18"/>
      <c r="VFA29" s="18"/>
      <c r="VFB29" s="18"/>
      <c r="VFC29" s="18"/>
      <c r="VFD29" s="18"/>
      <c r="VFE29" s="18"/>
      <c r="VFF29" s="18"/>
      <c r="VFG29" s="18"/>
      <c r="VFH29" s="18"/>
      <c r="VFI29" s="18"/>
      <c r="VFJ29" s="18"/>
      <c r="VFK29" s="18"/>
      <c r="VFL29" s="18"/>
      <c r="VFM29" s="18"/>
      <c r="VFN29" s="18"/>
      <c r="VFO29" s="18"/>
      <c r="VFP29" s="18"/>
      <c r="VFQ29" s="18"/>
      <c r="VFR29" s="18"/>
      <c r="VFS29" s="18"/>
      <c r="VFT29" s="18"/>
      <c r="VFU29" s="18"/>
      <c r="VFV29" s="18"/>
      <c r="VFW29" s="18"/>
      <c r="VFX29" s="18"/>
      <c r="VFY29" s="18"/>
      <c r="VFZ29" s="18"/>
      <c r="VGA29" s="18"/>
      <c r="VGB29" s="18"/>
      <c r="VGC29" s="18"/>
      <c r="VGD29" s="18"/>
      <c r="VGE29" s="18"/>
      <c r="VGF29" s="18"/>
      <c r="VGG29" s="18"/>
      <c r="VGH29" s="18"/>
      <c r="VGI29" s="18"/>
      <c r="VGJ29" s="18"/>
      <c r="VGK29" s="18"/>
      <c r="VGL29" s="18"/>
      <c r="VGM29" s="18"/>
      <c r="VGN29" s="18"/>
      <c r="VGO29" s="18"/>
      <c r="VGP29" s="18"/>
      <c r="VGQ29" s="18"/>
      <c r="VGR29" s="18"/>
      <c r="VGS29" s="18"/>
      <c r="VGT29" s="18"/>
      <c r="VGU29" s="18"/>
      <c r="VGV29" s="18"/>
      <c r="VGW29" s="18"/>
      <c r="VGX29" s="18"/>
      <c r="VGY29" s="18"/>
      <c r="VGZ29" s="18"/>
      <c r="VHA29" s="18"/>
      <c r="VHB29" s="18"/>
      <c r="VHC29" s="18"/>
      <c r="VHD29" s="18"/>
      <c r="VHE29" s="18"/>
      <c r="VHF29" s="18"/>
      <c r="VHG29" s="18"/>
      <c r="VHH29" s="18"/>
      <c r="VHI29" s="18"/>
      <c r="VHJ29" s="18"/>
      <c r="VHK29" s="18"/>
      <c r="VHL29" s="18"/>
      <c r="VHM29" s="18"/>
      <c r="VHN29" s="18"/>
      <c r="VHO29" s="18"/>
      <c r="VHP29" s="18"/>
      <c r="VHQ29" s="18"/>
      <c r="VHR29" s="18"/>
      <c r="VHS29" s="18"/>
      <c r="VHT29" s="18"/>
      <c r="VHU29" s="18"/>
      <c r="VHV29" s="18"/>
      <c r="VHW29" s="18"/>
      <c r="VHX29" s="18"/>
      <c r="VHY29" s="18"/>
      <c r="VHZ29" s="18"/>
      <c r="VIA29" s="18"/>
      <c r="VIB29" s="18"/>
      <c r="VIC29" s="18"/>
      <c r="VID29" s="18"/>
      <c r="VIE29" s="18"/>
      <c r="VIF29" s="18"/>
      <c r="VIG29" s="18"/>
      <c r="VIH29" s="18"/>
      <c r="VII29" s="18"/>
      <c r="VIJ29" s="18"/>
      <c r="VIK29" s="18"/>
      <c r="VIL29" s="18"/>
      <c r="VIM29" s="18"/>
      <c r="VIN29" s="18"/>
      <c r="VIO29" s="18"/>
      <c r="VIP29" s="18"/>
      <c r="VIQ29" s="18"/>
      <c r="VIR29" s="18"/>
      <c r="VIS29" s="18"/>
      <c r="VIT29" s="18"/>
      <c r="VIU29" s="18"/>
      <c r="VIV29" s="18"/>
      <c r="VIW29" s="18"/>
      <c r="VIX29" s="18"/>
      <c r="VIY29" s="18"/>
      <c r="VIZ29" s="18"/>
      <c r="VJA29" s="18"/>
      <c r="VJB29" s="18"/>
      <c r="VJC29" s="18"/>
      <c r="VJD29" s="18"/>
      <c r="VJE29" s="18"/>
      <c r="VJF29" s="18"/>
      <c r="VJG29" s="18"/>
      <c r="VJH29" s="18"/>
      <c r="VJI29" s="18"/>
      <c r="VJJ29" s="18"/>
      <c r="VJK29" s="18"/>
      <c r="VJL29" s="18"/>
      <c r="VJM29" s="18"/>
      <c r="VJN29" s="18"/>
      <c r="VJO29" s="18"/>
      <c r="VJP29" s="18"/>
      <c r="VJQ29" s="18"/>
      <c r="VJR29" s="18"/>
      <c r="VJS29" s="18"/>
      <c r="VJT29" s="18"/>
      <c r="VJU29" s="18"/>
      <c r="VJV29" s="18"/>
      <c r="VJW29" s="18"/>
      <c r="VJX29" s="18"/>
      <c r="VJY29" s="18"/>
      <c r="VJZ29" s="18"/>
      <c r="VKA29" s="18"/>
      <c r="VKB29" s="18"/>
      <c r="VKC29" s="18"/>
      <c r="VKD29" s="18"/>
      <c r="VKE29" s="18"/>
      <c r="VKF29" s="18"/>
      <c r="VKG29" s="18"/>
      <c r="VKH29" s="18"/>
      <c r="VKI29" s="18"/>
      <c r="VKJ29" s="18"/>
      <c r="VKK29" s="18"/>
      <c r="VKL29" s="18"/>
      <c r="VKM29" s="18"/>
      <c r="VKN29" s="18"/>
      <c r="VKO29" s="18"/>
      <c r="VKP29" s="18"/>
      <c r="VKQ29" s="18"/>
      <c r="VKR29" s="18"/>
      <c r="VKS29" s="18"/>
      <c r="VKT29" s="18"/>
      <c r="VKU29" s="18"/>
      <c r="VKV29" s="18"/>
      <c r="VKW29" s="18"/>
      <c r="VKX29" s="18"/>
      <c r="VKY29" s="18"/>
      <c r="VKZ29" s="18"/>
      <c r="VLA29" s="18"/>
      <c r="VLB29" s="18"/>
      <c r="VLC29" s="18"/>
      <c r="VLD29" s="18"/>
      <c r="VLE29" s="18"/>
      <c r="VLF29" s="18"/>
      <c r="VLG29" s="18"/>
      <c r="VLH29" s="18"/>
      <c r="VLI29" s="18"/>
      <c r="VLJ29" s="18"/>
      <c r="VLK29" s="18"/>
      <c r="VLL29" s="18"/>
      <c r="VLM29" s="18"/>
      <c r="VLN29" s="18"/>
      <c r="VLO29" s="18"/>
      <c r="VLP29" s="18"/>
      <c r="VLQ29" s="18"/>
      <c r="VLR29" s="18"/>
      <c r="VLS29" s="18"/>
      <c r="VLT29" s="18"/>
      <c r="VLU29" s="18"/>
      <c r="VLV29" s="18"/>
      <c r="VLW29" s="18"/>
      <c r="VLX29" s="18"/>
      <c r="VLY29" s="18"/>
      <c r="VLZ29" s="18"/>
      <c r="VMA29" s="18"/>
      <c r="VMB29" s="18"/>
      <c r="VMC29" s="18"/>
      <c r="VMD29" s="18"/>
      <c r="VME29" s="18"/>
      <c r="VMF29" s="18"/>
      <c r="VMG29" s="18"/>
      <c r="VMH29" s="18"/>
      <c r="VMI29" s="18"/>
      <c r="VMJ29" s="18"/>
      <c r="VMK29" s="18"/>
      <c r="VML29" s="18"/>
      <c r="VMM29" s="18"/>
      <c r="VMN29" s="18"/>
      <c r="VMO29" s="18"/>
      <c r="VMP29" s="18"/>
      <c r="VMQ29" s="18"/>
      <c r="VMR29" s="18"/>
      <c r="VMS29" s="18"/>
      <c r="VMT29" s="18"/>
      <c r="VMU29" s="18"/>
      <c r="VMV29" s="18"/>
      <c r="VMW29" s="18"/>
      <c r="VMX29" s="18"/>
      <c r="VMY29" s="18"/>
      <c r="VMZ29" s="18"/>
      <c r="VNA29" s="18"/>
      <c r="VNB29" s="18"/>
      <c r="VNC29" s="18"/>
      <c r="VND29" s="18"/>
      <c r="VNE29" s="18"/>
      <c r="VNF29" s="18"/>
      <c r="VNG29" s="18"/>
      <c r="VNH29" s="18"/>
      <c r="VNI29" s="18"/>
      <c r="VNJ29" s="18"/>
      <c r="VNK29" s="18"/>
      <c r="VNL29" s="18"/>
      <c r="VNM29" s="18"/>
      <c r="VNN29" s="18"/>
      <c r="VNO29" s="18"/>
      <c r="VNP29" s="18"/>
      <c r="VNQ29" s="18"/>
      <c r="VNR29" s="18"/>
      <c r="VNS29" s="18"/>
      <c r="VNT29" s="18"/>
      <c r="VNU29" s="18"/>
      <c r="VNV29" s="18"/>
      <c r="VNW29" s="18"/>
      <c r="VNX29" s="18"/>
      <c r="VNY29" s="18"/>
      <c r="VNZ29" s="18"/>
      <c r="VOA29" s="18"/>
      <c r="VOB29" s="18"/>
      <c r="VOC29" s="18"/>
      <c r="VOD29" s="18"/>
      <c r="VOE29" s="18"/>
      <c r="VOF29" s="18"/>
      <c r="VOG29" s="18"/>
      <c r="VOH29" s="18"/>
      <c r="VOI29" s="18"/>
      <c r="VOJ29" s="18"/>
      <c r="VOK29" s="18"/>
      <c r="VOL29" s="18"/>
      <c r="VOM29" s="18"/>
      <c r="VON29" s="18"/>
      <c r="VOO29" s="18"/>
      <c r="VOP29" s="18"/>
      <c r="VOQ29" s="18"/>
      <c r="VOR29" s="18"/>
      <c r="VOS29" s="18"/>
      <c r="VOT29" s="18"/>
      <c r="VOU29" s="18"/>
      <c r="VOV29" s="18"/>
      <c r="VOW29" s="18"/>
      <c r="VOX29" s="18"/>
      <c r="VOY29" s="18"/>
      <c r="VOZ29" s="18"/>
      <c r="VPA29" s="18"/>
      <c r="VPB29" s="18"/>
      <c r="VPC29" s="18"/>
      <c r="VPD29" s="18"/>
      <c r="VPE29" s="18"/>
      <c r="VPF29" s="18"/>
      <c r="VPG29" s="18"/>
      <c r="VPH29" s="18"/>
      <c r="VPI29" s="18"/>
      <c r="VPJ29" s="18"/>
      <c r="VPK29" s="18"/>
      <c r="VPL29" s="18"/>
      <c r="VPM29" s="18"/>
      <c r="VPN29" s="18"/>
      <c r="VPO29" s="18"/>
      <c r="VPP29" s="18"/>
      <c r="VPQ29" s="18"/>
      <c r="VPR29" s="18"/>
      <c r="VPS29" s="18"/>
      <c r="VPT29" s="18"/>
      <c r="VPU29" s="18"/>
      <c r="VPV29" s="18"/>
      <c r="VPW29" s="18"/>
      <c r="VPX29" s="18"/>
      <c r="VPY29" s="18"/>
      <c r="VPZ29" s="18"/>
      <c r="VQA29" s="18"/>
      <c r="VQB29" s="18"/>
      <c r="VQC29" s="18"/>
      <c r="VQD29" s="18"/>
      <c r="VQE29" s="18"/>
      <c r="VQF29" s="18"/>
      <c r="VQG29" s="18"/>
      <c r="VQH29" s="18"/>
      <c r="VQI29" s="18"/>
      <c r="VQJ29" s="18"/>
      <c r="VQK29" s="18"/>
      <c r="VQL29" s="18"/>
      <c r="VQM29" s="18"/>
      <c r="VQN29" s="18"/>
      <c r="VQO29" s="18"/>
      <c r="VQP29" s="18"/>
      <c r="VQQ29" s="18"/>
      <c r="VQR29" s="18"/>
      <c r="VQS29" s="18"/>
      <c r="VQT29" s="18"/>
      <c r="VQU29" s="18"/>
      <c r="VQV29" s="18"/>
      <c r="VQW29" s="18"/>
      <c r="VQX29" s="18"/>
      <c r="VQY29" s="18"/>
      <c r="VQZ29" s="18"/>
      <c r="VRA29" s="18"/>
      <c r="VRB29" s="18"/>
      <c r="VRC29" s="18"/>
      <c r="VRD29" s="18"/>
      <c r="VRE29" s="18"/>
      <c r="VRF29" s="18"/>
      <c r="VRG29" s="18"/>
      <c r="VRH29" s="18"/>
      <c r="VRI29" s="18"/>
      <c r="VRJ29" s="18"/>
      <c r="VRK29" s="18"/>
      <c r="VRL29" s="18"/>
      <c r="VRM29" s="18"/>
      <c r="VRN29" s="18"/>
      <c r="VRO29" s="18"/>
      <c r="VRP29" s="18"/>
      <c r="VRQ29" s="18"/>
      <c r="VRR29" s="18"/>
      <c r="VRS29" s="18"/>
      <c r="VRT29" s="18"/>
      <c r="VRU29" s="18"/>
      <c r="VRV29" s="18"/>
      <c r="VRW29" s="18"/>
      <c r="VRX29" s="18"/>
      <c r="VRY29" s="18"/>
      <c r="VRZ29" s="18"/>
      <c r="VSA29" s="18"/>
      <c r="VSB29" s="18"/>
      <c r="VSC29" s="18"/>
      <c r="VSD29" s="18"/>
      <c r="VSE29" s="18"/>
      <c r="VSF29" s="18"/>
      <c r="VSG29" s="18"/>
      <c r="VSH29" s="18"/>
      <c r="VSI29" s="18"/>
      <c r="VSJ29" s="18"/>
      <c r="VSK29" s="18"/>
      <c r="VSL29" s="18"/>
      <c r="VSM29" s="18"/>
      <c r="VSN29" s="18"/>
      <c r="VSO29" s="18"/>
      <c r="VSP29" s="18"/>
      <c r="VSQ29" s="18"/>
      <c r="VSR29" s="18"/>
      <c r="VSS29" s="18"/>
      <c r="VST29" s="18"/>
      <c r="VSU29" s="18"/>
      <c r="VSV29" s="18"/>
      <c r="VSW29" s="18"/>
      <c r="VSX29" s="18"/>
      <c r="VSY29" s="18"/>
      <c r="VSZ29" s="18"/>
      <c r="VTA29" s="18"/>
      <c r="VTB29" s="18"/>
      <c r="VTC29" s="18"/>
      <c r="VTD29" s="18"/>
      <c r="VTE29" s="18"/>
      <c r="VTF29" s="18"/>
      <c r="VTG29" s="18"/>
      <c r="VTH29" s="18"/>
      <c r="VTI29" s="18"/>
      <c r="VTJ29" s="18"/>
      <c r="VTK29" s="18"/>
      <c r="VTL29" s="18"/>
      <c r="VTM29" s="18"/>
      <c r="VTN29" s="18"/>
      <c r="VTO29" s="18"/>
      <c r="VTP29" s="18"/>
      <c r="VTQ29" s="18"/>
      <c r="VTR29" s="18"/>
      <c r="VTS29" s="18"/>
      <c r="VTT29" s="18"/>
      <c r="VTU29" s="18"/>
      <c r="VTV29" s="18"/>
      <c r="VTW29" s="18"/>
      <c r="VTX29" s="18"/>
      <c r="VTY29" s="18"/>
      <c r="VTZ29" s="18"/>
      <c r="VUA29" s="18"/>
      <c r="VUB29" s="18"/>
      <c r="VUC29" s="18"/>
      <c r="VUD29" s="18"/>
      <c r="VUE29" s="18"/>
      <c r="VUF29" s="18"/>
      <c r="VUG29" s="18"/>
      <c r="VUH29" s="18"/>
      <c r="VUI29" s="18"/>
      <c r="VUJ29" s="18"/>
      <c r="VUK29" s="18"/>
      <c r="VUL29" s="18"/>
      <c r="VUM29" s="18"/>
      <c r="VUN29" s="18"/>
      <c r="VUO29" s="18"/>
      <c r="VUP29" s="18"/>
      <c r="VUQ29" s="18"/>
      <c r="VUR29" s="18"/>
      <c r="VUS29" s="18"/>
      <c r="VUT29" s="18"/>
      <c r="VUU29" s="18"/>
      <c r="VUV29" s="18"/>
      <c r="VUW29" s="18"/>
      <c r="VUX29" s="18"/>
      <c r="VUY29" s="18"/>
      <c r="VUZ29" s="18"/>
      <c r="VVA29" s="18"/>
      <c r="VVB29" s="18"/>
      <c r="VVC29" s="18"/>
      <c r="VVD29" s="18"/>
      <c r="VVE29" s="18"/>
      <c r="VVF29" s="18"/>
      <c r="VVG29" s="18"/>
      <c r="VVH29" s="18"/>
      <c r="VVI29" s="18"/>
      <c r="VVJ29" s="18"/>
      <c r="VVK29" s="18"/>
      <c r="VVL29" s="18"/>
      <c r="VVM29" s="18"/>
      <c r="VVN29" s="18"/>
      <c r="VVO29" s="18"/>
      <c r="VVP29" s="18"/>
      <c r="VVQ29" s="18"/>
      <c r="VVR29" s="18"/>
      <c r="VVS29" s="18"/>
      <c r="VVT29" s="18"/>
      <c r="VVU29" s="18"/>
      <c r="VVV29" s="18"/>
      <c r="VVW29" s="18"/>
      <c r="VVX29" s="18"/>
      <c r="VVY29" s="18"/>
      <c r="VVZ29" s="18"/>
      <c r="VWA29" s="18"/>
      <c r="VWB29" s="18"/>
      <c r="VWC29" s="18"/>
      <c r="VWD29" s="18"/>
      <c r="VWE29" s="18"/>
      <c r="VWF29" s="18"/>
      <c r="VWG29" s="18"/>
      <c r="VWH29" s="18"/>
      <c r="VWI29" s="18"/>
      <c r="VWJ29" s="18"/>
      <c r="VWK29" s="18"/>
      <c r="VWL29" s="18"/>
      <c r="VWM29" s="18"/>
      <c r="VWN29" s="18"/>
      <c r="VWO29" s="18"/>
      <c r="VWP29" s="18"/>
      <c r="VWQ29" s="18"/>
      <c r="VWR29" s="18"/>
      <c r="VWS29" s="18"/>
      <c r="VWT29" s="18"/>
      <c r="VWU29" s="18"/>
      <c r="VWV29" s="18"/>
      <c r="VWW29" s="18"/>
      <c r="VWX29" s="18"/>
      <c r="VWY29" s="18"/>
      <c r="VWZ29" s="18"/>
      <c r="VXA29" s="18"/>
      <c r="VXB29" s="18"/>
      <c r="VXC29" s="18"/>
      <c r="VXD29" s="18"/>
      <c r="VXE29" s="18"/>
      <c r="VXF29" s="18"/>
      <c r="VXG29" s="18"/>
      <c r="VXH29" s="18"/>
      <c r="VXI29" s="18"/>
      <c r="VXJ29" s="18"/>
      <c r="VXK29" s="18"/>
      <c r="VXL29" s="18"/>
      <c r="VXM29" s="18"/>
      <c r="VXN29" s="18"/>
      <c r="VXO29" s="18"/>
      <c r="VXP29" s="18"/>
      <c r="VXQ29" s="18"/>
      <c r="VXR29" s="18"/>
      <c r="VXS29" s="18"/>
      <c r="VXT29" s="18"/>
      <c r="VXU29" s="18"/>
      <c r="VXV29" s="18"/>
      <c r="VXW29" s="18"/>
      <c r="VXX29" s="18"/>
      <c r="VXY29" s="18"/>
      <c r="VXZ29" s="18"/>
      <c r="VYA29" s="18"/>
      <c r="VYB29" s="18"/>
      <c r="VYC29" s="18"/>
      <c r="VYD29" s="18"/>
      <c r="VYE29" s="18"/>
      <c r="VYF29" s="18"/>
      <c r="VYG29" s="18"/>
      <c r="VYH29" s="18"/>
      <c r="VYI29" s="18"/>
      <c r="VYJ29" s="18"/>
      <c r="VYK29" s="18"/>
      <c r="VYL29" s="18"/>
      <c r="VYM29" s="18"/>
      <c r="VYN29" s="18"/>
      <c r="VYO29" s="18"/>
      <c r="VYP29" s="18"/>
      <c r="VYQ29" s="18"/>
      <c r="VYR29" s="18"/>
      <c r="VYS29" s="18"/>
      <c r="VYT29" s="18"/>
      <c r="VYU29" s="18"/>
      <c r="VYV29" s="18"/>
      <c r="VYW29" s="18"/>
      <c r="VYX29" s="18"/>
      <c r="VYY29" s="18"/>
      <c r="VYZ29" s="18"/>
      <c r="VZA29" s="18"/>
      <c r="VZB29" s="18"/>
      <c r="VZC29" s="18"/>
      <c r="VZD29" s="18"/>
      <c r="VZE29" s="18"/>
      <c r="VZF29" s="18"/>
      <c r="VZG29" s="18"/>
      <c r="VZH29" s="18"/>
      <c r="VZI29" s="18"/>
      <c r="VZJ29" s="18"/>
      <c r="VZK29" s="18"/>
      <c r="VZL29" s="18"/>
      <c r="VZM29" s="18"/>
      <c r="VZN29" s="18"/>
      <c r="VZO29" s="18"/>
      <c r="VZP29" s="18"/>
      <c r="VZQ29" s="18"/>
      <c r="VZR29" s="18"/>
      <c r="VZS29" s="18"/>
      <c r="VZT29" s="18"/>
      <c r="VZU29" s="18"/>
      <c r="VZV29" s="18"/>
      <c r="VZW29" s="18"/>
      <c r="VZX29" s="18"/>
      <c r="VZY29" s="18"/>
      <c r="VZZ29" s="18"/>
      <c r="WAA29" s="18"/>
      <c r="WAB29" s="18"/>
      <c r="WAC29" s="18"/>
      <c r="WAD29" s="18"/>
      <c r="WAE29" s="18"/>
      <c r="WAF29" s="18"/>
      <c r="WAG29" s="18"/>
      <c r="WAH29" s="18"/>
      <c r="WAI29" s="18"/>
      <c r="WAJ29" s="18"/>
      <c r="WAK29" s="18"/>
      <c r="WAL29" s="18"/>
      <c r="WAM29" s="18"/>
      <c r="WAN29" s="18"/>
      <c r="WAO29" s="18"/>
      <c r="WAP29" s="18"/>
      <c r="WAQ29" s="18"/>
      <c r="WAR29" s="18"/>
      <c r="WAS29" s="18"/>
      <c r="WAT29" s="18"/>
      <c r="WAU29" s="18"/>
      <c r="WAV29" s="18"/>
      <c r="WAW29" s="18"/>
      <c r="WAX29" s="18"/>
      <c r="WAY29" s="18"/>
      <c r="WAZ29" s="18"/>
      <c r="WBA29" s="18"/>
      <c r="WBB29" s="18"/>
      <c r="WBC29" s="18"/>
      <c r="WBD29" s="18"/>
      <c r="WBE29" s="18"/>
      <c r="WBF29" s="18"/>
      <c r="WBG29" s="18"/>
      <c r="WBH29" s="18"/>
      <c r="WBI29" s="18"/>
      <c r="WBJ29" s="18"/>
      <c r="WBK29" s="18"/>
      <c r="WBL29" s="18"/>
      <c r="WBM29" s="18"/>
      <c r="WBN29" s="18"/>
      <c r="WBO29" s="18"/>
      <c r="WBP29" s="18"/>
      <c r="WBQ29" s="18"/>
      <c r="WBR29" s="18"/>
      <c r="WBS29" s="18"/>
      <c r="WBT29" s="18"/>
      <c r="WBU29" s="18"/>
      <c r="WBV29" s="18"/>
      <c r="WBW29" s="18"/>
      <c r="WBX29" s="18"/>
      <c r="WBY29" s="18"/>
      <c r="WBZ29" s="18"/>
      <c r="WCA29" s="18"/>
      <c r="WCB29" s="18"/>
      <c r="WCC29" s="18"/>
      <c r="WCD29" s="18"/>
      <c r="WCE29" s="18"/>
      <c r="WCF29" s="18"/>
      <c r="WCG29" s="18"/>
      <c r="WCH29" s="18"/>
      <c r="WCI29" s="18"/>
      <c r="WCJ29" s="18"/>
      <c r="WCK29" s="18"/>
      <c r="WCL29" s="18"/>
      <c r="WCM29" s="18"/>
      <c r="WCN29" s="18"/>
      <c r="WCO29" s="18"/>
      <c r="WCP29" s="18"/>
      <c r="WCQ29" s="18"/>
      <c r="WCR29" s="18"/>
      <c r="WCS29" s="18"/>
      <c r="WCT29" s="18"/>
      <c r="WCU29" s="18"/>
      <c r="WCV29" s="18"/>
      <c r="WCW29" s="18"/>
      <c r="WCX29" s="18"/>
      <c r="WCY29" s="18"/>
      <c r="WCZ29" s="18"/>
      <c r="WDA29" s="18"/>
      <c r="WDB29" s="18"/>
      <c r="WDC29" s="18"/>
      <c r="WDD29" s="18"/>
      <c r="WDE29" s="18"/>
      <c r="WDF29" s="18"/>
      <c r="WDG29" s="18"/>
      <c r="WDH29" s="18"/>
      <c r="WDI29" s="18"/>
      <c r="WDJ29" s="18"/>
      <c r="WDK29" s="18"/>
      <c r="WDL29" s="18"/>
      <c r="WDM29" s="18"/>
      <c r="WDN29" s="18"/>
      <c r="WDO29" s="18"/>
      <c r="WDP29" s="18"/>
      <c r="WDQ29" s="18"/>
      <c r="WDR29" s="18"/>
      <c r="WDS29" s="18"/>
      <c r="WDT29" s="18"/>
      <c r="WDU29" s="18"/>
      <c r="WDV29" s="18"/>
      <c r="WDW29" s="18"/>
      <c r="WDX29" s="18"/>
      <c r="WDY29" s="18"/>
      <c r="WDZ29" s="18"/>
      <c r="WEA29" s="18"/>
      <c r="WEB29" s="18"/>
      <c r="WEC29" s="18"/>
      <c r="WED29" s="18"/>
      <c r="WEE29" s="18"/>
      <c r="WEF29" s="18"/>
      <c r="WEG29" s="18"/>
      <c r="WEH29" s="18"/>
      <c r="WEI29" s="18"/>
      <c r="WEJ29" s="18"/>
      <c r="WEK29" s="18"/>
      <c r="WEL29" s="18"/>
      <c r="WEM29" s="18"/>
      <c r="WEN29" s="18"/>
      <c r="WEO29" s="18"/>
      <c r="WEP29" s="18"/>
      <c r="WEQ29" s="18"/>
      <c r="WER29" s="18"/>
      <c r="WES29" s="18"/>
      <c r="WET29" s="18"/>
      <c r="WEU29" s="18"/>
      <c r="WEV29" s="18"/>
      <c r="WEW29" s="18"/>
      <c r="WEX29" s="18"/>
      <c r="WEY29" s="18"/>
      <c r="WEZ29" s="18"/>
      <c r="WFA29" s="18"/>
      <c r="WFB29" s="18"/>
      <c r="WFC29" s="18"/>
      <c r="WFD29" s="18"/>
      <c r="WFE29" s="18"/>
      <c r="WFF29" s="18"/>
      <c r="WFG29" s="18"/>
      <c r="WFH29" s="18"/>
      <c r="WFI29" s="18"/>
      <c r="WFJ29" s="18"/>
      <c r="WFK29" s="18"/>
      <c r="WFL29" s="18"/>
      <c r="WFM29" s="18"/>
      <c r="WFN29" s="18"/>
      <c r="WFO29" s="18"/>
      <c r="WFP29" s="18"/>
      <c r="WFQ29" s="18"/>
      <c r="WFR29" s="18"/>
      <c r="WFS29" s="18"/>
      <c r="WFT29" s="18"/>
      <c r="WFU29" s="18"/>
      <c r="WFV29" s="18"/>
      <c r="WFW29" s="18"/>
      <c r="WFX29" s="18"/>
      <c r="WFY29" s="18"/>
      <c r="WFZ29" s="18"/>
      <c r="WGA29" s="18"/>
      <c r="WGB29" s="18"/>
      <c r="WGC29" s="18"/>
      <c r="WGD29" s="18"/>
      <c r="WGE29" s="18"/>
      <c r="WGF29" s="18"/>
      <c r="WGG29" s="18"/>
      <c r="WGH29" s="18"/>
      <c r="WGI29" s="18"/>
      <c r="WGJ29" s="18"/>
      <c r="WGK29" s="18"/>
      <c r="WGL29" s="18"/>
      <c r="WGM29" s="18"/>
      <c r="WGN29" s="18"/>
      <c r="WGO29" s="18"/>
      <c r="WGP29" s="18"/>
      <c r="WGQ29" s="18"/>
      <c r="WGR29" s="18"/>
      <c r="WGS29" s="18"/>
      <c r="WGT29" s="18"/>
      <c r="WGU29" s="18"/>
      <c r="WGV29" s="18"/>
      <c r="WGW29" s="18"/>
      <c r="WGX29" s="18"/>
      <c r="WGY29" s="18"/>
      <c r="WGZ29" s="18"/>
      <c r="WHA29" s="18"/>
      <c r="WHB29" s="18"/>
      <c r="WHC29" s="18"/>
      <c r="WHD29" s="18"/>
      <c r="WHE29" s="18"/>
      <c r="WHF29" s="18"/>
      <c r="WHG29" s="18"/>
      <c r="WHH29" s="18"/>
      <c r="WHI29" s="18"/>
      <c r="WHJ29" s="18"/>
      <c r="WHK29" s="18"/>
      <c r="WHL29" s="18"/>
      <c r="WHM29" s="18"/>
      <c r="WHN29" s="18"/>
      <c r="WHO29" s="18"/>
      <c r="WHP29" s="18"/>
      <c r="WHQ29" s="18"/>
      <c r="WHR29" s="18"/>
      <c r="WHS29" s="18"/>
      <c r="WHT29" s="18"/>
      <c r="WHU29" s="18"/>
      <c r="WHV29" s="18"/>
      <c r="WHW29" s="18"/>
      <c r="WHX29" s="18"/>
      <c r="WHY29" s="18"/>
      <c r="WHZ29" s="18"/>
      <c r="WIA29" s="18"/>
      <c r="WIB29" s="18"/>
      <c r="WIC29" s="18"/>
      <c r="WID29" s="18"/>
      <c r="WIE29" s="18"/>
      <c r="WIF29" s="18"/>
      <c r="WIG29" s="18"/>
      <c r="WIH29" s="18"/>
      <c r="WII29" s="18"/>
      <c r="WIJ29" s="18"/>
      <c r="WIK29" s="18"/>
      <c r="WIL29" s="18"/>
      <c r="WIM29" s="18"/>
      <c r="WIN29" s="18"/>
      <c r="WIO29" s="18"/>
      <c r="WIP29" s="18"/>
      <c r="WIQ29" s="18"/>
      <c r="WIR29" s="18"/>
      <c r="WIS29" s="18"/>
      <c r="WIT29" s="18"/>
      <c r="WIU29" s="18"/>
      <c r="WIV29" s="18"/>
      <c r="WIW29" s="18"/>
      <c r="WIX29" s="18"/>
      <c r="WIY29" s="18"/>
      <c r="WIZ29" s="18"/>
      <c r="WJA29" s="18"/>
      <c r="WJB29" s="18"/>
      <c r="WJC29" s="18"/>
      <c r="WJD29" s="18"/>
      <c r="WJE29" s="18"/>
      <c r="WJF29" s="18"/>
      <c r="WJG29" s="18"/>
      <c r="WJH29" s="18"/>
      <c r="WJI29" s="18"/>
      <c r="WJJ29" s="18"/>
      <c r="WJK29" s="18"/>
      <c r="WJL29" s="18"/>
      <c r="WJM29" s="18"/>
      <c r="WJN29" s="18"/>
      <c r="WJO29" s="18"/>
      <c r="WJP29" s="18"/>
      <c r="WJQ29" s="18"/>
      <c r="WJR29" s="18"/>
      <c r="WJS29" s="18"/>
      <c r="WJT29" s="18"/>
      <c r="WJU29" s="18"/>
      <c r="WJV29" s="18"/>
      <c r="WJW29" s="18"/>
      <c r="WJX29" s="18"/>
      <c r="WJY29" s="18"/>
      <c r="WJZ29" s="18"/>
      <c r="WKA29" s="18"/>
      <c r="WKB29" s="18"/>
      <c r="WKC29" s="18"/>
      <c r="WKD29" s="18"/>
      <c r="WKE29" s="18"/>
      <c r="WKF29" s="18"/>
      <c r="WKG29" s="18"/>
      <c r="WKH29" s="18"/>
      <c r="WKI29" s="18"/>
      <c r="WKJ29" s="18"/>
      <c r="WKK29" s="18"/>
      <c r="WKL29" s="18"/>
      <c r="WKM29" s="18"/>
      <c r="WKN29" s="18"/>
      <c r="WKO29" s="18"/>
      <c r="WKP29" s="18"/>
      <c r="WKQ29" s="18"/>
      <c r="WKR29" s="18"/>
      <c r="WKS29" s="18"/>
      <c r="WKT29" s="18"/>
      <c r="WKU29" s="18"/>
      <c r="WKV29" s="18"/>
      <c r="WKW29" s="18"/>
      <c r="WKX29" s="18"/>
      <c r="WKY29" s="18"/>
      <c r="WKZ29" s="18"/>
      <c r="WLA29" s="18"/>
      <c r="WLB29" s="18"/>
      <c r="WLC29" s="18"/>
      <c r="WLD29" s="18"/>
      <c r="WLE29" s="18"/>
      <c r="WLF29" s="18"/>
      <c r="WLG29" s="18"/>
      <c r="WLH29" s="18"/>
      <c r="WLI29" s="18"/>
      <c r="WLJ29" s="18"/>
      <c r="WLK29" s="18"/>
      <c r="WLL29" s="18"/>
      <c r="WLM29" s="18"/>
      <c r="WLN29" s="18"/>
      <c r="WLO29" s="18"/>
      <c r="WLP29" s="18"/>
      <c r="WLQ29" s="18"/>
      <c r="WLR29" s="18"/>
      <c r="WLS29" s="18"/>
      <c r="WLT29" s="18"/>
      <c r="WLU29" s="18"/>
      <c r="WLV29" s="18"/>
      <c r="WLW29" s="18"/>
      <c r="WLX29" s="18"/>
      <c r="WLY29" s="18"/>
      <c r="WLZ29" s="18"/>
      <c r="WMA29" s="18"/>
      <c r="WMB29" s="18"/>
      <c r="WMC29" s="18"/>
      <c r="WMD29" s="18"/>
      <c r="WME29" s="18"/>
      <c r="WMF29" s="18"/>
      <c r="WMG29" s="18"/>
      <c r="WMH29" s="18"/>
      <c r="WMI29" s="18"/>
      <c r="WMJ29" s="18"/>
      <c r="WMK29" s="18"/>
      <c r="WML29" s="18"/>
      <c r="WMM29" s="18"/>
      <c r="WMN29" s="18"/>
      <c r="WMO29" s="18"/>
      <c r="WMP29" s="18"/>
      <c r="WMQ29" s="18"/>
      <c r="WMR29" s="18"/>
      <c r="WMS29" s="18"/>
      <c r="WMT29" s="18"/>
      <c r="WMU29" s="18"/>
      <c r="WMV29" s="18"/>
      <c r="WMW29" s="18"/>
      <c r="WMX29" s="18"/>
      <c r="WMY29" s="18"/>
      <c r="WMZ29" s="18"/>
      <c r="WNA29" s="18"/>
      <c r="WNB29" s="18"/>
      <c r="WNC29" s="18"/>
      <c r="WND29" s="18"/>
      <c r="WNE29" s="18"/>
      <c r="WNF29" s="18"/>
      <c r="WNG29" s="18"/>
      <c r="WNH29" s="18"/>
      <c r="WNI29" s="18"/>
      <c r="WNJ29" s="18"/>
      <c r="WNK29" s="18"/>
      <c r="WNL29" s="18"/>
      <c r="WNM29" s="18"/>
      <c r="WNN29" s="18"/>
      <c r="WNO29" s="18"/>
      <c r="WNP29" s="18"/>
      <c r="WNQ29" s="18"/>
      <c r="WNR29" s="18"/>
      <c r="WNS29" s="18"/>
      <c r="WNT29" s="18"/>
      <c r="WNU29" s="18"/>
      <c r="WNV29" s="18"/>
      <c r="WNW29" s="18"/>
      <c r="WNX29" s="18"/>
      <c r="WNY29" s="18"/>
      <c r="WNZ29" s="18"/>
      <c r="WOA29" s="18"/>
      <c r="WOB29" s="18"/>
      <c r="WOC29" s="18"/>
      <c r="WOD29" s="18"/>
      <c r="WOE29" s="18"/>
      <c r="WOF29" s="18"/>
      <c r="WOG29" s="18"/>
      <c r="WOH29" s="18"/>
      <c r="WOI29" s="18"/>
      <c r="WOJ29" s="18"/>
      <c r="WOK29" s="18"/>
      <c r="WOL29" s="18"/>
      <c r="WOM29" s="18"/>
      <c r="WON29" s="18"/>
      <c r="WOO29" s="18"/>
      <c r="WOP29" s="18"/>
      <c r="WOQ29" s="18"/>
      <c r="WOR29" s="18"/>
      <c r="WOS29" s="18"/>
      <c r="WOT29" s="18"/>
      <c r="WOU29" s="18"/>
      <c r="WOV29" s="18"/>
      <c r="WOW29" s="18"/>
      <c r="WOX29" s="18"/>
      <c r="WOY29" s="18"/>
      <c r="WOZ29" s="18"/>
      <c r="WPA29" s="18"/>
      <c r="WPB29" s="18"/>
      <c r="WPC29" s="18"/>
      <c r="WPD29" s="18"/>
      <c r="WPE29" s="18"/>
      <c r="WPF29" s="18"/>
      <c r="WPG29" s="18"/>
      <c r="WPH29" s="18"/>
      <c r="WPI29" s="18"/>
      <c r="WPJ29" s="18"/>
      <c r="WPK29" s="18"/>
      <c r="WPL29" s="18"/>
      <c r="WPM29" s="18"/>
      <c r="WPN29" s="18"/>
      <c r="WPO29" s="18"/>
      <c r="WPP29" s="18"/>
      <c r="WPQ29" s="18"/>
      <c r="WPR29" s="18"/>
      <c r="WPS29" s="18"/>
      <c r="WPT29" s="18"/>
      <c r="WPU29" s="18"/>
      <c r="WPV29" s="18"/>
      <c r="WPW29" s="18"/>
      <c r="WPX29" s="18"/>
      <c r="WPY29" s="18"/>
      <c r="WPZ29" s="18"/>
      <c r="WQA29" s="18"/>
      <c r="WQB29" s="18"/>
      <c r="WQC29" s="18"/>
      <c r="WQD29" s="18"/>
      <c r="WQE29" s="18"/>
      <c r="WQF29" s="18"/>
      <c r="WQG29" s="18"/>
      <c r="WQH29" s="18"/>
      <c r="WQI29" s="18"/>
      <c r="WQJ29" s="18"/>
      <c r="WQK29" s="18"/>
      <c r="WQL29" s="18"/>
      <c r="WQM29" s="18"/>
      <c r="WQN29" s="18"/>
      <c r="WQO29" s="18"/>
      <c r="WQP29" s="18"/>
      <c r="WQQ29" s="18"/>
      <c r="WQR29" s="18"/>
      <c r="WQS29" s="18"/>
      <c r="WQT29" s="18"/>
      <c r="WQU29" s="18"/>
      <c r="WQV29" s="18"/>
      <c r="WQW29" s="18"/>
      <c r="WQX29" s="18"/>
      <c r="WQY29" s="18"/>
      <c r="WQZ29" s="18"/>
      <c r="WRA29" s="18"/>
      <c r="WRB29" s="18"/>
      <c r="WRC29" s="18"/>
      <c r="WRD29" s="18"/>
      <c r="WRE29" s="18"/>
      <c r="WRF29" s="18"/>
      <c r="WRG29" s="18"/>
      <c r="WRH29" s="18"/>
      <c r="WRI29" s="18"/>
      <c r="WRJ29" s="18"/>
      <c r="WRK29" s="18"/>
      <c r="WRL29" s="18"/>
      <c r="WRM29" s="18"/>
      <c r="WRN29" s="18"/>
      <c r="WRO29" s="18"/>
      <c r="WRP29" s="18"/>
      <c r="WRQ29" s="18"/>
      <c r="WRR29" s="18"/>
      <c r="WRS29" s="18"/>
      <c r="WRT29" s="18"/>
      <c r="WRU29" s="18"/>
      <c r="WRV29" s="18"/>
      <c r="WRW29" s="18"/>
      <c r="WRX29" s="18"/>
      <c r="WRY29" s="18"/>
      <c r="WRZ29" s="18"/>
      <c r="WSA29" s="18"/>
      <c r="WSB29" s="18"/>
      <c r="WSC29" s="18"/>
      <c r="WSD29" s="18"/>
      <c r="WSE29" s="18"/>
      <c r="WSF29" s="18"/>
      <c r="WSG29" s="18"/>
      <c r="WSH29" s="18"/>
      <c r="WSI29" s="18"/>
      <c r="WSJ29" s="18"/>
      <c r="WSK29" s="18"/>
      <c r="WSL29" s="18"/>
      <c r="WSM29" s="18"/>
      <c r="WSN29" s="18"/>
      <c r="WSO29" s="18"/>
      <c r="WSP29" s="18"/>
      <c r="WSQ29" s="18"/>
      <c r="WSR29" s="18"/>
      <c r="WSS29" s="18"/>
      <c r="WST29" s="18"/>
      <c r="WSU29" s="18"/>
      <c r="WSV29" s="18"/>
      <c r="WSW29" s="18"/>
      <c r="WSX29" s="18"/>
      <c r="WSY29" s="18"/>
      <c r="WSZ29" s="18"/>
      <c r="WTA29" s="18"/>
      <c r="WTB29" s="18"/>
      <c r="WTC29" s="18"/>
      <c r="WTD29" s="18"/>
      <c r="WTE29" s="18"/>
      <c r="WTF29" s="18"/>
      <c r="WTG29" s="18"/>
      <c r="WTH29" s="18"/>
      <c r="WTI29" s="18"/>
      <c r="WTJ29" s="18"/>
      <c r="WTK29" s="18"/>
      <c r="WTL29" s="18"/>
      <c r="WTM29" s="18"/>
      <c r="WTN29" s="18"/>
      <c r="WTO29" s="18"/>
      <c r="WTP29" s="18"/>
      <c r="WTQ29" s="18"/>
      <c r="WTR29" s="18"/>
      <c r="WTS29" s="18"/>
      <c r="WTT29" s="18"/>
      <c r="WTU29" s="18"/>
      <c r="WTV29" s="18"/>
      <c r="WTW29" s="18"/>
      <c r="WTX29" s="18"/>
      <c r="WTY29" s="18"/>
      <c r="WTZ29" s="18"/>
      <c r="WUA29" s="18"/>
      <c r="WUB29" s="18"/>
      <c r="WUC29" s="18"/>
      <c r="WUD29" s="18"/>
      <c r="WUE29" s="18"/>
      <c r="WUF29" s="18"/>
      <c r="WUG29" s="18"/>
      <c r="WUH29" s="18"/>
      <c r="WUI29" s="18"/>
      <c r="WUJ29" s="18"/>
      <c r="WUK29" s="18"/>
      <c r="WUL29" s="18"/>
      <c r="WUM29" s="18"/>
      <c r="WUN29" s="18"/>
      <c r="WUO29" s="18"/>
      <c r="WUP29" s="18"/>
      <c r="WUQ29" s="18"/>
      <c r="WUR29" s="18"/>
      <c r="WUS29" s="18"/>
      <c r="WUT29" s="18"/>
      <c r="WUU29" s="18"/>
      <c r="WUV29" s="18"/>
      <c r="WUW29" s="18"/>
      <c r="WUX29" s="18"/>
      <c r="WUY29" s="18"/>
      <c r="WUZ29" s="18"/>
      <c r="WVA29" s="18"/>
      <c r="WVB29" s="18"/>
      <c r="WVC29" s="18"/>
      <c r="WVD29" s="18"/>
      <c r="WVE29" s="18"/>
      <c r="WVF29" s="18"/>
      <c r="WVG29" s="18"/>
      <c r="WVH29" s="18"/>
      <c r="WVI29" s="18"/>
      <c r="WVJ29" s="18"/>
      <c r="WVK29" s="18"/>
      <c r="WVL29" s="18"/>
      <c r="WVM29" s="18"/>
      <c r="WVN29" s="18"/>
      <c r="WVO29" s="18"/>
      <c r="WVP29" s="18"/>
      <c r="WVQ29" s="18"/>
      <c r="WVR29" s="18"/>
      <c r="WVS29" s="18"/>
      <c r="WVT29" s="18"/>
      <c r="WVU29" s="18"/>
      <c r="WVV29" s="18"/>
      <c r="WVW29" s="18"/>
      <c r="WVX29" s="18"/>
      <c r="WVY29" s="18"/>
      <c r="WVZ29" s="18"/>
      <c r="WWA29" s="18"/>
      <c r="WWB29" s="18"/>
      <c r="WWC29" s="18"/>
      <c r="WWD29" s="18"/>
      <c r="WWE29" s="18"/>
      <c r="WWF29" s="18"/>
      <c r="WWG29" s="18"/>
      <c r="WWH29" s="18"/>
      <c r="WWI29" s="18"/>
      <c r="WWJ29" s="18"/>
      <c r="WWK29" s="18"/>
      <c r="WWL29" s="18"/>
      <c r="WWM29" s="18"/>
      <c r="WWN29" s="18"/>
      <c r="WWO29" s="18"/>
      <c r="WWP29" s="18"/>
      <c r="WWQ29" s="18"/>
      <c r="WWR29" s="18"/>
      <c r="WWS29" s="18"/>
      <c r="WWT29" s="18"/>
      <c r="WWU29" s="18"/>
      <c r="WWV29" s="18"/>
      <c r="WWW29" s="18"/>
      <c r="WWX29" s="18"/>
      <c r="WWY29" s="18"/>
      <c r="WWZ29" s="18"/>
      <c r="WXA29" s="18"/>
      <c r="WXB29" s="18"/>
      <c r="WXC29" s="18"/>
      <c r="WXD29" s="18"/>
      <c r="WXE29" s="18"/>
      <c r="WXF29" s="18"/>
      <c r="WXG29" s="18"/>
      <c r="WXH29" s="18"/>
      <c r="WXI29" s="18"/>
      <c r="WXJ29" s="18"/>
      <c r="WXK29" s="18"/>
      <c r="WXL29" s="18"/>
      <c r="WXM29" s="18"/>
      <c r="WXN29" s="18"/>
      <c r="WXO29" s="18"/>
      <c r="WXP29" s="18"/>
      <c r="WXQ29" s="18"/>
      <c r="WXR29" s="18"/>
      <c r="WXS29" s="18"/>
      <c r="WXT29" s="18"/>
      <c r="WXU29" s="18"/>
      <c r="WXV29" s="18"/>
      <c r="WXW29" s="18"/>
      <c r="WXX29" s="18"/>
      <c r="WXY29" s="18"/>
      <c r="WXZ29" s="18"/>
      <c r="WYA29" s="18"/>
      <c r="WYB29" s="18"/>
      <c r="WYC29" s="18"/>
      <c r="WYD29" s="18"/>
      <c r="WYE29" s="18"/>
      <c r="WYF29" s="18"/>
      <c r="WYG29" s="18"/>
      <c r="WYH29" s="18"/>
      <c r="WYI29" s="18"/>
      <c r="WYJ29" s="18"/>
      <c r="WYK29" s="18"/>
      <c r="WYL29" s="18"/>
      <c r="WYM29" s="18"/>
      <c r="WYN29" s="18"/>
      <c r="WYO29" s="18"/>
      <c r="WYP29" s="18"/>
      <c r="WYQ29" s="18"/>
      <c r="WYR29" s="18"/>
      <c r="WYS29" s="18"/>
      <c r="WYT29" s="18"/>
      <c r="WYU29" s="18"/>
      <c r="WYV29" s="18"/>
      <c r="WYW29" s="18"/>
      <c r="WYX29" s="18"/>
      <c r="WYY29" s="18"/>
      <c r="WYZ29" s="18"/>
      <c r="WZA29" s="18"/>
      <c r="WZB29" s="18"/>
      <c r="WZC29" s="18"/>
      <c r="WZD29" s="18"/>
      <c r="WZE29" s="18"/>
      <c r="WZF29" s="18"/>
      <c r="WZG29" s="18"/>
      <c r="WZH29" s="18"/>
      <c r="WZI29" s="18"/>
      <c r="WZJ29" s="18"/>
      <c r="WZK29" s="18"/>
      <c r="WZL29" s="18"/>
      <c r="WZM29" s="18"/>
      <c r="WZN29" s="18"/>
      <c r="WZO29" s="18"/>
      <c r="WZP29" s="18"/>
      <c r="WZQ29" s="18"/>
      <c r="WZR29" s="18"/>
      <c r="WZS29" s="18"/>
      <c r="WZT29" s="18"/>
      <c r="WZU29" s="18"/>
      <c r="WZV29" s="18"/>
      <c r="WZW29" s="18"/>
      <c r="WZX29" s="18"/>
      <c r="WZY29" s="18"/>
      <c r="WZZ29" s="18"/>
      <c r="XAA29" s="18"/>
      <c r="XAB29" s="18"/>
      <c r="XAC29" s="18"/>
      <c r="XAD29" s="18"/>
      <c r="XAE29" s="18"/>
      <c r="XAF29" s="18"/>
      <c r="XAG29" s="18"/>
      <c r="XAH29" s="18"/>
      <c r="XAI29" s="18"/>
      <c r="XAJ29" s="18"/>
      <c r="XAK29" s="18"/>
      <c r="XAL29" s="18"/>
      <c r="XAM29" s="18"/>
      <c r="XAN29" s="18"/>
      <c r="XAO29" s="18"/>
      <c r="XAP29" s="18"/>
      <c r="XAQ29" s="18"/>
      <c r="XAR29" s="18"/>
      <c r="XAS29" s="18"/>
      <c r="XAT29" s="18"/>
      <c r="XAU29" s="18"/>
      <c r="XAV29" s="18"/>
      <c r="XAW29" s="18"/>
      <c r="XAX29" s="18"/>
      <c r="XAY29" s="18"/>
      <c r="XAZ29" s="18"/>
      <c r="XBA29" s="18"/>
      <c r="XBB29" s="18"/>
      <c r="XBC29" s="18"/>
      <c r="XBD29" s="18"/>
      <c r="XBE29" s="18"/>
      <c r="XBF29" s="18"/>
      <c r="XBG29" s="18"/>
      <c r="XBH29" s="18"/>
      <c r="XBI29" s="18"/>
      <c r="XBJ29" s="18"/>
      <c r="XBK29" s="18"/>
      <c r="XBL29" s="18"/>
      <c r="XBM29" s="18"/>
      <c r="XBN29" s="18"/>
      <c r="XBO29" s="18"/>
      <c r="XBP29" s="18"/>
      <c r="XBQ29" s="18"/>
      <c r="XBR29" s="18"/>
      <c r="XBS29" s="18"/>
      <c r="XBT29" s="18"/>
      <c r="XBU29" s="18"/>
      <c r="XBV29" s="18"/>
      <c r="XBW29" s="18"/>
      <c r="XBX29" s="18"/>
      <c r="XBY29" s="18"/>
      <c r="XBZ29" s="18"/>
      <c r="XCA29" s="18"/>
      <c r="XCB29" s="18"/>
      <c r="XCC29" s="18"/>
      <c r="XCD29" s="18"/>
      <c r="XCE29" s="18"/>
      <c r="XCF29" s="18"/>
      <c r="XCG29" s="18"/>
      <c r="XCH29" s="18"/>
      <c r="XCI29" s="18"/>
      <c r="XCJ29" s="18"/>
      <c r="XCK29" s="18"/>
      <c r="XCL29" s="18"/>
      <c r="XCM29" s="18"/>
      <c r="XCN29" s="18"/>
      <c r="XCO29" s="18"/>
      <c r="XCP29" s="18"/>
      <c r="XCQ29" s="18"/>
      <c r="XCR29" s="18"/>
      <c r="XCS29" s="18"/>
      <c r="XCT29" s="18"/>
      <c r="XCU29" s="18"/>
      <c r="XCV29" s="18"/>
      <c r="XCW29" s="18"/>
      <c r="XCX29" s="18"/>
      <c r="XCY29" s="18"/>
      <c r="XCZ29" s="18"/>
      <c r="XDA29" s="18"/>
      <c r="XDB29" s="18"/>
      <c r="XDC29" s="18"/>
      <c r="XDD29" s="18"/>
      <c r="XDE29" s="18"/>
      <c r="XDF29" s="18"/>
      <c r="XDG29" s="18"/>
      <c r="XDH29" s="18"/>
      <c r="XDI29" s="18"/>
      <c r="XDJ29" s="18"/>
      <c r="XDK29" s="18"/>
      <c r="XDL29" s="18"/>
      <c r="XDM29" s="18"/>
      <c r="XDN29" s="18"/>
      <c r="XDO29" s="18"/>
      <c r="XDP29" s="18"/>
      <c r="XDQ29" s="18"/>
      <c r="XDR29" s="18"/>
      <c r="XDS29" s="18"/>
      <c r="XDT29" s="18"/>
      <c r="XDU29" s="18"/>
      <c r="XDV29" s="18"/>
      <c r="XDW29" s="18"/>
      <c r="XDX29" s="18"/>
      <c r="XDY29" s="18"/>
      <c r="XDZ29" s="18"/>
      <c r="XEA29" s="18"/>
      <c r="XEB29" s="18"/>
      <c r="XEC29" s="18"/>
      <c r="XED29" s="18"/>
      <c r="XEE29" s="18"/>
      <c r="XEF29" s="18"/>
      <c r="XEG29" s="18"/>
      <c r="XEH29" s="18"/>
      <c r="XEI29" s="18"/>
      <c r="XEJ29" s="18"/>
      <c r="XEK29" s="18"/>
      <c r="XEL29" s="18"/>
      <c r="XEM29" s="18"/>
      <c r="XEN29" s="18"/>
      <c r="XEO29" s="18"/>
      <c r="XEP29" s="18"/>
      <c r="XEQ29" s="18"/>
      <c r="XER29" s="18"/>
      <c r="XES29" s="18"/>
      <c r="XET29" s="18"/>
      <c r="XEU29" s="18"/>
      <c r="XEV29" s="18"/>
      <c r="XEW29" s="18"/>
      <c r="XEX29" s="18"/>
      <c r="XEY29" s="18"/>
      <c r="XEZ29" s="18"/>
      <c r="XFA29" s="18"/>
      <c r="XFB29" s="18"/>
      <c r="XFC29" s="18"/>
      <c r="XFD29" s="18"/>
    </row>
    <row r="30" spans="1:16384" ht="14.25">
      <c r="A30" s="247"/>
      <c r="B30" s="276" t="s">
        <v>482</v>
      </c>
      <c r="C30" s="51"/>
      <c r="D30" s="51"/>
      <c r="E30" s="55"/>
      <c r="F30" s="55"/>
      <c r="G30" s="181"/>
      <c r="H30" s="46"/>
      <c r="I30" s="51"/>
      <c r="J30" s="51"/>
      <c r="K30" s="51"/>
      <c r="L30" s="181"/>
      <c r="M30" s="247"/>
      <c r="N30" s="657"/>
      <c r="O30" s="657"/>
      <c r="P30" s="247"/>
      <c r="Q30" s="247"/>
      <c r="X30" s="39" t="s">
        <v>506</v>
      </c>
    </row>
    <row r="31" spans="1:16384" s="247" customFormat="1">
      <c r="D31" s="658"/>
      <c r="E31" s="659"/>
      <c r="F31" s="658"/>
      <c r="G31" s="658"/>
      <c r="H31" s="658"/>
      <c r="I31" s="658"/>
      <c r="J31" s="659"/>
      <c r="K31" s="658"/>
      <c r="L31" s="658"/>
      <c r="N31" s="657"/>
      <c r="O31" s="657"/>
    </row>
    <row r="32" spans="1:16384" ht="9"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c r="AMK32" s="18"/>
      <c r="AML32" s="18"/>
      <c r="AMM32" s="18"/>
      <c r="AMN32" s="18"/>
      <c r="AMO32" s="18"/>
      <c r="AMP32" s="18"/>
      <c r="AMQ32" s="18"/>
      <c r="AMR32" s="18"/>
      <c r="AMS32" s="18"/>
      <c r="AMT32" s="18"/>
      <c r="AMU32" s="18"/>
      <c r="AMV32" s="18"/>
      <c r="AMW32" s="18"/>
      <c r="AMX32" s="18"/>
      <c r="AMY32" s="18"/>
      <c r="AMZ32" s="18"/>
      <c r="ANA32" s="18"/>
      <c r="ANB32" s="18"/>
      <c r="ANC32" s="18"/>
      <c r="AND32" s="18"/>
      <c r="ANE32" s="18"/>
      <c r="ANF32" s="18"/>
      <c r="ANG32" s="18"/>
      <c r="ANH32" s="18"/>
      <c r="ANI32" s="18"/>
      <c r="ANJ32" s="18"/>
      <c r="ANK32" s="18"/>
      <c r="ANL32" s="18"/>
      <c r="ANM32" s="18"/>
      <c r="ANN32" s="18"/>
      <c r="ANO32" s="18"/>
      <c r="ANP32" s="18"/>
      <c r="ANQ32" s="18"/>
      <c r="ANR32" s="18"/>
      <c r="ANS32" s="18"/>
      <c r="ANT32" s="18"/>
      <c r="ANU32" s="18"/>
      <c r="ANV32" s="18"/>
      <c r="ANW32" s="18"/>
      <c r="ANX32" s="18"/>
      <c r="ANY32" s="18"/>
      <c r="ANZ32" s="18"/>
      <c r="AOA32" s="18"/>
      <c r="AOB32" s="18"/>
      <c r="AOC32" s="18"/>
      <c r="AOD32" s="18"/>
      <c r="AOE32" s="18"/>
      <c r="AOF32" s="18"/>
      <c r="AOG32" s="18"/>
      <c r="AOH32" s="18"/>
      <c r="AOI32" s="18"/>
      <c r="AOJ32" s="18"/>
      <c r="AOK32" s="18"/>
      <c r="AOL32" s="18"/>
      <c r="AOM32" s="18"/>
      <c r="AON32" s="18"/>
      <c r="AOO32" s="18"/>
      <c r="AOP32" s="18"/>
      <c r="AOQ32" s="18"/>
      <c r="AOR32" s="18"/>
      <c r="AOS32" s="18"/>
      <c r="AOT32" s="18"/>
      <c r="AOU32" s="18"/>
      <c r="AOV32" s="18"/>
      <c r="AOW32" s="18"/>
      <c r="AOX32" s="18"/>
      <c r="AOY32" s="18"/>
      <c r="AOZ32" s="18"/>
      <c r="APA32" s="18"/>
      <c r="APB32" s="18"/>
      <c r="APC32" s="18"/>
      <c r="APD32" s="18"/>
      <c r="APE32" s="18"/>
      <c r="APF32" s="18"/>
      <c r="APG32" s="18"/>
      <c r="APH32" s="18"/>
      <c r="API32" s="18"/>
      <c r="APJ32" s="18"/>
      <c r="APK32" s="18"/>
      <c r="APL32" s="18"/>
      <c r="APM32" s="18"/>
      <c r="APN32" s="18"/>
      <c r="APO32" s="18"/>
      <c r="APP32" s="18"/>
      <c r="APQ32" s="18"/>
      <c r="APR32" s="18"/>
      <c r="APS32" s="18"/>
      <c r="APT32" s="18"/>
      <c r="APU32" s="18"/>
      <c r="APV32" s="18"/>
      <c r="APW32" s="18"/>
      <c r="APX32" s="18"/>
      <c r="APY32" s="18"/>
      <c r="APZ32" s="18"/>
      <c r="AQA32" s="18"/>
      <c r="AQB32" s="18"/>
      <c r="AQC32" s="18"/>
      <c r="AQD32" s="18"/>
      <c r="AQE32" s="18"/>
      <c r="AQF32" s="18"/>
      <c r="AQG32" s="18"/>
      <c r="AQH32" s="18"/>
      <c r="AQI32" s="18"/>
      <c r="AQJ32" s="18"/>
      <c r="AQK32" s="18"/>
      <c r="AQL32" s="18"/>
      <c r="AQM32" s="18"/>
      <c r="AQN32" s="18"/>
      <c r="AQO32" s="18"/>
      <c r="AQP32" s="18"/>
      <c r="AQQ32" s="18"/>
      <c r="AQR32" s="18"/>
      <c r="AQS32" s="18"/>
      <c r="AQT32" s="18"/>
      <c r="AQU32" s="18"/>
      <c r="AQV32" s="18"/>
      <c r="AQW32" s="18"/>
      <c r="AQX32" s="18"/>
      <c r="AQY32" s="18"/>
      <c r="AQZ32" s="18"/>
      <c r="ARA32" s="18"/>
      <c r="ARB32" s="18"/>
      <c r="ARC32" s="18"/>
      <c r="ARD32" s="18"/>
      <c r="ARE32" s="18"/>
      <c r="ARF32" s="18"/>
      <c r="ARG32" s="18"/>
      <c r="ARH32" s="18"/>
      <c r="ARI32" s="18"/>
      <c r="ARJ32" s="18"/>
      <c r="ARK32" s="18"/>
      <c r="ARL32" s="18"/>
      <c r="ARM32" s="18"/>
      <c r="ARN32" s="18"/>
      <c r="ARO32" s="18"/>
      <c r="ARP32" s="18"/>
      <c r="ARQ32" s="18"/>
      <c r="ARR32" s="18"/>
      <c r="ARS32" s="18"/>
      <c r="ART32" s="18"/>
      <c r="ARU32" s="18"/>
      <c r="ARV32" s="18"/>
      <c r="ARW32" s="18"/>
      <c r="ARX32" s="18"/>
      <c r="ARY32" s="18"/>
      <c r="ARZ32" s="18"/>
      <c r="ASA32" s="18"/>
      <c r="ASB32" s="18"/>
      <c r="ASC32" s="18"/>
      <c r="ASD32" s="18"/>
      <c r="ASE32" s="18"/>
      <c r="ASF32" s="18"/>
      <c r="ASG32" s="18"/>
      <c r="ASH32" s="18"/>
      <c r="ASI32" s="18"/>
      <c r="ASJ32" s="18"/>
      <c r="ASK32" s="18"/>
      <c r="ASL32" s="18"/>
      <c r="ASM32" s="18"/>
      <c r="ASN32" s="18"/>
      <c r="ASO32" s="18"/>
      <c r="ASP32" s="18"/>
      <c r="ASQ32" s="18"/>
      <c r="ASR32" s="18"/>
      <c r="ASS32" s="18"/>
      <c r="AST32" s="18"/>
      <c r="ASU32" s="18"/>
      <c r="ASV32" s="18"/>
      <c r="ASW32" s="18"/>
      <c r="ASX32" s="18"/>
      <c r="ASY32" s="18"/>
      <c r="ASZ32" s="18"/>
      <c r="ATA32" s="18"/>
      <c r="ATB32" s="18"/>
      <c r="ATC32" s="18"/>
      <c r="ATD32" s="18"/>
      <c r="ATE32" s="18"/>
      <c r="ATF32" s="18"/>
      <c r="ATG32" s="18"/>
      <c r="ATH32" s="18"/>
      <c r="ATI32" s="18"/>
      <c r="ATJ32" s="18"/>
      <c r="ATK32" s="18"/>
      <c r="ATL32" s="18"/>
      <c r="ATM32" s="18"/>
      <c r="ATN32" s="18"/>
      <c r="ATO32" s="18"/>
      <c r="ATP32" s="18"/>
      <c r="ATQ32" s="18"/>
      <c r="ATR32" s="18"/>
      <c r="ATS32" s="18"/>
      <c r="ATT32" s="18"/>
      <c r="ATU32" s="18"/>
      <c r="ATV32" s="18"/>
      <c r="ATW32" s="18"/>
      <c r="ATX32" s="18"/>
      <c r="ATY32" s="18"/>
      <c r="ATZ32" s="18"/>
      <c r="AUA32" s="18"/>
      <c r="AUB32" s="18"/>
      <c r="AUC32" s="18"/>
      <c r="AUD32" s="18"/>
      <c r="AUE32" s="18"/>
      <c r="AUF32" s="18"/>
      <c r="AUG32" s="18"/>
      <c r="AUH32" s="18"/>
      <c r="AUI32" s="18"/>
      <c r="AUJ32" s="18"/>
      <c r="AUK32" s="18"/>
      <c r="AUL32" s="18"/>
      <c r="AUM32" s="18"/>
      <c r="AUN32" s="18"/>
      <c r="AUO32" s="18"/>
      <c r="AUP32" s="18"/>
      <c r="AUQ32" s="18"/>
      <c r="AUR32" s="18"/>
      <c r="AUS32" s="18"/>
      <c r="AUT32" s="18"/>
      <c r="AUU32" s="18"/>
      <c r="AUV32" s="18"/>
      <c r="AUW32" s="18"/>
      <c r="AUX32" s="18"/>
      <c r="AUY32" s="18"/>
      <c r="AUZ32" s="18"/>
      <c r="AVA32" s="18"/>
      <c r="AVB32" s="18"/>
      <c r="AVC32" s="18"/>
      <c r="AVD32" s="18"/>
      <c r="AVE32" s="18"/>
      <c r="AVF32" s="18"/>
      <c r="AVG32" s="18"/>
      <c r="AVH32" s="18"/>
      <c r="AVI32" s="18"/>
      <c r="AVJ32" s="18"/>
      <c r="AVK32" s="18"/>
      <c r="AVL32" s="18"/>
      <c r="AVM32" s="18"/>
      <c r="AVN32" s="18"/>
      <c r="AVO32" s="18"/>
      <c r="AVP32" s="18"/>
      <c r="AVQ32" s="18"/>
      <c r="AVR32" s="18"/>
      <c r="AVS32" s="18"/>
      <c r="AVT32" s="18"/>
      <c r="AVU32" s="18"/>
      <c r="AVV32" s="18"/>
      <c r="AVW32" s="18"/>
      <c r="AVX32" s="18"/>
      <c r="AVY32" s="18"/>
      <c r="AVZ32" s="18"/>
      <c r="AWA32" s="18"/>
      <c r="AWB32" s="18"/>
      <c r="AWC32" s="18"/>
      <c r="AWD32" s="18"/>
      <c r="AWE32" s="18"/>
      <c r="AWF32" s="18"/>
      <c r="AWG32" s="18"/>
      <c r="AWH32" s="18"/>
      <c r="AWI32" s="18"/>
      <c r="AWJ32" s="18"/>
      <c r="AWK32" s="18"/>
      <c r="AWL32" s="18"/>
      <c r="AWM32" s="18"/>
      <c r="AWN32" s="18"/>
      <c r="AWO32" s="18"/>
      <c r="AWP32" s="18"/>
      <c r="AWQ32" s="18"/>
      <c r="AWR32" s="18"/>
      <c r="AWS32" s="18"/>
      <c r="AWT32" s="18"/>
      <c r="AWU32" s="18"/>
      <c r="AWV32" s="18"/>
      <c r="AWW32" s="18"/>
      <c r="AWX32" s="18"/>
      <c r="AWY32" s="18"/>
      <c r="AWZ32" s="18"/>
      <c r="AXA32" s="18"/>
      <c r="AXB32" s="18"/>
      <c r="AXC32" s="18"/>
      <c r="AXD32" s="18"/>
      <c r="AXE32" s="18"/>
      <c r="AXF32" s="18"/>
      <c r="AXG32" s="18"/>
      <c r="AXH32" s="18"/>
      <c r="AXI32" s="18"/>
      <c r="AXJ32" s="18"/>
      <c r="AXK32" s="18"/>
      <c r="AXL32" s="18"/>
      <c r="AXM32" s="18"/>
      <c r="AXN32" s="18"/>
      <c r="AXO32" s="18"/>
      <c r="AXP32" s="18"/>
      <c r="AXQ32" s="18"/>
      <c r="AXR32" s="18"/>
      <c r="AXS32" s="18"/>
      <c r="AXT32" s="18"/>
      <c r="AXU32" s="18"/>
      <c r="AXV32" s="18"/>
      <c r="AXW32" s="18"/>
      <c r="AXX32" s="18"/>
      <c r="AXY32" s="18"/>
      <c r="AXZ32" s="18"/>
      <c r="AYA32" s="18"/>
      <c r="AYB32" s="18"/>
      <c r="AYC32" s="18"/>
      <c r="AYD32" s="18"/>
      <c r="AYE32" s="18"/>
      <c r="AYF32" s="18"/>
      <c r="AYG32" s="18"/>
      <c r="AYH32" s="18"/>
      <c r="AYI32" s="18"/>
      <c r="AYJ32" s="18"/>
      <c r="AYK32" s="18"/>
      <c r="AYL32" s="18"/>
      <c r="AYM32" s="18"/>
      <c r="AYN32" s="18"/>
      <c r="AYO32" s="18"/>
      <c r="AYP32" s="18"/>
      <c r="AYQ32" s="18"/>
      <c r="AYR32" s="18"/>
      <c r="AYS32" s="18"/>
      <c r="AYT32" s="18"/>
      <c r="AYU32" s="18"/>
      <c r="AYV32" s="18"/>
      <c r="AYW32" s="18"/>
      <c r="AYX32" s="18"/>
      <c r="AYY32" s="18"/>
      <c r="AYZ32" s="18"/>
      <c r="AZA32" s="18"/>
      <c r="AZB32" s="18"/>
      <c r="AZC32" s="18"/>
      <c r="AZD32" s="18"/>
      <c r="AZE32" s="18"/>
      <c r="AZF32" s="18"/>
      <c r="AZG32" s="18"/>
      <c r="AZH32" s="18"/>
      <c r="AZI32" s="18"/>
      <c r="AZJ32" s="18"/>
      <c r="AZK32" s="18"/>
      <c r="AZL32" s="18"/>
      <c r="AZM32" s="18"/>
      <c r="AZN32" s="18"/>
      <c r="AZO32" s="18"/>
      <c r="AZP32" s="18"/>
      <c r="AZQ32" s="18"/>
      <c r="AZR32" s="18"/>
      <c r="AZS32" s="18"/>
      <c r="AZT32" s="18"/>
      <c r="AZU32" s="18"/>
      <c r="AZV32" s="18"/>
      <c r="AZW32" s="18"/>
      <c r="AZX32" s="18"/>
      <c r="AZY32" s="18"/>
      <c r="AZZ32" s="18"/>
      <c r="BAA32" s="18"/>
      <c r="BAB32" s="18"/>
      <c r="BAC32" s="18"/>
      <c r="BAD32" s="18"/>
      <c r="BAE32" s="18"/>
      <c r="BAF32" s="18"/>
      <c r="BAG32" s="18"/>
      <c r="BAH32" s="18"/>
      <c r="BAI32" s="18"/>
      <c r="BAJ32" s="18"/>
      <c r="BAK32" s="18"/>
      <c r="BAL32" s="18"/>
      <c r="BAM32" s="18"/>
      <c r="BAN32" s="18"/>
      <c r="BAO32" s="18"/>
      <c r="BAP32" s="18"/>
      <c r="BAQ32" s="18"/>
      <c r="BAR32" s="18"/>
      <c r="BAS32" s="18"/>
      <c r="BAT32" s="18"/>
      <c r="BAU32" s="18"/>
      <c r="BAV32" s="18"/>
      <c r="BAW32" s="18"/>
      <c r="BAX32" s="18"/>
      <c r="BAY32" s="18"/>
      <c r="BAZ32" s="18"/>
      <c r="BBA32" s="18"/>
      <c r="BBB32" s="18"/>
      <c r="BBC32" s="18"/>
      <c r="BBD32" s="18"/>
      <c r="BBE32" s="18"/>
      <c r="BBF32" s="18"/>
      <c r="BBG32" s="18"/>
      <c r="BBH32" s="18"/>
      <c r="BBI32" s="18"/>
      <c r="BBJ32" s="18"/>
      <c r="BBK32" s="18"/>
      <c r="BBL32" s="18"/>
      <c r="BBM32" s="18"/>
      <c r="BBN32" s="18"/>
      <c r="BBO32" s="18"/>
      <c r="BBP32" s="18"/>
      <c r="BBQ32" s="18"/>
      <c r="BBR32" s="18"/>
      <c r="BBS32" s="18"/>
      <c r="BBT32" s="18"/>
      <c r="BBU32" s="18"/>
      <c r="BBV32" s="18"/>
      <c r="BBW32" s="18"/>
      <c r="BBX32" s="18"/>
      <c r="BBY32" s="18"/>
      <c r="BBZ32" s="18"/>
      <c r="BCA32" s="18"/>
      <c r="BCB32" s="18"/>
      <c r="BCC32" s="18"/>
      <c r="BCD32" s="18"/>
      <c r="BCE32" s="18"/>
      <c r="BCF32" s="18"/>
      <c r="BCG32" s="18"/>
      <c r="BCH32" s="18"/>
      <c r="BCI32" s="18"/>
      <c r="BCJ32" s="18"/>
      <c r="BCK32" s="18"/>
      <c r="BCL32" s="18"/>
      <c r="BCM32" s="18"/>
      <c r="BCN32" s="18"/>
      <c r="BCO32" s="18"/>
      <c r="BCP32" s="18"/>
      <c r="BCQ32" s="18"/>
      <c r="BCR32" s="18"/>
      <c r="BCS32" s="18"/>
      <c r="BCT32" s="18"/>
      <c r="BCU32" s="18"/>
      <c r="BCV32" s="18"/>
      <c r="BCW32" s="18"/>
      <c r="BCX32" s="18"/>
      <c r="BCY32" s="18"/>
      <c r="BCZ32" s="18"/>
      <c r="BDA32" s="18"/>
      <c r="BDB32" s="18"/>
      <c r="BDC32" s="18"/>
      <c r="BDD32" s="18"/>
      <c r="BDE32" s="18"/>
      <c r="BDF32" s="18"/>
      <c r="BDG32" s="18"/>
      <c r="BDH32" s="18"/>
      <c r="BDI32" s="18"/>
      <c r="BDJ32" s="18"/>
      <c r="BDK32" s="18"/>
      <c r="BDL32" s="18"/>
      <c r="BDM32" s="18"/>
      <c r="BDN32" s="18"/>
      <c r="BDO32" s="18"/>
      <c r="BDP32" s="18"/>
      <c r="BDQ32" s="18"/>
      <c r="BDR32" s="18"/>
      <c r="BDS32" s="18"/>
      <c r="BDT32" s="18"/>
      <c r="BDU32" s="18"/>
      <c r="BDV32" s="18"/>
      <c r="BDW32" s="18"/>
      <c r="BDX32" s="18"/>
      <c r="BDY32" s="18"/>
      <c r="BDZ32" s="18"/>
      <c r="BEA32" s="18"/>
      <c r="BEB32" s="18"/>
      <c r="BEC32" s="18"/>
      <c r="BED32" s="18"/>
      <c r="BEE32" s="18"/>
      <c r="BEF32" s="18"/>
      <c r="BEG32" s="18"/>
      <c r="BEH32" s="18"/>
      <c r="BEI32" s="18"/>
      <c r="BEJ32" s="18"/>
      <c r="BEK32" s="18"/>
      <c r="BEL32" s="18"/>
      <c r="BEM32" s="18"/>
      <c r="BEN32" s="18"/>
      <c r="BEO32" s="18"/>
      <c r="BEP32" s="18"/>
      <c r="BEQ32" s="18"/>
      <c r="BER32" s="18"/>
      <c r="BES32" s="18"/>
      <c r="BET32" s="18"/>
      <c r="BEU32" s="18"/>
      <c r="BEV32" s="18"/>
      <c r="BEW32" s="18"/>
      <c r="BEX32" s="18"/>
      <c r="BEY32" s="18"/>
      <c r="BEZ32" s="18"/>
      <c r="BFA32" s="18"/>
      <c r="BFB32" s="18"/>
      <c r="BFC32" s="18"/>
      <c r="BFD32" s="18"/>
      <c r="BFE32" s="18"/>
      <c r="BFF32" s="18"/>
      <c r="BFG32" s="18"/>
      <c r="BFH32" s="18"/>
      <c r="BFI32" s="18"/>
      <c r="BFJ32" s="18"/>
      <c r="BFK32" s="18"/>
      <c r="BFL32" s="18"/>
      <c r="BFM32" s="18"/>
      <c r="BFN32" s="18"/>
      <c r="BFO32" s="18"/>
      <c r="BFP32" s="18"/>
      <c r="BFQ32" s="18"/>
      <c r="BFR32" s="18"/>
      <c r="BFS32" s="18"/>
      <c r="BFT32" s="18"/>
      <c r="BFU32" s="18"/>
      <c r="BFV32" s="18"/>
      <c r="BFW32" s="18"/>
      <c r="BFX32" s="18"/>
      <c r="BFY32" s="18"/>
      <c r="BFZ32" s="18"/>
      <c r="BGA32" s="18"/>
      <c r="BGB32" s="18"/>
      <c r="BGC32" s="18"/>
      <c r="BGD32" s="18"/>
      <c r="BGE32" s="18"/>
      <c r="BGF32" s="18"/>
      <c r="BGG32" s="18"/>
      <c r="BGH32" s="18"/>
      <c r="BGI32" s="18"/>
      <c r="BGJ32" s="18"/>
      <c r="BGK32" s="18"/>
      <c r="BGL32" s="18"/>
      <c r="BGM32" s="18"/>
      <c r="BGN32" s="18"/>
      <c r="BGO32" s="18"/>
      <c r="BGP32" s="18"/>
      <c r="BGQ32" s="18"/>
      <c r="BGR32" s="18"/>
      <c r="BGS32" s="18"/>
      <c r="BGT32" s="18"/>
      <c r="BGU32" s="18"/>
      <c r="BGV32" s="18"/>
      <c r="BGW32" s="18"/>
      <c r="BGX32" s="18"/>
      <c r="BGY32" s="18"/>
      <c r="BGZ32" s="18"/>
      <c r="BHA32" s="18"/>
      <c r="BHB32" s="18"/>
      <c r="BHC32" s="18"/>
      <c r="BHD32" s="18"/>
      <c r="BHE32" s="18"/>
      <c r="BHF32" s="18"/>
      <c r="BHG32" s="18"/>
      <c r="BHH32" s="18"/>
      <c r="BHI32" s="18"/>
      <c r="BHJ32" s="18"/>
      <c r="BHK32" s="18"/>
      <c r="BHL32" s="18"/>
      <c r="BHM32" s="18"/>
      <c r="BHN32" s="18"/>
      <c r="BHO32" s="18"/>
      <c r="BHP32" s="18"/>
      <c r="BHQ32" s="18"/>
      <c r="BHR32" s="18"/>
      <c r="BHS32" s="18"/>
      <c r="BHT32" s="18"/>
      <c r="BHU32" s="18"/>
      <c r="BHV32" s="18"/>
      <c r="BHW32" s="18"/>
      <c r="BHX32" s="18"/>
      <c r="BHY32" s="18"/>
      <c r="BHZ32" s="18"/>
      <c r="BIA32" s="18"/>
      <c r="BIB32" s="18"/>
      <c r="BIC32" s="18"/>
      <c r="BID32" s="18"/>
      <c r="BIE32" s="18"/>
      <c r="BIF32" s="18"/>
      <c r="BIG32" s="18"/>
      <c r="BIH32" s="18"/>
      <c r="BII32" s="18"/>
      <c r="BIJ32" s="18"/>
      <c r="BIK32" s="18"/>
      <c r="BIL32" s="18"/>
      <c r="BIM32" s="18"/>
      <c r="BIN32" s="18"/>
      <c r="BIO32" s="18"/>
      <c r="BIP32" s="18"/>
      <c r="BIQ32" s="18"/>
      <c r="BIR32" s="18"/>
      <c r="BIS32" s="18"/>
      <c r="BIT32" s="18"/>
      <c r="BIU32" s="18"/>
      <c r="BIV32" s="18"/>
      <c r="BIW32" s="18"/>
      <c r="BIX32" s="18"/>
      <c r="BIY32" s="18"/>
      <c r="BIZ32" s="18"/>
      <c r="BJA32" s="18"/>
      <c r="BJB32" s="18"/>
      <c r="BJC32" s="18"/>
      <c r="BJD32" s="18"/>
      <c r="BJE32" s="18"/>
      <c r="BJF32" s="18"/>
      <c r="BJG32" s="18"/>
      <c r="BJH32" s="18"/>
      <c r="BJI32" s="18"/>
      <c r="BJJ32" s="18"/>
      <c r="BJK32" s="18"/>
      <c r="BJL32" s="18"/>
      <c r="BJM32" s="18"/>
      <c r="BJN32" s="18"/>
      <c r="BJO32" s="18"/>
      <c r="BJP32" s="18"/>
      <c r="BJQ32" s="18"/>
      <c r="BJR32" s="18"/>
      <c r="BJS32" s="18"/>
      <c r="BJT32" s="18"/>
      <c r="BJU32" s="18"/>
      <c r="BJV32" s="18"/>
      <c r="BJW32" s="18"/>
      <c r="BJX32" s="18"/>
      <c r="BJY32" s="18"/>
      <c r="BJZ32" s="18"/>
      <c r="BKA32" s="18"/>
      <c r="BKB32" s="18"/>
      <c r="BKC32" s="18"/>
      <c r="BKD32" s="18"/>
      <c r="BKE32" s="18"/>
      <c r="BKF32" s="18"/>
      <c r="BKG32" s="18"/>
      <c r="BKH32" s="18"/>
      <c r="BKI32" s="18"/>
      <c r="BKJ32" s="18"/>
      <c r="BKK32" s="18"/>
      <c r="BKL32" s="18"/>
      <c r="BKM32" s="18"/>
      <c r="BKN32" s="18"/>
      <c r="BKO32" s="18"/>
      <c r="BKP32" s="18"/>
      <c r="BKQ32" s="18"/>
      <c r="BKR32" s="18"/>
      <c r="BKS32" s="18"/>
      <c r="BKT32" s="18"/>
      <c r="BKU32" s="18"/>
      <c r="BKV32" s="18"/>
      <c r="BKW32" s="18"/>
      <c r="BKX32" s="18"/>
      <c r="BKY32" s="18"/>
      <c r="BKZ32" s="18"/>
      <c r="BLA32" s="18"/>
      <c r="BLB32" s="18"/>
      <c r="BLC32" s="18"/>
      <c r="BLD32" s="18"/>
      <c r="BLE32" s="18"/>
      <c r="BLF32" s="18"/>
      <c r="BLG32" s="18"/>
      <c r="BLH32" s="18"/>
      <c r="BLI32" s="18"/>
      <c r="BLJ32" s="18"/>
      <c r="BLK32" s="18"/>
      <c r="BLL32" s="18"/>
      <c r="BLM32" s="18"/>
      <c r="BLN32" s="18"/>
      <c r="BLO32" s="18"/>
      <c r="BLP32" s="18"/>
      <c r="BLQ32" s="18"/>
      <c r="BLR32" s="18"/>
      <c r="BLS32" s="18"/>
      <c r="BLT32" s="18"/>
      <c r="BLU32" s="18"/>
      <c r="BLV32" s="18"/>
      <c r="BLW32" s="18"/>
      <c r="BLX32" s="18"/>
      <c r="BLY32" s="18"/>
      <c r="BLZ32" s="18"/>
      <c r="BMA32" s="18"/>
      <c r="BMB32" s="18"/>
      <c r="BMC32" s="18"/>
      <c r="BMD32" s="18"/>
      <c r="BME32" s="18"/>
      <c r="BMF32" s="18"/>
      <c r="BMG32" s="18"/>
      <c r="BMH32" s="18"/>
      <c r="BMI32" s="18"/>
      <c r="BMJ32" s="18"/>
      <c r="BMK32" s="18"/>
      <c r="BML32" s="18"/>
      <c r="BMM32" s="18"/>
      <c r="BMN32" s="18"/>
      <c r="BMO32" s="18"/>
      <c r="BMP32" s="18"/>
      <c r="BMQ32" s="18"/>
      <c r="BMR32" s="18"/>
      <c r="BMS32" s="18"/>
      <c r="BMT32" s="18"/>
      <c r="BMU32" s="18"/>
      <c r="BMV32" s="18"/>
      <c r="BMW32" s="18"/>
      <c r="BMX32" s="18"/>
      <c r="BMY32" s="18"/>
      <c r="BMZ32" s="18"/>
      <c r="BNA32" s="18"/>
      <c r="BNB32" s="18"/>
      <c r="BNC32" s="18"/>
      <c r="BND32" s="18"/>
      <c r="BNE32" s="18"/>
      <c r="BNF32" s="18"/>
      <c r="BNG32" s="18"/>
      <c r="BNH32" s="18"/>
      <c r="BNI32" s="18"/>
      <c r="BNJ32" s="18"/>
      <c r="BNK32" s="18"/>
      <c r="BNL32" s="18"/>
      <c r="BNM32" s="18"/>
      <c r="BNN32" s="18"/>
      <c r="BNO32" s="18"/>
      <c r="BNP32" s="18"/>
      <c r="BNQ32" s="18"/>
      <c r="BNR32" s="18"/>
      <c r="BNS32" s="18"/>
      <c r="BNT32" s="18"/>
      <c r="BNU32" s="18"/>
      <c r="BNV32" s="18"/>
      <c r="BNW32" s="18"/>
      <c r="BNX32" s="18"/>
      <c r="BNY32" s="18"/>
      <c r="BNZ32" s="18"/>
      <c r="BOA32" s="18"/>
      <c r="BOB32" s="18"/>
      <c r="BOC32" s="18"/>
      <c r="BOD32" s="18"/>
      <c r="BOE32" s="18"/>
      <c r="BOF32" s="18"/>
      <c r="BOG32" s="18"/>
      <c r="BOH32" s="18"/>
      <c r="BOI32" s="18"/>
      <c r="BOJ32" s="18"/>
      <c r="BOK32" s="18"/>
      <c r="BOL32" s="18"/>
      <c r="BOM32" s="18"/>
      <c r="BON32" s="18"/>
      <c r="BOO32" s="18"/>
      <c r="BOP32" s="18"/>
      <c r="BOQ32" s="18"/>
      <c r="BOR32" s="18"/>
      <c r="BOS32" s="18"/>
      <c r="BOT32" s="18"/>
      <c r="BOU32" s="18"/>
      <c r="BOV32" s="18"/>
      <c r="BOW32" s="18"/>
      <c r="BOX32" s="18"/>
      <c r="BOY32" s="18"/>
      <c r="BOZ32" s="18"/>
      <c r="BPA32" s="18"/>
      <c r="BPB32" s="18"/>
      <c r="BPC32" s="18"/>
      <c r="BPD32" s="18"/>
      <c r="BPE32" s="18"/>
      <c r="BPF32" s="18"/>
      <c r="BPG32" s="18"/>
      <c r="BPH32" s="18"/>
      <c r="BPI32" s="18"/>
      <c r="BPJ32" s="18"/>
      <c r="BPK32" s="18"/>
      <c r="BPL32" s="18"/>
      <c r="BPM32" s="18"/>
      <c r="BPN32" s="18"/>
      <c r="BPO32" s="18"/>
      <c r="BPP32" s="18"/>
      <c r="BPQ32" s="18"/>
      <c r="BPR32" s="18"/>
      <c r="BPS32" s="18"/>
      <c r="BPT32" s="18"/>
      <c r="BPU32" s="18"/>
      <c r="BPV32" s="18"/>
      <c r="BPW32" s="18"/>
      <c r="BPX32" s="18"/>
      <c r="BPY32" s="18"/>
      <c r="BPZ32" s="18"/>
      <c r="BQA32" s="18"/>
      <c r="BQB32" s="18"/>
      <c r="BQC32" s="18"/>
      <c r="BQD32" s="18"/>
      <c r="BQE32" s="18"/>
      <c r="BQF32" s="18"/>
      <c r="BQG32" s="18"/>
      <c r="BQH32" s="18"/>
      <c r="BQI32" s="18"/>
      <c r="BQJ32" s="18"/>
      <c r="BQK32" s="18"/>
      <c r="BQL32" s="18"/>
      <c r="BQM32" s="18"/>
      <c r="BQN32" s="18"/>
      <c r="BQO32" s="18"/>
      <c r="BQP32" s="18"/>
      <c r="BQQ32" s="18"/>
      <c r="BQR32" s="18"/>
      <c r="BQS32" s="18"/>
      <c r="BQT32" s="18"/>
      <c r="BQU32" s="18"/>
      <c r="BQV32" s="18"/>
      <c r="BQW32" s="18"/>
      <c r="BQX32" s="18"/>
      <c r="BQY32" s="18"/>
      <c r="BQZ32" s="18"/>
      <c r="BRA32" s="18"/>
      <c r="BRB32" s="18"/>
      <c r="BRC32" s="18"/>
      <c r="BRD32" s="18"/>
      <c r="BRE32" s="18"/>
      <c r="BRF32" s="18"/>
      <c r="BRG32" s="18"/>
      <c r="BRH32" s="18"/>
      <c r="BRI32" s="18"/>
      <c r="BRJ32" s="18"/>
      <c r="BRK32" s="18"/>
      <c r="BRL32" s="18"/>
      <c r="BRM32" s="18"/>
      <c r="BRN32" s="18"/>
      <c r="BRO32" s="18"/>
      <c r="BRP32" s="18"/>
      <c r="BRQ32" s="18"/>
      <c r="BRR32" s="18"/>
      <c r="BRS32" s="18"/>
      <c r="BRT32" s="18"/>
      <c r="BRU32" s="18"/>
      <c r="BRV32" s="18"/>
      <c r="BRW32" s="18"/>
      <c r="BRX32" s="18"/>
      <c r="BRY32" s="18"/>
      <c r="BRZ32" s="18"/>
      <c r="BSA32" s="18"/>
      <c r="BSB32" s="18"/>
      <c r="BSC32" s="18"/>
      <c r="BSD32" s="18"/>
      <c r="BSE32" s="18"/>
      <c r="BSF32" s="18"/>
      <c r="BSG32" s="18"/>
      <c r="BSH32" s="18"/>
      <c r="BSI32" s="18"/>
      <c r="BSJ32" s="18"/>
      <c r="BSK32" s="18"/>
      <c r="BSL32" s="18"/>
      <c r="BSM32" s="18"/>
      <c r="BSN32" s="18"/>
      <c r="BSO32" s="18"/>
      <c r="BSP32" s="18"/>
      <c r="BSQ32" s="18"/>
      <c r="BSR32" s="18"/>
      <c r="BSS32" s="18"/>
      <c r="BST32" s="18"/>
      <c r="BSU32" s="18"/>
      <c r="BSV32" s="18"/>
      <c r="BSW32" s="18"/>
      <c r="BSX32" s="18"/>
      <c r="BSY32" s="18"/>
      <c r="BSZ32" s="18"/>
      <c r="BTA32" s="18"/>
      <c r="BTB32" s="18"/>
      <c r="BTC32" s="18"/>
      <c r="BTD32" s="18"/>
      <c r="BTE32" s="18"/>
      <c r="BTF32" s="18"/>
      <c r="BTG32" s="18"/>
      <c r="BTH32" s="18"/>
      <c r="BTI32" s="18"/>
      <c r="BTJ32" s="18"/>
      <c r="BTK32" s="18"/>
      <c r="BTL32" s="18"/>
      <c r="BTM32" s="18"/>
      <c r="BTN32" s="18"/>
      <c r="BTO32" s="18"/>
      <c r="BTP32" s="18"/>
      <c r="BTQ32" s="18"/>
      <c r="BTR32" s="18"/>
      <c r="BTS32" s="18"/>
      <c r="BTT32" s="18"/>
      <c r="BTU32" s="18"/>
      <c r="BTV32" s="18"/>
      <c r="BTW32" s="18"/>
      <c r="BTX32" s="18"/>
      <c r="BTY32" s="18"/>
      <c r="BTZ32" s="18"/>
      <c r="BUA32" s="18"/>
      <c r="BUB32" s="18"/>
      <c r="BUC32" s="18"/>
      <c r="BUD32" s="18"/>
      <c r="BUE32" s="18"/>
      <c r="BUF32" s="18"/>
      <c r="BUG32" s="18"/>
      <c r="BUH32" s="18"/>
      <c r="BUI32" s="18"/>
      <c r="BUJ32" s="18"/>
      <c r="BUK32" s="18"/>
      <c r="BUL32" s="18"/>
      <c r="BUM32" s="18"/>
      <c r="BUN32" s="18"/>
      <c r="BUO32" s="18"/>
      <c r="BUP32" s="18"/>
      <c r="BUQ32" s="18"/>
      <c r="BUR32" s="18"/>
      <c r="BUS32" s="18"/>
      <c r="BUT32" s="18"/>
      <c r="BUU32" s="18"/>
      <c r="BUV32" s="18"/>
      <c r="BUW32" s="18"/>
      <c r="BUX32" s="18"/>
      <c r="BUY32" s="18"/>
      <c r="BUZ32" s="18"/>
      <c r="BVA32" s="18"/>
      <c r="BVB32" s="18"/>
      <c r="BVC32" s="18"/>
      <c r="BVD32" s="18"/>
      <c r="BVE32" s="18"/>
      <c r="BVF32" s="18"/>
      <c r="BVG32" s="18"/>
      <c r="BVH32" s="18"/>
      <c r="BVI32" s="18"/>
      <c r="BVJ32" s="18"/>
      <c r="BVK32" s="18"/>
      <c r="BVL32" s="18"/>
      <c r="BVM32" s="18"/>
      <c r="BVN32" s="18"/>
      <c r="BVO32" s="18"/>
      <c r="BVP32" s="18"/>
      <c r="BVQ32" s="18"/>
      <c r="BVR32" s="18"/>
      <c r="BVS32" s="18"/>
      <c r="BVT32" s="18"/>
      <c r="BVU32" s="18"/>
      <c r="BVV32" s="18"/>
      <c r="BVW32" s="18"/>
      <c r="BVX32" s="18"/>
      <c r="BVY32" s="18"/>
      <c r="BVZ32" s="18"/>
      <c r="BWA32" s="18"/>
      <c r="BWB32" s="18"/>
      <c r="BWC32" s="18"/>
      <c r="BWD32" s="18"/>
      <c r="BWE32" s="18"/>
      <c r="BWF32" s="18"/>
      <c r="BWG32" s="18"/>
      <c r="BWH32" s="18"/>
      <c r="BWI32" s="18"/>
      <c r="BWJ32" s="18"/>
      <c r="BWK32" s="18"/>
      <c r="BWL32" s="18"/>
      <c r="BWM32" s="18"/>
      <c r="BWN32" s="18"/>
      <c r="BWO32" s="18"/>
      <c r="BWP32" s="18"/>
      <c r="BWQ32" s="18"/>
      <c r="BWR32" s="18"/>
      <c r="BWS32" s="18"/>
      <c r="BWT32" s="18"/>
      <c r="BWU32" s="18"/>
      <c r="BWV32" s="18"/>
      <c r="BWW32" s="18"/>
      <c r="BWX32" s="18"/>
      <c r="BWY32" s="18"/>
      <c r="BWZ32" s="18"/>
      <c r="BXA32" s="18"/>
      <c r="BXB32" s="18"/>
      <c r="BXC32" s="18"/>
      <c r="BXD32" s="18"/>
      <c r="BXE32" s="18"/>
      <c r="BXF32" s="18"/>
      <c r="BXG32" s="18"/>
      <c r="BXH32" s="18"/>
      <c r="BXI32" s="18"/>
      <c r="BXJ32" s="18"/>
      <c r="BXK32" s="18"/>
      <c r="BXL32" s="18"/>
      <c r="BXM32" s="18"/>
      <c r="BXN32" s="18"/>
      <c r="BXO32" s="18"/>
      <c r="BXP32" s="18"/>
      <c r="BXQ32" s="18"/>
      <c r="BXR32" s="18"/>
      <c r="BXS32" s="18"/>
      <c r="BXT32" s="18"/>
      <c r="BXU32" s="18"/>
      <c r="BXV32" s="18"/>
      <c r="BXW32" s="18"/>
      <c r="BXX32" s="18"/>
      <c r="BXY32" s="18"/>
      <c r="BXZ32" s="18"/>
      <c r="BYA32" s="18"/>
      <c r="BYB32" s="18"/>
      <c r="BYC32" s="18"/>
      <c r="BYD32" s="18"/>
      <c r="BYE32" s="18"/>
      <c r="BYF32" s="18"/>
      <c r="BYG32" s="18"/>
      <c r="BYH32" s="18"/>
      <c r="BYI32" s="18"/>
      <c r="BYJ32" s="18"/>
      <c r="BYK32" s="18"/>
      <c r="BYL32" s="18"/>
      <c r="BYM32" s="18"/>
      <c r="BYN32" s="18"/>
      <c r="BYO32" s="18"/>
      <c r="BYP32" s="18"/>
      <c r="BYQ32" s="18"/>
      <c r="BYR32" s="18"/>
      <c r="BYS32" s="18"/>
      <c r="BYT32" s="18"/>
      <c r="BYU32" s="18"/>
      <c r="BYV32" s="18"/>
      <c r="BYW32" s="18"/>
      <c r="BYX32" s="18"/>
      <c r="BYY32" s="18"/>
      <c r="BYZ32" s="18"/>
      <c r="BZA32" s="18"/>
      <c r="BZB32" s="18"/>
      <c r="BZC32" s="18"/>
      <c r="BZD32" s="18"/>
      <c r="BZE32" s="18"/>
      <c r="BZF32" s="18"/>
      <c r="BZG32" s="18"/>
      <c r="BZH32" s="18"/>
      <c r="BZI32" s="18"/>
      <c r="BZJ32" s="18"/>
      <c r="BZK32" s="18"/>
      <c r="BZL32" s="18"/>
      <c r="BZM32" s="18"/>
      <c r="BZN32" s="18"/>
      <c r="BZO32" s="18"/>
      <c r="BZP32" s="18"/>
      <c r="BZQ32" s="18"/>
      <c r="BZR32" s="18"/>
      <c r="BZS32" s="18"/>
      <c r="BZT32" s="18"/>
      <c r="BZU32" s="18"/>
      <c r="BZV32" s="18"/>
      <c r="BZW32" s="18"/>
      <c r="BZX32" s="18"/>
      <c r="BZY32" s="18"/>
      <c r="BZZ32" s="18"/>
      <c r="CAA32" s="18"/>
      <c r="CAB32" s="18"/>
      <c r="CAC32" s="18"/>
      <c r="CAD32" s="18"/>
      <c r="CAE32" s="18"/>
      <c r="CAF32" s="18"/>
      <c r="CAG32" s="18"/>
      <c r="CAH32" s="18"/>
      <c r="CAI32" s="18"/>
      <c r="CAJ32" s="18"/>
      <c r="CAK32" s="18"/>
      <c r="CAL32" s="18"/>
      <c r="CAM32" s="18"/>
      <c r="CAN32" s="18"/>
      <c r="CAO32" s="18"/>
      <c r="CAP32" s="18"/>
      <c r="CAQ32" s="18"/>
      <c r="CAR32" s="18"/>
      <c r="CAS32" s="18"/>
      <c r="CAT32" s="18"/>
      <c r="CAU32" s="18"/>
      <c r="CAV32" s="18"/>
      <c r="CAW32" s="18"/>
      <c r="CAX32" s="18"/>
      <c r="CAY32" s="18"/>
      <c r="CAZ32" s="18"/>
      <c r="CBA32" s="18"/>
      <c r="CBB32" s="18"/>
      <c r="CBC32" s="18"/>
      <c r="CBD32" s="18"/>
      <c r="CBE32" s="18"/>
      <c r="CBF32" s="18"/>
      <c r="CBG32" s="18"/>
      <c r="CBH32" s="18"/>
      <c r="CBI32" s="18"/>
      <c r="CBJ32" s="18"/>
      <c r="CBK32" s="18"/>
      <c r="CBL32" s="18"/>
      <c r="CBM32" s="18"/>
      <c r="CBN32" s="18"/>
      <c r="CBO32" s="18"/>
      <c r="CBP32" s="18"/>
      <c r="CBQ32" s="18"/>
      <c r="CBR32" s="18"/>
      <c r="CBS32" s="18"/>
      <c r="CBT32" s="18"/>
      <c r="CBU32" s="18"/>
      <c r="CBV32" s="18"/>
      <c r="CBW32" s="18"/>
      <c r="CBX32" s="18"/>
      <c r="CBY32" s="18"/>
      <c r="CBZ32" s="18"/>
      <c r="CCA32" s="18"/>
      <c r="CCB32" s="18"/>
      <c r="CCC32" s="18"/>
      <c r="CCD32" s="18"/>
      <c r="CCE32" s="18"/>
      <c r="CCF32" s="18"/>
      <c r="CCG32" s="18"/>
      <c r="CCH32" s="18"/>
      <c r="CCI32" s="18"/>
      <c r="CCJ32" s="18"/>
      <c r="CCK32" s="18"/>
      <c r="CCL32" s="18"/>
      <c r="CCM32" s="18"/>
      <c r="CCN32" s="18"/>
      <c r="CCO32" s="18"/>
      <c r="CCP32" s="18"/>
      <c r="CCQ32" s="18"/>
      <c r="CCR32" s="18"/>
      <c r="CCS32" s="18"/>
      <c r="CCT32" s="18"/>
      <c r="CCU32" s="18"/>
      <c r="CCV32" s="18"/>
      <c r="CCW32" s="18"/>
      <c r="CCX32" s="18"/>
      <c r="CCY32" s="18"/>
      <c r="CCZ32" s="18"/>
      <c r="CDA32" s="18"/>
      <c r="CDB32" s="18"/>
      <c r="CDC32" s="18"/>
      <c r="CDD32" s="18"/>
      <c r="CDE32" s="18"/>
      <c r="CDF32" s="18"/>
      <c r="CDG32" s="18"/>
      <c r="CDH32" s="18"/>
      <c r="CDI32" s="18"/>
      <c r="CDJ32" s="18"/>
      <c r="CDK32" s="18"/>
      <c r="CDL32" s="18"/>
      <c r="CDM32" s="18"/>
      <c r="CDN32" s="18"/>
      <c r="CDO32" s="18"/>
      <c r="CDP32" s="18"/>
      <c r="CDQ32" s="18"/>
      <c r="CDR32" s="18"/>
      <c r="CDS32" s="18"/>
      <c r="CDT32" s="18"/>
      <c r="CDU32" s="18"/>
      <c r="CDV32" s="18"/>
      <c r="CDW32" s="18"/>
      <c r="CDX32" s="18"/>
      <c r="CDY32" s="18"/>
      <c r="CDZ32" s="18"/>
      <c r="CEA32" s="18"/>
      <c r="CEB32" s="18"/>
      <c r="CEC32" s="18"/>
      <c r="CED32" s="18"/>
      <c r="CEE32" s="18"/>
      <c r="CEF32" s="18"/>
      <c r="CEG32" s="18"/>
      <c r="CEH32" s="18"/>
      <c r="CEI32" s="18"/>
      <c r="CEJ32" s="18"/>
      <c r="CEK32" s="18"/>
      <c r="CEL32" s="18"/>
      <c r="CEM32" s="18"/>
      <c r="CEN32" s="18"/>
      <c r="CEO32" s="18"/>
      <c r="CEP32" s="18"/>
      <c r="CEQ32" s="18"/>
      <c r="CER32" s="18"/>
      <c r="CES32" s="18"/>
      <c r="CET32" s="18"/>
      <c r="CEU32" s="18"/>
      <c r="CEV32" s="18"/>
      <c r="CEW32" s="18"/>
      <c r="CEX32" s="18"/>
      <c r="CEY32" s="18"/>
      <c r="CEZ32" s="18"/>
      <c r="CFA32" s="18"/>
      <c r="CFB32" s="18"/>
      <c r="CFC32" s="18"/>
      <c r="CFD32" s="18"/>
      <c r="CFE32" s="18"/>
      <c r="CFF32" s="18"/>
      <c r="CFG32" s="18"/>
      <c r="CFH32" s="18"/>
      <c r="CFI32" s="18"/>
      <c r="CFJ32" s="18"/>
      <c r="CFK32" s="18"/>
      <c r="CFL32" s="18"/>
      <c r="CFM32" s="18"/>
      <c r="CFN32" s="18"/>
      <c r="CFO32" s="18"/>
      <c r="CFP32" s="18"/>
      <c r="CFQ32" s="18"/>
      <c r="CFR32" s="18"/>
      <c r="CFS32" s="18"/>
      <c r="CFT32" s="18"/>
      <c r="CFU32" s="18"/>
      <c r="CFV32" s="18"/>
      <c r="CFW32" s="18"/>
      <c r="CFX32" s="18"/>
      <c r="CFY32" s="18"/>
      <c r="CFZ32" s="18"/>
      <c r="CGA32" s="18"/>
      <c r="CGB32" s="18"/>
      <c r="CGC32" s="18"/>
      <c r="CGD32" s="18"/>
      <c r="CGE32" s="18"/>
      <c r="CGF32" s="18"/>
      <c r="CGG32" s="18"/>
      <c r="CGH32" s="18"/>
      <c r="CGI32" s="18"/>
      <c r="CGJ32" s="18"/>
      <c r="CGK32" s="18"/>
      <c r="CGL32" s="18"/>
      <c r="CGM32" s="18"/>
      <c r="CGN32" s="18"/>
      <c r="CGO32" s="18"/>
      <c r="CGP32" s="18"/>
      <c r="CGQ32" s="18"/>
      <c r="CGR32" s="18"/>
      <c r="CGS32" s="18"/>
      <c r="CGT32" s="18"/>
      <c r="CGU32" s="18"/>
      <c r="CGV32" s="18"/>
      <c r="CGW32" s="18"/>
      <c r="CGX32" s="18"/>
      <c r="CGY32" s="18"/>
      <c r="CGZ32" s="18"/>
      <c r="CHA32" s="18"/>
      <c r="CHB32" s="18"/>
      <c r="CHC32" s="18"/>
      <c r="CHD32" s="18"/>
      <c r="CHE32" s="18"/>
      <c r="CHF32" s="18"/>
      <c r="CHG32" s="18"/>
      <c r="CHH32" s="18"/>
      <c r="CHI32" s="18"/>
      <c r="CHJ32" s="18"/>
      <c r="CHK32" s="18"/>
      <c r="CHL32" s="18"/>
      <c r="CHM32" s="18"/>
      <c r="CHN32" s="18"/>
      <c r="CHO32" s="18"/>
      <c r="CHP32" s="18"/>
      <c r="CHQ32" s="18"/>
      <c r="CHR32" s="18"/>
      <c r="CHS32" s="18"/>
      <c r="CHT32" s="18"/>
      <c r="CHU32" s="18"/>
      <c r="CHV32" s="18"/>
      <c r="CHW32" s="18"/>
      <c r="CHX32" s="18"/>
      <c r="CHY32" s="18"/>
      <c r="CHZ32" s="18"/>
      <c r="CIA32" s="18"/>
      <c r="CIB32" s="18"/>
      <c r="CIC32" s="18"/>
      <c r="CID32" s="18"/>
      <c r="CIE32" s="18"/>
      <c r="CIF32" s="18"/>
      <c r="CIG32" s="18"/>
      <c r="CIH32" s="18"/>
      <c r="CII32" s="18"/>
      <c r="CIJ32" s="18"/>
      <c r="CIK32" s="18"/>
      <c r="CIL32" s="18"/>
      <c r="CIM32" s="18"/>
      <c r="CIN32" s="18"/>
      <c r="CIO32" s="18"/>
      <c r="CIP32" s="18"/>
      <c r="CIQ32" s="18"/>
      <c r="CIR32" s="18"/>
      <c r="CIS32" s="18"/>
      <c r="CIT32" s="18"/>
      <c r="CIU32" s="18"/>
      <c r="CIV32" s="18"/>
      <c r="CIW32" s="18"/>
      <c r="CIX32" s="18"/>
      <c r="CIY32" s="18"/>
      <c r="CIZ32" s="18"/>
      <c r="CJA32" s="18"/>
      <c r="CJB32" s="18"/>
      <c r="CJC32" s="18"/>
      <c r="CJD32" s="18"/>
      <c r="CJE32" s="18"/>
      <c r="CJF32" s="18"/>
      <c r="CJG32" s="18"/>
      <c r="CJH32" s="18"/>
      <c r="CJI32" s="18"/>
      <c r="CJJ32" s="18"/>
      <c r="CJK32" s="18"/>
      <c r="CJL32" s="18"/>
      <c r="CJM32" s="18"/>
      <c r="CJN32" s="18"/>
      <c r="CJO32" s="18"/>
      <c r="CJP32" s="18"/>
      <c r="CJQ32" s="18"/>
      <c r="CJR32" s="18"/>
      <c r="CJS32" s="18"/>
      <c r="CJT32" s="18"/>
      <c r="CJU32" s="18"/>
      <c r="CJV32" s="18"/>
      <c r="CJW32" s="18"/>
      <c r="CJX32" s="18"/>
      <c r="CJY32" s="18"/>
      <c r="CJZ32" s="18"/>
      <c r="CKA32" s="18"/>
      <c r="CKB32" s="18"/>
      <c r="CKC32" s="18"/>
      <c r="CKD32" s="18"/>
      <c r="CKE32" s="18"/>
      <c r="CKF32" s="18"/>
      <c r="CKG32" s="18"/>
      <c r="CKH32" s="18"/>
      <c r="CKI32" s="18"/>
      <c r="CKJ32" s="18"/>
      <c r="CKK32" s="18"/>
      <c r="CKL32" s="18"/>
      <c r="CKM32" s="18"/>
      <c r="CKN32" s="18"/>
      <c r="CKO32" s="18"/>
      <c r="CKP32" s="18"/>
      <c r="CKQ32" s="18"/>
      <c r="CKR32" s="18"/>
      <c r="CKS32" s="18"/>
      <c r="CKT32" s="18"/>
      <c r="CKU32" s="18"/>
      <c r="CKV32" s="18"/>
      <c r="CKW32" s="18"/>
      <c r="CKX32" s="18"/>
      <c r="CKY32" s="18"/>
      <c r="CKZ32" s="18"/>
      <c r="CLA32" s="18"/>
      <c r="CLB32" s="18"/>
      <c r="CLC32" s="18"/>
      <c r="CLD32" s="18"/>
      <c r="CLE32" s="18"/>
      <c r="CLF32" s="18"/>
      <c r="CLG32" s="18"/>
      <c r="CLH32" s="18"/>
      <c r="CLI32" s="18"/>
      <c r="CLJ32" s="18"/>
      <c r="CLK32" s="18"/>
      <c r="CLL32" s="18"/>
      <c r="CLM32" s="18"/>
      <c r="CLN32" s="18"/>
      <c r="CLO32" s="18"/>
      <c r="CLP32" s="18"/>
      <c r="CLQ32" s="18"/>
      <c r="CLR32" s="18"/>
      <c r="CLS32" s="18"/>
      <c r="CLT32" s="18"/>
      <c r="CLU32" s="18"/>
      <c r="CLV32" s="18"/>
      <c r="CLW32" s="18"/>
      <c r="CLX32" s="18"/>
      <c r="CLY32" s="18"/>
      <c r="CLZ32" s="18"/>
      <c r="CMA32" s="18"/>
      <c r="CMB32" s="18"/>
      <c r="CMC32" s="18"/>
      <c r="CMD32" s="18"/>
      <c r="CME32" s="18"/>
      <c r="CMF32" s="18"/>
      <c r="CMG32" s="18"/>
      <c r="CMH32" s="18"/>
      <c r="CMI32" s="18"/>
      <c r="CMJ32" s="18"/>
      <c r="CMK32" s="18"/>
      <c r="CML32" s="18"/>
      <c r="CMM32" s="18"/>
      <c r="CMN32" s="18"/>
      <c r="CMO32" s="18"/>
      <c r="CMP32" s="18"/>
      <c r="CMQ32" s="18"/>
      <c r="CMR32" s="18"/>
      <c r="CMS32" s="18"/>
      <c r="CMT32" s="18"/>
      <c r="CMU32" s="18"/>
      <c r="CMV32" s="18"/>
      <c r="CMW32" s="18"/>
      <c r="CMX32" s="18"/>
      <c r="CMY32" s="18"/>
      <c r="CMZ32" s="18"/>
      <c r="CNA32" s="18"/>
      <c r="CNB32" s="18"/>
      <c r="CNC32" s="18"/>
      <c r="CND32" s="18"/>
      <c r="CNE32" s="18"/>
      <c r="CNF32" s="18"/>
      <c r="CNG32" s="18"/>
      <c r="CNH32" s="18"/>
      <c r="CNI32" s="18"/>
      <c r="CNJ32" s="18"/>
      <c r="CNK32" s="18"/>
      <c r="CNL32" s="18"/>
      <c r="CNM32" s="18"/>
      <c r="CNN32" s="18"/>
      <c r="CNO32" s="18"/>
      <c r="CNP32" s="18"/>
      <c r="CNQ32" s="18"/>
      <c r="CNR32" s="18"/>
      <c r="CNS32" s="18"/>
      <c r="CNT32" s="18"/>
      <c r="CNU32" s="18"/>
      <c r="CNV32" s="18"/>
      <c r="CNW32" s="18"/>
      <c r="CNX32" s="18"/>
      <c r="CNY32" s="18"/>
      <c r="CNZ32" s="18"/>
      <c r="COA32" s="18"/>
      <c r="COB32" s="18"/>
      <c r="COC32" s="18"/>
      <c r="COD32" s="18"/>
      <c r="COE32" s="18"/>
      <c r="COF32" s="18"/>
      <c r="COG32" s="18"/>
      <c r="COH32" s="18"/>
      <c r="COI32" s="18"/>
      <c r="COJ32" s="18"/>
      <c r="COK32" s="18"/>
      <c r="COL32" s="18"/>
      <c r="COM32" s="18"/>
      <c r="CON32" s="18"/>
      <c r="COO32" s="18"/>
      <c r="COP32" s="18"/>
      <c r="COQ32" s="18"/>
      <c r="COR32" s="18"/>
      <c r="COS32" s="18"/>
      <c r="COT32" s="18"/>
      <c r="COU32" s="18"/>
      <c r="COV32" s="18"/>
      <c r="COW32" s="18"/>
      <c r="COX32" s="18"/>
      <c r="COY32" s="18"/>
      <c r="COZ32" s="18"/>
      <c r="CPA32" s="18"/>
      <c r="CPB32" s="18"/>
      <c r="CPC32" s="18"/>
      <c r="CPD32" s="18"/>
      <c r="CPE32" s="18"/>
      <c r="CPF32" s="18"/>
      <c r="CPG32" s="18"/>
      <c r="CPH32" s="18"/>
      <c r="CPI32" s="18"/>
      <c r="CPJ32" s="18"/>
      <c r="CPK32" s="18"/>
      <c r="CPL32" s="18"/>
      <c r="CPM32" s="18"/>
      <c r="CPN32" s="18"/>
      <c r="CPO32" s="18"/>
      <c r="CPP32" s="18"/>
      <c r="CPQ32" s="18"/>
      <c r="CPR32" s="18"/>
      <c r="CPS32" s="18"/>
      <c r="CPT32" s="18"/>
      <c r="CPU32" s="18"/>
      <c r="CPV32" s="18"/>
      <c r="CPW32" s="18"/>
      <c r="CPX32" s="18"/>
      <c r="CPY32" s="18"/>
      <c r="CPZ32" s="18"/>
      <c r="CQA32" s="18"/>
      <c r="CQB32" s="18"/>
      <c r="CQC32" s="18"/>
      <c r="CQD32" s="18"/>
      <c r="CQE32" s="18"/>
      <c r="CQF32" s="18"/>
      <c r="CQG32" s="18"/>
      <c r="CQH32" s="18"/>
      <c r="CQI32" s="18"/>
      <c r="CQJ32" s="18"/>
      <c r="CQK32" s="18"/>
      <c r="CQL32" s="18"/>
      <c r="CQM32" s="18"/>
      <c r="CQN32" s="18"/>
      <c r="CQO32" s="18"/>
      <c r="CQP32" s="18"/>
      <c r="CQQ32" s="18"/>
      <c r="CQR32" s="18"/>
      <c r="CQS32" s="18"/>
      <c r="CQT32" s="18"/>
      <c r="CQU32" s="18"/>
      <c r="CQV32" s="18"/>
      <c r="CQW32" s="18"/>
      <c r="CQX32" s="18"/>
      <c r="CQY32" s="18"/>
      <c r="CQZ32" s="18"/>
      <c r="CRA32" s="18"/>
      <c r="CRB32" s="18"/>
      <c r="CRC32" s="18"/>
      <c r="CRD32" s="18"/>
      <c r="CRE32" s="18"/>
      <c r="CRF32" s="18"/>
      <c r="CRG32" s="18"/>
      <c r="CRH32" s="18"/>
      <c r="CRI32" s="18"/>
      <c r="CRJ32" s="18"/>
      <c r="CRK32" s="18"/>
      <c r="CRL32" s="18"/>
      <c r="CRM32" s="18"/>
      <c r="CRN32" s="18"/>
      <c r="CRO32" s="18"/>
      <c r="CRP32" s="18"/>
      <c r="CRQ32" s="18"/>
      <c r="CRR32" s="18"/>
      <c r="CRS32" s="18"/>
      <c r="CRT32" s="18"/>
      <c r="CRU32" s="18"/>
      <c r="CRV32" s="18"/>
      <c r="CRW32" s="18"/>
      <c r="CRX32" s="18"/>
      <c r="CRY32" s="18"/>
      <c r="CRZ32" s="18"/>
      <c r="CSA32" s="18"/>
      <c r="CSB32" s="18"/>
      <c r="CSC32" s="18"/>
      <c r="CSD32" s="18"/>
      <c r="CSE32" s="18"/>
      <c r="CSF32" s="18"/>
      <c r="CSG32" s="18"/>
      <c r="CSH32" s="18"/>
      <c r="CSI32" s="18"/>
      <c r="CSJ32" s="18"/>
      <c r="CSK32" s="18"/>
      <c r="CSL32" s="18"/>
      <c r="CSM32" s="18"/>
      <c r="CSN32" s="18"/>
      <c r="CSO32" s="18"/>
      <c r="CSP32" s="18"/>
      <c r="CSQ32" s="18"/>
      <c r="CSR32" s="18"/>
      <c r="CSS32" s="18"/>
      <c r="CST32" s="18"/>
      <c r="CSU32" s="18"/>
      <c r="CSV32" s="18"/>
      <c r="CSW32" s="18"/>
      <c r="CSX32" s="18"/>
      <c r="CSY32" s="18"/>
      <c r="CSZ32" s="18"/>
      <c r="CTA32" s="18"/>
      <c r="CTB32" s="18"/>
      <c r="CTC32" s="18"/>
      <c r="CTD32" s="18"/>
      <c r="CTE32" s="18"/>
      <c r="CTF32" s="18"/>
      <c r="CTG32" s="18"/>
      <c r="CTH32" s="18"/>
      <c r="CTI32" s="18"/>
      <c r="CTJ32" s="18"/>
      <c r="CTK32" s="18"/>
      <c r="CTL32" s="18"/>
      <c r="CTM32" s="18"/>
      <c r="CTN32" s="18"/>
      <c r="CTO32" s="18"/>
      <c r="CTP32" s="18"/>
      <c r="CTQ32" s="18"/>
      <c r="CTR32" s="18"/>
      <c r="CTS32" s="18"/>
      <c r="CTT32" s="18"/>
      <c r="CTU32" s="18"/>
      <c r="CTV32" s="18"/>
      <c r="CTW32" s="18"/>
      <c r="CTX32" s="18"/>
      <c r="CTY32" s="18"/>
      <c r="CTZ32" s="18"/>
      <c r="CUA32" s="18"/>
      <c r="CUB32" s="18"/>
      <c r="CUC32" s="18"/>
      <c r="CUD32" s="18"/>
      <c r="CUE32" s="18"/>
      <c r="CUF32" s="18"/>
      <c r="CUG32" s="18"/>
      <c r="CUH32" s="18"/>
      <c r="CUI32" s="18"/>
      <c r="CUJ32" s="18"/>
      <c r="CUK32" s="18"/>
      <c r="CUL32" s="18"/>
      <c r="CUM32" s="18"/>
      <c r="CUN32" s="18"/>
      <c r="CUO32" s="18"/>
      <c r="CUP32" s="18"/>
      <c r="CUQ32" s="18"/>
      <c r="CUR32" s="18"/>
      <c r="CUS32" s="18"/>
      <c r="CUT32" s="18"/>
      <c r="CUU32" s="18"/>
      <c r="CUV32" s="18"/>
      <c r="CUW32" s="18"/>
      <c r="CUX32" s="18"/>
      <c r="CUY32" s="18"/>
      <c r="CUZ32" s="18"/>
      <c r="CVA32" s="18"/>
      <c r="CVB32" s="18"/>
      <c r="CVC32" s="18"/>
      <c r="CVD32" s="18"/>
      <c r="CVE32" s="18"/>
      <c r="CVF32" s="18"/>
      <c r="CVG32" s="18"/>
      <c r="CVH32" s="18"/>
      <c r="CVI32" s="18"/>
      <c r="CVJ32" s="18"/>
      <c r="CVK32" s="18"/>
      <c r="CVL32" s="18"/>
      <c r="CVM32" s="18"/>
      <c r="CVN32" s="18"/>
      <c r="CVO32" s="18"/>
      <c r="CVP32" s="18"/>
      <c r="CVQ32" s="18"/>
      <c r="CVR32" s="18"/>
      <c r="CVS32" s="18"/>
      <c r="CVT32" s="18"/>
      <c r="CVU32" s="18"/>
      <c r="CVV32" s="18"/>
      <c r="CVW32" s="18"/>
      <c r="CVX32" s="18"/>
      <c r="CVY32" s="18"/>
      <c r="CVZ32" s="18"/>
      <c r="CWA32" s="18"/>
      <c r="CWB32" s="18"/>
      <c r="CWC32" s="18"/>
      <c r="CWD32" s="18"/>
      <c r="CWE32" s="18"/>
      <c r="CWF32" s="18"/>
      <c r="CWG32" s="18"/>
      <c r="CWH32" s="18"/>
      <c r="CWI32" s="18"/>
      <c r="CWJ32" s="18"/>
      <c r="CWK32" s="18"/>
      <c r="CWL32" s="18"/>
      <c r="CWM32" s="18"/>
      <c r="CWN32" s="18"/>
      <c r="CWO32" s="18"/>
      <c r="CWP32" s="18"/>
      <c r="CWQ32" s="18"/>
      <c r="CWR32" s="18"/>
      <c r="CWS32" s="18"/>
      <c r="CWT32" s="18"/>
      <c r="CWU32" s="18"/>
      <c r="CWV32" s="18"/>
      <c r="CWW32" s="18"/>
      <c r="CWX32" s="18"/>
      <c r="CWY32" s="18"/>
      <c r="CWZ32" s="18"/>
      <c r="CXA32" s="18"/>
      <c r="CXB32" s="18"/>
      <c r="CXC32" s="18"/>
      <c r="CXD32" s="18"/>
      <c r="CXE32" s="18"/>
      <c r="CXF32" s="18"/>
      <c r="CXG32" s="18"/>
      <c r="CXH32" s="18"/>
      <c r="CXI32" s="18"/>
      <c r="CXJ32" s="18"/>
      <c r="CXK32" s="18"/>
      <c r="CXL32" s="18"/>
      <c r="CXM32" s="18"/>
      <c r="CXN32" s="18"/>
      <c r="CXO32" s="18"/>
      <c r="CXP32" s="18"/>
      <c r="CXQ32" s="18"/>
      <c r="CXR32" s="18"/>
      <c r="CXS32" s="18"/>
      <c r="CXT32" s="18"/>
      <c r="CXU32" s="18"/>
      <c r="CXV32" s="18"/>
      <c r="CXW32" s="18"/>
      <c r="CXX32" s="18"/>
      <c r="CXY32" s="18"/>
      <c r="CXZ32" s="18"/>
      <c r="CYA32" s="18"/>
      <c r="CYB32" s="18"/>
      <c r="CYC32" s="18"/>
      <c r="CYD32" s="18"/>
      <c r="CYE32" s="18"/>
      <c r="CYF32" s="18"/>
      <c r="CYG32" s="18"/>
      <c r="CYH32" s="18"/>
      <c r="CYI32" s="18"/>
      <c r="CYJ32" s="18"/>
      <c r="CYK32" s="18"/>
      <c r="CYL32" s="18"/>
      <c r="CYM32" s="18"/>
      <c r="CYN32" s="18"/>
      <c r="CYO32" s="18"/>
      <c r="CYP32" s="18"/>
      <c r="CYQ32" s="18"/>
      <c r="CYR32" s="18"/>
      <c r="CYS32" s="18"/>
      <c r="CYT32" s="18"/>
      <c r="CYU32" s="18"/>
      <c r="CYV32" s="18"/>
      <c r="CYW32" s="18"/>
      <c r="CYX32" s="18"/>
      <c r="CYY32" s="18"/>
      <c r="CYZ32" s="18"/>
      <c r="CZA32" s="18"/>
      <c r="CZB32" s="18"/>
      <c r="CZC32" s="18"/>
      <c r="CZD32" s="18"/>
      <c r="CZE32" s="18"/>
      <c r="CZF32" s="18"/>
      <c r="CZG32" s="18"/>
      <c r="CZH32" s="18"/>
      <c r="CZI32" s="18"/>
      <c r="CZJ32" s="18"/>
      <c r="CZK32" s="18"/>
      <c r="CZL32" s="18"/>
      <c r="CZM32" s="18"/>
      <c r="CZN32" s="18"/>
      <c r="CZO32" s="18"/>
      <c r="CZP32" s="18"/>
      <c r="CZQ32" s="18"/>
      <c r="CZR32" s="18"/>
      <c r="CZS32" s="18"/>
      <c r="CZT32" s="18"/>
      <c r="CZU32" s="18"/>
      <c r="CZV32" s="18"/>
      <c r="CZW32" s="18"/>
      <c r="CZX32" s="18"/>
      <c r="CZY32" s="18"/>
      <c r="CZZ32" s="18"/>
      <c r="DAA32" s="18"/>
      <c r="DAB32" s="18"/>
      <c r="DAC32" s="18"/>
      <c r="DAD32" s="18"/>
      <c r="DAE32" s="18"/>
      <c r="DAF32" s="18"/>
      <c r="DAG32" s="18"/>
      <c r="DAH32" s="18"/>
      <c r="DAI32" s="18"/>
      <c r="DAJ32" s="18"/>
      <c r="DAK32" s="18"/>
      <c r="DAL32" s="18"/>
      <c r="DAM32" s="18"/>
      <c r="DAN32" s="18"/>
      <c r="DAO32" s="18"/>
      <c r="DAP32" s="18"/>
      <c r="DAQ32" s="18"/>
      <c r="DAR32" s="18"/>
      <c r="DAS32" s="18"/>
      <c r="DAT32" s="18"/>
      <c r="DAU32" s="18"/>
      <c r="DAV32" s="18"/>
      <c r="DAW32" s="18"/>
      <c r="DAX32" s="18"/>
      <c r="DAY32" s="18"/>
      <c r="DAZ32" s="18"/>
      <c r="DBA32" s="18"/>
      <c r="DBB32" s="18"/>
      <c r="DBC32" s="18"/>
      <c r="DBD32" s="18"/>
      <c r="DBE32" s="18"/>
      <c r="DBF32" s="18"/>
      <c r="DBG32" s="18"/>
      <c r="DBH32" s="18"/>
      <c r="DBI32" s="18"/>
      <c r="DBJ32" s="18"/>
      <c r="DBK32" s="18"/>
      <c r="DBL32" s="18"/>
      <c r="DBM32" s="18"/>
      <c r="DBN32" s="18"/>
      <c r="DBO32" s="18"/>
      <c r="DBP32" s="18"/>
      <c r="DBQ32" s="18"/>
      <c r="DBR32" s="18"/>
      <c r="DBS32" s="18"/>
      <c r="DBT32" s="18"/>
      <c r="DBU32" s="18"/>
      <c r="DBV32" s="18"/>
      <c r="DBW32" s="18"/>
      <c r="DBX32" s="18"/>
      <c r="DBY32" s="18"/>
      <c r="DBZ32" s="18"/>
      <c r="DCA32" s="18"/>
      <c r="DCB32" s="18"/>
      <c r="DCC32" s="18"/>
      <c r="DCD32" s="18"/>
      <c r="DCE32" s="18"/>
      <c r="DCF32" s="18"/>
      <c r="DCG32" s="18"/>
      <c r="DCH32" s="18"/>
      <c r="DCI32" s="18"/>
      <c r="DCJ32" s="18"/>
      <c r="DCK32" s="18"/>
      <c r="DCL32" s="18"/>
      <c r="DCM32" s="18"/>
      <c r="DCN32" s="18"/>
      <c r="DCO32" s="18"/>
      <c r="DCP32" s="18"/>
      <c r="DCQ32" s="18"/>
      <c r="DCR32" s="18"/>
      <c r="DCS32" s="18"/>
      <c r="DCT32" s="18"/>
      <c r="DCU32" s="18"/>
      <c r="DCV32" s="18"/>
      <c r="DCW32" s="18"/>
      <c r="DCX32" s="18"/>
      <c r="DCY32" s="18"/>
      <c r="DCZ32" s="18"/>
      <c r="DDA32" s="18"/>
      <c r="DDB32" s="18"/>
      <c r="DDC32" s="18"/>
      <c r="DDD32" s="18"/>
      <c r="DDE32" s="18"/>
      <c r="DDF32" s="18"/>
      <c r="DDG32" s="18"/>
      <c r="DDH32" s="18"/>
      <c r="DDI32" s="18"/>
      <c r="DDJ32" s="18"/>
      <c r="DDK32" s="18"/>
      <c r="DDL32" s="18"/>
      <c r="DDM32" s="18"/>
      <c r="DDN32" s="18"/>
      <c r="DDO32" s="18"/>
      <c r="DDP32" s="18"/>
      <c r="DDQ32" s="18"/>
      <c r="DDR32" s="18"/>
      <c r="DDS32" s="18"/>
      <c r="DDT32" s="18"/>
      <c r="DDU32" s="18"/>
      <c r="DDV32" s="18"/>
      <c r="DDW32" s="18"/>
      <c r="DDX32" s="18"/>
      <c r="DDY32" s="18"/>
      <c r="DDZ32" s="18"/>
      <c r="DEA32" s="18"/>
      <c r="DEB32" s="18"/>
      <c r="DEC32" s="18"/>
      <c r="DED32" s="18"/>
      <c r="DEE32" s="18"/>
      <c r="DEF32" s="18"/>
      <c r="DEG32" s="18"/>
      <c r="DEH32" s="18"/>
      <c r="DEI32" s="18"/>
      <c r="DEJ32" s="18"/>
      <c r="DEK32" s="18"/>
      <c r="DEL32" s="18"/>
      <c r="DEM32" s="18"/>
      <c r="DEN32" s="18"/>
      <c r="DEO32" s="18"/>
      <c r="DEP32" s="18"/>
      <c r="DEQ32" s="18"/>
      <c r="DER32" s="18"/>
      <c r="DES32" s="18"/>
      <c r="DET32" s="18"/>
      <c r="DEU32" s="18"/>
      <c r="DEV32" s="18"/>
      <c r="DEW32" s="18"/>
      <c r="DEX32" s="18"/>
      <c r="DEY32" s="18"/>
      <c r="DEZ32" s="18"/>
      <c r="DFA32" s="18"/>
      <c r="DFB32" s="18"/>
      <c r="DFC32" s="18"/>
      <c r="DFD32" s="18"/>
      <c r="DFE32" s="18"/>
      <c r="DFF32" s="18"/>
      <c r="DFG32" s="18"/>
      <c r="DFH32" s="18"/>
      <c r="DFI32" s="18"/>
      <c r="DFJ32" s="18"/>
      <c r="DFK32" s="18"/>
      <c r="DFL32" s="18"/>
      <c r="DFM32" s="18"/>
      <c r="DFN32" s="18"/>
      <c r="DFO32" s="18"/>
      <c r="DFP32" s="18"/>
      <c r="DFQ32" s="18"/>
      <c r="DFR32" s="18"/>
      <c r="DFS32" s="18"/>
      <c r="DFT32" s="18"/>
      <c r="DFU32" s="18"/>
      <c r="DFV32" s="18"/>
      <c r="DFW32" s="18"/>
      <c r="DFX32" s="18"/>
      <c r="DFY32" s="18"/>
      <c r="DFZ32" s="18"/>
      <c r="DGA32" s="18"/>
      <c r="DGB32" s="18"/>
      <c r="DGC32" s="18"/>
      <c r="DGD32" s="18"/>
      <c r="DGE32" s="18"/>
      <c r="DGF32" s="18"/>
      <c r="DGG32" s="18"/>
      <c r="DGH32" s="18"/>
      <c r="DGI32" s="18"/>
      <c r="DGJ32" s="18"/>
      <c r="DGK32" s="18"/>
      <c r="DGL32" s="18"/>
      <c r="DGM32" s="18"/>
      <c r="DGN32" s="18"/>
      <c r="DGO32" s="18"/>
      <c r="DGP32" s="18"/>
      <c r="DGQ32" s="18"/>
      <c r="DGR32" s="18"/>
      <c r="DGS32" s="18"/>
      <c r="DGT32" s="18"/>
      <c r="DGU32" s="18"/>
      <c r="DGV32" s="18"/>
      <c r="DGW32" s="18"/>
      <c r="DGX32" s="18"/>
      <c r="DGY32" s="18"/>
      <c r="DGZ32" s="18"/>
      <c r="DHA32" s="18"/>
      <c r="DHB32" s="18"/>
      <c r="DHC32" s="18"/>
      <c r="DHD32" s="18"/>
      <c r="DHE32" s="18"/>
      <c r="DHF32" s="18"/>
      <c r="DHG32" s="18"/>
      <c r="DHH32" s="18"/>
      <c r="DHI32" s="18"/>
      <c r="DHJ32" s="18"/>
      <c r="DHK32" s="18"/>
      <c r="DHL32" s="18"/>
      <c r="DHM32" s="18"/>
      <c r="DHN32" s="18"/>
      <c r="DHO32" s="18"/>
      <c r="DHP32" s="18"/>
      <c r="DHQ32" s="18"/>
      <c r="DHR32" s="18"/>
      <c r="DHS32" s="18"/>
      <c r="DHT32" s="18"/>
      <c r="DHU32" s="18"/>
      <c r="DHV32" s="18"/>
      <c r="DHW32" s="18"/>
      <c r="DHX32" s="18"/>
      <c r="DHY32" s="18"/>
      <c r="DHZ32" s="18"/>
      <c r="DIA32" s="18"/>
      <c r="DIB32" s="18"/>
      <c r="DIC32" s="18"/>
      <c r="DID32" s="18"/>
      <c r="DIE32" s="18"/>
      <c r="DIF32" s="18"/>
      <c r="DIG32" s="18"/>
      <c r="DIH32" s="18"/>
      <c r="DII32" s="18"/>
      <c r="DIJ32" s="18"/>
      <c r="DIK32" s="18"/>
      <c r="DIL32" s="18"/>
      <c r="DIM32" s="18"/>
      <c r="DIN32" s="18"/>
      <c r="DIO32" s="18"/>
      <c r="DIP32" s="18"/>
      <c r="DIQ32" s="18"/>
      <c r="DIR32" s="18"/>
      <c r="DIS32" s="18"/>
      <c r="DIT32" s="18"/>
      <c r="DIU32" s="18"/>
      <c r="DIV32" s="18"/>
      <c r="DIW32" s="18"/>
      <c r="DIX32" s="18"/>
      <c r="DIY32" s="18"/>
      <c r="DIZ32" s="18"/>
      <c r="DJA32" s="18"/>
      <c r="DJB32" s="18"/>
      <c r="DJC32" s="18"/>
      <c r="DJD32" s="18"/>
      <c r="DJE32" s="18"/>
      <c r="DJF32" s="18"/>
      <c r="DJG32" s="18"/>
      <c r="DJH32" s="18"/>
      <c r="DJI32" s="18"/>
      <c r="DJJ32" s="18"/>
      <c r="DJK32" s="18"/>
      <c r="DJL32" s="18"/>
      <c r="DJM32" s="18"/>
      <c r="DJN32" s="18"/>
      <c r="DJO32" s="18"/>
      <c r="DJP32" s="18"/>
      <c r="DJQ32" s="18"/>
      <c r="DJR32" s="18"/>
      <c r="DJS32" s="18"/>
      <c r="DJT32" s="18"/>
      <c r="DJU32" s="18"/>
      <c r="DJV32" s="18"/>
      <c r="DJW32" s="18"/>
      <c r="DJX32" s="18"/>
      <c r="DJY32" s="18"/>
      <c r="DJZ32" s="18"/>
      <c r="DKA32" s="18"/>
      <c r="DKB32" s="18"/>
      <c r="DKC32" s="18"/>
      <c r="DKD32" s="18"/>
      <c r="DKE32" s="18"/>
      <c r="DKF32" s="18"/>
      <c r="DKG32" s="18"/>
      <c r="DKH32" s="18"/>
      <c r="DKI32" s="18"/>
      <c r="DKJ32" s="18"/>
      <c r="DKK32" s="18"/>
      <c r="DKL32" s="18"/>
      <c r="DKM32" s="18"/>
      <c r="DKN32" s="18"/>
      <c r="DKO32" s="18"/>
      <c r="DKP32" s="18"/>
      <c r="DKQ32" s="18"/>
      <c r="DKR32" s="18"/>
      <c r="DKS32" s="18"/>
      <c r="DKT32" s="18"/>
      <c r="DKU32" s="18"/>
      <c r="DKV32" s="18"/>
      <c r="DKW32" s="18"/>
      <c r="DKX32" s="18"/>
      <c r="DKY32" s="18"/>
      <c r="DKZ32" s="18"/>
      <c r="DLA32" s="18"/>
      <c r="DLB32" s="18"/>
      <c r="DLC32" s="18"/>
      <c r="DLD32" s="18"/>
      <c r="DLE32" s="18"/>
      <c r="DLF32" s="18"/>
      <c r="DLG32" s="18"/>
      <c r="DLH32" s="18"/>
      <c r="DLI32" s="18"/>
      <c r="DLJ32" s="18"/>
      <c r="DLK32" s="18"/>
      <c r="DLL32" s="18"/>
      <c r="DLM32" s="18"/>
      <c r="DLN32" s="18"/>
      <c r="DLO32" s="18"/>
      <c r="DLP32" s="18"/>
      <c r="DLQ32" s="18"/>
      <c r="DLR32" s="18"/>
      <c r="DLS32" s="18"/>
      <c r="DLT32" s="18"/>
      <c r="DLU32" s="18"/>
      <c r="DLV32" s="18"/>
      <c r="DLW32" s="18"/>
      <c r="DLX32" s="18"/>
      <c r="DLY32" s="18"/>
      <c r="DLZ32" s="18"/>
      <c r="DMA32" s="18"/>
      <c r="DMB32" s="18"/>
      <c r="DMC32" s="18"/>
      <c r="DMD32" s="18"/>
      <c r="DME32" s="18"/>
      <c r="DMF32" s="18"/>
      <c r="DMG32" s="18"/>
      <c r="DMH32" s="18"/>
      <c r="DMI32" s="18"/>
      <c r="DMJ32" s="18"/>
      <c r="DMK32" s="18"/>
      <c r="DML32" s="18"/>
      <c r="DMM32" s="18"/>
      <c r="DMN32" s="18"/>
      <c r="DMO32" s="18"/>
      <c r="DMP32" s="18"/>
      <c r="DMQ32" s="18"/>
      <c r="DMR32" s="18"/>
      <c r="DMS32" s="18"/>
      <c r="DMT32" s="18"/>
      <c r="DMU32" s="18"/>
      <c r="DMV32" s="18"/>
      <c r="DMW32" s="18"/>
      <c r="DMX32" s="18"/>
      <c r="DMY32" s="18"/>
      <c r="DMZ32" s="18"/>
      <c r="DNA32" s="18"/>
      <c r="DNB32" s="18"/>
      <c r="DNC32" s="18"/>
      <c r="DND32" s="18"/>
      <c r="DNE32" s="18"/>
      <c r="DNF32" s="18"/>
      <c r="DNG32" s="18"/>
      <c r="DNH32" s="18"/>
      <c r="DNI32" s="18"/>
      <c r="DNJ32" s="18"/>
      <c r="DNK32" s="18"/>
      <c r="DNL32" s="18"/>
      <c r="DNM32" s="18"/>
      <c r="DNN32" s="18"/>
      <c r="DNO32" s="18"/>
      <c r="DNP32" s="18"/>
      <c r="DNQ32" s="18"/>
      <c r="DNR32" s="18"/>
      <c r="DNS32" s="18"/>
      <c r="DNT32" s="18"/>
      <c r="DNU32" s="18"/>
      <c r="DNV32" s="18"/>
      <c r="DNW32" s="18"/>
      <c r="DNX32" s="18"/>
      <c r="DNY32" s="18"/>
      <c r="DNZ32" s="18"/>
      <c r="DOA32" s="18"/>
      <c r="DOB32" s="18"/>
      <c r="DOC32" s="18"/>
      <c r="DOD32" s="18"/>
      <c r="DOE32" s="18"/>
      <c r="DOF32" s="18"/>
      <c r="DOG32" s="18"/>
      <c r="DOH32" s="18"/>
      <c r="DOI32" s="18"/>
      <c r="DOJ32" s="18"/>
      <c r="DOK32" s="18"/>
      <c r="DOL32" s="18"/>
      <c r="DOM32" s="18"/>
      <c r="DON32" s="18"/>
      <c r="DOO32" s="18"/>
      <c r="DOP32" s="18"/>
      <c r="DOQ32" s="18"/>
      <c r="DOR32" s="18"/>
      <c r="DOS32" s="18"/>
      <c r="DOT32" s="18"/>
      <c r="DOU32" s="18"/>
      <c r="DOV32" s="18"/>
      <c r="DOW32" s="18"/>
      <c r="DOX32" s="18"/>
      <c r="DOY32" s="18"/>
      <c r="DOZ32" s="18"/>
      <c r="DPA32" s="18"/>
      <c r="DPB32" s="18"/>
      <c r="DPC32" s="18"/>
      <c r="DPD32" s="18"/>
      <c r="DPE32" s="18"/>
      <c r="DPF32" s="18"/>
      <c r="DPG32" s="18"/>
      <c r="DPH32" s="18"/>
      <c r="DPI32" s="18"/>
      <c r="DPJ32" s="18"/>
      <c r="DPK32" s="18"/>
      <c r="DPL32" s="18"/>
      <c r="DPM32" s="18"/>
      <c r="DPN32" s="18"/>
      <c r="DPO32" s="18"/>
      <c r="DPP32" s="18"/>
      <c r="DPQ32" s="18"/>
      <c r="DPR32" s="18"/>
      <c r="DPS32" s="18"/>
      <c r="DPT32" s="18"/>
      <c r="DPU32" s="18"/>
      <c r="DPV32" s="18"/>
      <c r="DPW32" s="18"/>
      <c r="DPX32" s="18"/>
      <c r="DPY32" s="18"/>
      <c r="DPZ32" s="18"/>
      <c r="DQA32" s="18"/>
      <c r="DQB32" s="18"/>
      <c r="DQC32" s="18"/>
      <c r="DQD32" s="18"/>
      <c r="DQE32" s="18"/>
      <c r="DQF32" s="18"/>
      <c r="DQG32" s="18"/>
      <c r="DQH32" s="18"/>
      <c r="DQI32" s="18"/>
      <c r="DQJ32" s="18"/>
      <c r="DQK32" s="18"/>
      <c r="DQL32" s="18"/>
      <c r="DQM32" s="18"/>
      <c r="DQN32" s="18"/>
      <c r="DQO32" s="18"/>
      <c r="DQP32" s="18"/>
      <c r="DQQ32" s="18"/>
      <c r="DQR32" s="18"/>
      <c r="DQS32" s="18"/>
      <c r="DQT32" s="18"/>
      <c r="DQU32" s="18"/>
      <c r="DQV32" s="18"/>
      <c r="DQW32" s="18"/>
      <c r="DQX32" s="18"/>
      <c r="DQY32" s="18"/>
      <c r="DQZ32" s="18"/>
      <c r="DRA32" s="18"/>
      <c r="DRB32" s="18"/>
      <c r="DRC32" s="18"/>
      <c r="DRD32" s="18"/>
      <c r="DRE32" s="18"/>
      <c r="DRF32" s="18"/>
      <c r="DRG32" s="18"/>
      <c r="DRH32" s="18"/>
      <c r="DRI32" s="18"/>
      <c r="DRJ32" s="18"/>
      <c r="DRK32" s="18"/>
      <c r="DRL32" s="18"/>
      <c r="DRM32" s="18"/>
      <c r="DRN32" s="18"/>
      <c r="DRO32" s="18"/>
      <c r="DRP32" s="18"/>
      <c r="DRQ32" s="18"/>
      <c r="DRR32" s="18"/>
      <c r="DRS32" s="18"/>
      <c r="DRT32" s="18"/>
      <c r="DRU32" s="18"/>
      <c r="DRV32" s="18"/>
      <c r="DRW32" s="18"/>
      <c r="DRX32" s="18"/>
      <c r="DRY32" s="18"/>
      <c r="DRZ32" s="18"/>
      <c r="DSA32" s="18"/>
      <c r="DSB32" s="18"/>
      <c r="DSC32" s="18"/>
      <c r="DSD32" s="18"/>
      <c r="DSE32" s="18"/>
      <c r="DSF32" s="18"/>
      <c r="DSG32" s="18"/>
      <c r="DSH32" s="18"/>
      <c r="DSI32" s="18"/>
      <c r="DSJ32" s="18"/>
      <c r="DSK32" s="18"/>
      <c r="DSL32" s="18"/>
      <c r="DSM32" s="18"/>
      <c r="DSN32" s="18"/>
      <c r="DSO32" s="18"/>
      <c r="DSP32" s="18"/>
      <c r="DSQ32" s="18"/>
      <c r="DSR32" s="18"/>
      <c r="DSS32" s="18"/>
      <c r="DST32" s="18"/>
      <c r="DSU32" s="18"/>
      <c r="DSV32" s="18"/>
      <c r="DSW32" s="18"/>
      <c r="DSX32" s="18"/>
      <c r="DSY32" s="18"/>
      <c r="DSZ32" s="18"/>
      <c r="DTA32" s="18"/>
      <c r="DTB32" s="18"/>
      <c r="DTC32" s="18"/>
      <c r="DTD32" s="18"/>
      <c r="DTE32" s="18"/>
      <c r="DTF32" s="18"/>
      <c r="DTG32" s="18"/>
      <c r="DTH32" s="18"/>
      <c r="DTI32" s="18"/>
      <c r="DTJ32" s="18"/>
      <c r="DTK32" s="18"/>
      <c r="DTL32" s="18"/>
      <c r="DTM32" s="18"/>
      <c r="DTN32" s="18"/>
      <c r="DTO32" s="18"/>
      <c r="DTP32" s="18"/>
      <c r="DTQ32" s="18"/>
      <c r="DTR32" s="18"/>
      <c r="DTS32" s="18"/>
      <c r="DTT32" s="18"/>
      <c r="DTU32" s="18"/>
      <c r="DTV32" s="18"/>
      <c r="DTW32" s="18"/>
      <c r="DTX32" s="18"/>
      <c r="DTY32" s="18"/>
      <c r="DTZ32" s="18"/>
      <c r="DUA32" s="18"/>
      <c r="DUB32" s="18"/>
      <c r="DUC32" s="18"/>
      <c r="DUD32" s="18"/>
      <c r="DUE32" s="18"/>
      <c r="DUF32" s="18"/>
      <c r="DUG32" s="18"/>
      <c r="DUH32" s="18"/>
      <c r="DUI32" s="18"/>
      <c r="DUJ32" s="18"/>
      <c r="DUK32" s="18"/>
      <c r="DUL32" s="18"/>
      <c r="DUM32" s="18"/>
      <c r="DUN32" s="18"/>
      <c r="DUO32" s="18"/>
      <c r="DUP32" s="18"/>
      <c r="DUQ32" s="18"/>
      <c r="DUR32" s="18"/>
      <c r="DUS32" s="18"/>
      <c r="DUT32" s="18"/>
      <c r="DUU32" s="18"/>
      <c r="DUV32" s="18"/>
      <c r="DUW32" s="18"/>
      <c r="DUX32" s="18"/>
      <c r="DUY32" s="18"/>
      <c r="DUZ32" s="18"/>
      <c r="DVA32" s="18"/>
      <c r="DVB32" s="18"/>
      <c r="DVC32" s="18"/>
      <c r="DVD32" s="18"/>
      <c r="DVE32" s="18"/>
      <c r="DVF32" s="18"/>
      <c r="DVG32" s="18"/>
      <c r="DVH32" s="18"/>
      <c r="DVI32" s="18"/>
      <c r="DVJ32" s="18"/>
      <c r="DVK32" s="18"/>
      <c r="DVL32" s="18"/>
      <c r="DVM32" s="18"/>
      <c r="DVN32" s="18"/>
      <c r="DVO32" s="18"/>
      <c r="DVP32" s="18"/>
      <c r="DVQ32" s="18"/>
      <c r="DVR32" s="18"/>
      <c r="DVS32" s="18"/>
      <c r="DVT32" s="18"/>
      <c r="DVU32" s="18"/>
      <c r="DVV32" s="18"/>
      <c r="DVW32" s="18"/>
      <c r="DVX32" s="18"/>
      <c r="DVY32" s="18"/>
      <c r="DVZ32" s="18"/>
      <c r="DWA32" s="18"/>
      <c r="DWB32" s="18"/>
      <c r="DWC32" s="18"/>
      <c r="DWD32" s="18"/>
      <c r="DWE32" s="18"/>
      <c r="DWF32" s="18"/>
      <c r="DWG32" s="18"/>
      <c r="DWH32" s="18"/>
      <c r="DWI32" s="18"/>
      <c r="DWJ32" s="18"/>
      <c r="DWK32" s="18"/>
      <c r="DWL32" s="18"/>
      <c r="DWM32" s="18"/>
      <c r="DWN32" s="18"/>
      <c r="DWO32" s="18"/>
      <c r="DWP32" s="18"/>
      <c r="DWQ32" s="18"/>
      <c r="DWR32" s="18"/>
      <c r="DWS32" s="18"/>
      <c r="DWT32" s="18"/>
      <c r="DWU32" s="18"/>
      <c r="DWV32" s="18"/>
      <c r="DWW32" s="18"/>
      <c r="DWX32" s="18"/>
      <c r="DWY32" s="18"/>
      <c r="DWZ32" s="18"/>
      <c r="DXA32" s="18"/>
      <c r="DXB32" s="18"/>
      <c r="DXC32" s="18"/>
      <c r="DXD32" s="18"/>
      <c r="DXE32" s="18"/>
      <c r="DXF32" s="18"/>
      <c r="DXG32" s="18"/>
      <c r="DXH32" s="18"/>
      <c r="DXI32" s="18"/>
      <c r="DXJ32" s="18"/>
      <c r="DXK32" s="18"/>
      <c r="DXL32" s="18"/>
      <c r="DXM32" s="18"/>
      <c r="DXN32" s="18"/>
      <c r="DXO32" s="18"/>
      <c r="DXP32" s="18"/>
      <c r="DXQ32" s="18"/>
      <c r="DXR32" s="18"/>
      <c r="DXS32" s="18"/>
      <c r="DXT32" s="18"/>
      <c r="DXU32" s="18"/>
      <c r="DXV32" s="18"/>
      <c r="DXW32" s="18"/>
      <c r="DXX32" s="18"/>
      <c r="DXY32" s="18"/>
      <c r="DXZ32" s="18"/>
      <c r="DYA32" s="18"/>
      <c r="DYB32" s="18"/>
      <c r="DYC32" s="18"/>
      <c r="DYD32" s="18"/>
      <c r="DYE32" s="18"/>
      <c r="DYF32" s="18"/>
      <c r="DYG32" s="18"/>
      <c r="DYH32" s="18"/>
      <c r="DYI32" s="18"/>
      <c r="DYJ32" s="18"/>
      <c r="DYK32" s="18"/>
      <c r="DYL32" s="18"/>
      <c r="DYM32" s="18"/>
      <c r="DYN32" s="18"/>
      <c r="DYO32" s="18"/>
      <c r="DYP32" s="18"/>
      <c r="DYQ32" s="18"/>
      <c r="DYR32" s="18"/>
      <c r="DYS32" s="18"/>
      <c r="DYT32" s="18"/>
      <c r="DYU32" s="18"/>
      <c r="DYV32" s="18"/>
      <c r="DYW32" s="18"/>
      <c r="DYX32" s="18"/>
      <c r="DYY32" s="18"/>
      <c r="DYZ32" s="18"/>
      <c r="DZA32" s="18"/>
      <c r="DZB32" s="18"/>
      <c r="DZC32" s="18"/>
      <c r="DZD32" s="18"/>
      <c r="DZE32" s="18"/>
      <c r="DZF32" s="18"/>
      <c r="DZG32" s="18"/>
      <c r="DZH32" s="18"/>
      <c r="DZI32" s="18"/>
      <c r="DZJ32" s="18"/>
      <c r="DZK32" s="18"/>
      <c r="DZL32" s="18"/>
      <c r="DZM32" s="18"/>
      <c r="DZN32" s="18"/>
      <c r="DZO32" s="18"/>
      <c r="DZP32" s="18"/>
      <c r="DZQ32" s="18"/>
      <c r="DZR32" s="18"/>
      <c r="DZS32" s="18"/>
      <c r="DZT32" s="18"/>
      <c r="DZU32" s="18"/>
      <c r="DZV32" s="18"/>
      <c r="DZW32" s="18"/>
      <c r="DZX32" s="18"/>
      <c r="DZY32" s="18"/>
      <c r="DZZ32" s="18"/>
      <c r="EAA32" s="18"/>
      <c r="EAB32" s="18"/>
      <c r="EAC32" s="18"/>
      <c r="EAD32" s="18"/>
      <c r="EAE32" s="18"/>
      <c r="EAF32" s="18"/>
      <c r="EAG32" s="18"/>
      <c r="EAH32" s="18"/>
      <c r="EAI32" s="18"/>
      <c r="EAJ32" s="18"/>
      <c r="EAK32" s="18"/>
      <c r="EAL32" s="18"/>
      <c r="EAM32" s="18"/>
      <c r="EAN32" s="18"/>
      <c r="EAO32" s="18"/>
      <c r="EAP32" s="18"/>
      <c r="EAQ32" s="18"/>
      <c r="EAR32" s="18"/>
      <c r="EAS32" s="18"/>
      <c r="EAT32" s="18"/>
      <c r="EAU32" s="18"/>
      <c r="EAV32" s="18"/>
      <c r="EAW32" s="18"/>
      <c r="EAX32" s="18"/>
      <c r="EAY32" s="18"/>
      <c r="EAZ32" s="18"/>
      <c r="EBA32" s="18"/>
      <c r="EBB32" s="18"/>
      <c r="EBC32" s="18"/>
      <c r="EBD32" s="18"/>
      <c r="EBE32" s="18"/>
      <c r="EBF32" s="18"/>
      <c r="EBG32" s="18"/>
      <c r="EBH32" s="18"/>
      <c r="EBI32" s="18"/>
      <c r="EBJ32" s="18"/>
      <c r="EBK32" s="18"/>
      <c r="EBL32" s="18"/>
      <c r="EBM32" s="18"/>
      <c r="EBN32" s="18"/>
      <c r="EBO32" s="18"/>
      <c r="EBP32" s="18"/>
      <c r="EBQ32" s="18"/>
      <c r="EBR32" s="18"/>
      <c r="EBS32" s="18"/>
      <c r="EBT32" s="18"/>
      <c r="EBU32" s="18"/>
      <c r="EBV32" s="18"/>
      <c r="EBW32" s="18"/>
      <c r="EBX32" s="18"/>
      <c r="EBY32" s="18"/>
      <c r="EBZ32" s="18"/>
      <c r="ECA32" s="18"/>
      <c r="ECB32" s="18"/>
      <c r="ECC32" s="18"/>
      <c r="ECD32" s="18"/>
      <c r="ECE32" s="18"/>
      <c r="ECF32" s="18"/>
      <c r="ECG32" s="18"/>
      <c r="ECH32" s="18"/>
      <c r="ECI32" s="18"/>
      <c r="ECJ32" s="18"/>
      <c r="ECK32" s="18"/>
      <c r="ECL32" s="18"/>
      <c r="ECM32" s="18"/>
      <c r="ECN32" s="18"/>
      <c r="ECO32" s="18"/>
      <c r="ECP32" s="18"/>
      <c r="ECQ32" s="18"/>
      <c r="ECR32" s="18"/>
      <c r="ECS32" s="18"/>
      <c r="ECT32" s="18"/>
      <c r="ECU32" s="18"/>
      <c r="ECV32" s="18"/>
      <c r="ECW32" s="18"/>
      <c r="ECX32" s="18"/>
      <c r="ECY32" s="18"/>
      <c r="ECZ32" s="18"/>
      <c r="EDA32" s="18"/>
      <c r="EDB32" s="18"/>
      <c r="EDC32" s="18"/>
      <c r="EDD32" s="18"/>
      <c r="EDE32" s="18"/>
      <c r="EDF32" s="18"/>
      <c r="EDG32" s="18"/>
      <c r="EDH32" s="18"/>
      <c r="EDI32" s="18"/>
      <c r="EDJ32" s="18"/>
      <c r="EDK32" s="18"/>
      <c r="EDL32" s="18"/>
      <c r="EDM32" s="18"/>
      <c r="EDN32" s="18"/>
      <c r="EDO32" s="18"/>
      <c r="EDP32" s="18"/>
      <c r="EDQ32" s="18"/>
      <c r="EDR32" s="18"/>
      <c r="EDS32" s="18"/>
      <c r="EDT32" s="18"/>
      <c r="EDU32" s="18"/>
      <c r="EDV32" s="18"/>
      <c r="EDW32" s="18"/>
      <c r="EDX32" s="18"/>
      <c r="EDY32" s="18"/>
      <c r="EDZ32" s="18"/>
      <c r="EEA32" s="18"/>
      <c r="EEB32" s="18"/>
      <c r="EEC32" s="18"/>
      <c r="EED32" s="18"/>
      <c r="EEE32" s="18"/>
      <c r="EEF32" s="18"/>
      <c r="EEG32" s="18"/>
      <c r="EEH32" s="18"/>
      <c r="EEI32" s="18"/>
      <c r="EEJ32" s="18"/>
      <c r="EEK32" s="18"/>
      <c r="EEL32" s="18"/>
      <c r="EEM32" s="18"/>
      <c r="EEN32" s="18"/>
      <c r="EEO32" s="18"/>
      <c r="EEP32" s="18"/>
      <c r="EEQ32" s="18"/>
      <c r="EER32" s="18"/>
      <c r="EES32" s="18"/>
      <c r="EET32" s="18"/>
      <c r="EEU32" s="18"/>
      <c r="EEV32" s="18"/>
      <c r="EEW32" s="18"/>
      <c r="EEX32" s="18"/>
      <c r="EEY32" s="18"/>
      <c r="EEZ32" s="18"/>
      <c r="EFA32" s="18"/>
      <c r="EFB32" s="18"/>
      <c r="EFC32" s="18"/>
      <c r="EFD32" s="18"/>
      <c r="EFE32" s="18"/>
      <c r="EFF32" s="18"/>
      <c r="EFG32" s="18"/>
      <c r="EFH32" s="18"/>
      <c r="EFI32" s="18"/>
      <c r="EFJ32" s="18"/>
      <c r="EFK32" s="18"/>
      <c r="EFL32" s="18"/>
      <c r="EFM32" s="18"/>
      <c r="EFN32" s="18"/>
      <c r="EFO32" s="18"/>
      <c r="EFP32" s="18"/>
      <c r="EFQ32" s="18"/>
      <c r="EFR32" s="18"/>
      <c r="EFS32" s="18"/>
      <c r="EFT32" s="18"/>
      <c r="EFU32" s="18"/>
      <c r="EFV32" s="18"/>
      <c r="EFW32" s="18"/>
      <c r="EFX32" s="18"/>
      <c r="EFY32" s="18"/>
      <c r="EFZ32" s="18"/>
      <c r="EGA32" s="18"/>
      <c r="EGB32" s="18"/>
      <c r="EGC32" s="18"/>
      <c r="EGD32" s="18"/>
      <c r="EGE32" s="18"/>
      <c r="EGF32" s="18"/>
      <c r="EGG32" s="18"/>
      <c r="EGH32" s="18"/>
      <c r="EGI32" s="18"/>
      <c r="EGJ32" s="18"/>
      <c r="EGK32" s="18"/>
      <c r="EGL32" s="18"/>
      <c r="EGM32" s="18"/>
      <c r="EGN32" s="18"/>
      <c r="EGO32" s="18"/>
      <c r="EGP32" s="18"/>
      <c r="EGQ32" s="18"/>
      <c r="EGR32" s="18"/>
      <c r="EGS32" s="18"/>
      <c r="EGT32" s="18"/>
      <c r="EGU32" s="18"/>
      <c r="EGV32" s="18"/>
      <c r="EGW32" s="18"/>
      <c r="EGX32" s="18"/>
      <c r="EGY32" s="18"/>
      <c r="EGZ32" s="18"/>
      <c r="EHA32" s="18"/>
      <c r="EHB32" s="18"/>
      <c r="EHC32" s="18"/>
      <c r="EHD32" s="18"/>
      <c r="EHE32" s="18"/>
      <c r="EHF32" s="18"/>
      <c r="EHG32" s="18"/>
      <c r="EHH32" s="18"/>
      <c r="EHI32" s="18"/>
      <c r="EHJ32" s="18"/>
      <c r="EHK32" s="18"/>
      <c r="EHL32" s="18"/>
      <c r="EHM32" s="18"/>
      <c r="EHN32" s="18"/>
      <c r="EHO32" s="18"/>
      <c r="EHP32" s="18"/>
      <c r="EHQ32" s="18"/>
      <c r="EHR32" s="18"/>
      <c r="EHS32" s="18"/>
      <c r="EHT32" s="18"/>
      <c r="EHU32" s="18"/>
      <c r="EHV32" s="18"/>
      <c r="EHW32" s="18"/>
      <c r="EHX32" s="18"/>
      <c r="EHY32" s="18"/>
      <c r="EHZ32" s="18"/>
      <c r="EIA32" s="18"/>
      <c r="EIB32" s="18"/>
      <c r="EIC32" s="18"/>
      <c r="EID32" s="18"/>
      <c r="EIE32" s="18"/>
      <c r="EIF32" s="18"/>
      <c r="EIG32" s="18"/>
      <c r="EIH32" s="18"/>
      <c r="EII32" s="18"/>
      <c r="EIJ32" s="18"/>
      <c r="EIK32" s="18"/>
      <c r="EIL32" s="18"/>
      <c r="EIM32" s="18"/>
      <c r="EIN32" s="18"/>
      <c r="EIO32" s="18"/>
      <c r="EIP32" s="18"/>
      <c r="EIQ32" s="18"/>
      <c r="EIR32" s="18"/>
      <c r="EIS32" s="18"/>
      <c r="EIT32" s="18"/>
      <c r="EIU32" s="18"/>
      <c r="EIV32" s="18"/>
      <c r="EIW32" s="18"/>
      <c r="EIX32" s="18"/>
      <c r="EIY32" s="18"/>
      <c r="EIZ32" s="18"/>
      <c r="EJA32" s="18"/>
      <c r="EJB32" s="18"/>
      <c r="EJC32" s="18"/>
      <c r="EJD32" s="18"/>
      <c r="EJE32" s="18"/>
      <c r="EJF32" s="18"/>
      <c r="EJG32" s="18"/>
      <c r="EJH32" s="18"/>
      <c r="EJI32" s="18"/>
      <c r="EJJ32" s="18"/>
      <c r="EJK32" s="18"/>
      <c r="EJL32" s="18"/>
      <c r="EJM32" s="18"/>
      <c r="EJN32" s="18"/>
      <c r="EJO32" s="18"/>
      <c r="EJP32" s="18"/>
      <c r="EJQ32" s="18"/>
      <c r="EJR32" s="18"/>
      <c r="EJS32" s="18"/>
      <c r="EJT32" s="18"/>
      <c r="EJU32" s="18"/>
      <c r="EJV32" s="18"/>
      <c r="EJW32" s="18"/>
      <c r="EJX32" s="18"/>
      <c r="EJY32" s="18"/>
      <c r="EJZ32" s="18"/>
      <c r="EKA32" s="18"/>
      <c r="EKB32" s="18"/>
      <c r="EKC32" s="18"/>
      <c r="EKD32" s="18"/>
      <c r="EKE32" s="18"/>
      <c r="EKF32" s="18"/>
      <c r="EKG32" s="18"/>
      <c r="EKH32" s="18"/>
      <c r="EKI32" s="18"/>
      <c r="EKJ32" s="18"/>
      <c r="EKK32" s="18"/>
      <c r="EKL32" s="18"/>
      <c r="EKM32" s="18"/>
      <c r="EKN32" s="18"/>
      <c r="EKO32" s="18"/>
      <c r="EKP32" s="18"/>
      <c r="EKQ32" s="18"/>
      <c r="EKR32" s="18"/>
      <c r="EKS32" s="18"/>
      <c r="EKT32" s="18"/>
      <c r="EKU32" s="18"/>
      <c r="EKV32" s="18"/>
      <c r="EKW32" s="18"/>
      <c r="EKX32" s="18"/>
      <c r="EKY32" s="18"/>
      <c r="EKZ32" s="18"/>
      <c r="ELA32" s="18"/>
      <c r="ELB32" s="18"/>
      <c r="ELC32" s="18"/>
      <c r="ELD32" s="18"/>
      <c r="ELE32" s="18"/>
      <c r="ELF32" s="18"/>
      <c r="ELG32" s="18"/>
      <c r="ELH32" s="18"/>
      <c r="ELI32" s="18"/>
      <c r="ELJ32" s="18"/>
      <c r="ELK32" s="18"/>
      <c r="ELL32" s="18"/>
      <c r="ELM32" s="18"/>
      <c r="ELN32" s="18"/>
      <c r="ELO32" s="18"/>
      <c r="ELP32" s="18"/>
      <c r="ELQ32" s="18"/>
      <c r="ELR32" s="18"/>
      <c r="ELS32" s="18"/>
      <c r="ELT32" s="18"/>
      <c r="ELU32" s="18"/>
      <c r="ELV32" s="18"/>
      <c r="ELW32" s="18"/>
      <c r="ELX32" s="18"/>
      <c r="ELY32" s="18"/>
      <c r="ELZ32" s="18"/>
      <c r="EMA32" s="18"/>
      <c r="EMB32" s="18"/>
      <c r="EMC32" s="18"/>
      <c r="EMD32" s="18"/>
      <c r="EME32" s="18"/>
      <c r="EMF32" s="18"/>
      <c r="EMG32" s="18"/>
      <c r="EMH32" s="18"/>
      <c r="EMI32" s="18"/>
      <c r="EMJ32" s="18"/>
      <c r="EMK32" s="18"/>
      <c r="EML32" s="18"/>
      <c r="EMM32" s="18"/>
      <c r="EMN32" s="18"/>
      <c r="EMO32" s="18"/>
      <c r="EMP32" s="18"/>
      <c r="EMQ32" s="18"/>
      <c r="EMR32" s="18"/>
      <c r="EMS32" s="18"/>
      <c r="EMT32" s="18"/>
      <c r="EMU32" s="18"/>
      <c r="EMV32" s="18"/>
      <c r="EMW32" s="18"/>
      <c r="EMX32" s="18"/>
      <c r="EMY32" s="18"/>
      <c r="EMZ32" s="18"/>
      <c r="ENA32" s="18"/>
      <c r="ENB32" s="18"/>
      <c r="ENC32" s="18"/>
      <c r="END32" s="18"/>
      <c r="ENE32" s="18"/>
      <c r="ENF32" s="18"/>
      <c r="ENG32" s="18"/>
      <c r="ENH32" s="18"/>
      <c r="ENI32" s="18"/>
      <c r="ENJ32" s="18"/>
      <c r="ENK32" s="18"/>
      <c r="ENL32" s="18"/>
      <c r="ENM32" s="18"/>
      <c r="ENN32" s="18"/>
      <c r="ENO32" s="18"/>
      <c r="ENP32" s="18"/>
      <c r="ENQ32" s="18"/>
      <c r="ENR32" s="18"/>
      <c r="ENS32" s="18"/>
      <c r="ENT32" s="18"/>
      <c r="ENU32" s="18"/>
      <c r="ENV32" s="18"/>
      <c r="ENW32" s="18"/>
      <c r="ENX32" s="18"/>
      <c r="ENY32" s="18"/>
      <c r="ENZ32" s="18"/>
      <c r="EOA32" s="18"/>
      <c r="EOB32" s="18"/>
      <c r="EOC32" s="18"/>
      <c r="EOD32" s="18"/>
      <c r="EOE32" s="18"/>
      <c r="EOF32" s="18"/>
      <c r="EOG32" s="18"/>
      <c r="EOH32" s="18"/>
      <c r="EOI32" s="18"/>
      <c r="EOJ32" s="18"/>
      <c r="EOK32" s="18"/>
      <c r="EOL32" s="18"/>
      <c r="EOM32" s="18"/>
      <c r="EON32" s="18"/>
      <c r="EOO32" s="18"/>
      <c r="EOP32" s="18"/>
      <c r="EOQ32" s="18"/>
      <c r="EOR32" s="18"/>
      <c r="EOS32" s="18"/>
      <c r="EOT32" s="18"/>
      <c r="EOU32" s="18"/>
      <c r="EOV32" s="18"/>
      <c r="EOW32" s="18"/>
      <c r="EOX32" s="18"/>
      <c r="EOY32" s="18"/>
      <c r="EOZ32" s="18"/>
      <c r="EPA32" s="18"/>
      <c r="EPB32" s="18"/>
      <c r="EPC32" s="18"/>
      <c r="EPD32" s="18"/>
      <c r="EPE32" s="18"/>
      <c r="EPF32" s="18"/>
      <c r="EPG32" s="18"/>
      <c r="EPH32" s="18"/>
      <c r="EPI32" s="18"/>
      <c r="EPJ32" s="18"/>
      <c r="EPK32" s="18"/>
      <c r="EPL32" s="18"/>
      <c r="EPM32" s="18"/>
      <c r="EPN32" s="18"/>
      <c r="EPO32" s="18"/>
      <c r="EPP32" s="18"/>
      <c r="EPQ32" s="18"/>
      <c r="EPR32" s="18"/>
      <c r="EPS32" s="18"/>
      <c r="EPT32" s="18"/>
      <c r="EPU32" s="18"/>
      <c r="EPV32" s="18"/>
      <c r="EPW32" s="18"/>
      <c r="EPX32" s="18"/>
      <c r="EPY32" s="18"/>
      <c r="EPZ32" s="18"/>
      <c r="EQA32" s="18"/>
      <c r="EQB32" s="18"/>
      <c r="EQC32" s="18"/>
      <c r="EQD32" s="18"/>
      <c r="EQE32" s="18"/>
      <c r="EQF32" s="18"/>
      <c r="EQG32" s="18"/>
      <c r="EQH32" s="18"/>
      <c r="EQI32" s="18"/>
      <c r="EQJ32" s="18"/>
      <c r="EQK32" s="18"/>
      <c r="EQL32" s="18"/>
      <c r="EQM32" s="18"/>
      <c r="EQN32" s="18"/>
      <c r="EQO32" s="18"/>
      <c r="EQP32" s="18"/>
      <c r="EQQ32" s="18"/>
      <c r="EQR32" s="18"/>
      <c r="EQS32" s="18"/>
      <c r="EQT32" s="18"/>
      <c r="EQU32" s="18"/>
      <c r="EQV32" s="18"/>
      <c r="EQW32" s="18"/>
      <c r="EQX32" s="18"/>
      <c r="EQY32" s="18"/>
      <c r="EQZ32" s="18"/>
      <c r="ERA32" s="18"/>
      <c r="ERB32" s="18"/>
      <c r="ERC32" s="18"/>
      <c r="ERD32" s="18"/>
      <c r="ERE32" s="18"/>
      <c r="ERF32" s="18"/>
      <c r="ERG32" s="18"/>
      <c r="ERH32" s="18"/>
      <c r="ERI32" s="18"/>
      <c r="ERJ32" s="18"/>
      <c r="ERK32" s="18"/>
      <c r="ERL32" s="18"/>
      <c r="ERM32" s="18"/>
      <c r="ERN32" s="18"/>
      <c r="ERO32" s="18"/>
      <c r="ERP32" s="18"/>
      <c r="ERQ32" s="18"/>
      <c r="ERR32" s="18"/>
      <c r="ERS32" s="18"/>
      <c r="ERT32" s="18"/>
      <c r="ERU32" s="18"/>
      <c r="ERV32" s="18"/>
      <c r="ERW32" s="18"/>
      <c r="ERX32" s="18"/>
      <c r="ERY32" s="18"/>
      <c r="ERZ32" s="18"/>
      <c r="ESA32" s="18"/>
      <c r="ESB32" s="18"/>
      <c r="ESC32" s="18"/>
      <c r="ESD32" s="18"/>
      <c r="ESE32" s="18"/>
      <c r="ESF32" s="18"/>
      <c r="ESG32" s="18"/>
      <c r="ESH32" s="18"/>
      <c r="ESI32" s="18"/>
      <c r="ESJ32" s="18"/>
      <c r="ESK32" s="18"/>
      <c r="ESL32" s="18"/>
      <c r="ESM32" s="18"/>
      <c r="ESN32" s="18"/>
      <c r="ESO32" s="18"/>
      <c r="ESP32" s="18"/>
      <c r="ESQ32" s="18"/>
      <c r="ESR32" s="18"/>
      <c r="ESS32" s="18"/>
      <c r="EST32" s="18"/>
      <c r="ESU32" s="18"/>
      <c r="ESV32" s="18"/>
      <c r="ESW32" s="18"/>
      <c r="ESX32" s="18"/>
      <c r="ESY32" s="18"/>
      <c r="ESZ32" s="18"/>
      <c r="ETA32" s="18"/>
      <c r="ETB32" s="18"/>
      <c r="ETC32" s="18"/>
      <c r="ETD32" s="18"/>
      <c r="ETE32" s="18"/>
      <c r="ETF32" s="18"/>
      <c r="ETG32" s="18"/>
      <c r="ETH32" s="18"/>
      <c r="ETI32" s="18"/>
      <c r="ETJ32" s="18"/>
      <c r="ETK32" s="18"/>
      <c r="ETL32" s="18"/>
      <c r="ETM32" s="18"/>
      <c r="ETN32" s="18"/>
      <c r="ETO32" s="18"/>
      <c r="ETP32" s="18"/>
      <c r="ETQ32" s="18"/>
      <c r="ETR32" s="18"/>
      <c r="ETS32" s="18"/>
      <c r="ETT32" s="18"/>
      <c r="ETU32" s="18"/>
      <c r="ETV32" s="18"/>
      <c r="ETW32" s="18"/>
      <c r="ETX32" s="18"/>
      <c r="ETY32" s="18"/>
      <c r="ETZ32" s="18"/>
      <c r="EUA32" s="18"/>
      <c r="EUB32" s="18"/>
      <c r="EUC32" s="18"/>
      <c r="EUD32" s="18"/>
      <c r="EUE32" s="18"/>
      <c r="EUF32" s="18"/>
      <c r="EUG32" s="18"/>
      <c r="EUH32" s="18"/>
      <c r="EUI32" s="18"/>
      <c r="EUJ32" s="18"/>
      <c r="EUK32" s="18"/>
      <c r="EUL32" s="18"/>
      <c r="EUM32" s="18"/>
      <c r="EUN32" s="18"/>
      <c r="EUO32" s="18"/>
      <c r="EUP32" s="18"/>
      <c r="EUQ32" s="18"/>
      <c r="EUR32" s="18"/>
      <c r="EUS32" s="18"/>
      <c r="EUT32" s="18"/>
      <c r="EUU32" s="18"/>
      <c r="EUV32" s="18"/>
      <c r="EUW32" s="18"/>
      <c r="EUX32" s="18"/>
      <c r="EUY32" s="18"/>
      <c r="EUZ32" s="18"/>
      <c r="EVA32" s="18"/>
      <c r="EVB32" s="18"/>
      <c r="EVC32" s="18"/>
      <c r="EVD32" s="18"/>
      <c r="EVE32" s="18"/>
      <c r="EVF32" s="18"/>
      <c r="EVG32" s="18"/>
      <c r="EVH32" s="18"/>
      <c r="EVI32" s="18"/>
      <c r="EVJ32" s="18"/>
      <c r="EVK32" s="18"/>
      <c r="EVL32" s="18"/>
      <c r="EVM32" s="18"/>
      <c r="EVN32" s="18"/>
      <c r="EVO32" s="18"/>
      <c r="EVP32" s="18"/>
      <c r="EVQ32" s="18"/>
      <c r="EVR32" s="18"/>
      <c r="EVS32" s="18"/>
      <c r="EVT32" s="18"/>
      <c r="EVU32" s="18"/>
      <c r="EVV32" s="18"/>
      <c r="EVW32" s="18"/>
      <c r="EVX32" s="18"/>
      <c r="EVY32" s="18"/>
      <c r="EVZ32" s="18"/>
      <c r="EWA32" s="18"/>
      <c r="EWB32" s="18"/>
      <c r="EWC32" s="18"/>
      <c r="EWD32" s="18"/>
      <c r="EWE32" s="18"/>
      <c r="EWF32" s="18"/>
      <c r="EWG32" s="18"/>
      <c r="EWH32" s="18"/>
      <c r="EWI32" s="18"/>
      <c r="EWJ32" s="18"/>
      <c r="EWK32" s="18"/>
      <c r="EWL32" s="18"/>
      <c r="EWM32" s="18"/>
      <c r="EWN32" s="18"/>
      <c r="EWO32" s="18"/>
      <c r="EWP32" s="18"/>
      <c r="EWQ32" s="18"/>
      <c r="EWR32" s="18"/>
      <c r="EWS32" s="18"/>
      <c r="EWT32" s="18"/>
      <c r="EWU32" s="18"/>
      <c r="EWV32" s="18"/>
      <c r="EWW32" s="18"/>
      <c r="EWX32" s="18"/>
      <c r="EWY32" s="18"/>
      <c r="EWZ32" s="18"/>
      <c r="EXA32" s="18"/>
      <c r="EXB32" s="18"/>
      <c r="EXC32" s="18"/>
      <c r="EXD32" s="18"/>
      <c r="EXE32" s="18"/>
      <c r="EXF32" s="18"/>
      <c r="EXG32" s="18"/>
      <c r="EXH32" s="18"/>
      <c r="EXI32" s="18"/>
      <c r="EXJ32" s="18"/>
      <c r="EXK32" s="18"/>
      <c r="EXL32" s="18"/>
      <c r="EXM32" s="18"/>
      <c r="EXN32" s="18"/>
      <c r="EXO32" s="18"/>
      <c r="EXP32" s="18"/>
      <c r="EXQ32" s="18"/>
      <c r="EXR32" s="18"/>
      <c r="EXS32" s="18"/>
      <c r="EXT32" s="18"/>
      <c r="EXU32" s="18"/>
      <c r="EXV32" s="18"/>
      <c r="EXW32" s="18"/>
      <c r="EXX32" s="18"/>
      <c r="EXY32" s="18"/>
      <c r="EXZ32" s="18"/>
      <c r="EYA32" s="18"/>
      <c r="EYB32" s="18"/>
      <c r="EYC32" s="18"/>
      <c r="EYD32" s="18"/>
      <c r="EYE32" s="18"/>
      <c r="EYF32" s="18"/>
      <c r="EYG32" s="18"/>
      <c r="EYH32" s="18"/>
      <c r="EYI32" s="18"/>
      <c r="EYJ32" s="18"/>
      <c r="EYK32" s="18"/>
      <c r="EYL32" s="18"/>
      <c r="EYM32" s="18"/>
      <c r="EYN32" s="18"/>
      <c r="EYO32" s="18"/>
      <c r="EYP32" s="18"/>
      <c r="EYQ32" s="18"/>
      <c r="EYR32" s="18"/>
      <c r="EYS32" s="18"/>
      <c r="EYT32" s="18"/>
      <c r="EYU32" s="18"/>
      <c r="EYV32" s="18"/>
      <c r="EYW32" s="18"/>
      <c r="EYX32" s="18"/>
      <c r="EYY32" s="18"/>
      <c r="EYZ32" s="18"/>
      <c r="EZA32" s="18"/>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c r="FJM32" s="18"/>
      <c r="FJN32" s="18"/>
      <c r="FJO32" s="18"/>
      <c r="FJP32" s="18"/>
      <c r="FJQ32" s="18"/>
      <c r="FJR32" s="18"/>
      <c r="FJS32" s="18"/>
      <c r="FJT32" s="18"/>
      <c r="FJU32" s="18"/>
      <c r="FJV32" s="18"/>
      <c r="FJW32" s="18"/>
      <c r="FJX32" s="18"/>
      <c r="FJY32" s="18"/>
      <c r="FJZ32" s="18"/>
      <c r="FKA32" s="18"/>
      <c r="FKB32" s="18"/>
      <c r="FKC32" s="18"/>
      <c r="FKD32" s="18"/>
      <c r="FKE32" s="18"/>
      <c r="FKF32" s="18"/>
      <c r="FKG32" s="18"/>
      <c r="FKH32" s="18"/>
      <c r="FKI32" s="18"/>
      <c r="FKJ32" s="18"/>
      <c r="FKK32" s="18"/>
      <c r="FKL32" s="18"/>
      <c r="FKM32" s="18"/>
      <c r="FKN32" s="18"/>
      <c r="FKO32" s="18"/>
      <c r="FKP32" s="18"/>
      <c r="FKQ32" s="18"/>
      <c r="FKR32" s="18"/>
      <c r="FKS32" s="18"/>
      <c r="FKT32" s="18"/>
      <c r="FKU32" s="18"/>
      <c r="FKV32" s="18"/>
      <c r="FKW32" s="18"/>
      <c r="FKX32" s="18"/>
      <c r="FKY32" s="18"/>
      <c r="FKZ32" s="18"/>
      <c r="FLA32" s="18"/>
      <c r="FLB32" s="18"/>
      <c r="FLC32" s="18"/>
      <c r="FLD32" s="18"/>
      <c r="FLE32" s="18"/>
      <c r="FLF32" s="18"/>
      <c r="FLG32" s="18"/>
      <c r="FLH32" s="18"/>
      <c r="FLI32" s="18"/>
      <c r="FLJ32" s="18"/>
      <c r="FLK32" s="18"/>
      <c r="FLL32" s="18"/>
      <c r="FLM32" s="18"/>
      <c r="FLN32" s="18"/>
      <c r="FLO32" s="18"/>
      <c r="FLP32" s="18"/>
      <c r="FLQ32" s="18"/>
      <c r="FLR32" s="18"/>
      <c r="FLS32" s="18"/>
      <c r="FLT32" s="18"/>
      <c r="FLU32" s="18"/>
      <c r="FLV32" s="18"/>
      <c r="FLW32" s="18"/>
      <c r="FLX32" s="18"/>
      <c r="FLY32" s="18"/>
      <c r="FLZ32" s="18"/>
      <c r="FMA32" s="18"/>
      <c r="FMB32" s="18"/>
      <c r="FMC32" s="18"/>
      <c r="FMD32" s="18"/>
      <c r="FME32" s="18"/>
      <c r="FMF32" s="18"/>
      <c r="FMG32" s="18"/>
      <c r="FMH32" s="18"/>
      <c r="FMI32" s="18"/>
      <c r="FMJ32" s="18"/>
      <c r="FMK32" s="18"/>
      <c r="FML32" s="18"/>
      <c r="FMM32" s="18"/>
      <c r="FMN32" s="18"/>
      <c r="FMO32" s="18"/>
      <c r="FMP32" s="18"/>
      <c r="FMQ32" s="18"/>
      <c r="FMR32" s="18"/>
      <c r="FMS32" s="18"/>
      <c r="FMT32" s="18"/>
      <c r="FMU32" s="18"/>
      <c r="FMV32" s="18"/>
      <c r="FMW32" s="18"/>
      <c r="FMX32" s="18"/>
      <c r="FMY32" s="18"/>
      <c r="FMZ32" s="18"/>
      <c r="FNA32" s="18"/>
      <c r="FNB32" s="18"/>
      <c r="FNC32" s="18"/>
      <c r="FND32" s="18"/>
      <c r="FNE32" s="18"/>
      <c r="FNF32" s="18"/>
      <c r="FNG32" s="18"/>
      <c r="FNH32" s="18"/>
      <c r="FNI32" s="18"/>
      <c r="FNJ32" s="18"/>
      <c r="FNK32" s="18"/>
      <c r="FNL32" s="18"/>
      <c r="FNM32" s="18"/>
      <c r="FNN32" s="18"/>
      <c r="FNO32" s="18"/>
      <c r="FNP32" s="18"/>
      <c r="FNQ32" s="18"/>
      <c r="FNR32" s="18"/>
      <c r="FNS32" s="18"/>
      <c r="FNT32" s="18"/>
      <c r="FNU32" s="18"/>
      <c r="FNV32" s="18"/>
      <c r="FNW32" s="18"/>
      <c r="FNX32" s="18"/>
      <c r="FNY32" s="18"/>
      <c r="FNZ32" s="18"/>
      <c r="FOA32" s="18"/>
      <c r="FOB32" s="18"/>
      <c r="FOC32" s="18"/>
      <c r="FOD32" s="18"/>
      <c r="FOE32" s="18"/>
      <c r="FOF32" s="18"/>
      <c r="FOG32" s="18"/>
      <c r="FOH32" s="18"/>
      <c r="FOI32" s="18"/>
      <c r="FOJ32" s="18"/>
      <c r="FOK32" s="18"/>
      <c r="FOL32" s="18"/>
      <c r="FOM32" s="18"/>
      <c r="FON32" s="18"/>
      <c r="FOO32" s="18"/>
      <c r="FOP32" s="18"/>
      <c r="FOQ32" s="18"/>
      <c r="FOR32" s="18"/>
      <c r="FOS32" s="18"/>
      <c r="FOT32" s="18"/>
      <c r="FOU32" s="18"/>
      <c r="FOV32" s="18"/>
      <c r="FOW32" s="18"/>
      <c r="FOX32" s="18"/>
      <c r="FOY32" s="18"/>
      <c r="FOZ32" s="18"/>
      <c r="FPA32" s="18"/>
      <c r="FPB32" s="18"/>
      <c r="FPC32" s="18"/>
      <c r="FPD32" s="18"/>
      <c r="FPE32" s="18"/>
      <c r="FPF32" s="18"/>
      <c r="FPG32" s="18"/>
      <c r="FPH32" s="18"/>
      <c r="FPI32" s="18"/>
      <c r="FPJ32" s="18"/>
      <c r="FPK32" s="18"/>
      <c r="FPL32" s="18"/>
      <c r="FPM32" s="18"/>
      <c r="FPN32" s="18"/>
      <c r="FPO32" s="18"/>
      <c r="FPP32" s="18"/>
      <c r="FPQ32" s="18"/>
      <c r="FPR32" s="18"/>
      <c r="FPS32" s="18"/>
      <c r="FPT32" s="18"/>
      <c r="FPU32" s="18"/>
      <c r="FPV32" s="18"/>
      <c r="FPW32" s="18"/>
      <c r="FPX32" s="18"/>
      <c r="FPY32" s="18"/>
      <c r="FPZ32" s="18"/>
      <c r="FQA32" s="18"/>
      <c r="FQB32" s="18"/>
      <c r="FQC32" s="18"/>
      <c r="FQD32" s="18"/>
      <c r="FQE32" s="18"/>
      <c r="FQF32" s="18"/>
      <c r="FQG32" s="18"/>
      <c r="FQH32" s="18"/>
      <c r="FQI32" s="18"/>
      <c r="FQJ32" s="18"/>
      <c r="FQK32" s="18"/>
      <c r="FQL32" s="18"/>
      <c r="FQM32" s="18"/>
      <c r="FQN32" s="18"/>
      <c r="FQO32" s="18"/>
      <c r="FQP32" s="18"/>
      <c r="FQQ32" s="18"/>
      <c r="FQR32" s="18"/>
      <c r="FQS32" s="18"/>
      <c r="FQT32" s="18"/>
      <c r="FQU32" s="18"/>
      <c r="FQV32" s="18"/>
      <c r="FQW32" s="18"/>
      <c r="FQX32" s="18"/>
      <c r="FQY32" s="18"/>
      <c r="FQZ32" s="18"/>
      <c r="FRA32" s="18"/>
      <c r="FRB32" s="18"/>
      <c r="FRC32" s="18"/>
      <c r="FRD32" s="18"/>
      <c r="FRE32" s="18"/>
      <c r="FRF32" s="18"/>
      <c r="FRG32" s="18"/>
      <c r="FRH32" s="18"/>
      <c r="FRI32" s="18"/>
      <c r="FRJ32" s="18"/>
      <c r="FRK32" s="18"/>
      <c r="FRL32" s="18"/>
      <c r="FRM32" s="18"/>
      <c r="FRN32" s="18"/>
      <c r="FRO32" s="18"/>
      <c r="FRP32" s="18"/>
      <c r="FRQ32" s="18"/>
      <c r="FRR32" s="18"/>
      <c r="FRS32" s="18"/>
      <c r="FRT32" s="18"/>
      <c r="FRU32" s="18"/>
      <c r="FRV32" s="18"/>
      <c r="FRW32" s="18"/>
      <c r="FRX32" s="18"/>
      <c r="FRY32" s="18"/>
      <c r="FRZ32" s="18"/>
      <c r="FSA32" s="18"/>
      <c r="FSB32" s="18"/>
      <c r="FSC32" s="18"/>
      <c r="FSD32" s="18"/>
      <c r="FSE32" s="18"/>
      <c r="FSF32" s="18"/>
      <c r="FSG32" s="18"/>
      <c r="FSH32" s="18"/>
      <c r="FSI32" s="18"/>
      <c r="FSJ32" s="18"/>
      <c r="FSK32" s="18"/>
      <c r="FSL32" s="18"/>
      <c r="FSM32" s="18"/>
      <c r="FSN32" s="18"/>
      <c r="FSO32" s="18"/>
      <c r="FSP32" s="18"/>
      <c r="FSQ32" s="18"/>
      <c r="FSR32" s="18"/>
      <c r="FSS32" s="18"/>
      <c r="FST32" s="18"/>
      <c r="FSU32" s="18"/>
      <c r="FSV32" s="18"/>
      <c r="FSW32" s="18"/>
      <c r="FSX32" s="18"/>
      <c r="FSY32" s="18"/>
      <c r="FSZ32" s="18"/>
      <c r="FTA32" s="18"/>
      <c r="FTB32" s="18"/>
      <c r="FTC32" s="18"/>
      <c r="FTD32" s="18"/>
      <c r="FTE32" s="18"/>
      <c r="FTF32" s="18"/>
      <c r="FTG32" s="18"/>
      <c r="FTH32" s="18"/>
      <c r="FTI32" s="18"/>
      <c r="FTJ32" s="18"/>
      <c r="FTK32" s="18"/>
      <c r="FTL32" s="18"/>
      <c r="FTM32" s="18"/>
      <c r="FTN32" s="18"/>
      <c r="FTO32" s="18"/>
      <c r="FTP32" s="18"/>
      <c r="FTQ32" s="18"/>
      <c r="FTR32" s="18"/>
      <c r="FTS32" s="18"/>
      <c r="FTT32" s="18"/>
      <c r="FTU32" s="18"/>
      <c r="FTV32" s="18"/>
      <c r="FTW32" s="18"/>
      <c r="FTX32" s="18"/>
      <c r="FTY32" s="18"/>
      <c r="FTZ32" s="18"/>
      <c r="FUA32" s="18"/>
      <c r="FUB32" s="18"/>
      <c r="FUC32" s="18"/>
      <c r="FUD32" s="18"/>
      <c r="FUE32" s="18"/>
      <c r="FUF32" s="18"/>
      <c r="FUG32" s="18"/>
      <c r="FUH32" s="18"/>
      <c r="FUI32" s="18"/>
      <c r="FUJ32" s="18"/>
      <c r="FUK32" s="18"/>
      <c r="FUL32" s="18"/>
      <c r="FUM32" s="18"/>
      <c r="FUN32" s="18"/>
      <c r="FUO32" s="18"/>
      <c r="FUP32" s="18"/>
      <c r="FUQ32" s="18"/>
      <c r="FUR32" s="18"/>
      <c r="FUS32" s="18"/>
      <c r="FUT32" s="18"/>
      <c r="FUU32" s="18"/>
      <c r="FUV32" s="18"/>
      <c r="FUW32" s="18"/>
      <c r="FUX32" s="18"/>
      <c r="FUY32" s="18"/>
      <c r="FUZ32" s="18"/>
      <c r="FVA32" s="18"/>
      <c r="FVB32" s="18"/>
      <c r="FVC32" s="18"/>
      <c r="FVD32" s="18"/>
      <c r="FVE32" s="18"/>
      <c r="FVF32" s="18"/>
      <c r="FVG32" s="18"/>
      <c r="FVH32" s="18"/>
      <c r="FVI32" s="18"/>
      <c r="FVJ32" s="18"/>
      <c r="FVK32" s="18"/>
      <c r="FVL32" s="18"/>
      <c r="FVM32" s="18"/>
      <c r="FVN32" s="18"/>
      <c r="FVO32" s="18"/>
      <c r="FVP32" s="18"/>
      <c r="FVQ32" s="18"/>
      <c r="FVR32" s="18"/>
      <c r="FVS32" s="18"/>
      <c r="FVT32" s="18"/>
      <c r="FVU32" s="18"/>
      <c r="FVV32" s="18"/>
      <c r="FVW32" s="18"/>
      <c r="FVX32" s="18"/>
      <c r="FVY32" s="18"/>
      <c r="FVZ32" s="18"/>
      <c r="FWA32" s="18"/>
      <c r="FWB32" s="18"/>
      <c r="FWC32" s="18"/>
      <c r="FWD32" s="18"/>
      <c r="FWE32" s="18"/>
      <c r="FWF32" s="18"/>
      <c r="FWG32" s="18"/>
      <c r="FWH32" s="18"/>
      <c r="FWI32" s="18"/>
      <c r="FWJ32" s="18"/>
      <c r="FWK32" s="18"/>
      <c r="FWL32" s="18"/>
      <c r="FWM32" s="18"/>
      <c r="FWN32" s="18"/>
      <c r="FWO32" s="18"/>
      <c r="FWP32" s="18"/>
      <c r="FWQ32" s="18"/>
      <c r="FWR32" s="18"/>
      <c r="FWS32" s="18"/>
      <c r="FWT32" s="18"/>
      <c r="FWU32" s="18"/>
      <c r="FWV32" s="18"/>
      <c r="FWW32" s="18"/>
      <c r="FWX32" s="18"/>
      <c r="FWY32" s="18"/>
      <c r="FWZ32" s="18"/>
      <c r="FXA32" s="18"/>
      <c r="FXB32" s="18"/>
      <c r="FXC32" s="18"/>
      <c r="FXD32" s="18"/>
      <c r="FXE32" s="18"/>
      <c r="FXF32" s="18"/>
      <c r="FXG32" s="18"/>
      <c r="FXH32" s="18"/>
      <c r="FXI32" s="18"/>
      <c r="FXJ32" s="18"/>
      <c r="FXK32" s="18"/>
      <c r="FXL32" s="18"/>
      <c r="FXM32" s="18"/>
      <c r="FXN32" s="18"/>
      <c r="FXO32" s="18"/>
      <c r="FXP32" s="18"/>
      <c r="FXQ32" s="18"/>
      <c r="FXR32" s="18"/>
      <c r="FXS32" s="18"/>
      <c r="FXT32" s="18"/>
      <c r="FXU32" s="18"/>
      <c r="FXV32" s="18"/>
      <c r="FXW32" s="18"/>
      <c r="FXX32" s="18"/>
      <c r="FXY32" s="18"/>
      <c r="FXZ32" s="18"/>
      <c r="FYA32" s="18"/>
      <c r="FYB32" s="18"/>
      <c r="FYC32" s="18"/>
      <c r="FYD32" s="18"/>
      <c r="FYE32" s="18"/>
      <c r="FYF32" s="18"/>
      <c r="FYG32" s="18"/>
      <c r="FYH32" s="18"/>
      <c r="FYI32" s="18"/>
      <c r="FYJ32" s="18"/>
      <c r="FYK32" s="18"/>
      <c r="FYL32" s="18"/>
      <c r="FYM32" s="18"/>
      <c r="FYN32" s="18"/>
      <c r="FYO32" s="18"/>
      <c r="FYP32" s="18"/>
      <c r="FYQ32" s="18"/>
      <c r="FYR32" s="18"/>
      <c r="FYS32" s="18"/>
      <c r="FYT32" s="18"/>
      <c r="FYU32" s="18"/>
      <c r="FYV32" s="18"/>
      <c r="FYW32" s="18"/>
      <c r="FYX32" s="18"/>
      <c r="FYY32" s="18"/>
      <c r="FYZ32" s="18"/>
      <c r="FZA32" s="18"/>
      <c r="FZB32" s="18"/>
      <c r="FZC32" s="18"/>
      <c r="FZD32" s="18"/>
      <c r="FZE32" s="18"/>
      <c r="FZF32" s="18"/>
      <c r="FZG32" s="18"/>
      <c r="FZH32" s="18"/>
      <c r="FZI32" s="18"/>
      <c r="FZJ32" s="18"/>
      <c r="FZK32" s="18"/>
      <c r="FZL32" s="18"/>
      <c r="FZM32" s="18"/>
      <c r="FZN32" s="18"/>
      <c r="FZO32" s="18"/>
      <c r="FZP32" s="18"/>
      <c r="FZQ32" s="18"/>
      <c r="FZR32" s="18"/>
      <c r="FZS32" s="18"/>
      <c r="FZT32" s="18"/>
      <c r="FZU32" s="18"/>
      <c r="FZV32" s="18"/>
      <c r="FZW32" s="18"/>
      <c r="FZX32" s="18"/>
      <c r="FZY32" s="18"/>
      <c r="FZZ32" s="18"/>
      <c r="GAA32" s="18"/>
      <c r="GAB32" s="18"/>
      <c r="GAC32" s="18"/>
      <c r="GAD32" s="18"/>
      <c r="GAE32" s="18"/>
      <c r="GAF32" s="18"/>
      <c r="GAG32" s="18"/>
      <c r="GAH32" s="18"/>
      <c r="GAI32" s="18"/>
      <c r="GAJ32" s="18"/>
      <c r="GAK32" s="18"/>
      <c r="GAL32" s="18"/>
      <c r="GAM32" s="18"/>
      <c r="GAN32" s="18"/>
      <c r="GAO32" s="18"/>
      <c r="GAP32" s="18"/>
      <c r="GAQ32" s="18"/>
      <c r="GAR32" s="18"/>
      <c r="GAS32" s="18"/>
      <c r="GAT32" s="18"/>
      <c r="GAU32" s="18"/>
      <c r="GAV32" s="18"/>
      <c r="GAW32" s="18"/>
      <c r="GAX32" s="18"/>
      <c r="GAY32" s="18"/>
      <c r="GAZ32" s="18"/>
      <c r="GBA32" s="18"/>
      <c r="GBB32" s="18"/>
      <c r="GBC32" s="18"/>
      <c r="GBD32" s="18"/>
      <c r="GBE32" s="18"/>
      <c r="GBF32" s="18"/>
      <c r="GBG32" s="18"/>
      <c r="GBH32" s="18"/>
      <c r="GBI32" s="18"/>
      <c r="GBJ32" s="18"/>
      <c r="GBK32" s="18"/>
      <c r="GBL32" s="18"/>
      <c r="GBM32" s="18"/>
      <c r="GBN32" s="18"/>
      <c r="GBO32" s="18"/>
      <c r="GBP32" s="18"/>
      <c r="GBQ32" s="18"/>
      <c r="GBR32" s="18"/>
      <c r="GBS32" s="18"/>
      <c r="GBT32" s="18"/>
      <c r="GBU32" s="18"/>
      <c r="GBV32" s="18"/>
      <c r="GBW32" s="18"/>
      <c r="GBX32" s="18"/>
      <c r="GBY32" s="18"/>
      <c r="GBZ32" s="18"/>
      <c r="GCA32" s="18"/>
      <c r="GCB32" s="18"/>
      <c r="GCC32" s="18"/>
      <c r="GCD32" s="18"/>
      <c r="GCE32" s="18"/>
      <c r="GCF32" s="18"/>
      <c r="GCG32" s="18"/>
      <c r="GCH32" s="18"/>
      <c r="GCI32" s="18"/>
      <c r="GCJ32" s="18"/>
      <c r="GCK32" s="18"/>
      <c r="GCL32" s="18"/>
      <c r="GCM32" s="18"/>
      <c r="GCN32" s="18"/>
      <c r="GCO32" s="18"/>
      <c r="GCP32" s="18"/>
      <c r="GCQ32" s="18"/>
      <c r="GCR32" s="18"/>
      <c r="GCS32" s="18"/>
      <c r="GCT32" s="18"/>
      <c r="GCU32" s="18"/>
      <c r="GCV32" s="18"/>
      <c r="GCW32" s="18"/>
      <c r="GCX32" s="18"/>
      <c r="GCY32" s="18"/>
      <c r="GCZ32" s="18"/>
      <c r="GDA32" s="18"/>
      <c r="GDB32" s="18"/>
      <c r="GDC32" s="18"/>
      <c r="GDD32" s="18"/>
      <c r="GDE32" s="18"/>
      <c r="GDF32" s="18"/>
      <c r="GDG32" s="18"/>
      <c r="GDH32" s="18"/>
      <c r="GDI32" s="18"/>
      <c r="GDJ32" s="18"/>
      <c r="GDK32" s="18"/>
      <c r="GDL32" s="18"/>
      <c r="GDM32" s="18"/>
      <c r="GDN32" s="18"/>
      <c r="GDO32" s="18"/>
      <c r="GDP32" s="18"/>
      <c r="GDQ32" s="18"/>
      <c r="GDR32" s="18"/>
      <c r="GDS32" s="18"/>
      <c r="GDT32" s="18"/>
      <c r="GDU32" s="18"/>
      <c r="GDV32" s="18"/>
      <c r="GDW32" s="18"/>
      <c r="GDX32" s="18"/>
      <c r="GDY32" s="18"/>
      <c r="GDZ32" s="18"/>
      <c r="GEA32" s="18"/>
      <c r="GEB32" s="18"/>
      <c r="GEC32" s="18"/>
      <c r="GED32" s="18"/>
      <c r="GEE32" s="18"/>
      <c r="GEF32" s="18"/>
      <c r="GEG32" s="18"/>
      <c r="GEH32" s="18"/>
      <c r="GEI32" s="18"/>
      <c r="GEJ32" s="18"/>
      <c r="GEK32" s="18"/>
      <c r="GEL32" s="18"/>
      <c r="GEM32" s="18"/>
      <c r="GEN32" s="18"/>
      <c r="GEO32" s="18"/>
      <c r="GEP32" s="18"/>
      <c r="GEQ32" s="18"/>
      <c r="GER32" s="18"/>
      <c r="GES32" s="18"/>
      <c r="GET32" s="18"/>
      <c r="GEU32" s="18"/>
      <c r="GEV32" s="18"/>
      <c r="GEW32" s="18"/>
      <c r="GEX32" s="18"/>
      <c r="GEY32" s="18"/>
      <c r="GEZ32" s="18"/>
      <c r="GFA32" s="18"/>
      <c r="GFB32" s="18"/>
      <c r="GFC32" s="18"/>
      <c r="GFD32" s="18"/>
      <c r="GFE32" s="18"/>
      <c r="GFF32" s="18"/>
      <c r="GFG32" s="18"/>
      <c r="GFH32" s="18"/>
      <c r="GFI32" s="18"/>
      <c r="GFJ32" s="18"/>
      <c r="GFK32" s="18"/>
      <c r="GFL32" s="18"/>
      <c r="GFM32" s="18"/>
      <c r="GFN32" s="18"/>
      <c r="GFO32" s="18"/>
      <c r="GFP32" s="18"/>
      <c r="GFQ32" s="18"/>
      <c r="GFR32" s="18"/>
      <c r="GFS32" s="18"/>
      <c r="GFT32" s="18"/>
      <c r="GFU32" s="18"/>
      <c r="GFV32" s="18"/>
      <c r="GFW32" s="18"/>
      <c r="GFX32" s="18"/>
      <c r="GFY32" s="18"/>
      <c r="GFZ32" s="18"/>
      <c r="GGA32" s="18"/>
      <c r="GGB32" s="18"/>
      <c r="GGC32" s="18"/>
      <c r="GGD32" s="18"/>
      <c r="GGE32" s="18"/>
      <c r="GGF32" s="18"/>
      <c r="GGG32" s="18"/>
      <c r="GGH32" s="18"/>
      <c r="GGI32" s="18"/>
      <c r="GGJ32" s="18"/>
      <c r="GGK32" s="18"/>
      <c r="GGL32" s="18"/>
      <c r="GGM32" s="18"/>
      <c r="GGN32" s="18"/>
      <c r="GGO32" s="18"/>
      <c r="GGP32" s="18"/>
      <c r="GGQ32" s="18"/>
      <c r="GGR32" s="18"/>
      <c r="GGS32" s="18"/>
      <c r="GGT32" s="18"/>
      <c r="GGU32" s="18"/>
      <c r="GGV32" s="18"/>
      <c r="GGW32" s="18"/>
      <c r="GGX32" s="18"/>
      <c r="GGY32" s="18"/>
      <c r="GGZ32" s="18"/>
      <c r="GHA32" s="18"/>
      <c r="GHB32" s="18"/>
      <c r="GHC32" s="18"/>
      <c r="GHD32" s="18"/>
      <c r="GHE32" s="18"/>
      <c r="GHF32" s="18"/>
      <c r="GHG32" s="18"/>
      <c r="GHH32" s="18"/>
      <c r="GHI32" s="18"/>
      <c r="GHJ32" s="18"/>
      <c r="GHK32" s="18"/>
      <c r="GHL32" s="18"/>
      <c r="GHM32" s="18"/>
      <c r="GHN32" s="18"/>
      <c r="GHO32" s="18"/>
      <c r="GHP32" s="18"/>
      <c r="GHQ32" s="18"/>
      <c r="GHR32" s="18"/>
      <c r="GHS32" s="18"/>
      <c r="GHT32" s="18"/>
      <c r="GHU32" s="18"/>
      <c r="GHV32" s="18"/>
      <c r="GHW32" s="18"/>
      <c r="GHX32" s="18"/>
      <c r="GHY32" s="18"/>
      <c r="GHZ32" s="18"/>
      <c r="GIA32" s="18"/>
      <c r="GIB32" s="18"/>
      <c r="GIC32" s="18"/>
      <c r="GID32" s="18"/>
      <c r="GIE32" s="18"/>
      <c r="GIF32" s="18"/>
      <c r="GIG32" s="18"/>
      <c r="GIH32" s="18"/>
      <c r="GII32" s="18"/>
      <c r="GIJ32" s="18"/>
      <c r="GIK32" s="18"/>
      <c r="GIL32" s="18"/>
      <c r="GIM32" s="18"/>
      <c r="GIN32" s="18"/>
      <c r="GIO32" s="18"/>
      <c r="GIP32" s="18"/>
      <c r="GIQ32" s="18"/>
      <c r="GIR32" s="18"/>
      <c r="GIS32" s="18"/>
      <c r="GIT32" s="18"/>
      <c r="GIU32" s="18"/>
      <c r="GIV32" s="18"/>
      <c r="GIW32" s="18"/>
      <c r="GIX32" s="18"/>
      <c r="GIY32" s="18"/>
      <c r="GIZ32" s="18"/>
      <c r="GJA32" s="18"/>
      <c r="GJB32" s="18"/>
      <c r="GJC32" s="18"/>
      <c r="GJD32" s="18"/>
      <c r="GJE32" s="18"/>
      <c r="GJF32" s="18"/>
      <c r="GJG32" s="18"/>
      <c r="GJH32" s="18"/>
      <c r="GJI32" s="18"/>
      <c r="GJJ32" s="18"/>
      <c r="GJK32" s="18"/>
      <c r="GJL32" s="18"/>
      <c r="GJM32" s="18"/>
      <c r="GJN32" s="18"/>
      <c r="GJO32" s="18"/>
      <c r="GJP32" s="18"/>
      <c r="GJQ32" s="18"/>
      <c r="GJR32" s="18"/>
      <c r="GJS32" s="18"/>
      <c r="GJT32" s="18"/>
      <c r="GJU32" s="18"/>
      <c r="GJV32" s="18"/>
      <c r="GJW32" s="18"/>
      <c r="GJX32" s="18"/>
      <c r="GJY32" s="18"/>
      <c r="GJZ32" s="18"/>
      <c r="GKA32" s="18"/>
      <c r="GKB32" s="18"/>
      <c r="GKC32" s="18"/>
      <c r="GKD32" s="18"/>
      <c r="GKE32" s="18"/>
      <c r="GKF32" s="18"/>
      <c r="GKG32" s="18"/>
      <c r="GKH32" s="18"/>
      <c r="GKI32" s="18"/>
      <c r="GKJ32" s="18"/>
      <c r="GKK32" s="18"/>
      <c r="GKL32" s="18"/>
      <c r="GKM32" s="18"/>
      <c r="GKN32" s="18"/>
      <c r="GKO32" s="18"/>
      <c r="GKP32" s="18"/>
      <c r="GKQ32" s="18"/>
      <c r="GKR32" s="18"/>
      <c r="GKS32" s="18"/>
      <c r="GKT32" s="18"/>
      <c r="GKU32" s="18"/>
      <c r="GKV32" s="18"/>
      <c r="GKW32" s="18"/>
      <c r="GKX32" s="18"/>
      <c r="GKY32" s="18"/>
      <c r="GKZ32" s="18"/>
      <c r="GLA32" s="18"/>
      <c r="GLB32" s="18"/>
      <c r="GLC32" s="18"/>
      <c r="GLD32" s="18"/>
      <c r="GLE32" s="18"/>
      <c r="GLF32" s="18"/>
      <c r="GLG32" s="18"/>
      <c r="GLH32" s="18"/>
      <c r="GLI32" s="18"/>
      <c r="GLJ32" s="18"/>
      <c r="GLK32" s="18"/>
      <c r="GLL32" s="18"/>
      <c r="GLM32" s="18"/>
      <c r="GLN32" s="18"/>
      <c r="GLO32" s="18"/>
      <c r="GLP32" s="18"/>
      <c r="GLQ32" s="18"/>
      <c r="GLR32" s="18"/>
      <c r="GLS32" s="18"/>
      <c r="GLT32" s="18"/>
      <c r="GLU32" s="18"/>
      <c r="GLV32" s="18"/>
      <c r="GLW32" s="18"/>
      <c r="GLX32" s="18"/>
      <c r="GLY32" s="18"/>
      <c r="GLZ32" s="18"/>
      <c r="GMA32" s="18"/>
      <c r="GMB32" s="18"/>
      <c r="GMC32" s="18"/>
      <c r="GMD32" s="18"/>
      <c r="GME32" s="18"/>
      <c r="GMF32" s="18"/>
      <c r="GMG32" s="18"/>
      <c r="GMH32" s="18"/>
      <c r="GMI32" s="18"/>
      <c r="GMJ32" s="18"/>
      <c r="GMK32" s="18"/>
      <c r="GML32" s="18"/>
      <c r="GMM32" s="18"/>
      <c r="GMN32" s="18"/>
      <c r="GMO32" s="18"/>
      <c r="GMP32" s="18"/>
      <c r="GMQ32" s="18"/>
      <c r="GMR32" s="18"/>
      <c r="GMS32" s="18"/>
      <c r="GMT32" s="18"/>
      <c r="GMU32" s="18"/>
      <c r="GMV32" s="18"/>
      <c r="GMW32" s="18"/>
      <c r="GMX32" s="18"/>
      <c r="GMY32" s="18"/>
      <c r="GMZ32" s="18"/>
      <c r="GNA32" s="18"/>
      <c r="GNB32" s="18"/>
      <c r="GNC32" s="18"/>
      <c r="GND32" s="18"/>
      <c r="GNE32" s="18"/>
      <c r="GNF32" s="18"/>
      <c r="GNG32" s="18"/>
      <c r="GNH32" s="18"/>
      <c r="GNI32" s="18"/>
      <c r="GNJ32" s="18"/>
      <c r="GNK32" s="18"/>
      <c r="GNL32" s="18"/>
      <c r="GNM32" s="18"/>
      <c r="GNN32" s="18"/>
      <c r="GNO32" s="18"/>
      <c r="GNP32" s="18"/>
      <c r="GNQ32" s="18"/>
      <c r="GNR32" s="18"/>
      <c r="GNS32" s="18"/>
      <c r="GNT32" s="18"/>
      <c r="GNU32" s="18"/>
      <c r="GNV32" s="18"/>
      <c r="GNW32" s="18"/>
      <c r="GNX32" s="18"/>
      <c r="GNY32" s="18"/>
      <c r="GNZ32" s="18"/>
      <c r="GOA32" s="18"/>
      <c r="GOB32" s="18"/>
      <c r="GOC32" s="18"/>
      <c r="GOD32" s="18"/>
      <c r="GOE32" s="18"/>
      <c r="GOF32" s="18"/>
      <c r="GOG32" s="18"/>
      <c r="GOH32" s="18"/>
      <c r="GOI32" s="18"/>
      <c r="GOJ32" s="18"/>
      <c r="GOK32" s="18"/>
      <c r="GOL32" s="18"/>
      <c r="GOM32" s="18"/>
      <c r="GON32" s="18"/>
      <c r="GOO32" s="18"/>
      <c r="GOP32" s="18"/>
      <c r="GOQ32" s="18"/>
      <c r="GOR32" s="18"/>
      <c r="GOS32" s="18"/>
      <c r="GOT32" s="18"/>
      <c r="GOU32" s="18"/>
      <c r="GOV32" s="18"/>
      <c r="GOW32" s="18"/>
      <c r="GOX32" s="18"/>
      <c r="GOY32" s="18"/>
      <c r="GOZ32" s="18"/>
      <c r="GPA32" s="18"/>
      <c r="GPB32" s="18"/>
      <c r="GPC32" s="18"/>
      <c r="GPD32" s="18"/>
      <c r="GPE32" s="18"/>
      <c r="GPF32" s="18"/>
      <c r="GPG32" s="18"/>
      <c r="GPH32" s="18"/>
      <c r="GPI32" s="18"/>
      <c r="GPJ32" s="18"/>
      <c r="GPK32" s="18"/>
      <c r="GPL32" s="18"/>
      <c r="GPM32" s="18"/>
      <c r="GPN32" s="18"/>
      <c r="GPO32" s="18"/>
      <c r="GPP32" s="18"/>
      <c r="GPQ32" s="18"/>
      <c r="GPR32" s="18"/>
      <c r="GPS32" s="18"/>
      <c r="GPT32" s="18"/>
      <c r="GPU32" s="18"/>
      <c r="GPV32" s="18"/>
      <c r="GPW32" s="18"/>
      <c r="GPX32" s="18"/>
      <c r="GPY32" s="18"/>
      <c r="GPZ32" s="18"/>
      <c r="GQA32" s="18"/>
      <c r="GQB32" s="18"/>
      <c r="GQC32" s="18"/>
      <c r="GQD32" s="18"/>
      <c r="GQE32" s="18"/>
      <c r="GQF32" s="18"/>
      <c r="GQG32" s="18"/>
      <c r="GQH32" s="18"/>
      <c r="GQI32" s="18"/>
      <c r="GQJ32" s="18"/>
      <c r="GQK32" s="18"/>
      <c r="GQL32" s="18"/>
      <c r="GQM32" s="18"/>
      <c r="GQN32" s="18"/>
      <c r="GQO32" s="18"/>
      <c r="GQP32" s="18"/>
      <c r="GQQ32" s="18"/>
      <c r="GQR32" s="18"/>
      <c r="GQS32" s="18"/>
      <c r="GQT32" s="18"/>
      <c r="GQU32" s="18"/>
      <c r="GQV32" s="18"/>
      <c r="GQW32" s="18"/>
      <c r="GQX32" s="18"/>
      <c r="GQY32" s="18"/>
      <c r="GQZ32" s="18"/>
      <c r="GRA32" s="18"/>
      <c r="GRB32" s="18"/>
      <c r="GRC32" s="18"/>
      <c r="GRD32" s="18"/>
      <c r="GRE32" s="18"/>
      <c r="GRF32" s="18"/>
      <c r="GRG32" s="18"/>
      <c r="GRH32" s="18"/>
      <c r="GRI32" s="18"/>
      <c r="GRJ32" s="18"/>
      <c r="GRK32" s="18"/>
      <c r="GRL32" s="18"/>
      <c r="GRM32" s="18"/>
      <c r="GRN32" s="18"/>
      <c r="GRO32" s="18"/>
      <c r="GRP32" s="18"/>
      <c r="GRQ32" s="18"/>
      <c r="GRR32" s="18"/>
      <c r="GRS32" s="18"/>
      <c r="GRT32" s="18"/>
      <c r="GRU32" s="18"/>
      <c r="GRV32" s="18"/>
      <c r="GRW32" s="18"/>
      <c r="GRX32" s="18"/>
      <c r="GRY32" s="18"/>
      <c r="GRZ32" s="18"/>
      <c r="GSA32" s="18"/>
      <c r="GSB32" s="18"/>
      <c r="GSC32" s="18"/>
      <c r="GSD32" s="18"/>
      <c r="GSE32" s="18"/>
      <c r="GSF32" s="18"/>
      <c r="GSG32" s="18"/>
      <c r="GSH32" s="18"/>
      <c r="GSI32" s="18"/>
      <c r="GSJ32" s="18"/>
      <c r="GSK32" s="18"/>
      <c r="GSL32" s="18"/>
      <c r="GSM32" s="18"/>
      <c r="GSN32" s="18"/>
      <c r="GSO32" s="18"/>
      <c r="GSP32" s="18"/>
      <c r="GSQ32" s="18"/>
      <c r="GSR32" s="18"/>
      <c r="GSS32" s="18"/>
      <c r="GST32" s="18"/>
      <c r="GSU32" s="18"/>
      <c r="GSV32" s="18"/>
      <c r="GSW32" s="18"/>
      <c r="GSX32" s="18"/>
      <c r="GSY32" s="18"/>
      <c r="GSZ32" s="18"/>
      <c r="GTA32" s="18"/>
      <c r="GTB32" s="18"/>
      <c r="GTC32" s="18"/>
      <c r="GTD32" s="18"/>
      <c r="GTE32" s="18"/>
      <c r="GTF32" s="18"/>
      <c r="GTG32" s="18"/>
      <c r="GTH32" s="18"/>
      <c r="GTI32" s="18"/>
      <c r="GTJ32" s="18"/>
      <c r="GTK32" s="18"/>
      <c r="GTL32" s="18"/>
      <c r="GTM32" s="18"/>
      <c r="GTN32" s="18"/>
      <c r="GTO32" s="18"/>
      <c r="GTP32" s="18"/>
      <c r="GTQ32" s="18"/>
      <c r="GTR32" s="18"/>
      <c r="GTS32" s="18"/>
      <c r="GTT32" s="18"/>
      <c r="GTU32" s="18"/>
      <c r="GTV32" s="18"/>
      <c r="GTW32" s="18"/>
      <c r="GTX32" s="18"/>
      <c r="GTY32" s="18"/>
      <c r="GTZ32" s="18"/>
      <c r="GUA32" s="18"/>
      <c r="GUB32" s="18"/>
      <c r="GUC32" s="18"/>
      <c r="GUD32" s="18"/>
      <c r="GUE32" s="18"/>
      <c r="GUF32" s="18"/>
      <c r="GUG32" s="18"/>
      <c r="GUH32" s="18"/>
      <c r="GUI32" s="18"/>
      <c r="GUJ32" s="18"/>
      <c r="GUK32" s="18"/>
      <c r="GUL32" s="18"/>
      <c r="GUM32" s="18"/>
      <c r="GUN32" s="18"/>
      <c r="GUO32" s="18"/>
      <c r="GUP32" s="18"/>
      <c r="GUQ32" s="18"/>
      <c r="GUR32" s="18"/>
      <c r="GUS32" s="18"/>
      <c r="GUT32" s="18"/>
      <c r="GUU32" s="18"/>
      <c r="GUV32" s="18"/>
      <c r="GUW32" s="18"/>
      <c r="GUX32" s="18"/>
      <c r="GUY32" s="18"/>
      <c r="GUZ32" s="18"/>
      <c r="GVA32" s="18"/>
      <c r="GVB32" s="18"/>
      <c r="GVC32" s="18"/>
      <c r="GVD32" s="18"/>
      <c r="GVE32" s="18"/>
      <c r="GVF32" s="18"/>
      <c r="GVG32" s="18"/>
      <c r="GVH32" s="18"/>
      <c r="GVI32" s="18"/>
      <c r="GVJ32" s="18"/>
      <c r="GVK32" s="18"/>
      <c r="GVL32" s="18"/>
      <c r="GVM32" s="18"/>
      <c r="GVN32" s="18"/>
      <c r="GVO32" s="18"/>
      <c r="GVP32" s="18"/>
      <c r="GVQ32" s="18"/>
      <c r="GVR32" s="18"/>
      <c r="GVS32" s="18"/>
      <c r="GVT32" s="18"/>
      <c r="GVU32" s="18"/>
      <c r="GVV32" s="18"/>
      <c r="GVW32" s="18"/>
      <c r="GVX32" s="18"/>
      <c r="GVY32" s="18"/>
      <c r="GVZ32" s="18"/>
      <c r="GWA32" s="18"/>
      <c r="GWB32" s="18"/>
      <c r="GWC32" s="18"/>
      <c r="GWD32" s="18"/>
      <c r="GWE32" s="18"/>
      <c r="GWF32" s="18"/>
      <c r="GWG32" s="18"/>
      <c r="GWH32" s="18"/>
      <c r="GWI32" s="18"/>
      <c r="GWJ32" s="18"/>
      <c r="GWK32" s="18"/>
      <c r="GWL32" s="18"/>
      <c r="GWM32" s="18"/>
      <c r="GWN32" s="18"/>
      <c r="GWO32" s="18"/>
      <c r="GWP32" s="18"/>
      <c r="GWQ32" s="18"/>
      <c r="GWR32" s="18"/>
      <c r="GWS32" s="18"/>
      <c r="GWT32" s="18"/>
      <c r="GWU32" s="18"/>
      <c r="GWV32" s="18"/>
      <c r="GWW32" s="18"/>
      <c r="GWX32" s="18"/>
      <c r="GWY32" s="18"/>
      <c r="GWZ32" s="18"/>
      <c r="GXA32" s="18"/>
      <c r="GXB32" s="18"/>
      <c r="GXC32" s="18"/>
      <c r="GXD32" s="18"/>
      <c r="GXE32" s="18"/>
      <c r="GXF32" s="18"/>
      <c r="GXG32" s="18"/>
      <c r="GXH32" s="18"/>
      <c r="GXI32" s="18"/>
      <c r="GXJ32" s="18"/>
      <c r="GXK32" s="18"/>
      <c r="GXL32" s="18"/>
      <c r="GXM32" s="18"/>
      <c r="GXN32" s="18"/>
      <c r="GXO32" s="18"/>
      <c r="GXP32" s="18"/>
      <c r="GXQ32" s="18"/>
      <c r="GXR32" s="18"/>
      <c r="GXS32" s="18"/>
      <c r="GXT32" s="18"/>
      <c r="GXU32" s="18"/>
      <c r="GXV32" s="18"/>
      <c r="GXW32" s="18"/>
      <c r="GXX32" s="18"/>
      <c r="GXY32" s="18"/>
      <c r="GXZ32" s="18"/>
      <c r="GYA32" s="18"/>
      <c r="GYB32" s="18"/>
      <c r="GYC32" s="18"/>
      <c r="GYD32" s="18"/>
      <c r="GYE32" s="18"/>
      <c r="GYF32" s="18"/>
      <c r="GYG32" s="18"/>
      <c r="GYH32" s="18"/>
      <c r="GYI32" s="18"/>
      <c r="GYJ32" s="18"/>
      <c r="GYK32" s="18"/>
      <c r="GYL32" s="18"/>
      <c r="GYM32" s="18"/>
      <c r="GYN32" s="18"/>
      <c r="GYO32" s="18"/>
      <c r="GYP32" s="18"/>
      <c r="GYQ32" s="18"/>
      <c r="GYR32" s="18"/>
      <c r="GYS32" s="18"/>
      <c r="GYT32" s="18"/>
      <c r="GYU32" s="18"/>
      <c r="GYV32" s="18"/>
      <c r="GYW32" s="18"/>
      <c r="GYX32" s="18"/>
      <c r="GYY32" s="18"/>
      <c r="GYZ32" s="18"/>
      <c r="GZA32" s="18"/>
      <c r="GZB32" s="18"/>
      <c r="GZC32" s="18"/>
      <c r="GZD32" s="18"/>
      <c r="GZE32" s="18"/>
      <c r="GZF32" s="18"/>
      <c r="GZG32" s="18"/>
      <c r="GZH32" s="18"/>
      <c r="GZI32" s="18"/>
      <c r="GZJ32" s="18"/>
      <c r="GZK32" s="18"/>
      <c r="GZL32" s="18"/>
      <c r="GZM32" s="18"/>
      <c r="GZN32" s="18"/>
      <c r="GZO32" s="18"/>
      <c r="GZP32" s="18"/>
      <c r="GZQ32" s="18"/>
      <c r="GZR32" s="18"/>
      <c r="GZS32" s="18"/>
      <c r="GZT32" s="18"/>
      <c r="GZU32" s="18"/>
      <c r="GZV32" s="18"/>
      <c r="GZW32" s="18"/>
      <c r="GZX32" s="18"/>
      <c r="GZY32" s="18"/>
      <c r="GZZ32" s="18"/>
      <c r="HAA32" s="18"/>
      <c r="HAB32" s="18"/>
      <c r="HAC32" s="18"/>
      <c r="HAD32" s="18"/>
      <c r="HAE32" s="18"/>
      <c r="HAF32" s="18"/>
      <c r="HAG32" s="18"/>
      <c r="HAH32" s="18"/>
      <c r="HAI32" s="18"/>
      <c r="HAJ32" s="18"/>
      <c r="HAK32" s="18"/>
      <c r="HAL32" s="18"/>
      <c r="HAM32" s="18"/>
      <c r="HAN32" s="18"/>
      <c r="HAO32" s="18"/>
      <c r="HAP32" s="18"/>
      <c r="HAQ32" s="18"/>
      <c r="HAR32" s="18"/>
      <c r="HAS32" s="18"/>
      <c r="HAT32" s="18"/>
      <c r="HAU32" s="18"/>
      <c r="HAV32" s="18"/>
      <c r="HAW32" s="18"/>
      <c r="HAX32" s="18"/>
      <c r="HAY32" s="18"/>
      <c r="HAZ32" s="18"/>
      <c r="HBA32" s="18"/>
      <c r="HBB32" s="18"/>
      <c r="HBC32" s="18"/>
      <c r="HBD32" s="18"/>
      <c r="HBE32" s="18"/>
      <c r="HBF32" s="18"/>
      <c r="HBG32" s="18"/>
      <c r="HBH32" s="18"/>
      <c r="HBI32" s="18"/>
      <c r="HBJ32" s="18"/>
      <c r="HBK32" s="18"/>
      <c r="HBL32" s="18"/>
      <c r="HBM32" s="18"/>
      <c r="HBN32" s="18"/>
      <c r="HBO32" s="18"/>
      <c r="HBP32" s="18"/>
      <c r="HBQ32" s="18"/>
      <c r="HBR32" s="18"/>
      <c r="HBS32" s="18"/>
      <c r="HBT32" s="18"/>
      <c r="HBU32" s="18"/>
      <c r="HBV32" s="18"/>
      <c r="HBW32" s="18"/>
      <c r="HBX32" s="18"/>
      <c r="HBY32" s="18"/>
      <c r="HBZ32" s="18"/>
      <c r="HCA32" s="18"/>
      <c r="HCB32" s="18"/>
      <c r="HCC32" s="18"/>
      <c r="HCD32" s="18"/>
      <c r="HCE32" s="18"/>
      <c r="HCF32" s="18"/>
      <c r="HCG32" s="18"/>
      <c r="HCH32" s="18"/>
      <c r="HCI32" s="18"/>
      <c r="HCJ32" s="18"/>
      <c r="HCK32" s="18"/>
      <c r="HCL32" s="18"/>
      <c r="HCM32" s="18"/>
      <c r="HCN32" s="18"/>
      <c r="HCO32" s="18"/>
      <c r="HCP32" s="18"/>
      <c r="HCQ32" s="18"/>
      <c r="HCR32" s="18"/>
      <c r="HCS32" s="18"/>
      <c r="HCT32" s="18"/>
      <c r="HCU32" s="18"/>
      <c r="HCV32" s="18"/>
      <c r="HCW32" s="18"/>
      <c r="HCX32" s="18"/>
      <c r="HCY32" s="18"/>
      <c r="HCZ32" s="18"/>
      <c r="HDA32" s="18"/>
      <c r="HDB32" s="18"/>
      <c r="HDC32" s="18"/>
      <c r="HDD32" s="18"/>
      <c r="HDE32" s="18"/>
      <c r="HDF32" s="18"/>
      <c r="HDG32" s="18"/>
      <c r="HDH32" s="18"/>
      <c r="HDI32" s="18"/>
      <c r="HDJ32" s="18"/>
      <c r="HDK32" s="18"/>
      <c r="HDL32" s="18"/>
      <c r="HDM32" s="18"/>
      <c r="HDN32" s="18"/>
      <c r="HDO32" s="18"/>
      <c r="HDP32" s="18"/>
      <c r="HDQ32" s="18"/>
      <c r="HDR32" s="18"/>
      <c r="HDS32" s="18"/>
      <c r="HDT32" s="18"/>
      <c r="HDU32" s="18"/>
      <c r="HDV32" s="18"/>
      <c r="HDW32" s="18"/>
      <c r="HDX32" s="18"/>
      <c r="HDY32" s="18"/>
      <c r="HDZ32" s="18"/>
      <c r="HEA32" s="18"/>
      <c r="HEB32" s="18"/>
      <c r="HEC32" s="18"/>
      <c r="HED32" s="18"/>
      <c r="HEE32" s="18"/>
      <c r="HEF32" s="18"/>
      <c r="HEG32" s="18"/>
      <c r="HEH32" s="18"/>
      <c r="HEI32" s="18"/>
      <c r="HEJ32" s="18"/>
      <c r="HEK32" s="18"/>
      <c r="HEL32" s="18"/>
      <c r="HEM32" s="18"/>
      <c r="HEN32" s="18"/>
      <c r="HEO32" s="18"/>
      <c r="HEP32" s="18"/>
      <c r="HEQ32" s="18"/>
      <c r="HER32" s="18"/>
      <c r="HES32" s="18"/>
      <c r="HET32" s="18"/>
      <c r="HEU32" s="18"/>
      <c r="HEV32" s="18"/>
      <c r="HEW32" s="18"/>
      <c r="HEX32" s="18"/>
      <c r="HEY32" s="18"/>
      <c r="HEZ32" s="18"/>
      <c r="HFA32" s="18"/>
      <c r="HFB32" s="18"/>
      <c r="HFC32" s="18"/>
      <c r="HFD32" s="18"/>
      <c r="HFE32" s="18"/>
      <c r="HFF32" s="18"/>
      <c r="HFG32" s="18"/>
      <c r="HFH32" s="18"/>
      <c r="HFI32" s="18"/>
      <c r="HFJ32" s="18"/>
      <c r="HFK32" s="18"/>
      <c r="HFL32" s="18"/>
      <c r="HFM32" s="18"/>
      <c r="HFN32" s="18"/>
      <c r="HFO32" s="18"/>
      <c r="HFP32" s="18"/>
      <c r="HFQ32" s="18"/>
      <c r="HFR32" s="18"/>
      <c r="HFS32" s="18"/>
      <c r="HFT32" s="18"/>
      <c r="HFU32" s="18"/>
      <c r="HFV32" s="18"/>
      <c r="HFW32" s="18"/>
      <c r="HFX32" s="18"/>
      <c r="HFY32" s="18"/>
      <c r="HFZ32" s="18"/>
      <c r="HGA32" s="18"/>
      <c r="HGB32" s="18"/>
      <c r="HGC32" s="18"/>
      <c r="HGD32" s="18"/>
      <c r="HGE32" s="18"/>
      <c r="HGF32" s="18"/>
      <c r="HGG32" s="18"/>
      <c r="HGH32" s="18"/>
      <c r="HGI32" s="18"/>
      <c r="HGJ32" s="18"/>
      <c r="HGK32" s="18"/>
      <c r="HGL32" s="18"/>
      <c r="HGM32" s="18"/>
      <c r="HGN32" s="18"/>
      <c r="HGO32" s="18"/>
      <c r="HGP32" s="18"/>
      <c r="HGQ32" s="18"/>
      <c r="HGR32" s="18"/>
      <c r="HGS32" s="18"/>
      <c r="HGT32" s="18"/>
      <c r="HGU32" s="18"/>
      <c r="HGV32" s="18"/>
      <c r="HGW32" s="18"/>
      <c r="HGX32" s="18"/>
      <c r="HGY32" s="18"/>
      <c r="HGZ32" s="18"/>
      <c r="HHA32" s="18"/>
      <c r="HHB32" s="18"/>
      <c r="HHC32" s="18"/>
      <c r="HHD32" s="18"/>
      <c r="HHE32" s="18"/>
      <c r="HHF32" s="18"/>
      <c r="HHG32" s="18"/>
      <c r="HHH32" s="18"/>
      <c r="HHI32" s="18"/>
      <c r="HHJ32" s="18"/>
      <c r="HHK32" s="18"/>
      <c r="HHL32" s="18"/>
      <c r="HHM32" s="18"/>
      <c r="HHN32" s="18"/>
      <c r="HHO32" s="18"/>
      <c r="HHP32" s="18"/>
      <c r="HHQ32" s="18"/>
      <c r="HHR32" s="18"/>
      <c r="HHS32" s="18"/>
      <c r="HHT32" s="18"/>
      <c r="HHU32" s="18"/>
      <c r="HHV32" s="18"/>
      <c r="HHW32" s="18"/>
      <c r="HHX32" s="18"/>
      <c r="HHY32" s="18"/>
      <c r="HHZ32" s="18"/>
      <c r="HIA32" s="18"/>
      <c r="HIB32" s="18"/>
      <c r="HIC32" s="18"/>
      <c r="HID32" s="18"/>
      <c r="HIE32" s="18"/>
      <c r="HIF32" s="18"/>
      <c r="HIG32" s="18"/>
      <c r="HIH32" s="18"/>
      <c r="HII32" s="18"/>
      <c r="HIJ32" s="18"/>
      <c r="HIK32" s="18"/>
      <c r="HIL32" s="18"/>
      <c r="HIM32" s="18"/>
      <c r="HIN32" s="18"/>
      <c r="HIO32" s="18"/>
      <c r="HIP32" s="18"/>
      <c r="HIQ32" s="18"/>
      <c r="HIR32" s="18"/>
      <c r="HIS32" s="18"/>
      <c r="HIT32" s="18"/>
      <c r="HIU32" s="18"/>
      <c r="HIV32" s="18"/>
      <c r="HIW32" s="18"/>
      <c r="HIX32" s="18"/>
      <c r="HIY32" s="18"/>
      <c r="HIZ32" s="18"/>
      <c r="HJA32" s="18"/>
      <c r="HJB32" s="18"/>
      <c r="HJC32" s="18"/>
      <c r="HJD32" s="18"/>
      <c r="HJE32" s="18"/>
      <c r="HJF32" s="18"/>
      <c r="HJG32" s="18"/>
      <c r="HJH32" s="18"/>
      <c r="HJI32" s="18"/>
      <c r="HJJ32" s="18"/>
      <c r="HJK32" s="18"/>
      <c r="HJL32" s="18"/>
      <c r="HJM32" s="18"/>
      <c r="HJN32" s="18"/>
      <c r="HJO32" s="18"/>
      <c r="HJP32" s="18"/>
      <c r="HJQ32" s="18"/>
      <c r="HJR32" s="18"/>
      <c r="HJS32" s="18"/>
      <c r="HJT32" s="18"/>
      <c r="HJU32" s="18"/>
      <c r="HJV32" s="18"/>
      <c r="HJW32" s="18"/>
      <c r="HJX32" s="18"/>
      <c r="HJY32" s="18"/>
      <c r="HJZ32" s="18"/>
      <c r="HKA32" s="18"/>
      <c r="HKB32" s="18"/>
      <c r="HKC32" s="18"/>
      <c r="HKD32" s="18"/>
      <c r="HKE32" s="18"/>
      <c r="HKF32" s="18"/>
      <c r="HKG32" s="18"/>
      <c r="HKH32" s="18"/>
      <c r="HKI32" s="18"/>
      <c r="HKJ32" s="18"/>
      <c r="HKK32" s="18"/>
      <c r="HKL32" s="18"/>
      <c r="HKM32" s="18"/>
      <c r="HKN32" s="18"/>
      <c r="HKO32" s="18"/>
      <c r="HKP32" s="18"/>
      <c r="HKQ32" s="18"/>
      <c r="HKR32" s="18"/>
      <c r="HKS32" s="18"/>
      <c r="HKT32" s="18"/>
      <c r="HKU32" s="18"/>
      <c r="HKV32" s="18"/>
      <c r="HKW32" s="18"/>
      <c r="HKX32" s="18"/>
      <c r="HKY32" s="18"/>
      <c r="HKZ32" s="18"/>
      <c r="HLA32" s="18"/>
      <c r="HLB32" s="18"/>
      <c r="HLC32" s="18"/>
      <c r="HLD32" s="18"/>
      <c r="HLE32" s="18"/>
      <c r="HLF32" s="18"/>
      <c r="HLG32" s="18"/>
      <c r="HLH32" s="18"/>
      <c r="HLI32" s="18"/>
      <c r="HLJ32" s="18"/>
      <c r="HLK32" s="18"/>
      <c r="HLL32" s="18"/>
      <c r="HLM32" s="18"/>
      <c r="HLN32" s="18"/>
      <c r="HLO32" s="18"/>
      <c r="HLP32" s="18"/>
      <c r="HLQ32" s="18"/>
      <c r="HLR32" s="18"/>
      <c r="HLS32" s="18"/>
      <c r="HLT32" s="18"/>
      <c r="HLU32" s="18"/>
      <c r="HLV32" s="18"/>
      <c r="HLW32" s="18"/>
      <c r="HLX32" s="18"/>
      <c r="HLY32" s="18"/>
      <c r="HLZ32" s="18"/>
      <c r="HMA32" s="18"/>
      <c r="HMB32" s="18"/>
      <c r="HMC32" s="18"/>
      <c r="HMD32" s="18"/>
      <c r="HME32" s="18"/>
      <c r="HMF32" s="18"/>
      <c r="HMG32" s="18"/>
      <c r="HMH32" s="18"/>
      <c r="HMI32" s="18"/>
      <c r="HMJ32" s="18"/>
      <c r="HMK32" s="18"/>
      <c r="HML32" s="18"/>
      <c r="HMM32" s="18"/>
      <c r="HMN32" s="18"/>
      <c r="HMO32" s="18"/>
      <c r="HMP32" s="18"/>
      <c r="HMQ32" s="18"/>
      <c r="HMR32" s="18"/>
      <c r="HMS32" s="18"/>
      <c r="HMT32" s="18"/>
      <c r="HMU32" s="18"/>
      <c r="HMV32" s="18"/>
      <c r="HMW32" s="18"/>
      <c r="HMX32" s="18"/>
      <c r="HMY32" s="18"/>
      <c r="HMZ32" s="18"/>
      <c r="HNA32" s="18"/>
      <c r="HNB32" s="18"/>
      <c r="HNC32" s="18"/>
      <c r="HND32" s="18"/>
      <c r="HNE32" s="18"/>
      <c r="HNF32" s="18"/>
      <c r="HNG32" s="18"/>
      <c r="HNH32" s="18"/>
      <c r="HNI32" s="18"/>
      <c r="HNJ32" s="18"/>
      <c r="HNK32" s="18"/>
      <c r="HNL32" s="18"/>
      <c r="HNM32" s="18"/>
      <c r="HNN32" s="18"/>
      <c r="HNO32" s="18"/>
      <c r="HNP32" s="18"/>
      <c r="HNQ32" s="18"/>
      <c r="HNR32" s="18"/>
      <c r="HNS32" s="18"/>
      <c r="HNT32" s="18"/>
      <c r="HNU32" s="18"/>
      <c r="HNV32" s="18"/>
      <c r="HNW32" s="18"/>
      <c r="HNX32" s="18"/>
      <c r="HNY32" s="18"/>
      <c r="HNZ32" s="18"/>
      <c r="HOA32" s="18"/>
      <c r="HOB32" s="18"/>
      <c r="HOC32" s="18"/>
      <c r="HOD32" s="18"/>
      <c r="HOE32" s="18"/>
      <c r="HOF32" s="18"/>
      <c r="HOG32" s="18"/>
      <c r="HOH32" s="18"/>
      <c r="HOI32" s="18"/>
      <c r="HOJ32" s="18"/>
      <c r="HOK32" s="18"/>
      <c r="HOL32" s="18"/>
      <c r="HOM32" s="18"/>
      <c r="HON32" s="18"/>
      <c r="HOO32" s="18"/>
      <c r="HOP32" s="18"/>
      <c r="HOQ32" s="18"/>
      <c r="HOR32" s="18"/>
      <c r="HOS32" s="18"/>
      <c r="HOT32" s="18"/>
      <c r="HOU32" s="18"/>
      <c r="HOV32" s="18"/>
      <c r="HOW32" s="18"/>
      <c r="HOX32" s="18"/>
      <c r="HOY32" s="18"/>
      <c r="HOZ32" s="18"/>
      <c r="HPA32" s="18"/>
      <c r="HPB32" s="18"/>
      <c r="HPC32" s="18"/>
      <c r="HPD32" s="18"/>
      <c r="HPE32" s="18"/>
      <c r="HPF32" s="18"/>
      <c r="HPG32" s="18"/>
      <c r="HPH32" s="18"/>
      <c r="HPI32" s="18"/>
      <c r="HPJ32" s="18"/>
      <c r="HPK32" s="18"/>
      <c r="HPL32" s="18"/>
      <c r="HPM32" s="18"/>
      <c r="HPN32" s="18"/>
      <c r="HPO32" s="18"/>
      <c r="HPP32" s="18"/>
      <c r="HPQ32" s="18"/>
      <c r="HPR32" s="18"/>
      <c r="HPS32" s="18"/>
      <c r="HPT32" s="18"/>
      <c r="HPU32" s="18"/>
      <c r="HPV32" s="18"/>
      <c r="HPW32" s="18"/>
      <c r="HPX32" s="18"/>
      <c r="HPY32" s="18"/>
      <c r="HPZ32" s="18"/>
      <c r="HQA32" s="18"/>
      <c r="HQB32" s="18"/>
      <c r="HQC32" s="18"/>
      <c r="HQD32" s="18"/>
      <c r="HQE32" s="18"/>
      <c r="HQF32" s="18"/>
      <c r="HQG32" s="18"/>
      <c r="HQH32" s="18"/>
      <c r="HQI32" s="18"/>
      <c r="HQJ32" s="18"/>
      <c r="HQK32" s="18"/>
      <c r="HQL32" s="18"/>
      <c r="HQM32" s="18"/>
      <c r="HQN32" s="18"/>
      <c r="HQO32" s="18"/>
      <c r="HQP32" s="18"/>
      <c r="HQQ32" s="18"/>
      <c r="HQR32" s="18"/>
      <c r="HQS32" s="18"/>
      <c r="HQT32" s="18"/>
      <c r="HQU32" s="18"/>
      <c r="HQV32" s="18"/>
      <c r="HQW32" s="18"/>
      <c r="HQX32" s="18"/>
      <c r="HQY32" s="18"/>
      <c r="HQZ32" s="18"/>
      <c r="HRA32" s="18"/>
      <c r="HRB32" s="18"/>
      <c r="HRC32" s="18"/>
      <c r="HRD32" s="18"/>
      <c r="HRE32" s="18"/>
      <c r="HRF32" s="18"/>
      <c r="HRG32" s="18"/>
      <c r="HRH32" s="18"/>
      <c r="HRI32" s="18"/>
      <c r="HRJ32" s="18"/>
      <c r="HRK32" s="18"/>
      <c r="HRL32" s="18"/>
      <c r="HRM32" s="18"/>
      <c r="HRN32" s="18"/>
      <c r="HRO32" s="18"/>
      <c r="HRP32" s="18"/>
      <c r="HRQ32" s="18"/>
      <c r="HRR32" s="18"/>
      <c r="HRS32" s="18"/>
      <c r="HRT32" s="18"/>
      <c r="HRU32" s="18"/>
      <c r="HRV32" s="18"/>
      <c r="HRW32" s="18"/>
      <c r="HRX32" s="18"/>
      <c r="HRY32" s="18"/>
      <c r="HRZ32" s="18"/>
      <c r="HSA32" s="18"/>
      <c r="HSB32" s="18"/>
      <c r="HSC32" s="18"/>
      <c r="HSD32" s="18"/>
      <c r="HSE32" s="18"/>
      <c r="HSF32" s="18"/>
      <c r="HSG32" s="18"/>
      <c r="HSH32" s="18"/>
      <c r="HSI32" s="18"/>
      <c r="HSJ32" s="18"/>
      <c r="HSK32" s="18"/>
      <c r="HSL32" s="18"/>
      <c r="HSM32" s="18"/>
      <c r="HSN32" s="18"/>
      <c r="HSO32" s="18"/>
      <c r="HSP32" s="18"/>
      <c r="HSQ32" s="18"/>
      <c r="HSR32" s="18"/>
      <c r="HSS32" s="18"/>
      <c r="HST32" s="18"/>
      <c r="HSU32" s="18"/>
      <c r="HSV32" s="18"/>
      <c r="HSW32" s="18"/>
      <c r="HSX32" s="18"/>
      <c r="HSY32" s="18"/>
      <c r="HSZ32" s="18"/>
      <c r="HTA32" s="18"/>
      <c r="HTB32" s="18"/>
      <c r="HTC32" s="18"/>
      <c r="HTD32" s="18"/>
      <c r="HTE32" s="18"/>
      <c r="HTF32" s="18"/>
      <c r="HTG32" s="18"/>
      <c r="HTH32" s="18"/>
      <c r="HTI32" s="18"/>
      <c r="HTJ32" s="18"/>
      <c r="HTK32" s="18"/>
      <c r="HTL32" s="18"/>
      <c r="HTM32" s="18"/>
      <c r="HTN32" s="18"/>
      <c r="HTO32" s="18"/>
      <c r="HTP32" s="18"/>
      <c r="HTQ32" s="18"/>
      <c r="HTR32" s="18"/>
      <c r="HTS32" s="18"/>
      <c r="HTT32" s="18"/>
      <c r="HTU32" s="18"/>
      <c r="HTV32" s="18"/>
      <c r="HTW32" s="18"/>
      <c r="HTX32" s="18"/>
      <c r="HTY32" s="18"/>
      <c r="HTZ32" s="18"/>
      <c r="HUA32" s="18"/>
      <c r="HUB32" s="18"/>
      <c r="HUC32" s="18"/>
      <c r="HUD32" s="18"/>
      <c r="HUE32" s="18"/>
      <c r="HUF32" s="18"/>
      <c r="HUG32" s="18"/>
      <c r="HUH32" s="18"/>
      <c r="HUI32" s="18"/>
      <c r="HUJ32" s="18"/>
      <c r="HUK32" s="18"/>
      <c r="HUL32" s="18"/>
      <c r="HUM32" s="18"/>
      <c r="HUN32" s="18"/>
      <c r="HUO32" s="18"/>
      <c r="HUP32" s="18"/>
      <c r="HUQ32" s="18"/>
      <c r="HUR32" s="18"/>
      <c r="HUS32" s="18"/>
      <c r="HUT32" s="18"/>
      <c r="HUU32" s="18"/>
      <c r="HUV32" s="18"/>
      <c r="HUW32" s="18"/>
      <c r="HUX32" s="18"/>
      <c r="HUY32" s="18"/>
      <c r="HUZ32" s="18"/>
      <c r="HVA32" s="18"/>
      <c r="HVB32" s="18"/>
      <c r="HVC32" s="18"/>
      <c r="HVD32" s="18"/>
      <c r="HVE32" s="18"/>
      <c r="HVF32" s="18"/>
      <c r="HVG32" s="18"/>
      <c r="HVH32" s="18"/>
      <c r="HVI32" s="18"/>
      <c r="HVJ32" s="18"/>
      <c r="HVK32" s="18"/>
      <c r="HVL32" s="18"/>
      <c r="HVM32" s="18"/>
      <c r="HVN32" s="18"/>
      <c r="HVO32" s="18"/>
      <c r="HVP32" s="18"/>
      <c r="HVQ32" s="18"/>
      <c r="HVR32" s="18"/>
      <c r="HVS32" s="18"/>
      <c r="HVT32" s="18"/>
      <c r="HVU32" s="18"/>
      <c r="HVV32" s="18"/>
      <c r="HVW32" s="18"/>
      <c r="HVX32" s="18"/>
      <c r="HVY32" s="18"/>
      <c r="HVZ32" s="18"/>
      <c r="HWA32" s="18"/>
      <c r="HWB32" s="18"/>
      <c r="HWC32" s="18"/>
      <c r="HWD32" s="18"/>
      <c r="HWE32" s="18"/>
      <c r="HWF32" s="18"/>
      <c r="HWG32" s="18"/>
      <c r="HWH32" s="18"/>
      <c r="HWI32" s="18"/>
      <c r="HWJ32" s="18"/>
      <c r="HWK32" s="18"/>
      <c r="HWL32" s="18"/>
      <c r="HWM32" s="18"/>
      <c r="HWN32" s="18"/>
      <c r="HWO32" s="18"/>
      <c r="HWP32" s="18"/>
      <c r="HWQ32" s="18"/>
      <c r="HWR32" s="18"/>
      <c r="HWS32" s="18"/>
      <c r="HWT32" s="18"/>
      <c r="HWU32" s="18"/>
      <c r="HWV32" s="18"/>
      <c r="HWW32" s="18"/>
      <c r="HWX32" s="18"/>
      <c r="HWY32" s="18"/>
      <c r="HWZ32" s="18"/>
      <c r="HXA32" s="18"/>
      <c r="HXB32" s="18"/>
      <c r="HXC32" s="18"/>
      <c r="HXD32" s="18"/>
      <c r="HXE32" s="18"/>
      <c r="HXF32" s="18"/>
      <c r="HXG32" s="18"/>
      <c r="HXH32" s="18"/>
      <c r="HXI32" s="18"/>
      <c r="HXJ32" s="18"/>
      <c r="HXK32" s="18"/>
      <c r="HXL32" s="18"/>
      <c r="HXM32" s="18"/>
      <c r="HXN32" s="18"/>
      <c r="HXO32" s="18"/>
      <c r="HXP32" s="18"/>
      <c r="HXQ32" s="18"/>
      <c r="HXR32" s="18"/>
      <c r="HXS32" s="18"/>
      <c r="HXT32" s="18"/>
      <c r="HXU32" s="18"/>
      <c r="HXV32" s="18"/>
      <c r="HXW32" s="18"/>
      <c r="HXX32" s="18"/>
      <c r="HXY32" s="18"/>
      <c r="HXZ32" s="18"/>
      <c r="HYA32" s="18"/>
      <c r="HYB32" s="18"/>
      <c r="HYC32" s="18"/>
      <c r="HYD32" s="18"/>
      <c r="HYE32" s="18"/>
      <c r="HYF32" s="18"/>
      <c r="HYG32" s="18"/>
      <c r="HYH32" s="18"/>
      <c r="HYI32" s="18"/>
      <c r="HYJ32" s="18"/>
      <c r="HYK32" s="18"/>
      <c r="HYL32" s="18"/>
      <c r="HYM32" s="18"/>
      <c r="HYN32" s="18"/>
      <c r="HYO32" s="18"/>
      <c r="HYP32" s="18"/>
      <c r="HYQ32" s="18"/>
      <c r="HYR32" s="18"/>
      <c r="HYS32" s="18"/>
      <c r="HYT32" s="18"/>
      <c r="HYU32" s="18"/>
      <c r="HYV32" s="18"/>
      <c r="HYW32" s="18"/>
      <c r="HYX32" s="18"/>
      <c r="HYY32" s="18"/>
      <c r="HYZ32" s="18"/>
      <c r="HZA32" s="18"/>
      <c r="HZB32" s="18"/>
      <c r="HZC32" s="18"/>
      <c r="HZD32" s="18"/>
      <c r="HZE32" s="18"/>
      <c r="HZF32" s="18"/>
      <c r="HZG32" s="18"/>
      <c r="HZH32" s="18"/>
      <c r="HZI32" s="18"/>
      <c r="HZJ32" s="18"/>
      <c r="HZK32" s="18"/>
      <c r="HZL32" s="18"/>
      <c r="HZM32" s="18"/>
      <c r="HZN32" s="18"/>
      <c r="HZO32" s="18"/>
      <c r="HZP32" s="18"/>
      <c r="HZQ32" s="18"/>
      <c r="HZR32" s="18"/>
      <c r="HZS32" s="18"/>
      <c r="HZT32" s="18"/>
      <c r="HZU32" s="18"/>
      <c r="HZV32" s="18"/>
      <c r="HZW32" s="18"/>
      <c r="HZX32" s="18"/>
      <c r="HZY32" s="18"/>
      <c r="HZZ32" s="18"/>
      <c r="IAA32" s="18"/>
      <c r="IAB32" s="18"/>
      <c r="IAC32" s="18"/>
      <c r="IAD32" s="18"/>
      <c r="IAE32" s="18"/>
      <c r="IAF32" s="18"/>
      <c r="IAG32" s="18"/>
      <c r="IAH32" s="18"/>
      <c r="IAI32" s="18"/>
      <c r="IAJ32" s="18"/>
      <c r="IAK32" s="18"/>
      <c r="IAL32" s="18"/>
      <c r="IAM32" s="18"/>
      <c r="IAN32" s="18"/>
      <c r="IAO32" s="18"/>
      <c r="IAP32" s="18"/>
      <c r="IAQ32" s="18"/>
      <c r="IAR32" s="18"/>
      <c r="IAS32" s="18"/>
      <c r="IAT32" s="18"/>
      <c r="IAU32" s="18"/>
      <c r="IAV32" s="18"/>
      <c r="IAW32" s="18"/>
      <c r="IAX32" s="18"/>
      <c r="IAY32" s="18"/>
      <c r="IAZ32" s="18"/>
      <c r="IBA32" s="18"/>
      <c r="IBB32" s="18"/>
      <c r="IBC32" s="18"/>
      <c r="IBD32" s="18"/>
      <c r="IBE32" s="18"/>
      <c r="IBF32" s="18"/>
      <c r="IBG32" s="18"/>
      <c r="IBH32" s="18"/>
      <c r="IBI32" s="18"/>
      <c r="IBJ32" s="18"/>
      <c r="IBK32" s="18"/>
      <c r="IBL32" s="18"/>
      <c r="IBM32" s="18"/>
      <c r="IBN32" s="18"/>
      <c r="IBO32" s="18"/>
      <c r="IBP32" s="18"/>
      <c r="IBQ32" s="18"/>
      <c r="IBR32" s="18"/>
      <c r="IBS32" s="18"/>
      <c r="IBT32" s="18"/>
      <c r="IBU32" s="18"/>
      <c r="IBV32" s="18"/>
      <c r="IBW32" s="18"/>
      <c r="IBX32" s="18"/>
      <c r="IBY32" s="18"/>
      <c r="IBZ32" s="18"/>
      <c r="ICA32" s="18"/>
      <c r="ICB32" s="18"/>
      <c r="ICC32" s="18"/>
      <c r="ICD32" s="18"/>
      <c r="ICE32" s="18"/>
      <c r="ICF32" s="18"/>
      <c r="ICG32" s="18"/>
      <c r="ICH32" s="18"/>
      <c r="ICI32" s="18"/>
      <c r="ICJ32" s="18"/>
      <c r="ICK32" s="18"/>
      <c r="ICL32" s="18"/>
      <c r="ICM32" s="18"/>
      <c r="ICN32" s="18"/>
      <c r="ICO32" s="18"/>
      <c r="ICP32" s="18"/>
      <c r="ICQ32" s="18"/>
      <c r="ICR32" s="18"/>
      <c r="ICS32" s="18"/>
      <c r="ICT32" s="18"/>
      <c r="ICU32" s="18"/>
      <c r="ICV32" s="18"/>
      <c r="ICW32" s="18"/>
      <c r="ICX32" s="18"/>
      <c r="ICY32" s="18"/>
      <c r="ICZ32" s="18"/>
      <c r="IDA32" s="18"/>
      <c r="IDB32" s="18"/>
      <c r="IDC32" s="18"/>
      <c r="IDD32" s="18"/>
      <c r="IDE32" s="18"/>
      <c r="IDF32" s="18"/>
      <c r="IDG32" s="18"/>
      <c r="IDH32" s="18"/>
      <c r="IDI32" s="18"/>
      <c r="IDJ32" s="18"/>
      <c r="IDK32" s="18"/>
      <c r="IDL32" s="18"/>
      <c r="IDM32" s="18"/>
      <c r="IDN32" s="18"/>
      <c r="IDO32" s="18"/>
      <c r="IDP32" s="18"/>
      <c r="IDQ32" s="18"/>
      <c r="IDR32" s="18"/>
      <c r="IDS32" s="18"/>
      <c r="IDT32" s="18"/>
      <c r="IDU32" s="18"/>
      <c r="IDV32" s="18"/>
      <c r="IDW32" s="18"/>
      <c r="IDX32" s="18"/>
      <c r="IDY32" s="18"/>
      <c r="IDZ32" s="18"/>
      <c r="IEA32" s="18"/>
      <c r="IEB32" s="18"/>
      <c r="IEC32" s="18"/>
      <c r="IED32" s="18"/>
      <c r="IEE32" s="18"/>
      <c r="IEF32" s="18"/>
      <c r="IEG32" s="18"/>
      <c r="IEH32" s="18"/>
      <c r="IEI32" s="18"/>
      <c r="IEJ32" s="18"/>
      <c r="IEK32" s="18"/>
      <c r="IEL32" s="18"/>
      <c r="IEM32" s="18"/>
      <c r="IEN32" s="18"/>
      <c r="IEO32" s="18"/>
      <c r="IEP32" s="18"/>
      <c r="IEQ32" s="18"/>
      <c r="IER32" s="18"/>
      <c r="IES32" s="18"/>
      <c r="IET32" s="18"/>
      <c r="IEU32" s="18"/>
      <c r="IEV32" s="18"/>
      <c r="IEW32" s="18"/>
      <c r="IEX32" s="18"/>
      <c r="IEY32" s="18"/>
      <c r="IEZ32" s="18"/>
      <c r="IFA32" s="18"/>
      <c r="IFB32" s="18"/>
      <c r="IFC32" s="18"/>
      <c r="IFD32" s="18"/>
      <c r="IFE32" s="18"/>
      <c r="IFF32" s="18"/>
      <c r="IFG32" s="18"/>
      <c r="IFH32" s="18"/>
      <c r="IFI32" s="18"/>
      <c r="IFJ32" s="18"/>
      <c r="IFK32" s="18"/>
      <c r="IFL32" s="18"/>
      <c r="IFM32" s="18"/>
      <c r="IFN32" s="18"/>
      <c r="IFO32" s="18"/>
      <c r="IFP32" s="18"/>
      <c r="IFQ32" s="18"/>
      <c r="IFR32" s="18"/>
      <c r="IFS32" s="18"/>
      <c r="IFT32" s="18"/>
      <c r="IFU32" s="18"/>
      <c r="IFV32" s="18"/>
      <c r="IFW32" s="18"/>
      <c r="IFX32" s="18"/>
      <c r="IFY32" s="18"/>
      <c r="IFZ32" s="18"/>
      <c r="IGA32" s="18"/>
      <c r="IGB32" s="18"/>
      <c r="IGC32" s="18"/>
      <c r="IGD32" s="18"/>
      <c r="IGE32" s="18"/>
      <c r="IGF32" s="18"/>
      <c r="IGG32" s="18"/>
      <c r="IGH32" s="18"/>
      <c r="IGI32" s="18"/>
      <c r="IGJ32" s="18"/>
      <c r="IGK32" s="18"/>
      <c r="IGL32" s="18"/>
      <c r="IGM32" s="18"/>
      <c r="IGN32" s="18"/>
      <c r="IGO32" s="18"/>
      <c r="IGP32" s="18"/>
      <c r="IGQ32" s="18"/>
      <c r="IGR32" s="18"/>
      <c r="IGS32" s="18"/>
      <c r="IGT32" s="18"/>
      <c r="IGU32" s="18"/>
      <c r="IGV32" s="18"/>
      <c r="IGW32" s="18"/>
      <c r="IGX32" s="18"/>
      <c r="IGY32" s="18"/>
      <c r="IGZ32" s="18"/>
      <c r="IHA32" s="18"/>
      <c r="IHB32" s="18"/>
      <c r="IHC32" s="18"/>
      <c r="IHD32" s="18"/>
      <c r="IHE32" s="18"/>
      <c r="IHF32" s="18"/>
      <c r="IHG32" s="18"/>
      <c r="IHH32" s="18"/>
      <c r="IHI32" s="18"/>
      <c r="IHJ32" s="18"/>
      <c r="IHK32" s="18"/>
      <c r="IHL32" s="18"/>
      <c r="IHM32" s="18"/>
      <c r="IHN32" s="18"/>
      <c r="IHO32" s="18"/>
      <c r="IHP32" s="18"/>
      <c r="IHQ32" s="18"/>
      <c r="IHR32" s="18"/>
      <c r="IHS32" s="18"/>
      <c r="IHT32" s="18"/>
      <c r="IHU32" s="18"/>
      <c r="IHV32" s="18"/>
      <c r="IHW32" s="18"/>
      <c r="IHX32" s="18"/>
      <c r="IHY32" s="18"/>
      <c r="IHZ32" s="18"/>
      <c r="IIA32" s="18"/>
      <c r="IIB32" s="18"/>
      <c r="IIC32" s="18"/>
      <c r="IID32" s="18"/>
      <c r="IIE32" s="18"/>
      <c r="IIF32" s="18"/>
      <c r="IIG32" s="18"/>
      <c r="IIH32" s="18"/>
      <c r="III32" s="18"/>
      <c r="IIJ32" s="18"/>
      <c r="IIK32" s="18"/>
      <c r="IIL32" s="18"/>
      <c r="IIM32" s="18"/>
      <c r="IIN32" s="18"/>
      <c r="IIO32" s="18"/>
      <c r="IIP32" s="18"/>
      <c r="IIQ32" s="18"/>
      <c r="IIR32" s="18"/>
      <c r="IIS32" s="18"/>
      <c r="IIT32" s="18"/>
      <c r="IIU32" s="18"/>
      <c r="IIV32" s="18"/>
      <c r="IIW32" s="18"/>
      <c r="IIX32" s="18"/>
      <c r="IIY32" s="18"/>
      <c r="IIZ32" s="18"/>
      <c r="IJA32" s="18"/>
      <c r="IJB32" s="18"/>
      <c r="IJC32" s="18"/>
      <c r="IJD32" s="18"/>
      <c r="IJE32" s="18"/>
      <c r="IJF32" s="18"/>
      <c r="IJG32" s="18"/>
      <c r="IJH32" s="18"/>
      <c r="IJI32" s="18"/>
      <c r="IJJ32" s="18"/>
      <c r="IJK32" s="18"/>
      <c r="IJL32" s="18"/>
      <c r="IJM32" s="18"/>
      <c r="IJN32" s="18"/>
      <c r="IJO32" s="18"/>
      <c r="IJP32" s="18"/>
      <c r="IJQ32" s="18"/>
      <c r="IJR32" s="18"/>
      <c r="IJS32" s="18"/>
      <c r="IJT32" s="18"/>
      <c r="IJU32" s="18"/>
      <c r="IJV32" s="18"/>
      <c r="IJW32" s="18"/>
      <c r="IJX32" s="18"/>
      <c r="IJY32" s="18"/>
      <c r="IJZ32" s="18"/>
      <c r="IKA32" s="18"/>
      <c r="IKB32" s="18"/>
      <c r="IKC32" s="18"/>
      <c r="IKD32" s="18"/>
      <c r="IKE32" s="18"/>
      <c r="IKF32" s="18"/>
      <c r="IKG32" s="18"/>
      <c r="IKH32" s="18"/>
      <c r="IKI32" s="18"/>
      <c r="IKJ32" s="18"/>
      <c r="IKK32" s="18"/>
      <c r="IKL32" s="18"/>
      <c r="IKM32" s="18"/>
      <c r="IKN32" s="18"/>
      <c r="IKO32" s="18"/>
      <c r="IKP32" s="18"/>
      <c r="IKQ32" s="18"/>
      <c r="IKR32" s="18"/>
      <c r="IKS32" s="18"/>
      <c r="IKT32" s="18"/>
      <c r="IKU32" s="18"/>
      <c r="IKV32" s="18"/>
      <c r="IKW32" s="18"/>
      <c r="IKX32" s="18"/>
      <c r="IKY32" s="18"/>
      <c r="IKZ32" s="18"/>
      <c r="ILA32" s="18"/>
      <c r="ILB32" s="18"/>
      <c r="ILC32" s="18"/>
      <c r="ILD32" s="18"/>
      <c r="ILE32" s="18"/>
      <c r="ILF32" s="18"/>
      <c r="ILG32" s="18"/>
      <c r="ILH32" s="18"/>
      <c r="ILI32" s="18"/>
      <c r="ILJ32" s="18"/>
      <c r="ILK32" s="18"/>
      <c r="ILL32" s="18"/>
      <c r="ILM32" s="18"/>
      <c r="ILN32" s="18"/>
      <c r="ILO32" s="18"/>
      <c r="ILP32" s="18"/>
      <c r="ILQ32" s="18"/>
      <c r="ILR32" s="18"/>
      <c r="ILS32" s="18"/>
      <c r="ILT32" s="18"/>
      <c r="ILU32" s="18"/>
      <c r="ILV32" s="18"/>
      <c r="ILW32" s="18"/>
      <c r="ILX32" s="18"/>
      <c r="ILY32" s="18"/>
      <c r="ILZ32" s="18"/>
      <c r="IMA32" s="18"/>
      <c r="IMB32" s="18"/>
      <c r="IMC32" s="18"/>
      <c r="IMD32" s="18"/>
      <c r="IME32" s="18"/>
      <c r="IMF32" s="18"/>
      <c r="IMG32" s="18"/>
      <c r="IMH32" s="18"/>
      <c r="IMI32" s="18"/>
      <c r="IMJ32" s="18"/>
      <c r="IMK32" s="18"/>
      <c r="IML32" s="18"/>
      <c r="IMM32" s="18"/>
      <c r="IMN32" s="18"/>
      <c r="IMO32" s="18"/>
      <c r="IMP32" s="18"/>
      <c r="IMQ32" s="18"/>
      <c r="IMR32" s="18"/>
      <c r="IMS32" s="18"/>
      <c r="IMT32" s="18"/>
      <c r="IMU32" s="18"/>
      <c r="IMV32" s="18"/>
      <c r="IMW32" s="18"/>
      <c r="IMX32" s="18"/>
      <c r="IMY32" s="18"/>
      <c r="IMZ32" s="18"/>
      <c r="INA32" s="18"/>
      <c r="INB32" s="18"/>
      <c r="INC32" s="18"/>
      <c r="IND32" s="18"/>
      <c r="INE32" s="18"/>
      <c r="INF32" s="18"/>
      <c r="ING32" s="18"/>
      <c r="INH32" s="18"/>
      <c r="INI32" s="18"/>
      <c r="INJ32" s="18"/>
      <c r="INK32" s="18"/>
      <c r="INL32" s="18"/>
      <c r="INM32" s="18"/>
      <c r="INN32" s="18"/>
      <c r="INO32" s="18"/>
      <c r="INP32" s="18"/>
      <c r="INQ32" s="18"/>
      <c r="INR32" s="18"/>
      <c r="INS32" s="18"/>
      <c r="INT32" s="18"/>
      <c r="INU32" s="18"/>
      <c r="INV32" s="18"/>
      <c r="INW32" s="18"/>
      <c r="INX32" s="18"/>
      <c r="INY32" s="18"/>
      <c r="INZ32" s="18"/>
      <c r="IOA32" s="18"/>
      <c r="IOB32" s="18"/>
      <c r="IOC32" s="18"/>
      <c r="IOD32" s="18"/>
      <c r="IOE32" s="18"/>
      <c r="IOF32" s="18"/>
      <c r="IOG32" s="18"/>
      <c r="IOH32" s="18"/>
      <c r="IOI32" s="18"/>
      <c r="IOJ32" s="18"/>
      <c r="IOK32" s="18"/>
      <c r="IOL32" s="18"/>
      <c r="IOM32" s="18"/>
      <c r="ION32" s="18"/>
      <c r="IOO32" s="18"/>
      <c r="IOP32" s="18"/>
      <c r="IOQ32" s="18"/>
      <c r="IOR32" s="18"/>
      <c r="IOS32" s="18"/>
      <c r="IOT32" s="18"/>
      <c r="IOU32" s="18"/>
      <c r="IOV32" s="18"/>
      <c r="IOW32" s="18"/>
      <c r="IOX32" s="18"/>
      <c r="IOY32" s="18"/>
      <c r="IOZ32" s="18"/>
      <c r="IPA32" s="18"/>
      <c r="IPB32" s="18"/>
      <c r="IPC32" s="18"/>
      <c r="IPD32" s="18"/>
      <c r="IPE32" s="18"/>
      <c r="IPF32" s="18"/>
      <c r="IPG32" s="18"/>
      <c r="IPH32" s="18"/>
      <c r="IPI32" s="18"/>
      <c r="IPJ32" s="18"/>
      <c r="IPK32" s="18"/>
      <c r="IPL32" s="18"/>
      <c r="IPM32" s="18"/>
      <c r="IPN32" s="18"/>
      <c r="IPO32" s="18"/>
      <c r="IPP32" s="18"/>
      <c r="IPQ32" s="18"/>
      <c r="IPR32" s="18"/>
      <c r="IPS32" s="18"/>
      <c r="IPT32" s="18"/>
      <c r="IPU32" s="18"/>
      <c r="IPV32" s="18"/>
      <c r="IPW32" s="18"/>
      <c r="IPX32" s="18"/>
      <c r="IPY32" s="18"/>
      <c r="IPZ32" s="18"/>
      <c r="IQA32" s="18"/>
      <c r="IQB32" s="18"/>
      <c r="IQC32" s="18"/>
      <c r="IQD32" s="18"/>
      <c r="IQE32" s="18"/>
      <c r="IQF32" s="18"/>
      <c r="IQG32" s="18"/>
      <c r="IQH32" s="18"/>
      <c r="IQI32" s="18"/>
      <c r="IQJ32" s="18"/>
      <c r="IQK32" s="18"/>
      <c r="IQL32" s="18"/>
      <c r="IQM32" s="18"/>
      <c r="IQN32" s="18"/>
      <c r="IQO32" s="18"/>
      <c r="IQP32" s="18"/>
      <c r="IQQ32" s="18"/>
      <c r="IQR32" s="18"/>
      <c r="IQS32" s="18"/>
      <c r="IQT32" s="18"/>
      <c r="IQU32" s="18"/>
      <c r="IQV32" s="18"/>
      <c r="IQW32" s="18"/>
      <c r="IQX32" s="18"/>
      <c r="IQY32" s="18"/>
      <c r="IQZ32" s="18"/>
      <c r="IRA32" s="18"/>
      <c r="IRB32" s="18"/>
      <c r="IRC32" s="18"/>
      <c r="IRD32" s="18"/>
      <c r="IRE32" s="18"/>
      <c r="IRF32" s="18"/>
      <c r="IRG32" s="18"/>
      <c r="IRH32" s="18"/>
      <c r="IRI32" s="18"/>
      <c r="IRJ32" s="18"/>
      <c r="IRK32" s="18"/>
      <c r="IRL32" s="18"/>
      <c r="IRM32" s="18"/>
      <c r="IRN32" s="18"/>
      <c r="IRO32" s="18"/>
      <c r="IRP32" s="18"/>
      <c r="IRQ32" s="18"/>
      <c r="IRR32" s="18"/>
      <c r="IRS32" s="18"/>
      <c r="IRT32" s="18"/>
      <c r="IRU32" s="18"/>
      <c r="IRV32" s="18"/>
      <c r="IRW32" s="18"/>
      <c r="IRX32" s="18"/>
      <c r="IRY32" s="18"/>
      <c r="IRZ32" s="18"/>
      <c r="ISA32" s="18"/>
      <c r="ISB32" s="18"/>
      <c r="ISC32" s="18"/>
      <c r="ISD32" s="18"/>
      <c r="ISE32" s="18"/>
      <c r="ISF32" s="18"/>
      <c r="ISG32" s="18"/>
      <c r="ISH32" s="18"/>
      <c r="ISI32" s="18"/>
      <c r="ISJ32" s="18"/>
      <c r="ISK32" s="18"/>
      <c r="ISL32" s="18"/>
      <c r="ISM32" s="18"/>
      <c r="ISN32" s="18"/>
      <c r="ISO32" s="18"/>
      <c r="ISP32" s="18"/>
      <c r="ISQ32" s="18"/>
      <c r="ISR32" s="18"/>
      <c r="ISS32" s="18"/>
      <c r="IST32" s="18"/>
      <c r="ISU32" s="18"/>
      <c r="ISV32" s="18"/>
      <c r="ISW32" s="18"/>
      <c r="ISX32" s="18"/>
      <c r="ISY32" s="18"/>
      <c r="ISZ32" s="18"/>
      <c r="ITA32" s="18"/>
      <c r="ITB32" s="18"/>
      <c r="ITC32" s="18"/>
      <c r="ITD32" s="18"/>
      <c r="ITE32" s="18"/>
      <c r="ITF32" s="18"/>
      <c r="ITG32" s="18"/>
      <c r="ITH32" s="18"/>
      <c r="ITI32" s="18"/>
      <c r="ITJ32" s="18"/>
      <c r="ITK32" s="18"/>
      <c r="ITL32" s="18"/>
      <c r="ITM32" s="18"/>
      <c r="ITN32" s="18"/>
      <c r="ITO32" s="18"/>
      <c r="ITP32" s="18"/>
      <c r="ITQ32" s="18"/>
      <c r="ITR32" s="18"/>
      <c r="ITS32" s="18"/>
      <c r="ITT32" s="18"/>
      <c r="ITU32" s="18"/>
      <c r="ITV32" s="18"/>
      <c r="ITW32" s="18"/>
      <c r="ITX32" s="18"/>
      <c r="ITY32" s="18"/>
      <c r="ITZ32" s="18"/>
      <c r="IUA32" s="18"/>
      <c r="IUB32" s="18"/>
      <c r="IUC32" s="18"/>
      <c r="IUD32" s="18"/>
      <c r="IUE32" s="18"/>
      <c r="IUF32" s="18"/>
      <c r="IUG32" s="18"/>
      <c r="IUH32" s="18"/>
      <c r="IUI32" s="18"/>
      <c r="IUJ32" s="18"/>
      <c r="IUK32" s="18"/>
      <c r="IUL32" s="18"/>
      <c r="IUM32" s="18"/>
      <c r="IUN32" s="18"/>
      <c r="IUO32" s="18"/>
      <c r="IUP32" s="18"/>
      <c r="IUQ32" s="18"/>
      <c r="IUR32" s="18"/>
      <c r="IUS32" s="18"/>
      <c r="IUT32" s="18"/>
      <c r="IUU32" s="18"/>
      <c r="IUV32" s="18"/>
      <c r="IUW32" s="18"/>
      <c r="IUX32" s="18"/>
      <c r="IUY32" s="18"/>
      <c r="IUZ32" s="18"/>
      <c r="IVA32" s="18"/>
      <c r="IVB32" s="18"/>
      <c r="IVC32" s="18"/>
      <c r="IVD32" s="18"/>
      <c r="IVE32" s="18"/>
      <c r="IVF32" s="18"/>
      <c r="IVG32" s="18"/>
      <c r="IVH32" s="18"/>
      <c r="IVI32" s="18"/>
      <c r="IVJ32" s="18"/>
      <c r="IVK32" s="18"/>
      <c r="IVL32" s="18"/>
      <c r="IVM32" s="18"/>
      <c r="IVN32" s="18"/>
      <c r="IVO32" s="18"/>
      <c r="IVP32" s="18"/>
      <c r="IVQ32" s="18"/>
      <c r="IVR32" s="18"/>
      <c r="IVS32" s="18"/>
      <c r="IVT32" s="18"/>
      <c r="IVU32" s="18"/>
      <c r="IVV32" s="18"/>
      <c r="IVW32" s="18"/>
      <c r="IVX32" s="18"/>
      <c r="IVY32" s="18"/>
      <c r="IVZ32" s="18"/>
      <c r="IWA32" s="18"/>
      <c r="IWB32" s="18"/>
      <c r="IWC32" s="18"/>
      <c r="IWD32" s="18"/>
      <c r="IWE32" s="18"/>
      <c r="IWF32" s="18"/>
      <c r="IWG32" s="18"/>
      <c r="IWH32" s="18"/>
      <c r="IWI32" s="18"/>
      <c r="IWJ32" s="18"/>
      <c r="IWK32" s="18"/>
      <c r="IWL32" s="18"/>
      <c r="IWM32" s="18"/>
      <c r="IWN32" s="18"/>
      <c r="IWO32" s="18"/>
      <c r="IWP32" s="18"/>
      <c r="IWQ32" s="18"/>
      <c r="IWR32" s="18"/>
      <c r="IWS32" s="18"/>
      <c r="IWT32" s="18"/>
      <c r="IWU32" s="18"/>
      <c r="IWV32" s="18"/>
      <c r="IWW32" s="18"/>
      <c r="IWX32" s="18"/>
      <c r="IWY32" s="18"/>
      <c r="IWZ32" s="18"/>
      <c r="IXA32" s="18"/>
      <c r="IXB32" s="18"/>
      <c r="IXC32" s="18"/>
      <c r="IXD32" s="18"/>
      <c r="IXE32" s="18"/>
      <c r="IXF32" s="18"/>
      <c r="IXG32" s="18"/>
      <c r="IXH32" s="18"/>
      <c r="IXI32" s="18"/>
      <c r="IXJ32" s="18"/>
      <c r="IXK32" s="18"/>
      <c r="IXL32" s="18"/>
      <c r="IXM32" s="18"/>
      <c r="IXN32" s="18"/>
      <c r="IXO32" s="18"/>
      <c r="IXP32" s="18"/>
      <c r="IXQ32" s="18"/>
      <c r="IXR32" s="18"/>
      <c r="IXS32" s="18"/>
      <c r="IXT32" s="18"/>
      <c r="IXU32" s="18"/>
      <c r="IXV32" s="18"/>
      <c r="IXW32" s="18"/>
      <c r="IXX32" s="18"/>
      <c r="IXY32" s="18"/>
      <c r="IXZ32" s="18"/>
      <c r="IYA32" s="18"/>
      <c r="IYB32" s="18"/>
      <c r="IYC32" s="18"/>
      <c r="IYD32" s="18"/>
      <c r="IYE32" s="18"/>
      <c r="IYF32" s="18"/>
      <c r="IYG32" s="18"/>
      <c r="IYH32" s="18"/>
      <c r="IYI32" s="18"/>
      <c r="IYJ32" s="18"/>
      <c r="IYK32" s="18"/>
      <c r="IYL32" s="18"/>
      <c r="IYM32" s="18"/>
      <c r="IYN32" s="18"/>
      <c r="IYO32" s="18"/>
      <c r="IYP32" s="18"/>
      <c r="IYQ32" s="18"/>
      <c r="IYR32" s="18"/>
      <c r="IYS32" s="18"/>
      <c r="IYT32" s="18"/>
      <c r="IYU32" s="18"/>
      <c r="IYV32" s="18"/>
      <c r="IYW32" s="18"/>
      <c r="IYX32" s="18"/>
      <c r="IYY32" s="18"/>
      <c r="IYZ32" s="18"/>
      <c r="IZA32" s="18"/>
      <c r="IZB32" s="18"/>
      <c r="IZC32" s="18"/>
      <c r="IZD32" s="18"/>
      <c r="IZE32" s="18"/>
      <c r="IZF32" s="18"/>
      <c r="IZG32" s="18"/>
      <c r="IZH32" s="18"/>
      <c r="IZI32" s="18"/>
      <c r="IZJ32" s="18"/>
      <c r="IZK32" s="18"/>
      <c r="IZL32" s="18"/>
      <c r="IZM32" s="18"/>
      <c r="IZN32" s="18"/>
      <c r="IZO32" s="18"/>
      <c r="IZP32" s="18"/>
      <c r="IZQ32" s="18"/>
      <c r="IZR32" s="18"/>
      <c r="IZS32" s="18"/>
      <c r="IZT32" s="18"/>
      <c r="IZU32" s="18"/>
      <c r="IZV32" s="18"/>
      <c r="IZW32" s="18"/>
      <c r="IZX32" s="18"/>
      <c r="IZY32" s="18"/>
      <c r="IZZ32" s="18"/>
      <c r="JAA32" s="18"/>
      <c r="JAB32" s="18"/>
      <c r="JAC32" s="18"/>
      <c r="JAD32" s="18"/>
      <c r="JAE32" s="18"/>
      <c r="JAF32" s="18"/>
      <c r="JAG32" s="18"/>
      <c r="JAH32" s="18"/>
      <c r="JAI32" s="18"/>
      <c r="JAJ32" s="18"/>
      <c r="JAK32" s="18"/>
      <c r="JAL32" s="18"/>
      <c r="JAM32" s="18"/>
      <c r="JAN32" s="18"/>
      <c r="JAO32" s="18"/>
      <c r="JAP32" s="18"/>
      <c r="JAQ32" s="18"/>
      <c r="JAR32" s="18"/>
      <c r="JAS32" s="18"/>
      <c r="JAT32" s="18"/>
      <c r="JAU32" s="18"/>
      <c r="JAV32" s="18"/>
      <c r="JAW32" s="18"/>
      <c r="JAX32" s="18"/>
      <c r="JAY32" s="18"/>
      <c r="JAZ32" s="18"/>
      <c r="JBA32" s="18"/>
      <c r="JBB32" s="18"/>
      <c r="JBC32" s="18"/>
      <c r="JBD32" s="18"/>
      <c r="JBE32" s="18"/>
      <c r="JBF32" s="18"/>
      <c r="JBG32" s="18"/>
      <c r="JBH32" s="18"/>
      <c r="JBI32" s="18"/>
      <c r="JBJ32" s="18"/>
      <c r="JBK32" s="18"/>
      <c r="JBL32" s="18"/>
      <c r="JBM32" s="18"/>
      <c r="JBN32" s="18"/>
      <c r="JBO32" s="18"/>
      <c r="JBP32" s="18"/>
      <c r="JBQ32" s="18"/>
      <c r="JBR32" s="18"/>
      <c r="JBS32" s="18"/>
      <c r="JBT32" s="18"/>
      <c r="JBU32" s="18"/>
      <c r="JBV32" s="18"/>
      <c r="JBW32" s="18"/>
      <c r="JBX32" s="18"/>
      <c r="JBY32" s="18"/>
      <c r="JBZ32" s="18"/>
      <c r="JCA32" s="18"/>
      <c r="JCB32" s="18"/>
      <c r="JCC32" s="18"/>
      <c r="JCD32" s="18"/>
      <c r="JCE32" s="18"/>
      <c r="JCF32" s="18"/>
      <c r="JCG32" s="18"/>
      <c r="JCH32" s="18"/>
      <c r="JCI32" s="18"/>
      <c r="JCJ32" s="18"/>
      <c r="JCK32" s="18"/>
      <c r="JCL32" s="18"/>
      <c r="JCM32" s="18"/>
      <c r="JCN32" s="18"/>
      <c r="JCO32" s="18"/>
      <c r="JCP32" s="18"/>
      <c r="JCQ32" s="18"/>
      <c r="JCR32" s="18"/>
      <c r="JCS32" s="18"/>
      <c r="JCT32" s="18"/>
      <c r="JCU32" s="18"/>
      <c r="JCV32" s="18"/>
      <c r="JCW32" s="18"/>
      <c r="JCX32" s="18"/>
      <c r="JCY32" s="18"/>
      <c r="JCZ32" s="18"/>
      <c r="JDA32" s="18"/>
      <c r="JDB32" s="18"/>
      <c r="JDC32" s="18"/>
      <c r="JDD32" s="18"/>
      <c r="JDE32" s="18"/>
      <c r="JDF32" s="18"/>
      <c r="JDG32" s="18"/>
      <c r="JDH32" s="18"/>
      <c r="JDI32" s="18"/>
      <c r="JDJ32" s="18"/>
      <c r="JDK32" s="18"/>
      <c r="JDL32" s="18"/>
      <c r="JDM32" s="18"/>
      <c r="JDN32" s="18"/>
      <c r="JDO32" s="18"/>
      <c r="JDP32" s="18"/>
      <c r="JDQ32" s="18"/>
      <c r="JDR32" s="18"/>
      <c r="JDS32" s="18"/>
      <c r="JDT32" s="18"/>
      <c r="JDU32" s="18"/>
      <c r="JDV32" s="18"/>
      <c r="JDW32" s="18"/>
      <c r="JDX32" s="18"/>
      <c r="JDY32" s="18"/>
      <c r="JDZ32" s="18"/>
      <c r="JEA32" s="18"/>
      <c r="JEB32" s="18"/>
      <c r="JEC32" s="18"/>
      <c r="JED32" s="18"/>
      <c r="JEE32" s="18"/>
      <c r="JEF32" s="18"/>
      <c r="JEG32" s="18"/>
      <c r="JEH32" s="18"/>
      <c r="JEI32" s="18"/>
      <c r="JEJ32" s="18"/>
      <c r="JEK32" s="18"/>
      <c r="JEL32" s="18"/>
      <c r="JEM32" s="18"/>
      <c r="JEN32" s="18"/>
      <c r="JEO32" s="18"/>
      <c r="JEP32" s="18"/>
      <c r="JEQ32" s="18"/>
      <c r="JER32" s="18"/>
      <c r="JES32" s="18"/>
      <c r="JET32" s="18"/>
      <c r="JEU32" s="18"/>
      <c r="JEV32" s="18"/>
      <c r="JEW32" s="18"/>
      <c r="JEX32" s="18"/>
      <c r="JEY32" s="18"/>
      <c r="JEZ32" s="18"/>
      <c r="JFA32" s="18"/>
      <c r="JFB32" s="18"/>
      <c r="JFC32" s="18"/>
      <c r="JFD32" s="18"/>
      <c r="JFE32" s="18"/>
      <c r="JFF32" s="18"/>
      <c r="JFG32" s="18"/>
      <c r="JFH32" s="18"/>
      <c r="JFI32" s="18"/>
      <c r="JFJ32" s="18"/>
      <c r="JFK32" s="18"/>
      <c r="JFL32" s="18"/>
      <c r="JFM32" s="18"/>
      <c r="JFN32" s="18"/>
      <c r="JFO32" s="18"/>
      <c r="JFP32" s="18"/>
      <c r="JFQ32" s="18"/>
      <c r="JFR32" s="18"/>
      <c r="JFS32" s="18"/>
      <c r="JFT32" s="18"/>
      <c r="JFU32" s="18"/>
      <c r="JFV32" s="18"/>
      <c r="JFW32" s="18"/>
      <c r="JFX32" s="18"/>
      <c r="JFY32" s="18"/>
      <c r="JFZ32" s="18"/>
      <c r="JGA32" s="18"/>
      <c r="JGB32" s="18"/>
      <c r="JGC32" s="18"/>
      <c r="JGD32" s="18"/>
      <c r="JGE32" s="18"/>
      <c r="JGF32" s="18"/>
      <c r="JGG32" s="18"/>
      <c r="JGH32" s="18"/>
      <c r="JGI32" s="18"/>
      <c r="JGJ32" s="18"/>
      <c r="JGK32" s="18"/>
      <c r="JGL32" s="18"/>
      <c r="JGM32" s="18"/>
      <c r="JGN32" s="18"/>
      <c r="JGO32" s="18"/>
      <c r="JGP32" s="18"/>
      <c r="JGQ32" s="18"/>
      <c r="JGR32" s="18"/>
      <c r="JGS32" s="18"/>
      <c r="JGT32" s="18"/>
      <c r="JGU32" s="18"/>
      <c r="JGV32" s="18"/>
      <c r="JGW32" s="18"/>
      <c r="JGX32" s="18"/>
      <c r="JGY32" s="18"/>
      <c r="JGZ32" s="18"/>
      <c r="JHA32" s="18"/>
      <c r="JHB32" s="18"/>
      <c r="JHC32" s="18"/>
      <c r="JHD32" s="18"/>
      <c r="JHE32" s="18"/>
      <c r="JHF32" s="18"/>
      <c r="JHG32" s="18"/>
      <c r="JHH32" s="18"/>
      <c r="JHI32" s="18"/>
      <c r="JHJ32" s="18"/>
      <c r="JHK32" s="18"/>
      <c r="JHL32" s="18"/>
      <c r="JHM32" s="18"/>
      <c r="JHN32" s="18"/>
      <c r="JHO32" s="18"/>
      <c r="JHP32" s="18"/>
      <c r="JHQ32" s="18"/>
      <c r="JHR32" s="18"/>
      <c r="JHS32" s="18"/>
      <c r="JHT32" s="18"/>
      <c r="JHU32" s="18"/>
      <c r="JHV32" s="18"/>
      <c r="JHW32" s="18"/>
      <c r="JHX32" s="18"/>
      <c r="JHY32" s="18"/>
      <c r="JHZ32" s="18"/>
      <c r="JIA32" s="18"/>
      <c r="JIB32" s="18"/>
      <c r="JIC32" s="18"/>
      <c r="JID32" s="18"/>
      <c r="JIE32" s="18"/>
      <c r="JIF32" s="18"/>
      <c r="JIG32" s="18"/>
      <c r="JIH32" s="18"/>
      <c r="JII32" s="18"/>
      <c r="JIJ32" s="18"/>
      <c r="JIK32" s="18"/>
      <c r="JIL32" s="18"/>
      <c r="JIM32" s="18"/>
      <c r="JIN32" s="18"/>
      <c r="JIO32" s="18"/>
      <c r="JIP32" s="18"/>
      <c r="JIQ32" s="18"/>
      <c r="JIR32" s="18"/>
      <c r="JIS32" s="18"/>
      <c r="JIT32" s="18"/>
      <c r="JIU32" s="18"/>
      <c r="JIV32" s="18"/>
      <c r="JIW32" s="18"/>
      <c r="JIX32" s="18"/>
      <c r="JIY32" s="18"/>
      <c r="JIZ32" s="18"/>
      <c r="JJA32" s="18"/>
      <c r="JJB32" s="18"/>
      <c r="JJC32" s="18"/>
      <c r="JJD32" s="18"/>
      <c r="JJE32" s="18"/>
      <c r="JJF32" s="18"/>
      <c r="JJG32" s="18"/>
      <c r="JJH32" s="18"/>
      <c r="JJI32" s="18"/>
      <c r="JJJ32" s="18"/>
      <c r="JJK32" s="18"/>
      <c r="JJL32" s="18"/>
      <c r="JJM32" s="18"/>
      <c r="JJN32" s="18"/>
      <c r="JJO32" s="18"/>
      <c r="JJP32" s="18"/>
      <c r="JJQ32" s="18"/>
      <c r="JJR32" s="18"/>
      <c r="JJS32" s="18"/>
      <c r="JJT32" s="18"/>
      <c r="JJU32" s="18"/>
      <c r="JJV32" s="18"/>
      <c r="JJW32" s="18"/>
      <c r="JJX32" s="18"/>
      <c r="JJY32" s="18"/>
      <c r="JJZ32" s="18"/>
      <c r="JKA32" s="18"/>
      <c r="JKB32" s="18"/>
      <c r="JKC32" s="18"/>
      <c r="JKD32" s="18"/>
      <c r="JKE32" s="18"/>
      <c r="JKF32" s="18"/>
      <c r="JKG32" s="18"/>
      <c r="JKH32" s="18"/>
      <c r="JKI32" s="18"/>
      <c r="JKJ32" s="18"/>
      <c r="JKK32" s="18"/>
      <c r="JKL32" s="18"/>
      <c r="JKM32" s="18"/>
      <c r="JKN32" s="18"/>
      <c r="JKO32" s="18"/>
      <c r="JKP32" s="18"/>
      <c r="JKQ32" s="18"/>
      <c r="JKR32" s="18"/>
      <c r="JKS32" s="18"/>
      <c r="JKT32" s="18"/>
      <c r="JKU32" s="18"/>
      <c r="JKV32" s="18"/>
      <c r="JKW32" s="18"/>
      <c r="JKX32" s="18"/>
      <c r="JKY32" s="18"/>
      <c r="JKZ32" s="18"/>
      <c r="JLA32" s="18"/>
      <c r="JLB32" s="18"/>
      <c r="JLC32" s="18"/>
      <c r="JLD32" s="18"/>
      <c r="JLE32" s="18"/>
      <c r="JLF32" s="18"/>
      <c r="JLG32" s="18"/>
      <c r="JLH32" s="18"/>
      <c r="JLI32" s="18"/>
      <c r="JLJ32" s="18"/>
      <c r="JLK32" s="18"/>
      <c r="JLL32" s="18"/>
      <c r="JLM32" s="18"/>
      <c r="JLN32" s="18"/>
      <c r="JLO32" s="18"/>
      <c r="JLP32" s="18"/>
      <c r="JLQ32" s="18"/>
      <c r="JLR32" s="18"/>
      <c r="JLS32" s="18"/>
      <c r="JLT32" s="18"/>
      <c r="JLU32" s="18"/>
      <c r="JLV32" s="18"/>
      <c r="JLW32" s="18"/>
      <c r="JLX32" s="18"/>
      <c r="JLY32" s="18"/>
      <c r="JLZ32" s="18"/>
      <c r="JMA32" s="18"/>
      <c r="JMB32" s="18"/>
      <c r="JMC32" s="18"/>
      <c r="JMD32" s="18"/>
      <c r="JME32" s="18"/>
      <c r="JMF32" s="18"/>
      <c r="JMG32" s="18"/>
      <c r="JMH32" s="18"/>
      <c r="JMI32" s="18"/>
      <c r="JMJ32" s="18"/>
      <c r="JMK32" s="18"/>
      <c r="JML32" s="18"/>
      <c r="JMM32" s="18"/>
      <c r="JMN32" s="18"/>
      <c r="JMO32" s="18"/>
      <c r="JMP32" s="18"/>
      <c r="JMQ32" s="18"/>
      <c r="JMR32" s="18"/>
      <c r="JMS32" s="18"/>
      <c r="JMT32" s="18"/>
      <c r="JMU32" s="18"/>
      <c r="JMV32" s="18"/>
      <c r="JMW32" s="18"/>
      <c r="JMX32" s="18"/>
      <c r="JMY32" s="18"/>
      <c r="JMZ32" s="18"/>
      <c r="JNA32" s="18"/>
      <c r="JNB32" s="18"/>
      <c r="JNC32" s="18"/>
      <c r="JND32" s="18"/>
      <c r="JNE32" s="18"/>
      <c r="JNF32" s="18"/>
      <c r="JNG32" s="18"/>
      <c r="JNH32" s="18"/>
      <c r="JNI32" s="18"/>
      <c r="JNJ32" s="18"/>
      <c r="JNK32" s="18"/>
      <c r="JNL32" s="18"/>
      <c r="JNM32" s="18"/>
      <c r="JNN32" s="18"/>
      <c r="JNO32" s="18"/>
      <c r="JNP32" s="18"/>
      <c r="JNQ32" s="18"/>
      <c r="JNR32" s="18"/>
      <c r="JNS32" s="18"/>
      <c r="JNT32" s="18"/>
      <c r="JNU32" s="18"/>
      <c r="JNV32" s="18"/>
      <c r="JNW32" s="18"/>
      <c r="JNX32" s="18"/>
      <c r="JNY32" s="18"/>
      <c r="JNZ32" s="18"/>
      <c r="JOA32" s="18"/>
      <c r="JOB32" s="18"/>
      <c r="JOC32" s="18"/>
      <c r="JOD32" s="18"/>
      <c r="JOE32" s="18"/>
      <c r="JOF32" s="18"/>
      <c r="JOG32" s="18"/>
      <c r="JOH32" s="18"/>
      <c r="JOI32" s="18"/>
      <c r="JOJ32" s="18"/>
      <c r="JOK32" s="18"/>
      <c r="JOL32" s="18"/>
      <c r="JOM32" s="18"/>
      <c r="JON32" s="18"/>
      <c r="JOO32" s="18"/>
      <c r="JOP32" s="18"/>
      <c r="JOQ32" s="18"/>
      <c r="JOR32" s="18"/>
      <c r="JOS32" s="18"/>
      <c r="JOT32" s="18"/>
      <c r="JOU32" s="18"/>
      <c r="JOV32" s="18"/>
      <c r="JOW32" s="18"/>
      <c r="JOX32" s="18"/>
      <c r="JOY32" s="18"/>
      <c r="JOZ32" s="18"/>
      <c r="JPA32" s="18"/>
      <c r="JPB32" s="18"/>
      <c r="JPC32" s="18"/>
      <c r="JPD32" s="18"/>
      <c r="JPE32" s="18"/>
      <c r="JPF32" s="18"/>
      <c r="JPG32" s="18"/>
      <c r="JPH32" s="18"/>
      <c r="JPI32" s="18"/>
      <c r="JPJ32" s="18"/>
      <c r="JPK32" s="18"/>
      <c r="JPL32" s="18"/>
      <c r="JPM32" s="18"/>
      <c r="JPN32" s="18"/>
      <c r="JPO32" s="18"/>
      <c r="JPP32" s="18"/>
      <c r="JPQ32" s="18"/>
      <c r="JPR32" s="18"/>
      <c r="JPS32" s="18"/>
      <c r="JPT32" s="18"/>
      <c r="JPU32" s="18"/>
      <c r="JPV32" s="18"/>
      <c r="JPW32" s="18"/>
      <c r="JPX32" s="18"/>
      <c r="JPY32" s="18"/>
      <c r="JPZ32" s="18"/>
      <c r="JQA32" s="18"/>
      <c r="JQB32" s="18"/>
      <c r="JQC32" s="18"/>
      <c r="JQD32" s="18"/>
      <c r="JQE32" s="18"/>
      <c r="JQF32" s="18"/>
      <c r="JQG32" s="18"/>
      <c r="JQH32" s="18"/>
      <c r="JQI32" s="18"/>
      <c r="JQJ32" s="18"/>
      <c r="JQK32" s="18"/>
      <c r="JQL32" s="18"/>
      <c r="JQM32" s="18"/>
      <c r="JQN32" s="18"/>
      <c r="JQO32" s="18"/>
      <c r="JQP32" s="18"/>
      <c r="JQQ32" s="18"/>
      <c r="JQR32" s="18"/>
      <c r="JQS32" s="18"/>
      <c r="JQT32" s="18"/>
      <c r="JQU32" s="18"/>
      <c r="JQV32" s="18"/>
      <c r="JQW32" s="18"/>
      <c r="JQX32" s="18"/>
      <c r="JQY32" s="18"/>
      <c r="JQZ32" s="18"/>
      <c r="JRA32" s="18"/>
      <c r="JRB32" s="18"/>
      <c r="JRC32" s="18"/>
      <c r="JRD32" s="18"/>
      <c r="JRE32" s="18"/>
      <c r="JRF32" s="18"/>
      <c r="JRG32" s="18"/>
      <c r="JRH32" s="18"/>
      <c r="JRI32" s="18"/>
      <c r="JRJ32" s="18"/>
      <c r="JRK32" s="18"/>
      <c r="JRL32" s="18"/>
      <c r="JRM32" s="18"/>
      <c r="JRN32" s="18"/>
      <c r="JRO32" s="18"/>
      <c r="JRP32" s="18"/>
      <c r="JRQ32" s="18"/>
      <c r="JRR32" s="18"/>
      <c r="JRS32" s="18"/>
      <c r="JRT32" s="18"/>
      <c r="JRU32" s="18"/>
      <c r="JRV32" s="18"/>
      <c r="JRW32" s="18"/>
      <c r="JRX32" s="18"/>
      <c r="JRY32" s="18"/>
      <c r="JRZ32" s="18"/>
      <c r="JSA32" s="18"/>
      <c r="JSB32" s="18"/>
      <c r="JSC32" s="18"/>
      <c r="JSD32" s="18"/>
      <c r="JSE32" s="18"/>
      <c r="JSF32" s="18"/>
      <c r="JSG32" s="18"/>
      <c r="JSH32" s="18"/>
      <c r="JSI32" s="18"/>
      <c r="JSJ32" s="18"/>
      <c r="JSK32" s="18"/>
      <c r="JSL32" s="18"/>
      <c r="JSM32" s="18"/>
      <c r="JSN32" s="18"/>
      <c r="JSO32" s="18"/>
      <c r="JSP32" s="18"/>
      <c r="JSQ32" s="18"/>
      <c r="JSR32" s="18"/>
      <c r="JSS32" s="18"/>
      <c r="JST32" s="18"/>
      <c r="JSU32" s="18"/>
      <c r="JSV32" s="18"/>
      <c r="JSW32" s="18"/>
      <c r="JSX32" s="18"/>
      <c r="JSY32" s="18"/>
      <c r="JSZ32" s="18"/>
      <c r="JTA32" s="18"/>
      <c r="JTB32" s="18"/>
      <c r="JTC32" s="18"/>
      <c r="JTD32" s="18"/>
      <c r="JTE32" s="18"/>
      <c r="JTF32" s="18"/>
      <c r="JTG32" s="18"/>
      <c r="JTH32" s="18"/>
      <c r="JTI32" s="18"/>
      <c r="JTJ32" s="18"/>
      <c r="JTK32" s="18"/>
      <c r="JTL32" s="18"/>
      <c r="JTM32" s="18"/>
      <c r="JTN32" s="18"/>
      <c r="JTO32" s="18"/>
      <c r="JTP32" s="18"/>
      <c r="JTQ32" s="18"/>
      <c r="JTR32" s="18"/>
      <c r="JTS32" s="18"/>
      <c r="JTT32" s="18"/>
      <c r="JTU32" s="18"/>
      <c r="JTV32" s="18"/>
      <c r="JTW32" s="18"/>
      <c r="JTX32" s="18"/>
      <c r="JTY32" s="18"/>
      <c r="JTZ32" s="18"/>
      <c r="JUA32" s="18"/>
      <c r="JUB32" s="18"/>
      <c r="JUC32" s="18"/>
      <c r="JUD32" s="18"/>
      <c r="JUE32" s="18"/>
      <c r="JUF32" s="18"/>
      <c r="JUG32" s="18"/>
      <c r="JUH32" s="18"/>
      <c r="JUI32" s="18"/>
      <c r="JUJ32" s="18"/>
      <c r="JUK32" s="18"/>
      <c r="JUL32" s="18"/>
      <c r="JUM32" s="18"/>
      <c r="JUN32" s="18"/>
      <c r="JUO32" s="18"/>
      <c r="JUP32" s="18"/>
      <c r="JUQ32" s="18"/>
      <c r="JUR32" s="18"/>
      <c r="JUS32" s="18"/>
      <c r="JUT32" s="18"/>
      <c r="JUU32" s="18"/>
      <c r="JUV32" s="18"/>
      <c r="JUW32" s="18"/>
      <c r="JUX32" s="18"/>
      <c r="JUY32" s="18"/>
      <c r="JUZ32" s="18"/>
      <c r="JVA32" s="18"/>
      <c r="JVB32" s="18"/>
      <c r="JVC32" s="18"/>
      <c r="JVD32" s="18"/>
      <c r="JVE32" s="18"/>
      <c r="JVF32" s="18"/>
      <c r="JVG32" s="18"/>
      <c r="JVH32" s="18"/>
      <c r="JVI32" s="18"/>
      <c r="JVJ32" s="18"/>
      <c r="JVK32" s="18"/>
      <c r="JVL32" s="18"/>
      <c r="JVM32" s="18"/>
      <c r="JVN32" s="18"/>
      <c r="JVO32" s="18"/>
      <c r="JVP32" s="18"/>
      <c r="JVQ32" s="18"/>
      <c r="JVR32" s="18"/>
      <c r="JVS32" s="18"/>
      <c r="JVT32" s="18"/>
      <c r="JVU32" s="18"/>
      <c r="JVV32" s="18"/>
      <c r="JVW32" s="18"/>
      <c r="JVX32" s="18"/>
      <c r="JVY32" s="18"/>
      <c r="JVZ32" s="18"/>
      <c r="JWA32" s="18"/>
      <c r="JWB32" s="18"/>
      <c r="JWC32" s="18"/>
      <c r="JWD32" s="18"/>
      <c r="JWE32" s="18"/>
      <c r="JWF32" s="18"/>
      <c r="JWG32" s="18"/>
      <c r="JWH32" s="18"/>
      <c r="JWI32" s="18"/>
      <c r="JWJ32" s="18"/>
      <c r="JWK32" s="18"/>
      <c r="JWL32" s="18"/>
      <c r="JWM32" s="18"/>
      <c r="JWN32" s="18"/>
      <c r="JWO32" s="18"/>
      <c r="JWP32" s="18"/>
      <c r="JWQ32" s="18"/>
      <c r="JWR32" s="18"/>
      <c r="JWS32" s="18"/>
      <c r="JWT32" s="18"/>
      <c r="JWU32" s="18"/>
      <c r="JWV32" s="18"/>
      <c r="JWW32" s="18"/>
      <c r="JWX32" s="18"/>
      <c r="JWY32" s="18"/>
      <c r="JWZ32" s="18"/>
      <c r="JXA32" s="18"/>
      <c r="JXB32" s="18"/>
      <c r="JXC32" s="18"/>
      <c r="JXD32" s="18"/>
      <c r="JXE32" s="18"/>
      <c r="JXF32" s="18"/>
      <c r="JXG32" s="18"/>
      <c r="JXH32" s="18"/>
      <c r="JXI32" s="18"/>
      <c r="JXJ32" s="18"/>
      <c r="JXK32" s="18"/>
      <c r="JXL32" s="18"/>
      <c r="JXM32" s="18"/>
      <c r="JXN32" s="18"/>
      <c r="JXO32" s="18"/>
      <c r="JXP32" s="18"/>
      <c r="JXQ32" s="18"/>
      <c r="JXR32" s="18"/>
      <c r="JXS32" s="18"/>
      <c r="JXT32" s="18"/>
      <c r="JXU32" s="18"/>
      <c r="JXV32" s="18"/>
      <c r="JXW32" s="18"/>
      <c r="JXX32" s="18"/>
      <c r="JXY32" s="18"/>
      <c r="JXZ32" s="18"/>
      <c r="JYA32" s="18"/>
      <c r="JYB32" s="18"/>
      <c r="JYC32" s="18"/>
      <c r="JYD32" s="18"/>
      <c r="JYE32" s="18"/>
      <c r="JYF32" s="18"/>
      <c r="JYG32" s="18"/>
      <c r="JYH32" s="18"/>
      <c r="JYI32" s="18"/>
      <c r="JYJ32" s="18"/>
      <c r="JYK32" s="18"/>
      <c r="JYL32" s="18"/>
      <c r="JYM32" s="18"/>
      <c r="JYN32" s="18"/>
      <c r="JYO32" s="18"/>
      <c r="JYP32" s="18"/>
      <c r="JYQ32" s="18"/>
      <c r="JYR32" s="18"/>
      <c r="JYS32" s="18"/>
      <c r="JYT32" s="18"/>
      <c r="JYU32" s="18"/>
      <c r="JYV32" s="18"/>
      <c r="JYW32" s="18"/>
      <c r="JYX32" s="18"/>
      <c r="JYY32" s="18"/>
      <c r="JYZ32" s="18"/>
      <c r="JZA32" s="18"/>
      <c r="JZB32" s="18"/>
      <c r="JZC32" s="18"/>
      <c r="JZD32" s="18"/>
      <c r="JZE32" s="18"/>
      <c r="JZF32" s="18"/>
      <c r="JZG32" s="18"/>
      <c r="JZH32" s="18"/>
      <c r="JZI32" s="18"/>
      <c r="JZJ32" s="18"/>
      <c r="JZK32" s="18"/>
      <c r="JZL32" s="18"/>
      <c r="JZM32" s="18"/>
      <c r="JZN32" s="18"/>
      <c r="JZO32" s="18"/>
      <c r="JZP32" s="18"/>
      <c r="JZQ32" s="18"/>
      <c r="JZR32" s="18"/>
      <c r="JZS32" s="18"/>
      <c r="JZT32" s="18"/>
      <c r="JZU32" s="18"/>
      <c r="JZV32" s="18"/>
      <c r="JZW32" s="18"/>
      <c r="JZX32" s="18"/>
      <c r="JZY32" s="18"/>
      <c r="JZZ32" s="18"/>
      <c r="KAA32" s="18"/>
      <c r="KAB32" s="18"/>
      <c r="KAC32" s="18"/>
      <c r="KAD32" s="18"/>
      <c r="KAE32" s="18"/>
      <c r="KAF32" s="18"/>
      <c r="KAG32" s="18"/>
      <c r="KAH32" s="18"/>
      <c r="KAI32" s="18"/>
      <c r="KAJ32" s="18"/>
      <c r="KAK32" s="18"/>
      <c r="KAL32" s="18"/>
      <c r="KAM32" s="18"/>
      <c r="KAN32" s="18"/>
      <c r="KAO32" s="18"/>
      <c r="KAP32" s="18"/>
      <c r="KAQ32" s="18"/>
      <c r="KAR32" s="18"/>
      <c r="KAS32" s="18"/>
      <c r="KAT32" s="18"/>
      <c r="KAU32" s="18"/>
      <c r="KAV32" s="18"/>
      <c r="KAW32" s="18"/>
      <c r="KAX32" s="18"/>
      <c r="KAY32" s="18"/>
      <c r="KAZ32" s="18"/>
      <c r="KBA32" s="18"/>
      <c r="KBB32" s="18"/>
      <c r="KBC32" s="18"/>
      <c r="KBD32" s="18"/>
      <c r="KBE32" s="18"/>
      <c r="KBF32" s="18"/>
      <c r="KBG32" s="18"/>
      <c r="KBH32" s="18"/>
      <c r="KBI32" s="18"/>
      <c r="KBJ32" s="18"/>
      <c r="KBK32" s="18"/>
      <c r="KBL32" s="18"/>
      <c r="KBM32" s="18"/>
      <c r="KBN32" s="18"/>
      <c r="KBO32" s="18"/>
      <c r="KBP32" s="18"/>
      <c r="KBQ32" s="18"/>
      <c r="KBR32" s="18"/>
      <c r="KBS32" s="18"/>
      <c r="KBT32" s="18"/>
      <c r="KBU32" s="18"/>
      <c r="KBV32" s="18"/>
      <c r="KBW32" s="18"/>
      <c r="KBX32" s="18"/>
      <c r="KBY32" s="18"/>
      <c r="KBZ32" s="18"/>
      <c r="KCA32" s="18"/>
      <c r="KCB32" s="18"/>
      <c r="KCC32" s="18"/>
      <c r="KCD32" s="18"/>
      <c r="KCE32" s="18"/>
      <c r="KCF32" s="18"/>
      <c r="KCG32" s="18"/>
      <c r="KCH32" s="18"/>
      <c r="KCI32" s="18"/>
      <c r="KCJ32" s="18"/>
      <c r="KCK32" s="18"/>
      <c r="KCL32" s="18"/>
      <c r="KCM32" s="18"/>
      <c r="KCN32" s="18"/>
      <c r="KCO32" s="18"/>
      <c r="KCP32" s="18"/>
      <c r="KCQ32" s="18"/>
      <c r="KCR32" s="18"/>
      <c r="KCS32" s="18"/>
      <c r="KCT32" s="18"/>
      <c r="KCU32" s="18"/>
      <c r="KCV32" s="18"/>
      <c r="KCW32" s="18"/>
      <c r="KCX32" s="18"/>
      <c r="KCY32" s="18"/>
      <c r="KCZ32" s="18"/>
      <c r="KDA32" s="18"/>
      <c r="KDB32" s="18"/>
      <c r="KDC32" s="18"/>
      <c r="KDD32" s="18"/>
      <c r="KDE32" s="18"/>
      <c r="KDF32" s="18"/>
      <c r="KDG32" s="18"/>
      <c r="KDH32" s="18"/>
      <c r="KDI32" s="18"/>
      <c r="KDJ32" s="18"/>
      <c r="KDK32" s="18"/>
      <c r="KDL32" s="18"/>
      <c r="KDM32" s="18"/>
      <c r="KDN32" s="18"/>
      <c r="KDO32" s="18"/>
      <c r="KDP32" s="18"/>
      <c r="KDQ32" s="18"/>
      <c r="KDR32" s="18"/>
      <c r="KDS32" s="18"/>
      <c r="KDT32" s="18"/>
      <c r="KDU32" s="18"/>
      <c r="KDV32" s="18"/>
      <c r="KDW32" s="18"/>
      <c r="KDX32" s="18"/>
      <c r="KDY32" s="18"/>
      <c r="KDZ32" s="18"/>
      <c r="KEA32" s="18"/>
      <c r="KEB32" s="18"/>
      <c r="KEC32" s="18"/>
      <c r="KED32" s="18"/>
      <c r="KEE32" s="18"/>
      <c r="KEF32" s="18"/>
      <c r="KEG32" s="18"/>
      <c r="KEH32" s="18"/>
      <c r="KEI32" s="18"/>
      <c r="KEJ32" s="18"/>
      <c r="KEK32" s="18"/>
      <c r="KEL32" s="18"/>
      <c r="KEM32" s="18"/>
      <c r="KEN32" s="18"/>
      <c r="KEO32" s="18"/>
      <c r="KEP32" s="18"/>
      <c r="KEQ32" s="18"/>
      <c r="KER32" s="18"/>
      <c r="KES32" s="18"/>
      <c r="KET32" s="18"/>
      <c r="KEU32" s="18"/>
      <c r="KEV32" s="18"/>
      <c r="KEW32" s="18"/>
      <c r="KEX32" s="18"/>
      <c r="KEY32" s="18"/>
      <c r="KEZ32" s="18"/>
      <c r="KFA32" s="18"/>
      <c r="KFB32" s="18"/>
      <c r="KFC32" s="18"/>
      <c r="KFD32" s="18"/>
      <c r="KFE32" s="18"/>
      <c r="KFF32" s="18"/>
      <c r="KFG32" s="18"/>
      <c r="KFH32" s="18"/>
      <c r="KFI32" s="18"/>
      <c r="KFJ32" s="18"/>
      <c r="KFK32" s="18"/>
      <c r="KFL32" s="18"/>
      <c r="KFM32" s="18"/>
      <c r="KFN32" s="18"/>
      <c r="KFO32" s="18"/>
      <c r="KFP32" s="18"/>
      <c r="KFQ32" s="18"/>
      <c r="KFR32" s="18"/>
      <c r="KFS32" s="18"/>
      <c r="KFT32" s="18"/>
      <c r="KFU32" s="18"/>
      <c r="KFV32" s="18"/>
      <c r="KFW32" s="18"/>
      <c r="KFX32" s="18"/>
      <c r="KFY32" s="18"/>
      <c r="KFZ32" s="18"/>
      <c r="KGA32" s="18"/>
      <c r="KGB32" s="18"/>
      <c r="KGC32" s="18"/>
      <c r="KGD32" s="18"/>
      <c r="KGE32" s="18"/>
      <c r="KGF32" s="18"/>
      <c r="KGG32" s="18"/>
      <c r="KGH32" s="18"/>
      <c r="KGI32" s="18"/>
      <c r="KGJ32" s="18"/>
      <c r="KGK32" s="18"/>
      <c r="KGL32" s="18"/>
      <c r="KGM32" s="18"/>
      <c r="KGN32" s="18"/>
      <c r="KGO32" s="18"/>
      <c r="KGP32" s="18"/>
      <c r="KGQ32" s="18"/>
      <c r="KGR32" s="18"/>
      <c r="KGS32" s="18"/>
      <c r="KGT32" s="18"/>
      <c r="KGU32" s="18"/>
      <c r="KGV32" s="18"/>
      <c r="KGW32" s="18"/>
      <c r="KGX32" s="18"/>
      <c r="KGY32" s="18"/>
      <c r="KGZ32" s="18"/>
      <c r="KHA32" s="18"/>
      <c r="KHB32" s="18"/>
      <c r="KHC32" s="18"/>
      <c r="KHD32" s="18"/>
      <c r="KHE32" s="18"/>
      <c r="KHF32" s="18"/>
      <c r="KHG32" s="18"/>
      <c r="KHH32" s="18"/>
      <c r="KHI32" s="18"/>
      <c r="KHJ32" s="18"/>
      <c r="KHK32" s="18"/>
      <c r="KHL32" s="18"/>
      <c r="KHM32" s="18"/>
      <c r="KHN32" s="18"/>
      <c r="KHO32" s="18"/>
      <c r="KHP32" s="18"/>
      <c r="KHQ32" s="18"/>
      <c r="KHR32" s="18"/>
      <c r="KHS32" s="18"/>
      <c r="KHT32" s="18"/>
      <c r="KHU32" s="18"/>
      <c r="KHV32" s="18"/>
      <c r="KHW32" s="18"/>
      <c r="KHX32" s="18"/>
      <c r="KHY32" s="18"/>
      <c r="KHZ32" s="18"/>
      <c r="KIA32" s="18"/>
      <c r="KIB32" s="18"/>
      <c r="KIC32" s="18"/>
      <c r="KID32" s="18"/>
      <c r="KIE32" s="18"/>
      <c r="KIF32" s="18"/>
      <c r="KIG32" s="18"/>
      <c r="KIH32" s="18"/>
      <c r="KII32" s="18"/>
      <c r="KIJ32" s="18"/>
      <c r="KIK32" s="18"/>
      <c r="KIL32" s="18"/>
      <c r="KIM32" s="18"/>
      <c r="KIN32" s="18"/>
      <c r="KIO32" s="18"/>
      <c r="KIP32" s="18"/>
      <c r="KIQ32" s="18"/>
      <c r="KIR32" s="18"/>
      <c r="KIS32" s="18"/>
      <c r="KIT32" s="18"/>
      <c r="KIU32" s="18"/>
      <c r="KIV32" s="18"/>
      <c r="KIW32" s="18"/>
      <c r="KIX32" s="18"/>
      <c r="KIY32" s="18"/>
      <c r="KIZ32" s="18"/>
      <c r="KJA32" s="18"/>
      <c r="KJB32" s="18"/>
      <c r="KJC32" s="18"/>
      <c r="KJD32" s="18"/>
      <c r="KJE32" s="18"/>
      <c r="KJF32" s="18"/>
      <c r="KJG32" s="18"/>
      <c r="KJH32" s="18"/>
      <c r="KJI32" s="18"/>
      <c r="KJJ32" s="18"/>
      <c r="KJK32" s="18"/>
      <c r="KJL32" s="18"/>
      <c r="KJM32" s="18"/>
      <c r="KJN32" s="18"/>
      <c r="KJO32" s="18"/>
      <c r="KJP32" s="18"/>
      <c r="KJQ32" s="18"/>
      <c r="KJR32" s="18"/>
      <c r="KJS32" s="18"/>
      <c r="KJT32" s="18"/>
      <c r="KJU32" s="18"/>
      <c r="KJV32" s="18"/>
      <c r="KJW32" s="18"/>
      <c r="KJX32" s="18"/>
      <c r="KJY32" s="18"/>
      <c r="KJZ32" s="18"/>
      <c r="KKA32" s="18"/>
      <c r="KKB32" s="18"/>
      <c r="KKC32" s="18"/>
      <c r="KKD32" s="18"/>
      <c r="KKE32" s="18"/>
      <c r="KKF32" s="18"/>
      <c r="KKG32" s="18"/>
      <c r="KKH32" s="18"/>
      <c r="KKI32" s="18"/>
      <c r="KKJ32" s="18"/>
      <c r="KKK32" s="18"/>
      <c r="KKL32" s="18"/>
      <c r="KKM32" s="18"/>
      <c r="KKN32" s="18"/>
      <c r="KKO32" s="18"/>
      <c r="KKP32" s="18"/>
      <c r="KKQ32" s="18"/>
      <c r="KKR32" s="18"/>
      <c r="KKS32" s="18"/>
      <c r="KKT32" s="18"/>
      <c r="KKU32" s="18"/>
      <c r="KKV32" s="18"/>
      <c r="KKW32" s="18"/>
      <c r="KKX32" s="18"/>
      <c r="KKY32" s="18"/>
      <c r="KKZ32" s="18"/>
      <c r="KLA32" s="18"/>
      <c r="KLB32" s="18"/>
      <c r="KLC32" s="18"/>
      <c r="KLD32" s="18"/>
      <c r="KLE32" s="18"/>
      <c r="KLF32" s="18"/>
      <c r="KLG32" s="18"/>
      <c r="KLH32" s="18"/>
      <c r="KLI32" s="18"/>
      <c r="KLJ32" s="18"/>
      <c r="KLK32" s="18"/>
      <c r="KLL32" s="18"/>
      <c r="KLM32" s="18"/>
      <c r="KLN32" s="18"/>
      <c r="KLO32" s="18"/>
      <c r="KLP32" s="18"/>
      <c r="KLQ32" s="18"/>
      <c r="KLR32" s="18"/>
      <c r="KLS32" s="18"/>
      <c r="KLT32" s="18"/>
      <c r="KLU32" s="18"/>
      <c r="KLV32" s="18"/>
      <c r="KLW32" s="18"/>
      <c r="KLX32" s="18"/>
      <c r="KLY32" s="18"/>
      <c r="KLZ32" s="18"/>
      <c r="KMA32" s="18"/>
      <c r="KMB32" s="18"/>
      <c r="KMC32" s="18"/>
      <c r="KMD32" s="18"/>
      <c r="KME32" s="18"/>
      <c r="KMF32" s="18"/>
      <c r="KMG32" s="18"/>
      <c r="KMH32" s="18"/>
      <c r="KMI32" s="18"/>
      <c r="KMJ32" s="18"/>
      <c r="KMK32" s="18"/>
      <c r="KML32" s="18"/>
      <c r="KMM32" s="18"/>
      <c r="KMN32" s="18"/>
      <c r="KMO32" s="18"/>
      <c r="KMP32" s="18"/>
      <c r="KMQ32" s="18"/>
      <c r="KMR32" s="18"/>
      <c r="KMS32" s="18"/>
      <c r="KMT32" s="18"/>
      <c r="KMU32" s="18"/>
      <c r="KMV32" s="18"/>
      <c r="KMW32" s="18"/>
      <c r="KMX32" s="18"/>
      <c r="KMY32" s="18"/>
      <c r="KMZ32" s="18"/>
      <c r="KNA32" s="18"/>
      <c r="KNB32" s="18"/>
      <c r="KNC32" s="18"/>
      <c r="KND32" s="18"/>
      <c r="KNE32" s="18"/>
      <c r="KNF32" s="18"/>
      <c r="KNG32" s="18"/>
      <c r="KNH32" s="18"/>
      <c r="KNI32" s="18"/>
      <c r="KNJ32" s="18"/>
      <c r="KNK32" s="18"/>
      <c r="KNL32" s="18"/>
      <c r="KNM32" s="18"/>
      <c r="KNN32" s="18"/>
      <c r="KNO32" s="18"/>
      <c r="KNP32" s="18"/>
      <c r="KNQ32" s="18"/>
      <c r="KNR32" s="18"/>
      <c r="KNS32" s="18"/>
      <c r="KNT32" s="18"/>
      <c r="KNU32" s="18"/>
      <c r="KNV32" s="18"/>
      <c r="KNW32" s="18"/>
      <c r="KNX32" s="18"/>
      <c r="KNY32" s="18"/>
      <c r="KNZ32" s="18"/>
      <c r="KOA32" s="18"/>
      <c r="KOB32" s="18"/>
      <c r="KOC32" s="18"/>
      <c r="KOD32" s="18"/>
      <c r="KOE32" s="18"/>
      <c r="KOF32" s="18"/>
      <c r="KOG32" s="18"/>
      <c r="KOH32" s="18"/>
      <c r="KOI32" s="18"/>
      <c r="KOJ32" s="18"/>
      <c r="KOK32" s="18"/>
      <c r="KOL32" s="18"/>
      <c r="KOM32" s="18"/>
      <c r="KON32" s="18"/>
      <c r="KOO32" s="18"/>
      <c r="KOP32" s="18"/>
      <c r="KOQ32" s="18"/>
      <c r="KOR32" s="18"/>
      <c r="KOS32" s="18"/>
      <c r="KOT32" s="18"/>
      <c r="KOU32" s="18"/>
      <c r="KOV32" s="18"/>
      <c r="KOW32" s="18"/>
      <c r="KOX32" s="18"/>
      <c r="KOY32" s="18"/>
      <c r="KOZ32" s="18"/>
      <c r="KPA32" s="18"/>
      <c r="KPB32" s="18"/>
      <c r="KPC32" s="18"/>
      <c r="KPD32" s="18"/>
      <c r="KPE32" s="18"/>
      <c r="KPF32" s="18"/>
      <c r="KPG32" s="18"/>
      <c r="KPH32" s="18"/>
      <c r="KPI32" s="18"/>
      <c r="KPJ32" s="18"/>
      <c r="KPK32" s="18"/>
      <c r="KPL32" s="18"/>
      <c r="KPM32" s="18"/>
      <c r="KPN32" s="18"/>
      <c r="KPO32" s="18"/>
      <c r="KPP32" s="18"/>
      <c r="KPQ32" s="18"/>
      <c r="KPR32" s="18"/>
      <c r="KPS32" s="18"/>
      <c r="KPT32" s="18"/>
      <c r="KPU32" s="18"/>
      <c r="KPV32" s="18"/>
      <c r="KPW32" s="18"/>
      <c r="KPX32" s="18"/>
      <c r="KPY32" s="18"/>
      <c r="KPZ32" s="18"/>
      <c r="KQA32" s="18"/>
      <c r="KQB32" s="18"/>
      <c r="KQC32" s="18"/>
      <c r="KQD32" s="18"/>
      <c r="KQE32" s="18"/>
      <c r="KQF32" s="18"/>
      <c r="KQG32" s="18"/>
      <c r="KQH32" s="18"/>
      <c r="KQI32" s="18"/>
      <c r="KQJ32" s="18"/>
      <c r="KQK32" s="18"/>
      <c r="KQL32" s="18"/>
      <c r="KQM32" s="18"/>
      <c r="KQN32" s="18"/>
      <c r="KQO32" s="18"/>
      <c r="KQP32" s="18"/>
      <c r="KQQ32" s="18"/>
      <c r="KQR32" s="18"/>
      <c r="KQS32" s="18"/>
      <c r="KQT32" s="18"/>
      <c r="KQU32" s="18"/>
      <c r="KQV32" s="18"/>
      <c r="KQW32" s="18"/>
      <c r="KQX32" s="18"/>
      <c r="KQY32" s="18"/>
      <c r="KQZ32" s="18"/>
      <c r="KRA32" s="18"/>
      <c r="KRB32" s="18"/>
      <c r="KRC32" s="18"/>
      <c r="KRD32" s="18"/>
      <c r="KRE32" s="18"/>
      <c r="KRF32" s="18"/>
      <c r="KRG32" s="18"/>
      <c r="KRH32" s="18"/>
      <c r="KRI32" s="18"/>
      <c r="KRJ32" s="18"/>
      <c r="KRK32" s="18"/>
      <c r="KRL32" s="18"/>
      <c r="KRM32" s="18"/>
      <c r="KRN32" s="18"/>
      <c r="KRO32" s="18"/>
      <c r="KRP32" s="18"/>
      <c r="KRQ32" s="18"/>
      <c r="KRR32" s="18"/>
      <c r="KRS32" s="18"/>
      <c r="KRT32" s="18"/>
      <c r="KRU32" s="18"/>
      <c r="KRV32" s="18"/>
      <c r="KRW32" s="18"/>
      <c r="KRX32" s="18"/>
      <c r="KRY32" s="18"/>
      <c r="KRZ32" s="18"/>
      <c r="KSA32" s="18"/>
      <c r="KSB32" s="18"/>
      <c r="KSC32" s="18"/>
      <c r="KSD32" s="18"/>
      <c r="KSE32" s="18"/>
      <c r="KSF32" s="18"/>
      <c r="KSG32" s="18"/>
      <c r="KSH32" s="18"/>
      <c r="KSI32" s="18"/>
      <c r="KSJ32" s="18"/>
      <c r="KSK32" s="18"/>
      <c r="KSL32" s="18"/>
      <c r="KSM32" s="18"/>
      <c r="KSN32" s="18"/>
      <c r="KSO32" s="18"/>
      <c r="KSP32" s="18"/>
      <c r="KSQ32" s="18"/>
      <c r="KSR32" s="18"/>
      <c r="KSS32" s="18"/>
      <c r="KST32" s="18"/>
      <c r="KSU32" s="18"/>
      <c r="KSV32" s="18"/>
      <c r="KSW32" s="18"/>
      <c r="KSX32" s="18"/>
      <c r="KSY32" s="18"/>
      <c r="KSZ32" s="18"/>
      <c r="KTA32" s="18"/>
      <c r="KTB32" s="18"/>
      <c r="KTC32" s="18"/>
      <c r="KTD32" s="18"/>
      <c r="KTE32" s="18"/>
      <c r="KTF32" s="18"/>
      <c r="KTG32" s="18"/>
      <c r="KTH32" s="18"/>
      <c r="KTI32" s="18"/>
      <c r="KTJ32" s="18"/>
      <c r="KTK32" s="18"/>
      <c r="KTL32" s="18"/>
      <c r="KTM32" s="18"/>
      <c r="KTN32" s="18"/>
      <c r="KTO32" s="18"/>
      <c r="KTP32" s="18"/>
      <c r="KTQ32" s="18"/>
      <c r="KTR32" s="18"/>
      <c r="KTS32" s="18"/>
      <c r="KTT32" s="18"/>
      <c r="KTU32" s="18"/>
      <c r="KTV32" s="18"/>
      <c r="KTW32" s="18"/>
      <c r="KTX32" s="18"/>
      <c r="KTY32" s="18"/>
      <c r="KTZ32" s="18"/>
      <c r="KUA32" s="18"/>
      <c r="KUB32" s="18"/>
      <c r="KUC32" s="18"/>
      <c r="KUD32" s="18"/>
      <c r="KUE32" s="18"/>
      <c r="KUF32" s="18"/>
      <c r="KUG32" s="18"/>
      <c r="KUH32" s="18"/>
      <c r="KUI32" s="18"/>
      <c r="KUJ32" s="18"/>
      <c r="KUK32" s="18"/>
      <c r="KUL32" s="18"/>
      <c r="KUM32" s="18"/>
      <c r="KUN32" s="18"/>
      <c r="KUO32" s="18"/>
      <c r="KUP32" s="18"/>
      <c r="KUQ32" s="18"/>
      <c r="KUR32" s="18"/>
      <c r="KUS32" s="18"/>
      <c r="KUT32" s="18"/>
      <c r="KUU32" s="18"/>
      <c r="KUV32" s="18"/>
      <c r="KUW32" s="18"/>
      <c r="KUX32" s="18"/>
      <c r="KUY32" s="18"/>
      <c r="KUZ32" s="18"/>
      <c r="KVA32" s="18"/>
      <c r="KVB32" s="18"/>
      <c r="KVC32" s="18"/>
      <c r="KVD32" s="18"/>
      <c r="KVE32" s="18"/>
      <c r="KVF32" s="18"/>
      <c r="KVG32" s="18"/>
      <c r="KVH32" s="18"/>
      <c r="KVI32" s="18"/>
      <c r="KVJ32" s="18"/>
      <c r="KVK32" s="18"/>
      <c r="KVL32" s="18"/>
      <c r="KVM32" s="18"/>
      <c r="KVN32" s="18"/>
      <c r="KVO32" s="18"/>
      <c r="KVP32" s="18"/>
      <c r="KVQ32" s="18"/>
      <c r="KVR32" s="18"/>
      <c r="KVS32" s="18"/>
      <c r="KVT32" s="18"/>
      <c r="KVU32" s="18"/>
      <c r="KVV32" s="18"/>
      <c r="KVW32" s="18"/>
      <c r="KVX32" s="18"/>
      <c r="KVY32" s="18"/>
      <c r="KVZ32" s="18"/>
      <c r="KWA32" s="18"/>
      <c r="KWB32" s="18"/>
      <c r="KWC32" s="18"/>
      <c r="KWD32" s="18"/>
      <c r="KWE32" s="18"/>
      <c r="KWF32" s="18"/>
      <c r="KWG32" s="18"/>
      <c r="KWH32" s="18"/>
      <c r="KWI32" s="18"/>
      <c r="KWJ32" s="18"/>
      <c r="KWK32" s="18"/>
      <c r="KWL32" s="18"/>
      <c r="KWM32" s="18"/>
      <c r="KWN32" s="18"/>
      <c r="KWO32" s="18"/>
      <c r="KWP32" s="18"/>
      <c r="KWQ32" s="18"/>
      <c r="KWR32" s="18"/>
      <c r="KWS32" s="18"/>
      <c r="KWT32" s="18"/>
      <c r="KWU32" s="18"/>
      <c r="KWV32" s="18"/>
      <c r="KWW32" s="18"/>
      <c r="KWX32" s="18"/>
      <c r="KWY32" s="18"/>
      <c r="KWZ32" s="18"/>
      <c r="KXA32" s="18"/>
      <c r="KXB32" s="18"/>
      <c r="KXC32" s="18"/>
      <c r="KXD32" s="18"/>
      <c r="KXE32" s="18"/>
      <c r="KXF32" s="18"/>
      <c r="KXG32" s="18"/>
      <c r="KXH32" s="18"/>
      <c r="KXI32" s="18"/>
      <c r="KXJ32" s="18"/>
      <c r="KXK32" s="18"/>
      <c r="KXL32" s="18"/>
      <c r="KXM32" s="18"/>
      <c r="KXN32" s="18"/>
      <c r="KXO32" s="18"/>
      <c r="KXP32" s="18"/>
      <c r="KXQ32" s="18"/>
      <c r="KXR32" s="18"/>
      <c r="KXS32" s="18"/>
      <c r="KXT32" s="18"/>
      <c r="KXU32" s="18"/>
      <c r="KXV32" s="18"/>
      <c r="KXW32" s="18"/>
      <c r="KXX32" s="18"/>
      <c r="KXY32" s="18"/>
      <c r="KXZ32" s="18"/>
      <c r="KYA32" s="18"/>
      <c r="KYB32" s="18"/>
      <c r="KYC32" s="18"/>
      <c r="KYD32" s="18"/>
      <c r="KYE32" s="18"/>
      <c r="KYF32" s="18"/>
      <c r="KYG32" s="18"/>
      <c r="KYH32" s="18"/>
      <c r="KYI32" s="18"/>
      <c r="KYJ32" s="18"/>
      <c r="KYK32" s="18"/>
      <c r="KYL32" s="18"/>
      <c r="KYM32" s="18"/>
      <c r="KYN32" s="18"/>
      <c r="KYO32" s="18"/>
      <c r="KYP32" s="18"/>
      <c r="KYQ32" s="18"/>
      <c r="KYR32" s="18"/>
      <c r="KYS32" s="18"/>
      <c r="KYT32" s="18"/>
      <c r="KYU32" s="18"/>
      <c r="KYV32" s="18"/>
      <c r="KYW32" s="18"/>
      <c r="KYX32" s="18"/>
      <c r="KYY32" s="18"/>
      <c r="KYZ32" s="18"/>
      <c r="KZA32" s="18"/>
      <c r="KZB32" s="18"/>
      <c r="KZC32" s="18"/>
      <c r="KZD32" s="18"/>
      <c r="KZE32" s="18"/>
      <c r="KZF32" s="18"/>
      <c r="KZG32" s="18"/>
      <c r="KZH32" s="18"/>
      <c r="KZI32" s="18"/>
      <c r="KZJ32" s="18"/>
      <c r="KZK32" s="18"/>
      <c r="KZL32" s="18"/>
      <c r="KZM32" s="18"/>
      <c r="KZN32" s="18"/>
      <c r="KZO32" s="18"/>
      <c r="KZP32" s="18"/>
      <c r="KZQ32" s="18"/>
      <c r="KZR32" s="18"/>
      <c r="KZS32" s="18"/>
      <c r="KZT32" s="18"/>
      <c r="KZU32" s="18"/>
      <c r="KZV32" s="18"/>
      <c r="KZW32" s="18"/>
      <c r="KZX32" s="18"/>
      <c r="KZY32" s="18"/>
      <c r="KZZ32" s="18"/>
      <c r="LAA32" s="18"/>
      <c r="LAB32" s="18"/>
      <c r="LAC32" s="18"/>
      <c r="LAD32" s="18"/>
      <c r="LAE32" s="18"/>
      <c r="LAF32" s="18"/>
      <c r="LAG32" s="18"/>
      <c r="LAH32" s="18"/>
      <c r="LAI32" s="18"/>
      <c r="LAJ32" s="18"/>
      <c r="LAK32" s="18"/>
      <c r="LAL32" s="18"/>
      <c r="LAM32" s="18"/>
      <c r="LAN32" s="18"/>
      <c r="LAO32" s="18"/>
      <c r="LAP32" s="18"/>
      <c r="LAQ32" s="18"/>
      <c r="LAR32" s="18"/>
      <c r="LAS32" s="18"/>
      <c r="LAT32" s="18"/>
      <c r="LAU32" s="18"/>
      <c r="LAV32" s="18"/>
      <c r="LAW32" s="18"/>
      <c r="LAX32" s="18"/>
      <c r="LAY32" s="18"/>
      <c r="LAZ32" s="18"/>
      <c r="LBA32" s="18"/>
      <c r="LBB32" s="18"/>
      <c r="LBC32" s="18"/>
      <c r="LBD32" s="18"/>
      <c r="LBE32" s="18"/>
      <c r="LBF32" s="18"/>
      <c r="LBG32" s="18"/>
      <c r="LBH32" s="18"/>
      <c r="LBI32" s="18"/>
      <c r="LBJ32" s="18"/>
      <c r="LBK32" s="18"/>
      <c r="LBL32" s="18"/>
      <c r="LBM32" s="18"/>
      <c r="LBN32" s="18"/>
      <c r="LBO32" s="18"/>
      <c r="LBP32" s="18"/>
      <c r="LBQ32" s="18"/>
      <c r="LBR32" s="18"/>
      <c r="LBS32" s="18"/>
      <c r="LBT32" s="18"/>
      <c r="LBU32" s="18"/>
      <c r="LBV32" s="18"/>
      <c r="LBW32" s="18"/>
      <c r="LBX32" s="18"/>
      <c r="LBY32" s="18"/>
      <c r="LBZ32" s="18"/>
      <c r="LCA32" s="18"/>
      <c r="LCB32" s="18"/>
      <c r="LCC32" s="18"/>
      <c r="LCD32" s="18"/>
      <c r="LCE32" s="18"/>
      <c r="LCF32" s="18"/>
      <c r="LCG32" s="18"/>
      <c r="LCH32" s="18"/>
      <c r="LCI32" s="18"/>
      <c r="LCJ32" s="18"/>
      <c r="LCK32" s="18"/>
      <c r="LCL32" s="18"/>
      <c r="LCM32" s="18"/>
      <c r="LCN32" s="18"/>
      <c r="LCO32" s="18"/>
      <c r="LCP32" s="18"/>
      <c r="LCQ32" s="18"/>
      <c r="LCR32" s="18"/>
      <c r="LCS32" s="18"/>
      <c r="LCT32" s="18"/>
      <c r="LCU32" s="18"/>
      <c r="LCV32" s="18"/>
      <c r="LCW32" s="18"/>
      <c r="LCX32" s="18"/>
      <c r="LCY32" s="18"/>
      <c r="LCZ32" s="18"/>
      <c r="LDA32" s="18"/>
      <c r="LDB32" s="18"/>
      <c r="LDC32" s="18"/>
      <c r="LDD32" s="18"/>
      <c r="LDE32" s="18"/>
      <c r="LDF32" s="18"/>
      <c r="LDG32" s="18"/>
      <c r="LDH32" s="18"/>
      <c r="LDI32" s="18"/>
      <c r="LDJ32" s="18"/>
      <c r="LDK32" s="18"/>
      <c r="LDL32" s="18"/>
      <c r="LDM32" s="18"/>
      <c r="LDN32" s="18"/>
      <c r="LDO32" s="18"/>
      <c r="LDP32" s="18"/>
      <c r="LDQ32" s="18"/>
      <c r="LDR32" s="18"/>
      <c r="LDS32" s="18"/>
      <c r="LDT32" s="18"/>
      <c r="LDU32" s="18"/>
      <c r="LDV32" s="18"/>
      <c r="LDW32" s="18"/>
      <c r="LDX32" s="18"/>
      <c r="LDY32" s="18"/>
      <c r="LDZ32" s="18"/>
      <c r="LEA32" s="18"/>
      <c r="LEB32" s="18"/>
      <c r="LEC32" s="18"/>
      <c r="LED32" s="18"/>
      <c r="LEE32" s="18"/>
      <c r="LEF32" s="18"/>
      <c r="LEG32" s="18"/>
      <c r="LEH32" s="18"/>
      <c r="LEI32" s="18"/>
      <c r="LEJ32" s="18"/>
      <c r="LEK32" s="18"/>
      <c r="LEL32" s="18"/>
      <c r="LEM32" s="18"/>
      <c r="LEN32" s="18"/>
      <c r="LEO32" s="18"/>
      <c r="LEP32" s="18"/>
      <c r="LEQ32" s="18"/>
      <c r="LER32" s="18"/>
      <c r="LES32" s="18"/>
      <c r="LET32" s="18"/>
      <c r="LEU32" s="18"/>
      <c r="LEV32" s="18"/>
      <c r="LEW32" s="18"/>
      <c r="LEX32" s="18"/>
      <c r="LEY32" s="18"/>
      <c r="LEZ32" s="18"/>
      <c r="LFA32" s="18"/>
      <c r="LFB32" s="18"/>
      <c r="LFC32" s="18"/>
      <c r="LFD32" s="18"/>
      <c r="LFE32" s="18"/>
      <c r="LFF32" s="18"/>
      <c r="LFG32" s="18"/>
      <c r="LFH32" s="18"/>
      <c r="LFI32" s="18"/>
      <c r="LFJ32" s="18"/>
      <c r="LFK32" s="18"/>
      <c r="LFL32" s="18"/>
      <c r="LFM32" s="18"/>
      <c r="LFN32" s="18"/>
      <c r="LFO32" s="18"/>
      <c r="LFP32" s="18"/>
      <c r="LFQ32" s="18"/>
      <c r="LFR32" s="18"/>
      <c r="LFS32" s="18"/>
      <c r="LFT32" s="18"/>
      <c r="LFU32" s="18"/>
      <c r="LFV32" s="18"/>
      <c r="LFW32" s="18"/>
      <c r="LFX32" s="18"/>
      <c r="LFY32" s="18"/>
      <c r="LFZ32" s="18"/>
      <c r="LGA32" s="18"/>
      <c r="LGB32" s="18"/>
      <c r="LGC32" s="18"/>
      <c r="LGD32" s="18"/>
      <c r="LGE32" s="18"/>
      <c r="LGF32" s="18"/>
      <c r="LGG32" s="18"/>
      <c r="LGH32" s="18"/>
      <c r="LGI32" s="18"/>
      <c r="LGJ32" s="18"/>
      <c r="LGK32" s="18"/>
      <c r="LGL32" s="18"/>
      <c r="LGM32" s="18"/>
      <c r="LGN32" s="18"/>
      <c r="LGO32" s="18"/>
      <c r="LGP32" s="18"/>
      <c r="LGQ32" s="18"/>
      <c r="LGR32" s="18"/>
      <c r="LGS32" s="18"/>
      <c r="LGT32" s="18"/>
      <c r="LGU32" s="18"/>
      <c r="LGV32" s="18"/>
      <c r="LGW32" s="18"/>
      <c r="LGX32" s="18"/>
      <c r="LGY32" s="18"/>
      <c r="LGZ32" s="18"/>
      <c r="LHA32" s="18"/>
      <c r="LHB32" s="18"/>
      <c r="LHC32" s="18"/>
      <c r="LHD32" s="18"/>
      <c r="LHE32" s="18"/>
      <c r="LHF32" s="18"/>
      <c r="LHG32" s="18"/>
      <c r="LHH32" s="18"/>
      <c r="LHI32" s="18"/>
      <c r="LHJ32" s="18"/>
      <c r="LHK32" s="18"/>
      <c r="LHL32" s="18"/>
      <c r="LHM32" s="18"/>
      <c r="LHN32" s="18"/>
      <c r="LHO32" s="18"/>
      <c r="LHP32" s="18"/>
      <c r="LHQ32" s="18"/>
      <c r="LHR32" s="18"/>
      <c r="LHS32" s="18"/>
      <c r="LHT32" s="18"/>
      <c r="LHU32" s="18"/>
      <c r="LHV32" s="18"/>
      <c r="LHW32" s="18"/>
      <c r="LHX32" s="18"/>
      <c r="LHY32" s="18"/>
      <c r="LHZ32" s="18"/>
      <c r="LIA32" s="18"/>
      <c r="LIB32" s="18"/>
      <c r="LIC32" s="18"/>
      <c r="LID32" s="18"/>
      <c r="LIE32" s="18"/>
      <c r="LIF32" s="18"/>
      <c r="LIG32" s="18"/>
      <c r="LIH32" s="18"/>
      <c r="LII32" s="18"/>
      <c r="LIJ32" s="18"/>
      <c r="LIK32" s="18"/>
      <c r="LIL32" s="18"/>
      <c r="LIM32" s="18"/>
      <c r="LIN32" s="18"/>
      <c r="LIO32" s="18"/>
      <c r="LIP32" s="18"/>
      <c r="LIQ32" s="18"/>
      <c r="LIR32" s="18"/>
      <c r="LIS32" s="18"/>
      <c r="LIT32" s="18"/>
      <c r="LIU32" s="18"/>
      <c r="LIV32" s="18"/>
      <c r="LIW32" s="18"/>
      <c r="LIX32" s="18"/>
      <c r="LIY32" s="18"/>
      <c r="LIZ32" s="18"/>
      <c r="LJA32" s="18"/>
      <c r="LJB32" s="18"/>
      <c r="LJC32" s="18"/>
      <c r="LJD32" s="18"/>
      <c r="LJE32" s="18"/>
      <c r="LJF32" s="18"/>
      <c r="LJG32" s="18"/>
      <c r="LJH32" s="18"/>
      <c r="LJI32" s="18"/>
      <c r="LJJ32" s="18"/>
      <c r="LJK32" s="18"/>
      <c r="LJL32" s="18"/>
      <c r="LJM32" s="18"/>
      <c r="LJN32" s="18"/>
      <c r="LJO32" s="18"/>
      <c r="LJP32" s="18"/>
      <c r="LJQ32" s="18"/>
      <c r="LJR32" s="18"/>
      <c r="LJS32" s="18"/>
      <c r="LJT32" s="18"/>
      <c r="LJU32" s="18"/>
      <c r="LJV32" s="18"/>
      <c r="LJW32" s="18"/>
      <c r="LJX32" s="18"/>
      <c r="LJY32" s="18"/>
      <c r="LJZ32" s="18"/>
      <c r="LKA32" s="18"/>
      <c r="LKB32" s="18"/>
      <c r="LKC32" s="18"/>
      <c r="LKD32" s="18"/>
      <c r="LKE32" s="18"/>
      <c r="LKF32" s="18"/>
      <c r="LKG32" s="18"/>
      <c r="LKH32" s="18"/>
      <c r="LKI32" s="18"/>
      <c r="LKJ32" s="18"/>
      <c r="LKK32" s="18"/>
      <c r="LKL32" s="18"/>
      <c r="LKM32" s="18"/>
      <c r="LKN32" s="18"/>
      <c r="LKO32" s="18"/>
      <c r="LKP32" s="18"/>
      <c r="LKQ32" s="18"/>
      <c r="LKR32" s="18"/>
      <c r="LKS32" s="18"/>
      <c r="LKT32" s="18"/>
      <c r="LKU32" s="18"/>
      <c r="LKV32" s="18"/>
      <c r="LKW32" s="18"/>
      <c r="LKX32" s="18"/>
      <c r="LKY32" s="18"/>
      <c r="LKZ32" s="18"/>
      <c r="LLA32" s="18"/>
      <c r="LLB32" s="18"/>
      <c r="LLC32" s="18"/>
      <c r="LLD32" s="18"/>
      <c r="LLE32" s="18"/>
      <c r="LLF32" s="18"/>
      <c r="LLG32" s="18"/>
      <c r="LLH32" s="18"/>
      <c r="LLI32" s="18"/>
      <c r="LLJ32" s="18"/>
      <c r="LLK32" s="18"/>
      <c r="LLL32" s="18"/>
      <c r="LLM32" s="18"/>
      <c r="LLN32" s="18"/>
      <c r="LLO32" s="18"/>
      <c r="LLP32" s="18"/>
      <c r="LLQ32" s="18"/>
      <c r="LLR32" s="18"/>
      <c r="LLS32" s="18"/>
      <c r="LLT32" s="18"/>
      <c r="LLU32" s="18"/>
      <c r="LLV32" s="18"/>
      <c r="LLW32" s="18"/>
      <c r="LLX32" s="18"/>
      <c r="LLY32" s="18"/>
      <c r="LLZ32" s="18"/>
      <c r="LMA32" s="18"/>
      <c r="LMB32" s="18"/>
      <c r="LMC32" s="18"/>
      <c r="LMD32" s="18"/>
      <c r="LME32" s="18"/>
      <c r="LMF32" s="18"/>
      <c r="LMG32" s="18"/>
      <c r="LMH32" s="18"/>
      <c r="LMI32" s="18"/>
      <c r="LMJ32" s="18"/>
      <c r="LMK32" s="18"/>
      <c r="LML32" s="18"/>
      <c r="LMM32" s="18"/>
      <c r="LMN32" s="18"/>
      <c r="LMO32" s="18"/>
      <c r="LMP32" s="18"/>
      <c r="LMQ32" s="18"/>
      <c r="LMR32" s="18"/>
      <c r="LMS32" s="18"/>
      <c r="LMT32" s="18"/>
      <c r="LMU32" s="18"/>
      <c r="LMV32" s="18"/>
      <c r="LMW32" s="18"/>
      <c r="LMX32" s="18"/>
      <c r="LMY32" s="18"/>
      <c r="LMZ32" s="18"/>
      <c r="LNA32" s="18"/>
      <c r="LNB32" s="18"/>
      <c r="LNC32" s="18"/>
      <c r="LND32" s="18"/>
      <c r="LNE32" s="18"/>
      <c r="LNF32" s="18"/>
      <c r="LNG32" s="18"/>
      <c r="LNH32" s="18"/>
      <c r="LNI32" s="18"/>
      <c r="LNJ32" s="18"/>
      <c r="LNK32" s="18"/>
      <c r="LNL32" s="18"/>
      <c r="LNM32" s="18"/>
      <c r="LNN32" s="18"/>
      <c r="LNO32" s="18"/>
      <c r="LNP32" s="18"/>
      <c r="LNQ32" s="18"/>
      <c r="LNR32" s="18"/>
      <c r="LNS32" s="18"/>
      <c r="LNT32" s="18"/>
      <c r="LNU32" s="18"/>
      <c r="LNV32" s="18"/>
      <c r="LNW32" s="18"/>
      <c r="LNX32" s="18"/>
      <c r="LNY32" s="18"/>
      <c r="LNZ32" s="18"/>
      <c r="LOA32" s="18"/>
      <c r="LOB32" s="18"/>
      <c r="LOC32" s="18"/>
      <c r="LOD32" s="18"/>
      <c r="LOE32" s="18"/>
      <c r="LOF32" s="18"/>
      <c r="LOG32" s="18"/>
      <c r="LOH32" s="18"/>
      <c r="LOI32" s="18"/>
      <c r="LOJ32" s="18"/>
      <c r="LOK32" s="18"/>
      <c r="LOL32" s="18"/>
      <c r="LOM32" s="18"/>
      <c r="LON32" s="18"/>
      <c r="LOO32" s="18"/>
      <c r="LOP32" s="18"/>
      <c r="LOQ32" s="18"/>
      <c r="LOR32" s="18"/>
      <c r="LOS32" s="18"/>
      <c r="LOT32" s="18"/>
      <c r="LOU32" s="18"/>
      <c r="LOV32" s="18"/>
      <c r="LOW32" s="18"/>
      <c r="LOX32" s="18"/>
      <c r="LOY32" s="18"/>
      <c r="LOZ32" s="18"/>
      <c r="LPA32" s="18"/>
      <c r="LPB32" s="18"/>
      <c r="LPC32" s="18"/>
      <c r="LPD32" s="18"/>
      <c r="LPE32" s="18"/>
      <c r="LPF32" s="18"/>
      <c r="LPG32" s="18"/>
      <c r="LPH32" s="18"/>
      <c r="LPI32" s="18"/>
      <c r="LPJ32" s="18"/>
      <c r="LPK32" s="18"/>
      <c r="LPL32" s="18"/>
      <c r="LPM32" s="18"/>
      <c r="LPN32" s="18"/>
      <c r="LPO32" s="18"/>
      <c r="LPP32" s="18"/>
      <c r="LPQ32" s="18"/>
      <c r="LPR32" s="18"/>
      <c r="LPS32" s="18"/>
      <c r="LPT32" s="18"/>
      <c r="LPU32" s="18"/>
      <c r="LPV32" s="18"/>
      <c r="LPW32" s="18"/>
      <c r="LPX32" s="18"/>
      <c r="LPY32" s="18"/>
      <c r="LPZ32" s="18"/>
      <c r="LQA32" s="18"/>
      <c r="LQB32" s="18"/>
      <c r="LQC32" s="18"/>
      <c r="LQD32" s="18"/>
      <c r="LQE32" s="18"/>
      <c r="LQF32" s="18"/>
      <c r="LQG32" s="18"/>
      <c r="LQH32" s="18"/>
      <c r="LQI32" s="18"/>
      <c r="LQJ32" s="18"/>
      <c r="LQK32" s="18"/>
      <c r="LQL32" s="18"/>
      <c r="LQM32" s="18"/>
      <c r="LQN32" s="18"/>
      <c r="LQO32" s="18"/>
      <c r="LQP32" s="18"/>
      <c r="LQQ32" s="18"/>
      <c r="LQR32" s="18"/>
      <c r="LQS32" s="18"/>
      <c r="LQT32" s="18"/>
      <c r="LQU32" s="18"/>
      <c r="LQV32" s="18"/>
      <c r="LQW32" s="18"/>
      <c r="LQX32" s="18"/>
      <c r="LQY32" s="18"/>
      <c r="LQZ32" s="18"/>
      <c r="LRA32" s="18"/>
      <c r="LRB32" s="18"/>
      <c r="LRC32" s="18"/>
      <c r="LRD32" s="18"/>
      <c r="LRE32" s="18"/>
      <c r="LRF32" s="18"/>
      <c r="LRG32" s="18"/>
      <c r="LRH32" s="18"/>
      <c r="LRI32" s="18"/>
      <c r="LRJ32" s="18"/>
      <c r="LRK32" s="18"/>
      <c r="LRL32" s="18"/>
      <c r="LRM32" s="18"/>
      <c r="LRN32" s="18"/>
      <c r="LRO32" s="18"/>
      <c r="LRP32" s="18"/>
      <c r="LRQ32" s="18"/>
      <c r="LRR32" s="18"/>
      <c r="LRS32" s="18"/>
      <c r="LRT32" s="18"/>
      <c r="LRU32" s="18"/>
      <c r="LRV32" s="18"/>
      <c r="LRW32" s="18"/>
      <c r="LRX32" s="18"/>
      <c r="LRY32" s="18"/>
      <c r="LRZ32" s="18"/>
      <c r="LSA32" s="18"/>
      <c r="LSB32" s="18"/>
      <c r="LSC32" s="18"/>
      <c r="LSD32" s="18"/>
      <c r="LSE32" s="18"/>
      <c r="LSF32" s="18"/>
      <c r="LSG32" s="18"/>
      <c r="LSH32" s="18"/>
      <c r="LSI32" s="18"/>
      <c r="LSJ32" s="18"/>
      <c r="LSK32" s="18"/>
      <c r="LSL32" s="18"/>
      <c r="LSM32" s="18"/>
      <c r="LSN32" s="18"/>
      <c r="LSO32" s="18"/>
      <c r="LSP32" s="18"/>
      <c r="LSQ32" s="18"/>
      <c r="LSR32" s="18"/>
      <c r="LSS32" s="18"/>
      <c r="LST32" s="18"/>
      <c r="LSU32" s="18"/>
      <c r="LSV32" s="18"/>
      <c r="LSW32" s="18"/>
      <c r="LSX32" s="18"/>
      <c r="LSY32" s="18"/>
      <c r="LSZ32" s="18"/>
      <c r="LTA32" s="18"/>
      <c r="LTB32" s="18"/>
      <c r="LTC32" s="18"/>
      <c r="LTD32" s="18"/>
      <c r="LTE32" s="18"/>
      <c r="LTF32" s="18"/>
      <c r="LTG32" s="18"/>
      <c r="LTH32" s="18"/>
      <c r="LTI32" s="18"/>
      <c r="LTJ32" s="18"/>
      <c r="LTK32" s="18"/>
      <c r="LTL32" s="18"/>
      <c r="LTM32" s="18"/>
      <c r="LTN32" s="18"/>
      <c r="LTO32" s="18"/>
      <c r="LTP32" s="18"/>
      <c r="LTQ32" s="18"/>
      <c r="LTR32" s="18"/>
      <c r="LTS32" s="18"/>
      <c r="LTT32" s="18"/>
      <c r="LTU32" s="18"/>
      <c r="LTV32" s="18"/>
      <c r="LTW32" s="18"/>
      <c r="LTX32" s="18"/>
      <c r="LTY32" s="18"/>
      <c r="LTZ32" s="18"/>
      <c r="LUA32" s="18"/>
      <c r="LUB32" s="18"/>
      <c r="LUC32" s="18"/>
      <c r="LUD32" s="18"/>
      <c r="LUE32" s="18"/>
      <c r="LUF32" s="18"/>
      <c r="LUG32" s="18"/>
      <c r="LUH32" s="18"/>
      <c r="LUI32" s="18"/>
      <c r="LUJ32" s="18"/>
      <c r="LUK32" s="18"/>
      <c r="LUL32" s="18"/>
      <c r="LUM32" s="18"/>
      <c r="LUN32" s="18"/>
      <c r="LUO32" s="18"/>
      <c r="LUP32" s="18"/>
      <c r="LUQ32" s="18"/>
      <c r="LUR32" s="18"/>
      <c r="LUS32" s="18"/>
      <c r="LUT32" s="18"/>
      <c r="LUU32" s="18"/>
      <c r="LUV32" s="18"/>
      <c r="LUW32" s="18"/>
      <c r="LUX32" s="18"/>
      <c r="LUY32" s="18"/>
      <c r="LUZ32" s="18"/>
      <c r="LVA32" s="18"/>
      <c r="LVB32" s="18"/>
      <c r="LVC32" s="18"/>
      <c r="LVD32" s="18"/>
      <c r="LVE32" s="18"/>
      <c r="LVF32" s="18"/>
      <c r="LVG32" s="18"/>
      <c r="LVH32" s="18"/>
      <c r="LVI32" s="18"/>
      <c r="LVJ32" s="18"/>
      <c r="LVK32" s="18"/>
      <c r="LVL32" s="18"/>
      <c r="LVM32" s="18"/>
      <c r="LVN32" s="18"/>
      <c r="LVO32" s="18"/>
      <c r="LVP32" s="18"/>
      <c r="LVQ32" s="18"/>
      <c r="LVR32" s="18"/>
      <c r="LVS32" s="18"/>
      <c r="LVT32" s="18"/>
      <c r="LVU32" s="18"/>
      <c r="LVV32" s="18"/>
      <c r="LVW32" s="18"/>
      <c r="LVX32" s="18"/>
      <c r="LVY32" s="18"/>
      <c r="LVZ32" s="18"/>
      <c r="LWA32" s="18"/>
      <c r="LWB32" s="18"/>
      <c r="LWC32" s="18"/>
      <c r="LWD32" s="18"/>
      <c r="LWE32" s="18"/>
      <c r="LWF32" s="18"/>
      <c r="LWG32" s="18"/>
      <c r="LWH32" s="18"/>
      <c r="LWI32" s="18"/>
      <c r="LWJ32" s="18"/>
      <c r="LWK32" s="18"/>
      <c r="LWL32" s="18"/>
      <c r="LWM32" s="18"/>
      <c r="LWN32" s="18"/>
      <c r="LWO32" s="18"/>
      <c r="LWP32" s="18"/>
      <c r="LWQ32" s="18"/>
      <c r="LWR32" s="18"/>
      <c r="LWS32" s="18"/>
      <c r="LWT32" s="18"/>
      <c r="LWU32" s="18"/>
      <c r="LWV32" s="18"/>
      <c r="LWW32" s="18"/>
      <c r="LWX32" s="18"/>
      <c r="LWY32" s="18"/>
      <c r="LWZ32" s="18"/>
      <c r="LXA32" s="18"/>
      <c r="LXB32" s="18"/>
      <c r="LXC32" s="18"/>
      <c r="LXD32" s="18"/>
      <c r="LXE32" s="18"/>
      <c r="LXF32" s="18"/>
      <c r="LXG32" s="18"/>
      <c r="LXH32" s="18"/>
      <c r="LXI32" s="18"/>
      <c r="LXJ32" s="18"/>
      <c r="LXK32" s="18"/>
      <c r="LXL32" s="18"/>
      <c r="LXM32" s="18"/>
      <c r="LXN32" s="18"/>
      <c r="LXO32" s="18"/>
      <c r="LXP32" s="18"/>
      <c r="LXQ32" s="18"/>
      <c r="LXR32" s="18"/>
      <c r="LXS32" s="18"/>
      <c r="LXT32" s="18"/>
      <c r="LXU32" s="18"/>
      <c r="LXV32" s="18"/>
      <c r="LXW32" s="18"/>
      <c r="LXX32" s="18"/>
      <c r="LXY32" s="18"/>
      <c r="LXZ32" s="18"/>
      <c r="LYA32" s="18"/>
      <c r="LYB32" s="18"/>
      <c r="LYC32" s="18"/>
      <c r="LYD32" s="18"/>
      <c r="LYE32" s="18"/>
      <c r="LYF32" s="18"/>
      <c r="LYG32" s="18"/>
      <c r="LYH32" s="18"/>
      <c r="LYI32" s="18"/>
      <c r="LYJ32" s="18"/>
      <c r="LYK32" s="18"/>
      <c r="LYL32" s="18"/>
      <c r="LYM32" s="18"/>
      <c r="LYN32" s="18"/>
      <c r="LYO32" s="18"/>
      <c r="LYP32" s="18"/>
      <c r="LYQ32" s="18"/>
      <c r="LYR32" s="18"/>
      <c r="LYS32" s="18"/>
      <c r="LYT32" s="18"/>
      <c r="LYU32" s="18"/>
      <c r="LYV32" s="18"/>
      <c r="LYW32" s="18"/>
      <c r="LYX32" s="18"/>
      <c r="LYY32" s="18"/>
      <c r="LYZ32" s="18"/>
      <c r="LZA32" s="18"/>
      <c r="LZB32" s="18"/>
      <c r="LZC32" s="18"/>
      <c r="LZD32" s="18"/>
      <c r="LZE32" s="18"/>
      <c r="LZF32" s="18"/>
      <c r="LZG32" s="18"/>
      <c r="LZH32" s="18"/>
      <c r="LZI32" s="18"/>
      <c r="LZJ32" s="18"/>
      <c r="LZK32" s="18"/>
      <c r="LZL32" s="18"/>
      <c r="LZM32" s="18"/>
      <c r="LZN32" s="18"/>
      <c r="LZO32" s="18"/>
      <c r="LZP32" s="18"/>
      <c r="LZQ32" s="18"/>
      <c r="LZR32" s="18"/>
      <c r="LZS32" s="18"/>
      <c r="LZT32" s="18"/>
      <c r="LZU32" s="18"/>
      <c r="LZV32" s="18"/>
      <c r="LZW32" s="18"/>
      <c r="LZX32" s="18"/>
      <c r="LZY32" s="18"/>
      <c r="LZZ32" s="18"/>
      <c r="MAA32" s="18"/>
      <c r="MAB32" s="18"/>
      <c r="MAC32" s="18"/>
      <c r="MAD32" s="18"/>
      <c r="MAE32" s="18"/>
      <c r="MAF32" s="18"/>
      <c r="MAG32" s="18"/>
      <c r="MAH32" s="18"/>
      <c r="MAI32" s="18"/>
      <c r="MAJ32" s="18"/>
      <c r="MAK32" s="18"/>
      <c r="MAL32" s="18"/>
      <c r="MAM32" s="18"/>
      <c r="MAN32" s="18"/>
      <c r="MAO32" s="18"/>
      <c r="MAP32" s="18"/>
      <c r="MAQ32" s="18"/>
      <c r="MAR32" s="18"/>
      <c r="MAS32" s="18"/>
      <c r="MAT32" s="18"/>
      <c r="MAU32" s="18"/>
      <c r="MAV32" s="18"/>
      <c r="MAW32" s="18"/>
      <c r="MAX32" s="18"/>
      <c r="MAY32" s="18"/>
      <c r="MAZ32" s="18"/>
      <c r="MBA32" s="18"/>
      <c r="MBB32" s="18"/>
      <c r="MBC32" s="18"/>
      <c r="MBD32" s="18"/>
      <c r="MBE32" s="18"/>
      <c r="MBF32" s="18"/>
      <c r="MBG32" s="18"/>
      <c r="MBH32" s="18"/>
      <c r="MBI32" s="18"/>
      <c r="MBJ32" s="18"/>
      <c r="MBK32" s="18"/>
      <c r="MBL32" s="18"/>
      <c r="MBM32" s="18"/>
      <c r="MBN32" s="18"/>
      <c r="MBO32" s="18"/>
      <c r="MBP32" s="18"/>
      <c r="MBQ32" s="18"/>
      <c r="MBR32" s="18"/>
      <c r="MBS32" s="18"/>
      <c r="MBT32" s="18"/>
      <c r="MBU32" s="18"/>
      <c r="MBV32" s="18"/>
      <c r="MBW32" s="18"/>
      <c r="MBX32" s="18"/>
      <c r="MBY32" s="18"/>
      <c r="MBZ32" s="18"/>
      <c r="MCA32" s="18"/>
      <c r="MCB32" s="18"/>
      <c r="MCC32" s="18"/>
      <c r="MCD32" s="18"/>
      <c r="MCE32" s="18"/>
      <c r="MCF32" s="18"/>
      <c r="MCG32" s="18"/>
      <c r="MCH32" s="18"/>
      <c r="MCI32" s="18"/>
      <c r="MCJ32" s="18"/>
      <c r="MCK32" s="18"/>
      <c r="MCL32" s="18"/>
      <c r="MCM32" s="18"/>
      <c r="MCN32" s="18"/>
      <c r="MCO32" s="18"/>
      <c r="MCP32" s="18"/>
      <c r="MCQ32" s="18"/>
      <c r="MCR32" s="18"/>
      <c r="MCS32" s="18"/>
      <c r="MCT32" s="18"/>
      <c r="MCU32" s="18"/>
      <c r="MCV32" s="18"/>
      <c r="MCW32" s="18"/>
      <c r="MCX32" s="18"/>
      <c r="MCY32" s="18"/>
      <c r="MCZ32" s="18"/>
      <c r="MDA32" s="18"/>
      <c r="MDB32" s="18"/>
      <c r="MDC32" s="18"/>
      <c r="MDD32" s="18"/>
      <c r="MDE32" s="18"/>
      <c r="MDF32" s="18"/>
      <c r="MDG32" s="18"/>
      <c r="MDH32" s="18"/>
      <c r="MDI32" s="18"/>
      <c r="MDJ32" s="18"/>
      <c r="MDK32" s="18"/>
      <c r="MDL32" s="18"/>
      <c r="MDM32" s="18"/>
      <c r="MDN32" s="18"/>
      <c r="MDO32" s="18"/>
      <c r="MDP32" s="18"/>
      <c r="MDQ32" s="18"/>
      <c r="MDR32" s="18"/>
      <c r="MDS32" s="18"/>
      <c r="MDT32" s="18"/>
      <c r="MDU32" s="18"/>
      <c r="MDV32" s="18"/>
      <c r="MDW32" s="18"/>
      <c r="MDX32" s="18"/>
      <c r="MDY32" s="18"/>
      <c r="MDZ32" s="18"/>
      <c r="MEA32" s="18"/>
      <c r="MEB32" s="18"/>
      <c r="MEC32" s="18"/>
      <c r="MED32" s="18"/>
      <c r="MEE32" s="18"/>
      <c r="MEF32" s="18"/>
      <c r="MEG32" s="18"/>
      <c r="MEH32" s="18"/>
      <c r="MEI32" s="18"/>
      <c r="MEJ32" s="18"/>
      <c r="MEK32" s="18"/>
      <c r="MEL32" s="18"/>
      <c r="MEM32" s="18"/>
      <c r="MEN32" s="18"/>
      <c r="MEO32" s="18"/>
      <c r="MEP32" s="18"/>
      <c r="MEQ32" s="18"/>
      <c r="MER32" s="18"/>
      <c r="MES32" s="18"/>
      <c r="MET32" s="18"/>
      <c r="MEU32" s="18"/>
      <c r="MEV32" s="18"/>
      <c r="MEW32" s="18"/>
      <c r="MEX32" s="18"/>
      <c r="MEY32" s="18"/>
      <c r="MEZ32" s="18"/>
      <c r="MFA32" s="18"/>
      <c r="MFB32" s="18"/>
      <c r="MFC32" s="18"/>
      <c r="MFD32" s="18"/>
      <c r="MFE32" s="18"/>
      <c r="MFF32" s="18"/>
      <c r="MFG32" s="18"/>
      <c r="MFH32" s="18"/>
      <c r="MFI32" s="18"/>
      <c r="MFJ32" s="18"/>
      <c r="MFK32" s="18"/>
      <c r="MFL32" s="18"/>
      <c r="MFM32" s="18"/>
      <c r="MFN32" s="18"/>
      <c r="MFO32" s="18"/>
      <c r="MFP32" s="18"/>
      <c r="MFQ32" s="18"/>
      <c r="MFR32" s="18"/>
      <c r="MFS32" s="18"/>
      <c r="MFT32" s="18"/>
      <c r="MFU32" s="18"/>
      <c r="MFV32" s="18"/>
      <c r="MFW32" s="18"/>
      <c r="MFX32" s="18"/>
      <c r="MFY32" s="18"/>
      <c r="MFZ32" s="18"/>
      <c r="MGA32" s="18"/>
      <c r="MGB32" s="18"/>
      <c r="MGC32" s="18"/>
      <c r="MGD32" s="18"/>
      <c r="MGE32" s="18"/>
      <c r="MGF32" s="18"/>
      <c r="MGG32" s="18"/>
      <c r="MGH32" s="18"/>
      <c r="MGI32" s="18"/>
      <c r="MGJ32" s="18"/>
      <c r="MGK32" s="18"/>
      <c r="MGL32" s="18"/>
      <c r="MGM32" s="18"/>
      <c r="MGN32" s="18"/>
      <c r="MGO32" s="18"/>
      <c r="MGP32" s="18"/>
      <c r="MGQ32" s="18"/>
      <c r="MGR32" s="18"/>
      <c r="MGS32" s="18"/>
      <c r="MGT32" s="18"/>
      <c r="MGU32" s="18"/>
      <c r="MGV32" s="18"/>
      <c r="MGW32" s="18"/>
      <c r="MGX32" s="18"/>
      <c r="MGY32" s="18"/>
      <c r="MGZ32" s="18"/>
      <c r="MHA32" s="18"/>
      <c r="MHB32" s="18"/>
      <c r="MHC32" s="18"/>
      <c r="MHD32" s="18"/>
      <c r="MHE32" s="18"/>
      <c r="MHF32" s="18"/>
      <c r="MHG32" s="18"/>
      <c r="MHH32" s="18"/>
      <c r="MHI32" s="18"/>
      <c r="MHJ32" s="18"/>
      <c r="MHK32" s="18"/>
      <c r="MHL32" s="18"/>
      <c r="MHM32" s="18"/>
      <c r="MHN32" s="18"/>
      <c r="MHO32" s="18"/>
      <c r="MHP32" s="18"/>
      <c r="MHQ32" s="18"/>
      <c r="MHR32" s="18"/>
      <c r="MHS32" s="18"/>
      <c r="MHT32" s="18"/>
      <c r="MHU32" s="18"/>
      <c r="MHV32" s="18"/>
      <c r="MHW32" s="18"/>
      <c r="MHX32" s="18"/>
      <c r="MHY32" s="18"/>
      <c r="MHZ32" s="18"/>
      <c r="MIA32" s="18"/>
      <c r="MIB32" s="18"/>
      <c r="MIC32" s="18"/>
      <c r="MID32" s="18"/>
      <c r="MIE32" s="18"/>
      <c r="MIF32" s="18"/>
      <c r="MIG32" s="18"/>
      <c r="MIH32" s="18"/>
      <c r="MII32" s="18"/>
      <c r="MIJ32" s="18"/>
      <c r="MIK32" s="18"/>
      <c r="MIL32" s="18"/>
      <c r="MIM32" s="18"/>
      <c r="MIN32" s="18"/>
      <c r="MIO32" s="18"/>
      <c r="MIP32" s="18"/>
      <c r="MIQ32" s="18"/>
      <c r="MIR32" s="18"/>
      <c r="MIS32" s="18"/>
      <c r="MIT32" s="18"/>
      <c r="MIU32" s="18"/>
      <c r="MIV32" s="18"/>
      <c r="MIW32" s="18"/>
      <c r="MIX32" s="18"/>
      <c r="MIY32" s="18"/>
      <c r="MIZ32" s="18"/>
      <c r="MJA32" s="18"/>
      <c r="MJB32" s="18"/>
      <c r="MJC32" s="18"/>
      <c r="MJD32" s="18"/>
      <c r="MJE32" s="18"/>
      <c r="MJF32" s="18"/>
      <c r="MJG32" s="18"/>
      <c r="MJH32" s="18"/>
      <c r="MJI32" s="18"/>
      <c r="MJJ32" s="18"/>
      <c r="MJK32" s="18"/>
      <c r="MJL32" s="18"/>
      <c r="MJM32" s="18"/>
      <c r="MJN32" s="18"/>
      <c r="MJO32" s="18"/>
      <c r="MJP32" s="18"/>
      <c r="MJQ32" s="18"/>
      <c r="MJR32" s="18"/>
      <c r="MJS32" s="18"/>
      <c r="MJT32" s="18"/>
      <c r="MJU32" s="18"/>
      <c r="MJV32" s="18"/>
      <c r="MJW32" s="18"/>
      <c r="MJX32" s="18"/>
      <c r="MJY32" s="18"/>
      <c r="MJZ32" s="18"/>
      <c r="MKA32" s="18"/>
      <c r="MKB32" s="18"/>
      <c r="MKC32" s="18"/>
      <c r="MKD32" s="18"/>
      <c r="MKE32" s="18"/>
      <c r="MKF32" s="18"/>
      <c r="MKG32" s="18"/>
      <c r="MKH32" s="18"/>
      <c r="MKI32" s="18"/>
      <c r="MKJ32" s="18"/>
      <c r="MKK32" s="18"/>
      <c r="MKL32" s="18"/>
      <c r="MKM32" s="18"/>
      <c r="MKN32" s="18"/>
      <c r="MKO32" s="18"/>
      <c r="MKP32" s="18"/>
      <c r="MKQ32" s="18"/>
      <c r="MKR32" s="18"/>
      <c r="MKS32" s="18"/>
      <c r="MKT32" s="18"/>
      <c r="MKU32" s="18"/>
      <c r="MKV32" s="18"/>
      <c r="MKW32" s="18"/>
      <c r="MKX32" s="18"/>
      <c r="MKY32" s="18"/>
      <c r="MKZ32" s="18"/>
      <c r="MLA32" s="18"/>
      <c r="MLB32" s="18"/>
      <c r="MLC32" s="18"/>
      <c r="MLD32" s="18"/>
      <c r="MLE32" s="18"/>
      <c r="MLF32" s="18"/>
      <c r="MLG32" s="18"/>
      <c r="MLH32" s="18"/>
      <c r="MLI32" s="18"/>
      <c r="MLJ32" s="18"/>
      <c r="MLK32" s="18"/>
      <c r="MLL32" s="18"/>
      <c r="MLM32" s="18"/>
      <c r="MLN32" s="18"/>
      <c r="MLO32" s="18"/>
      <c r="MLP32" s="18"/>
      <c r="MLQ32" s="18"/>
      <c r="MLR32" s="18"/>
      <c r="MLS32" s="18"/>
      <c r="MLT32" s="18"/>
      <c r="MLU32" s="18"/>
      <c r="MLV32" s="18"/>
      <c r="MLW32" s="18"/>
      <c r="MLX32" s="18"/>
      <c r="MLY32" s="18"/>
      <c r="MLZ32" s="18"/>
      <c r="MMA32" s="18"/>
      <c r="MMB32" s="18"/>
      <c r="MMC32" s="18"/>
      <c r="MMD32" s="18"/>
      <c r="MME32" s="18"/>
      <c r="MMF32" s="18"/>
      <c r="MMG32" s="18"/>
      <c r="MMH32" s="18"/>
      <c r="MMI32" s="18"/>
      <c r="MMJ32" s="18"/>
      <c r="MMK32" s="18"/>
      <c r="MML32" s="18"/>
      <c r="MMM32" s="18"/>
      <c r="MMN32" s="18"/>
      <c r="MMO32" s="18"/>
      <c r="MMP32" s="18"/>
      <c r="MMQ32" s="18"/>
      <c r="MMR32" s="18"/>
      <c r="MMS32" s="18"/>
      <c r="MMT32" s="18"/>
      <c r="MMU32" s="18"/>
      <c r="MMV32" s="18"/>
      <c r="MMW32" s="18"/>
      <c r="MMX32" s="18"/>
      <c r="MMY32" s="18"/>
      <c r="MMZ32" s="18"/>
      <c r="MNA32" s="18"/>
      <c r="MNB32" s="18"/>
      <c r="MNC32" s="18"/>
      <c r="MND32" s="18"/>
      <c r="MNE32" s="18"/>
      <c r="MNF32" s="18"/>
      <c r="MNG32" s="18"/>
      <c r="MNH32" s="18"/>
      <c r="MNI32" s="18"/>
      <c r="MNJ32" s="18"/>
      <c r="MNK32" s="18"/>
      <c r="MNL32" s="18"/>
      <c r="MNM32" s="18"/>
      <c r="MNN32" s="18"/>
      <c r="MNO32" s="18"/>
      <c r="MNP32" s="18"/>
      <c r="MNQ32" s="18"/>
      <c r="MNR32" s="18"/>
      <c r="MNS32" s="18"/>
      <c r="MNT32" s="18"/>
      <c r="MNU32" s="18"/>
      <c r="MNV32" s="18"/>
      <c r="MNW32" s="18"/>
      <c r="MNX32" s="18"/>
      <c r="MNY32" s="18"/>
      <c r="MNZ32" s="18"/>
      <c r="MOA32" s="18"/>
      <c r="MOB32" s="18"/>
      <c r="MOC32" s="18"/>
      <c r="MOD32" s="18"/>
      <c r="MOE32" s="18"/>
      <c r="MOF32" s="18"/>
      <c r="MOG32" s="18"/>
      <c r="MOH32" s="18"/>
      <c r="MOI32" s="18"/>
      <c r="MOJ32" s="18"/>
      <c r="MOK32" s="18"/>
      <c r="MOL32" s="18"/>
      <c r="MOM32" s="18"/>
      <c r="MON32" s="18"/>
      <c r="MOO32" s="18"/>
      <c r="MOP32" s="18"/>
      <c r="MOQ32" s="18"/>
      <c r="MOR32" s="18"/>
      <c r="MOS32" s="18"/>
      <c r="MOT32" s="18"/>
      <c r="MOU32" s="18"/>
      <c r="MOV32" s="18"/>
      <c r="MOW32" s="18"/>
      <c r="MOX32" s="18"/>
      <c r="MOY32" s="18"/>
      <c r="MOZ32" s="18"/>
      <c r="MPA32" s="18"/>
      <c r="MPB32" s="18"/>
      <c r="MPC32" s="18"/>
      <c r="MPD32" s="18"/>
      <c r="MPE32" s="18"/>
      <c r="MPF32" s="18"/>
      <c r="MPG32" s="18"/>
      <c r="MPH32" s="18"/>
      <c r="MPI32" s="18"/>
      <c r="MPJ32" s="18"/>
      <c r="MPK32" s="18"/>
      <c r="MPL32" s="18"/>
      <c r="MPM32" s="18"/>
      <c r="MPN32" s="18"/>
      <c r="MPO32" s="18"/>
      <c r="MPP32" s="18"/>
      <c r="MPQ32" s="18"/>
      <c r="MPR32" s="18"/>
      <c r="MPS32" s="18"/>
      <c r="MPT32" s="18"/>
      <c r="MPU32" s="18"/>
      <c r="MPV32" s="18"/>
      <c r="MPW32" s="18"/>
      <c r="MPX32" s="18"/>
      <c r="MPY32" s="18"/>
      <c r="MPZ32" s="18"/>
      <c r="MQA32" s="18"/>
      <c r="MQB32" s="18"/>
      <c r="MQC32" s="18"/>
      <c r="MQD32" s="18"/>
      <c r="MQE32" s="18"/>
      <c r="MQF32" s="18"/>
      <c r="MQG32" s="18"/>
      <c r="MQH32" s="18"/>
      <c r="MQI32" s="18"/>
      <c r="MQJ32" s="18"/>
      <c r="MQK32" s="18"/>
      <c r="MQL32" s="18"/>
      <c r="MQM32" s="18"/>
      <c r="MQN32" s="18"/>
      <c r="MQO32" s="18"/>
      <c r="MQP32" s="18"/>
      <c r="MQQ32" s="18"/>
      <c r="MQR32" s="18"/>
      <c r="MQS32" s="18"/>
      <c r="MQT32" s="18"/>
      <c r="MQU32" s="18"/>
      <c r="MQV32" s="18"/>
      <c r="MQW32" s="18"/>
      <c r="MQX32" s="18"/>
      <c r="MQY32" s="18"/>
      <c r="MQZ32" s="18"/>
      <c r="MRA32" s="18"/>
      <c r="MRB32" s="18"/>
      <c r="MRC32" s="18"/>
      <c r="MRD32" s="18"/>
      <c r="MRE32" s="18"/>
      <c r="MRF32" s="18"/>
      <c r="MRG32" s="18"/>
      <c r="MRH32" s="18"/>
      <c r="MRI32" s="18"/>
      <c r="MRJ32" s="18"/>
      <c r="MRK32" s="18"/>
      <c r="MRL32" s="18"/>
      <c r="MRM32" s="18"/>
      <c r="MRN32" s="18"/>
      <c r="MRO32" s="18"/>
      <c r="MRP32" s="18"/>
      <c r="MRQ32" s="18"/>
      <c r="MRR32" s="18"/>
      <c r="MRS32" s="18"/>
      <c r="MRT32" s="18"/>
      <c r="MRU32" s="18"/>
      <c r="MRV32" s="18"/>
      <c r="MRW32" s="18"/>
      <c r="MRX32" s="18"/>
      <c r="MRY32" s="18"/>
      <c r="MRZ32" s="18"/>
      <c r="MSA32" s="18"/>
      <c r="MSB32" s="18"/>
      <c r="MSC32" s="18"/>
      <c r="MSD32" s="18"/>
      <c r="MSE32" s="18"/>
      <c r="MSF32" s="18"/>
      <c r="MSG32" s="18"/>
      <c r="MSH32" s="18"/>
      <c r="MSI32" s="18"/>
      <c r="MSJ32" s="18"/>
      <c r="MSK32" s="18"/>
      <c r="MSL32" s="18"/>
      <c r="MSM32" s="18"/>
      <c r="MSN32" s="18"/>
      <c r="MSO32" s="18"/>
      <c r="MSP32" s="18"/>
      <c r="MSQ32" s="18"/>
      <c r="MSR32" s="18"/>
      <c r="MSS32" s="18"/>
      <c r="MST32" s="18"/>
      <c r="MSU32" s="18"/>
      <c r="MSV32" s="18"/>
      <c r="MSW32" s="18"/>
      <c r="MSX32" s="18"/>
      <c r="MSY32" s="18"/>
      <c r="MSZ32" s="18"/>
      <c r="MTA32" s="18"/>
      <c r="MTB32" s="18"/>
      <c r="MTC32" s="18"/>
      <c r="MTD32" s="18"/>
      <c r="MTE32" s="18"/>
      <c r="MTF32" s="18"/>
      <c r="MTG32" s="18"/>
      <c r="MTH32" s="18"/>
      <c r="MTI32" s="18"/>
      <c r="MTJ32" s="18"/>
      <c r="MTK32" s="18"/>
      <c r="MTL32" s="18"/>
      <c r="MTM32" s="18"/>
      <c r="MTN32" s="18"/>
      <c r="MTO32" s="18"/>
      <c r="MTP32" s="18"/>
      <c r="MTQ32" s="18"/>
      <c r="MTR32" s="18"/>
      <c r="MTS32" s="18"/>
      <c r="MTT32" s="18"/>
      <c r="MTU32" s="18"/>
      <c r="MTV32" s="18"/>
      <c r="MTW32" s="18"/>
      <c r="MTX32" s="18"/>
      <c r="MTY32" s="18"/>
      <c r="MTZ32" s="18"/>
      <c r="MUA32" s="18"/>
      <c r="MUB32" s="18"/>
      <c r="MUC32" s="18"/>
      <c r="MUD32" s="18"/>
      <c r="MUE32" s="18"/>
      <c r="MUF32" s="18"/>
      <c r="MUG32" s="18"/>
      <c r="MUH32" s="18"/>
      <c r="MUI32" s="18"/>
      <c r="MUJ32" s="18"/>
      <c r="MUK32" s="18"/>
      <c r="MUL32" s="18"/>
      <c r="MUM32" s="18"/>
      <c r="MUN32" s="18"/>
      <c r="MUO32" s="18"/>
      <c r="MUP32" s="18"/>
      <c r="MUQ32" s="18"/>
      <c r="MUR32" s="18"/>
      <c r="MUS32" s="18"/>
      <c r="MUT32" s="18"/>
      <c r="MUU32" s="18"/>
      <c r="MUV32" s="18"/>
      <c r="MUW32" s="18"/>
      <c r="MUX32" s="18"/>
      <c r="MUY32" s="18"/>
      <c r="MUZ32" s="18"/>
      <c r="MVA32" s="18"/>
      <c r="MVB32" s="18"/>
      <c r="MVC32" s="18"/>
      <c r="MVD32" s="18"/>
      <c r="MVE32" s="18"/>
      <c r="MVF32" s="18"/>
      <c r="MVG32" s="18"/>
      <c r="MVH32" s="18"/>
      <c r="MVI32" s="18"/>
      <c r="MVJ32" s="18"/>
      <c r="MVK32" s="18"/>
      <c r="MVL32" s="18"/>
      <c r="MVM32" s="18"/>
      <c r="MVN32" s="18"/>
      <c r="MVO32" s="18"/>
      <c r="MVP32" s="18"/>
      <c r="MVQ32" s="18"/>
      <c r="MVR32" s="18"/>
      <c r="MVS32" s="18"/>
      <c r="MVT32" s="18"/>
      <c r="MVU32" s="18"/>
      <c r="MVV32" s="18"/>
      <c r="MVW32" s="18"/>
      <c r="MVX32" s="18"/>
      <c r="MVY32" s="18"/>
      <c r="MVZ32" s="18"/>
      <c r="MWA32" s="18"/>
      <c r="MWB32" s="18"/>
      <c r="MWC32" s="18"/>
      <c r="MWD32" s="18"/>
      <c r="MWE32" s="18"/>
      <c r="MWF32" s="18"/>
      <c r="MWG32" s="18"/>
      <c r="MWH32" s="18"/>
      <c r="MWI32" s="18"/>
      <c r="MWJ32" s="18"/>
      <c r="MWK32" s="18"/>
      <c r="MWL32" s="18"/>
      <c r="MWM32" s="18"/>
      <c r="MWN32" s="18"/>
      <c r="MWO32" s="18"/>
      <c r="MWP32" s="18"/>
      <c r="MWQ32" s="18"/>
      <c r="MWR32" s="18"/>
      <c r="MWS32" s="18"/>
      <c r="MWT32" s="18"/>
      <c r="MWU32" s="18"/>
      <c r="MWV32" s="18"/>
      <c r="MWW32" s="18"/>
      <c r="MWX32" s="18"/>
      <c r="MWY32" s="18"/>
      <c r="MWZ32" s="18"/>
      <c r="MXA32" s="18"/>
      <c r="MXB32" s="18"/>
      <c r="MXC32" s="18"/>
      <c r="MXD32" s="18"/>
      <c r="MXE32" s="18"/>
      <c r="MXF32" s="18"/>
      <c r="MXG32" s="18"/>
      <c r="MXH32" s="18"/>
      <c r="MXI32" s="18"/>
      <c r="MXJ32" s="18"/>
      <c r="MXK32" s="18"/>
      <c r="MXL32" s="18"/>
      <c r="MXM32" s="18"/>
      <c r="MXN32" s="18"/>
      <c r="MXO32" s="18"/>
      <c r="MXP32" s="18"/>
      <c r="MXQ32" s="18"/>
      <c r="MXR32" s="18"/>
      <c r="MXS32" s="18"/>
      <c r="MXT32" s="18"/>
      <c r="MXU32" s="18"/>
      <c r="MXV32" s="18"/>
      <c r="MXW32" s="18"/>
      <c r="MXX32" s="18"/>
      <c r="MXY32" s="18"/>
      <c r="MXZ32" s="18"/>
      <c r="MYA32" s="18"/>
      <c r="MYB32" s="18"/>
      <c r="MYC32" s="18"/>
      <c r="MYD32" s="18"/>
      <c r="MYE32" s="18"/>
      <c r="MYF32" s="18"/>
      <c r="MYG32" s="18"/>
      <c r="MYH32" s="18"/>
      <c r="MYI32" s="18"/>
      <c r="MYJ32" s="18"/>
      <c r="MYK32" s="18"/>
      <c r="MYL32" s="18"/>
      <c r="MYM32" s="18"/>
      <c r="MYN32" s="18"/>
      <c r="MYO32" s="18"/>
      <c r="MYP32" s="18"/>
      <c r="MYQ32" s="18"/>
      <c r="MYR32" s="18"/>
      <c r="MYS32" s="18"/>
      <c r="MYT32" s="18"/>
      <c r="MYU32" s="18"/>
      <c r="MYV32" s="18"/>
      <c r="MYW32" s="18"/>
      <c r="MYX32" s="18"/>
      <c r="MYY32" s="18"/>
      <c r="MYZ32" s="18"/>
      <c r="MZA32" s="18"/>
      <c r="MZB32" s="18"/>
      <c r="MZC32" s="18"/>
      <c r="MZD32" s="18"/>
      <c r="MZE32" s="18"/>
      <c r="MZF32" s="18"/>
      <c r="MZG32" s="18"/>
      <c r="MZH32" s="18"/>
      <c r="MZI32" s="18"/>
      <c r="MZJ32" s="18"/>
      <c r="MZK32" s="18"/>
      <c r="MZL32" s="18"/>
      <c r="MZM32" s="18"/>
      <c r="MZN32" s="18"/>
      <c r="MZO32" s="18"/>
      <c r="MZP32" s="18"/>
      <c r="MZQ32" s="18"/>
      <c r="MZR32" s="18"/>
      <c r="MZS32" s="18"/>
      <c r="MZT32" s="18"/>
      <c r="MZU32" s="18"/>
      <c r="MZV32" s="18"/>
      <c r="MZW32" s="18"/>
      <c r="MZX32" s="18"/>
      <c r="MZY32" s="18"/>
      <c r="MZZ32" s="18"/>
      <c r="NAA32" s="18"/>
      <c r="NAB32" s="18"/>
      <c r="NAC32" s="18"/>
      <c r="NAD32" s="18"/>
      <c r="NAE32" s="18"/>
      <c r="NAF32" s="18"/>
      <c r="NAG32" s="18"/>
      <c r="NAH32" s="18"/>
      <c r="NAI32" s="18"/>
      <c r="NAJ32" s="18"/>
      <c r="NAK32" s="18"/>
      <c r="NAL32" s="18"/>
      <c r="NAM32" s="18"/>
      <c r="NAN32" s="18"/>
      <c r="NAO32" s="18"/>
      <c r="NAP32" s="18"/>
      <c r="NAQ32" s="18"/>
      <c r="NAR32" s="18"/>
      <c r="NAS32" s="18"/>
      <c r="NAT32" s="18"/>
      <c r="NAU32" s="18"/>
      <c r="NAV32" s="18"/>
      <c r="NAW32" s="18"/>
      <c r="NAX32" s="18"/>
      <c r="NAY32" s="18"/>
      <c r="NAZ32" s="18"/>
      <c r="NBA32" s="18"/>
      <c r="NBB32" s="18"/>
      <c r="NBC32" s="18"/>
      <c r="NBD32" s="18"/>
      <c r="NBE32" s="18"/>
      <c r="NBF32" s="18"/>
      <c r="NBG32" s="18"/>
      <c r="NBH32" s="18"/>
      <c r="NBI32" s="18"/>
      <c r="NBJ32" s="18"/>
      <c r="NBK32" s="18"/>
      <c r="NBL32" s="18"/>
      <c r="NBM32" s="18"/>
      <c r="NBN32" s="18"/>
      <c r="NBO32" s="18"/>
      <c r="NBP32" s="18"/>
      <c r="NBQ32" s="18"/>
      <c r="NBR32" s="18"/>
      <c r="NBS32" s="18"/>
      <c r="NBT32" s="18"/>
      <c r="NBU32" s="18"/>
      <c r="NBV32" s="18"/>
      <c r="NBW32" s="18"/>
      <c r="NBX32" s="18"/>
      <c r="NBY32" s="18"/>
      <c r="NBZ32" s="18"/>
      <c r="NCA32" s="18"/>
      <c r="NCB32" s="18"/>
      <c r="NCC32" s="18"/>
      <c r="NCD32" s="18"/>
      <c r="NCE32" s="18"/>
      <c r="NCF32" s="18"/>
      <c r="NCG32" s="18"/>
      <c r="NCH32" s="18"/>
      <c r="NCI32" s="18"/>
      <c r="NCJ32" s="18"/>
      <c r="NCK32" s="18"/>
      <c r="NCL32" s="18"/>
      <c r="NCM32" s="18"/>
      <c r="NCN32" s="18"/>
      <c r="NCO32" s="18"/>
      <c r="NCP32" s="18"/>
      <c r="NCQ32" s="18"/>
      <c r="NCR32" s="18"/>
      <c r="NCS32" s="18"/>
      <c r="NCT32" s="18"/>
      <c r="NCU32" s="18"/>
      <c r="NCV32" s="18"/>
      <c r="NCW32" s="18"/>
      <c r="NCX32" s="18"/>
      <c r="NCY32" s="18"/>
      <c r="NCZ32" s="18"/>
      <c r="NDA32" s="18"/>
      <c r="NDB32" s="18"/>
      <c r="NDC32" s="18"/>
      <c r="NDD32" s="18"/>
      <c r="NDE32" s="18"/>
      <c r="NDF32" s="18"/>
      <c r="NDG32" s="18"/>
      <c r="NDH32" s="18"/>
      <c r="NDI32" s="18"/>
      <c r="NDJ32" s="18"/>
      <c r="NDK32" s="18"/>
      <c r="NDL32" s="18"/>
      <c r="NDM32" s="18"/>
      <c r="NDN32" s="18"/>
      <c r="NDO32" s="18"/>
      <c r="NDP32" s="18"/>
      <c r="NDQ32" s="18"/>
      <c r="NDR32" s="18"/>
      <c r="NDS32" s="18"/>
      <c r="NDT32" s="18"/>
      <c r="NDU32" s="18"/>
      <c r="NDV32" s="18"/>
      <c r="NDW32" s="18"/>
      <c r="NDX32" s="18"/>
      <c r="NDY32" s="18"/>
      <c r="NDZ32" s="18"/>
      <c r="NEA32" s="18"/>
      <c r="NEB32" s="18"/>
      <c r="NEC32" s="18"/>
      <c r="NED32" s="18"/>
      <c r="NEE32" s="18"/>
      <c r="NEF32" s="18"/>
      <c r="NEG32" s="18"/>
      <c r="NEH32" s="18"/>
      <c r="NEI32" s="18"/>
      <c r="NEJ32" s="18"/>
      <c r="NEK32" s="18"/>
      <c r="NEL32" s="18"/>
      <c r="NEM32" s="18"/>
      <c r="NEN32" s="18"/>
      <c r="NEO32" s="18"/>
      <c r="NEP32" s="18"/>
      <c r="NEQ32" s="18"/>
      <c r="NER32" s="18"/>
      <c r="NES32" s="18"/>
      <c r="NET32" s="18"/>
      <c r="NEU32" s="18"/>
      <c r="NEV32" s="18"/>
      <c r="NEW32" s="18"/>
      <c r="NEX32" s="18"/>
      <c r="NEY32" s="18"/>
      <c r="NEZ32" s="18"/>
      <c r="NFA32" s="18"/>
      <c r="NFB32" s="18"/>
      <c r="NFC32" s="18"/>
      <c r="NFD32" s="18"/>
      <c r="NFE32" s="18"/>
      <c r="NFF32" s="18"/>
      <c r="NFG32" s="18"/>
      <c r="NFH32" s="18"/>
      <c r="NFI32" s="18"/>
      <c r="NFJ32" s="18"/>
      <c r="NFK32" s="18"/>
      <c r="NFL32" s="18"/>
      <c r="NFM32" s="18"/>
      <c r="NFN32" s="18"/>
      <c r="NFO32" s="18"/>
      <c r="NFP32" s="18"/>
      <c r="NFQ32" s="18"/>
      <c r="NFR32" s="18"/>
      <c r="NFS32" s="18"/>
      <c r="NFT32" s="18"/>
      <c r="NFU32" s="18"/>
      <c r="NFV32" s="18"/>
      <c r="NFW32" s="18"/>
      <c r="NFX32" s="18"/>
      <c r="NFY32" s="18"/>
      <c r="NFZ32" s="18"/>
      <c r="NGA32" s="18"/>
      <c r="NGB32" s="18"/>
      <c r="NGC32" s="18"/>
      <c r="NGD32" s="18"/>
      <c r="NGE32" s="18"/>
      <c r="NGF32" s="18"/>
      <c r="NGG32" s="18"/>
      <c r="NGH32" s="18"/>
      <c r="NGI32" s="18"/>
      <c r="NGJ32" s="18"/>
      <c r="NGK32" s="18"/>
      <c r="NGL32" s="18"/>
      <c r="NGM32" s="18"/>
      <c r="NGN32" s="18"/>
      <c r="NGO32" s="18"/>
      <c r="NGP32" s="18"/>
      <c r="NGQ32" s="18"/>
      <c r="NGR32" s="18"/>
      <c r="NGS32" s="18"/>
      <c r="NGT32" s="18"/>
      <c r="NGU32" s="18"/>
      <c r="NGV32" s="18"/>
      <c r="NGW32" s="18"/>
      <c r="NGX32" s="18"/>
      <c r="NGY32" s="18"/>
      <c r="NGZ32" s="18"/>
      <c r="NHA32" s="18"/>
      <c r="NHB32" s="18"/>
      <c r="NHC32" s="18"/>
      <c r="NHD32" s="18"/>
      <c r="NHE32" s="18"/>
      <c r="NHF32" s="18"/>
      <c r="NHG32" s="18"/>
      <c r="NHH32" s="18"/>
      <c r="NHI32" s="18"/>
      <c r="NHJ32" s="18"/>
      <c r="NHK32" s="18"/>
      <c r="NHL32" s="18"/>
      <c r="NHM32" s="18"/>
      <c r="NHN32" s="18"/>
      <c r="NHO32" s="18"/>
      <c r="NHP32" s="18"/>
      <c r="NHQ32" s="18"/>
      <c r="NHR32" s="18"/>
      <c r="NHS32" s="18"/>
      <c r="NHT32" s="18"/>
      <c r="NHU32" s="18"/>
      <c r="NHV32" s="18"/>
      <c r="NHW32" s="18"/>
      <c r="NHX32" s="18"/>
      <c r="NHY32" s="18"/>
      <c r="NHZ32" s="18"/>
      <c r="NIA32" s="18"/>
      <c r="NIB32" s="18"/>
      <c r="NIC32" s="18"/>
      <c r="NID32" s="18"/>
      <c r="NIE32" s="18"/>
      <c r="NIF32" s="18"/>
      <c r="NIG32" s="18"/>
      <c r="NIH32" s="18"/>
      <c r="NII32" s="18"/>
      <c r="NIJ32" s="18"/>
      <c r="NIK32" s="18"/>
      <c r="NIL32" s="18"/>
      <c r="NIM32" s="18"/>
      <c r="NIN32" s="18"/>
      <c r="NIO32" s="18"/>
      <c r="NIP32" s="18"/>
      <c r="NIQ32" s="18"/>
      <c r="NIR32" s="18"/>
      <c r="NIS32" s="18"/>
      <c r="NIT32" s="18"/>
      <c r="NIU32" s="18"/>
      <c r="NIV32" s="18"/>
      <c r="NIW32" s="18"/>
      <c r="NIX32" s="18"/>
      <c r="NIY32" s="18"/>
      <c r="NIZ32" s="18"/>
      <c r="NJA32" s="18"/>
      <c r="NJB32" s="18"/>
      <c r="NJC32" s="18"/>
      <c r="NJD32" s="18"/>
      <c r="NJE32" s="18"/>
      <c r="NJF32" s="18"/>
      <c r="NJG32" s="18"/>
      <c r="NJH32" s="18"/>
      <c r="NJI32" s="18"/>
      <c r="NJJ32" s="18"/>
      <c r="NJK32" s="18"/>
      <c r="NJL32" s="18"/>
      <c r="NJM32" s="18"/>
      <c r="NJN32" s="18"/>
      <c r="NJO32" s="18"/>
      <c r="NJP32" s="18"/>
      <c r="NJQ32" s="18"/>
      <c r="NJR32" s="18"/>
      <c r="NJS32" s="18"/>
      <c r="NJT32" s="18"/>
      <c r="NJU32" s="18"/>
      <c r="NJV32" s="18"/>
      <c r="NJW32" s="18"/>
      <c r="NJX32" s="18"/>
      <c r="NJY32" s="18"/>
      <c r="NJZ32" s="18"/>
      <c r="NKA32" s="18"/>
      <c r="NKB32" s="18"/>
      <c r="NKC32" s="18"/>
      <c r="NKD32" s="18"/>
      <c r="NKE32" s="18"/>
      <c r="NKF32" s="18"/>
      <c r="NKG32" s="18"/>
      <c r="NKH32" s="18"/>
      <c r="NKI32" s="18"/>
      <c r="NKJ32" s="18"/>
      <c r="NKK32" s="18"/>
      <c r="NKL32" s="18"/>
      <c r="NKM32" s="18"/>
      <c r="NKN32" s="18"/>
      <c r="NKO32" s="18"/>
      <c r="NKP32" s="18"/>
      <c r="NKQ32" s="18"/>
      <c r="NKR32" s="18"/>
      <c r="NKS32" s="18"/>
      <c r="NKT32" s="18"/>
      <c r="NKU32" s="18"/>
      <c r="NKV32" s="18"/>
      <c r="NKW32" s="18"/>
      <c r="NKX32" s="18"/>
      <c r="NKY32" s="18"/>
      <c r="NKZ32" s="18"/>
      <c r="NLA32" s="18"/>
      <c r="NLB32" s="18"/>
      <c r="NLC32" s="18"/>
      <c r="NLD32" s="18"/>
      <c r="NLE32" s="18"/>
      <c r="NLF32" s="18"/>
      <c r="NLG32" s="18"/>
      <c r="NLH32" s="18"/>
      <c r="NLI32" s="18"/>
      <c r="NLJ32" s="18"/>
      <c r="NLK32" s="18"/>
      <c r="NLL32" s="18"/>
      <c r="NLM32" s="18"/>
      <c r="NLN32" s="18"/>
      <c r="NLO32" s="18"/>
      <c r="NLP32" s="18"/>
      <c r="NLQ32" s="18"/>
      <c r="NLR32" s="18"/>
      <c r="NLS32" s="18"/>
      <c r="NLT32" s="18"/>
      <c r="NLU32" s="18"/>
      <c r="NLV32" s="18"/>
      <c r="NLW32" s="18"/>
      <c r="NLX32" s="18"/>
      <c r="NLY32" s="18"/>
      <c r="NLZ32" s="18"/>
      <c r="NMA32" s="18"/>
      <c r="NMB32" s="18"/>
      <c r="NMC32" s="18"/>
      <c r="NMD32" s="18"/>
      <c r="NME32" s="18"/>
      <c r="NMF32" s="18"/>
      <c r="NMG32" s="18"/>
      <c r="NMH32" s="18"/>
      <c r="NMI32" s="18"/>
      <c r="NMJ32" s="18"/>
      <c r="NMK32" s="18"/>
      <c r="NML32" s="18"/>
      <c r="NMM32" s="18"/>
      <c r="NMN32" s="18"/>
      <c r="NMO32" s="18"/>
      <c r="NMP32" s="18"/>
      <c r="NMQ32" s="18"/>
      <c r="NMR32" s="18"/>
      <c r="NMS32" s="18"/>
      <c r="NMT32" s="18"/>
      <c r="NMU32" s="18"/>
      <c r="NMV32" s="18"/>
      <c r="NMW32" s="18"/>
      <c r="NMX32" s="18"/>
      <c r="NMY32" s="18"/>
      <c r="NMZ32" s="18"/>
      <c r="NNA32" s="18"/>
      <c r="NNB32" s="18"/>
      <c r="NNC32" s="18"/>
      <c r="NND32" s="18"/>
      <c r="NNE32" s="18"/>
      <c r="NNF32" s="18"/>
      <c r="NNG32" s="18"/>
      <c r="NNH32" s="18"/>
      <c r="NNI32" s="18"/>
      <c r="NNJ32" s="18"/>
      <c r="NNK32" s="18"/>
      <c r="NNL32" s="18"/>
      <c r="NNM32" s="18"/>
      <c r="NNN32" s="18"/>
      <c r="NNO32" s="18"/>
      <c r="NNP32" s="18"/>
      <c r="NNQ32" s="18"/>
      <c r="NNR32" s="18"/>
      <c r="NNS32" s="18"/>
      <c r="NNT32" s="18"/>
      <c r="NNU32" s="18"/>
      <c r="NNV32" s="18"/>
      <c r="NNW32" s="18"/>
      <c r="NNX32" s="18"/>
      <c r="NNY32" s="18"/>
      <c r="NNZ32" s="18"/>
      <c r="NOA32" s="18"/>
      <c r="NOB32" s="18"/>
      <c r="NOC32" s="18"/>
      <c r="NOD32" s="18"/>
      <c r="NOE32" s="18"/>
      <c r="NOF32" s="18"/>
      <c r="NOG32" s="18"/>
      <c r="NOH32" s="18"/>
      <c r="NOI32" s="18"/>
      <c r="NOJ32" s="18"/>
      <c r="NOK32" s="18"/>
      <c r="NOL32" s="18"/>
      <c r="NOM32" s="18"/>
      <c r="NON32" s="18"/>
      <c r="NOO32" s="18"/>
      <c r="NOP32" s="18"/>
      <c r="NOQ32" s="18"/>
      <c r="NOR32" s="18"/>
      <c r="NOS32" s="18"/>
      <c r="NOT32" s="18"/>
      <c r="NOU32" s="18"/>
      <c r="NOV32" s="18"/>
      <c r="NOW32" s="18"/>
      <c r="NOX32" s="18"/>
      <c r="NOY32" s="18"/>
      <c r="NOZ32" s="18"/>
      <c r="NPA32" s="18"/>
      <c r="NPB32" s="18"/>
      <c r="NPC32" s="18"/>
      <c r="NPD32" s="18"/>
      <c r="NPE32" s="18"/>
      <c r="NPF32" s="18"/>
      <c r="NPG32" s="18"/>
      <c r="NPH32" s="18"/>
      <c r="NPI32" s="18"/>
      <c r="NPJ32" s="18"/>
      <c r="NPK32" s="18"/>
      <c r="NPL32" s="18"/>
      <c r="NPM32" s="18"/>
      <c r="NPN32" s="18"/>
      <c r="NPO32" s="18"/>
      <c r="NPP32" s="18"/>
      <c r="NPQ32" s="18"/>
      <c r="NPR32" s="18"/>
      <c r="NPS32" s="18"/>
      <c r="NPT32" s="18"/>
      <c r="NPU32" s="18"/>
      <c r="NPV32" s="18"/>
      <c r="NPW32" s="18"/>
      <c r="NPX32" s="18"/>
      <c r="NPY32" s="18"/>
      <c r="NPZ32" s="18"/>
      <c r="NQA32" s="18"/>
      <c r="NQB32" s="18"/>
      <c r="NQC32" s="18"/>
      <c r="NQD32" s="18"/>
      <c r="NQE32" s="18"/>
      <c r="NQF32" s="18"/>
      <c r="NQG32" s="18"/>
      <c r="NQH32" s="18"/>
      <c r="NQI32" s="18"/>
      <c r="NQJ32" s="18"/>
      <c r="NQK32" s="18"/>
      <c r="NQL32" s="18"/>
      <c r="NQM32" s="18"/>
      <c r="NQN32" s="18"/>
      <c r="NQO32" s="18"/>
      <c r="NQP32" s="18"/>
      <c r="NQQ32" s="18"/>
      <c r="NQR32" s="18"/>
      <c r="NQS32" s="18"/>
      <c r="NQT32" s="18"/>
      <c r="NQU32" s="18"/>
      <c r="NQV32" s="18"/>
      <c r="NQW32" s="18"/>
      <c r="NQX32" s="18"/>
      <c r="NQY32" s="18"/>
      <c r="NQZ32" s="18"/>
      <c r="NRA32" s="18"/>
      <c r="NRB32" s="18"/>
      <c r="NRC32" s="18"/>
      <c r="NRD32" s="18"/>
      <c r="NRE32" s="18"/>
      <c r="NRF32" s="18"/>
      <c r="NRG32" s="18"/>
      <c r="NRH32" s="18"/>
      <c r="NRI32" s="18"/>
      <c r="NRJ32" s="18"/>
      <c r="NRK32" s="18"/>
      <c r="NRL32" s="18"/>
      <c r="NRM32" s="18"/>
      <c r="NRN32" s="18"/>
      <c r="NRO32" s="18"/>
      <c r="NRP32" s="18"/>
      <c r="NRQ32" s="18"/>
      <c r="NRR32" s="18"/>
      <c r="NRS32" s="18"/>
      <c r="NRT32" s="18"/>
      <c r="NRU32" s="18"/>
      <c r="NRV32" s="18"/>
      <c r="NRW32" s="18"/>
      <c r="NRX32" s="18"/>
      <c r="NRY32" s="18"/>
      <c r="NRZ32" s="18"/>
      <c r="NSA32" s="18"/>
      <c r="NSB32" s="18"/>
      <c r="NSC32" s="18"/>
      <c r="NSD32" s="18"/>
      <c r="NSE32" s="18"/>
      <c r="NSF32" s="18"/>
      <c r="NSG32" s="18"/>
      <c r="NSH32" s="18"/>
      <c r="NSI32" s="18"/>
      <c r="NSJ32" s="18"/>
      <c r="NSK32" s="18"/>
      <c r="NSL32" s="18"/>
      <c r="NSM32" s="18"/>
      <c r="NSN32" s="18"/>
      <c r="NSO32" s="18"/>
      <c r="NSP32" s="18"/>
      <c r="NSQ32" s="18"/>
      <c r="NSR32" s="18"/>
      <c r="NSS32" s="18"/>
      <c r="NST32" s="18"/>
      <c r="NSU32" s="18"/>
      <c r="NSV32" s="18"/>
      <c r="NSW32" s="18"/>
      <c r="NSX32" s="18"/>
      <c r="NSY32" s="18"/>
      <c r="NSZ32" s="18"/>
      <c r="NTA32" s="18"/>
      <c r="NTB32" s="18"/>
      <c r="NTC32" s="18"/>
      <c r="NTD32" s="18"/>
      <c r="NTE32" s="18"/>
      <c r="NTF32" s="18"/>
      <c r="NTG32" s="18"/>
      <c r="NTH32" s="18"/>
      <c r="NTI32" s="18"/>
      <c r="NTJ32" s="18"/>
      <c r="NTK32" s="18"/>
      <c r="NTL32" s="18"/>
      <c r="NTM32" s="18"/>
      <c r="NTN32" s="18"/>
      <c r="NTO32" s="18"/>
      <c r="NTP32" s="18"/>
      <c r="NTQ32" s="18"/>
      <c r="NTR32" s="18"/>
      <c r="NTS32" s="18"/>
      <c r="NTT32" s="18"/>
      <c r="NTU32" s="18"/>
      <c r="NTV32" s="18"/>
      <c r="NTW32" s="18"/>
      <c r="NTX32" s="18"/>
      <c r="NTY32" s="18"/>
      <c r="NTZ32" s="18"/>
      <c r="NUA32" s="18"/>
      <c r="NUB32" s="18"/>
      <c r="NUC32" s="18"/>
      <c r="NUD32" s="18"/>
      <c r="NUE32" s="18"/>
      <c r="NUF32" s="18"/>
      <c r="NUG32" s="18"/>
      <c r="NUH32" s="18"/>
      <c r="NUI32" s="18"/>
      <c r="NUJ32" s="18"/>
      <c r="NUK32" s="18"/>
      <c r="NUL32" s="18"/>
      <c r="NUM32" s="18"/>
      <c r="NUN32" s="18"/>
      <c r="NUO32" s="18"/>
      <c r="NUP32" s="18"/>
      <c r="NUQ32" s="18"/>
      <c r="NUR32" s="18"/>
      <c r="NUS32" s="18"/>
      <c r="NUT32" s="18"/>
      <c r="NUU32" s="18"/>
      <c r="NUV32" s="18"/>
      <c r="NUW32" s="18"/>
      <c r="NUX32" s="18"/>
      <c r="NUY32" s="18"/>
      <c r="NUZ32" s="18"/>
      <c r="NVA32" s="18"/>
      <c r="NVB32" s="18"/>
      <c r="NVC32" s="18"/>
      <c r="NVD32" s="18"/>
      <c r="NVE32" s="18"/>
      <c r="NVF32" s="18"/>
      <c r="NVG32" s="18"/>
      <c r="NVH32" s="18"/>
      <c r="NVI32" s="18"/>
      <c r="NVJ32" s="18"/>
      <c r="NVK32" s="18"/>
      <c r="NVL32" s="18"/>
      <c r="NVM32" s="18"/>
      <c r="NVN32" s="18"/>
      <c r="NVO32" s="18"/>
      <c r="NVP32" s="18"/>
      <c r="NVQ32" s="18"/>
      <c r="NVR32" s="18"/>
      <c r="NVS32" s="18"/>
      <c r="NVT32" s="18"/>
      <c r="NVU32" s="18"/>
      <c r="NVV32" s="18"/>
      <c r="NVW32" s="18"/>
      <c r="NVX32" s="18"/>
      <c r="NVY32" s="18"/>
      <c r="NVZ32" s="18"/>
      <c r="NWA32" s="18"/>
      <c r="NWB32" s="18"/>
      <c r="NWC32" s="18"/>
      <c r="NWD32" s="18"/>
      <c r="NWE32" s="18"/>
      <c r="NWF32" s="18"/>
      <c r="NWG32" s="18"/>
      <c r="NWH32" s="18"/>
      <c r="NWI32" s="18"/>
      <c r="NWJ32" s="18"/>
      <c r="NWK32" s="18"/>
      <c r="NWL32" s="18"/>
      <c r="NWM32" s="18"/>
      <c r="NWN32" s="18"/>
      <c r="NWO32" s="18"/>
      <c r="NWP32" s="18"/>
      <c r="NWQ32" s="18"/>
      <c r="NWR32" s="18"/>
      <c r="NWS32" s="18"/>
      <c r="NWT32" s="18"/>
      <c r="NWU32" s="18"/>
      <c r="NWV32" s="18"/>
      <c r="NWW32" s="18"/>
      <c r="NWX32" s="18"/>
      <c r="NWY32" s="18"/>
      <c r="NWZ32" s="18"/>
      <c r="NXA32" s="18"/>
      <c r="NXB32" s="18"/>
      <c r="NXC32" s="18"/>
      <c r="NXD32" s="18"/>
      <c r="NXE32" s="18"/>
      <c r="NXF32" s="18"/>
      <c r="NXG32" s="18"/>
      <c r="NXH32" s="18"/>
      <c r="NXI32" s="18"/>
      <c r="NXJ32" s="18"/>
      <c r="NXK32" s="18"/>
      <c r="NXL32" s="18"/>
      <c r="NXM32" s="18"/>
      <c r="NXN32" s="18"/>
      <c r="NXO32" s="18"/>
      <c r="NXP32" s="18"/>
      <c r="NXQ32" s="18"/>
      <c r="NXR32" s="18"/>
      <c r="NXS32" s="18"/>
      <c r="NXT32" s="18"/>
      <c r="NXU32" s="18"/>
      <c r="NXV32" s="18"/>
      <c r="NXW32" s="18"/>
      <c r="NXX32" s="18"/>
      <c r="NXY32" s="18"/>
      <c r="NXZ32" s="18"/>
      <c r="NYA32" s="18"/>
      <c r="NYB32" s="18"/>
      <c r="NYC32" s="18"/>
      <c r="NYD32" s="18"/>
      <c r="NYE32" s="18"/>
      <c r="NYF32" s="18"/>
      <c r="NYG32" s="18"/>
      <c r="NYH32" s="18"/>
      <c r="NYI32" s="18"/>
      <c r="NYJ32" s="18"/>
      <c r="NYK32" s="18"/>
      <c r="NYL32" s="18"/>
      <c r="NYM32" s="18"/>
      <c r="NYN32" s="18"/>
      <c r="NYO32" s="18"/>
      <c r="NYP32" s="18"/>
      <c r="NYQ32" s="18"/>
      <c r="NYR32" s="18"/>
      <c r="NYS32" s="18"/>
      <c r="NYT32" s="18"/>
      <c r="NYU32" s="18"/>
      <c r="NYV32" s="18"/>
      <c r="NYW32" s="18"/>
      <c r="NYX32" s="18"/>
      <c r="NYY32" s="18"/>
      <c r="NYZ32" s="18"/>
      <c r="NZA32" s="18"/>
      <c r="NZB32" s="18"/>
      <c r="NZC32" s="18"/>
      <c r="NZD32" s="18"/>
      <c r="NZE32" s="18"/>
      <c r="NZF32" s="18"/>
      <c r="NZG32" s="18"/>
      <c r="NZH32" s="18"/>
      <c r="NZI32" s="18"/>
      <c r="NZJ32" s="18"/>
      <c r="NZK32" s="18"/>
      <c r="NZL32" s="18"/>
      <c r="NZM32" s="18"/>
      <c r="NZN32" s="18"/>
      <c r="NZO32" s="18"/>
      <c r="NZP32" s="18"/>
      <c r="NZQ32" s="18"/>
      <c r="NZR32" s="18"/>
      <c r="NZS32" s="18"/>
      <c r="NZT32" s="18"/>
      <c r="NZU32" s="18"/>
      <c r="NZV32" s="18"/>
      <c r="NZW32" s="18"/>
      <c r="NZX32" s="18"/>
      <c r="NZY32" s="18"/>
      <c r="NZZ32" s="18"/>
      <c r="OAA32" s="18"/>
      <c r="OAB32" s="18"/>
      <c r="OAC32" s="18"/>
      <c r="OAD32" s="18"/>
      <c r="OAE32" s="18"/>
      <c r="OAF32" s="18"/>
      <c r="OAG32" s="18"/>
      <c r="OAH32" s="18"/>
      <c r="OAI32" s="18"/>
      <c r="OAJ32" s="18"/>
      <c r="OAK32" s="18"/>
      <c r="OAL32" s="18"/>
      <c r="OAM32" s="18"/>
      <c r="OAN32" s="18"/>
      <c r="OAO32" s="18"/>
      <c r="OAP32" s="18"/>
      <c r="OAQ32" s="18"/>
      <c r="OAR32" s="18"/>
      <c r="OAS32" s="18"/>
      <c r="OAT32" s="18"/>
      <c r="OAU32" s="18"/>
      <c r="OAV32" s="18"/>
      <c r="OAW32" s="18"/>
      <c r="OAX32" s="18"/>
      <c r="OAY32" s="18"/>
      <c r="OAZ32" s="18"/>
      <c r="OBA32" s="18"/>
      <c r="OBB32" s="18"/>
      <c r="OBC32" s="18"/>
      <c r="OBD32" s="18"/>
      <c r="OBE32" s="18"/>
      <c r="OBF32" s="18"/>
      <c r="OBG32" s="18"/>
      <c r="OBH32" s="18"/>
      <c r="OBI32" s="18"/>
      <c r="OBJ32" s="18"/>
      <c r="OBK32" s="18"/>
      <c r="OBL32" s="18"/>
      <c r="OBM32" s="18"/>
      <c r="OBN32" s="18"/>
      <c r="OBO32" s="18"/>
      <c r="OBP32" s="18"/>
      <c r="OBQ32" s="18"/>
      <c r="OBR32" s="18"/>
      <c r="OBS32" s="18"/>
      <c r="OBT32" s="18"/>
      <c r="OBU32" s="18"/>
      <c r="OBV32" s="18"/>
      <c r="OBW32" s="18"/>
      <c r="OBX32" s="18"/>
      <c r="OBY32" s="18"/>
      <c r="OBZ32" s="18"/>
      <c r="OCA32" s="18"/>
      <c r="OCB32" s="18"/>
      <c r="OCC32" s="18"/>
      <c r="OCD32" s="18"/>
      <c r="OCE32" s="18"/>
      <c r="OCF32" s="18"/>
      <c r="OCG32" s="18"/>
      <c r="OCH32" s="18"/>
      <c r="OCI32" s="18"/>
      <c r="OCJ32" s="18"/>
      <c r="OCK32" s="18"/>
      <c r="OCL32" s="18"/>
      <c r="OCM32" s="18"/>
      <c r="OCN32" s="18"/>
      <c r="OCO32" s="18"/>
      <c r="OCP32" s="18"/>
      <c r="OCQ32" s="18"/>
      <c r="OCR32" s="18"/>
      <c r="OCS32" s="18"/>
      <c r="OCT32" s="18"/>
      <c r="OCU32" s="18"/>
      <c r="OCV32" s="18"/>
      <c r="OCW32" s="18"/>
      <c r="OCX32" s="18"/>
      <c r="OCY32" s="18"/>
      <c r="OCZ32" s="18"/>
      <c r="ODA32" s="18"/>
      <c r="ODB32" s="18"/>
      <c r="ODC32" s="18"/>
      <c r="ODD32" s="18"/>
      <c r="ODE32" s="18"/>
      <c r="ODF32" s="18"/>
      <c r="ODG32" s="18"/>
      <c r="ODH32" s="18"/>
      <c r="ODI32" s="18"/>
      <c r="ODJ32" s="18"/>
      <c r="ODK32" s="18"/>
      <c r="ODL32" s="18"/>
      <c r="ODM32" s="18"/>
      <c r="ODN32" s="18"/>
      <c r="ODO32" s="18"/>
      <c r="ODP32" s="18"/>
      <c r="ODQ32" s="18"/>
      <c r="ODR32" s="18"/>
      <c r="ODS32" s="18"/>
      <c r="ODT32" s="18"/>
      <c r="ODU32" s="18"/>
      <c r="ODV32" s="18"/>
      <c r="ODW32" s="18"/>
      <c r="ODX32" s="18"/>
      <c r="ODY32" s="18"/>
      <c r="ODZ32" s="18"/>
      <c r="OEA32" s="18"/>
      <c r="OEB32" s="18"/>
      <c r="OEC32" s="18"/>
      <c r="OED32" s="18"/>
      <c r="OEE32" s="18"/>
      <c r="OEF32" s="18"/>
      <c r="OEG32" s="18"/>
      <c r="OEH32" s="18"/>
      <c r="OEI32" s="18"/>
      <c r="OEJ32" s="18"/>
      <c r="OEK32" s="18"/>
      <c r="OEL32" s="18"/>
      <c r="OEM32" s="18"/>
      <c r="OEN32" s="18"/>
      <c r="OEO32" s="18"/>
      <c r="OEP32" s="18"/>
      <c r="OEQ32" s="18"/>
      <c r="OER32" s="18"/>
      <c r="OES32" s="18"/>
      <c r="OET32" s="18"/>
      <c r="OEU32" s="18"/>
      <c r="OEV32" s="18"/>
      <c r="OEW32" s="18"/>
      <c r="OEX32" s="18"/>
      <c r="OEY32" s="18"/>
      <c r="OEZ32" s="18"/>
      <c r="OFA32" s="18"/>
      <c r="OFB32" s="18"/>
      <c r="OFC32" s="18"/>
      <c r="OFD32" s="18"/>
      <c r="OFE32" s="18"/>
      <c r="OFF32" s="18"/>
      <c r="OFG32" s="18"/>
      <c r="OFH32" s="18"/>
      <c r="OFI32" s="18"/>
      <c r="OFJ32" s="18"/>
      <c r="OFK32" s="18"/>
      <c r="OFL32" s="18"/>
      <c r="OFM32" s="18"/>
      <c r="OFN32" s="18"/>
      <c r="OFO32" s="18"/>
      <c r="OFP32" s="18"/>
      <c r="OFQ32" s="18"/>
      <c r="OFR32" s="18"/>
      <c r="OFS32" s="18"/>
      <c r="OFT32" s="18"/>
      <c r="OFU32" s="18"/>
      <c r="OFV32" s="18"/>
      <c r="OFW32" s="18"/>
      <c r="OFX32" s="18"/>
      <c r="OFY32" s="18"/>
      <c r="OFZ32" s="18"/>
      <c r="OGA32" s="18"/>
      <c r="OGB32" s="18"/>
      <c r="OGC32" s="18"/>
      <c r="OGD32" s="18"/>
      <c r="OGE32" s="18"/>
      <c r="OGF32" s="18"/>
      <c r="OGG32" s="18"/>
      <c r="OGH32" s="18"/>
      <c r="OGI32" s="18"/>
      <c r="OGJ32" s="18"/>
      <c r="OGK32" s="18"/>
      <c r="OGL32" s="18"/>
      <c r="OGM32" s="18"/>
      <c r="OGN32" s="18"/>
      <c r="OGO32" s="18"/>
      <c r="OGP32" s="18"/>
      <c r="OGQ32" s="18"/>
      <c r="OGR32" s="18"/>
      <c r="OGS32" s="18"/>
      <c r="OGT32" s="18"/>
      <c r="OGU32" s="18"/>
      <c r="OGV32" s="18"/>
      <c r="OGW32" s="18"/>
      <c r="OGX32" s="18"/>
      <c r="OGY32" s="18"/>
      <c r="OGZ32" s="18"/>
      <c r="OHA32" s="18"/>
      <c r="OHB32" s="18"/>
      <c r="OHC32" s="18"/>
      <c r="OHD32" s="18"/>
      <c r="OHE32" s="18"/>
      <c r="OHF32" s="18"/>
      <c r="OHG32" s="18"/>
      <c r="OHH32" s="18"/>
      <c r="OHI32" s="18"/>
      <c r="OHJ32" s="18"/>
      <c r="OHK32" s="18"/>
      <c r="OHL32" s="18"/>
      <c r="OHM32" s="18"/>
      <c r="OHN32" s="18"/>
      <c r="OHO32" s="18"/>
      <c r="OHP32" s="18"/>
      <c r="OHQ32" s="18"/>
      <c r="OHR32" s="18"/>
      <c r="OHS32" s="18"/>
      <c r="OHT32" s="18"/>
      <c r="OHU32" s="18"/>
      <c r="OHV32" s="18"/>
      <c r="OHW32" s="18"/>
      <c r="OHX32" s="18"/>
      <c r="OHY32" s="18"/>
      <c r="OHZ32" s="18"/>
      <c r="OIA32" s="18"/>
      <c r="OIB32" s="18"/>
      <c r="OIC32" s="18"/>
      <c r="OID32" s="18"/>
      <c r="OIE32" s="18"/>
      <c r="OIF32" s="18"/>
      <c r="OIG32" s="18"/>
      <c r="OIH32" s="18"/>
      <c r="OII32" s="18"/>
      <c r="OIJ32" s="18"/>
      <c r="OIK32" s="18"/>
      <c r="OIL32" s="18"/>
      <c r="OIM32" s="18"/>
      <c r="OIN32" s="18"/>
      <c r="OIO32" s="18"/>
      <c r="OIP32" s="18"/>
      <c r="OIQ32" s="18"/>
      <c r="OIR32" s="18"/>
      <c r="OIS32" s="18"/>
      <c r="OIT32" s="18"/>
      <c r="OIU32" s="18"/>
      <c r="OIV32" s="18"/>
      <c r="OIW32" s="18"/>
      <c r="OIX32" s="18"/>
      <c r="OIY32" s="18"/>
      <c r="OIZ32" s="18"/>
      <c r="OJA32" s="18"/>
      <c r="OJB32" s="18"/>
      <c r="OJC32" s="18"/>
      <c r="OJD32" s="18"/>
      <c r="OJE32" s="18"/>
      <c r="OJF32" s="18"/>
      <c r="OJG32" s="18"/>
      <c r="OJH32" s="18"/>
      <c r="OJI32" s="18"/>
      <c r="OJJ32" s="18"/>
      <c r="OJK32" s="18"/>
      <c r="OJL32" s="18"/>
      <c r="OJM32" s="18"/>
      <c r="OJN32" s="18"/>
      <c r="OJO32" s="18"/>
      <c r="OJP32" s="18"/>
      <c r="OJQ32" s="18"/>
      <c r="OJR32" s="18"/>
      <c r="OJS32" s="18"/>
      <c r="OJT32" s="18"/>
      <c r="OJU32" s="18"/>
      <c r="OJV32" s="18"/>
      <c r="OJW32" s="18"/>
      <c r="OJX32" s="18"/>
      <c r="OJY32" s="18"/>
      <c r="OJZ32" s="18"/>
      <c r="OKA32" s="18"/>
      <c r="OKB32" s="18"/>
      <c r="OKC32" s="18"/>
      <c r="OKD32" s="18"/>
      <c r="OKE32" s="18"/>
      <c r="OKF32" s="18"/>
      <c r="OKG32" s="18"/>
      <c r="OKH32" s="18"/>
      <c r="OKI32" s="18"/>
      <c r="OKJ32" s="18"/>
      <c r="OKK32" s="18"/>
      <c r="OKL32" s="18"/>
      <c r="OKM32" s="18"/>
      <c r="OKN32" s="18"/>
      <c r="OKO32" s="18"/>
      <c r="OKP32" s="18"/>
      <c r="OKQ32" s="18"/>
      <c r="OKR32" s="18"/>
      <c r="OKS32" s="18"/>
      <c r="OKT32" s="18"/>
      <c r="OKU32" s="18"/>
      <c r="OKV32" s="18"/>
      <c r="OKW32" s="18"/>
      <c r="OKX32" s="18"/>
      <c r="OKY32" s="18"/>
      <c r="OKZ32" s="18"/>
      <c r="OLA32" s="18"/>
      <c r="OLB32" s="18"/>
      <c r="OLC32" s="18"/>
      <c r="OLD32" s="18"/>
      <c r="OLE32" s="18"/>
      <c r="OLF32" s="18"/>
      <c r="OLG32" s="18"/>
      <c r="OLH32" s="18"/>
      <c r="OLI32" s="18"/>
      <c r="OLJ32" s="18"/>
      <c r="OLK32" s="18"/>
      <c r="OLL32" s="18"/>
      <c r="OLM32" s="18"/>
      <c r="OLN32" s="18"/>
      <c r="OLO32" s="18"/>
      <c r="OLP32" s="18"/>
      <c r="OLQ32" s="18"/>
      <c r="OLR32" s="18"/>
      <c r="OLS32" s="18"/>
      <c r="OLT32" s="18"/>
      <c r="OLU32" s="18"/>
      <c r="OLV32" s="18"/>
      <c r="OLW32" s="18"/>
      <c r="OLX32" s="18"/>
      <c r="OLY32" s="18"/>
      <c r="OLZ32" s="18"/>
      <c r="OMA32" s="18"/>
      <c r="OMB32" s="18"/>
      <c r="OMC32" s="18"/>
      <c r="OMD32" s="18"/>
      <c r="OME32" s="18"/>
      <c r="OMF32" s="18"/>
      <c r="OMG32" s="18"/>
      <c r="OMH32" s="18"/>
      <c r="OMI32" s="18"/>
      <c r="OMJ32" s="18"/>
      <c r="OMK32" s="18"/>
      <c r="OML32" s="18"/>
      <c r="OMM32" s="18"/>
      <c r="OMN32" s="18"/>
      <c r="OMO32" s="18"/>
      <c r="OMP32" s="18"/>
      <c r="OMQ32" s="18"/>
      <c r="OMR32" s="18"/>
      <c r="OMS32" s="18"/>
      <c r="OMT32" s="18"/>
      <c r="OMU32" s="18"/>
      <c r="OMV32" s="18"/>
      <c r="OMW32" s="18"/>
      <c r="OMX32" s="18"/>
      <c r="OMY32" s="18"/>
      <c r="OMZ32" s="18"/>
      <c r="ONA32" s="18"/>
      <c r="ONB32" s="18"/>
      <c r="ONC32" s="18"/>
      <c r="OND32" s="18"/>
      <c r="ONE32" s="18"/>
      <c r="ONF32" s="18"/>
      <c r="ONG32" s="18"/>
      <c r="ONH32" s="18"/>
      <c r="ONI32" s="18"/>
      <c r="ONJ32" s="18"/>
      <c r="ONK32" s="18"/>
      <c r="ONL32" s="18"/>
      <c r="ONM32" s="18"/>
      <c r="ONN32" s="18"/>
      <c r="ONO32" s="18"/>
      <c r="ONP32" s="18"/>
      <c r="ONQ32" s="18"/>
      <c r="ONR32" s="18"/>
      <c r="ONS32" s="18"/>
      <c r="ONT32" s="18"/>
      <c r="ONU32" s="18"/>
      <c r="ONV32" s="18"/>
      <c r="ONW32" s="18"/>
      <c r="ONX32" s="18"/>
      <c r="ONY32" s="18"/>
      <c r="ONZ32" s="18"/>
      <c r="OOA32" s="18"/>
      <c r="OOB32" s="18"/>
      <c r="OOC32" s="18"/>
      <c r="OOD32" s="18"/>
      <c r="OOE32" s="18"/>
      <c r="OOF32" s="18"/>
      <c r="OOG32" s="18"/>
      <c r="OOH32" s="18"/>
      <c r="OOI32" s="18"/>
      <c r="OOJ32" s="18"/>
      <c r="OOK32" s="18"/>
      <c r="OOL32" s="18"/>
      <c r="OOM32" s="18"/>
      <c r="OON32" s="18"/>
      <c r="OOO32" s="18"/>
      <c r="OOP32" s="18"/>
      <c r="OOQ32" s="18"/>
      <c r="OOR32" s="18"/>
      <c r="OOS32" s="18"/>
      <c r="OOT32" s="18"/>
      <c r="OOU32" s="18"/>
      <c r="OOV32" s="18"/>
      <c r="OOW32" s="18"/>
      <c r="OOX32" s="18"/>
      <c r="OOY32" s="18"/>
      <c r="OOZ32" s="18"/>
      <c r="OPA32" s="18"/>
      <c r="OPB32" s="18"/>
      <c r="OPC32" s="18"/>
      <c r="OPD32" s="18"/>
      <c r="OPE32" s="18"/>
      <c r="OPF32" s="18"/>
      <c r="OPG32" s="18"/>
      <c r="OPH32" s="18"/>
      <c r="OPI32" s="18"/>
      <c r="OPJ32" s="18"/>
      <c r="OPK32" s="18"/>
      <c r="OPL32" s="18"/>
      <c r="OPM32" s="18"/>
      <c r="OPN32" s="18"/>
      <c r="OPO32" s="18"/>
      <c r="OPP32" s="18"/>
      <c r="OPQ32" s="18"/>
      <c r="OPR32" s="18"/>
      <c r="OPS32" s="18"/>
      <c r="OPT32" s="18"/>
      <c r="OPU32" s="18"/>
      <c r="OPV32" s="18"/>
      <c r="OPW32" s="18"/>
      <c r="OPX32" s="18"/>
      <c r="OPY32" s="18"/>
      <c r="OPZ32" s="18"/>
      <c r="OQA32" s="18"/>
      <c r="OQB32" s="18"/>
      <c r="OQC32" s="18"/>
      <c r="OQD32" s="18"/>
      <c r="OQE32" s="18"/>
      <c r="OQF32" s="18"/>
      <c r="OQG32" s="18"/>
      <c r="OQH32" s="18"/>
      <c r="OQI32" s="18"/>
      <c r="OQJ32" s="18"/>
      <c r="OQK32" s="18"/>
      <c r="OQL32" s="18"/>
      <c r="OQM32" s="18"/>
      <c r="OQN32" s="18"/>
      <c r="OQO32" s="18"/>
      <c r="OQP32" s="18"/>
      <c r="OQQ32" s="18"/>
      <c r="OQR32" s="18"/>
      <c r="OQS32" s="18"/>
      <c r="OQT32" s="18"/>
      <c r="OQU32" s="18"/>
      <c r="OQV32" s="18"/>
      <c r="OQW32" s="18"/>
      <c r="OQX32" s="18"/>
      <c r="OQY32" s="18"/>
      <c r="OQZ32" s="18"/>
      <c r="ORA32" s="18"/>
      <c r="ORB32" s="18"/>
      <c r="ORC32" s="18"/>
      <c r="ORD32" s="18"/>
      <c r="ORE32" s="18"/>
      <c r="ORF32" s="18"/>
      <c r="ORG32" s="18"/>
      <c r="ORH32" s="18"/>
      <c r="ORI32" s="18"/>
      <c r="ORJ32" s="18"/>
      <c r="ORK32" s="18"/>
      <c r="ORL32" s="18"/>
      <c r="ORM32" s="18"/>
      <c r="ORN32" s="18"/>
      <c r="ORO32" s="18"/>
      <c r="ORP32" s="18"/>
      <c r="ORQ32" s="18"/>
      <c r="ORR32" s="18"/>
      <c r="ORS32" s="18"/>
      <c r="ORT32" s="18"/>
      <c r="ORU32" s="18"/>
      <c r="ORV32" s="18"/>
      <c r="ORW32" s="18"/>
      <c r="ORX32" s="18"/>
      <c r="ORY32" s="18"/>
      <c r="ORZ32" s="18"/>
      <c r="OSA32" s="18"/>
      <c r="OSB32" s="18"/>
      <c r="OSC32" s="18"/>
      <c r="OSD32" s="18"/>
      <c r="OSE32" s="18"/>
      <c r="OSF32" s="18"/>
      <c r="OSG32" s="18"/>
      <c r="OSH32" s="18"/>
      <c r="OSI32" s="18"/>
      <c r="OSJ32" s="18"/>
      <c r="OSK32" s="18"/>
      <c r="OSL32" s="18"/>
      <c r="OSM32" s="18"/>
      <c r="OSN32" s="18"/>
      <c r="OSO32" s="18"/>
      <c r="OSP32" s="18"/>
      <c r="OSQ32" s="18"/>
      <c r="OSR32" s="18"/>
      <c r="OSS32" s="18"/>
      <c r="OST32" s="18"/>
      <c r="OSU32" s="18"/>
      <c r="OSV32" s="18"/>
      <c r="OSW32" s="18"/>
      <c r="OSX32" s="18"/>
      <c r="OSY32" s="18"/>
      <c r="OSZ32" s="18"/>
      <c r="OTA32" s="18"/>
      <c r="OTB32" s="18"/>
      <c r="OTC32" s="18"/>
      <c r="OTD32" s="18"/>
      <c r="OTE32" s="18"/>
      <c r="OTF32" s="18"/>
      <c r="OTG32" s="18"/>
      <c r="OTH32" s="18"/>
      <c r="OTI32" s="18"/>
      <c r="OTJ32" s="18"/>
      <c r="OTK32" s="18"/>
      <c r="OTL32" s="18"/>
      <c r="OTM32" s="18"/>
      <c r="OTN32" s="18"/>
      <c r="OTO32" s="18"/>
      <c r="OTP32" s="18"/>
      <c r="OTQ32" s="18"/>
      <c r="OTR32" s="18"/>
      <c r="OTS32" s="18"/>
      <c r="OTT32" s="18"/>
      <c r="OTU32" s="18"/>
      <c r="OTV32" s="18"/>
      <c r="OTW32" s="18"/>
      <c r="OTX32" s="18"/>
      <c r="OTY32" s="18"/>
      <c r="OTZ32" s="18"/>
      <c r="OUA32" s="18"/>
      <c r="OUB32" s="18"/>
      <c r="OUC32" s="18"/>
      <c r="OUD32" s="18"/>
      <c r="OUE32" s="18"/>
      <c r="OUF32" s="18"/>
      <c r="OUG32" s="18"/>
      <c r="OUH32" s="18"/>
      <c r="OUI32" s="18"/>
      <c r="OUJ32" s="18"/>
      <c r="OUK32" s="18"/>
      <c r="OUL32" s="18"/>
      <c r="OUM32" s="18"/>
      <c r="OUN32" s="18"/>
      <c r="OUO32" s="18"/>
      <c r="OUP32" s="18"/>
      <c r="OUQ32" s="18"/>
      <c r="OUR32" s="18"/>
      <c r="OUS32" s="18"/>
      <c r="OUT32" s="18"/>
      <c r="OUU32" s="18"/>
      <c r="OUV32" s="18"/>
      <c r="OUW32" s="18"/>
      <c r="OUX32" s="18"/>
      <c r="OUY32" s="18"/>
      <c r="OUZ32" s="18"/>
      <c r="OVA32" s="18"/>
      <c r="OVB32" s="18"/>
      <c r="OVC32" s="18"/>
      <c r="OVD32" s="18"/>
      <c r="OVE32" s="18"/>
      <c r="OVF32" s="18"/>
      <c r="OVG32" s="18"/>
      <c r="OVH32" s="18"/>
      <c r="OVI32" s="18"/>
      <c r="OVJ32" s="18"/>
      <c r="OVK32" s="18"/>
      <c r="OVL32" s="18"/>
      <c r="OVM32" s="18"/>
      <c r="OVN32" s="18"/>
      <c r="OVO32" s="18"/>
      <c r="OVP32" s="18"/>
      <c r="OVQ32" s="18"/>
      <c r="OVR32" s="18"/>
      <c r="OVS32" s="18"/>
      <c r="OVT32" s="18"/>
      <c r="OVU32" s="18"/>
      <c r="OVV32" s="18"/>
      <c r="OVW32" s="18"/>
      <c r="OVX32" s="18"/>
      <c r="OVY32" s="18"/>
      <c r="OVZ32" s="18"/>
      <c r="OWA32" s="18"/>
      <c r="OWB32" s="18"/>
      <c r="OWC32" s="18"/>
      <c r="OWD32" s="18"/>
      <c r="OWE32" s="18"/>
      <c r="OWF32" s="18"/>
      <c r="OWG32" s="18"/>
      <c r="OWH32" s="18"/>
      <c r="OWI32" s="18"/>
      <c r="OWJ32" s="18"/>
      <c r="OWK32" s="18"/>
      <c r="OWL32" s="18"/>
      <c r="OWM32" s="18"/>
      <c r="OWN32" s="18"/>
      <c r="OWO32" s="18"/>
      <c r="OWP32" s="18"/>
      <c r="OWQ32" s="18"/>
      <c r="OWR32" s="18"/>
      <c r="OWS32" s="18"/>
      <c r="OWT32" s="18"/>
      <c r="OWU32" s="18"/>
      <c r="OWV32" s="18"/>
      <c r="OWW32" s="18"/>
      <c r="OWX32" s="18"/>
      <c r="OWY32" s="18"/>
      <c r="OWZ32" s="18"/>
      <c r="OXA32" s="18"/>
      <c r="OXB32" s="18"/>
      <c r="OXC32" s="18"/>
      <c r="OXD32" s="18"/>
      <c r="OXE32" s="18"/>
      <c r="OXF32" s="18"/>
      <c r="OXG32" s="18"/>
      <c r="OXH32" s="18"/>
      <c r="OXI32" s="18"/>
      <c r="OXJ32" s="18"/>
      <c r="OXK32" s="18"/>
      <c r="OXL32" s="18"/>
      <c r="OXM32" s="18"/>
      <c r="OXN32" s="18"/>
      <c r="OXO32" s="18"/>
      <c r="OXP32" s="18"/>
      <c r="OXQ32" s="18"/>
      <c r="OXR32" s="18"/>
      <c r="OXS32" s="18"/>
      <c r="OXT32" s="18"/>
      <c r="OXU32" s="18"/>
      <c r="OXV32" s="18"/>
      <c r="OXW32" s="18"/>
      <c r="OXX32" s="18"/>
      <c r="OXY32" s="18"/>
      <c r="OXZ32" s="18"/>
      <c r="OYA32" s="18"/>
      <c r="OYB32" s="18"/>
      <c r="OYC32" s="18"/>
      <c r="OYD32" s="18"/>
      <c r="OYE32" s="18"/>
      <c r="OYF32" s="18"/>
      <c r="OYG32" s="18"/>
      <c r="OYH32" s="18"/>
      <c r="OYI32" s="18"/>
      <c r="OYJ32" s="18"/>
      <c r="OYK32" s="18"/>
      <c r="OYL32" s="18"/>
      <c r="OYM32" s="18"/>
      <c r="OYN32" s="18"/>
      <c r="OYO32" s="18"/>
      <c r="OYP32" s="18"/>
      <c r="OYQ32" s="18"/>
      <c r="OYR32" s="18"/>
      <c r="OYS32" s="18"/>
      <c r="OYT32" s="18"/>
      <c r="OYU32" s="18"/>
      <c r="OYV32" s="18"/>
      <c r="OYW32" s="18"/>
      <c r="OYX32" s="18"/>
      <c r="OYY32" s="18"/>
      <c r="OYZ32" s="18"/>
      <c r="OZA32" s="18"/>
      <c r="OZB32" s="18"/>
      <c r="OZC32" s="18"/>
      <c r="OZD32" s="18"/>
      <c r="OZE32" s="18"/>
      <c r="OZF32" s="18"/>
      <c r="OZG32" s="18"/>
      <c r="OZH32" s="18"/>
      <c r="OZI32" s="18"/>
      <c r="OZJ32" s="18"/>
      <c r="OZK32" s="18"/>
      <c r="OZL32" s="18"/>
      <c r="OZM32" s="18"/>
      <c r="OZN32" s="18"/>
      <c r="OZO32" s="18"/>
      <c r="OZP32" s="18"/>
      <c r="OZQ32" s="18"/>
      <c r="OZR32" s="18"/>
      <c r="OZS32" s="18"/>
      <c r="OZT32" s="18"/>
      <c r="OZU32" s="18"/>
      <c r="OZV32" s="18"/>
      <c r="OZW32" s="18"/>
      <c r="OZX32" s="18"/>
      <c r="OZY32" s="18"/>
      <c r="OZZ32" s="18"/>
      <c r="PAA32" s="18"/>
      <c r="PAB32" s="18"/>
      <c r="PAC32" s="18"/>
      <c r="PAD32" s="18"/>
      <c r="PAE32" s="18"/>
      <c r="PAF32" s="18"/>
      <c r="PAG32" s="18"/>
      <c r="PAH32" s="18"/>
      <c r="PAI32" s="18"/>
      <c r="PAJ32" s="18"/>
      <c r="PAK32" s="18"/>
      <c r="PAL32" s="18"/>
      <c r="PAM32" s="18"/>
      <c r="PAN32" s="18"/>
      <c r="PAO32" s="18"/>
      <c r="PAP32" s="18"/>
      <c r="PAQ32" s="18"/>
      <c r="PAR32" s="18"/>
      <c r="PAS32" s="18"/>
      <c r="PAT32" s="18"/>
      <c r="PAU32" s="18"/>
      <c r="PAV32" s="18"/>
      <c r="PAW32" s="18"/>
      <c r="PAX32" s="18"/>
      <c r="PAY32" s="18"/>
      <c r="PAZ32" s="18"/>
      <c r="PBA32" s="18"/>
      <c r="PBB32" s="18"/>
      <c r="PBC32" s="18"/>
      <c r="PBD32" s="18"/>
      <c r="PBE32" s="18"/>
      <c r="PBF32" s="18"/>
      <c r="PBG32" s="18"/>
      <c r="PBH32" s="18"/>
      <c r="PBI32" s="18"/>
      <c r="PBJ32" s="18"/>
      <c r="PBK32" s="18"/>
      <c r="PBL32" s="18"/>
      <c r="PBM32" s="18"/>
      <c r="PBN32" s="18"/>
      <c r="PBO32" s="18"/>
      <c r="PBP32" s="18"/>
      <c r="PBQ32" s="18"/>
      <c r="PBR32" s="18"/>
      <c r="PBS32" s="18"/>
      <c r="PBT32" s="18"/>
      <c r="PBU32" s="18"/>
      <c r="PBV32" s="18"/>
      <c r="PBW32" s="18"/>
      <c r="PBX32" s="18"/>
      <c r="PBY32" s="18"/>
      <c r="PBZ32" s="18"/>
      <c r="PCA32" s="18"/>
      <c r="PCB32" s="18"/>
      <c r="PCC32" s="18"/>
      <c r="PCD32" s="18"/>
      <c r="PCE32" s="18"/>
      <c r="PCF32" s="18"/>
      <c r="PCG32" s="18"/>
      <c r="PCH32" s="18"/>
      <c r="PCI32" s="18"/>
      <c r="PCJ32" s="18"/>
      <c r="PCK32" s="18"/>
      <c r="PCL32" s="18"/>
      <c r="PCM32" s="18"/>
      <c r="PCN32" s="18"/>
      <c r="PCO32" s="18"/>
      <c r="PCP32" s="18"/>
      <c r="PCQ32" s="18"/>
      <c r="PCR32" s="18"/>
      <c r="PCS32" s="18"/>
      <c r="PCT32" s="18"/>
      <c r="PCU32" s="18"/>
      <c r="PCV32" s="18"/>
      <c r="PCW32" s="18"/>
      <c r="PCX32" s="18"/>
      <c r="PCY32" s="18"/>
      <c r="PCZ32" s="18"/>
      <c r="PDA32" s="18"/>
      <c r="PDB32" s="18"/>
      <c r="PDC32" s="18"/>
      <c r="PDD32" s="18"/>
      <c r="PDE32" s="18"/>
      <c r="PDF32" s="18"/>
      <c r="PDG32" s="18"/>
      <c r="PDH32" s="18"/>
      <c r="PDI32" s="18"/>
      <c r="PDJ32" s="18"/>
      <c r="PDK32" s="18"/>
      <c r="PDL32" s="18"/>
      <c r="PDM32" s="18"/>
      <c r="PDN32" s="18"/>
      <c r="PDO32" s="18"/>
      <c r="PDP32" s="18"/>
      <c r="PDQ32" s="18"/>
      <c r="PDR32" s="18"/>
      <c r="PDS32" s="18"/>
      <c r="PDT32" s="18"/>
      <c r="PDU32" s="18"/>
      <c r="PDV32" s="18"/>
      <c r="PDW32" s="18"/>
      <c r="PDX32" s="18"/>
      <c r="PDY32" s="18"/>
      <c r="PDZ32" s="18"/>
      <c r="PEA32" s="18"/>
      <c r="PEB32" s="18"/>
      <c r="PEC32" s="18"/>
      <c r="PED32" s="18"/>
      <c r="PEE32" s="18"/>
      <c r="PEF32" s="18"/>
      <c r="PEG32" s="18"/>
      <c r="PEH32" s="18"/>
      <c r="PEI32" s="18"/>
      <c r="PEJ32" s="18"/>
      <c r="PEK32" s="18"/>
      <c r="PEL32" s="18"/>
      <c r="PEM32" s="18"/>
      <c r="PEN32" s="18"/>
      <c r="PEO32" s="18"/>
      <c r="PEP32" s="18"/>
      <c r="PEQ32" s="18"/>
      <c r="PER32" s="18"/>
      <c r="PES32" s="18"/>
      <c r="PET32" s="18"/>
      <c r="PEU32" s="18"/>
      <c r="PEV32" s="18"/>
      <c r="PEW32" s="18"/>
      <c r="PEX32" s="18"/>
      <c r="PEY32" s="18"/>
      <c r="PEZ32" s="18"/>
      <c r="PFA32" s="18"/>
      <c r="PFB32" s="18"/>
      <c r="PFC32" s="18"/>
      <c r="PFD32" s="18"/>
      <c r="PFE32" s="18"/>
      <c r="PFF32" s="18"/>
      <c r="PFG32" s="18"/>
      <c r="PFH32" s="18"/>
      <c r="PFI32" s="18"/>
      <c r="PFJ32" s="18"/>
      <c r="PFK32" s="18"/>
      <c r="PFL32" s="18"/>
      <c r="PFM32" s="18"/>
      <c r="PFN32" s="18"/>
      <c r="PFO32" s="18"/>
      <c r="PFP32" s="18"/>
      <c r="PFQ32" s="18"/>
      <c r="PFR32" s="18"/>
      <c r="PFS32" s="18"/>
      <c r="PFT32" s="18"/>
      <c r="PFU32" s="18"/>
      <c r="PFV32" s="18"/>
      <c r="PFW32" s="18"/>
      <c r="PFX32" s="18"/>
      <c r="PFY32" s="18"/>
      <c r="PFZ32" s="18"/>
      <c r="PGA32" s="18"/>
      <c r="PGB32" s="18"/>
      <c r="PGC32" s="18"/>
      <c r="PGD32" s="18"/>
      <c r="PGE32" s="18"/>
      <c r="PGF32" s="18"/>
      <c r="PGG32" s="18"/>
      <c r="PGH32" s="18"/>
      <c r="PGI32" s="18"/>
      <c r="PGJ32" s="18"/>
      <c r="PGK32" s="18"/>
      <c r="PGL32" s="18"/>
      <c r="PGM32" s="18"/>
      <c r="PGN32" s="18"/>
      <c r="PGO32" s="18"/>
      <c r="PGP32" s="18"/>
      <c r="PGQ32" s="18"/>
      <c r="PGR32" s="18"/>
      <c r="PGS32" s="18"/>
      <c r="PGT32" s="18"/>
      <c r="PGU32" s="18"/>
      <c r="PGV32" s="18"/>
      <c r="PGW32" s="18"/>
      <c r="PGX32" s="18"/>
      <c r="PGY32" s="18"/>
      <c r="PGZ32" s="18"/>
      <c r="PHA32" s="18"/>
      <c r="PHB32" s="18"/>
      <c r="PHC32" s="18"/>
      <c r="PHD32" s="18"/>
      <c r="PHE32" s="18"/>
      <c r="PHF32" s="18"/>
      <c r="PHG32" s="18"/>
      <c r="PHH32" s="18"/>
      <c r="PHI32" s="18"/>
      <c r="PHJ32" s="18"/>
      <c r="PHK32" s="18"/>
      <c r="PHL32" s="18"/>
      <c r="PHM32" s="18"/>
      <c r="PHN32" s="18"/>
      <c r="PHO32" s="18"/>
      <c r="PHP32" s="18"/>
      <c r="PHQ32" s="18"/>
      <c r="PHR32" s="18"/>
      <c r="PHS32" s="18"/>
      <c r="PHT32" s="18"/>
      <c r="PHU32" s="18"/>
      <c r="PHV32" s="18"/>
      <c r="PHW32" s="18"/>
      <c r="PHX32" s="18"/>
      <c r="PHY32" s="18"/>
      <c r="PHZ32" s="18"/>
      <c r="PIA32" s="18"/>
      <c r="PIB32" s="18"/>
      <c r="PIC32" s="18"/>
      <c r="PID32" s="18"/>
      <c r="PIE32" s="18"/>
      <c r="PIF32" s="18"/>
      <c r="PIG32" s="18"/>
      <c r="PIH32" s="18"/>
      <c r="PII32" s="18"/>
      <c r="PIJ32" s="18"/>
      <c r="PIK32" s="18"/>
      <c r="PIL32" s="18"/>
      <c r="PIM32" s="18"/>
      <c r="PIN32" s="18"/>
      <c r="PIO32" s="18"/>
      <c r="PIP32" s="18"/>
      <c r="PIQ32" s="18"/>
      <c r="PIR32" s="18"/>
      <c r="PIS32" s="18"/>
      <c r="PIT32" s="18"/>
      <c r="PIU32" s="18"/>
      <c r="PIV32" s="18"/>
      <c r="PIW32" s="18"/>
      <c r="PIX32" s="18"/>
      <c r="PIY32" s="18"/>
      <c r="PIZ32" s="18"/>
      <c r="PJA32" s="18"/>
      <c r="PJB32" s="18"/>
      <c r="PJC32" s="18"/>
      <c r="PJD32" s="18"/>
      <c r="PJE32" s="18"/>
      <c r="PJF32" s="18"/>
      <c r="PJG32" s="18"/>
      <c r="PJH32" s="18"/>
      <c r="PJI32" s="18"/>
      <c r="PJJ32" s="18"/>
      <c r="PJK32" s="18"/>
      <c r="PJL32" s="18"/>
      <c r="PJM32" s="18"/>
      <c r="PJN32" s="18"/>
      <c r="PJO32" s="18"/>
      <c r="PJP32" s="18"/>
      <c r="PJQ32" s="18"/>
      <c r="PJR32" s="18"/>
      <c r="PJS32" s="18"/>
      <c r="PJT32" s="18"/>
      <c r="PJU32" s="18"/>
      <c r="PJV32" s="18"/>
      <c r="PJW32" s="18"/>
      <c r="PJX32" s="18"/>
      <c r="PJY32" s="18"/>
      <c r="PJZ32" s="18"/>
      <c r="PKA32" s="18"/>
      <c r="PKB32" s="18"/>
      <c r="PKC32" s="18"/>
      <c r="PKD32" s="18"/>
      <c r="PKE32" s="18"/>
      <c r="PKF32" s="18"/>
      <c r="PKG32" s="18"/>
      <c r="PKH32" s="18"/>
      <c r="PKI32" s="18"/>
      <c r="PKJ32" s="18"/>
      <c r="PKK32" s="18"/>
      <c r="PKL32" s="18"/>
      <c r="PKM32" s="18"/>
      <c r="PKN32" s="18"/>
      <c r="PKO32" s="18"/>
      <c r="PKP32" s="18"/>
      <c r="PKQ32" s="18"/>
      <c r="PKR32" s="18"/>
      <c r="PKS32" s="18"/>
      <c r="PKT32" s="18"/>
      <c r="PKU32" s="18"/>
      <c r="PKV32" s="18"/>
      <c r="PKW32" s="18"/>
      <c r="PKX32" s="18"/>
      <c r="PKY32" s="18"/>
      <c r="PKZ32" s="18"/>
      <c r="PLA32" s="18"/>
      <c r="PLB32" s="18"/>
      <c r="PLC32" s="18"/>
      <c r="PLD32" s="18"/>
      <c r="PLE32" s="18"/>
      <c r="PLF32" s="18"/>
      <c r="PLG32" s="18"/>
      <c r="PLH32" s="18"/>
      <c r="PLI32" s="18"/>
      <c r="PLJ32" s="18"/>
      <c r="PLK32" s="18"/>
      <c r="PLL32" s="18"/>
      <c r="PLM32" s="18"/>
      <c r="PLN32" s="18"/>
      <c r="PLO32" s="18"/>
      <c r="PLP32" s="18"/>
      <c r="PLQ32" s="18"/>
      <c r="PLR32" s="18"/>
      <c r="PLS32" s="18"/>
      <c r="PLT32" s="18"/>
      <c r="PLU32" s="18"/>
      <c r="PLV32" s="18"/>
      <c r="PLW32" s="18"/>
      <c r="PLX32" s="18"/>
      <c r="PLY32" s="18"/>
      <c r="PLZ32" s="18"/>
      <c r="PMA32" s="18"/>
      <c r="PMB32" s="18"/>
      <c r="PMC32" s="18"/>
      <c r="PMD32" s="18"/>
      <c r="PME32" s="18"/>
      <c r="PMF32" s="18"/>
      <c r="PMG32" s="18"/>
      <c r="PMH32" s="18"/>
      <c r="PMI32" s="18"/>
      <c r="PMJ32" s="18"/>
      <c r="PMK32" s="18"/>
      <c r="PML32" s="18"/>
      <c r="PMM32" s="18"/>
      <c r="PMN32" s="18"/>
      <c r="PMO32" s="18"/>
      <c r="PMP32" s="18"/>
      <c r="PMQ32" s="18"/>
      <c r="PMR32" s="18"/>
      <c r="PMS32" s="18"/>
      <c r="PMT32" s="18"/>
      <c r="PMU32" s="18"/>
      <c r="PMV32" s="18"/>
      <c r="PMW32" s="18"/>
      <c r="PMX32" s="18"/>
      <c r="PMY32" s="18"/>
      <c r="PMZ32" s="18"/>
      <c r="PNA32" s="18"/>
      <c r="PNB32" s="18"/>
      <c r="PNC32" s="18"/>
      <c r="PND32" s="18"/>
      <c r="PNE32" s="18"/>
      <c r="PNF32" s="18"/>
      <c r="PNG32" s="18"/>
      <c r="PNH32" s="18"/>
      <c r="PNI32" s="18"/>
      <c r="PNJ32" s="18"/>
      <c r="PNK32" s="18"/>
      <c r="PNL32" s="18"/>
      <c r="PNM32" s="18"/>
      <c r="PNN32" s="18"/>
      <c r="PNO32" s="18"/>
      <c r="PNP32" s="18"/>
      <c r="PNQ32" s="18"/>
      <c r="PNR32" s="18"/>
      <c r="PNS32" s="18"/>
      <c r="PNT32" s="18"/>
      <c r="PNU32" s="18"/>
      <c r="PNV32" s="18"/>
      <c r="PNW32" s="18"/>
      <c r="PNX32" s="18"/>
      <c r="PNY32" s="18"/>
      <c r="PNZ32" s="18"/>
      <c r="POA32" s="18"/>
      <c r="POB32" s="18"/>
      <c r="POC32" s="18"/>
      <c r="POD32" s="18"/>
      <c r="POE32" s="18"/>
      <c r="POF32" s="18"/>
      <c r="POG32" s="18"/>
      <c r="POH32" s="18"/>
      <c r="POI32" s="18"/>
      <c r="POJ32" s="18"/>
      <c r="POK32" s="18"/>
      <c r="POL32" s="18"/>
      <c r="POM32" s="18"/>
      <c r="PON32" s="18"/>
      <c r="POO32" s="18"/>
      <c r="POP32" s="18"/>
      <c r="POQ32" s="18"/>
      <c r="POR32" s="18"/>
      <c r="POS32" s="18"/>
      <c r="POT32" s="18"/>
      <c r="POU32" s="18"/>
      <c r="POV32" s="18"/>
      <c r="POW32" s="18"/>
      <c r="POX32" s="18"/>
      <c r="POY32" s="18"/>
      <c r="POZ32" s="18"/>
      <c r="PPA32" s="18"/>
      <c r="PPB32" s="18"/>
      <c r="PPC32" s="18"/>
      <c r="PPD32" s="18"/>
      <c r="PPE32" s="18"/>
      <c r="PPF32" s="18"/>
      <c r="PPG32" s="18"/>
      <c r="PPH32" s="18"/>
      <c r="PPI32" s="18"/>
      <c r="PPJ32" s="18"/>
      <c r="PPK32" s="18"/>
      <c r="PPL32" s="18"/>
      <c r="PPM32" s="18"/>
      <c r="PPN32" s="18"/>
      <c r="PPO32" s="18"/>
      <c r="PPP32" s="18"/>
      <c r="PPQ32" s="18"/>
      <c r="PPR32" s="18"/>
      <c r="PPS32" s="18"/>
      <c r="PPT32" s="18"/>
      <c r="PPU32" s="18"/>
      <c r="PPV32" s="18"/>
      <c r="PPW32" s="18"/>
      <c r="PPX32" s="18"/>
      <c r="PPY32" s="18"/>
      <c r="PPZ32" s="18"/>
      <c r="PQA32" s="18"/>
      <c r="PQB32" s="18"/>
      <c r="PQC32" s="18"/>
      <c r="PQD32" s="18"/>
      <c r="PQE32" s="18"/>
      <c r="PQF32" s="18"/>
      <c r="PQG32" s="18"/>
      <c r="PQH32" s="18"/>
      <c r="PQI32" s="18"/>
      <c r="PQJ32" s="18"/>
      <c r="PQK32" s="18"/>
      <c r="PQL32" s="18"/>
      <c r="PQM32" s="18"/>
      <c r="PQN32" s="18"/>
      <c r="PQO32" s="18"/>
      <c r="PQP32" s="18"/>
      <c r="PQQ32" s="18"/>
      <c r="PQR32" s="18"/>
      <c r="PQS32" s="18"/>
      <c r="PQT32" s="18"/>
      <c r="PQU32" s="18"/>
      <c r="PQV32" s="18"/>
      <c r="PQW32" s="18"/>
      <c r="PQX32" s="18"/>
      <c r="PQY32" s="18"/>
      <c r="PQZ32" s="18"/>
      <c r="PRA32" s="18"/>
      <c r="PRB32" s="18"/>
      <c r="PRC32" s="18"/>
      <c r="PRD32" s="18"/>
      <c r="PRE32" s="18"/>
      <c r="PRF32" s="18"/>
      <c r="PRG32" s="18"/>
      <c r="PRH32" s="18"/>
      <c r="PRI32" s="18"/>
      <c r="PRJ32" s="18"/>
      <c r="PRK32" s="18"/>
      <c r="PRL32" s="18"/>
      <c r="PRM32" s="18"/>
      <c r="PRN32" s="18"/>
      <c r="PRO32" s="18"/>
      <c r="PRP32" s="18"/>
      <c r="PRQ32" s="18"/>
      <c r="PRR32" s="18"/>
      <c r="PRS32" s="18"/>
      <c r="PRT32" s="18"/>
      <c r="PRU32" s="18"/>
      <c r="PRV32" s="18"/>
      <c r="PRW32" s="18"/>
      <c r="PRX32" s="18"/>
      <c r="PRY32" s="18"/>
      <c r="PRZ32" s="18"/>
      <c r="PSA32" s="18"/>
      <c r="PSB32" s="18"/>
      <c r="PSC32" s="18"/>
      <c r="PSD32" s="18"/>
      <c r="PSE32" s="18"/>
      <c r="PSF32" s="18"/>
      <c r="PSG32" s="18"/>
      <c r="PSH32" s="18"/>
      <c r="PSI32" s="18"/>
      <c r="PSJ32" s="18"/>
      <c r="PSK32" s="18"/>
      <c r="PSL32" s="18"/>
      <c r="PSM32" s="18"/>
      <c r="PSN32" s="18"/>
      <c r="PSO32" s="18"/>
      <c r="PSP32" s="18"/>
      <c r="PSQ32" s="18"/>
      <c r="PSR32" s="18"/>
      <c r="PSS32" s="18"/>
      <c r="PST32" s="18"/>
      <c r="PSU32" s="18"/>
      <c r="PSV32" s="18"/>
      <c r="PSW32" s="18"/>
      <c r="PSX32" s="18"/>
      <c r="PSY32" s="18"/>
      <c r="PSZ32" s="18"/>
      <c r="PTA32" s="18"/>
      <c r="PTB32" s="18"/>
      <c r="PTC32" s="18"/>
      <c r="PTD32" s="18"/>
      <c r="PTE32" s="18"/>
      <c r="PTF32" s="18"/>
      <c r="PTG32" s="18"/>
      <c r="PTH32" s="18"/>
      <c r="PTI32" s="18"/>
      <c r="PTJ32" s="18"/>
      <c r="PTK32" s="18"/>
      <c r="PTL32" s="18"/>
      <c r="PTM32" s="18"/>
      <c r="PTN32" s="18"/>
      <c r="PTO32" s="18"/>
      <c r="PTP32" s="18"/>
      <c r="PTQ32" s="18"/>
      <c r="PTR32" s="18"/>
      <c r="PTS32" s="18"/>
      <c r="PTT32" s="18"/>
      <c r="PTU32" s="18"/>
      <c r="PTV32" s="18"/>
      <c r="PTW32" s="18"/>
      <c r="PTX32" s="18"/>
      <c r="PTY32" s="18"/>
      <c r="PTZ32" s="18"/>
      <c r="PUA32" s="18"/>
      <c r="PUB32" s="18"/>
      <c r="PUC32" s="18"/>
      <c r="PUD32" s="18"/>
      <c r="PUE32" s="18"/>
      <c r="PUF32" s="18"/>
      <c r="PUG32" s="18"/>
      <c r="PUH32" s="18"/>
      <c r="PUI32" s="18"/>
      <c r="PUJ32" s="18"/>
      <c r="PUK32" s="18"/>
      <c r="PUL32" s="18"/>
      <c r="PUM32" s="18"/>
      <c r="PUN32" s="18"/>
      <c r="PUO32" s="18"/>
      <c r="PUP32" s="18"/>
      <c r="PUQ32" s="18"/>
      <c r="PUR32" s="18"/>
      <c r="PUS32" s="18"/>
      <c r="PUT32" s="18"/>
      <c r="PUU32" s="18"/>
      <c r="PUV32" s="18"/>
      <c r="PUW32" s="18"/>
      <c r="PUX32" s="18"/>
      <c r="PUY32" s="18"/>
      <c r="PUZ32" s="18"/>
      <c r="PVA32" s="18"/>
      <c r="PVB32" s="18"/>
      <c r="PVC32" s="18"/>
      <c r="PVD32" s="18"/>
      <c r="PVE32" s="18"/>
      <c r="PVF32" s="18"/>
      <c r="PVG32" s="18"/>
      <c r="PVH32" s="18"/>
      <c r="PVI32" s="18"/>
      <c r="PVJ32" s="18"/>
      <c r="PVK32" s="18"/>
      <c r="PVL32" s="18"/>
      <c r="PVM32" s="18"/>
      <c r="PVN32" s="18"/>
      <c r="PVO32" s="18"/>
      <c r="PVP32" s="18"/>
      <c r="PVQ32" s="18"/>
      <c r="PVR32" s="18"/>
      <c r="PVS32" s="18"/>
      <c r="PVT32" s="18"/>
      <c r="PVU32" s="18"/>
      <c r="PVV32" s="18"/>
      <c r="PVW32" s="18"/>
      <c r="PVX32" s="18"/>
      <c r="PVY32" s="18"/>
      <c r="PVZ32" s="18"/>
      <c r="PWA32" s="18"/>
      <c r="PWB32" s="18"/>
      <c r="PWC32" s="18"/>
      <c r="PWD32" s="18"/>
      <c r="PWE32" s="18"/>
      <c r="PWF32" s="18"/>
      <c r="PWG32" s="18"/>
      <c r="PWH32" s="18"/>
      <c r="PWI32" s="18"/>
      <c r="PWJ32" s="18"/>
      <c r="PWK32" s="18"/>
      <c r="PWL32" s="18"/>
      <c r="PWM32" s="18"/>
      <c r="PWN32" s="18"/>
      <c r="PWO32" s="18"/>
      <c r="PWP32" s="18"/>
      <c r="PWQ32" s="18"/>
      <c r="PWR32" s="18"/>
      <c r="PWS32" s="18"/>
      <c r="PWT32" s="18"/>
      <c r="PWU32" s="18"/>
      <c r="PWV32" s="18"/>
      <c r="PWW32" s="18"/>
      <c r="PWX32" s="18"/>
      <c r="PWY32" s="18"/>
      <c r="PWZ32" s="18"/>
      <c r="PXA32" s="18"/>
      <c r="PXB32" s="18"/>
      <c r="PXC32" s="18"/>
      <c r="PXD32" s="18"/>
      <c r="PXE32" s="18"/>
      <c r="PXF32" s="18"/>
      <c r="PXG32" s="18"/>
      <c r="PXH32" s="18"/>
      <c r="PXI32" s="18"/>
      <c r="PXJ32" s="18"/>
      <c r="PXK32" s="18"/>
      <c r="PXL32" s="18"/>
      <c r="PXM32" s="18"/>
      <c r="PXN32" s="18"/>
      <c r="PXO32" s="18"/>
      <c r="PXP32" s="18"/>
      <c r="PXQ32" s="18"/>
      <c r="PXR32" s="18"/>
      <c r="PXS32" s="18"/>
      <c r="PXT32" s="18"/>
      <c r="PXU32" s="18"/>
      <c r="PXV32" s="18"/>
      <c r="PXW32" s="18"/>
      <c r="PXX32" s="18"/>
      <c r="PXY32" s="18"/>
      <c r="PXZ32" s="18"/>
      <c r="PYA32" s="18"/>
      <c r="PYB32" s="18"/>
      <c r="PYC32" s="18"/>
      <c r="PYD32" s="18"/>
      <c r="PYE32" s="18"/>
      <c r="PYF32" s="18"/>
      <c r="PYG32" s="18"/>
      <c r="PYH32" s="18"/>
      <c r="PYI32" s="18"/>
      <c r="PYJ32" s="18"/>
      <c r="PYK32" s="18"/>
      <c r="PYL32" s="18"/>
      <c r="PYM32" s="18"/>
      <c r="PYN32" s="18"/>
      <c r="PYO32" s="18"/>
      <c r="PYP32" s="18"/>
      <c r="PYQ32" s="18"/>
      <c r="PYR32" s="18"/>
      <c r="PYS32" s="18"/>
      <c r="PYT32" s="18"/>
      <c r="PYU32" s="18"/>
      <c r="PYV32" s="18"/>
      <c r="PYW32" s="18"/>
      <c r="PYX32" s="18"/>
      <c r="PYY32" s="18"/>
      <c r="PYZ32" s="18"/>
      <c r="PZA32" s="18"/>
      <c r="PZB32" s="18"/>
      <c r="PZC32" s="18"/>
      <c r="PZD32" s="18"/>
      <c r="PZE32" s="18"/>
      <c r="PZF32" s="18"/>
      <c r="PZG32" s="18"/>
      <c r="PZH32" s="18"/>
      <c r="PZI32" s="18"/>
      <c r="PZJ32" s="18"/>
      <c r="PZK32" s="18"/>
      <c r="PZL32" s="18"/>
      <c r="PZM32" s="18"/>
      <c r="PZN32" s="18"/>
      <c r="PZO32" s="18"/>
      <c r="PZP32" s="18"/>
      <c r="PZQ32" s="18"/>
      <c r="PZR32" s="18"/>
      <c r="PZS32" s="18"/>
      <c r="PZT32" s="18"/>
      <c r="PZU32" s="18"/>
      <c r="PZV32" s="18"/>
      <c r="PZW32" s="18"/>
      <c r="PZX32" s="18"/>
      <c r="PZY32" s="18"/>
      <c r="PZZ32" s="18"/>
      <c r="QAA32" s="18"/>
      <c r="QAB32" s="18"/>
      <c r="QAC32" s="18"/>
      <c r="QAD32" s="18"/>
      <c r="QAE32" s="18"/>
      <c r="QAF32" s="18"/>
      <c r="QAG32" s="18"/>
      <c r="QAH32" s="18"/>
      <c r="QAI32" s="18"/>
      <c r="QAJ32" s="18"/>
      <c r="QAK32" s="18"/>
      <c r="QAL32" s="18"/>
      <c r="QAM32" s="18"/>
      <c r="QAN32" s="18"/>
      <c r="QAO32" s="18"/>
      <c r="QAP32" s="18"/>
      <c r="QAQ32" s="18"/>
      <c r="QAR32" s="18"/>
      <c r="QAS32" s="18"/>
      <c r="QAT32" s="18"/>
      <c r="QAU32" s="18"/>
      <c r="QAV32" s="18"/>
      <c r="QAW32" s="18"/>
      <c r="QAX32" s="18"/>
      <c r="QAY32" s="18"/>
      <c r="QAZ32" s="18"/>
      <c r="QBA32" s="18"/>
      <c r="QBB32" s="18"/>
      <c r="QBC32" s="18"/>
      <c r="QBD32" s="18"/>
      <c r="QBE32" s="18"/>
      <c r="QBF32" s="18"/>
      <c r="QBG32" s="18"/>
      <c r="QBH32" s="18"/>
      <c r="QBI32" s="18"/>
      <c r="QBJ32" s="18"/>
      <c r="QBK32" s="18"/>
      <c r="QBL32" s="18"/>
      <c r="QBM32" s="18"/>
      <c r="QBN32" s="18"/>
      <c r="QBO32" s="18"/>
      <c r="QBP32" s="18"/>
      <c r="QBQ32" s="18"/>
      <c r="QBR32" s="18"/>
      <c r="QBS32" s="18"/>
      <c r="QBT32" s="18"/>
      <c r="QBU32" s="18"/>
      <c r="QBV32" s="18"/>
      <c r="QBW32" s="18"/>
      <c r="QBX32" s="18"/>
      <c r="QBY32" s="18"/>
      <c r="QBZ32" s="18"/>
      <c r="QCA32" s="18"/>
      <c r="QCB32" s="18"/>
      <c r="QCC32" s="18"/>
      <c r="QCD32" s="18"/>
      <c r="QCE32" s="18"/>
      <c r="QCF32" s="18"/>
      <c r="QCG32" s="18"/>
      <c r="QCH32" s="18"/>
      <c r="QCI32" s="18"/>
      <c r="QCJ32" s="18"/>
      <c r="QCK32" s="18"/>
      <c r="QCL32" s="18"/>
      <c r="QCM32" s="18"/>
      <c r="QCN32" s="18"/>
      <c r="QCO32" s="18"/>
      <c r="QCP32" s="18"/>
      <c r="QCQ32" s="18"/>
      <c r="QCR32" s="18"/>
      <c r="QCS32" s="18"/>
      <c r="QCT32" s="18"/>
      <c r="QCU32" s="18"/>
      <c r="QCV32" s="18"/>
      <c r="QCW32" s="18"/>
      <c r="QCX32" s="18"/>
      <c r="QCY32" s="18"/>
      <c r="QCZ32" s="18"/>
      <c r="QDA32" s="18"/>
      <c r="QDB32" s="18"/>
      <c r="QDC32" s="18"/>
      <c r="QDD32" s="18"/>
      <c r="QDE32" s="18"/>
      <c r="QDF32" s="18"/>
      <c r="QDG32" s="18"/>
      <c r="QDH32" s="18"/>
      <c r="QDI32" s="18"/>
      <c r="QDJ32" s="18"/>
      <c r="QDK32" s="18"/>
      <c r="QDL32" s="18"/>
      <c r="QDM32" s="18"/>
      <c r="QDN32" s="18"/>
      <c r="QDO32" s="18"/>
      <c r="QDP32" s="18"/>
      <c r="QDQ32" s="18"/>
      <c r="QDR32" s="18"/>
      <c r="QDS32" s="18"/>
      <c r="QDT32" s="18"/>
      <c r="QDU32" s="18"/>
      <c r="QDV32" s="18"/>
      <c r="QDW32" s="18"/>
      <c r="QDX32" s="18"/>
      <c r="QDY32" s="18"/>
      <c r="QDZ32" s="18"/>
      <c r="QEA32" s="18"/>
      <c r="QEB32" s="18"/>
      <c r="QEC32" s="18"/>
      <c r="QED32" s="18"/>
      <c r="QEE32" s="18"/>
      <c r="QEF32" s="18"/>
      <c r="QEG32" s="18"/>
      <c r="QEH32" s="18"/>
      <c r="QEI32" s="18"/>
      <c r="QEJ32" s="18"/>
      <c r="QEK32" s="18"/>
      <c r="QEL32" s="18"/>
      <c r="QEM32" s="18"/>
      <c r="QEN32" s="18"/>
      <c r="QEO32" s="18"/>
      <c r="QEP32" s="18"/>
      <c r="QEQ32" s="18"/>
      <c r="QER32" s="18"/>
      <c r="QES32" s="18"/>
      <c r="QET32" s="18"/>
      <c r="QEU32" s="18"/>
      <c r="QEV32" s="18"/>
      <c r="QEW32" s="18"/>
      <c r="QEX32" s="18"/>
      <c r="QEY32" s="18"/>
      <c r="QEZ32" s="18"/>
      <c r="QFA32" s="18"/>
      <c r="QFB32" s="18"/>
      <c r="QFC32" s="18"/>
      <c r="QFD32" s="18"/>
      <c r="QFE32" s="18"/>
      <c r="QFF32" s="18"/>
      <c r="QFG32" s="18"/>
      <c r="QFH32" s="18"/>
      <c r="QFI32" s="18"/>
      <c r="QFJ32" s="18"/>
      <c r="QFK32" s="18"/>
      <c r="QFL32" s="18"/>
      <c r="QFM32" s="18"/>
      <c r="QFN32" s="18"/>
      <c r="QFO32" s="18"/>
      <c r="QFP32" s="18"/>
      <c r="QFQ32" s="18"/>
      <c r="QFR32" s="18"/>
      <c r="QFS32" s="18"/>
      <c r="QFT32" s="18"/>
      <c r="QFU32" s="18"/>
      <c r="QFV32" s="18"/>
      <c r="QFW32" s="18"/>
      <c r="QFX32" s="18"/>
      <c r="QFY32" s="18"/>
      <c r="QFZ32" s="18"/>
      <c r="QGA32" s="18"/>
      <c r="QGB32" s="18"/>
      <c r="QGC32" s="18"/>
      <c r="QGD32" s="18"/>
      <c r="QGE32" s="18"/>
      <c r="QGF32" s="18"/>
      <c r="QGG32" s="18"/>
      <c r="QGH32" s="18"/>
      <c r="QGI32" s="18"/>
      <c r="QGJ32" s="18"/>
      <c r="QGK32" s="18"/>
      <c r="QGL32" s="18"/>
      <c r="QGM32" s="18"/>
      <c r="QGN32" s="18"/>
      <c r="QGO32" s="18"/>
      <c r="QGP32" s="18"/>
      <c r="QGQ32" s="18"/>
      <c r="QGR32" s="18"/>
      <c r="QGS32" s="18"/>
      <c r="QGT32" s="18"/>
      <c r="QGU32" s="18"/>
      <c r="QGV32" s="18"/>
      <c r="QGW32" s="18"/>
      <c r="QGX32" s="18"/>
      <c r="QGY32" s="18"/>
      <c r="QGZ32" s="18"/>
      <c r="QHA32" s="18"/>
      <c r="QHB32" s="18"/>
      <c r="QHC32" s="18"/>
      <c r="QHD32" s="18"/>
      <c r="QHE32" s="18"/>
      <c r="QHF32" s="18"/>
      <c r="QHG32" s="18"/>
      <c r="QHH32" s="18"/>
      <c r="QHI32" s="18"/>
      <c r="QHJ32" s="18"/>
      <c r="QHK32" s="18"/>
      <c r="QHL32" s="18"/>
      <c r="QHM32" s="18"/>
      <c r="QHN32" s="18"/>
      <c r="QHO32" s="18"/>
      <c r="QHP32" s="18"/>
      <c r="QHQ32" s="18"/>
      <c r="QHR32" s="18"/>
      <c r="QHS32" s="18"/>
      <c r="QHT32" s="18"/>
      <c r="QHU32" s="18"/>
      <c r="QHV32" s="18"/>
      <c r="QHW32" s="18"/>
      <c r="QHX32" s="18"/>
      <c r="QHY32" s="18"/>
      <c r="QHZ32" s="18"/>
      <c r="QIA32" s="18"/>
      <c r="QIB32" s="18"/>
      <c r="QIC32" s="18"/>
      <c r="QID32" s="18"/>
      <c r="QIE32" s="18"/>
      <c r="QIF32" s="18"/>
      <c r="QIG32" s="18"/>
      <c r="QIH32" s="18"/>
      <c r="QII32" s="18"/>
      <c r="QIJ32" s="18"/>
      <c r="QIK32" s="18"/>
      <c r="QIL32" s="18"/>
      <c r="QIM32" s="18"/>
      <c r="QIN32" s="18"/>
      <c r="QIO32" s="18"/>
      <c r="QIP32" s="18"/>
      <c r="QIQ32" s="18"/>
      <c r="QIR32" s="18"/>
      <c r="QIS32" s="18"/>
      <c r="QIT32" s="18"/>
      <c r="QIU32" s="18"/>
      <c r="QIV32" s="18"/>
      <c r="QIW32" s="18"/>
      <c r="QIX32" s="18"/>
      <c r="QIY32" s="18"/>
      <c r="QIZ32" s="18"/>
      <c r="QJA32" s="18"/>
      <c r="QJB32" s="18"/>
      <c r="QJC32" s="18"/>
      <c r="QJD32" s="18"/>
      <c r="QJE32" s="18"/>
      <c r="QJF32" s="18"/>
      <c r="QJG32" s="18"/>
      <c r="QJH32" s="18"/>
      <c r="QJI32" s="18"/>
      <c r="QJJ32" s="18"/>
      <c r="QJK32" s="18"/>
      <c r="QJL32" s="18"/>
      <c r="QJM32" s="18"/>
      <c r="QJN32" s="18"/>
      <c r="QJO32" s="18"/>
      <c r="QJP32" s="18"/>
      <c r="QJQ32" s="18"/>
      <c r="QJR32" s="18"/>
      <c r="QJS32" s="18"/>
      <c r="QJT32" s="18"/>
      <c r="QJU32" s="18"/>
      <c r="QJV32" s="18"/>
      <c r="QJW32" s="18"/>
      <c r="QJX32" s="18"/>
      <c r="QJY32" s="18"/>
      <c r="QJZ32" s="18"/>
      <c r="QKA32" s="18"/>
      <c r="QKB32" s="18"/>
      <c r="QKC32" s="18"/>
      <c r="QKD32" s="18"/>
      <c r="QKE32" s="18"/>
      <c r="QKF32" s="18"/>
      <c r="QKG32" s="18"/>
      <c r="QKH32" s="18"/>
      <c r="QKI32" s="18"/>
      <c r="QKJ32" s="18"/>
      <c r="QKK32" s="18"/>
      <c r="QKL32" s="18"/>
      <c r="QKM32" s="18"/>
      <c r="QKN32" s="18"/>
      <c r="QKO32" s="18"/>
      <c r="QKP32" s="18"/>
      <c r="QKQ32" s="18"/>
      <c r="QKR32" s="18"/>
      <c r="QKS32" s="18"/>
      <c r="QKT32" s="18"/>
      <c r="QKU32" s="18"/>
      <c r="QKV32" s="18"/>
      <c r="QKW32" s="18"/>
      <c r="QKX32" s="18"/>
      <c r="QKY32" s="18"/>
      <c r="QKZ32" s="18"/>
      <c r="QLA32" s="18"/>
      <c r="QLB32" s="18"/>
      <c r="QLC32" s="18"/>
      <c r="QLD32" s="18"/>
      <c r="QLE32" s="18"/>
      <c r="QLF32" s="18"/>
      <c r="QLG32" s="18"/>
      <c r="QLH32" s="18"/>
      <c r="QLI32" s="18"/>
      <c r="QLJ32" s="18"/>
      <c r="QLK32" s="18"/>
      <c r="QLL32" s="18"/>
      <c r="QLM32" s="18"/>
      <c r="QLN32" s="18"/>
      <c r="QLO32" s="18"/>
      <c r="QLP32" s="18"/>
      <c r="QLQ32" s="18"/>
      <c r="QLR32" s="18"/>
      <c r="QLS32" s="18"/>
      <c r="QLT32" s="18"/>
      <c r="QLU32" s="18"/>
      <c r="QLV32" s="18"/>
      <c r="QLW32" s="18"/>
      <c r="QLX32" s="18"/>
      <c r="QLY32" s="18"/>
      <c r="QLZ32" s="18"/>
      <c r="QMA32" s="18"/>
      <c r="QMB32" s="18"/>
      <c r="QMC32" s="18"/>
      <c r="QMD32" s="18"/>
      <c r="QME32" s="18"/>
      <c r="QMF32" s="18"/>
      <c r="QMG32" s="18"/>
      <c r="QMH32" s="18"/>
      <c r="QMI32" s="18"/>
      <c r="QMJ32" s="18"/>
      <c r="QMK32" s="18"/>
      <c r="QML32" s="18"/>
      <c r="QMM32" s="18"/>
      <c r="QMN32" s="18"/>
      <c r="QMO32" s="18"/>
      <c r="QMP32" s="18"/>
      <c r="QMQ32" s="18"/>
      <c r="QMR32" s="18"/>
      <c r="QMS32" s="18"/>
      <c r="QMT32" s="18"/>
      <c r="QMU32" s="18"/>
      <c r="QMV32" s="18"/>
      <c r="QMW32" s="18"/>
      <c r="QMX32" s="18"/>
      <c r="QMY32" s="18"/>
      <c r="QMZ32" s="18"/>
      <c r="QNA32" s="18"/>
      <c r="QNB32" s="18"/>
      <c r="QNC32" s="18"/>
      <c r="QND32" s="18"/>
      <c r="QNE32" s="18"/>
      <c r="QNF32" s="18"/>
      <c r="QNG32" s="18"/>
      <c r="QNH32" s="18"/>
      <c r="QNI32" s="18"/>
      <c r="QNJ32" s="18"/>
      <c r="QNK32" s="18"/>
      <c r="QNL32" s="18"/>
      <c r="QNM32" s="18"/>
      <c r="QNN32" s="18"/>
      <c r="QNO32" s="18"/>
      <c r="QNP32" s="18"/>
      <c r="QNQ32" s="18"/>
      <c r="QNR32" s="18"/>
      <c r="QNS32" s="18"/>
      <c r="QNT32" s="18"/>
      <c r="QNU32" s="18"/>
      <c r="QNV32" s="18"/>
      <c r="QNW32" s="18"/>
      <c r="QNX32" s="18"/>
      <c r="QNY32" s="18"/>
      <c r="QNZ32" s="18"/>
      <c r="QOA32" s="18"/>
      <c r="QOB32" s="18"/>
      <c r="QOC32" s="18"/>
      <c r="QOD32" s="18"/>
      <c r="QOE32" s="18"/>
      <c r="QOF32" s="18"/>
      <c r="QOG32" s="18"/>
      <c r="QOH32" s="18"/>
      <c r="QOI32" s="18"/>
      <c r="QOJ32" s="18"/>
      <c r="QOK32" s="18"/>
      <c r="QOL32" s="18"/>
      <c r="QOM32" s="18"/>
      <c r="QON32" s="18"/>
      <c r="QOO32" s="18"/>
      <c r="QOP32" s="18"/>
      <c r="QOQ32" s="18"/>
      <c r="QOR32" s="18"/>
      <c r="QOS32" s="18"/>
      <c r="QOT32" s="18"/>
      <c r="QOU32" s="18"/>
      <c r="QOV32" s="18"/>
      <c r="QOW32" s="18"/>
      <c r="QOX32" s="18"/>
      <c r="QOY32" s="18"/>
      <c r="QOZ32" s="18"/>
      <c r="QPA32" s="18"/>
      <c r="QPB32" s="18"/>
      <c r="QPC32" s="18"/>
      <c r="QPD32" s="18"/>
      <c r="QPE32" s="18"/>
      <c r="QPF32" s="18"/>
      <c r="QPG32" s="18"/>
      <c r="QPH32" s="18"/>
      <c r="QPI32" s="18"/>
      <c r="QPJ32" s="18"/>
      <c r="QPK32" s="18"/>
      <c r="QPL32" s="18"/>
      <c r="QPM32" s="18"/>
      <c r="QPN32" s="18"/>
      <c r="QPO32" s="18"/>
      <c r="QPP32" s="18"/>
      <c r="QPQ32" s="18"/>
      <c r="QPR32" s="18"/>
      <c r="QPS32" s="18"/>
      <c r="QPT32" s="18"/>
      <c r="QPU32" s="18"/>
      <c r="QPV32" s="18"/>
      <c r="QPW32" s="18"/>
      <c r="QPX32" s="18"/>
      <c r="QPY32" s="18"/>
      <c r="QPZ32" s="18"/>
      <c r="QQA32" s="18"/>
      <c r="QQB32" s="18"/>
      <c r="QQC32" s="18"/>
      <c r="QQD32" s="18"/>
      <c r="QQE32" s="18"/>
      <c r="QQF32" s="18"/>
      <c r="QQG32" s="18"/>
      <c r="QQH32" s="18"/>
      <c r="QQI32" s="18"/>
      <c r="QQJ32" s="18"/>
      <c r="QQK32" s="18"/>
      <c r="QQL32" s="18"/>
      <c r="QQM32" s="18"/>
      <c r="QQN32" s="18"/>
      <c r="QQO32" s="18"/>
      <c r="QQP32" s="18"/>
      <c r="QQQ32" s="18"/>
      <c r="QQR32" s="18"/>
      <c r="QQS32" s="18"/>
      <c r="QQT32" s="18"/>
      <c r="QQU32" s="18"/>
      <c r="QQV32" s="18"/>
      <c r="QQW32" s="18"/>
      <c r="QQX32" s="18"/>
      <c r="QQY32" s="18"/>
      <c r="QQZ32" s="18"/>
      <c r="QRA32" s="18"/>
      <c r="QRB32" s="18"/>
      <c r="QRC32" s="18"/>
      <c r="QRD32" s="18"/>
      <c r="QRE32" s="18"/>
      <c r="QRF32" s="18"/>
      <c r="QRG32" s="18"/>
      <c r="QRH32" s="18"/>
      <c r="QRI32" s="18"/>
      <c r="QRJ32" s="18"/>
      <c r="QRK32" s="18"/>
      <c r="QRL32" s="18"/>
      <c r="QRM32" s="18"/>
      <c r="QRN32" s="18"/>
      <c r="QRO32" s="18"/>
      <c r="QRP32" s="18"/>
      <c r="QRQ32" s="18"/>
      <c r="QRR32" s="18"/>
      <c r="QRS32" s="18"/>
      <c r="QRT32" s="18"/>
      <c r="QRU32" s="18"/>
      <c r="QRV32" s="18"/>
      <c r="QRW32" s="18"/>
      <c r="QRX32" s="18"/>
      <c r="QRY32" s="18"/>
      <c r="QRZ32" s="18"/>
      <c r="QSA32" s="18"/>
      <c r="QSB32" s="18"/>
      <c r="QSC32" s="18"/>
      <c r="QSD32" s="18"/>
      <c r="QSE32" s="18"/>
      <c r="QSF32" s="18"/>
      <c r="QSG32" s="18"/>
      <c r="QSH32" s="18"/>
      <c r="QSI32" s="18"/>
      <c r="QSJ32" s="18"/>
      <c r="QSK32" s="18"/>
      <c r="QSL32" s="18"/>
      <c r="QSM32" s="18"/>
      <c r="QSN32" s="18"/>
      <c r="QSO32" s="18"/>
      <c r="QSP32" s="18"/>
      <c r="QSQ32" s="18"/>
      <c r="QSR32" s="18"/>
      <c r="QSS32" s="18"/>
      <c r="QST32" s="18"/>
      <c r="QSU32" s="18"/>
      <c r="QSV32" s="18"/>
      <c r="QSW32" s="18"/>
      <c r="QSX32" s="18"/>
      <c r="QSY32" s="18"/>
      <c r="QSZ32" s="18"/>
      <c r="QTA32" s="18"/>
      <c r="QTB32" s="18"/>
      <c r="QTC32" s="18"/>
      <c r="QTD32" s="18"/>
      <c r="QTE32" s="18"/>
      <c r="QTF32" s="18"/>
      <c r="QTG32" s="18"/>
      <c r="QTH32" s="18"/>
      <c r="QTI32" s="18"/>
      <c r="QTJ32" s="18"/>
      <c r="QTK32" s="18"/>
      <c r="QTL32" s="18"/>
      <c r="QTM32" s="18"/>
      <c r="QTN32" s="18"/>
      <c r="QTO32" s="18"/>
      <c r="QTP32" s="18"/>
      <c r="QTQ32" s="18"/>
      <c r="QTR32" s="18"/>
      <c r="QTS32" s="18"/>
      <c r="QTT32" s="18"/>
      <c r="QTU32" s="18"/>
      <c r="QTV32" s="18"/>
      <c r="QTW32" s="18"/>
      <c r="QTX32" s="18"/>
      <c r="QTY32" s="18"/>
      <c r="QTZ32" s="18"/>
      <c r="QUA32" s="18"/>
      <c r="QUB32" s="18"/>
      <c r="QUC32" s="18"/>
      <c r="QUD32" s="18"/>
      <c r="QUE32" s="18"/>
      <c r="QUF32" s="18"/>
      <c r="QUG32" s="18"/>
      <c r="QUH32" s="18"/>
      <c r="QUI32" s="18"/>
      <c r="QUJ32" s="18"/>
      <c r="QUK32" s="18"/>
      <c r="QUL32" s="18"/>
      <c r="QUM32" s="18"/>
      <c r="QUN32" s="18"/>
      <c r="QUO32" s="18"/>
      <c r="QUP32" s="18"/>
      <c r="QUQ32" s="18"/>
      <c r="QUR32" s="18"/>
      <c r="QUS32" s="18"/>
      <c r="QUT32" s="18"/>
      <c r="QUU32" s="18"/>
      <c r="QUV32" s="18"/>
      <c r="QUW32" s="18"/>
      <c r="QUX32" s="18"/>
      <c r="QUY32" s="18"/>
      <c r="QUZ32" s="18"/>
      <c r="QVA32" s="18"/>
      <c r="QVB32" s="18"/>
      <c r="QVC32" s="18"/>
      <c r="QVD32" s="18"/>
      <c r="QVE32" s="18"/>
      <c r="QVF32" s="18"/>
      <c r="QVG32" s="18"/>
      <c r="QVH32" s="18"/>
      <c r="QVI32" s="18"/>
      <c r="QVJ32" s="18"/>
      <c r="QVK32" s="18"/>
      <c r="QVL32" s="18"/>
      <c r="QVM32" s="18"/>
      <c r="QVN32" s="18"/>
      <c r="QVO32" s="18"/>
      <c r="QVP32" s="18"/>
      <c r="QVQ32" s="18"/>
      <c r="QVR32" s="18"/>
      <c r="QVS32" s="18"/>
      <c r="QVT32" s="18"/>
      <c r="QVU32" s="18"/>
      <c r="QVV32" s="18"/>
      <c r="QVW32" s="18"/>
      <c r="QVX32" s="18"/>
      <c r="QVY32" s="18"/>
      <c r="QVZ32" s="18"/>
      <c r="QWA32" s="18"/>
      <c r="QWB32" s="18"/>
      <c r="QWC32" s="18"/>
      <c r="QWD32" s="18"/>
      <c r="QWE32" s="18"/>
      <c r="QWF32" s="18"/>
      <c r="QWG32" s="18"/>
      <c r="QWH32" s="18"/>
      <c r="QWI32" s="18"/>
      <c r="QWJ32" s="18"/>
      <c r="QWK32" s="18"/>
      <c r="QWL32" s="18"/>
      <c r="QWM32" s="18"/>
      <c r="QWN32" s="18"/>
      <c r="QWO32" s="18"/>
      <c r="QWP32" s="18"/>
      <c r="QWQ32" s="18"/>
      <c r="QWR32" s="18"/>
      <c r="QWS32" s="18"/>
      <c r="QWT32" s="18"/>
      <c r="QWU32" s="18"/>
      <c r="QWV32" s="18"/>
      <c r="QWW32" s="18"/>
      <c r="QWX32" s="18"/>
      <c r="QWY32" s="18"/>
      <c r="QWZ32" s="18"/>
      <c r="QXA32" s="18"/>
      <c r="QXB32" s="18"/>
      <c r="QXC32" s="18"/>
      <c r="QXD32" s="18"/>
      <c r="QXE32" s="18"/>
      <c r="QXF32" s="18"/>
      <c r="QXG32" s="18"/>
      <c r="QXH32" s="18"/>
      <c r="QXI32" s="18"/>
      <c r="QXJ32" s="18"/>
      <c r="QXK32" s="18"/>
      <c r="QXL32" s="18"/>
      <c r="QXM32" s="18"/>
      <c r="QXN32" s="18"/>
      <c r="QXO32" s="18"/>
      <c r="QXP32" s="18"/>
      <c r="QXQ32" s="18"/>
      <c r="QXR32" s="18"/>
      <c r="QXS32" s="18"/>
      <c r="QXT32" s="18"/>
      <c r="QXU32" s="18"/>
      <c r="QXV32" s="18"/>
      <c r="QXW32" s="18"/>
      <c r="QXX32" s="18"/>
      <c r="QXY32" s="18"/>
      <c r="QXZ32" s="18"/>
      <c r="QYA32" s="18"/>
      <c r="QYB32" s="18"/>
      <c r="QYC32" s="18"/>
      <c r="QYD32" s="18"/>
      <c r="QYE32" s="18"/>
      <c r="QYF32" s="18"/>
      <c r="QYG32" s="18"/>
      <c r="QYH32" s="18"/>
      <c r="QYI32" s="18"/>
      <c r="QYJ32" s="18"/>
      <c r="QYK32" s="18"/>
      <c r="QYL32" s="18"/>
      <c r="QYM32" s="18"/>
      <c r="QYN32" s="18"/>
      <c r="QYO32" s="18"/>
      <c r="QYP32" s="18"/>
      <c r="QYQ32" s="18"/>
      <c r="QYR32" s="18"/>
      <c r="QYS32" s="18"/>
      <c r="QYT32" s="18"/>
      <c r="QYU32" s="18"/>
      <c r="QYV32" s="18"/>
      <c r="QYW32" s="18"/>
      <c r="QYX32" s="18"/>
      <c r="QYY32" s="18"/>
      <c r="QYZ32" s="18"/>
      <c r="QZA32" s="18"/>
      <c r="QZB32" s="18"/>
      <c r="QZC32" s="18"/>
      <c r="QZD32" s="18"/>
      <c r="QZE32" s="18"/>
      <c r="QZF32" s="18"/>
      <c r="QZG32" s="18"/>
      <c r="QZH32" s="18"/>
      <c r="QZI32" s="18"/>
      <c r="QZJ32" s="18"/>
      <c r="QZK32" s="18"/>
      <c r="QZL32" s="18"/>
      <c r="QZM32" s="18"/>
      <c r="QZN32" s="18"/>
      <c r="QZO32" s="18"/>
      <c r="QZP32" s="18"/>
      <c r="QZQ32" s="18"/>
      <c r="QZR32" s="18"/>
      <c r="QZS32" s="18"/>
      <c r="QZT32" s="18"/>
      <c r="QZU32" s="18"/>
      <c r="QZV32" s="18"/>
      <c r="QZW32" s="18"/>
      <c r="QZX32" s="18"/>
      <c r="QZY32" s="18"/>
      <c r="QZZ32" s="18"/>
      <c r="RAA32" s="18"/>
      <c r="RAB32" s="18"/>
      <c r="RAC32" s="18"/>
      <c r="RAD32" s="18"/>
      <c r="RAE32" s="18"/>
      <c r="RAF32" s="18"/>
      <c r="RAG32" s="18"/>
      <c r="RAH32" s="18"/>
      <c r="RAI32" s="18"/>
      <c r="RAJ32" s="18"/>
      <c r="RAK32" s="18"/>
      <c r="RAL32" s="18"/>
      <c r="RAM32" s="18"/>
      <c r="RAN32" s="18"/>
      <c r="RAO32" s="18"/>
      <c r="RAP32" s="18"/>
      <c r="RAQ32" s="18"/>
      <c r="RAR32" s="18"/>
      <c r="RAS32" s="18"/>
      <c r="RAT32" s="18"/>
      <c r="RAU32" s="18"/>
      <c r="RAV32" s="18"/>
      <c r="RAW32" s="18"/>
      <c r="RAX32" s="18"/>
      <c r="RAY32" s="18"/>
      <c r="RAZ32" s="18"/>
      <c r="RBA32" s="18"/>
      <c r="RBB32" s="18"/>
      <c r="RBC32" s="18"/>
      <c r="RBD32" s="18"/>
      <c r="RBE32" s="18"/>
      <c r="RBF32" s="18"/>
      <c r="RBG32" s="18"/>
      <c r="RBH32" s="18"/>
      <c r="RBI32" s="18"/>
      <c r="RBJ32" s="18"/>
      <c r="RBK32" s="18"/>
      <c r="RBL32" s="18"/>
      <c r="RBM32" s="18"/>
      <c r="RBN32" s="18"/>
      <c r="RBO32" s="18"/>
      <c r="RBP32" s="18"/>
      <c r="RBQ32" s="18"/>
      <c r="RBR32" s="18"/>
      <c r="RBS32" s="18"/>
      <c r="RBT32" s="18"/>
      <c r="RBU32" s="18"/>
      <c r="RBV32" s="18"/>
      <c r="RBW32" s="18"/>
      <c r="RBX32" s="18"/>
      <c r="RBY32" s="18"/>
      <c r="RBZ32" s="18"/>
      <c r="RCA32" s="18"/>
      <c r="RCB32" s="18"/>
      <c r="RCC32" s="18"/>
      <c r="RCD32" s="18"/>
      <c r="RCE32" s="18"/>
      <c r="RCF32" s="18"/>
      <c r="RCG32" s="18"/>
      <c r="RCH32" s="18"/>
      <c r="RCI32" s="18"/>
      <c r="RCJ32" s="18"/>
      <c r="RCK32" s="18"/>
      <c r="RCL32" s="18"/>
      <c r="RCM32" s="18"/>
      <c r="RCN32" s="18"/>
      <c r="RCO32" s="18"/>
      <c r="RCP32" s="18"/>
      <c r="RCQ32" s="18"/>
      <c r="RCR32" s="18"/>
      <c r="RCS32" s="18"/>
      <c r="RCT32" s="18"/>
      <c r="RCU32" s="18"/>
      <c r="RCV32" s="18"/>
      <c r="RCW32" s="18"/>
      <c r="RCX32" s="18"/>
      <c r="RCY32" s="18"/>
      <c r="RCZ32" s="18"/>
      <c r="RDA32" s="18"/>
      <c r="RDB32" s="18"/>
      <c r="RDC32" s="18"/>
      <c r="RDD32" s="18"/>
      <c r="RDE32" s="18"/>
      <c r="RDF32" s="18"/>
      <c r="RDG32" s="18"/>
      <c r="RDH32" s="18"/>
      <c r="RDI32" s="18"/>
      <c r="RDJ32" s="18"/>
      <c r="RDK32" s="18"/>
      <c r="RDL32" s="18"/>
      <c r="RDM32" s="18"/>
      <c r="RDN32" s="18"/>
      <c r="RDO32" s="18"/>
      <c r="RDP32" s="18"/>
      <c r="RDQ32" s="18"/>
      <c r="RDR32" s="18"/>
      <c r="RDS32" s="18"/>
      <c r="RDT32" s="18"/>
      <c r="RDU32" s="18"/>
      <c r="RDV32" s="18"/>
      <c r="RDW32" s="18"/>
      <c r="RDX32" s="18"/>
      <c r="RDY32" s="18"/>
      <c r="RDZ32" s="18"/>
      <c r="REA32" s="18"/>
      <c r="REB32" s="18"/>
      <c r="REC32" s="18"/>
      <c r="RED32" s="18"/>
      <c r="REE32" s="18"/>
      <c r="REF32" s="18"/>
      <c r="REG32" s="18"/>
      <c r="REH32" s="18"/>
      <c r="REI32" s="18"/>
      <c r="REJ32" s="18"/>
      <c r="REK32" s="18"/>
      <c r="REL32" s="18"/>
      <c r="REM32" s="18"/>
      <c r="REN32" s="18"/>
      <c r="REO32" s="18"/>
      <c r="REP32" s="18"/>
      <c r="REQ32" s="18"/>
      <c r="RER32" s="18"/>
      <c r="RES32" s="18"/>
      <c r="RET32" s="18"/>
      <c r="REU32" s="18"/>
      <c r="REV32" s="18"/>
      <c r="REW32" s="18"/>
      <c r="REX32" s="18"/>
      <c r="REY32" s="18"/>
      <c r="REZ32" s="18"/>
      <c r="RFA32" s="18"/>
      <c r="RFB32" s="18"/>
      <c r="RFC32" s="18"/>
      <c r="RFD32" s="18"/>
      <c r="RFE32" s="18"/>
      <c r="RFF32" s="18"/>
      <c r="RFG32" s="18"/>
      <c r="RFH32" s="18"/>
      <c r="RFI32" s="18"/>
      <c r="RFJ32" s="18"/>
      <c r="RFK32" s="18"/>
      <c r="RFL32" s="18"/>
      <c r="RFM32" s="18"/>
      <c r="RFN32" s="18"/>
      <c r="RFO32" s="18"/>
      <c r="RFP32" s="18"/>
      <c r="RFQ32" s="18"/>
      <c r="RFR32" s="18"/>
      <c r="RFS32" s="18"/>
      <c r="RFT32" s="18"/>
      <c r="RFU32" s="18"/>
      <c r="RFV32" s="18"/>
      <c r="RFW32" s="18"/>
      <c r="RFX32" s="18"/>
      <c r="RFY32" s="18"/>
      <c r="RFZ32" s="18"/>
      <c r="RGA32" s="18"/>
      <c r="RGB32" s="18"/>
      <c r="RGC32" s="18"/>
      <c r="RGD32" s="18"/>
      <c r="RGE32" s="18"/>
      <c r="RGF32" s="18"/>
      <c r="RGG32" s="18"/>
      <c r="RGH32" s="18"/>
      <c r="RGI32" s="18"/>
      <c r="RGJ32" s="18"/>
      <c r="RGK32" s="18"/>
      <c r="RGL32" s="18"/>
      <c r="RGM32" s="18"/>
      <c r="RGN32" s="18"/>
      <c r="RGO32" s="18"/>
      <c r="RGP32" s="18"/>
      <c r="RGQ32" s="18"/>
      <c r="RGR32" s="18"/>
      <c r="RGS32" s="18"/>
      <c r="RGT32" s="18"/>
      <c r="RGU32" s="18"/>
      <c r="RGV32" s="18"/>
      <c r="RGW32" s="18"/>
      <c r="RGX32" s="18"/>
      <c r="RGY32" s="18"/>
      <c r="RGZ32" s="18"/>
      <c r="RHA32" s="18"/>
      <c r="RHB32" s="18"/>
      <c r="RHC32" s="18"/>
      <c r="RHD32" s="18"/>
      <c r="RHE32" s="18"/>
      <c r="RHF32" s="18"/>
      <c r="RHG32" s="18"/>
      <c r="RHH32" s="18"/>
      <c r="RHI32" s="18"/>
      <c r="RHJ32" s="18"/>
      <c r="RHK32" s="18"/>
      <c r="RHL32" s="18"/>
      <c r="RHM32" s="18"/>
      <c r="RHN32" s="18"/>
      <c r="RHO32" s="18"/>
      <c r="RHP32" s="18"/>
      <c r="RHQ32" s="18"/>
      <c r="RHR32" s="18"/>
      <c r="RHS32" s="18"/>
      <c r="RHT32" s="18"/>
      <c r="RHU32" s="18"/>
      <c r="RHV32" s="18"/>
      <c r="RHW32" s="18"/>
      <c r="RHX32" s="18"/>
      <c r="RHY32" s="18"/>
      <c r="RHZ32" s="18"/>
      <c r="RIA32" s="18"/>
      <c r="RIB32" s="18"/>
      <c r="RIC32" s="18"/>
      <c r="RID32" s="18"/>
      <c r="RIE32" s="18"/>
      <c r="RIF32" s="18"/>
      <c r="RIG32" s="18"/>
      <c r="RIH32" s="18"/>
      <c r="RII32" s="18"/>
      <c r="RIJ32" s="18"/>
      <c r="RIK32" s="18"/>
      <c r="RIL32" s="18"/>
      <c r="RIM32" s="18"/>
      <c r="RIN32" s="18"/>
      <c r="RIO32" s="18"/>
      <c r="RIP32" s="18"/>
      <c r="RIQ32" s="18"/>
      <c r="RIR32" s="18"/>
      <c r="RIS32" s="18"/>
      <c r="RIT32" s="18"/>
      <c r="RIU32" s="18"/>
      <c r="RIV32" s="18"/>
      <c r="RIW32" s="18"/>
      <c r="RIX32" s="18"/>
      <c r="RIY32" s="18"/>
      <c r="RIZ32" s="18"/>
      <c r="RJA32" s="18"/>
      <c r="RJB32" s="18"/>
      <c r="RJC32" s="18"/>
      <c r="RJD32" s="18"/>
      <c r="RJE32" s="18"/>
      <c r="RJF32" s="18"/>
      <c r="RJG32" s="18"/>
      <c r="RJH32" s="18"/>
      <c r="RJI32" s="18"/>
      <c r="RJJ32" s="18"/>
      <c r="RJK32" s="18"/>
      <c r="RJL32" s="18"/>
      <c r="RJM32" s="18"/>
      <c r="RJN32" s="18"/>
      <c r="RJO32" s="18"/>
      <c r="RJP32" s="18"/>
      <c r="RJQ32" s="18"/>
      <c r="RJR32" s="18"/>
      <c r="RJS32" s="18"/>
      <c r="RJT32" s="18"/>
      <c r="RJU32" s="18"/>
      <c r="RJV32" s="18"/>
      <c r="RJW32" s="18"/>
      <c r="RJX32" s="18"/>
      <c r="RJY32" s="18"/>
      <c r="RJZ32" s="18"/>
      <c r="RKA32" s="18"/>
      <c r="RKB32" s="18"/>
      <c r="RKC32" s="18"/>
      <c r="RKD32" s="18"/>
      <c r="RKE32" s="18"/>
      <c r="RKF32" s="18"/>
      <c r="RKG32" s="18"/>
      <c r="RKH32" s="18"/>
      <c r="RKI32" s="18"/>
      <c r="RKJ32" s="18"/>
      <c r="RKK32" s="18"/>
      <c r="RKL32" s="18"/>
      <c r="RKM32" s="18"/>
      <c r="RKN32" s="18"/>
      <c r="RKO32" s="18"/>
      <c r="RKP32" s="18"/>
      <c r="RKQ32" s="18"/>
      <c r="RKR32" s="18"/>
      <c r="RKS32" s="18"/>
      <c r="RKT32" s="18"/>
      <c r="RKU32" s="18"/>
      <c r="RKV32" s="18"/>
      <c r="RKW32" s="18"/>
      <c r="RKX32" s="18"/>
      <c r="RKY32" s="18"/>
      <c r="RKZ32" s="18"/>
      <c r="RLA32" s="18"/>
      <c r="RLB32" s="18"/>
      <c r="RLC32" s="18"/>
      <c r="RLD32" s="18"/>
      <c r="RLE32" s="18"/>
      <c r="RLF32" s="18"/>
      <c r="RLG32" s="18"/>
      <c r="RLH32" s="18"/>
      <c r="RLI32" s="18"/>
      <c r="RLJ32" s="18"/>
      <c r="RLK32" s="18"/>
      <c r="RLL32" s="18"/>
      <c r="RLM32" s="18"/>
      <c r="RLN32" s="18"/>
      <c r="RLO32" s="18"/>
      <c r="RLP32" s="18"/>
      <c r="RLQ32" s="18"/>
      <c r="RLR32" s="18"/>
      <c r="RLS32" s="18"/>
      <c r="RLT32" s="18"/>
      <c r="RLU32" s="18"/>
      <c r="RLV32" s="18"/>
      <c r="RLW32" s="18"/>
      <c r="RLX32" s="18"/>
      <c r="RLY32" s="18"/>
      <c r="RLZ32" s="18"/>
      <c r="RMA32" s="18"/>
      <c r="RMB32" s="18"/>
      <c r="RMC32" s="18"/>
      <c r="RMD32" s="18"/>
      <c r="RME32" s="18"/>
      <c r="RMF32" s="18"/>
      <c r="RMG32" s="18"/>
      <c r="RMH32" s="18"/>
      <c r="RMI32" s="18"/>
      <c r="RMJ32" s="18"/>
      <c r="RMK32" s="18"/>
      <c r="RML32" s="18"/>
      <c r="RMM32" s="18"/>
      <c r="RMN32" s="18"/>
      <c r="RMO32" s="18"/>
      <c r="RMP32" s="18"/>
      <c r="RMQ32" s="18"/>
      <c r="RMR32" s="18"/>
      <c r="RMS32" s="18"/>
      <c r="RMT32" s="18"/>
      <c r="RMU32" s="18"/>
      <c r="RMV32" s="18"/>
      <c r="RMW32" s="18"/>
      <c r="RMX32" s="18"/>
      <c r="RMY32" s="18"/>
      <c r="RMZ32" s="18"/>
      <c r="RNA32" s="18"/>
      <c r="RNB32" s="18"/>
      <c r="RNC32" s="18"/>
      <c r="RND32" s="18"/>
      <c r="RNE32" s="18"/>
      <c r="RNF32" s="18"/>
      <c r="RNG32" s="18"/>
      <c r="RNH32" s="18"/>
      <c r="RNI32" s="18"/>
      <c r="RNJ32" s="18"/>
      <c r="RNK32" s="18"/>
      <c r="RNL32" s="18"/>
      <c r="RNM32" s="18"/>
      <c r="RNN32" s="18"/>
      <c r="RNO32" s="18"/>
      <c r="RNP32" s="18"/>
      <c r="RNQ32" s="18"/>
      <c r="RNR32" s="18"/>
      <c r="RNS32" s="18"/>
      <c r="RNT32" s="18"/>
      <c r="RNU32" s="18"/>
      <c r="RNV32" s="18"/>
      <c r="RNW32" s="18"/>
      <c r="RNX32" s="18"/>
      <c r="RNY32" s="18"/>
      <c r="RNZ32" s="18"/>
      <c r="ROA32" s="18"/>
      <c r="ROB32" s="18"/>
      <c r="ROC32" s="18"/>
      <c r="ROD32" s="18"/>
      <c r="ROE32" s="18"/>
      <c r="ROF32" s="18"/>
      <c r="ROG32" s="18"/>
      <c r="ROH32" s="18"/>
      <c r="ROI32" s="18"/>
      <c r="ROJ32" s="18"/>
      <c r="ROK32" s="18"/>
      <c r="ROL32" s="18"/>
      <c r="ROM32" s="18"/>
      <c r="RON32" s="18"/>
      <c r="ROO32" s="18"/>
      <c r="ROP32" s="18"/>
      <c r="ROQ32" s="18"/>
      <c r="ROR32" s="18"/>
      <c r="ROS32" s="18"/>
      <c r="ROT32" s="18"/>
      <c r="ROU32" s="18"/>
      <c r="ROV32" s="18"/>
      <c r="ROW32" s="18"/>
      <c r="ROX32" s="18"/>
      <c r="ROY32" s="18"/>
      <c r="ROZ32" s="18"/>
      <c r="RPA32" s="18"/>
      <c r="RPB32" s="18"/>
      <c r="RPC32" s="18"/>
      <c r="RPD32" s="18"/>
      <c r="RPE32" s="18"/>
      <c r="RPF32" s="18"/>
      <c r="RPG32" s="18"/>
      <c r="RPH32" s="18"/>
      <c r="RPI32" s="18"/>
      <c r="RPJ32" s="18"/>
      <c r="RPK32" s="18"/>
      <c r="RPL32" s="18"/>
      <c r="RPM32" s="18"/>
      <c r="RPN32" s="18"/>
      <c r="RPO32" s="18"/>
      <c r="RPP32" s="18"/>
      <c r="RPQ32" s="18"/>
      <c r="RPR32" s="18"/>
      <c r="RPS32" s="18"/>
      <c r="RPT32" s="18"/>
      <c r="RPU32" s="18"/>
      <c r="RPV32" s="18"/>
      <c r="RPW32" s="18"/>
      <c r="RPX32" s="18"/>
      <c r="RPY32" s="18"/>
      <c r="RPZ32" s="18"/>
      <c r="RQA32" s="18"/>
      <c r="RQB32" s="18"/>
      <c r="RQC32" s="18"/>
      <c r="RQD32" s="18"/>
      <c r="RQE32" s="18"/>
      <c r="RQF32" s="18"/>
      <c r="RQG32" s="18"/>
      <c r="RQH32" s="18"/>
      <c r="RQI32" s="18"/>
      <c r="RQJ32" s="18"/>
      <c r="RQK32" s="18"/>
      <c r="RQL32" s="18"/>
      <c r="RQM32" s="18"/>
      <c r="RQN32" s="18"/>
      <c r="RQO32" s="18"/>
      <c r="RQP32" s="18"/>
      <c r="RQQ32" s="18"/>
      <c r="RQR32" s="18"/>
      <c r="RQS32" s="18"/>
      <c r="RQT32" s="18"/>
      <c r="RQU32" s="18"/>
      <c r="RQV32" s="18"/>
      <c r="RQW32" s="18"/>
      <c r="RQX32" s="18"/>
      <c r="RQY32" s="18"/>
      <c r="RQZ32" s="18"/>
      <c r="RRA32" s="18"/>
      <c r="RRB32" s="18"/>
      <c r="RRC32" s="18"/>
      <c r="RRD32" s="18"/>
      <c r="RRE32" s="18"/>
      <c r="RRF32" s="18"/>
      <c r="RRG32" s="18"/>
      <c r="RRH32" s="18"/>
      <c r="RRI32" s="18"/>
      <c r="RRJ32" s="18"/>
      <c r="RRK32" s="18"/>
      <c r="RRL32" s="18"/>
      <c r="RRM32" s="18"/>
      <c r="RRN32" s="18"/>
      <c r="RRO32" s="18"/>
      <c r="RRP32" s="18"/>
      <c r="RRQ32" s="18"/>
      <c r="RRR32" s="18"/>
      <c r="RRS32" s="18"/>
      <c r="RRT32" s="18"/>
      <c r="RRU32" s="18"/>
      <c r="RRV32" s="18"/>
      <c r="RRW32" s="18"/>
      <c r="RRX32" s="18"/>
      <c r="RRY32" s="18"/>
      <c r="RRZ32" s="18"/>
      <c r="RSA32" s="18"/>
      <c r="RSB32" s="18"/>
      <c r="RSC32" s="18"/>
      <c r="RSD32" s="18"/>
      <c r="RSE32" s="18"/>
      <c r="RSF32" s="18"/>
      <c r="RSG32" s="18"/>
      <c r="RSH32" s="18"/>
      <c r="RSI32" s="18"/>
      <c r="RSJ32" s="18"/>
      <c r="RSK32" s="18"/>
      <c r="RSL32" s="18"/>
      <c r="RSM32" s="18"/>
      <c r="RSN32" s="18"/>
      <c r="RSO32" s="18"/>
      <c r="RSP32" s="18"/>
      <c r="RSQ32" s="18"/>
      <c r="RSR32" s="18"/>
      <c r="RSS32" s="18"/>
      <c r="RST32" s="18"/>
      <c r="RSU32" s="18"/>
      <c r="RSV32" s="18"/>
      <c r="RSW32" s="18"/>
      <c r="RSX32" s="18"/>
      <c r="RSY32" s="18"/>
      <c r="RSZ32" s="18"/>
      <c r="RTA32" s="18"/>
      <c r="RTB32" s="18"/>
      <c r="RTC32" s="18"/>
      <c r="RTD32" s="18"/>
      <c r="RTE32" s="18"/>
      <c r="RTF32" s="18"/>
      <c r="RTG32" s="18"/>
      <c r="RTH32" s="18"/>
      <c r="RTI32" s="18"/>
      <c r="RTJ32" s="18"/>
      <c r="RTK32" s="18"/>
      <c r="RTL32" s="18"/>
      <c r="RTM32" s="18"/>
      <c r="RTN32" s="18"/>
      <c r="RTO32" s="18"/>
      <c r="RTP32" s="18"/>
      <c r="RTQ32" s="18"/>
      <c r="RTR32" s="18"/>
      <c r="RTS32" s="18"/>
      <c r="RTT32" s="18"/>
      <c r="RTU32" s="18"/>
      <c r="RTV32" s="18"/>
      <c r="RTW32" s="18"/>
      <c r="RTX32" s="18"/>
      <c r="RTY32" s="18"/>
      <c r="RTZ32" s="18"/>
      <c r="RUA32" s="18"/>
      <c r="RUB32" s="18"/>
      <c r="RUC32" s="18"/>
      <c r="RUD32" s="18"/>
      <c r="RUE32" s="18"/>
      <c r="RUF32" s="18"/>
      <c r="RUG32" s="18"/>
      <c r="RUH32" s="18"/>
      <c r="RUI32" s="18"/>
      <c r="RUJ32" s="18"/>
      <c r="RUK32" s="18"/>
      <c r="RUL32" s="18"/>
      <c r="RUM32" s="18"/>
      <c r="RUN32" s="18"/>
      <c r="RUO32" s="18"/>
      <c r="RUP32" s="18"/>
      <c r="RUQ32" s="18"/>
      <c r="RUR32" s="18"/>
      <c r="RUS32" s="18"/>
      <c r="RUT32" s="18"/>
      <c r="RUU32" s="18"/>
      <c r="RUV32" s="18"/>
      <c r="RUW32" s="18"/>
      <c r="RUX32" s="18"/>
      <c r="RUY32" s="18"/>
      <c r="RUZ32" s="18"/>
      <c r="RVA32" s="18"/>
      <c r="RVB32" s="18"/>
      <c r="RVC32" s="18"/>
      <c r="RVD32" s="18"/>
      <c r="RVE32" s="18"/>
      <c r="RVF32" s="18"/>
      <c r="RVG32" s="18"/>
      <c r="RVH32" s="18"/>
      <c r="RVI32" s="18"/>
      <c r="RVJ32" s="18"/>
      <c r="RVK32" s="18"/>
      <c r="RVL32" s="18"/>
      <c r="RVM32" s="18"/>
      <c r="RVN32" s="18"/>
      <c r="RVO32" s="18"/>
      <c r="RVP32" s="18"/>
      <c r="RVQ32" s="18"/>
      <c r="RVR32" s="18"/>
      <c r="RVS32" s="18"/>
      <c r="RVT32" s="18"/>
      <c r="RVU32" s="18"/>
      <c r="RVV32" s="18"/>
      <c r="RVW32" s="18"/>
      <c r="RVX32" s="18"/>
      <c r="RVY32" s="18"/>
      <c r="RVZ32" s="18"/>
      <c r="RWA32" s="18"/>
      <c r="RWB32" s="18"/>
      <c r="RWC32" s="18"/>
      <c r="RWD32" s="18"/>
      <c r="RWE32" s="18"/>
      <c r="RWF32" s="18"/>
      <c r="RWG32" s="18"/>
      <c r="RWH32" s="18"/>
      <c r="RWI32" s="18"/>
      <c r="RWJ32" s="18"/>
      <c r="RWK32" s="18"/>
      <c r="RWL32" s="18"/>
      <c r="RWM32" s="18"/>
      <c r="RWN32" s="18"/>
      <c r="RWO32" s="18"/>
      <c r="RWP32" s="18"/>
      <c r="RWQ32" s="18"/>
      <c r="RWR32" s="18"/>
      <c r="RWS32" s="18"/>
      <c r="RWT32" s="18"/>
      <c r="RWU32" s="18"/>
      <c r="RWV32" s="18"/>
      <c r="RWW32" s="18"/>
      <c r="RWX32" s="18"/>
      <c r="RWY32" s="18"/>
      <c r="RWZ32" s="18"/>
      <c r="RXA32" s="18"/>
      <c r="RXB32" s="18"/>
      <c r="RXC32" s="18"/>
      <c r="RXD32" s="18"/>
      <c r="RXE32" s="18"/>
      <c r="RXF32" s="18"/>
      <c r="RXG32" s="18"/>
      <c r="RXH32" s="18"/>
      <c r="RXI32" s="18"/>
      <c r="RXJ32" s="18"/>
      <c r="RXK32" s="18"/>
      <c r="RXL32" s="18"/>
      <c r="RXM32" s="18"/>
      <c r="RXN32" s="18"/>
      <c r="RXO32" s="18"/>
      <c r="RXP32" s="18"/>
      <c r="RXQ32" s="18"/>
      <c r="RXR32" s="18"/>
      <c r="RXS32" s="18"/>
      <c r="RXT32" s="18"/>
      <c r="RXU32" s="18"/>
      <c r="RXV32" s="18"/>
      <c r="RXW32" s="18"/>
      <c r="RXX32" s="18"/>
      <c r="RXY32" s="18"/>
      <c r="RXZ32" s="18"/>
      <c r="RYA32" s="18"/>
      <c r="RYB32" s="18"/>
      <c r="RYC32" s="18"/>
      <c r="RYD32" s="18"/>
      <c r="RYE32" s="18"/>
      <c r="RYF32" s="18"/>
      <c r="RYG32" s="18"/>
      <c r="RYH32" s="18"/>
      <c r="RYI32" s="18"/>
      <c r="RYJ32" s="18"/>
      <c r="RYK32" s="18"/>
      <c r="RYL32" s="18"/>
      <c r="RYM32" s="18"/>
      <c r="RYN32" s="18"/>
      <c r="RYO32" s="18"/>
      <c r="RYP32" s="18"/>
      <c r="RYQ32" s="18"/>
      <c r="RYR32" s="18"/>
      <c r="RYS32" s="18"/>
      <c r="RYT32" s="18"/>
      <c r="RYU32" s="18"/>
      <c r="RYV32" s="18"/>
      <c r="RYW32" s="18"/>
      <c r="RYX32" s="18"/>
      <c r="RYY32" s="18"/>
      <c r="RYZ32" s="18"/>
      <c r="RZA32" s="18"/>
      <c r="RZB32" s="18"/>
      <c r="RZC32" s="18"/>
      <c r="RZD32" s="18"/>
      <c r="RZE32" s="18"/>
      <c r="RZF32" s="18"/>
      <c r="RZG32" s="18"/>
      <c r="RZH32" s="18"/>
      <c r="RZI32" s="18"/>
      <c r="RZJ32" s="18"/>
      <c r="RZK32" s="18"/>
      <c r="RZL32" s="18"/>
      <c r="RZM32" s="18"/>
      <c r="RZN32" s="18"/>
      <c r="RZO32" s="18"/>
      <c r="RZP32" s="18"/>
      <c r="RZQ32" s="18"/>
      <c r="RZR32" s="18"/>
      <c r="RZS32" s="18"/>
      <c r="RZT32" s="18"/>
      <c r="RZU32" s="18"/>
      <c r="RZV32" s="18"/>
      <c r="RZW32" s="18"/>
      <c r="RZX32" s="18"/>
      <c r="RZY32" s="18"/>
      <c r="RZZ32" s="18"/>
      <c r="SAA32" s="18"/>
      <c r="SAB32" s="18"/>
      <c r="SAC32" s="18"/>
      <c r="SAD32" s="18"/>
      <c r="SAE32" s="18"/>
      <c r="SAF32" s="18"/>
      <c r="SAG32" s="18"/>
      <c r="SAH32" s="18"/>
      <c r="SAI32" s="18"/>
      <c r="SAJ32" s="18"/>
      <c r="SAK32" s="18"/>
      <c r="SAL32" s="18"/>
      <c r="SAM32" s="18"/>
      <c r="SAN32" s="18"/>
      <c r="SAO32" s="18"/>
      <c r="SAP32" s="18"/>
      <c r="SAQ32" s="18"/>
      <c r="SAR32" s="18"/>
      <c r="SAS32" s="18"/>
      <c r="SAT32" s="18"/>
      <c r="SAU32" s="18"/>
      <c r="SAV32" s="18"/>
      <c r="SAW32" s="18"/>
      <c r="SAX32" s="18"/>
      <c r="SAY32" s="18"/>
      <c r="SAZ32" s="18"/>
      <c r="SBA32" s="18"/>
      <c r="SBB32" s="18"/>
      <c r="SBC32" s="18"/>
      <c r="SBD32" s="18"/>
      <c r="SBE32" s="18"/>
      <c r="SBF32" s="18"/>
      <c r="SBG32" s="18"/>
      <c r="SBH32" s="18"/>
      <c r="SBI32" s="18"/>
      <c r="SBJ32" s="18"/>
      <c r="SBK32" s="18"/>
      <c r="SBL32" s="18"/>
      <c r="SBM32" s="18"/>
      <c r="SBN32" s="18"/>
      <c r="SBO32" s="18"/>
      <c r="SBP32" s="18"/>
      <c r="SBQ32" s="18"/>
      <c r="SBR32" s="18"/>
      <c r="SBS32" s="18"/>
      <c r="SBT32" s="18"/>
      <c r="SBU32" s="18"/>
      <c r="SBV32" s="18"/>
      <c r="SBW32" s="18"/>
      <c r="SBX32" s="18"/>
      <c r="SBY32" s="18"/>
      <c r="SBZ32" s="18"/>
      <c r="SCA32" s="18"/>
      <c r="SCB32" s="18"/>
      <c r="SCC32" s="18"/>
      <c r="SCD32" s="18"/>
      <c r="SCE32" s="18"/>
      <c r="SCF32" s="18"/>
      <c r="SCG32" s="18"/>
      <c r="SCH32" s="18"/>
      <c r="SCI32" s="18"/>
      <c r="SCJ32" s="18"/>
      <c r="SCK32" s="18"/>
      <c r="SCL32" s="18"/>
      <c r="SCM32" s="18"/>
      <c r="SCN32" s="18"/>
      <c r="SCO32" s="18"/>
      <c r="SCP32" s="18"/>
      <c r="SCQ32" s="18"/>
      <c r="SCR32" s="18"/>
      <c r="SCS32" s="18"/>
      <c r="SCT32" s="18"/>
      <c r="SCU32" s="18"/>
      <c r="SCV32" s="18"/>
      <c r="SCW32" s="18"/>
      <c r="SCX32" s="18"/>
      <c r="SCY32" s="18"/>
      <c r="SCZ32" s="18"/>
      <c r="SDA32" s="18"/>
      <c r="SDB32" s="18"/>
      <c r="SDC32" s="18"/>
      <c r="SDD32" s="18"/>
      <c r="SDE32" s="18"/>
      <c r="SDF32" s="18"/>
      <c r="SDG32" s="18"/>
      <c r="SDH32" s="18"/>
      <c r="SDI32" s="18"/>
      <c r="SDJ32" s="18"/>
      <c r="SDK32" s="18"/>
      <c r="SDL32" s="18"/>
      <c r="SDM32" s="18"/>
      <c r="SDN32" s="18"/>
      <c r="SDO32" s="18"/>
      <c r="SDP32" s="18"/>
      <c r="SDQ32" s="18"/>
      <c r="SDR32" s="18"/>
      <c r="SDS32" s="18"/>
      <c r="SDT32" s="18"/>
      <c r="SDU32" s="18"/>
      <c r="SDV32" s="18"/>
      <c r="SDW32" s="18"/>
      <c r="SDX32" s="18"/>
      <c r="SDY32" s="18"/>
      <c r="SDZ32" s="18"/>
      <c r="SEA32" s="18"/>
      <c r="SEB32" s="18"/>
      <c r="SEC32" s="18"/>
      <c r="SED32" s="18"/>
      <c r="SEE32" s="18"/>
      <c r="SEF32" s="18"/>
      <c r="SEG32" s="18"/>
      <c r="SEH32" s="18"/>
      <c r="SEI32" s="18"/>
      <c r="SEJ32" s="18"/>
      <c r="SEK32" s="18"/>
      <c r="SEL32" s="18"/>
      <c r="SEM32" s="18"/>
      <c r="SEN32" s="18"/>
      <c r="SEO32" s="18"/>
      <c r="SEP32" s="18"/>
      <c r="SEQ32" s="18"/>
      <c r="SER32" s="18"/>
      <c r="SES32" s="18"/>
      <c r="SET32" s="18"/>
      <c r="SEU32" s="18"/>
      <c r="SEV32" s="18"/>
      <c r="SEW32" s="18"/>
      <c r="SEX32" s="18"/>
      <c r="SEY32" s="18"/>
      <c r="SEZ32" s="18"/>
      <c r="SFA32" s="18"/>
      <c r="SFB32" s="18"/>
      <c r="SFC32" s="18"/>
      <c r="SFD32" s="18"/>
      <c r="SFE32" s="18"/>
      <c r="SFF32" s="18"/>
      <c r="SFG32" s="18"/>
      <c r="SFH32" s="18"/>
      <c r="SFI32" s="18"/>
      <c r="SFJ32" s="18"/>
      <c r="SFK32" s="18"/>
      <c r="SFL32" s="18"/>
      <c r="SFM32" s="18"/>
      <c r="SFN32" s="18"/>
      <c r="SFO32" s="18"/>
      <c r="SFP32" s="18"/>
      <c r="SFQ32" s="18"/>
      <c r="SFR32" s="18"/>
      <c r="SFS32" s="18"/>
      <c r="SFT32" s="18"/>
      <c r="SFU32" s="18"/>
      <c r="SFV32" s="18"/>
      <c r="SFW32" s="18"/>
      <c r="SFX32" s="18"/>
      <c r="SFY32" s="18"/>
      <c r="SFZ32" s="18"/>
      <c r="SGA32" s="18"/>
      <c r="SGB32" s="18"/>
      <c r="SGC32" s="18"/>
      <c r="SGD32" s="18"/>
      <c r="SGE32" s="18"/>
      <c r="SGF32" s="18"/>
      <c r="SGG32" s="18"/>
      <c r="SGH32" s="18"/>
      <c r="SGI32" s="18"/>
      <c r="SGJ32" s="18"/>
      <c r="SGK32" s="18"/>
      <c r="SGL32" s="18"/>
      <c r="SGM32" s="18"/>
      <c r="SGN32" s="18"/>
      <c r="SGO32" s="18"/>
      <c r="SGP32" s="18"/>
      <c r="SGQ32" s="18"/>
      <c r="SGR32" s="18"/>
      <c r="SGS32" s="18"/>
      <c r="SGT32" s="18"/>
      <c r="SGU32" s="18"/>
      <c r="SGV32" s="18"/>
      <c r="SGW32" s="18"/>
      <c r="SGX32" s="18"/>
      <c r="SGY32" s="18"/>
      <c r="SGZ32" s="18"/>
      <c r="SHA32" s="18"/>
      <c r="SHB32" s="18"/>
      <c r="SHC32" s="18"/>
      <c r="SHD32" s="18"/>
      <c r="SHE32" s="18"/>
      <c r="SHF32" s="18"/>
      <c r="SHG32" s="18"/>
      <c r="SHH32" s="18"/>
      <c r="SHI32" s="18"/>
      <c r="SHJ32" s="18"/>
      <c r="SHK32" s="18"/>
      <c r="SHL32" s="18"/>
      <c r="SHM32" s="18"/>
      <c r="SHN32" s="18"/>
      <c r="SHO32" s="18"/>
      <c r="SHP32" s="18"/>
      <c r="SHQ32" s="18"/>
      <c r="SHR32" s="18"/>
      <c r="SHS32" s="18"/>
      <c r="SHT32" s="18"/>
      <c r="SHU32" s="18"/>
      <c r="SHV32" s="18"/>
      <c r="SHW32" s="18"/>
      <c r="SHX32" s="18"/>
      <c r="SHY32" s="18"/>
      <c r="SHZ32" s="18"/>
      <c r="SIA32" s="18"/>
      <c r="SIB32" s="18"/>
      <c r="SIC32" s="18"/>
      <c r="SID32" s="18"/>
      <c r="SIE32" s="18"/>
      <c r="SIF32" s="18"/>
      <c r="SIG32" s="18"/>
      <c r="SIH32" s="18"/>
      <c r="SII32" s="18"/>
      <c r="SIJ32" s="18"/>
      <c r="SIK32" s="18"/>
      <c r="SIL32" s="18"/>
      <c r="SIM32" s="18"/>
      <c r="SIN32" s="18"/>
      <c r="SIO32" s="18"/>
      <c r="SIP32" s="18"/>
      <c r="SIQ32" s="18"/>
      <c r="SIR32" s="18"/>
      <c r="SIS32" s="18"/>
      <c r="SIT32" s="18"/>
      <c r="SIU32" s="18"/>
      <c r="SIV32" s="18"/>
      <c r="SIW32" s="18"/>
      <c r="SIX32" s="18"/>
      <c r="SIY32" s="18"/>
      <c r="SIZ32" s="18"/>
      <c r="SJA32" s="18"/>
      <c r="SJB32" s="18"/>
      <c r="SJC32" s="18"/>
      <c r="SJD32" s="18"/>
      <c r="SJE32" s="18"/>
      <c r="SJF32" s="18"/>
      <c r="SJG32" s="18"/>
      <c r="SJH32" s="18"/>
      <c r="SJI32" s="18"/>
      <c r="SJJ32" s="18"/>
      <c r="SJK32" s="18"/>
      <c r="SJL32" s="18"/>
      <c r="SJM32" s="18"/>
      <c r="SJN32" s="18"/>
      <c r="SJO32" s="18"/>
      <c r="SJP32" s="18"/>
      <c r="SJQ32" s="18"/>
      <c r="SJR32" s="18"/>
      <c r="SJS32" s="18"/>
      <c r="SJT32" s="18"/>
      <c r="SJU32" s="18"/>
      <c r="SJV32" s="18"/>
      <c r="SJW32" s="18"/>
      <c r="SJX32" s="18"/>
      <c r="SJY32" s="18"/>
      <c r="SJZ32" s="18"/>
      <c r="SKA32" s="18"/>
      <c r="SKB32" s="18"/>
      <c r="SKC32" s="18"/>
      <c r="SKD32" s="18"/>
      <c r="SKE32" s="18"/>
      <c r="SKF32" s="18"/>
      <c r="SKG32" s="18"/>
      <c r="SKH32" s="18"/>
      <c r="SKI32" s="18"/>
      <c r="SKJ32" s="18"/>
      <c r="SKK32" s="18"/>
      <c r="SKL32" s="18"/>
      <c r="SKM32" s="18"/>
      <c r="SKN32" s="18"/>
      <c r="SKO32" s="18"/>
      <c r="SKP32" s="18"/>
      <c r="SKQ32" s="18"/>
      <c r="SKR32" s="18"/>
      <c r="SKS32" s="18"/>
      <c r="SKT32" s="18"/>
      <c r="SKU32" s="18"/>
      <c r="SKV32" s="18"/>
      <c r="SKW32" s="18"/>
      <c r="SKX32" s="18"/>
      <c r="SKY32" s="18"/>
      <c r="SKZ32" s="18"/>
      <c r="SLA32" s="18"/>
      <c r="SLB32" s="18"/>
      <c r="SLC32" s="18"/>
      <c r="SLD32" s="18"/>
      <c r="SLE32" s="18"/>
      <c r="SLF32" s="18"/>
      <c r="SLG32" s="18"/>
      <c r="SLH32" s="18"/>
      <c r="SLI32" s="18"/>
      <c r="SLJ32" s="18"/>
      <c r="SLK32" s="18"/>
      <c r="SLL32" s="18"/>
      <c r="SLM32" s="18"/>
      <c r="SLN32" s="18"/>
      <c r="SLO32" s="18"/>
      <c r="SLP32" s="18"/>
      <c r="SLQ32" s="18"/>
      <c r="SLR32" s="18"/>
      <c r="SLS32" s="18"/>
      <c r="SLT32" s="18"/>
      <c r="SLU32" s="18"/>
      <c r="SLV32" s="18"/>
      <c r="SLW32" s="18"/>
      <c r="SLX32" s="18"/>
      <c r="SLY32" s="18"/>
      <c r="SLZ32" s="18"/>
      <c r="SMA32" s="18"/>
      <c r="SMB32" s="18"/>
      <c r="SMC32" s="18"/>
      <c r="SMD32" s="18"/>
      <c r="SME32" s="18"/>
      <c r="SMF32" s="18"/>
      <c r="SMG32" s="18"/>
      <c r="SMH32" s="18"/>
      <c r="SMI32" s="18"/>
      <c r="SMJ32" s="18"/>
      <c r="SMK32" s="18"/>
      <c r="SML32" s="18"/>
      <c r="SMM32" s="18"/>
      <c r="SMN32" s="18"/>
      <c r="SMO32" s="18"/>
      <c r="SMP32" s="18"/>
      <c r="SMQ32" s="18"/>
      <c r="SMR32" s="18"/>
      <c r="SMS32" s="18"/>
      <c r="SMT32" s="18"/>
      <c r="SMU32" s="18"/>
      <c r="SMV32" s="18"/>
      <c r="SMW32" s="18"/>
      <c r="SMX32" s="18"/>
      <c r="SMY32" s="18"/>
      <c r="SMZ32" s="18"/>
      <c r="SNA32" s="18"/>
      <c r="SNB32" s="18"/>
      <c r="SNC32" s="18"/>
      <c r="SND32" s="18"/>
      <c r="SNE32" s="18"/>
      <c r="SNF32" s="18"/>
      <c r="SNG32" s="18"/>
      <c r="SNH32" s="18"/>
      <c r="SNI32" s="18"/>
      <c r="SNJ32" s="18"/>
      <c r="SNK32" s="18"/>
      <c r="SNL32" s="18"/>
      <c r="SNM32" s="18"/>
      <c r="SNN32" s="18"/>
      <c r="SNO32" s="18"/>
      <c r="SNP32" s="18"/>
      <c r="SNQ32" s="18"/>
      <c r="SNR32" s="18"/>
      <c r="SNS32" s="18"/>
      <c r="SNT32" s="18"/>
      <c r="SNU32" s="18"/>
      <c r="SNV32" s="18"/>
      <c r="SNW32" s="18"/>
      <c r="SNX32" s="18"/>
      <c r="SNY32" s="18"/>
      <c r="SNZ32" s="18"/>
      <c r="SOA32" s="18"/>
      <c r="SOB32" s="18"/>
      <c r="SOC32" s="18"/>
      <c r="SOD32" s="18"/>
      <c r="SOE32" s="18"/>
      <c r="SOF32" s="18"/>
      <c r="SOG32" s="18"/>
      <c r="SOH32" s="18"/>
      <c r="SOI32" s="18"/>
      <c r="SOJ32" s="18"/>
      <c r="SOK32" s="18"/>
      <c r="SOL32" s="18"/>
      <c r="SOM32" s="18"/>
      <c r="SON32" s="18"/>
      <c r="SOO32" s="18"/>
      <c r="SOP32" s="18"/>
      <c r="SOQ32" s="18"/>
      <c r="SOR32" s="18"/>
      <c r="SOS32" s="18"/>
      <c r="SOT32" s="18"/>
      <c r="SOU32" s="18"/>
      <c r="SOV32" s="18"/>
      <c r="SOW32" s="18"/>
      <c r="SOX32" s="18"/>
      <c r="SOY32" s="18"/>
      <c r="SOZ32" s="18"/>
      <c r="SPA32" s="18"/>
      <c r="SPB32" s="18"/>
      <c r="SPC32" s="18"/>
      <c r="SPD32" s="18"/>
      <c r="SPE32" s="18"/>
      <c r="SPF32" s="18"/>
      <c r="SPG32" s="18"/>
      <c r="SPH32" s="18"/>
      <c r="SPI32" s="18"/>
      <c r="SPJ32" s="18"/>
      <c r="SPK32" s="18"/>
      <c r="SPL32" s="18"/>
      <c r="SPM32" s="18"/>
      <c r="SPN32" s="18"/>
      <c r="SPO32" s="18"/>
      <c r="SPP32" s="18"/>
      <c r="SPQ32" s="18"/>
      <c r="SPR32" s="18"/>
      <c r="SPS32" s="18"/>
      <c r="SPT32" s="18"/>
      <c r="SPU32" s="18"/>
      <c r="SPV32" s="18"/>
      <c r="SPW32" s="18"/>
      <c r="SPX32" s="18"/>
      <c r="SPY32" s="18"/>
      <c r="SPZ32" s="18"/>
      <c r="SQA32" s="18"/>
      <c r="SQB32" s="18"/>
      <c r="SQC32" s="18"/>
      <c r="SQD32" s="18"/>
      <c r="SQE32" s="18"/>
      <c r="SQF32" s="18"/>
      <c r="SQG32" s="18"/>
      <c r="SQH32" s="18"/>
      <c r="SQI32" s="18"/>
      <c r="SQJ32" s="18"/>
      <c r="SQK32" s="18"/>
      <c r="SQL32" s="18"/>
      <c r="SQM32" s="18"/>
      <c r="SQN32" s="18"/>
      <c r="SQO32" s="18"/>
      <c r="SQP32" s="18"/>
      <c r="SQQ32" s="18"/>
      <c r="SQR32" s="18"/>
      <c r="SQS32" s="18"/>
      <c r="SQT32" s="18"/>
      <c r="SQU32" s="18"/>
      <c r="SQV32" s="18"/>
      <c r="SQW32" s="18"/>
      <c r="SQX32" s="18"/>
      <c r="SQY32" s="18"/>
      <c r="SQZ32" s="18"/>
      <c r="SRA32" s="18"/>
      <c r="SRB32" s="18"/>
      <c r="SRC32" s="18"/>
      <c r="SRD32" s="18"/>
      <c r="SRE32" s="18"/>
      <c r="SRF32" s="18"/>
      <c r="SRG32" s="18"/>
      <c r="SRH32" s="18"/>
      <c r="SRI32" s="18"/>
      <c r="SRJ32" s="18"/>
      <c r="SRK32" s="18"/>
      <c r="SRL32" s="18"/>
      <c r="SRM32" s="18"/>
      <c r="SRN32" s="18"/>
      <c r="SRO32" s="18"/>
      <c r="SRP32" s="18"/>
      <c r="SRQ32" s="18"/>
      <c r="SRR32" s="18"/>
      <c r="SRS32" s="18"/>
      <c r="SRT32" s="18"/>
      <c r="SRU32" s="18"/>
      <c r="SRV32" s="18"/>
      <c r="SRW32" s="18"/>
      <c r="SRX32" s="18"/>
      <c r="SRY32" s="18"/>
      <c r="SRZ32" s="18"/>
      <c r="SSA32" s="18"/>
      <c r="SSB32" s="18"/>
      <c r="SSC32" s="18"/>
      <c r="SSD32" s="18"/>
      <c r="SSE32" s="18"/>
      <c r="SSF32" s="18"/>
      <c r="SSG32" s="18"/>
      <c r="SSH32" s="18"/>
      <c r="SSI32" s="18"/>
      <c r="SSJ32" s="18"/>
      <c r="SSK32" s="18"/>
      <c r="SSL32" s="18"/>
      <c r="SSM32" s="18"/>
      <c r="SSN32" s="18"/>
      <c r="SSO32" s="18"/>
      <c r="SSP32" s="18"/>
      <c r="SSQ32" s="18"/>
      <c r="SSR32" s="18"/>
      <c r="SSS32" s="18"/>
      <c r="SST32" s="18"/>
      <c r="SSU32" s="18"/>
      <c r="SSV32" s="18"/>
      <c r="SSW32" s="18"/>
      <c r="SSX32" s="18"/>
      <c r="SSY32" s="18"/>
      <c r="SSZ32" s="18"/>
      <c r="STA32" s="18"/>
      <c r="STB32" s="18"/>
      <c r="STC32" s="18"/>
      <c r="STD32" s="18"/>
      <c r="STE32" s="18"/>
      <c r="STF32" s="18"/>
      <c r="STG32" s="18"/>
      <c r="STH32" s="18"/>
      <c r="STI32" s="18"/>
      <c r="STJ32" s="18"/>
      <c r="STK32" s="18"/>
      <c r="STL32" s="18"/>
      <c r="STM32" s="18"/>
      <c r="STN32" s="18"/>
      <c r="STO32" s="18"/>
      <c r="STP32" s="18"/>
      <c r="STQ32" s="18"/>
      <c r="STR32" s="18"/>
      <c r="STS32" s="18"/>
      <c r="STT32" s="18"/>
      <c r="STU32" s="18"/>
      <c r="STV32" s="18"/>
      <c r="STW32" s="18"/>
      <c r="STX32" s="18"/>
      <c r="STY32" s="18"/>
      <c r="STZ32" s="18"/>
      <c r="SUA32" s="18"/>
      <c r="SUB32" s="18"/>
      <c r="SUC32" s="18"/>
      <c r="SUD32" s="18"/>
      <c r="SUE32" s="18"/>
      <c r="SUF32" s="18"/>
      <c r="SUG32" s="18"/>
      <c r="SUH32" s="18"/>
      <c r="SUI32" s="18"/>
      <c r="SUJ32" s="18"/>
      <c r="SUK32" s="18"/>
      <c r="SUL32" s="18"/>
      <c r="SUM32" s="18"/>
      <c r="SUN32" s="18"/>
      <c r="SUO32" s="18"/>
      <c r="SUP32" s="18"/>
      <c r="SUQ32" s="18"/>
      <c r="SUR32" s="18"/>
      <c r="SUS32" s="18"/>
      <c r="SUT32" s="18"/>
      <c r="SUU32" s="18"/>
      <c r="SUV32" s="18"/>
      <c r="SUW32" s="18"/>
      <c r="SUX32" s="18"/>
      <c r="SUY32" s="18"/>
      <c r="SUZ32" s="18"/>
      <c r="SVA32" s="18"/>
      <c r="SVB32" s="18"/>
      <c r="SVC32" s="18"/>
      <c r="SVD32" s="18"/>
      <c r="SVE32" s="18"/>
      <c r="SVF32" s="18"/>
      <c r="SVG32" s="18"/>
      <c r="SVH32" s="18"/>
      <c r="SVI32" s="18"/>
      <c r="SVJ32" s="18"/>
      <c r="SVK32" s="18"/>
      <c r="SVL32" s="18"/>
      <c r="SVM32" s="18"/>
      <c r="SVN32" s="18"/>
      <c r="SVO32" s="18"/>
      <c r="SVP32" s="18"/>
      <c r="SVQ32" s="18"/>
      <c r="SVR32" s="18"/>
      <c r="SVS32" s="18"/>
      <c r="SVT32" s="18"/>
      <c r="SVU32" s="18"/>
      <c r="SVV32" s="18"/>
      <c r="SVW32" s="18"/>
      <c r="SVX32" s="18"/>
      <c r="SVY32" s="18"/>
      <c r="SVZ32" s="18"/>
      <c r="SWA32" s="18"/>
      <c r="SWB32" s="18"/>
      <c r="SWC32" s="18"/>
      <c r="SWD32" s="18"/>
      <c r="SWE32" s="18"/>
      <c r="SWF32" s="18"/>
      <c r="SWG32" s="18"/>
      <c r="SWH32" s="18"/>
      <c r="SWI32" s="18"/>
      <c r="SWJ32" s="18"/>
      <c r="SWK32" s="18"/>
      <c r="SWL32" s="18"/>
      <c r="SWM32" s="18"/>
      <c r="SWN32" s="18"/>
      <c r="SWO32" s="18"/>
      <c r="SWP32" s="18"/>
      <c r="SWQ32" s="18"/>
      <c r="SWR32" s="18"/>
      <c r="SWS32" s="18"/>
      <c r="SWT32" s="18"/>
      <c r="SWU32" s="18"/>
      <c r="SWV32" s="18"/>
      <c r="SWW32" s="18"/>
      <c r="SWX32" s="18"/>
      <c r="SWY32" s="18"/>
      <c r="SWZ32" s="18"/>
      <c r="SXA32" s="18"/>
      <c r="SXB32" s="18"/>
      <c r="SXC32" s="18"/>
      <c r="SXD32" s="18"/>
      <c r="SXE32" s="18"/>
      <c r="SXF32" s="18"/>
      <c r="SXG32" s="18"/>
      <c r="SXH32" s="18"/>
      <c r="SXI32" s="18"/>
      <c r="SXJ32" s="18"/>
      <c r="SXK32" s="18"/>
      <c r="SXL32" s="18"/>
      <c r="SXM32" s="18"/>
      <c r="SXN32" s="18"/>
      <c r="SXO32" s="18"/>
      <c r="SXP32" s="18"/>
      <c r="SXQ32" s="18"/>
      <c r="SXR32" s="18"/>
      <c r="SXS32" s="18"/>
      <c r="SXT32" s="18"/>
      <c r="SXU32" s="18"/>
      <c r="SXV32" s="18"/>
      <c r="SXW32" s="18"/>
      <c r="SXX32" s="18"/>
      <c r="SXY32" s="18"/>
      <c r="SXZ32" s="18"/>
      <c r="SYA32" s="18"/>
      <c r="SYB32" s="18"/>
      <c r="SYC32" s="18"/>
      <c r="SYD32" s="18"/>
      <c r="SYE32" s="18"/>
      <c r="SYF32" s="18"/>
      <c r="SYG32" s="18"/>
      <c r="SYH32" s="18"/>
      <c r="SYI32" s="18"/>
      <c r="SYJ32" s="18"/>
      <c r="SYK32" s="18"/>
      <c r="SYL32" s="18"/>
      <c r="SYM32" s="18"/>
      <c r="SYN32" s="18"/>
      <c r="SYO32" s="18"/>
      <c r="SYP32" s="18"/>
      <c r="SYQ32" s="18"/>
      <c r="SYR32" s="18"/>
      <c r="SYS32" s="18"/>
      <c r="SYT32" s="18"/>
      <c r="SYU32" s="18"/>
      <c r="SYV32" s="18"/>
      <c r="SYW32" s="18"/>
      <c r="SYX32" s="18"/>
      <c r="SYY32" s="18"/>
      <c r="SYZ32" s="18"/>
      <c r="SZA32" s="18"/>
      <c r="SZB32" s="18"/>
      <c r="SZC32" s="18"/>
      <c r="SZD32" s="18"/>
      <c r="SZE32" s="18"/>
      <c r="SZF32" s="18"/>
      <c r="SZG32" s="18"/>
      <c r="SZH32" s="18"/>
      <c r="SZI32" s="18"/>
      <c r="SZJ32" s="18"/>
      <c r="SZK32" s="18"/>
      <c r="SZL32" s="18"/>
      <c r="SZM32" s="18"/>
      <c r="SZN32" s="18"/>
      <c r="SZO32" s="18"/>
      <c r="SZP32" s="18"/>
      <c r="SZQ32" s="18"/>
      <c r="SZR32" s="18"/>
      <c r="SZS32" s="18"/>
      <c r="SZT32" s="18"/>
      <c r="SZU32" s="18"/>
      <c r="SZV32" s="18"/>
      <c r="SZW32" s="18"/>
      <c r="SZX32" s="18"/>
      <c r="SZY32" s="18"/>
      <c r="SZZ32" s="18"/>
      <c r="TAA32" s="18"/>
      <c r="TAB32" s="18"/>
      <c r="TAC32" s="18"/>
      <c r="TAD32" s="18"/>
      <c r="TAE32" s="18"/>
      <c r="TAF32" s="18"/>
      <c r="TAG32" s="18"/>
      <c r="TAH32" s="18"/>
      <c r="TAI32" s="18"/>
      <c r="TAJ32" s="18"/>
      <c r="TAK32" s="18"/>
      <c r="TAL32" s="18"/>
      <c r="TAM32" s="18"/>
      <c r="TAN32" s="18"/>
      <c r="TAO32" s="18"/>
      <c r="TAP32" s="18"/>
      <c r="TAQ32" s="18"/>
      <c r="TAR32" s="18"/>
      <c r="TAS32" s="18"/>
      <c r="TAT32" s="18"/>
      <c r="TAU32" s="18"/>
      <c r="TAV32" s="18"/>
      <c r="TAW32" s="18"/>
      <c r="TAX32" s="18"/>
      <c r="TAY32" s="18"/>
      <c r="TAZ32" s="18"/>
      <c r="TBA32" s="18"/>
      <c r="TBB32" s="18"/>
      <c r="TBC32" s="18"/>
      <c r="TBD32" s="18"/>
      <c r="TBE32" s="18"/>
      <c r="TBF32" s="18"/>
      <c r="TBG32" s="18"/>
      <c r="TBH32" s="18"/>
      <c r="TBI32" s="18"/>
      <c r="TBJ32" s="18"/>
      <c r="TBK32" s="18"/>
      <c r="TBL32" s="18"/>
      <c r="TBM32" s="18"/>
      <c r="TBN32" s="18"/>
      <c r="TBO32" s="18"/>
      <c r="TBP32" s="18"/>
      <c r="TBQ32" s="18"/>
      <c r="TBR32" s="18"/>
      <c r="TBS32" s="18"/>
      <c r="TBT32" s="18"/>
      <c r="TBU32" s="18"/>
      <c r="TBV32" s="18"/>
      <c r="TBW32" s="18"/>
      <c r="TBX32" s="18"/>
      <c r="TBY32" s="18"/>
      <c r="TBZ32" s="18"/>
      <c r="TCA32" s="18"/>
      <c r="TCB32" s="18"/>
      <c r="TCC32" s="18"/>
      <c r="TCD32" s="18"/>
      <c r="TCE32" s="18"/>
      <c r="TCF32" s="18"/>
      <c r="TCG32" s="18"/>
      <c r="TCH32" s="18"/>
      <c r="TCI32" s="18"/>
      <c r="TCJ32" s="18"/>
      <c r="TCK32" s="18"/>
      <c r="TCL32" s="18"/>
      <c r="TCM32" s="18"/>
      <c r="TCN32" s="18"/>
      <c r="TCO32" s="18"/>
      <c r="TCP32" s="18"/>
      <c r="TCQ32" s="18"/>
      <c r="TCR32" s="18"/>
      <c r="TCS32" s="18"/>
      <c r="TCT32" s="18"/>
      <c r="TCU32" s="18"/>
      <c r="TCV32" s="18"/>
      <c r="TCW32" s="18"/>
      <c r="TCX32" s="18"/>
      <c r="TCY32" s="18"/>
      <c r="TCZ32" s="18"/>
      <c r="TDA32" s="18"/>
      <c r="TDB32" s="18"/>
      <c r="TDC32" s="18"/>
      <c r="TDD32" s="18"/>
      <c r="TDE32" s="18"/>
      <c r="TDF32" s="18"/>
      <c r="TDG32" s="18"/>
      <c r="TDH32" s="18"/>
      <c r="TDI32" s="18"/>
      <c r="TDJ32" s="18"/>
      <c r="TDK32" s="18"/>
      <c r="TDL32" s="18"/>
      <c r="TDM32" s="18"/>
      <c r="TDN32" s="18"/>
      <c r="TDO32" s="18"/>
      <c r="TDP32" s="18"/>
      <c r="TDQ32" s="18"/>
      <c r="TDR32" s="18"/>
      <c r="TDS32" s="18"/>
      <c r="TDT32" s="18"/>
      <c r="TDU32" s="18"/>
      <c r="TDV32" s="18"/>
      <c r="TDW32" s="18"/>
      <c r="TDX32" s="18"/>
      <c r="TDY32" s="18"/>
      <c r="TDZ32" s="18"/>
      <c r="TEA32" s="18"/>
      <c r="TEB32" s="18"/>
      <c r="TEC32" s="18"/>
      <c r="TED32" s="18"/>
      <c r="TEE32" s="18"/>
      <c r="TEF32" s="18"/>
      <c r="TEG32" s="18"/>
      <c r="TEH32" s="18"/>
      <c r="TEI32" s="18"/>
      <c r="TEJ32" s="18"/>
      <c r="TEK32" s="18"/>
      <c r="TEL32" s="18"/>
      <c r="TEM32" s="18"/>
      <c r="TEN32" s="18"/>
      <c r="TEO32" s="18"/>
      <c r="TEP32" s="18"/>
      <c r="TEQ32" s="18"/>
      <c r="TER32" s="18"/>
      <c r="TES32" s="18"/>
      <c r="TET32" s="18"/>
      <c r="TEU32" s="18"/>
      <c r="TEV32" s="18"/>
      <c r="TEW32" s="18"/>
      <c r="TEX32" s="18"/>
      <c r="TEY32" s="18"/>
      <c r="TEZ32" s="18"/>
      <c r="TFA32" s="18"/>
      <c r="TFB32" s="18"/>
      <c r="TFC32" s="18"/>
      <c r="TFD32" s="18"/>
      <c r="TFE32" s="18"/>
      <c r="TFF32" s="18"/>
      <c r="TFG32" s="18"/>
      <c r="TFH32" s="18"/>
      <c r="TFI32" s="18"/>
      <c r="TFJ32" s="18"/>
      <c r="TFK32" s="18"/>
      <c r="TFL32" s="18"/>
      <c r="TFM32" s="18"/>
      <c r="TFN32" s="18"/>
      <c r="TFO32" s="18"/>
      <c r="TFP32" s="18"/>
      <c r="TFQ32" s="18"/>
      <c r="TFR32" s="18"/>
      <c r="TFS32" s="18"/>
      <c r="TFT32" s="18"/>
      <c r="TFU32" s="18"/>
      <c r="TFV32" s="18"/>
      <c r="TFW32" s="18"/>
      <c r="TFX32" s="18"/>
      <c r="TFY32" s="18"/>
      <c r="TFZ32" s="18"/>
      <c r="TGA32" s="18"/>
      <c r="TGB32" s="18"/>
      <c r="TGC32" s="18"/>
      <c r="TGD32" s="18"/>
      <c r="TGE32" s="18"/>
      <c r="TGF32" s="18"/>
      <c r="TGG32" s="18"/>
      <c r="TGH32" s="18"/>
      <c r="TGI32" s="18"/>
      <c r="TGJ32" s="18"/>
      <c r="TGK32" s="18"/>
      <c r="TGL32" s="18"/>
      <c r="TGM32" s="18"/>
      <c r="TGN32" s="18"/>
      <c r="TGO32" s="18"/>
      <c r="TGP32" s="18"/>
      <c r="TGQ32" s="18"/>
      <c r="TGR32" s="18"/>
      <c r="TGS32" s="18"/>
      <c r="TGT32" s="18"/>
      <c r="TGU32" s="18"/>
      <c r="TGV32" s="18"/>
      <c r="TGW32" s="18"/>
      <c r="TGX32" s="18"/>
      <c r="TGY32" s="18"/>
      <c r="TGZ32" s="18"/>
      <c r="THA32" s="18"/>
      <c r="THB32" s="18"/>
      <c r="THC32" s="18"/>
      <c r="THD32" s="18"/>
      <c r="THE32" s="18"/>
      <c r="THF32" s="18"/>
      <c r="THG32" s="18"/>
      <c r="THH32" s="18"/>
      <c r="THI32" s="18"/>
      <c r="THJ32" s="18"/>
      <c r="THK32" s="18"/>
      <c r="THL32" s="18"/>
      <c r="THM32" s="18"/>
      <c r="THN32" s="18"/>
      <c r="THO32" s="18"/>
      <c r="THP32" s="18"/>
      <c r="THQ32" s="18"/>
      <c r="THR32" s="18"/>
      <c r="THS32" s="18"/>
      <c r="THT32" s="18"/>
      <c r="THU32" s="18"/>
      <c r="THV32" s="18"/>
      <c r="THW32" s="18"/>
      <c r="THX32" s="18"/>
      <c r="THY32" s="18"/>
      <c r="THZ32" s="18"/>
      <c r="TIA32" s="18"/>
      <c r="TIB32" s="18"/>
      <c r="TIC32" s="18"/>
      <c r="TID32" s="18"/>
      <c r="TIE32" s="18"/>
      <c r="TIF32" s="18"/>
      <c r="TIG32" s="18"/>
      <c r="TIH32" s="18"/>
      <c r="TII32" s="18"/>
      <c r="TIJ32" s="18"/>
      <c r="TIK32" s="18"/>
      <c r="TIL32" s="18"/>
      <c r="TIM32" s="18"/>
      <c r="TIN32" s="18"/>
      <c r="TIO32" s="18"/>
      <c r="TIP32" s="18"/>
      <c r="TIQ32" s="18"/>
      <c r="TIR32" s="18"/>
      <c r="TIS32" s="18"/>
      <c r="TIT32" s="18"/>
      <c r="TIU32" s="18"/>
      <c r="TIV32" s="18"/>
      <c r="TIW32" s="18"/>
      <c r="TIX32" s="18"/>
      <c r="TIY32" s="18"/>
      <c r="TIZ32" s="18"/>
      <c r="TJA32" s="18"/>
      <c r="TJB32" s="18"/>
      <c r="TJC32" s="18"/>
      <c r="TJD32" s="18"/>
      <c r="TJE32" s="18"/>
      <c r="TJF32" s="18"/>
      <c r="TJG32" s="18"/>
      <c r="TJH32" s="18"/>
      <c r="TJI32" s="18"/>
      <c r="TJJ32" s="18"/>
      <c r="TJK32" s="18"/>
      <c r="TJL32" s="18"/>
      <c r="TJM32" s="18"/>
      <c r="TJN32" s="18"/>
      <c r="TJO32" s="18"/>
      <c r="TJP32" s="18"/>
      <c r="TJQ32" s="18"/>
      <c r="TJR32" s="18"/>
      <c r="TJS32" s="18"/>
      <c r="TJT32" s="18"/>
      <c r="TJU32" s="18"/>
      <c r="TJV32" s="18"/>
      <c r="TJW32" s="18"/>
      <c r="TJX32" s="18"/>
      <c r="TJY32" s="18"/>
      <c r="TJZ32" s="18"/>
      <c r="TKA32" s="18"/>
      <c r="TKB32" s="18"/>
      <c r="TKC32" s="18"/>
      <c r="TKD32" s="18"/>
      <c r="TKE32" s="18"/>
      <c r="TKF32" s="18"/>
      <c r="TKG32" s="18"/>
      <c r="TKH32" s="18"/>
      <c r="TKI32" s="18"/>
      <c r="TKJ32" s="18"/>
      <c r="TKK32" s="18"/>
      <c r="TKL32" s="18"/>
      <c r="TKM32" s="18"/>
      <c r="TKN32" s="18"/>
      <c r="TKO32" s="18"/>
      <c r="TKP32" s="18"/>
      <c r="TKQ32" s="18"/>
      <c r="TKR32" s="18"/>
      <c r="TKS32" s="18"/>
      <c r="TKT32" s="18"/>
      <c r="TKU32" s="18"/>
      <c r="TKV32" s="18"/>
      <c r="TKW32" s="18"/>
      <c r="TKX32" s="18"/>
      <c r="TKY32" s="18"/>
      <c r="TKZ32" s="18"/>
      <c r="TLA32" s="18"/>
      <c r="TLB32" s="18"/>
      <c r="TLC32" s="18"/>
      <c r="TLD32" s="18"/>
      <c r="TLE32" s="18"/>
      <c r="TLF32" s="18"/>
      <c r="TLG32" s="18"/>
      <c r="TLH32" s="18"/>
      <c r="TLI32" s="18"/>
      <c r="TLJ32" s="18"/>
      <c r="TLK32" s="18"/>
      <c r="TLL32" s="18"/>
      <c r="TLM32" s="18"/>
      <c r="TLN32" s="18"/>
      <c r="TLO32" s="18"/>
      <c r="TLP32" s="18"/>
      <c r="TLQ32" s="18"/>
      <c r="TLR32" s="18"/>
      <c r="TLS32" s="18"/>
      <c r="TLT32" s="18"/>
      <c r="TLU32" s="18"/>
      <c r="TLV32" s="18"/>
      <c r="TLW32" s="18"/>
      <c r="TLX32" s="18"/>
      <c r="TLY32" s="18"/>
      <c r="TLZ32" s="18"/>
      <c r="TMA32" s="18"/>
      <c r="TMB32" s="18"/>
      <c r="TMC32" s="18"/>
      <c r="TMD32" s="18"/>
      <c r="TME32" s="18"/>
      <c r="TMF32" s="18"/>
      <c r="TMG32" s="18"/>
      <c r="TMH32" s="18"/>
      <c r="TMI32" s="18"/>
      <c r="TMJ32" s="18"/>
      <c r="TMK32" s="18"/>
      <c r="TML32" s="18"/>
      <c r="TMM32" s="18"/>
      <c r="TMN32" s="18"/>
      <c r="TMO32" s="18"/>
      <c r="TMP32" s="18"/>
      <c r="TMQ32" s="18"/>
      <c r="TMR32" s="18"/>
      <c r="TMS32" s="18"/>
      <c r="TMT32" s="18"/>
      <c r="TMU32" s="18"/>
      <c r="TMV32" s="18"/>
      <c r="TMW32" s="18"/>
      <c r="TMX32" s="18"/>
      <c r="TMY32" s="18"/>
      <c r="TMZ32" s="18"/>
      <c r="TNA32" s="18"/>
      <c r="TNB32" s="18"/>
      <c r="TNC32" s="18"/>
      <c r="TND32" s="18"/>
      <c r="TNE32" s="18"/>
      <c r="TNF32" s="18"/>
      <c r="TNG32" s="18"/>
      <c r="TNH32" s="18"/>
      <c r="TNI32" s="18"/>
      <c r="TNJ32" s="18"/>
      <c r="TNK32" s="18"/>
      <c r="TNL32" s="18"/>
      <c r="TNM32" s="18"/>
      <c r="TNN32" s="18"/>
      <c r="TNO32" s="18"/>
      <c r="TNP32" s="18"/>
      <c r="TNQ32" s="18"/>
      <c r="TNR32" s="18"/>
      <c r="TNS32" s="18"/>
      <c r="TNT32" s="18"/>
      <c r="TNU32" s="18"/>
      <c r="TNV32" s="18"/>
      <c r="TNW32" s="18"/>
      <c r="TNX32" s="18"/>
      <c r="TNY32" s="18"/>
      <c r="TNZ32" s="18"/>
      <c r="TOA32" s="18"/>
      <c r="TOB32" s="18"/>
      <c r="TOC32" s="18"/>
      <c r="TOD32" s="18"/>
      <c r="TOE32" s="18"/>
      <c r="TOF32" s="18"/>
      <c r="TOG32" s="18"/>
      <c r="TOH32" s="18"/>
      <c r="TOI32" s="18"/>
      <c r="TOJ32" s="18"/>
      <c r="TOK32" s="18"/>
      <c r="TOL32" s="18"/>
      <c r="TOM32" s="18"/>
      <c r="TON32" s="18"/>
      <c r="TOO32" s="18"/>
      <c r="TOP32" s="18"/>
      <c r="TOQ32" s="18"/>
      <c r="TOR32" s="18"/>
      <c r="TOS32" s="18"/>
      <c r="TOT32" s="18"/>
      <c r="TOU32" s="18"/>
      <c r="TOV32" s="18"/>
      <c r="TOW32" s="18"/>
      <c r="TOX32" s="18"/>
      <c r="TOY32" s="18"/>
      <c r="TOZ32" s="18"/>
      <c r="TPA32" s="18"/>
      <c r="TPB32" s="18"/>
      <c r="TPC32" s="18"/>
      <c r="TPD32" s="18"/>
      <c r="TPE32" s="18"/>
      <c r="TPF32" s="18"/>
      <c r="TPG32" s="18"/>
      <c r="TPH32" s="18"/>
      <c r="TPI32" s="18"/>
      <c r="TPJ32" s="18"/>
      <c r="TPK32" s="18"/>
      <c r="TPL32" s="18"/>
      <c r="TPM32" s="18"/>
      <c r="TPN32" s="18"/>
      <c r="TPO32" s="18"/>
      <c r="TPP32" s="18"/>
      <c r="TPQ32" s="18"/>
      <c r="TPR32" s="18"/>
      <c r="TPS32" s="18"/>
      <c r="TPT32" s="18"/>
      <c r="TPU32" s="18"/>
      <c r="TPV32" s="18"/>
      <c r="TPW32" s="18"/>
      <c r="TPX32" s="18"/>
      <c r="TPY32" s="18"/>
      <c r="TPZ32" s="18"/>
      <c r="TQA32" s="18"/>
      <c r="TQB32" s="18"/>
      <c r="TQC32" s="18"/>
      <c r="TQD32" s="18"/>
      <c r="TQE32" s="18"/>
      <c r="TQF32" s="18"/>
      <c r="TQG32" s="18"/>
      <c r="TQH32" s="18"/>
      <c r="TQI32" s="18"/>
      <c r="TQJ32" s="18"/>
      <c r="TQK32" s="18"/>
      <c r="TQL32" s="18"/>
      <c r="TQM32" s="18"/>
      <c r="TQN32" s="18"/>
      <c r="TQO32" s="18"/>
      <c r="TQP32" s="18"/>
      <c r="TQQ32" s="18"/>
      <c r="TQR32" s="18"/>
      <c r="TQS32" s="18"/>
      <c r="TQT32" s="18"/>
      <c r="TQU32" s="18"/>
      <c r="TQV32" s="18"/>
      <c r="TQW32" s="18"/>
      <c r="TQX32" s="18"/>
      <c r="TQY32" s="18"/>
      <c r="TQZ32" s="18"/>
      <c r="TRA32" s="18"/>
      <c r="TRB32" s="18"/>
      <c r="TRC32" s="18"/>
      <c r="TRD32" s="18"/>
      <c r="TRE32" s="18"/>
      <c r="TRF32" s="18"/>
      <c r="TRG32" s="18"/>
      <c r="TRH32" s="18"/>
      <c r="TRI32" s="18"/>
      <c r="TRJ32" s="18"/>
      <c r="TRK32" s="18"/>
      <c r="TRL32" s="18"/>
      <c r="TRM32" s="18"/>
      <c r="TRN32" s="18"/>
      <c r="TRO32" s="18"/>
      <c r="TRP32" s="18"/>
      <c r="TRQ32" s="18"/>
      <c r="TRR32" s="18"/>
      <c r="TRS32" s="18"/>
      <c r="TRT32" s="18"/>
      <c r="TRU32" s="18"/>
      <c r="TRV32" s="18"/>
      <c r="TRW32" s="18"/>
      <c r="TRX32" s="18"/>
      <c r="TRY32" s="18"/>
      <c r="TRZ32" s="18"/>
      <c r="TSA32" s="18"/>
      <c r="TSB32" s="18"/>
      <c r="TSC32" s="18"/>
      <c r="TSD32" s="18"/>
      <c r="TSE32" s="18"/>
      <c r="TSF32" s="18"/>
      <c r="TSG32" s="18"/>
      <c r="TSH32" s="18"/>
      <c r="TSI32" s="18"/>
      <c r="TSJ32" s="18"/>
      <c r="TSK32" s="18"/>
      <c r="TSL32" s="18"/>
      <c r="TSM32" s="18"/>
      <c r="TSN32" s="18"/>
      <c r="TSO32" s="18"/>
      <c r="TSP32" s="18"/>
      <c r="TSQ32" s="18"/>
      <c r="TSR32" s="18"/>
      <c r="TSS32" s="18"/>
      <c r="TST32" s="18"/>
      <c r="TSU32" s="18"/>
      <c r="TSV32" s="18"/>
      <c r="TSW32" s="18"/>
      <c r="TSX32" s="18"/>
      <c r="TSY32" s="18"/>
      <c r="TSZ32" s="18"/>
      <c r="TTA32" s="18"/>
      <c r="TTB32" s="18"/>
      <c r="TTC32" s="18"/>
      <c r="TTD32" s="18"/>
      <c r="TTE32" s="18"/>
      <c r="TTF32" s="18"/>
      <c r="TTG32" s="18"/>
      <c r="TTH32" s="18"/>
      <c r="TTI32" s="18"/>
      <c r="TTJ32" s="18"/>
      <c r="TTK32" s="18"/>
      <c r="TTL32" s="18"/>
      <c r="TTM32" s="18"/>
      <c r="TTN32" s="18"/>
      <c r="TTO32" s="18"/>
      <c r="TTP32" s="18"/>
      <c r="TTQ32" s="18"/>
      <c r="TTR32" s="18"/>
      <c r="TTS32" s="18"/>
      <c r="TTT32" s="18"/>
      <c r="TTU32" s="18"/>
      <c r="TTV32" s="18"/>
      <c r="TTW32" s="18"/>
      <c r="TTX32" s="18"/>
      <c r="TTY32" s="18"/>
      <c r="TTZ32" s="18"/>
      <c r="TUA32" s="18"/>
      <c r="TUB32" s="18"/>
      <c r="TUC32" s="18"/>
      <c r="TUD32" s="18"/>
      <c r="TUE32" s="18"/>
      <c r="TUF32" s="18"/>
      <c r="TUG32" s="18"/>
      <c r="TUH32" s="18"/>
      <c r="TUI32" s="18"/>
      <c r="TUJ32" s="18"/>
      <c r="TUK32" s="18"/>
      <c r="TUL32" s="18"/>
      <c r="TUM32" s="18"/>
      <c r="TUN32" s="18"/>
      <c r="TUO32" s="18"/>
      <c r="TUP32" s="18"/>
      <c r="TUQ32" s="18"/>
      <c r="TUR32" s="18"/>
      <c r="TUS32" s="18"/>
      <c r="TUT32" s="18"/>
      <c r="TUU32" s="18"/>
      <c r="TUV32" s="18"/>
      <c r="TUW32" s="18"/>
      <c r="TUX32" s="18"/>
      <c r="TUY32" s="18"/>
      <c r="TUZ32" s="18"/>
      <c r="TVA32" s="18"/>
      <c r="TVB32" s="18"/>
      <c r="TVC32" s="18"/>
      <c r="TVD32" s="18"/>
      <c r="TVE32" s="18"/>
      <c r="TVF32" s="18"/>
      <c r="TVG32" s="18"/>
      <c r="TVH32" s="18"/>
      <c r="TVI32" s="18"/>
      <c r="TVJ32" s="18"/>
      <c r="TVK32" s="18"/>
      <c r="TVL32" s="18"/>
      <c r="TVM32" s="18"/>
      <c r="TVN32" s="18"/>
      <c r="TVO32" s="18"/>
      <c r="TVP32" s="18"/>
      <c r="TVQ32" s="18"/>
      <c r="TVR32" s="18"/>
      <c r="TVS32" s="18"/>
      <c r="TVT32" s="18"/>
      <c r="TVU32" s="18"/>
      <c r="TVV32" s="18"/>
      <c r="TVW32" s="18"/>
      <c r="TVX32" s="18"/>
      <c r="TVY32" s="18"/>
      <c r="TVZ32" s="18"/>
      <c r="TWA32" s="18"/>
      <c r="TWB32" s="18"/>
      <c r="TWC32" s="18"/>
      <c r="TWD32" s="18"/>
      <c r="TWE32" s="18"/>
      <c r="TWF32" s="18"/>
      <c r="TWG32" s="18"/>
      <c r="TWH32" s="18"/>
      <c r="TWI32" s="18"/>
      <c r="TWJ32" s="18"/>
      <c r="TWK32" s="18"/>
      <c r="TWL32" s="18"/>
      <c r="TWM32" s="18"/>
      <c r="TWN32" s="18"/>
      <c r="TWO32" s="18"/>
      <c r="TWP32" s="18"/>
      <c r="TWQ32" s="18"/>
      <c r="TWR32" s="18"/>
      <c r="TWS32" s="18"/>
      <c r="TWT32" s="18"/>
      <c r="TWU32" s="18"/>
      <c r="TWV32" s="18"/>
      <c r="TWW32" s="18"/>
      <c r="TWX32" s="18"/>
      <c r="TWY32" s="18"/>
      <c r="TWZ32" s="18"/>
      <c r="TXA32" s="18"/>
      <c r="TXB32" s="18"/>
      <c r="TXC32" s="18"/>
      <c r="TXD32" s="18"/>
      <c r="TXE32" s="18"/>
      <c r="TXF32" s="18"/>
      <c r="TXG32" s="18"/>
      <c r="TXH32" s="18"/>
      <c r="TXI32" s="18"/>
      <c r="TXJ32" s="18"/>
      <c r="TXK32" s="18"/>
      <c r="TXL32" s="18"/>
      <c r="TXM32" s="18"/>
      <c r="TXN32" s="18"/>
      <c r="TXO32" s="18"/>
      <c r="TXP32" s="18"/>
      <c r="TXQ32" s="18"/>
      <c r="TXR32" s="18"/>
      <c r="TXS32" s="18"/>
      <c r="TXT32" s="18"/>
      <c r="TXU32" s="18"/>
      <c r="TXV32" s="18"/>
      <c r="TXW32" s="18"/>
      <c r="TXX32" s="18"/>
      <c r="TXY32" s="18"/>
      <c r="TXZ32" s="18"/>
      <c r="TYA32" s="18"/>
      <c r="TYB32" s="18"/>
      <c r="TYC32" s="18"/>
      <c r="TYD32" s="18"/>
      <c r="TYE32" s="18"/>
      <c r="TYF32" s="18"/>
      <c r="TYG32" s="18"/>
      <c r="TYH32" s="18"/>
      <c r="TYI32" s="18"/>
      <c r="TYJ32" s="18"/>
      <c r="TYK32" s="18"/>
      <c r="TYL32" s="18"/>
      <c r="TYM32" s="18"/>
      <c r="TYN32" s="18"/>
      <c r="TYO32" s="18"/>
      <c r="TYP32" s="18"/>
      <c r="TYQ32" s="18"/>
      <c r="TYR32" s="18"/>
      <c r="TYS32" s="18"/>
      <c r="TYT32" s="18"/>
      <c r="TYU32" s="18"/>
      <c r="TYV32" s="18"/>
      <c r="TYW32" s="18"/>
      <c r="TYX32" s="18"/>
      <c r="TYY32" s="18"/>
      <c r="TYZ32" s="18"/>
      <c r="TZA32" s="18"/>
      <c r="TZB32" s="18"/>
      <c r="TZC32" s="18"/>
      <c r="TZD32" s="18"/>
      <c r="TZE32" s="18"/>
      <c r="TZF32" s="18"/>
      <c r="TZG32" s="18"/>
      <c r="TZH32" s="18"/>
      <c r="TZI32" s="18"/>
      <c r="TZJ32" s="18"/>
      <c r="TZK32" s="18"/>
      <c r="TZL32" s="18"/>
      <c r="TZM32" s="18"/>
      <c r="TZN32" s="18"/>
      <c r="TZO32" s="18"/>
      <c r="TZP32" s="18"/>
      <c r="TZQ32" s="18"/>
      <c r="TZR32" s="18"/>
      <c r="TZS32" s="18"/>
      <c r="TZT32" s="18"/>
      <c r="TZU32" s="18"/>
      <c r="TZV32" s="18"/>
      <c r="TZW32" s="18"/>
      <c r="TZX32" s="18"/>
      <c r="TZY32" s="18"/>
      <c r="TZZ32" s="18"/>
      <c r="UAA32" s="18"/>
      <c r="UAB32" s="18"/>
      <c r="UAC32" s="18"/>
      <c r="UAD32" s="18"/>
      <c r="UAE32" s="18"/>
      <c r="UAF32" s="18"/>
      <c r="UAG32" s="18"/>
      <c r="UAH32" s="18"/>
      <c r="UAI32" s="18"/>
      <c r="UAJ32" s="18"/>
      <c r="UAK32" s="18"/>
      <c r="UAL32" s="18"/>
      <c r="UAM32" s="18"/>
      <c r="UAN32" s="18"/>
      <c r="UAO32" s="18"/>
      <c r="UAP32" s="18"/>
      <c r="UAQ32" s="18"/>
      <c r="UAR32" s="18"/>
      <c r="UAS32" s="18"/>
      <c r="UAT32" s="18"/>
      <c r="UAU32" s="18"/>
      <c r="UAV32" s="18"/>
      <c r="UAW32" s="18"/>
      <c r="UAX32" s="18"/>
      <c r="UAY32" s="18"/>
      <c r="UAZ32" s="18"/>
      <c r="UBA32" s="18"/>
      <c r="UBB32" s="18"/>
      <c r="UBC32" s="18"/>
      <c r="UBD32" s="18"/>
      <c r="UBE32" s="18"/>
      <c r="UBF32" s="18"/>
      <c r="UBG32" s="18"/>
      <c r="UBH32" s="18"/>
      <c r="UBI32" s="18"/>
      <c r="UBJ32" s="18"/>
      <c r="UBK32" s="18"/>
      <c r="UBL32" s="18"/>
      <c r="UBM32" s="18"/>
      <c r="UBN32" s="18"/>
      <c r="UBO32" s="18"/>
      <c r="UBP32" s="18"/>
      <c r="UBQ32" s="18"/>
      <c r="UBR32" s="18"/>
      <c r="UBS32" s="18"/>
      <c r="UBT32" s="18"/>
      <c r="UBU32" s="18"/>
      <c r="UBV32" s="18"/>
      <c r="UBW32" s="18"/>
      <c r="UBX32" s="18"/>
      <c r="UBY32" s="18"/>
      <c r="UBZ32" s="18"/>
      <c r="UCA32" s="18"/>
      <c r="UCB32" s="18"/>
      <c r="UCC32" s="18"/>
      <c r="UCD32" s="18"/>
      <c r="UCE32" s="18"/>
      <c r="UCF32" s="18"/>
      <c r="UCG32" s="18"/>
      <c r="UCH32" s="18"/>
      <c r="UCI32" s="18"/>
      <c r="UCJ32" s="18"/>
      <c r="UCK32" s="18"/>
      <c r="UCL32" s="18"/>
      <c r="UCM32" s="18"/>
      <c r="UCN32" s="18"/>
      <c r="UCO32" s="18"/>
      <c r="UCP32" s="18"/>
      <c r="UCQ32" s="18"/>
      <c r="UCR32" s="18"/>
      <c r="UCS32" s="18"/>
      <c r="UCT32" s="18"/>
      <c r="UCU32" s="18"/>
      <c r="UCV32" s="18"/>
      <c r="UCW32" s="18"/>
      <c r="UCX32" s="18"/>
      <c r="UCY32" s="18"/>
      <c r="UCZ32" s="18"/>
      <c r="UDA32" s="18"/>
      <c r="UDB32" s="18"/>
      <c r="UDC32" s="18"/>
      <c r="UDD32" s="18"/>
      <c r="UDE32" s="18"/>
      <c r="UDF32" s="18"/>
      <c r="UDG32" s="18"/>
      <c r="UDH32" s="18"/>
      <c r="UDI32" s="18"/>
      <c r="UDJ32" s="18"/>
      <c r="UDK32" s="18"/>
      <c r="UDL32" s="18"/>
      <c r="UDM32" s="18"/>
      <c r="UDN32" s="18"/>
      <c r="UDO32" s="18"/>
      <c r="UDP32" s="18"/>
      <c r="UDQ32" s="18"/>
      <c r="UDR32" s="18"/>
      <c r="UDS32" s="18"/>
      <c r="UDT32" s="18"/>
      <c r="UDU32" s="18"/>
      <c r="UDV32" s="18"/>
      <c r="UDW32" s="18"/>
      <c r="UDX32" s="18"/>
      <c r="UDY32" s="18"/>
      <c r="UDZ32" s="18"/>
      <c r="UEA32" s="18"/>
      <c r="UEB32" s="18"/>
      <c r="UEC32" s="18"/>
      <c r="UED32" s="18"/>
      <c r="UEE32" s="18"/>
      <c r="UEF32" s="18"/>
      <c r="UEG32" s="18"/>
      <c r="UEH32" s="18"/>
      <c r="UEI32" s="18"/>
      <c r="UEJ32" s="18"/>
      <c r="UEK32" s="18"/>
      <c r="UEL32" s="18"/>
      <c r="UEM32" s="18"/>
      <c r="UEN32" s="18"/>
      <c r="UEO32" s="18"/>
      <c r="UEP32" s="18"/>
      <c r="UEQ32" s="18"/>
      <c r="UER32" s="18"/>
      <c r="UES32" s="18"/>
      <c r="UET32" s="18"/>
      <c r="UEU32" s="18"/>
      <c r="UEV32" s="18"/>
      <c r="UEW32" s="18"/>
      <c r="UEX32" s="18"/>
      <c r="UEY32" s="18"/>
      <c r="UEZ32" s="18"/>
      <c r="UFA32" s="18"/>
      <c r="UFB32" s="18"/>
      <c r="UFC32" s="18"/>
      <c r="UFD32" s="18"/>
      <c r="UFE32" s="18"/>
      <c r="UFF32" s="18"/>
      <c r="UFG32" s="18"/>
      <c r="UFH32" s="18"/>
      <c r="UFI32" s="18"/>
      <c r="UFJ32" s="18"/>
      <c r="UFK32" s="18"/>
      <c r="UFL32" s="18"/>
      <c r="UFM32" s="18"/>
      <c r="UFN32" s="18"/>
      <c r="UFO32" s="18"/>
      <c r="UFP32" s="18"/>
      <c r="UFQ32" s="18"/>
      <c r="UFR32" s="18"/>
      <c r="UFS32" s="18"/>
      <c r="UFT32" s="18"/>
      <c r="UFU32" s="18"/>
      <c r="UFV32" s="18"/>
      <c r="UFW32" s="18"/>
      <c r="UFX32" s="18"/>
      <c r="UFY32" s="18"/>
      <c r="UFZ32" s="18"/>
      <c r="UGA32" s="18"/>
      <c r="UGB32" s="18"/>
      <c r="UGC32" s="18"/>
      <c r="UGD32" s="18"/>
      <c r="UGE32" s="18"/>
      <c r="UGF32" s="18"/>
      <c r="UGG32" s="18"/>
      <c r="UGH32" s="18"/>
      <c r="UGI32" s="18"/>
      <c r="UGJ32" s="18"/>
      <c r="UGK32" s="18"/>
      <c r="UGL32" s="18"/>
      <c r="UGM32" s="18"/>
      <c r="UGN32" s="18"/>
      <c r="UGO32" s="18"/>
      <c r="UGP32" s="18"/>
      <c r="UGQ32" s="18"/>
      <c r="UGR32" s="18"/>
      <c r="UGS32" s="18"/>
      <c r="UGT32" s="18"/>
      <c r="UGU32" s="18"/>
      <c r="UGV32" s="18"/>
      <c r="UGW32" s="18"/>
      <c r="UGX32" s="18"/>
      <c r="UGY32" s="18"/>
      <c r="UGZ32" s="18"/>
      <c r="UHA32" s="18"/>
      <c r="UHB32" s="18"/>
      <c r="UHC32" s="18"/>
      <c r="UHD32" s="18"/>
      <c r="UHE32" s="18"/>
      <c r="UHF32" s="18"/>
      <c r="UHG32" s="18"/>
      <c r="UHH32" s="18"/>
      <c r="UHI32" s="18"/>
      <c r="UHJ32" s="18"/>
      <c r="UHK32" s="18"/>
      <c r="UHL32" s="18"/>
      <c r="UHM32" s="18"/>
      <c r="UHN32" s="18"/>
      <c r="UHO32" s="18"/>
      <c r="UHP32" s="18"/>
      <c r="UHQ32" s="18"/>
      <c r="UHR32" s="18"/>
      <c r="UHS32" s="18"/>
      <c r="UHT32" s="18"/>
      <c r="UHU32" s="18"/>
      <c r="UHV32" s="18"/>
      <c r="UHW32" s="18"/>
      <c r="UHX32" s="18"/>
      <c r="UHY32" s="18"/>
      <c r="UHZ32" s="18"/>
      <c r="UIA32" s="18"/>
      <c r="UIB32" s="18"/>
      <c r="UIC32" s="18"/>
      <c r="UID32" s="18"/>
      <c r="UIE32" s="18"/>
      <c r="UIF32" s="18"/>
      <c r="UIG32" s="18"/>
      <c r="UIH32" s="18"/>
      <c r="UII32" s="18"/>
      <c r="UIJ32" s="18"/>
      <c r="UIK32" s="18"/>
      <c r="UIL32" s="18"/>
      <c r="UIM32" s="18"/>
      <c r="UIN32" s="18"/>
      <c r="UIO32" s="18"/>
      <c r="UIP32" s="18"/>
      <c r="UIQ32" s="18"/>
      <c r="UIR32" s="18"/>
      <c r="UIS32" s="18"/>
      <c r="UIT32" s="18"/>
      <c r="UIU32" s="18"/>
      <c r="UIV32" s="18"/>
      <c r="UIW32" s="18"/>
      <c r="UIX32" s="18"/>
      <c r="UIY32" s="18"/>
      <c r="UIZ32" s="18"/>
      <c r="UJA32" s="18"/>
      <c r="UJB32" s="18"/>
      <c r="UJC32" s="18"/>
      <c r="UJD32" s="18"/>
      <c r="UJE32" s="18"/>
      <c r="UJF32" s="18"/>
      <c r="UJG32" s="18"/>
      <c r="UJH32" s="18"/>
      <c r="UJI32" s="18"/>
      <c r="UJJ32" s="18"/>
      <c r="UJK32" s="18"/>
      <c r="UJL32" s="18"/>
      <c r="UJM32" s="18"/>
      <c r="UJN32" s="18"/>
      <c r="UJO32" s="18"/>
      <c r="UJP32" s="18"/>
      <c r="UJQ32" s="18"/>
      <c r="UJR32" s="18"/>
      <c r="UJS32" s="18"/>
      <c r="UJT32" s="18"/>
      <c r="UJU32" s="18"/>
      <c r="UJV32" s="18"/>
      <c r="UJW32" s="18"/>
      <c r="UJX32" s="18"/>
      <c r="UJY32" s="18"/>
      <c r="UJZ32" s="18"/>
      <c r="UKA32" s="18"/>
      <c r="UKB32" s="18"/>
      <c r="UKC32" s="18"/>
      <c r="UKD32" s="18"/>
      <c r="UKE32" s="18"/>
      <c r="UKF32" s="18"/>
      <c r="UKG32" s="18"/>
      <c r="UKH32" s="18"/>
      <c r="UKI32" s="18"/>
      <c r="UKJ32" s="18"/>
      <c r="UKK32" s="18"/>
      <c r="UKL32" s="18"/>
      <c r="UKM32" s="18"/>
      <c r="UKN32" s="18"/>
      <c r="UKO32" s="18"/>
      <c r="UKP32" s="18"/>
      <c r="UKQ32" s="18"/>
      <c r="UKR32" s="18"/>
      <c r="UKS32" s="18"/>
      <c r="UKT32" s="18"/>
      <c r="UKU32" s="18"/>
      <c r="UKV32" s="18"/>
      <c r="UKW32" s="18"/>
      <c r="UKX32" s="18"/>
      <c r="UKY32" s="18"/>
      <c r="UKZ32" s="18"/>
      <c r="ULA32" s="18"/>
      <c r="ULB32" s="18"/>
      <c r="ULC32" s="18"/>
      <c r="ULD32" s="18"/>
      <c r="ULE32" s="18"/>
      <c r="ULF32" s="18"/>
      <c r="ULG32" s="18"/>
      <c r="ULH32" s="18"/>
      <c r="ULI32" s="18"/>
      <c r="ULJ32" s="18"/>
      <c r="ULK32" s="18"/>
      <c r="ULL32" s="18"/>
      <c r="ULM32" s="18"/>
      <c r="ULN32" s="18"/>
      <c r="ULO32" s="18"/>
      <c r="ULP32" s="18"/>
      <c r="ULQ32" s="18"/>
      <c r="ULR32" s="18"/>
      <c r="ULS32" s="18"/>
      <c r="ULT32" s="18"/>
      <c r="ULU32" s="18"/>
      <c r="ULV32" s="18"/>
      <c r="ULW32" s="18"/>
      <c r="ULX32" s="18"/>
      <c r="ULY32" s="18"/>
      <c r="ULZ32" s="18"/>
      <c r="UMA32" s="18"/>
      <c r="UMB32" s="18"/>
      <c r="UMC32" s="18"/>
      <c r="UMD32" s="18"/>
      <c r="UME32" s="18"/>
      <c r="UMF32" s="18"/>
      <c r="UMG32" s="18"/>
      <c r="UMH32" s="18"/>
      <c r="UMI32" s="18"/>
      <c r="UMJ32" s="18"/>
      <c r="UMK32" s="18"/>
      <c r="UML32" s="18"/>
      <c r="UMM32" s="18"/>
      <c r="UMN32" s="18"/>
      <c r="UMO32" s="18"/>
      <c r="UMP32" s="18"/>
      <c r="UMQ32" s="18"/>
      <c r="UMR32" s="18"/>
      <c r="UMS32" s="18"/>
      <c r="UMT32" s="18"/>
      <c r="UMU32" s="18"/>
      <c r="UMV32" s="18"/>
      <c r="UMW32" s="18"/>
      <c r="UMX32" s="18"/>
      <c r="UMY32" s="18"/>
      <c r="UMZ32" s="18"/>
      <c r="UNA32" s="18"/>
      <c r="UNB32" s="18"/>
      <c r="UNC32" s="18"/>
      <c r="UND32" s="18"/>
      <c r="UNE32" s="18"/>
      <c r="UNF32" s="18"/>
      <c r="UNG32" s="18"/>
      <c r="UNH32" s="18"/>
      <c r="UNI32" s="18"/>
      <c r="UNJ32" s="18"/>
      <c r="UNK32" s="18"/>
      <c r="UNL32" s="18"/>
      <c r="UNM32" s="18"/>
      <c r="UNN32" s="18"/>
      <c r="UNO32" s="18"/>
      <c r="UNP32" s="18"/>
      <c r="UNQ32" s="18"/>
      <c r="UNR32" s="18"/>
      <c r="UNS32" s="18"/>
      <c r="UNT32" s="18"/>
      <c r="UNU32" s="18"/>
      <c r="UNV32" s="18"/>
      <c r="UNW32" s="18"/>
      <c r="UNX32" s="18"/>
      <c r="UNY32" s="18"/>
      <c r="UNZ32" s="18"/>
      <c r="UOA32" s="18"/>
      <c r="UOB32" s="18"/>
      <c r="UOC32" s="18"/>
      <c r="UOD32" s="18"/>
      <c r="UOE32" s="18"/>
      <c r="UOF32" s="18"/>
      <c r="UOG32" s="18"/>
      <c r="UOH32" s="18"/>
      <c r="UOI32" s="18"/>
      <c r="UOJ32" s="18"/>
      <c r="UOK32" s="18"/>
      <c r="UOL32" s="18"/>
      <c r="UOM32" s="18"/>
      <c r="UON32" s="18"/>
      <c r="UOO32" s="18"/>
      <c r="UOP32" s="18"/>
      <c r="UOQ32" s="18"/>
      <c r="UOR32" s="18"/>
      <c r="UOS32" s="18"/>
      <c r="UOT32" s="18"/>
      <c r="UOU32" s="18"/>
      <c r="UOV32" s="18"/>
      <c r="UOW32" s="18"/>
      <c r="UOX32" s="18"/>
      <c r="UOY32" s="18"/>
      <c r="UOZ32" s="18"/>
      <c r="UPA32" s="18"/>
      <c r="UPB32" s="18"/>
      <c r="UPC32" s="18"/>
      <c r="UPD32" s="18"/>
      <c r="UPE32" s="18"/>
      <c r="UPF32" s="18"/>
      <c r="UPG32" s="18"/>
      <c r="UPH32" s="18"/>
      <c r="UPI32" s="18"/>
      <c r="UPJ32" s="18"/>
      <c r="UPK32" s="18"/>
      <c r="UPL32" s="18"/>
      <c r="UPM32" s="18"/>
      <c r="UPN32" s="18"/>
      <c r="UPO32" s="18"/>
      <c r="UPP32" s="18"/>
      <c r="UPQ32" s="18"/>
      <c r="UPR32" s="18"/>
      <c r="UPS32" s="18"/>
      <c r="UPT32" s="18"/>
      <c r="UPU32" s="18"/>
      <c r="UPV32" s="18"/>
      <c r="UPW32" s="18"/>
      <c r="UPX32" s="18"/>
      <c r="UPY32" s="18"/>
      <c r="UPZ32" s="18"/>
      <c r="UQA32" s="18"/>
      <c r="UQB32" s="18"/>
      <c r="UQC32" s="18"/>
      <c r="UQD32" s="18"/>
      <c r="UQE32" s="18"/>
      <c r="UQF32" s="18"/>
      <c r="UQG32" s="18"/>
      <c r="UQH32" s="18"/>
      <c r="UQI32" s="18"/>
      <c r="UQJ32" s="18"/>
      <c r="UQK32" s="18"/>
      <c r="UQL32" s="18"/>
      <c r="UQM32" s="18"/>
      <c r="UQN32" s="18"/>
      <c r="UQO32" s="18"/>
      <c r="UQP32" s="18"/>
      <c r="UQQ32" s="18"/>
      <c r="UQR32" s="18"/>
      <c r="UQS32" s="18"/>
      <c r="UQT32" s="18"/>
      <c r="UQU32" s="18"/>
      <c r="UQV32" s="18"/>
      <c r="UQW32" s="18"/>
      <c r="UQX32" s="18"/>
      <c r="UQY32" s="18"/>
      <c r="UQZ32" s="18"/>
      <c r="URA32" s="18"/>
      <c r="URB32" s="18"/>
      <c r="URC32" s="18"/>
      <c r="URD32" s="18"/>
      <c r="URE32" s="18"/>
      <c r="URF32" s="18"/>
      <c r="URG32" s="18"/>
      <c r="URH32" s="18"/>
      <c r="URI32" s="18"/>
      <c r="URJ32" s="18"/>
      <c r="URK32" s="18"/>
      <c r="URL32" s="18"/>
      <c r="URM32" s="18"/>
      <c r="URN32" s="18"/>
      <c r="URO32" s="18"/>
      <c r="URP32" s="18"/>
      <c r="URQ32" s="18"/>
      <c r="URR32" s="18"/>
      <c r="URS32" s="18"/>
      <c r="URT32" s="18"/>
      <c r="URU32" s="18"/>
      <c r="URV32" s="18"/>
      <c r="URW32" s="18"/>
      <c r="URX32" s="18"/>
      <c r="URY32" s="18"/>
      <c r="URZ32" s="18"/>
      <c r="USA32" s="18"/>
      <c r="USB32" s="18"/>
      <c r="USC32" s="18"/>
      <c r="USD32" s="18"/>
      <c r="USE32" s="18"/>
      <c r="USF32" s="18"/>
      <c r="USG32" s="18"/>
      <c r="USH32" s="18"/>
      <c r="USI32" s="18"/>
      <c r="USJ32" s="18"/>
      <c r="USK32" s="18"/>
      <c r="USL32" s="18"/>
      <c r="USM32" s="18"/>
      <c r="USN32" s="18"/>
      <c r="USO32" s="18"/>
      <c r="USP32" s="18"/>
      <c r="USQ32" s="18"/>
      <c r="USR32" s="18"/>
      <c r="USS32" s="18"/>
      <c r="UST32" s="18"/>
      <c r="USU32" s="18"/>
      <c r="USV32" s="18"/>
      <c r="USW32" s="18"/>
      <c r="USX32" s="18"/>
      <c r="USY32" s="18"/>
      <c r="USZ32" s="18"/>
      <c r="UTA32" s="18"/>
      <c r="UTB32" s="18"/>
      <c r="UTC32" s="18"/>
      <c r="UTD32" s="18"/>
      <c r="UTE32" s="18"/>
      <c r="UTF32" s="18"/>
      <c r="UTG32" s="18"/>
      <c r="UTH32" s="18"/>
      <c r="UTI32" s="18"/>
      <c r="UTJ32" s="18"/>
      <c r="UTK32" s="18"/>
      <c r="UTL32" s="18"/>
      <c r="UTM32" s="18"/>
      <c r="UTN32" s="18"/>
      <c r="UTO32" s="18"/>
      <c r="UTP32" s="18"/>
      <c r="UTQ32" s="18"/>
      <c r="UTR32" s="18"/>
      <c r="UTS32" s="18"/>
      <c r="UTT32" s="18"/>
      <c r="UTU32" s="18"/>
      <c r="UTV32" s="18"/>
      <c r="UTW32" s="18"/>
      <c r="UTX32" s="18"/>
      <c r="UTY32" s="18"/>
      <c r="UTZ32" s="18"/>
      <c r="UUA32" s="18"/>
      <c r="UUB32" s="18"/>
      <c r="UUC32" s="18"/>
      <c r="UUD32" s="18"/>
      <c r="UUE32" s="18"/>
      <c r="UUF32" s="18"/>
      <c r="UUG32" s="18"/>
      <c r="UUH32" s="18"/>
      <c r="UUI32" s="18"/>
      <c r="UUJ32" s="18"/>
      <c r="UUK32" s="18"/>
      <c r="UUL32" s="18"/>
      <c r="UUM32" s="18"/>
      <c r="UUN32" s="18"/>
      <c r="UUO32" s="18"/>
      <c r="UUP32" s="18"/>
      <c r="UUQ32" s="18"/>
      <c r="UUR32" s="18"/>
      <c r="UUS32" s="18"/>
      <c r="UUT32" s="18"/>
      <c r="UUU32" s="18"/>
      <c r="UUV32" s="18"/>
      <c r="UUW32" s="18"/>
      <c r="UUX32" s="18"/>
      <c r="UUY32" s="18"/>
      <c r="UUZ32" s="18"/>
      <c r="UVA32" s="18"/>
      <c r="UVB32" s="18"/>
      <c r="UVC32" s="18"/>
      <c r="UVD32" s="18"/>
      <c r="UVE32" s="18"/>
      <c r="UVF32" s="18"/>
      <c r="UVG32" s="18"/>
      <c r="UVH32" s="18"/>
      <c r="UVI32" s="18"/>
      <c r="UVJ32" s="18"/>
      <c r="UVK32" s="18"/>
      <c r="UVL32" s="18"/>
      <c r="UVM32" s="18"/>
      <c r="UVN32" s="18"/>
      <c r="UVO32" s="18"/>
      <c r="UVP32" s="18"/>
      <c r="UVQ32" s="18"/>
      <c r="UVR32" s="18"/>
      <c r="UVS32" s="18"/>
      <c r="UVT32" s="18"/>
      <c r="UVU32" s="18"/>
      <c r="UVV32" s="18"/>
      <c r="UVW32" s="18"/>
      <c r="UVX32" s="18"/>
      <c r="UVY32" s="18"/>
      <c r="UVZ32" s="18"/>
      <c r="UWA32" s="18"/>
      <c r="UWB32" s="18"/>
      <c r="UWC32" s="18"/>
      <c r="UWD32" s="18"/>
      <c r="UWE32" s="18"/>
      <c r="UWF32" s="18"/>
      <c r="UWG32" s="18"/>
      <c r="UWH32" s="18"/>
      <c r="UWI32" s="18"/>
      <c r="UWJ32" s="18"/>
      <c r="UWK32" s="18"/>
      <c r="UWL32" s="18"/>
      <c r="UWM32" s="18"/>
      <c r="UWN32" s="18"/>
      <c r="UWO32" s="18"/>
      <c r="UWP32" s="18"/>
      <c r="UWQ32" s="18"/>
      <c r="UWR32" s="18"/>
      <c r="UWS32" s="18"/>
      <c r="UWT32" s="18"/>
      <c r="UWU32" s="18"/>
      <c r="UWV32" s="18"/>
      <c r="UWW32" s="18"/>
      <c r="UWX32" s="18"/>
      <c r="UWY32" s="18"/>
      <c r="UWZ32" s="18"/>
      <c r="UXA32" s="18"/>
      <c r="UXB32" s="18"/>
      <c r="UXC32" s="18"/>
      <c r="UXD32" s="18"/>
      <c r="UXE32" s="18"/>
      <c r="UXF32" s="18"/>
      <c r="UXG32" s="18"/>
      <c r="UXH32" s="18"/>
      <c r="UXI32" s="18"/>
      <c r="UXJ32" s="18"/>
      <c r="UXK32" s="18"/>
      <c r="UXL32" s="18"/>
      <c r="UXM32" s="18"/>
      <c r="UXN32" s="18"/>
      <c r="UXO32" s="18"/>
      <c r="UXP32" s="18"/>
      <c r="UXQ32" s="18"/>
      <c r="UXR32" s="18"/>
      <c r="UXS32" s="18"/>
      <c r="UXT32" s="18"/>
      <c r="UXU32" s="18"/>
      <c r="UXV32" s="18"/>
      <c r="UXW32" s="18"/>
      <c r="UXX32" s="18"/>
      <c r="UXY32" s="18"/>
      <c r="UXZ32" s="18"/>
      <c r="UYA32" s="18"/>
      <c r="UYB32" s="18"/>
      <c r="UYC32" s="18"/>
      <c r="UYD32" s="18"/>
      <c r="UYE32" s="18"/>
      <c r="UYF32" s="18"/>
      <c r="UYG32" s="18"/>
      <c r="UYH32" s="18"/>
      <c r="UYI32" s="18"/>
      <c r="UYJ32" s="18"/>
      <c r="UYK32" s="18"/>
      <c r="UYL32" s="18"/>
      <c r="UYM32" s="18"/>
      <c r="UYN32" s="18"/>
      <c r="UYO32" s="18"/>
      <c r="UYP32" s="18"/>
      <c r="UYQ32" s="18"/>
      <c r="UYR32" s="18"/>
      <c r="UYS32" s="18"/>
      <c r="UYT32" s="18"/>
      <c r="UYU32" s="18"/>
      <c r="UYV32" s="18"/>
      <c r="UYW32" s="18"/>
      <c r="UYX32" s="18"/>
      <c r="UYY32" s="18"/>
      <c r="UYZ32" s="18"/>
      <c r="UZA32" s="18"/>
      <c r="UZB32" s="18"/>
      <c r="UZC32" s="18"/>
      <c r="UZD32" s="18"/>
      <c r="UZE32" s="18"/>
      <c r="UZF32" s="18"/>
      <c r="UZG32" s="18"/>
      <c r="UZH32" s="18"/>
      <c r="UZI32" s="18"/>
      <c r="UZJ32" s="18"/>
      <c r="UZK32" s="18"/>
      <c r="UZL32" s="18"/>
      <c r="UZM32" s="18"/>
      <c r="UZN32" s="18"/>
      <c r="UZO32" s="18"/>
      <c r="UZP32" s="18"/>
      <c r="UZQ32" s="18"/>
      <c r="UZR32" s="18"/>
      <c r="UZS32" s="18"/>
      <c r="UZT32" s="18"/>
      <c r="UZU32" s="18"/>
      <c r="UZV32" s="18"/>
      <c r="UZW32" s="18"/>
      <c r="UZX32" s="18"/>
      <c r="UZY32" s="18"/>
      <c r="UZZ32" s="18"/>
      <c r="VAA32" s="18"/>
      <c r="VAB32" s="18"/>
      <c r="VAC32" s="18"/>
      <c r="VAD32" s="18"/>
      <c r="VAE32" s="18"/>
      <c r="VAF32" s="18"/>
      <c r="VAG32" s="18"/>
      <c r="VAH32" s="18"/>
      <c r="VAI32" s="18"/>
      <c r="VAJ32" s="18"/>
      <c r="VAK32" s="18"/>
      <c r="VAL32" s="18"/>
      <c r="VAM32" s="18"/>
      <c r="VAN32" s="18"/>
      <c r="VAO32" s="18"/>
      <c r="VAP32" s="18"/>
      <c r="VAQ32" s="18"/>
      <c r="VAR32" s="18"/>
      <c r="VAS32" s="18"/>
      <c r="VAT32" s="18"/>
      <c r="VAU32" s="18"/>
      <c r="VAV32" s="18"/>
      <c r="VAW32" s="18"/>
      <c r="VAX32" s="18"/>
      <c r="VAY32" s="18"/>
      <c r="VAZ32" s="18"/>
      <c r="VBA32" s="18"/>
      <c r="VBB32" s="18"/>
      <c r="VBC32" s="18"/>
      <c r="VBD32" s="18"/>
      <c r="VBE32" s="18"/>
      <c r="VBF32" s="18"/>
      <c r="VBG32" s="18"/>
      <c r="VBH32" s="18"/>
      <c r="VBI32" s="18"/>
      <c r="VBJ32" s="18"/>
      <c r="VBK32" s="18"/>
      <c r="VBL32" s="18"/>
      <c r="VBM32" s="18"/>
      <c r="VBN32" s="18"/>
      <c r="VBO32" s="18"/>
      <c r="VBP32" s="18"/>
      <c r="VBQ32" s="18"/>
      <c r="VBR32" s="18"/>
      <c r="VBS32" s="18"/>
      <c r="VBT32" s="18"/>
      <c r="VBU32" s="18"/>
      <c r="VBV32" s="18"/>
      <c r="VBW32" s="18"/>
      <c r="VBX32" s="18"/>
      <c r="VBY32" s="18"/>
      <c r="VBZ32" s="18"/>
      <c r="VCA32" s="18"/>
      <c r="VCB32" s="18"/>
      <c r="VCC32" s="18"/>
      <c r="VCD32" s="18"/>
      <c r="VCE32" s="18"/>
      <c r="VCF32" s="18"/>
      <c r="VCG32" s="18"/>
      <c r="VCH32" s="18"/>
      <c r="VCI32" s="18"/>
      <c r="VCJ32" s="18"/>
      <c r="VCK32" s="18"/>
      <c r="VCL32" s="18"/>
      <c r="VCM32" s="18"/>
      <c r="VCN32" s="18"/>
      <c r="VCO32" s="18"/>
      <c r="VCP32" s="18"/>
      <c r="VCQ32" s="18"/>
      <c r="VCR32" s="18"/>
      <c r="VCS32" s="18"/>
      <c r="VCT32" s="18"/>
      <c r="VCU32" s="18"/>
      <c r="VCV32" s="18"/>
      <c r="VCW32" s="18"/>
      <c r="VCX32" s="18"/>
      <c r="VCY32" s="18"/>
      <c r="VCZ32" s="18"/>
      <c r="VDA32" s="18"/>
      <c r="VDB32" s="18"/>
      <c r="VDC32" s="18"/>
      <c r="VDD32" s="18"/>
      <c r="VDE32" s="18"/>
      <c r="VDF32" s="18"/>
      <c r="VDG32" s="18"/>
      <c r="VDH32" s="18"/>
      <c r="VDI32" s="18"/>
      <c r="VDJ32" s="18"/>
      <c r="VDK32" s="18"/>
      <c r="VDL32" s="18"/>
      <c r="VDM32" s="18"/>
      <c r="VDN32" s="18"/>
      <c r="VDO32" s="18"/>
      <c r="VDP32" s="18"/>
      <c r="VDQ32" s="18"/>
      <c r="VDR32" s="18"/>
      <c r="VDS32" s="18"/>
      <c r="VDT32" s="18"/>
      <c r="VDU32" s="18"/>
      <c r="VDV32" s="18"/>
      <c r="VDW32" s="18"/>
      <c r="VDX32" s="18"/>
      <c r="VDY32" s="18"/>
      <c r="VDZ32" s="18"/>
      <c r="VEA32" s="18"/>
      <c r="VEB32" s="18"/>
      <c r="VEC32" s="18"/>
      <c r="VED32" s="18"/>
      <c r="VEE32" s="18"/>
      <c r="VEF32" s="18"/>
      <c r="VEG32" s="18"/>
      <c r="VEH32" s="18"/>
      <c r="VEI32" s="18"/>
      <c r="VEJ32" s="18"/>
      <c r="VEK32" s="18"/>
      <c r="VEL32" s="18"/>
      <c r="VEM32" s="18"/>
      <c r="VEN32" s="18"/>
      <c r="VEO32" s="18"/>
      <c r="VEP32" s="18"/>
      <c r="VEQ32" s="18"/>
      <c r="VER32" s="18"/>
      <c r="VES32" s="18"/>
      <c r="VET32" s="18"/>
      <c r="VEU32" s="18"/>
      <c r="VEV32" s="18"/>
      <c r="VEW32" s="18"/>
      <c r="VEX32" s="18"/>
      <c r="VEY32" s="18"/>
      <c r="VEZ32" s="18"/>
      <c r="VFA32" s="18"/>
      <c r="VFB32" s="18"/>
      <c r="VFC32" s="18"/>
      <c r="VFD32" s="18"/>
      <c r="VFE32" s="18"/>
      <c r="VFF32" s="18"/>
      <c r="VFG32" s="18"/>
      <c r="VFH32" s="18"/>
      <c r="VFI32" s="18"/>
      <c r="VFJ32" s="18"/>
      <c r="VFK32" s="18"/>
      <c r="VFL32" s="18"/>
      <c r="VFM32" s="18"/>
      <c r="VFN32" s="18"/>
      <c r="VFO32" s="18"/>
      <c r="VFP32" s="18"/>
      <c r="VFQ32" s="18"/>
      <c r="VFR32" s="18"/>
      <c r="VFS32" s="18"/>
      <c r="VFT32" s="18"/>
      <c r="VFU32" s="18"/>
      <c r="VFV32" s="18"/>
      <c r="VFW32" s="18"/>
      <c r="VFX32" s="18"/>
      <c r="VFY32" s="18"/>
      <c r="VFZ32" s="18"/>
      <c r="VGA32" s="18"/>
      <c r="VGB32" s="18"/>
      <c r="VGC32" s="18"/>
      <c r="VGD32" s="18"/>
      <c r="VGE32" s="18"/>
      <c r="VGF32" s="18"/>
      <c r="VGG32" s="18"/>
      <c r="VGH32" s="18"/>
      <c r="VGI32" s="18"/>
      <c r="VGJ32" s="18"/>
      <c r="VGK32" s="18"/>
      <c r="VGL32" s="18"/>
      <c r="VGM32" s="18"/>
      <c r="VGN32" s="18"/>
      <c r="VGO32" s="18"/>
      <c r="VGP32" s="18"/>
      <c r="VGQ32" s="18"/>
      <c r="VGR32" s="18"/>
      <c r="VGS32" s="18"/>
      <c r="VGT32" s="18"/>
      <c r="VGU32" s="18"/>
      <c r="VGV32" s="18"/>
      <c r="VGW32" s="18"/>
      <c r="VGX32" s="18"/>
      <c r="VGY32" s="18"/>
      <c r="VGZ32" s="18"/>
      <c r="VHA32" s="18"/>
      <c r="VHB32" s="18"/>
      <c r="VHC32" s="18"/>
      <c r="VHD32" s="18"/>
      <c r="VHE32" s="18"/>
      <c r="VHF32" s="18"/>
      <c r="VHG32" s="18"/>
      <c r="VHH32" s="18"/>
      <c r="VHI32" s="18"/>
      <c r="VHJ32" s="18"/>
      <c r="VHK32" s="18"/>
      <c r="VHL32" s="18"/>
      <c r="VHM32" s="18"/>
      <c r="VHN32" s="18"/>
      <c r="VHO32" s="18"/>
      <c r="VHP32" s="18"/>
      <c r="VHQ32" s="18"/>
      <c r="VHR32" s="18"/>
      <c r="VHS32" s="18"/>
      <c r="VHT32" s="18"/>
      <c r="VHU32" s="18"/>
      <c r="VHV32" s="18"/>
      <c r="VHW32" s="18"/>
      <c r="VHX32" s="18"/>
      <c r="VHY32" s="18"/>
      <c r="VHZ32" s="18"/>
      <c r="VIA32" s="18"/>
      <c r="VIB32" s="18"/>
      <c r="VIC32" s="18"/>
      <c r="VID32" s="18"/>
      <c r="VIE32" s="18"/>
      <c r="VIF32" s="18"/>
      <c r="VIG32" s="18"/>
      <c r="VIH32" s="18"/>
      <c r="VII32" s="18"/>
      <c r="VIJ32" s="18"/>
      <c r="VIK32" s="18"/>
      <c r="VIL32" s="18"/>
      <c r="VIM32" s="18"/>
      <c r="VIN32" s="18"/>
      <c r="VIO32" s="18"/>
      <c r="VIP32" s="18"/>
      <c r="VIQ32" s="18"/>
      <c r="VIR32" s="18"/>
      <c r="VIS32" s="18"/>
      <c r="VIT32" s="18"/>
      <c r="VIU32" s="18"/>
      <c r="VIV32" s="18"/>
      <c r="VIW32" s="18"/>
      <c r="VIX32" s="18"/>
      <c r="VIY32" s="18"/>
      <c r="VIZ32" s="18"/>
      <c r="VJA32" s="18"/>
      <c r="VJB32" s="18"/>
      <c r="VJC32" s="18"/>
      <c r="VJD32" s="18"/>
      <c r="VJE32" s="18"/>
      <c r="VJF32" s="18"/>
      <c r="VJG32" s="18"/>
      <c r="VJH32" s="18"/>
      <c r="VJI32" s="18"/>
      <c r="VJJ32" s="18"/>
      <c r="VJK32" s="18"/>
      <c r="VJL32" s="18"/>
      <c r="VJM32" s="18"/>
      <c r="VJN32" s="18"/>
      <c r="VJO32" s="18"/>
      <c r="VJP32" s="18"/>
      <c r="VJQ32" s="18"/>
      <c r="VJR32" s="18"/>
      <c r="VJS32" s="18"/>
      <c r="VJT32" s="18"/>
      <c r="VJU32" s="18"/>
      <c r="VJV32" s="18"/>
      <c r="VJW32" s="18"/>
      <c r="VJX32" s="18"/>
      <c r="VJY32" s="18"/>
      <c r="VJZ32" s="18"/>
      <c r="VKA32" s="18"/>
      <c r="VKB32" s="18"/>
      <c r="VKC32" s="18"/>
      <c r="VKD32" s="18"/>
      <c r="VKE32" s="18"/>
      <c r="VKF32" s="18"/>
      <c r="VKG32" s="18"/>
      <c r="VKH32" s="18"/>
      <c r="VKI32" s="18"/>
      <c r="VKJ32" s="18"/>
      <c r="VKK32" s="18"/>
      <c r="VKL32" s="18"/>
      <c r="VKM32" s="18"/>
      <c r="VKN32" s="18"/>
      <c r="VKO32" s="18"/>
      <c r="VKP32" s="18"/>
      <c r="VKQ32" s="18"/>
      <c r="VKR32" s="18"/>
      <c r="VKS32" s="18"/>
      <c r="VKT32" s="18"/>
      <c r="VKU32" s="18"/>
      <c r="VKV32" s="18"/>
      <c r="VKW32" s="18"/>
      <c r="VKX32" s="18"/>
      <c r="VKY32" s="18"/>
      <c r="VKZ32" s="18"/>
      <c r="VLA32" s="18"/>
      <c r="VLB32" s="18"/>
      <c r="VLC32" s="18"/>
      <c r="VLD32" s="18"/>
      <c r="VLE32" s="18"/>
      <c r="VLF32" s="18"/>
      <c r="VLG32" s="18"/>
      <c r="VLH32" s="18"/>
      <c r="VLI32" s="18"/>
      <c r="VLJ32" s="18"/>
      <c r="VLK32" s="18"/>
      <c r="VLL32" s="18"/>
      <c r="VLM32" s="18"/>
      <c r="VLN32" s="18"/>
      <c r="VLO32" s="18"/>
      <c r="VLP32" s="18"/>
      <c r="VLQ32" s="18"/>
      <c r="VLR32" s="18"/>
      <c r="VLS32" s="18"/>
      <c r="VLT32" s="18"/>
      <c r="VLU32" s="18"/>
      <c r="VLV32" s="18"/>
      <c r="VLW32" s="18"/>
      <c r="VLX32" s="18"/>
      <c r="VLY32" s="18"/>
      <c r="VLZ32" s="18"/>
      <c r="VMA32" s="18"/>
      <c r="VMB32" s="18"/>
      <c r="VMC32" s="18"/>
      <c r="VMD32" s="18"/>
      <c r="VME32" s="18"/>
      <c r="VMF32" s="18"/>
      <c r="VMG32" s="18"/>
      <c r="VMH32" s="18"/>
      <c r="VMI32" s="18"/>
      <c r="VMJ32" s="18"/>
      <c r="VMK32" s="18"/>
      <c r="VML32" s="18"/>
      <c r="VMM32" s="18"/>
      <c r="VMN32" s="18"/>
      <c r="VMO32" s="18"/>
      <c r="VMP32" s="18"/>
      <c r="VMQ32" s="18"/>
      <c r="VMR32" s="18"/>
      <c r="VMS32" s="18"/>
      <c r="VMT32" s="18"/>
      <c r="VMU32" s="18"/>
      <c r="VMV32" s="18"/>
      <c r="VMW32" s="18"/>
      <c r="VMX32" s="18"/>
      <c r="VMY32" s="18"/>
      <c r="VMZ32" s="18"/>
      <c r="VNA32" s="18"/>
      <c r="VNB32" s="18"/>
      <c r="VNC32" s="18"/>
      <c r="VND32" s="18"/>
      <c r="VNE32" s="18"/>
      <c r="VNF32" s="18"/>
      <c r="VNG32" s="18"/>
      <c r="VNH32" s="18"/>
      <c r="VNI32" s="18"/>
      <c r="VNJ32" s="18"/>
      <c r="VNK32" s="18"/>
      <c r="VNL32" s="18"/>
      <c r="VNM32" s="18"/>
      <c r="VNN32" s="18"/>
      <c r="VNO32" s="18"/>
      <c r="VNP32" s="18"/>
      <c r="VNQ32" s="18"/>
      <c r="VNR32" s="18"/>
      <c r="VNS32" s="18"/>
      <c r="VNT32" s="18"/>
      <c r="VNU32" s="18"/>
      <c r="VNV32" s="18"/>
      <c r="VNW32" s="18"/>
      <c r="VNX32" s="18"/>
      <c r="VNY32" s="18"/>
      <c r="VNZ32" s="18"/>
      <c r="VOA32" s="18"/>
      <c r="VOB32" s="18"/>
      <c r="VOC32" s="18"/>
      <c r="VOD32" s="18"/>
      <c r="VOE32" s="18"/>
      <c r="VOF32" s="18"/>
      <c r="VOG32" s="18"/>
      <c r="VOH32" s="18"/>
      <c r="VOI32" s="18"/>
      <c r="VOJ32" s="18"/>
      <c r="VOK32" s="18"/>
      <c r="VOL32" s="18"/>
      <c r="VOM32" s="18"/>
      <c r="VON32" s="18"/>
      <c r="VOO32" s="18"/>
      <c r="VOP32" s="18"/>
      <c r="VOQ32" s="18"/>
      <c r="VOR32" s="18"/>
      <c r="VOS32" s="18"/>
      <c r="VOT32" s="18"/>
      <c r="VOU32" s="18"/>
      <c r="VOV32" s="18"/>
      <c r="VOW32" s="18"/>
      <c r="VOX32" s="18"/>
      <c r="VOY32" s="18"/>
      <c r="VOZ32" s="18"/>
      <c r="VPA32" s="18"/>
      <c r="VPB32" s="18"/>
      <c r="VPC32" s="18"/>
      <c r="VPD32" s="18"/>
      <c r="VPE32" s="18"/>
      <c r="VPF32" s="18"/>
      <c r="VPG32" s="18"/>
      <c r="VPH32" s="18"/>
      <c r="VPI32" s="18"/>
      <c r="VPJ32" s="18"/>
      <c r="VPK32" s="18"/>
      <c r="VPL32" s="18"/>
      <c r="VPM32" s="18"/>
      <c r="VPN32" s="18"/>
      <c r="VPO32" s="18"/>
      <c r="VPP32" s="18"/>
      <c r="VPQ32" s="18"/>
      <c r="VPR32" s="18"/>
      <c r="VPS32" s="18"/>
      <c r="VPT32" s="18"/>
      <c r="VPU32" s="18"/>
      <c r="VPV32" s="18"/>
      <c r="VPW32" s="18"/>
      <c r="VPX32" s="18"/>
      <c r="VPY32" s="18"/>
      <c r="VPZ32" s="18"/>
      <c r="VQA32" s="18"/>
      <c r="VQB32" s="18"/>
      <c r="VQC32" s="18"/>
      <c r="VQD32" s="18"/>
      <c r="VQE32" s="18"/>
      <c r="VQF32" s="18"/>
      <c r="VQG32" s="18"/>
      <c r="VQH32" s="18"/>
      <c r="VQI32" s="18"/>
      <c r="VQJ32" s="18"/>
      <c r="VQK32" s="18"/>
      <c r="VQL32" s="18"/>
      <c r="VQM32" s="18"/>
      <c r="VQN32" s="18"/>
      <c r="VQO32" s="18"/>
      <c r="VQP32" s="18"/>
      <c r="VQQ32" s="18"/>
      <c r="VQR32" s="18"/>
      <c r="VQS32" s="18"/>
      <c r="VQT32" s="18"/>
      <c r="VQU32" s="18"/>
      <c r="VQV32" s="18"/>
      <c r="VQW32" s="18"/>
      <c r="VQX32" s="18"/>
      <c r="VQY32" s="18"/>
      <c r="VQZ32" s="18"/>
      <c r="VRA32" s="18"/>
      <c r="VRB32" s="18"/>
      <c r="VRC32" s="18"/>
      <c r="VRD32" s="18"/>
      <c r="VRE32" s="18"/>
      <c r="VRF32" s="18"/>
      <c r="VRG32" s="18"/>
      <c r="VRH32" s="18"/>
      <c r="VRI32" s="18"/>
      <c r="VRJ32" s="18"/>
      <c r="VRK32" s="18"/>
      <c r="VRL32" s="18"/>
      <c r="VRM32" s="18"/>
      <c r="VRN32" s="18"/>
      <c r="VRO32" s="18"/>
      <c r="VRP32" s="18"/>
      <c r="VRQ32" s="18"/>
      <c r="VRR32" s="18"/>
      <c r="VRS32" s="18"/>
      <c r="VRT32" s="18"/>
      <c r="VRU32" s="18"/>
      <c r="VRV32" s="18"/>
      <c r="VRW32" s="18"/>
      <c r="VRX32" s="18"/>
      <c r="VRY32" s="18"/>
      <c r="VRZ32" s="18"/>
      <c r="VSA32" s="18"/>
      <c r="VSB32" s="18"/>
      <c r="VSC32" s="18"/>
      <c r="VSD32" s="18"/>
      <c r="VSE32" s="18"/>
      <c r="VSF32" s="18"/>
      <c r="VSG32" s="18"/>
      <c r="VSH32" s="18"/>
      <c r="VSI32" s="18"/>
      <c r="VSJ32" s="18"/>
      <c r="VSK32" s="18"/>
      <c r="VSL32" s="18"/>
      <c r="VSM32" s="18"/>
      <c r="VSN32" s="18"/>
      <c r="VSO32" s="18"/>
      <c r="VSP32" s="18"/>
      <c r="VSQ32" s="18"/>
      <c r="VSR32" s="18"/>
      <c r="VSS32" s="18"/>
      <c r="VST32" s="18"/>
      <c r="VSU32" s="18"/>
      <c r="VSV32" s="18"/>
      <c r="VSW32" s="18"/>
      <c r="VSX32" s="18"/>
      <c r="VSY32" s="18"/>
      <c r="VSZ32" s="18"/>
      <c r="VTA32" s="18"/>
      <c r="VTB32" s="18"/>
      <c r="VTC32" s="18"/>
      <c r="VTD32" s="18"/>
      <c r="VTE32" s="18"/>
      <c r="VTF32" s="18"/>
      <c r="VTG32" s="18"/>
      <c r="VTH32" s="18"/>
      <c r="VTI32" s="18"/>
      <c r="VTJ32" s="18"/>
      <c r="VTK32" s="18"/>
      <c r="VTL32" s="18"/>
      <c r="VTM32" s="18"/>
      <c r="VTN32" s="18"/>
      <c r="VTO32" s="18"/>
      <c r="VTP32" s="18"/>
      <c r="VTQ32" s="18"/>
      <c r="VTR32" s="18"/>
      <c r="VTS32" s="18"/>
      <c r="VTT32" s="18"/>
      <c r="VTU32" s="18"/>
      <c r="VTV32" s="18"/>
      <c r="VTW32" s="18"/>
      <c r="VTX32" s="18"/>
      <c r="VTY32" s="18"/>
      <c r="VTZ32" s="18"/>
      <c r="VUA32" s="18"/>
      <c r="VUB32" s="18"/>
      <c r="VUC32" s="18"/>
      <c r="VUD32" s="18"/>
      <c r="VUE32" s="18"/>
      <c r="VUF32" s="18"/>
      <c r="VUG32" s="18"/>
      <c r="VUH32" s="18"/>
      <c r="VUI32" s="18"/>
      <c r="VUJ32" s="18"/>
      <c r="VUK32" s="18"/>
      <c r="VUL32" s="18"/>
      <c r="VUM32" s="18"/>
      <c r="VUN32" s="18"/>
      <c r="VUO32" s="18"/>
      <c r="VUP32" s="18"/>
      <c r="VUQ32" s="18"/>
      <c r="VUR32" s="18"/>
      <c r="VUS32" s="18"/>
      <c r="VUT32" s="18"/>
      <c r="VUU32" s="18"/>
      <c r="VUV32" s="18"/>
      <c r="VUW32" s="18"/>
      <c r="VUX32" s="18"/>
      <c r="VUY32" s="18"/>
      <c r="VUZ32" s="18"/>
      <c r="VVA32" s="18"/>
      <c r="VVB32" s="18"/>
      <c r="VVC32" s="18"/>
      <c r="VVD32" s="18"/>
      <c r="VVE32" s="18"/>
      <c r="VVF32" s="18"/>
      <c r="VVG32" s="18"/>
      <c r="VVH32" s="18"/>
      <c r="VVI32" s="18"/>
      <c r="VVJ32" s="18"/>
      <c r="VVK32" s="18"/>
      <c r="VVL32" s="18"/>
      <c r="VVM32" s="18"/>
      <c r="VVN32" s="18"/>
      <c r="VVO32" s="18"/>
      <c r="VVP32" s="18"/>
      <c r="VVQ32" s="18"/>
      <c r="VVR32" s="18"/>
      <c r="VVS32" s="18"/>
      <c r="VVT32" s="18"/>
      <c r="VVU32" s="18"/>
      <c r="VVV32" s="18"/>
      <c r="VVW32" s="18"/>
      <c r="VVX32" s="18"/>
      <c r="VVY32" s="18"/>
      <c r="VVZ32" s="18"/>
      <c r="VWA32" s="18"/>
      <c r="VWB32" s="18"/>
      <c r="VWC32" s="18"/>
      <c r="VWD32" s="18"/>
      <c r="VWE32" s="18"/>
      <c r="VWF32" s="18"/>
      <c r="VWG32" s="18"/>
      <c r="VWH32" s="18"/>
      <c r="VWI32" s="18"/>
      <c r="VWJ32" s="18"/>
      <c r="VWK32" s="18"/>
      <c r="VWL32" s="18"/>
      <c r="VWM32" s="18"/>
      <c r="VWN32" s="18"/>
      <c r="VWO32" s="18"/>
      <c r="VWP32" s="18"/>
      <c r="VWQ32" s="18"/>
      <c r="VWR32" s="18"/>
      <c r="VWS32" s="18"/>
      <c r="VWT32" s="18"/>
      <c r="VWU32" s="18"/>
      <c r="VWV32" s="18"/>
      <c r="VWW32" s="18"/>
      <c r="VWX32" s="18"/>
      <c r="VWY32" s="18"/>
      <c r="VWZ32" s="18"/>
      <c r="VXA32" s="18"/>
      <c r="VXB32" s="18"/>
      <c r="VXC32" s="18"/>
      <c r="VXD32" s="18"/>
      <c r="VXE32" s="18"/>
      <c r="VXF32" s="18"/>
      <c r="VXG32" s="18"/>
      <c r="VXH32" s="18"/>
      <c r="VXI32" s="18"/>
      <c r="VXJ32" s="18"/>
      <c r="VXK32" s="18"/>
      <c r="VXL32" s="18"/>
      <c r="VXM32" s="18"/>
      <c r="VXN32" s="18"/>
      <c r="VXO32" s="18"/>
      <c r="VXP32" s="18"/>
      <c r="VXQ32" s="18"/>
      <c r="VXR32" s="18"/>
      <c r="VXS32" s="18"/>
      <c r="VXT32" s="18"/>
      <c r="VXU32" s="18"/>
      <c r="VXV32" s="18"/>
      <c r="VXW32" s="18"/>
      <c r="VXX32" s="18"/>
      <c r="VXY32" s="18"/>
      <c r="VXZ32" s="18"/>
      <c r="VYA32" s="18"/>
      <c r="VYB32" s="18"/>
      <c r="VYC32" s="18"/>
      <c r="VYD32" s="18"/>
      <c r="VYE32" s="18"/>
      <c r="VYF32" s="18"/>
      <c r="VYG32" s="18"/>
      <c r="VYH32" s="18"/>
      <c r="VYI32" s="18"/>
      <c r="VYJ32" s="18"/>
      <c r="VYK32" s="18"/>
      <c r="VYL32" s="18"/>
      <c r="VYM32" s="18"/>
      <c r="VYN32" s="18"/>
      <c r="VYO32" s="18"/>
      <c r="VYP32" s="18"/>
      <c r="VYQ32" s="18"/>
      <c r="VYR32" s="18"/>
      <c r="VYS32" s="18"/>
      <c r="VYT32" s="18"/>
      <c r="VYU32" s="18"/>
      <c r="VYV32" s="18"/>
      <c r="VYW32" s="18"/>
      <c r="VYX32" s="18"/>
      <c r="VYY32" s="18"/>
      <c r="VYZ32" s="18"/>
      <c r="VZA32" s="18"/>
      <c r="VZB32" s="18"/>
      <c r="VZC32" s="18"/>
      <c r="VZD32" s="18"/>
      <c r="VZE32" s="18"/>
      <c r="VZF32" s="18"/>
      <c r="VZG32" s="18"/>
      <c r="VZH32" s="18"/>
      <c r="VZI32" s="18"/>
      <c r="VZJ32" s="18"/>
      <c r="VZK32" s="18"/>
      <c r="VZL32" s="18"/>
      <c r="VZM32" s="18"/>
      <c r="VZN32" s="18"/>
      <c r="VZO32" s="18"/>
      <c r="VZP32" s="18"/>
      <c r="VZQ32" s="18"/>
      <c r="VZR32" s="18"/>
      <c r="VZS32" s="18"/>
      <c r="VZT32" s="18"/>
      <c r="VZU32" s="18"/>
      <c r="VZV32" s="18"/>
      <c r="VZW32" s="18"/>
      <c r="VZX32" s="18"/>
      <c r="VZY32" s="18"/>
      <c r="VZZ32" s="18"/>
      <c r="WAA32" s="18"/>
      <c r="WAB32" s="18"/>
      <c r="WAC32" s="18"/>
      <c r="WAD32" s="18"/>
      <c r="WAE32" s="18"/>
      <c r="WAF32" s="18"/>
      <c r="WAG32" s="18"/>
      <c r="WAH32" s="18"/>
      <c r="WAI32" s="18"/>
      <c r="WAJ32" s="18"/>
      <c r="WAK32" s="18"/>
      <c r="WAL32" s="18"/>
      <c r="WAM32" s="18"/>
      <c r="WAN32" s="18"/>
      <c r="WAO32" s="18"/>
      <c r="WAP32" s="18"/>
      <c r="WAQ32" s="18"/>
      <c r="WAR32" s="18"/>
      <c r="WAS32" s="18"/>
      <c r="WAT32" s="18"/>
      <c r="WAU32" s="18"/>
      <c r="WAV32" s="18"/>
      <c r="WAW32" s="18"/>
      <c r="WAX32" s="18"/>
      <c r="WAY32" s="18"/>
      <c r="WAZ32" s="18"/>
      <c r="WBA32" s="18"/>
      <c r="WBB32" s="18"/>
      <c r="WBC32" s="18"/>
      <c r="WBD32" s="18"/>
      <c r="WBE32" s="18"/>
      <c r="WBF32" s="18"/>
      <c r="WBG32" s="18"/>
      <c r="WBH32" s="18"/>
      <c r="WBI32" s="18"/>
      <c r="WBJ32" s="18"/>
      <c r="WBK32" s="18"/>
      <c r="WBL32" s="18"/>
      <c r="WBM32" s="18"/>
      <c r="WBN32" s="18"/>
      <c r="WBO32" s="18"/>
      <c r="WBP32" s="18"/>
      <c r="WBQ32" s="18"/>
      <c r="WBR32" s="18"/>
      <c r="WBS32" s="18"/>
      <c r="WBT32" s="18"/>
      <c r="WBU32" s="18"/>
      <c r="WBV32" s="18"/>
      <c r="WBW32" s="18"/>
      <c r="WBX32" s="18"/>
      <c r="WBY32" s="18"/>
      <c r="WBZ32" s="18"/>
      <c r="WCA32" s="18"/>
      <c r="WCB32" s="18"/>
      <c r="WCC32" s="18"/>
      <c r="WCD32" s="18"/>
      <c r="WCE32" s="18"/>
      <c r="WCF32" s="18"/>
      <c r="WCG32" s="18"/>
      <c r="WCH32" s="18"/>
      <c r="WCI32" s="18"/>
      <c r="WCJ32" s="18"/>
      <c r="WCK32" s="18"/>
      <c r="WCL32" s="18"/>
      <c r="WCM32" s="18"/>
      <c r="WCN32" s="18"/>
      <c r="WCO32" s="18"/>
      <c r="WCP32" s="18"/>
      <c r="WCQ32" s="18"/>
      <c r="WCR32" s="18"/>
      <c r="WCS32" s="18"/>
      <c r="WCT32" s="18"/>
      <c r="WCU32" s="18"/>
      <c r="WCV32" s="18"/>
      <c r="WCW32" s="18"/>
      <c r="WCX32" s="18"/>
      <c r="WCY32" s="18"/>
      <c r="WCZ32" s="18"/>
      <c r="WDA32" s="18"/>
      <c r="WDB32" s="18"/>
      <c r="WDC32" s="18"/>
      <c r="WDD32" s="18"/>
      <c r="WDE32" s="18"/>
      <c r="WDF32" s="18"/>
      <c r="WDG32" s="18"/>
      <c r="WDH32" s="18"/>
      <c r="WDI32" s="18"/>
      <c r="WDJ32" s="18"/>
      <c r="WDK32" s="18"/>
      <c r="WDL32" s="18"/>
      <c r="WDM32" s="18"/>
      <c r="WDN32" s="18"/>
      <c r="WDO32" s="18"/>
      <c r="WDP32" s="18"/>
      <c r="WDQ32" s="18"/>
      <c r="WDR32" s="18"/>
      <c r="WDS32" s="18"/>
      <c r="WDT32" s="18"/>
      <c r="WDU32" s="18"/>
      <c r="WDV32" s="18"/>
      <c r="WDW32" s="18"/>
      <c r="WDX32" s="18"/>
      <c r="WDY32" s="18"/>
      <c r="WDZ32" s="18"/>
      <c r="WEA32" s="18"/>
      <c r="WEB32" s="18"/>
      <c r="WEC32" s="18"/>
      <c r="WED32" s="18"/>
      <c r="WEE32" s="18"/>
      <c r="WEF32" s="18"/>
      <c r="WEG32" s="18"/>
      <c r="WEH32" s="18"/>
      <c r="WEI32" s="18"/>
      <c r="WEJ32" s="18"/>
      <c r="WEK32" s="18"/>
      <c r="WEL32" s="18"/>
      <c r="WEM32" s="18"/>
      <c r="WEN32" s="18"/>
      <c r="WEO32" s="18"/>
      <c r="WEP32" s="18"/>
      <c r="WEQ32" s="18"/>
      <c r="WER32" s="18"/>
      <c r="WES32" s="18"/>
      <c r="WET32" s="18"/>
      <c r="WEU32" s="18"/>
      <c r="WEV32" s="18"/>
      <c r="WEW32" s="18"/>
      <c r="WEX32" s="18"/>
      <c r="WEY32" s="18"/>
      <c r="WEZ32" s="18"/>
      <c r="WFA32" s="18"/>
      <c r="WFB32" s="18"/>
      <c r="WFC32" s="18"/>
      <c r="WFD32" s="18"/>
      <c r="WFE32" s="18"/>
      <c r="WFF32" s="18"/>
      <c r="WFG32" s="18"/>
      <c r="WFH32" s="18"/>
      <c r="WFI32" s="18"/>
      <c r="WFJ32" s="18"/>
      <c r="WFK32" s="18"/>
      <c r="WFL32" s="18"/>
      <c r="WFM32" s="18"/>
      <c r="WFN32" s="18"/>
      <c r="WFO32" s="18"/>
      <c r="WFP32" s="18"/>
      <c r="WFQ32" s="18"/>
      <c r="WFR32" s="18"/>
      <c r="WFS32" s="18"/>
      <c r="WFT32" s="18"/>
      <c r="WFU32" s="18"/>
      <c r="WFV32" s="18"/>
      <c r="WFW32" s="18"/>
      <c r="WFX32" s="18"/>
      <c r="WFY32" s="18"/>
      <c r="WFZ32" s="18"/>
      <c r="WGA32" s="18"/>
      <c r="WGB32" s="18"/>
      <c r="WGC32" s="18"/>
      <c r="WGD32" s="18"/>
      <c r="WGE32" s="18"/>
      <c r="WGF32" s="18"/>
      <c r="WGG32" s="18"/>
      <c r="WGH32" s="18"/>
      <c r="WGI32" s="18"/>
      <c r="WGJ32" s="18"/>
      <c r="WGK32" s="18"/>
      <c r="WGL32" s="18"/>
      <c r="WGM32" s="18"/>
      <c r="WGN32" s="18"/>
      <c r="WGO32" s="18"/>
      <c r="WGP32" s="18"/>
      <c r="WGQ32" s="18"/>
      <c r="WGR32" s="18"/>
      <c r="WGS32" s="18"/>
      <c r="WGT32" s="18"/>
      <c r="WGU32" s="18"/>
      <c r="WGV32" s="18"/>
      <c r="WGW32" s="18"/>
      <c r="WGX32" s="18"/>
      <c r="WGY32" s="18"/>
      <c r="WGZ32" s="18"/>
      <c r="WHA32" s="18"/>
      <c r="WHB32" s="18"/>
      <c r="WHC32" s="18"/>
      <c r="WHD32" s="18"/>
      <c r="WHE32" s="18"/>
      <c r="WHF32" s="18"/>
      <c r="WHG32" s="18"/>
      <c r="WHH32" s="18"/>
      <c r="WHI32" s="18"/>
      <c r="WHJ32" s="18"/>
      <c r="WHK32" s="18"/>
      <c r="WHL32" s="18"/>
      <c r="WHM32" s="18"/>
      <c r="WHN32" s="18"/>
      <c r="WHO32" s="18"/>
      <c r="WHP32" s="18"/>
      <c r="WHQ32" s="18"/>
      <c r="WHR32" s="18"/>
      <c r="WHS32" s="18"/>
      <c r="WHT32" s="18"/>
      <c r="WHU32" s="18"/>
      <c r="WHV32" s="18"/>
      <c r="WHW32" s="18"/>
      <c r="WHX32" s="18"/>
      <c r="WHY32" s="18"/>
      <c r="WHZ32" s="18"/>
      <c r="WIA32" s="18"/>
      <c r="WIB32" s="18"/>
      <c r="WIC32" s="18"/>
      <c r="WID32" s="18"/>
      <c r="WIE32" s="18"/>
      <c r="WIF32" s="18"/>
      <c r="WIG32" s="18"/>
      <c r="WIH32" s="18"/>
      <c r="WII32" s="18"/>
      <c r="WIJ32" s="18"/>
      <c r="WIK32" s="18"/>
      <c r="WIL32" s="18"/>
      <c r="WIM32" s="18"/>
      <c r="WIN32" s="18"/>
      <c r="WIO32" s="18"/>
      <c r="WIP32" s="18"/>
      <c r="WIQ32" s="18"/>
      <c r="WIR32" s="18"/>
      <c r="WIS32" s="18"/>
      <c r="WIT32" s="18"/>
      <c r="WIU32" s="18"/>
      <c r="WIV32" s="18"/>
      <c r="WIW32" s="18"/>
      <c r="WIX32" s="18"/>
      <c r="WIY32" s="18"/>
      <c r="WIZ32" s="18"/>
      <c r="WJA32" s="18"/>
      <c r="WJB32" s="18"/>
      <c r="WJC32" s="18"/>
      <c r="WJD32" s="18"/>
      <c r="WJE32" s="18"/>
      <c r="WJF32" s="18"/>
      <c r="WJG32" s="18"/>
      <c r="WJH32" s="18"/>
      <c r="WJI32" s="18"/>
      <c r="WJJ32" s="18"/>
      <c r="WJK32" s="18"/>
      <c r="WJL32" s="18"/>
      <c r="WJM32" s="18"/>
      <c r="WJN32" s="18"/>
      <c r="WJO32" s="18"/>
      <c r="WJP32" s="18"/>
      <c r="WJQ32" s="18"/>
      <c r="WJR32" s="18"/>
      <c r="WJS32" s="18"/>
      <c r="WJT32" s="18"/>
      <c r="WJU32" s="18"/>
      <c r="WJV32" s="18"/>
      <c r="WJW32" s="18"/>
      <c r="WJX32" s="18"/>
      <c r="WJY32" s="18"/>
      <c r="WJZ32" s="18"/>
      <c r="WKA32" s="18"/>
      <c r="WKB32" s="18"/>
      <c r="WKC32" s="18"/>
      <c r="WKD32" s="18"/>
      <c r="WKE32" s="18"/>
      <c r="WKF32" s="18"/>
      <c r="WKG32" s="18"/>
      <c r="WKH32" s="18"/>
      <c r="WKI32" s="18"/>
      <c r="WKJ32" s="18"/>
      <c r="WKK32" s="18"/>
      <c r="WKL32" s="18"/>
      <c r="WKM32" s="18"/>
      <c r="WKN32" s="18"/>
      <c r="WKO32" s="18"/>
      <c r="WKP32" s="18"/>
      <c r="WKQ32" s="18"/>
      <c r="WKR32" s="18"/>
      <c r="WKS32" s="18"/>
      <c r="WKT32" s="18"/>
      <c r="WKU32" s="18"/>
      <c r="WKV32" s="18"/>
      <c r="WKW32" s="18"/>
      <c r="WKX32" s="18"/>
      <c r="WKY32" s="18"/>
      <c r="WKZ32" s="18"/>
      <c r="WLA32" s="18"/>
      <c r="WLB32" s="18"/>
      <c r="WLC32" s="18"/>
      <c r="WLD32" s="18"/>
      <c r="WLE32" s="18"/>
      <c r="WLF32" s="18"/>
      <c r="WLG32" s="18"/>
      <c r="WLH32" s="18"/>
      <c r="WLI32" s="18"/>
      <c r="WLJ32" s="18"/>
      <c r="WLK32" s="18"/>
      <c r="WLL32" s="18"/>
      <c r="WLM32" s="18"/>
      <c r="WLN32" s="18"/>
      <c r="WLO32" s="18"/>
      <c r="WLP32" s="18"/>
      <c r="WLQ32" s="18"/>
      <c r="WLR32" s="18"/>
      <c r="WLS32" s="18"/>
      <c r="WLT32" s="18"/>
      <c r="WLU32" s="18"/>
      <c r="WLV32" s="18"/>
      <c r="WLW32" s="18"/>
      <c r="WLX32" s="18"/>
      <c r="WLY32" s="18"/>
      <c r="WLZ32" s="18"/>
      <c r="WMA32" s="18"/>
      <c r="WMB32" s="18"/>
      <c r="WMC32" s="18"/>
      <c r="WMD32" s="18"/>
      <c r="WME32" s="18"/>
      <c r="WMF32" s="18"/>
      <c r="WMG32" s="18"/>
      <c r="WMH32" s="18"/>
      <c r="WMI32" s="18"/>
      <c r="WMJ32" s="18"/>
      <c r="WMK32" s="18"/>
      <c r="WML32" s="18"/>
      <c r="WMM32" s="18"/>
      <c r="WMN32" s="18"/>
      <c r="WMO32" s="18"/>
      <c r="WMP32" s="18"/>
      <c r="WMQ32" s="18"/>
      <c r="WMR32" s="18"/>
      <c r="WMS32" s="18"/>
      <c r="WMT32" s="18"/>
      <c r="WMU32" s="18"/>
      <c r="WMV32" s="18"/>
      <c r="WMW32" s="18"/>
      <c r="WMX32" s="18"/>
      <c r="WMY32" s="18"/>
      <c r="WMZ32" s="18"/>
      <c r="WNA32" s="18"/>
      <c r="WNB32" s="18"/>
      <c r="WNC32" s="18"/>
      <c r="WND32" s="18"/>
      <c r="WNE32" s="18"/>
      <c r="WNF32" s="18"/>
      <c r="WNG32" s="18"/>
      <c r="WNH32" s="18"/>
      <c r="WNI32" s="18"/>
      <c r="WNJ32" s="18"/>
      <c r="WNK32" s="18"/>
      <c r="WNL32" s="18"/>
      <c r="WNM32" s="18"/>
      <c r="WNN32" s="18"/>
      <c r="WNO32" s="18"/>
      <c r="WNP32" s="18"/>
      <c r="WNQ32" s="18"/>
      <c r="WNR32" s="18"/>
      <c r="WNS32" s="18"/>
      <c r="WNT32" s="18"/>
      <c r="WNU32" s="18"/>
      <c r="WNV32" s="18"/>
      <c r="WNW32" s="18"/>
      <c r="WNX32" s="18"/>
      <c r="WNY32" s="18"/>
      <c r="WNZ32" s="18"/>
      <c r="WOA32" s="18"/>
      <c r="WOB32" s="18"/>
      <c r="WOC32" s="18"/>
      <c r="WOD32" s="18"/>
      <c r="WOE32" s="18"/>
      <c r="WOF32" s="18"/>
      <c r="WOG32" s="18"/>
      <c r="WOH32" s="18"/>
      <c r="WOI32" s="18"/>
      <c r="WOJ32" s="18"/>
      <c r="WOK32" s="18"/>
      <c r="WOL32" s="18"/>
      <c r="WOM32" s="18"/>
      <c r="WON32" s="18"/>
      <c r="WOO32" s="18"/>
      <c r="WOP32" s="18"/>
      <c r="WOQ32" s="18"/>
      <c r="WOR32" s="18"/>
      <c r="WOS32" s="18"/>
      <c r="WOT32" s="18"/>
      <c r="WOU32" s="18"/>
      <c r="WOV32" s="18"/>
      <c r="WOW32" s="18"/>
      <c r="WOX32" s="18"/>
      <c r="WOY32" s="18"/>
      <c r="WOZ32" s="18"/>
      <c r="WPA32" s="18"/>
      <c r="WPB32" s="18"/>
      <c r="WPC32" s="18"/>
      <c r="WPD32" s="18"/>
      <c r="WPE32" s="18"/>
      <c r="WPF32" s="18"/>
      <c r="WPG32" s="18"/>
      <c r="WPH32" s="18"/>
      <c r="WPI32" s="18"/>
      <c r="WPJ32" s="18"/>
      <c r="WPK32" s="18"/>
      <c r="WPL32" s="18"/>
      <c r="WPM32" s="18"/>
      <c r="WPN32" s="18"/>
      <c r="WPO32" s="18"/>
      <c r="WPP32" s="18"/>
      <c r="WPQ32" s="18"/>
      <c r="WPR32" s="18"/>
      <c r="WPS32" s="18"/>
      <c r="WPT32" s="18"/>
      <c r="WPU32" s="18"/>
      <c r="WPV32" s="18"/>
      <c r="WPW32" s="18"/>
      <c r="WPX32" s="18"/>
      <c r="WPY32" s="18"/>
      <c r="WPZ32" s="18"/>
      <c r="WQA32" s="18"/>
      <c r="WQB32" s="18"/>
      <c r="WQC32" s="18"/>
      <c r="WQD32" s="18"/>
      <c r="WQE32" s="18"/>
      <c r="WQF32" s="18"/>
      <c r="WQG32" s="18"/>
      <c r="WQH32" s="18"/>
      <c r="WQI32" s="18"/>
      <c r="WQJ32" s="18"/>
      <c r="WQK32" s="18"/>
      <c r="WQL32" s="18"/>
      <c r="WQM32" s="18"/>
      <c r="WQN32" s="18"/>
      <c r="WQO32" s="18"/>
      <c r="WQP32" s="18"/>
      <c r="WQQ32" s="18"/>
      <c r="WQR32" s="18"/>
      <c r="WQS32" s="18"/>
      <c r="WQT32" s="18"/>
      <c r="WQU32" s="18"/>
      <c r="WQV32" s="18"/>
      <c r="WQW32" s="18"/>
      <c r="WQX32" s="18"/>
      <c r="WQY32" s="18"/>
      <c r="WQZ32" s="18"/>
      <c r="WRA32" s="18"/>
      <c r="WRB32" s="18"/>
      <c r="WRC32" s="18"/>
      <c r="WRD32" s="18"/>
      <c r="WRE32" s="18"/>
      <c r="WRF32" s="18"/>
      <c r="WRG32" s="18"/>
      <c r="WRH32" s="18"/>
      <c r="WRI32" s="18"/>
      <c r="WRJ32" s="18"/>
      <c r="WRK32" s="18"/>
      <c r="WRL32" s="18"/>
      <c r="WRM32" s="18"/>
      <c r="WRN32" s="18"/>
      <c r="WRO32" s="18"/>
      <c r="WRP32" s="18"/>
      <c r="WRQ32" s="18"/>
      <c r="WRR32" s="18"/>
      <c r="WRS32" s="18"/>
      <c r="WRT32" s="18"/>
      <c r="WRU32" s="18"/>
      <c r="WRV32" s="18"/>
      <c r="WRW32" s="18"/>
      <c r="WRX32" s="18"/>
      <c r="WRY32" s="18"/>
      <c r="WRZ32" s="18"/>
      <c r="WSA32" s="18"/>
      <c r="WSB32" s="18"/>
      <c r="WSC32" s="18"/>
      <c r="WSD32" s="18"/>
      <c r="WSE32" s="18"/>
      <c r="WSF32" s="18"/>
      <c r="WSG32" s="18"/>
      <c r="WSH32" s="18"/>
      <c r="WSI32" s="18"/>
      <c r="WSJ32" s="18"/>
      <c r="WSK32" s="18"/>
      <c r="WSL32" s="18"/>
      <c r="WSM32" s="18"/>
      <c r="WSN32" s="18"/>
      <c r="WSO32" s="18"/>
      <c r="WSP32" s="18"/>
      <c r="WSQ32" s="18"/>
      <c r="WSR32" s="18"/>
      <c r="WSS32" s="18"/>
      <c r="WST32" s="18"/>
      <c r="WSU32" s="18"/>
      <c r="WSV32" s="18"/>
      <c r="WSW32" s="18"/>
      <c r="WSX32" s="18"/>
      <c r="WSY32" s="18"/>
      <c r="WSZ32" s="18"/>
      <c r="WTA32" s="18"/>
      <c r="WTB32" s="18"/>
      <c r="WTC32" s="18"/>
      <c r="WTD32" s="18"/>
      <c r="WTE32" s="18"/>
      <c r="WTF32" s="18"/>
      <c r="WTG32" s="18"/>
      <c r="WTH32" s="18"/>
      <c r="WTI32" s="18"/>
      <c r="WTJ32" s="18"/>
      <c r="WTK32" s="18"/>
      <c r="WTL32" s="18"/>
      <c r="WTM32" s="18"/>
      <c r="WTN32" s="18"/>
      <c r="WTO32" s="18"/>
      <c r="WTP32" s="18"/>
      <c r="WTQ32" s="18"/>
      <c r="WTR32" s="18"/>
      <c r="WTS32" s="18"/>
      <c r="WTT32" s="18"/>
      <c r="WTU32" s="18"/>
      <c r="WTV32" s="18"/>
      <c r="WTW32" s="18"/>
      <c r="WTX32" s="18"/>
      <c r="WTY32" s="18"/>
      <c r="WTZ32" s="18"/>
      <c r="WUA32" s="18"/>
      <c r="WUB32" s="18"/>
      <c r="WUC32" s="18"/>
      <c r="WUD32" s="18"/>
      <c r="WUE32" s="18"/>
      <c r="WUF32" s="18"/>
      <c r="WUG32" s="18"/>
      <c r="WUH32" s="18"/>
      <c r="WUI32" s="18"/>
      <c r="WUJ32" s="18"/>
      <c r="WUK32" s="18"/>
      <c r="WUL32" s="18"/>
      <c r="WUM32" s="18"/>
      <c r="WUN32" s="18"/>
      <c r="WUO32" s="18"/>
      <c r="WUP32" s="18"/>
      <c r="WUQ32" s="18"/>
      <c r="WUR32" s="18"/>
      <c r="WUS32" s="18"/>
      <c r="WUT32" s="18"/>
      <c r="WUU32" s="18"/>
      <c r="WUV32" s="18"/>
      <c r="WUW32" s="18"/>
      <c r="WUX32" s="18"/>
      <c r="WUY32" s="18"/>
      <c r="WUZ32" s="18"/>
      <c r="WVA32" s="18"/>
      <c r="WVB32" s="18"/>
      <c r="WVC32" s="18"/>
      <c r="WVD32" s="18"/>
      <c r="WVE32" s="18"/>
      <c r="WVF32" s="18"/>
      <c r="WVG32" s="18"/>
      <c r="WVH32" s="18"/>
      <c r="WVI32" s="18"/>
      <c r="WVJ32" s="18"/>
      <c r="WVK32" s="18"/>
      <c r="WVL32" s="18"/>
      <c r="WVM32" s="18"/>
      <c r="WVN32" s="18"/>
      <c r="WVO32" s="18"/>
      <c r="WVP32" s="18"/>
      <c r="WVQ32" s="18"/>
      <c r="WVR32" s="18"/>
      <c r="WVS32" s="18"/>
      <c r="WVT32" s="18"/>
      <c r="WVU32" s="18"/>
      <c r="WVV32" s="18"/>
      <c r="WVW32" s="18"/>
      <c r="WVX32" s="18"/>
      <c r="WVY32" s="18"/>
      <c r="WVZ32" s="18"/>
      <c r="WWA32" s="18"/>
      <c r="WWB32" s="18"/>
      <c r="WWC32" s="18"/>
      <c r="WWD32" s="18"/>
      <c r="WWE32" s="18"/>
      <c r="WWF32" s="18"/>
      <c r="WWG32" s="18"/>
      <c r="WWH32" s="18"/>
      <c r="WWI32" s="18"/>
      <c r="WWJ32" s="18"/>
      <c r="WWK32" s="18"/>
      <c r="WWL32" s="18"/>
      <c r="WWM32" s="18"/>
      <c r="WWN32" s="18"/>
      <c r="WWO32" s="18"/>
      <c r="WWP32" s="18"/>
      <c r="WWQ32" s="18"/>
      <c r="WWR32" s="18"/>
      <c r="WWS32" s="18"/>
      <c r="WWT32" s="18"/>
      <c r="WWU32" s="18"/>
      <c r="WWV32" s="18"/>
      <c r="WWW32" s="18"/>
      <c r="WWX32" s="18"/>
      <c r="WWY32" s="18"/>
      <c r="WWZ32" s="18"/>
      <c r="WXA32" s="18"/>
      <c r="WXB32" s="18"/>
      <c r="WXC32" s="18"/>
      <c r="WXD32" s="18"/>
      <c r="WXE32" s="18"/>
      <c r="WXF32" s="18"/>
      <c r="WXG32" s="18"/>
      <c r="WXH32" s="18"/>
      <c r="WXI32" s="18"/>
      <c r="WXJ32" s="18"/>
      <c r="WXK32" s="18"/>
      <c r="WXL32" s="18"/>
      <c r="WXM32" s="18"/>
      <c r="WXN32" s="18"/>
      <c r="WXO32" s="18"/>
      <c r="WXP32" s="18"/>
      <c r="WXQ32" s="18"/>
      <c r="WXR32" s="18"/>
      <c r="WXS32" s="18"/>
      <c r="WXT32" s="18"/>
      <c r="WXU32" s="18"/>
      <c r="WXV32" s="18"/>
      <c r="WXW32" s="18"/>
      <c r="WXX32" s="18"/>
      <c r="WXY32" s="18"/>
      <c r="WXZ32" s="18"/>
      <c r="WYA32" s="18"/>
      <c r="WYB32" s="18"/>
      <c r="WYC32" s="18"/>
      <c r="WYD32" s="18"/>
      <c r="WYE32" s="18"/>
      <c r="WYF32" s="18"/>
      <c r="WYG32" s="18"/>
      <c r="WYH32" s="18"/>
      <c r="WYI32" s="18"/>
      <c r="WYJ32" s="18"/>
      <c r="WYK32" s="18"/>
      <c r="WYL32" s="18"/>
      <c r="WYM32" s="18"/>
      <c r="WYN32" s="18"/>
      <c r="WYO32" s="18"/>
      <c r="WYP32" s="18"/>
      <c r="WYQ32" s="18"/>
      <c r="WYR32" s="18"/>
      <c r="WYS32" s="18"/>
      <c r="WYT32" s="18"/>
      <c r="WYU32" s="18"/>
      <c r="WYV32" s="18"/>
      <c r="WYW32" s="18"/>
      <c r="WYX32" s="18"/>
      <c r="WYY32" s="18"/>
      <c r="WYZ32" s="18"/>
      <c r="WZA32" s="18"/>
      <c r="WZB32" s="18"/>
      <c r="WZC32" s="18"/>
      <c r="WZD32" s="18"/>
      <c r="WZE32" s="18"/>
      <c r="WZF32" s="18"/>
      <c r="WZG32" s="18"/>
      <c r="WZH32" s="18"/>
      <c r="WZI32" s="18"/>
      <c r="WZJ32" s="18"/>
      <c r="WZK32" s="18"/>
      <c r="WZL32" s="18"/>
      <c r="WZM32" s="18"/>
      <c r="WZN32" s="18"/>
      <c r="WZO32" s="18"/>
      <c r="WZP32" s="18"/>
      <c r="WZQ32" s="18"/>
      <c r="WZR32" s="18"/>
      <c r="WZS32" s="18"/>
      <c r="WZT32" s="18"/>
      <c r="WZU32" s="18"/>
      <c r="WZV32" s="18"/>
      <c r="WZW32" s="18"/>
      <c r="WZX32" s="18"/>
      <c r="WZY32" s="18"/>
      <c r="WZZ32" s="18"/>
      <c r="XAA32" s="18"/>
      <c r="XAB32" s="18"/>
      <c r="XAC32" s="18"/>
      <c r="XAD32" s="18"/>
      <c r="XAE32" s="18"/>
      <c r="XAF32" s="18"/>
      <c r="XAG32" s="18"/>
      <c r="XAH32" s="18"/>
      <c r="XAI32" s="18"/>
      <c r="XAJ32" s="18"/>
      <c r="XAK32" s="18"/>
      <c r="XAL32" s="18"/>
      <c r="XAM32" s="18"/>
      <c r="XAN32" s="18"/>
      <c r="XAO32" s="18"/>
      <c r="XAP32" s="18"/>
      <c r="XAQ32" s="18"/>
      <c r="XAR32" s="18"/>
      <c r="XAS32" s="18"/>
      <c r="XAT32" s="18"/>
      <c r="XAU32" s="18"/>
      <c r="XAV32" s="18"/>
      <c r="XAW32" s="18"/>
      <c r="XAX32" s="18"/>
      <c r="XAY32" s="18"/>
      <c r="XAZ32" s="18"/>
      <c r="XBA32" s="18"/>
      <c r="XBB32" s="18"/>
      <c r="XBC32" s="18"/>
      <c r="XBD32" s="18"/>
      <c r="XBE32" s="18"/>
      <c r="XBF32" s="18"/>
      <c r="XBG32" s="18"/>
      <c r="XBH32" s="18"/>
      <c r="XBI32" s="18"/>
      <c r="XBJ32" s="18"/>
      <c r="XBK32" s="18"/>
      <c r="XBL32" s="18"/>
      <c r="XBM32" s="18"/>
      <c r="XBN32" s="18"/>
      <c r="XBO32" s="18"/>
      <c r="XBP32" s="18"/>
      <c r="XBQ32" s="18"/>
      <c r="XBR32" s="18"/>
      <c r="XBS32" s="18"/>
      <c r="XBT32" s="18"/>
      <c r="XBU32" s="18"/>
      <c r="XBV32" s="18"/>
      <c r="XBW32" s="18"/>
      <c r="XBX32" s="18"/>
      <c r="XBY32" s="18"/>
      <c r="XBZ32" s="18"/>
      <c r="XCA32" s="18"/>
      <c r="XCB32" s="18"/>
      <c r="XCC32" s="18"/>
      <c r="XCD32" s="18"/>
      <c r="XCE32" s="18"/>
      <c r="XCF32" s="18"/>
      <c r="XCG32" s="18"/>
      <c r="XCH32" s="18"/>
      <c r="XCI32" s="18"/>
      <c r="XCJ32" s="18"/>
      <c r="XCK32" s="18"/>
      <c r="XCL32" s="18"/>
      <c r="XCM32" s="18"/>
      <c r="XCN32" s="18"/>
      <c r="XCO32" s="18"/>
      <c r="XCP32" s="18"/>
      <c r="XCQ32" s="18"/>
      <c r="XCR32" s="18"/>
      <c r="XCS32" s="18"/>
      <c r="XCT32" s="18"/>
      <c r="XCU32" s="18"/>
      <c r="XCV32" s="18"/>
      <c r="XCW32" s="18"/>
      <c r="XCX32" s="18"/>
      <c r="XCY32" s="18"/>
      <c r="XCZ32" s="18"/>
      <c r="XDA32" s="18"/>
      <c r="XDB32" s="18"/>
      <c r="XDC32" s="18"/>
      <c r="XDD32" s="18"/>
      <c r="XDE32" s="18"/>
      <c r="XDF32" s="18"/>
      <c r="XDG32" s="18"/>
      <c r="XDH32" s="18"/>
      <c r="XDI32" s="18"/>
      <c r="XDJ32" s="18"/>
      <c r="XDK32" s="18"/>
      <c r="XDL32" s="18"/>
      <c r="XDM32" s="18"/>
      <c r="XDN32" s="18"/>
      <c r="XDO32" s="18"/>
      <c r="XDP32" s="18"/>
      <c r="XDQ32" s="18"/>
      <c r="XDR32" s="18"/>
      <c r="XDS32" s="18"/>
      <c r="XDT32" s="18"/>
      <c r="XDU32" s="18"/>
      <c r="XDV32" s="18"/>
      <c r="XDW32" s="18"/>
      <c r="XDX32" s="18"/>
      <c r="XDY32" s="18"/>
      <c r="XDZ32" s="18"/>
      <c r="XEA32" s="18"/>
      <c r="XEB32" s="18"/>
      <c r="XEC32" s="18"/>
      <c r="XED32" s="18"/>
      <c r="XEE32" s="18"/>
      <c r="XEF32" s="18"/>
      <c r="XEG32" s="18"/>
      <c r="XEH32" s="18"/>
      <c r="XEI32" s="18"/>
      <c r="XEJ32" s="18"/>
      <c r="XEK32" s="18"/>
      <c r="XEL32" s="18"/>
      <c r="XEM32" s="18"/>
      <c r="XEN32" s="18"/>
      <c r="XEO32" s="18"/>
      <c r="XEP32" s="18"/>
      <c r="XEQ32" s="18"/>
      <c r="XER32" s="18"/>
      <c r="XES32" s="18"/>
      <c r="XET32" s="18"/>
      <c r="XEU32" s="18"/>
      <c r="XEV32" s="18"/>
      <c r="XEW32" s="18"/>
      <c r="XEX32" s="18"/>
      <c r="XEY32" s="18"/>
      <c r="XEZ32" s="18"/>
      <c r="XFA32" s="18"/>
      <c r="XFB32" s="18"/>
      <c r="XFC32" s="18"/>
      <c r="XFD32" s="18"/>
    </row>
    <row r="33" spans="1:20" ht="12.75">
      <c r="A33" s="18"/>
      <c r="B33" s="40"/>
      <c r="C33" s="41" t="s">
        <v>29</v>
      </c>
      <c r="D33" s="618" t="str">
        <f>+D2</f>
        <v>Q2 2014</v>
      </c>
      <c r="E33" s="660" t="str">
        <f>+'Growth analysis Q3'!E2</f>
        <v>Incidentals</v>
      </c>
      <c r="F33" s="661" t="s">
        <v>160</v>
      </c>
      <c r="G33" s="618" t="str">
        <f>+G2</f>
        <v>Q2 2014</v>
      </c>
      <c r="H33" s="620"/>
      <c r="I33" s="618" t="str">
        <f>+I2</f>
        <v>Q2 2013</v>
      </c>
      <c r="J33" s="660" t="str">
        <f>+J2</f>
        <v>Incidentals</v>
      </c>
      <c r="K33" s="661" t="s">
        <v>160</v>
      </c>
      <c r="L33" s="618" t="str">
        <f>+L2</f>
        <v>Q2 2013</v>
      </c>
      <c r="M33" s="620"/>
      <c r="N33" s="621" t="s">
        <v>237</v>
      </c>
      <c r="O33" s="621" t="s">
        <v>237</v>
      </c>
      <c r="P33" s="622"/>
      <c r="Q33" s="18"/>
    </row>
    <row r="34" spans="1:20" ht="12.75">
      <c r="A34" s="18"/>
      <c r="B34" s="40"/>
      <c r="C34" s="47" t="s">
        <v>167</v>
      </c>
      <c r="D34" s="660" t="s">
        <v>159</v>
      </c>
      <c r="E34" s="660"/>
      <c r="F34" s="660"/>
      <c r="G34" s="616" t="s">
        <v>432</v>
      </c>
      <c r="H34" s="620"/>
      <c r="I34" s="660" t="s">
        <v>159</v>
      </c>
      <c r="J34" s="660"/>
      <c r="K34" s="660"/>
      <c r="L34" s="616" t="s">
        <v>432</v>
      </c>
      <c r="M34" s="620"/>
      <c r="N34" s="621" t="s">
        <v>159</v>
      </c>
      <c r="O34" s="621" t="s">
        <v>433</v>
      </c>
      <c r="P34" s="622"/>
      <c r="Q34" s="18"/>
    </row>
    <row r="35" spans="1:20" ht="12.75" customHeight="1">
      <c r="A35" s="18"/>
      <c r="B35" s="78"/>
      <c r="C35" s="78"/>
      <c r="D35" s="626"/>
      <c r="E35" s="626"/>
      <c r="F35" s="626"/>
      <c r="G35" s="626"/>
      <c r="H35" s="637"/>
      <c r="I35" s="626"/>
      <c r="J35" s="626"/>
      <c r="K35" s="626"/>
      <c r="L35" s="626"/>
      <c r="M35" s="637"/>
      <c r="N35" s="662"/>
      <c r="O35" s="663"/>
      <c r="P35" s="664"/>
      <c r="Q35" s="18"/>
    </row>
    <row r="36" spans="1:20" ht="12.75" customHeight="1">
      <c r="A36" s="18"/>
      <c r="B36" s="78"/>
      <c r="C36" s="89" t="s">
        <v>325</v>
      </c>
      <c r="D36" s="267">
        <f>+'Profit &amp; Margin'!E5</f>
        <v>265</v>
      </c>
      <c r="E36" s="84">
        <v>8</v>
      </c>
      <c r="F36" s="84">
        <v>-6</v>
      </c>
      <c r="G36" s="633">
        <f>+D36-E36-F36</f>
        <v>263</v>
      </c>
      <c r="H36" s="634"/>
      <c r="I36" s="267">
        <f>+'Profit &amp; Margin'!J5</f>
        <v>275</v>
      </c>
      <c r="J36" s="84">
        <v>66</v>
      </c>
      <c r="K36" s="84">
        <v>0</v>
      </c>
      <c r="L36" s="633">
        <f>+I36-J36-K36</f>
        <v>209</v>
      </c>
      <c r="M36" s="634"/>
      <c r="N36" s="665">
        <f>+IFERROR(IF(D36*I36&lt;0,"n.m.",IF(D36/I36-1&gt;100%,"&gt;100%",D36/I36-1)),"n.m.")</f>
        <v>-3.6363636363636376E-2</v>
      </c>
      <c r="O36" s="666">
        <f>+IFERROR(IF(G36*L36&lt;0,"n.m.",IF(G36/L36-1&gt;100%,"&gt;100%",G36/L36-1)),"n.m.")</f>
        <v>0.25837320574162681</v>
      </c>
      <c r="P36" s="636"/>
      <c r="Q36" s="18"/>
    </row>
    <row r="37" spans="1:20" ht="12.75" customHeight="1">
      <c r="A37" s="18"/>
      <c r="B37" s="78"/>
      <c r="C37" s="637" t="s">
        <v>21</v>
      </c>
      <c r="D37" s="267">
        <f>+'Profit &amp; Margin'!E6</f>
        <v>36</v>
      </c>
      <c r="E37" s="84">
        <v>0</v>
      </c>
      <c r="F37" s="84">
        <v>-3</v>
      </c>
      <c r="G37" s="633">
        <f t="shared" ref="G37:G38" si="6">+D37-E37-F37</f>
        <v>39</v>
      </c>
      <c r="H37" s="634"/>
      <c r="I37" s="267">
        <f>+'Profit &amp; Margin'!J6</f>
        <v>49</v>
      </c>
      <c r="J37" s="84">
        <v>0</v>
      </c>
      <c r="K37" s="84">
        <v>0</v>
      </c>
      <c r="L37" s="633">
        <f t="shared" ref="L37:L39" si="7">+I37-J37-K37</f>
        <v>49</v>
      </c>
      <c r="M37" s="634"/>
      <c r="N37" s="665">
        <f>+IFERROR(IF(D37*I37&lt;0,"n.m.",IF(D37/I37-1&gt;100%,"&gt;100%",D37/I37-1)),"n.m.")</f>
        <v>-0.26530612244897955</v>
      </c>
      <c r="O37" s="666">
        <f>+IFERROR(IF(G37*L37&lt;0,"n.m.",IF(G37/L37-1&gt;100%,"&gt;100%",G37/L37-1)),"n.m.")</f>
        <v>-0.20408163265306123</v>
      </c>
      <c r="P37" s="636"/>
      <c r="Q37" s="18"/>
    </row>
    <row r="38" spans="1:20" s="65" customFormat="1" ht="12.75" customHeight="1">
      <c r="A38" s="18"/>
      <c r="B38" s="48"/>
      <c r="C38" s="637" t="s">
        <v>226</v>
      </c>
      <c r="D38" s="267">
        <f>+'Profit &amp; Margin'!E7</f>
        <v>-1</v>
      </c>
      <c r="E38" s="84">
        <v>0</v>
      </c>
      <c r="F38" s="84">
        <v>0</v>
      </c>
      <c r="G38" s="633">
        <f t="shared" si="6"/>
        <v>-1</v>
      </c>
      <c r="H38" s="634"/>
      <c r="I38" s="267">
        <f>+'Profit &amp; Margin'!J7</f>
        <v>-2</v>
      </c>
      <c r="J38" s="84">
        <v>0</v>
      </c>
      <c r="K38" s="84">
        <v>0</v>
      </c>
      <c r="L38" s="633">
        <f t="shared" si="7"/>
        <v>-2</v>
      </c>
      <c r="M38" s="634"/>
      <c r="N38" s="665">
        <f>+IFERROR(IF(D38*I38&lt;0,"n.m.",IF(D38/I38-1&gt;100%,"&gt;100%",D38/I38-1)),"n.m.")</f>
        <v>-0.5</v>
      </c>
      <c r="O38" s="666">
        <f>+IFERROR(IF(G38*L38&lt;0,"n.m.",IF(G38/L38-1&gt;100%,"&gt;100%",G38/L38-1)),"n.m.")</f>
        <v>-0.5</v>
      </c>
      <c r="P38" s="636"/>
      <c r="Q38" s="18"/>
    </row>
    <row r="39" spans="1:20" s="65" customFormat="1" ht="12.75" customHeight="1">
      <c r="A39" s="98"/>
      <c r="B39" s="48"/>
      <c r="C39" s="262" t="s">
        <v>550</v>
      </c>
      <c r="D39" s="142">
        <f>+'Profit &amp; Margin'!E8</f>
        <v>300</v>
      </c>
      <c r="E39" s="60">
        <f>E36+E37+E38</f>
        <v>8</v>
      </c>
      <c r="F39" s="60">
        <f>F36+F37+F38</f>
        <v>-9</v>
      </c>
      <c r="G39" s="638">
        <f>+D39-E39-F39</f>
        <v>301</v>
      </c>
      <c r="H39" s="639"/>
      <c r="I39" s="142">
        <f>+'Profit &amp; Margin'!J8</f>
        <v>322</v>
      </c>
      <c r="J39" s="60">
        <f>J36+J37+J38</f>
        <v>66</v>
      </c>
      <c r="K39" s="60">
        <f>K36+K37+K38</f>
        <v>0</v>
      </c>
      <c r="L39" s="638">
        <f t="shared" si="7"/>
        <v>256</v>
      </c>
      <c r="M39" s="639"/>
      <c r="N39" s="667">
        <f>+IFERROR(IF(D39*I39&lt;0,"n.m.",IF(D39/I39-1&gt;100%,"&gt;100%",D39/I39-1)),"n.m.")</f>
        <v>-6.8322981366459645E-2</v>
      </c>
      <c r="O39" s="668">
        <f>+IFERROR(IF(G39*L39&lt;0,"n.m.",IF(G39/L39-1&gt;100%,"&gt;100%",G39/L39-1)),"n.m.")</f>
        <v>0.17578125</v>
      </c>
      <c r="P39" s="641"/>
      <c r="Q39" s="98"/>
    </row>
    <row r="40" spans="1:20" s="65" customFormat="1" ht="12.75" customHeight="1">
      <c r="A40" s="18"/>
      <c r="B40" s="48"/>
      <c r="C40" s="642"/>
      <c r="D40" s="643"/>
      <c r="E40" s="60"/>
      <c r="F40" s="60"/>
      <c r="G40" s="644"/>
      <c r="H40" s="639"/>
      <c r="I40" s="643"/>
      <c r="J40" s="60"/>
      <c r="K40" s="60"/>
      <c r="L40" s="644"/>
      <c r="M40" s="639"/>
      <c r="N40" s="667"/>
      <c r="O40" s="668"/>
      <c r="P40" s="641"/>
      <c r="Q40" s="18"/>
    </row>
    <row r="41" spans="1:20" ht="12.75" customHeight="1">
      <c r="A41" s="18"/>
      <c r="B41" s="78"/>
      <c r="C41" s="637" t="s">
        <v>203</v>
      </c>
      <c r="D41" s="267">
        <f>+'Profit &amp; Margin'!E10</f>
        <v>50</v>
      </c>
      <c r="E41" s="84">
        <v>0</v>
      </c>
      <c r="F41" s="84">
        <v>-1</v>
      </c>
      <c r="G41" s="633">
        <f>+D41-E41-F41</f>
        <v>51</v>
      </c>
      <c r="H41" s="634"/>
      <c r="I41" s="267">
        <f>+'Profit &amp; Margin'!J10</f>
        <v>135</v>
      </c>
      <c r="J41" s="84">
        <v>0</v>
      </c>
      <c r="K41" s="84">
        <v>-2</v>
      </c>
      <c r="L41" s="633">
        <f>+I41-J41-K41</f>
        <v>137</v>
      </c>
      <c r="M41" s="634"/>
      <c r="N41" s="665">
        <f t="shared" ref="N41:N46" si="8">+IFERROR(IF(D41*I41&lt;0,"n.m.",IF(D41/I41-1&gt;100%,"&gt;100%",D41/I41-1)),"n.m.")</f>
        <v>-0.62962962962962965</v>
      </c>
      <c r="O41" s="666">
        <f t="shared" ref="O41:O46" si="9">+IFERROR(IF(G41*L41&lt;0,"n.m.",IF(G41/L41-1&gt;100%,"&gt;100%",G41/L41-1)),"n.m.")</f>
        <v>-0.62773722627737227</v>
      </c>
      <c r="P41" s="636"/>
      <c r="Q41" s="18"/>
    </row>
    <row r="42" spans="1:20" s="141" customFormat="1" ht="12.75" customHeight="1">
      <c r="A42" s="18"/>
      <c r="B42" s="130"/>
      <c r="C42" s="637" t="s">
        <v>204</v>
      </c>
      <c r="D42" s="267">
        <f>+'Profit &amp; Margin'!E11</f>
        <v>103</v>
      </c>
      <c r="E42" s="84">
        <v>0</v>
      </c>
      <c r="F42" s="84">
        <v>-3</v>
      </c>
      <c r="G42" s="633">
        <f t="shared" ref="G42:G46" si="10">+D42-E42-F42</f>
        <v>106</v>
      </c>
      <c r="H42" s="634"/>
      <c r="I42" s="267">
        <f>+'Profit &amp; Margin'!J11</f>
        <v>79</v>
      </c>
      <c r="J42" s="84">
        <v>0</v>
      </c>
      <c r="K42" s="84">
        <v>-10</v>
      </c>
      <c r="L42" s="633">
        <f t="shared" ref="L42:L46" si="11">+I42-J42-K42</f>
        <v>89</v>
      </c>
      <c r="M42" s="634"/>
      <c r="N42" s="665">
        <f t="shared" si="8"/>
        <v>0.30379746835443044</v>
      </c>
      <c r="O42" s="666">
        <f t="shared" si="9"/>
        <v>0.1910112359550562</v>
      </c>
      <c r="P42" s="636"/>
      <c r="Q42" s="18"/>
    </row>
    <row r="43" spans="1:20" ht="12.75" customHeight="1">
      <c r="A43" s="18"/>
      <c r="B43" s="78"/>
      <c r="C43" s="637" t="s">
        <v>22</v>
      </c>
      <c r="D43" s="267">
        <f>+'Profit &amp; Margin'!E12</f>
        <v>142</v>
      </c>
      <c r="E43" s="84">
        <v>5</v>
      </c>
      <c r="F43" s="84">
        <v>-16</v>
      </c>
      <c r="G43" s="633">
        <f t="shared" si="10"/>
        <v>153</v>
      </c>
      <c r="H43" s="634"/>
      <c r="I43" s="267">
        <f>+'Profit &amp; Margin'!J12</f>
        <v>194</v>
      </c>
      <c r="J43" s="84">
        <v>23</v>
      </c>
      <c r="K43" s="84">
        <v>-14</v>
      </c>
      <c r="L43" s="633">
        <f t="shared" si="11"/>
        <v>185</v>
      </c>
      <c r="M43" s="634"/>
      <c r="N43" s="665">
        <f t="shared" si="8"/>
        <v>-0.26804123711340211</v>
      </c>
      <c r="O43" s="666">
        <f t="shared" si="9"/>
        <v>-0.17297297297297298</v>
      </c>
      <c r="P43" s="636"/>
      <c r="Q43" s="18"/>
    </row>
    <row r="44" spans="1:20" ht="12.75" customHeight="1">
      <c r="A44" s="18"/>
      <c r="B44" s="78"/>
      <c r="C44" s="89" t="s">
        <v>210</v>
      </c>
      <c r="D44" s="267">
        <f>+'Profit &amp; Margin'!E13</f>
        <v>314</v>
      </c>
      <c r="E44" s="84">
        <v>10</v>
      </c>
      <c r="F44" s="84">
        <v>-1</v>
      </c>
      <c r="G44" s="633">
        <f t="shared" si="10"/>
        <v>305</v>
      </c>
      <c r="H44" s="634"/>
      <c r="I44" s="267">
        <f>+'Profit &amp; Margin'!J13</f>
        <v>325</v>
      </c>
      <c r="J44" s="84">
        <v>-1</v>
      </c>
      <c r="K44" s="84">
        <v>-2</v>
      </c>
      <c r="L44" s="633">
        <f t="shared" si="11"/>
        <v>328</v>
      </c>
      <c r="M44" s="634"/>
      <c r="N44" s="665">
        <f t="shared" si="8"/>
        <v>-3.3846153846153859E-2</v>
      </c>
      <c r="O44" s="666">
        <f t="shared" si="9"/>
        <v>-7.0121951219512146E-2</v>
      </c>
      <c r="P44" s="636"/>
      <c r="Q44" s="18"/>
    </row>
    <row r="45" spans="1:20" ht="12.75" customHeight="1">
      <c r="A45" s="18"/>
      <c r="B45" s="78"/>
      <c r="C45" s="637" t="s">
        <v>226</v>
      </c>
      <c r="D45" s="267">
        <f>+'Profit &amp; Margin'!E14</f>
        <v>-19</v>
      </c>
      <c r="E45" s="84">
        <v>0</v>
      </c>
      <c r="F45" s="84">
        <v>-4</v>
      </c>
      <c r="G45" s="633">
        <f>+D45-E45-F45</f>
        <v>-15</v>
      </c>
      <c r="H45" s="634"/>
      <c r="I45" s="267">
        <f>+'Profit &amp; Margin'!J14</f>
        <v>-16</v>
      </c>
      <c r="J45" s="84">
        <v>0</v>
      </c>
      <c r="K45" s="84">
        <v>-19</v>
      </c>
      <c r="L45" s="633">
        <f t="shared" si="11"/>
        <v>3</v>
      </c>
      <c r="M45" s="634"/>
      <c r="N45" s="665">
        <f t="shared" si="8"/>
        <v>0.1875</v>
      </c>
      <c r="O45" s="666" t="str">
        <f t="shared" si="9"/>
        <v>n.m.</v>
      </c>
      <c r="P45" s="636"/>
      <c r="Q45" s="18"/>
    </row>
    <row r="46" spans="1:20" s="65" customFormat="1" ht="12.75" customHeight="1">
      <c r="A46" s="98"/>
      <c r="B46" s="250"/>
      <c r="C46" s="642" t="s">
        <v>108</v>
      </c>
      <c r="D46" s="142">
        <f>+'Profit &amp; Margin'!E15</f>
        <v>590</v>
      </c>
      <c r="E46" s="60">
        <f t="shared" ref="E46:F46" si="12">E41+E42+E43+E44+E45</f>
        <v>15</v>
      </c>
      <c r="F46" s="60">
        <f t="shared" si="12"/>
        <v>-25</v>
      </c>
      <c r="G46" s="638">
        <f t="shared" si="10"/>
        <v>600</v>
      </c>
      <c r="H46" s="639"/>
      <c r="I46" s="142">
        <f>+'Profit &amp; Margin'!J15</f>
        <v>717</v>
      </c>
      <c r="J46" s="60">
        <f t="shared" ref="J46:K46" si="13">J41+J42+J43+J44+J45</f>
        <v>22</v>
      </c>
      <c r="K46" s="60">
        <f t="shared" si="13"/>
        <v>-47</v>
      </c>
      <c r="L46" s="638">
        <f t="shared" si="11"/>
        <v>742</v>
      </c>
      <c r="M46" s="639"/>
      <c r="N46" s="667">
        <f t="shared" si="8"/>
        <v>-0.17712691771269173</v>
      </c>
      <c r="O46" s="668">
        <f t="shared" si="9"/>
        <v>-0.19137466307277629</v>
      </c>
      <c r="P46" s="641"/>
      <c r="Q46" s="98"/>
    </row>
    <row r="47" spans="1:20" ht="12.75" customHeight="1">
      <c r="A47" s="18"/>
      <c r="B47" s="195"/>
      <c r="C47" s="637"/>
      <c r="D47" s="669"/>
      <c r="E47" s="84"/>
      <c r="F47" s="84"/>
      <c r="G47" s="638"/>
      <c r="H47" s="634"/>
      <c r="I47" s="669"/>
      <c r="J47" s="84"/>
      <c r="K47" s="84"/>
      <c r="L47" s="638"/>
      <c r="M47" s="639"/>
      <c r="N47" s="665"/>
      <c r="O47" s="668"/>
      <c r="P47" s="636"/>
      <c r="Q47" s="18"/>
    </row>
    <row r="48" spans="1:20" s="65" customFormat="1" ht="12.75" customHeight="1">
      <c r="A48" s="98"/>
      <c r="B48" s="48"/>
      <c r="C48" s="645" t="s">
        <v>119</v>
      </c>
      <c r="D48" s="142">
        <f>+'Profit &amp; Margin'!E17</f>
        <v>5</v>
      </c>
      <c r="E48" s="60">
        <v>0</v>
      </c>
      <c r="F48" s="60">
        <v>0</v>
      </c>
      <c r="G48" s="638">
        <f t="shared" ref="G48" si="14">+D48-E48-F48</f>
        <v>5</v>
      </c>
      <c r="H48" s="646"/>
      <c r="I48" s="142">
        <f>+'Profit &amp; Margin'!J17</f>
        <v>7</v>
      </c>
      <c r="J48" s="60">
        <v>0</v>
      </c>
      <c r="K48" s="60">
        <v>0</v>
      </c>
      <c r="L48" s="638">
        <f t="shared" ref="L48" si="15">+I48-J48-K48</f>
        <v>7</v>
      </c>
      <c r="M48" s="646"/>
      <c r="N48" s="667">
        <f>+IFERROR(IF(D48*I48&lt;0,"n.m.",IF(D48/I48-1&gt;100%,"&gt;100%",D48/I48-1)),"n.m.")</f>
        <v>-0.2857142857142857</v>
      </c>
      <c r="O48" s="668">
        <f>+IFERROR(IF(G48*L48&lt;0,"n.m.",IF(G48/L48-1&gt;100%,"&gt;100%",G48/L48-1)),"n.m.")</f>
        <v>-0.2857142857142857</v>
      </c>
      <c r="P48" s="647"/>
      <c r="Q48" s="98"/>
      <c r="T48" s="172"/>
    </row>
    <row r="49" spans="1:16384" ht="12.75" customHeight="1">
      <c r="A49" s="18"/>
      <c r="B49" s="195"/>
      <c r="C49" s="637"/>
      <c r="D49" s="669"/>
      <c r="E49" s="84"/>
      <c r="F49" s="84"/>
      <c r="G49" s="638"/>
      <c r="H49" s="634"/>
      <c r="I49" s="669"/>
      <c r="J49" s="84"/>
      <c r="K49" s="84"/>
      <c r="L49" s="638"/>
      <c r="M49" s="634"/>
      <c r="N49" s="665"/>
      <c r="O49" s="668"/>
      <c r="P49" s="636"/>
      <c r="Q49" s="18"/>
    </row>
    <row r="50" spans="1:16384" s="65" customFormat="1" ht="12.75" customHeight="1">
      <c r="A50" s="98"/>
      <c r="B50" s="250"/>
      <c r="C50" s="645" t="s">
        <v>23</v>
      </c>
      <c r="D50" s="142">
        <f>+'Profit &amp; Margin'!E19</f>
        <v>437</v>
      </c>
      <c r="E50" s="60">
        <v>451</v>
      </c>
      <c r="F50" s="60">
        <v>-4</v>
      </c>
      <c r="G50" s="638">
        <f t="shared" ref="G50" si="16">+D50-E50-F50</f>
        <v>-10</v>
      </c>
      <c r="H50" s="646"/>
      <c r="I50" s="142">
        <f>+'Profit &amp; Margin'!J19</f>
        <v>-12</v>
      </c>
      <c r="J50" s="60">
        <v>0</v>
      </c>
      <c r="K50" s="60">
        <v>-1</v>
      </c>
      <c r="L50" s="638">
        <f t="shared" ref="L50" si="17">+I50-J50-K50</f>
        <v>-11</v>
      </c>
      <c r="M50" s="646"/>
      <c r="N50" s="667" t="str">
        <f>+IFERROR(IF(D50*I50&lt;0,"n.m.",IF(D50/I50-1&gt;100%,"&gt;100%",D50/I50-1)),"n.m.")</f>
        <v>n.m.</v>
      </c>
      <c r="O50" s="668">
        <f>+IFERROR(IF(G50*L50&lt;0,"n.m.",IF(G50/L50-1&gt;100%,"&gt;100%",G50/L50-1)),"n.m.")</f>
        <v>-9.0909090909090939E-2</v>
      </c>
      <c r="P50" s="647"/>
      <c r="Q50" s="98"/>
    </row>
    <row r="51" spans="1:16384" s="65" customFormat="1" ht="12.75" customHeight="1">
      <c r="A51" s="18"/>
      <c r="B51" s="250"/>
      <c r="C51" s="645"/>
      <c r="D51" s="669"/>
      <c r="E51" s="60"/>
      <c r="F51" s="60"/>
      <c r="G51" s="670"/>
      <c r="H51" s="646"/>
      <c r="I51" s="669"/>
      <c r="J51" s="60"/>
      <c r="K51" s="60"/>
      <c r="L51" s="670"/>
      <c r="M51" s="646"/>
      <c r="N51" s="667"/>
      <c r="O51" s="668"/>
      <c r="P51" s="647"/>
      <c r="Q51" s="18"/>
    </row>
    <row r="52" spans="1:16384" s="65" customFormat="1" ht="12.75" customHeight="1">
      <c r="A52" s="18"/>
      <c r="B52" s="48"/>
      <c r="C52" s="129" t="s">
        <v>334</v>
      </c>
      <c r="D52" s="142">
        <f>+'Profit &amp; Margin'!E21</f>
        <v>1332</v>
      </c>
      <c r="E52" s="60">
        <f>E39+E48+E46+E50</f>
        <v>474</v>
      </c>
      <c r="F52" s="60">
        <f>F39+F48+F46+F50</f>
        <v>-38</v>
      </c>
      <c r="G52" s="638">
        <f t="shared" ref="G52" si="18">+D52-E52-F52</f>
        <v>896</v>
      </c>
      <c r="H52" s="646"/>
      <c r="I52" s="142">
        <f>+'Profit &amp; Margin'!J21</f>
        <v>1034</v>
      </c>
      <c r="J52" s="60">
        <f>J39+J48+J46+J50</f>
        <v>88</v>
      </c>
      <c r="K52" s="60">
        <f>K39+K48+K46+K50</f>
        <v>-48</v>
      </c>
      <c r="L52" s="638">
        <f t="shared" ref="L52" si="19">+I52-J52-K52</f>
        <v>994</v>
      </c>
      <c r="M52" s="646"/>
      <c r="N52" s="667">
        <f>+IFERROR(IF(D52*I52&lt;0,"n.m.",IF(D52/I52-1&gt;100%,"&gt;100%",D52/I52-1)),"n.m.")</f>
        <v>0.28820116054158618</v>
      </c>
      <c r="O52" s="668">
        <f>+IFERROR(IF(G52*L52&lt;0,"n.m.",IF(G52/L52-1&gt;100%,"&gt;100%",G52/L52-1)),"n.m.")</f>
        <v>-9.8591549295774628E-2</v>
      </c>
      <c r="P52" s="647"/>
      <c r="Q52" s="18"/>
    </row>
    <row r="53" spans="1:16384" s="65" customFormat="1" ht="12.75" customHeight="1">
      <c r="A53" s="18"/>
      <c r="B53" s="48"/>
      <c r="C53" s="129"/>
      <c r="D53" s="643"/>
      <c r="E53" s="60"/>
      <c r="F53" s="60"/>
      <c r="G53" s="644"/>
      <c r="H53" s="646"/>
      <c r="I53" s="643"/>
      <c r="J53" s="60"/>
      <c r="K53" s="60"/>
      <c r="L53" s="644"/>
      <c r="M53" s="634"/>
      <c r="N53" s="667"/>
      <c r="O53" s="668"/>
      <c r="P53" s="647"/>
      <c r="Q53" s="18"/>
    </row>
    <row r="54" spans="1:16384" s="65" customFormat="1" ht="12.75" customHeight="1">
      <c r="A54" s="18"/>
      <c r="B54" s="48"/>
      <c r="C54" s="273" t="s">
        <v>323</v>
      </c>
      <c r="D54" s="671">
        <f>+'Profit &amp; Margin'!E23</f>
        <v>265</v>
      </c>
      <c r="E54" s="136">
        <v>8</v>
      </c>
      <c r="F54" s="136">
        <v>-6</v>
      </c>
      <c r="G54" s="648">
        <f t="shared" ref="G54" si="20">+D54-E54-F54</f>
        <v>263</v>
      </c>
      <c r="H54" s="649"/>
      <c r="I54" s="671">
        <f>+'Profit &amp; Margin'!J23</f>
        <v>275</v>
      </c>
      <c r="J54" s="136">
        <v>66</v>
      </c>
      <c r="K54" s="136">
        <v>0</v>
      </c>
      <c r="L54" s="648">
        <f t="shared" ref="L54" si="21">+I54-J54-K54</f>
        <v>209</v>
      </c>
      <c r="M54" s="646"/>
      <c r="N54" s="672">
        <f>+IFERROR(IF(D54*I54&lt;0,"n.m.",IF(D54/I54-1&gt;100%,"&gt;100%",D54/I54-1)),"n.m.")</f>
        <v>-3.6363636363636376E-2</v>
      </c>
      <c r="O54" s="673">
        <f>+IFERROR(IF(G54*L54&lt;0,"n.m.",IF(G54/L54-1&gt;100%,"&gt;100%",G54/L54-1)),"n.m.")</f>
        <v>0.25837320574162681</v>
      </c>
      <c r="P54" s="647"/>
      <c r="Q54" s="18"/>
    </row>
    <row r="55" spans="1:16384" s="65" customFormat="1" ht="12.75" customHeight="1">
      <c r="A55" s="18"/>
      <c r="B55" s="48"/>
      <c r="C55" s="129"/>
      <c r="D55" s="643"/>
      <c r="E55" s="60"/>
      <c r="F55" s="60"/>
      <c r="G55" s="644"/>
      <c r="H55" s="646"/>
      <c r="I55" s="643"/>
      <c r="J55" s="60"/>
      <c r="K55" s="60"/>
      <c r="L55" s="644"/>
      <c r="M55" s="646"/>
      <c r="N55" s="667"/>
      <c r="O55" s="668"/>
      <c r="P55" s="647"/>
      <c r="Q55" s="18"/>
    </row>
    <row r="56" spans="1:16384" s="65" customFormat="1" ht="12.75" customHeight="1">
      <c r="A56" s="18"/>
      <c r="B56" s="48"/>
      <c r="C56" s="129" t="s">
        <v>335</v>
      </c>
      <c r="D56" s="142">
        <f>+'Profit &amp; Margin'!E25</f>
        <v>1067</v>
      </c>
      <c r="E56" s="60">
        <f t="shared" ref="E56:F56" si="22">E52-E54</f>
        <v>466</v>
      </c>
      <c r="F56" s="60">
        <f t="shared" si="22"/>
        <v>-32</v>
      </c>
      <c r="G56" s="638">
        <f t="shared" ref="G56" si="23">+D56-E56-F56</f>
        <v>633</v>
      </c>
      <c r="H56" s="646"/>
      <c r="I56" s="142">
        <f>+'Profit &amp; Margin'!J25</f>
        <v>759</v>
      </c>
      <c r="J56" s="60">
        <f t="shared" ref="J56:K56" si="24">J52-J54</f>
        <v>22</v>
      </c>
      <c r="K56" s="60">
        <f t="shared" si="24"/>
        <v>-48</v>
      </c>
      <c r="L56" s="638">
        <f t="shared" ref="L56" si="25">+I56-J56-K56</f>
        <v>785</v>
      </c>
      <c r="M56" s="649"/>
      <c r="N56" s="667">
        <f>+IFERROR(IF(D56*I56&lt;0,"n.m.",IF(D56/I56-1&gt;100%,"&gt;100%",D56/I56-1)),"n.m.")</f>
        <v>0.40579710144927539</v>
      </c>
      <c r="O56" s="668">
        <f>+IFERROR(IF(G56*L56&lt;0,"n.m.",IF(G56/L56-1&gt;100%,"&gt;100%",G56/L56-1)),"n.m.")</f>
        <v>-0.1936305732484076</v>
      </c>
      <c r="P56" s="647"/>
      <c r="Q56" s="18"/>
    </row>
    <row r="57" spans="1:16384" ht="12.75" customHeight="1">
      <c r="A57" s="18"/>
      <c r="B57" s="195"/>
      <c r="C57" s="637"/>
      <c r="D57" s="651"/>
      <c r="E57" s="651"/>
      <c r="F57" s="651"/>
      <c r="G57" s="651"/>
      <c r="H57" s="653"/>
      <c r="I57" s="651"/>
      <c r="J57" s="654"/>
      <c r="K57" s="654"/>
      <c r="L57" s="651"/>
      <c r="M57" s="501"/>
      <c r="N57" s="655"/>
      <c r="O57" s="655"/>
      <c r="P57" s="656"/>
      <c r="Q57" s="18"/>
    </row>
    <row r="58" spans="1:16384" ht="9"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8"/>
      <c r="QX58" s="18"/>
      <c r="QY58" s="18"/>
      <c r="QZ58" s="18"/>
      <c r="RA58" s="18"/>
      <c r="RB58" s="18"/>
      <c r="RC58" s="18"/>
      <c r="RD58" s="18"/>
      <c r="RE58" s="18"/>
      <c r="RF58" s="18"/>
      <c r="RG58" s="18"/>
      <c r="RH58" s="18"/>
      <c r="RI58" s="18"/>
      <c r="RJ58" s="18"/>
      <c r="RK58" s="18"/>
      <c r="RL58" s="18"/>
      <c r="RM58" s="18"/>
      <c r="RN58" s="18"/>
      <c r="RO58" s="18"/>
      <c r="RP58" s="18"/>
      <c r="RQ58" s="18"/>
      <c r="RR58" s="18"/>
      <c r="RS58" s="18"/>
      <c r="RT58" s="18"/>
      <c r="RU58" s="18"/>
      <c r="RV58" s="18"/>
      <c r="RW58" s="18"/>
      <c r="RX58" s="18"/>
      <c r="RY58" s="18"/>
      <c r="RZ58" s="18"/>
      <c r="SA58" s="18"/>
      <c r="SB58" s="18"/>
      <c r="SC58" s="18"/>
      <c r="SD58" s="18"/>
      <c r="SE58" s="18"/>
      <c r="SF58" s="18"/>
      <c r="SG58" s="18"/>
      <c r="SH58" s="18"/>
      <c r="SI58" s="18"/>
      <c r="SJ58" s="18"/>
      <c r="SK58" s="18"/>
      <c r="SL58" s="18"/>
      <c r="SM58" s="18"/>
      <c r="SN58" s="18"/>
      <c r="SO58" s="18"/>
      <c r="SP58" s="18"/>
      <c r="SQ58" s="18"/>
      <c r="SR58" s="18"/>
      <c r="SS58" s="18"/>
      <c r="ST58" s="18"/>
      <c r="SU58" s="18"/>
      <c r="SV58" s="18"/>
      <c r="SW58" s="18"/>
      <c r="SX58" s="18"/>
      <c r="SY58" s="18"/>
      <c r="SZ58" s="18"/>
      <c r="TA58" s="18"/>
      <c r="TB58" s="18"/>
      <c r="TC58" s="18"/>
      <c r="TD58" s="18"/>
      <c r="TE58" s="18"/>
      <c r="TF58" s="18"/>
      <c r="TG58" s="18"/>
      <c r="TH58" s="18"/>
      <c r="TI58" s="18"/>
      <c r="TJ58" s="18"/>
      <c r="TK58" s="18"/>
      <c r="TL58" s="18"/>
      <c r="TM58" s="18"/>
      <c r="TN58" s="18"/>
      <c r="TO58" s="18"/>
      <c r="TP58" s="18"/>
      <c r="TQ58" s="18"/>
      <c r="TR58" s="18"/>
      <c r="TS58" s="18"/>
      <c r="TT58" s="18"/>
      <c r="TU58" s="18"/>
      <c r="TV58" s="18"/>
      <c r="TW58" s="18"/>
      <c r="TX58" s="18"/>
      <c r="TY58" s="18"/>
      <c r="TZ58" s="18"/>
      <c r="UA58" s="18"/>
      <c r="UB58" s="18"/>
      <c r="UC58" s="18"/>
      <c r="UD58" s="18"/>
      <c r="UE58" s="18"/>
      <c r="UF58" s="18"/>
      <c r="UG58" s="18"/>
      <c r="UH58" s="18"/>
      <c r="UI58" s="18"/>
      <c r="UJ58" s="18"/>
      <c r="UK58" s="18"/>
      <c r="UL58" s="18"/>
      <c r="UM58" s="18"/>
      <c r="UN58" s="18"/>
      <c r="UO58" s="18"/>
      <c r="UP58" s="18"/>
      <c r="UQ58" s="18"/>
      <c r="UR58" s="18"/>
      <c r="US58" s="18"/>
      <c r="UT58" s="18"/>
      <c r="UU58" s="18"/>
      <c r="UV58" s="18"/>
      <c r="UW58" s="18"/>
      <c r="UX58" s="18"/>
      <c r="UY58" s="18"/>
      <c r="UZ58" s="18"/>
      <c r="VA58" s="18"/>
      <c r="VB58" s="18"/>
      <c r="VC58" s="18"/>
      <c r="VD58" s="18"/>
      <c r="VE58" s="18"/>
      <c r="VF58" s="18"/>
      <c r="VG58" s="18"/>
      <c r="VH58" s="18"/>
      <c r="VI58" s="18"/>
      <c r="VJ58" s="18"/>
      <c r="VK58" s="18"/>
      <c r="VL58" s="18"/>
      <c r="VM58" s="18"/>
      <c r="VN58" s="18"/>
      <c r="VO58" s="18"/>
      <c r="VP58" s="18"/>
      <c r="VQ58" s="18"/>
      <c r="VR58" s="18"/>
      <c r="VS58" s="18"/>
      <c r="VT58" s="18"/>
      <c r="VU58" s="18"/>
      <c r="VV58" s="18"/>
      <c r="VW58" s="18"/>
      <c r="VX58" s="18"/>
      <c r="VY58" s="18"/>
      <c r="VZ58" s="18"/>
      <c r="WA58" s="18"/>
      <c r="WB58" s="18"/>
      <c r="WC58" s="18"/>
      <c r="WD58" s="18"/>
      <c r="WE58" s="18"/>
      <c r="WF58" s="18"/>
      <c r="WG58" s="18"/>
      <c r="WH58" s="18"/>
      <c r="WI58" s="18"/>
      <c r="WJ58" s="18"/>
      <c r="WK58" s="18"/>
      <c r="WL58" s="18"/>
      <c r="WM58" s="18"/>
      <c r="WN58" s="18"/>
      <c r="WO58" s="18"/>
      <c r="WP58" s="18"/>
      <c r="WQ58" s="18"/>
      <c r="WR58" s="18"/>
      <c r="WS58" s="18"/>
      <c r="WT58" s="18"/>
      <c r="WU58" s="18"/>
      <c r="WV58" s="18"/>
      <c r="WW58" s="18"/>
      <c r="WX58" s="18"/>
      <c r="WY58" s="18"/>
      <c r="WZ58" s="18"/>
      <c r="XA58" s="18"/>
      <c r="XB58" s="18"/>
      <c r="XC58" s="18"/>
      <c r="XD58" s="18"/>
      <c r="XE58" s="18"/>
      <c r="XF58" s="18"/>
      <c r="XG58" s="18"/>
      <c r="XH58" s="18"/>
      <c r="XI58" s="18"/>
      <c r="XJ58" s="18"/>
      <c r="XK58" s="18"/>
      <c r="XL58" s="18"/>
      <c r="XM58" s="18"/>
      <c r="XN58" s="18"/>
      <c r="XO58" s="18"/>
      <c r="XP58" s="18"/>
      <c r="XQ58" s="18"/>
      <c r="XR58" s="18"/>
      <c r="XS58" s="18"/>
      <c r="XT58" s="18"/>
      <c r="XU58" s="18"/>
      <c r="XV58" s="18"/>
      <c r="XW58" s="18"/>
      <c r="XX58" s="18"/>
      <c r="XY58" s="18"/>
      <c r="XZ58" s="18"/>
      <c r="YA58" s="18"/>
      <c r="YB58" s="18"/>
      <c r="YC58" s="18"/>
      <c r="YD58" s="18"/>
      <c r="YE58" s="18"/>
      <c r="YF58" s="18"/>
      <c r="YG58" s="18"/>
      <c r="YH58" s="18"/>
      <c r="YI58" s="18"/>
      <c r="YJ58" s="18"/>
      <c r="YK58" s="18"/>
      <c r="YL58" s="18"/>
      <c r="YM58" s="18"/>
      <c r="YN58" s="18"/>
      <c r="YO58" s="18"/>
      <c r="YP58" s="18"/>
      <c r="YQ58" s="18"/>
      <c r="YR58" s="18"/>
      <c r="YS58" s="18"/>
      <c r="YT58" s="18"/>
      <c r="YU58" s="18"/>
      <c r="YV58" s="18"/>
      <c r="YW58" s="18"/>
      <c r="YX58" s="18"/>
      <c r="YY58" s="18"/>
      <c r="YZ58" s="18"/>
      <c r="ZA58" s="18"/>
      <c r="ZB58" s="18"/>
      <c r="ZC58" s="18"/>
      <c r="ZD58" s="18"/>
      <c r="ZE58" s="18"/>
      <c r="ZF58" s="18"/>
      <c r="ZG58" s="18"/>
      <c r="ZH58" s="18"/>
      <c r="ZI58" s="18"/>
      <c r="ZJ58" s="18"/>
      <c r="ZK58" s="18"/>
      <c r="ZL58" s="18"/>
      <c r="ZM58" s="18"/>
      <c r="ZN58" s="18"/>
      <c r="ZO58" s="18"/>
      <c r="ZP58" s="18"/>
      <c r="ZQ58" s="18"/>
      <c r="ZR58" s="18"/>
      <c r="ZS58" s="18"/>
      <c r="ZT58" s="18"/>
      <c r="ZU58" s="18"/>
      <c r="ZV58" s="18"/>
      <c r="ZW58" s="18"/>
      <c r="ZX58" s="18"/>
      <c r="ZY58" s="18"/>
      <c r="ZZ58" s="18"/>
      <c r="AAA58" s="18"/>
      <c r="AAB58" s="18"/>
      <c r="AAC58" s="18"/>
      <c r="AAD58" s="18"/>
      <c r="AAE58" s="18"/>
      <c r="AAF58" s="18"/>
      <c r="AAG58" s="18"/>
      <c r="AAH58" s="18"/>
      <c r="AAI58" s="18"/>
      <c r="AAJ58" s="18"/>
      <c r="AAK58" s="18"/>
      <c r="AAL58" s="18"/>
      <c r="AAM58" s="18"/>
      <c r="AAN58" s="18"/>
      <c r="AAO58" s="18"/>
      <c r="AAP58" s="18"/>
      <c r="AAQ58" s="18"/>
      <c r="AAR58" s="18"/>
      <c r="AAS58" s="18"/>
      <c r="AAT58" s="18"/>
      <c r="AAU58" s="18"/>
      <c r="AAV58" s="18"/>
      <c r="AAW58" s="18"/>
      <c r="AAX58" s="18"/>
      <c r="AAY58" s="18"/>
      <c r="AAZ58" s="18"/>
      <c r="ABA58" s="18"/>
      <c r="ABB58" s="18"/>
      <c r="ABC58" s="18"/>
      <c r="ABD58" s="18"/>
      <c r="ABE58" s="18"/>
      <c r="ABF58" s="18"/>
      <c r="ABG58" s="18"/>
      <c r="ABH58" s="18"/>
      <c r="ABI58" s="18"/>
      <c r="ABJ58" s="18"/>
      <c r="ABK58" s="18"/>
      <c r="ABL58" s="18"/>
      <c r="ABM58" s="18"/>
      <c r="ABN58" s="18"/>
      <c r="ABO58" s="18"/>
      <c r="ABP58" s="18"/>
      <c r="ABQ58" s="18"/>
      <c r="ABR58" s="18"/>
      <c r="ABS58" s="18"/>
      <c r="ABT58" s="18"/>
      <c r="ABU58" s="18"/>
      <c r="ABV58" s="18"/>
      <c r="ABW58" s="18"/>
      <c r="ABX58" s="18"/>
      <c r="ABY58" s="18"/>
      <c r="ABZ58" s="18"/>
      <c r="ACA58" s="18"/>
      <c r="ACB58" s="18"/>
      <c r="ACC58" s="18"/>
      <c r="ACD58" s="18"/>
      <c r="ACE58" s="18"/>
      <c r="ACF58" s="18"/>
      <c r="ACG58" s="18"/>
      <c r="ACH58" s="18"/>
      <c r="ACI58" s="18"/>
      <c r="ACJ58" s="18"/>
      <c r="ACK58" s="18"/>
      <c r="ACL58" s="18"/>
      <c r="ACM58" s="18"/>
      <c r="ACN58" s="18"/>
      <c r="ACO58" s="18"/>
      <c r="ACP58" s="18"/>
      <c r="ACQ58" s="18"/>
      <c r="ACR58" s="18"/>
      <c r="ACS58" s="18"/>
      <c r="ACT58" s="18"/>
      <c r="ACU58" s="18"/>
      <c r="ACV58" s="18"/>
      <c r="ACW58" s="18"/>
      <c r="ACX58" s="18"/>
      <c r="ACY58" s="18"/>
      <c r="ACZ58" s="18"/>
      <c r="ADA58" s="18"/>
      <c r="ADB58" s="18"/>
      <c r="ADC58" s="18"/>
      <c r="ADD58" s="18"/>
      <c r="ADE58" s="18"/>
      <c r="ADF58" s="18"/>
      <c r="ADG58" s="18"/>
      <c r="ADH58" s="18"/>
      <c r="ADI58" s="18"/>
      <c r="ADJ58" s="18"/>
      <c r="ADK58" s="18"/>
      <c r="ADL58" s="18"/>
      <c r="ADM58" s="18"/>
      <c r="ADN58" s="18"/>
      <c r="ADO58" s="18"/>
      <c r="ADP58" s="18"/>
      <c r="ADQ58" s="18"/>
      <c r="ADR58" s="18"/>
      <c r="ADS58" s="18"/>
      <c r="ADT58" s="18"/>
      <c r="ADU58" s="18"/>
      <c r="ADV58" s="18"/>
      <c r="ADW58" s="18"/>
      <c r="ADX58" s="18"/>
      <c r="ADY58" s="18"/>
      <c r="ADZ58" s="18"/>
      <c r="AEA58" s="18"/>
      <c r="AEB58" s="18"/>
      <c r="AEC58" s="18"/>
      <c r="AED58" s="18"/>
      <c r="AEE58" s="18"/>
      <c r="AEF58" s="18"/>
      <c r="AEG58" s="18"/>
      <c r="AEH58" s="18"/>
      <c r="AEI58" s="18"/>
      <c r="AEJ58" s="18"/>
      <c r="AEK58" s="18"/>
      <c r="AEL58" s="18"/>
      <c r="AEM58" s="18"/>
      <c r="AEN58" s="18"/>
      <c r="AEO58" s="18"/>
      <c r="AEP58" s="18"/>
      <c r="AEQ58" s="18"/>
      <c r="AER58" s="18"/>
      <c r="AES58" s="18"/>
      <c r="AET58" s="18"/>
      <c r="AEU58" s="18"/>
      <c r="AEV58" s="18"/>
      <c r="AEW58" s="18"/>
      <c r="AEX58" s="18"/>
      <c r="AEY58" s="18"/>
      <c r="AEZ58" s="18"/>
      <c r="AFA58" s="18"/>
      <c r="AFB58" s="18"/>
      <c r="AFC58" s="18"/>
      <c r="AFD58" s="18"/>
      <c r="AFE58" s="18"/>
      <c r="AFF58" s="18"/>
      <c r="AFG58" s="18"/>
      <c r="AFH58" s="18"/>
      <c r="AFI58" s="18"/>
      <c r="AFJ58" s="18"/>
      <c r="AFK58" s="18"/>
      <c r="AFL58" s="18"/>
      <c r="AFM58" s="18"/>
      <c r="AFN58" s="18"/>
      <c r="AFO58" s="18"/>
      <c r="AFP58" s="18"/>
      <c r="AFQ58" s="18"/>
      <c r="AFR58" s="18"/>
      <c r="AFS58" s="18"/>
      <c r="AFT58" s="18"/>
      <c r="AFU58" s="18"/>
      <c r="AFV58" s="18"/>
      <c r="AFW58" s="18"/>
      <c r="AFX58" s="18"/>
      <c r="AFY58" s="18"/>
      <c r="AFZ58" s="18"/>
      <c r="AGA58" s="18"/>
      <c r="AGB58" s="18"/>
      <c r="AGC58" s="18"/>
      <c r="AGD58" s="18"/>
      <c r="AGE58" s="18"/>
      <c r="AGF58" s="18"/>
      <c r="AGG58" s="18"/>
      <c r="AGH58" s="18"/>
      <c r="AGI58" s="18"/>
      <c r="AGJ58" s="18"/>
      <c r="AGK58" s="18"/>
      <c r="AGL58" s="18"/>
      <c r="AGM58" s="18"/>
      <c r="AGN58" s="18"/>
      <c r="AGO58" s="18"/>
      <c r="AGP58" s="18"/>
      <c r="AGQ58" s="18"/>
      <c r="AGR58" s="18"/>
      <c r="AGS58" s="18"/>
      <c r="AGT58" s="18"/>
      <c r="AGU58" s="18"/>
      <c r="AGV58" s="18"/>
      <c r="AGW58" s="18"/>
      <c r="AGX58" s="18"/>
      <c r="AGY58" s="18"/>
      <c r="AGZ58" s="18"/>
      <c r="AHA58" s="18"/>
      <c r="AHB58" s="18"/>
      <c r="AHC58" s="18"/>
      <c r="AHD58" s="18"/>
      <c r="AHE58" s="18"/>
      <c r="AHF58" s="18"/>
      <c r="AHG58" s="18"/>
      <c r="AHH58" s="18"/>
      <c r="AHI58" s="18"/>
      <c r="AHJ58" s="18"/>
      <c r="AHK58" s="18"/>
      <c r="AHL58" s="18"/>
      <c r="AHM58" s="18"/>
      <c r="AHN58" s="18"/>
      <c r="AHO58" s="18"/>
      <c r="AHP58" s="18"/>
      <c r="AHQ58" s="18"/>
      <c r="AHR58" s="18"/>
      <c r="AHS58" s="18"/>
      <c r="AHT58" s="18"/>
      <c r="AHU58" s="18"/>
      <c r="AHV58" s="18"/>
      <c r="AHW58" s="18"/>
      <c r="AHX58" s="18"/>
      <c r="AHY58" s="18"/>
      <c r="AHZ58" s="18"/>
      <c r="AIA58" s="18"/>
      <c r="AIB58" s="18"/>
      <c r="AIC58" s="18"/>
      <c r="AID58" s="18"/>
      <c r="AIE58" s="18"/>
      <c r="AIF58" s="18"/>
      <c r="AIG58" s="18"/>
      <c r="AIH58" s="18"/>
      <c r="AII58" s="18"/>
      <c r="AIJ58" s="18"/>
      <c r="AIK58" s="18"/>
      <c r="AIL58" s="18"/>
      <c r="AIM58" s="18"/>
      <c r="AIN58" s="18"/>
      <c r="AIO58" s="18"/>
      <c r="AIP58" s="18"/>
      <c r="AIQ58" s="18"/>
      <c r="AIR58" s="18"/>
      <c r="AIS58" s="18"/>
      <c r="AIT58" s="18"/>
      <c r="AIU58" s="18"/>
      <c r="AIV58" s="18"/>
      <c r="AIW58" s="18"/>
      <c r="AIX58" s="18"/>
      <c r="AIY58" s="18"/>
      <c r="AIZ58" s="18"/>
      <c r="AJA58" s="18"/>
      <c r="AJB58" s="18"/>
      <c r="AJC58" s="18"/>
      <c r="AJD58" s="18"/>
      <c r="AJE58" s="18"/>
      <c r="AJF58" s="18"/>
      <c r="AJG58" s="18"/>
      <c r="AJH58" s="18"/>
      <c r="AJI58" s="18"/>
      <c r="AJJ58" s="18"/>
      <c r="AJK58" s="18"/>
      <c r="AJL58" s="18"/>
      <c r="AJM58" s="18"/>
      <c r="AJN58" s="18"/>
      <c r="AJO58" s="18"/>
      <c r="AJP58" s="18"/>
      <c r="AJQ58" s="18"/>
      <c r="AJR58" s="18"/>
      <c r="AJS58" s="18"/>
      <c r="AJT58" s="18"/>
      <c r="AJU58" s="18"/>
      <c r="AJV58" s="18"/>
      <c r="AJW58" s="18"/>
      <c r="AJX58" s="18"/>
      <c r="AJY58" s="18"/>
      <c r="AJZ58" s="18"/>
      <c r="AKA58" s="18"/>
      <c r="AKB58" s="18"/>
      <c r="AKC58" s="18"/>
      <c r="AKD58" s="18"/>
      <c r="AKE58" s="18"/>
      <c r="AKF58" s="18"/>
      <c r="AKG58" s="18"/>
      <c r="AKH58" s="18"/>
      <c r="AKI58" s="18"/>
      <c r="AKJ58" s="18"/>
      <c r="AKK58" s="18"/>
      <c r="AKL58" s="18"/>
      <c r="AKM58" s="18"/>
      <c r="AKN58" s="18"/>
      <c r="AKO58" s="18"/>
      <c r="AKP58" s="18"/>
      <c r="AKQ58" s="18"/>
      <c r="AKR58" s="18"/>
      <c r="AKS58" s="18"/>
      <c r="AKT58" s="18"/>
      <c r="AKU58" s="18"/>
      <c r="AKV58" s="18"/>
      <c r="AKW58" s="18"/>
      <c r="AKX58" s="18"/>
      <c r="AKY58" s="18"/>
      <c r="AKZ58" s="18"/>
      <c r="ALA58" s="18"/>
      <c r="ALB58" s="18"/>
      <c r="ALC58" s="18"/>
      <c r="ALD58" s="18"/>
      <c r="ALE58" s="18"/>
      <c r="ALF58" s="18"/>
      <c r="ALG58" s="18"/>
      <c r="ALH58" s="18"/>
      <c r="ALI58" s="18"/>
      <c r="ALJ58" s="18"/>
      <c r="ALK58" s="18"/>
      <c r="ALL58" s="18"/>
      <c r="ALM58" s="18"/>
      <c r="ALN58" s="18"/>
      <c r="ALO58" s="18"/>
      <c r="ALP58" s="18"/>
      <c r="ALQ58" s="18"/>
      <c r="ALR58" s="18"/>
      <c r="ALS58" s="18"/>
      <c r="ALT58" s="18"/>
      <c r="ALU58" s="18"/>
      <c r="ALV58" s="18"/>
      <c r="ALW58" s="18"/>
      <c r="ALX58" s="18"/>
      <c r="ALY58" s="18"/>
      <c r="ALZ58" s="18"/>
      <c r="AMA58" s="18"/>
      <c r="AMB58" s="18"/>
      <c r="AMC58" s="18"/>
      <c r="AMD58" s="18"/>
      <c r="AME58" s="18"/>
      <c r="AMF58" s="18"/>
      <c r="AMG58" s="18"/>
      <c r="AMH58" s="18"/>
      <c r="AMI58" s="18"/>
      <c r="AMJ58" s="18"/>
      <c r="AMK58" s="18"/>
      <c r="AML58" s="18"/>
      <c r="AMM58" s="18"/>
      <c r="AMN58" s="18"/>
      <c r="AMO58" s="18"/>
      <c r="AMP58" s="18"/>
      <c r="AMQ58" s="18"/>
      <c r="AMR58" s="18"/>
      <c r="AMS58" s="18"/>
      <c r="AMT58" s="18"/>
      <c r="AMU58" s="18"/>
      <c r="AMV58" s="18"/>
      <c r="AMW58" s="18"/>
      <c r="AMX58" s="18"/>
      <c r="AMY58" s="18"/>
      <c r="AMZ58" s="18"/>
      <c r="ANA58" s="18"/>
      <c r="ANB58" s="18"/>
      <c r="ANC58" s="18"/>
      <c r="AND58" s="18"/>
      <c r="ANE58" s="18"/>
      <c r="ANF58" s="18"/>
      <c r="ANG58" s="18"/>
      <c r="ANH58" s="18"/>
      <c r="ANI58" s="18"/>
      <c r="ANJ58" s="18"/>
      <c r="ANK58" s="18"/>
      <c r="ANL58" s="18"/>
      <c r="ANM58" s="18"/>
      <c r="ANN58" s="18"/>
      <c r="ANO58" s="18"/>
      <c r="ANP58" s="18"/>
      <c r="ANQ58" s="18"/>
      <c r="ANR58" s="18"/>
      <c r="ANS58" s="18"/>
      <c r="ANT58" s="18"/>
      <c r="ANU58" s="18"/>
      <c r="ANV58" s="18"/>
      <c r="ANW58" s="18"/>
      <c r="ANX58" s="18"/>
      <c r="ANY58" s="18"/>
      <c r="ANZ58" s="18"/>
      <c r="AOA58" s="18"/>
      <c r="AOB58" s="18"/>
      <c r="AOC58" s="18"/>
      <c r="AOD58" s="18"/>
      <c r="AOE58" s="18"/>
      <c r="AOF58" s="18"/>
      <c r="AOG58" s="18"/>
      <c r="AOH58" s="18"/>
      <c r="AOI58" s="18"/>
      <c r="AOJ58" s="18"/>
      <c r="AOK58" s="18"/>
      <c r="AOL58" s="18"/>
      <c r="AOM58" s="18"/>
      <c r="AON58" s="18"/>
      <c r="AOO58" s="18"/>
      <c r="AOP58" s="18"/>
      <c r="AOQ58" s="18"/>
      <c r="AOR58" s="18"/>
      <c r="AOS58" s="18"/>
      <c r="AOT58" s="18"/>
      <c r="AOU58" s="18"/>
      <c r="AOV58" s="18"/>
      <c r="AOW58" s="18"/>
      <c r="AOX58" s="18"/>
      <c r="AOY58" s="18"/>
      <c r="AOZ58" s="18"/>
      <c r="APA58" s="18"/>
      <c r="APB58" s="18"/>
      <c r="APC58" s="18"/>
      <c r="APD58" s="18"/>
      <c r="APE58" s="18"/>
      <c r="APF58" s="18"/>
      <c r="APG58" s="18"/>
      <c r="APH58" s="18"/>
      <c r="API58" s="18"/>
      <c r="APJ58" s="18"/>
      <c r="APK58" s="18"/>
      <c r="APL58" s="18"/>
      <c r="APM58" s="18"/>
      <c r="APN58" s="18"/>
      <c r="APO58" s="18"/>
      <c r="APP58" s="18"/>
      <c r="APQ58" s="18"/>
      <c r="APR58" s="18"/>
      <c r="APS58" s="18"/>
      <c r="APT58" s="18"/>
      <c r="APU58" s="18"/>
      <c r="APV58" s="18"/>
      <c r="APW58" s="18"/>
      <c r="APX58" s="18"/>
      <c r="APY58" s="18"/>
      <c r="APZ58" s="18"/>
      <c r="AQA58" s="18"/>
      <c r="AQB58" s="18"/>
      <c r="AQC58" s="18"/>
      <c r="AQD58" s="18"/>
      <c r="AQE58" s="18"/>
      <c r="AQF58" s="18"/>
      <c r="AQG58" s="18"/>
      <c r="AQH58" s="18"/>
      <c r="AQI58" s="18"/>
      <c r="AQJ58" s="18"/>
      <c r="AQK58" s="18"/>
      <c r="AQL58" s="18"/>
      <c r="AQM58" s="18"/>
      <c r="AQN58" s="18"/>
      <c r="AQO58" s="18"/>
      <c r="AQP58" s="18"/>
      <c r="AQQ58" s="18"/>
      <c r="AQR58" s="18"/>
      <c r="AQS58" s="18"/>
      <c r="AQT58" s="18"/>
      <c r="AQU58" s="18"/>
      <c r="AQV58" s="18"/>
      <c r="AQW58" s="18"/>
      <c r="AQX58" s="18"/>
      <c r="AQY58" s="18"/>
      <c r="AQZ58" s="18"/>
      <c r="ARA58" s="18"/>
      <c r="ARB58" s="18"/>
      <c r="ARC58" s="18"/>
      <c r="ARD58" s="18"/>
      <c r="ARE58" s="18"/>
      <c r="ARF58" s="18"/>
      <c r="ARG58" s="18"/>
      <c r="ARH58" s="18"/>
      <c r="ARI58" s="18"/>
      <c r="ARJ58" s="18"/>
      <c r="ARK58" s="18"/>
      <c r="ARL58" s="18"/>
      <c r="ARM58" s="18"/>
      <c r="ARN58" s="18"/>
      <c r="ARO58" s="18"/>
      <c r="ARP58" s="18"/>
      <c r="ARQ58" s="18"/>
      <c r="ARR58" s="18"/>
      <c r="ARS58" s="18"/>
      <c r="ART58" s="18"/>
      <c r="ARU58" s="18"/>
      <c r="ARV58" s="18"/>
      <c r="ARW58" s="18"/>
      <c r="ARX58" s="18"/>
      <c r="ARY58" s="18"/>
      <c r="ARZ58" s="18"/>
      <c r="ASA58" s="18"/>
      <c r="ASB58" s="18"/>
      <c r="ASC58" s="18"/>
      <c r="ASD58" s="18"/>
      <c r="ASE58" s="18"/>
      <c r="ASF58" s="18"/>
      <c r="ASG58" s="18"/>
      <c r="ASH58" s="18"/>
      <c r="ASI58" s="18"/>
      <c r="ASJ58" s="18"/>
      <c r="ASK58" s="18"/>
      <c r="ASL58" s="18"/>
      <c r="ASM58" s="18"/>
      <c r="ASN58" s="18"/>
      <c r="ASO58" s="18"/>
      <c r="ASP58" s="18"/>
      <c r="ASQ58" s="18"/>
      <c r="ASR58" s="18"/>
      <c r="ASS58" s="18"/>
      <c r="AST58" s="18"/>
      <c r="ASU58" s="18"/>
      <c r="ASV58" s="18"/>
      <c r="ASW58" s="18"/>
      <c r="ASX58" s="18"/>
      <c r="ASY58" s="18"/>
      <c r="ASZ58" s="18"/>
      <c r="ATA58" s="18"/>
      <c r="ATB58" s="18"/>
      <c r="ATC58" s="18"/>
      <c r="ATD58" s="18"/>
      <c r="ATE58" s="18"/>
      <c r="ATF58" s="18"/>
      <c r="ATG58" s="18"/>
      <c r="ATH58" s="18"/>
      <c r="ATI58" s="18"/>
      <c r="ATJ58" s="18"/>
      <c r="ATK58" s="18"/>
      <c r="ATL58" s="18"/>
      <c r="ATM58" s="18"/>
      <c r="ATN58" s="18"/>
      <c r="ATO58" s="18"/>
      <c r="ATP58" s="18"/>
      <c r="ATQ58" s="18"/>
      <c r="ATR58" s="18"/>
      <c r="ATS58" s="18"/>
      <c r="ATT58" s="18"/>
      <c r="ATU58" s="18"/>
      <c r="ATV58" s="18"/>
      <c r="ATW58" s="18"/>
      <c r="ATX58" s="18"/>
      <c r="ATY58" s="18"/>
      <c r="ATZ58" s="18"/>
      <c r="AUA58" s="18"/>
      <c r="AUB58" s="18"/>
      <c r="AUC58" s="18"/>
      <c r="AUD58" s="18"/>
      <c r="AUE58" s="18"/>
      <c r="AUF58" s="18"/>
      <c r="AUG58" s="18"/>
      <c r="AUH58" s="18"/>
      <c r="AUI58" s="18"/>
      <c r="AUJ58" s="18"/>
      <c r="AUK58" s="18"/>
      <c r="AUL58" s="18"/>
      <c r="AUM58" s="18"/>
      <c r="AUN58" s="18"/>
      <c r="AUO58" s="18"/>
      <c r="AUP58" s="18"/>
      <c r="AUQ58" s="18"/>
      <c r="AUR58" s="18"/>
      <c r="AUS58" s="18"/>
      <c r="AUT58" s="18"/>
      <c r="AUU58" s="18"/>
      <c r="AUV58" s="18"/>
      <c r="AUW58" s="18"/>
      <c r="AUX58" s="18"/>
      <c r="AUY58" s="18"/>
      <c r="AUZ58" s="18"/>
      <c r="AVA58" s="18"/>
      <c r="AVB58" s="18"/>
      <c r="AVC58" s="18"/>
      <c r="AVD58" s="18"/>
      <c r="AVE58" s="18"/>
      <c r="AVF58" s="18"/>
      <c r="AVG58" s="18"/>
      <c r="AVH58" s="18"/>
      <c r="AVI58" s="18"/>
      <c r="AVJ58" s="18"/>
      <c r="AVK58" s="18"/>
      <c r="AVL58" s="18"/>
      <c r="AVM58" s="18"/>
      <c r="AVN58" s="18"/>
      <c r="AVO58" s="18"/>
      <c r="AVP58" s="18"/>
      <c r="AVQ58" s="18"/>
      <c r="AVR58" s="18"/>
      <c r="AVS58" s="18"/>
      <c r="AVT58" s="18"/>
      <c r="AVU58" s="18"/>
      <c r="AVV58" s="18"/>
      <c r="AVW58" s="18"/>
      <c r="AVX58" s="18"/>
      <c r="AVY58" s="18"/>
      <c r="AVZ58" s="18"/>
      <c r="AWA58" s="18"/>
      <c r="AWB58" s="18"/>
      <c r="AWC58" s="18"/>
      <c r="AWD58" s="18"/>
      <c r="AWE58" s="18"/>
      <c r="AWF58" s="18"/>
      <c r="AWG58" s="18"/>
      <c r="AWH58" s="18"/>
      <c r="AWI58" s="18"/>
      <c r="AWJ58" s="18"/>
      <c r="AWK58" s="18"/>
      <c r="AWL58" s="18"/>
      <c r="AWM58" s="18"/>
      <c r="AWN58" s="18"/>
      <c r="AWO58" s="18"/>
      <c r="AWP58" s="18"/>
      <c r="AWQ58" s="18"/>
      <c r="AWR58" s="18"/>
      <c r="AWS58" s="18"/>
      <c r="AWT58" s="18"/>
      <c r="AWU58" s="18"/>
      <c r="AWV58" s="18"/>
      <c r="AWW58" s="18"/>
      <c r="AWX58" s="18"/>
      <c r="AWY58" s="18"/>
      <c r="AWZ58" s="18"/>
      <c r="AXA58" s="18"/>
      <c r="AXB58" s="18"/>
      <c r="AXC58" s="18"/>
      <c r="AXD58" s="18"/>
      <c r="AXE58" s="18"/>
      <c r="AXF58" s="18"/>
      <c r="AXG58" s="18"/>
      <c r="AXH58" s="18"/>
      <c r="AXI58" s="18"/>
      <c r="AXJ58" s="18"/>
      <c r="AXK58" s="18"/>
      <c r="AXL58" s="18"/>
      <c r="AXM58" s="18"/>
      <c r="AXN58" s="18"/>
      <c r="AXO58" s="18"/>
      <c r="AXP58" s="18"/>
      <c r="AXQ58" s="18"/>
      <c r="AXR58" s="18"/>
      <c r="AXS58" s="18"/>
      <c r="AXT58" s="18"/>
      <c r="AXU58" s="18"/>
      <c r="AXV58" s="18"/>
      <c r="AXW58" s="18"/>
      <c r="AXX58" s="18"/>
      <c r="AXY58" s="18"/>
      <c r="AXZ58" s="18"/>
      <c r="AYA58" s="18"/>
      <c r="AYB58" s="18"/>
      <c r="AYC58" s="18"/>
      <c r="AYD58" s="18"/>
      <c r="AYE58" s="18"/>
      <c r="AYF58" s="18"/>
      <c r="AYG58" s="18"/>
      <c r="AYH58" s="18"/>
      <c r="AYI58" s="18"/>
      <c r="AYJ58" s="18"/>
      <c r="AYK58" s="18"/>
      <c r="AYL58" s="18"/>
      <c r="AYM58" s="18"/>
      <c r="AYN58" s="18"/>
      <c r="AYO58" s="18"/>
      <c r="AYP58" s="18"/>
      <c r="AYQ58" s="18"/>
      <c r="AYR58" s="18"/>
      <c r="AYS58" s="18"/>
      <c r="AYT58" s="18"/>
      <c r="AYU58" s="18"/>
      <c r="AYV58" s="18"/>
      <c r="AYW58" s="18"/>
      <c r="AYX58" s="18"/>
      <c r="AYY58" s="18"/>
      <c r="AYZ58" s="18"/>
      <c r="AZA58" s="18"/>
      <c r="AZB58" s="18"/>
      <c r="AZC58" s="18"/>
      <c r="AZD58" s="18"/>
      <c r="AZE58" s="18"/>
      <c r="AZF58" s="18"/>
      <c r="AZG58" s="18"/>
      <c r="AZH58" s="18"/>
      <c r="AZI58" s="18"/>
      <c r="AZJ58" s="18"/>
      <c r="AZK58" s="18"/>
      <c r="AZL58" s="18"/>
      <c r="AZM58" s="18"/>
      <c r="AZN58" s="18"/>
      <c r="AZO58" s="18"/>
      <c r="AZP58" s="18"/>
      <c r="AZQ58" s="18"/>
      <c r="AZR58" s="18"/>
      <c r="AZS58" s="18"/>
      <c r="AZT58" s="18"/>
      <c r="AZU58" s="18"/>
      <c r="AZV58" s="18"/>
      <c r="AZW58" s="18"/>
      <c r="AZX58" s="18"/>
      <c r="AZY58" s="18"/>
      <c r="AZZ58" s="18"/>
      <c r="BAA58" s="18"/>
      <c r="BAB58" s="18"/>
      <c r="BAC58" s="18"/>
      <c r="BAD58" s="18"/>
      <c r="BAE58" s="18"/>
      <c r="BAF58" s="18"/>
      <c r="BAG58" s="18"/>
      <c r="BAH58" s="18"/>
      <c r="BAI58" s="18"/>
      <c r="BAJ58" s="18"/>
      <c r="BAK58" s="18"/>
      <c r="BAL58" s="18"/>
      <c r="BAM58" s="18"/>
      <c r="BAN58" s="18"/>
      <c r="BAO58" s="18"/>
      <c r="BAP58" s="18"/>
      <c r="BAQ58" s="18"/>
      <c r="BAR58" s="18"/>
      <c r="BAS58" s="18"/>
      <c r="BAT58" s="18"/>
      <c r="BAU58" s="18"/>
      <c r="BAV58" s="18"/>
      <c r="BAW58" s="18"/>
      <c r="BAX58" s="18"/>
      <c r="BAY58" s="18"/>
      <c r="BAZ58" s="18"/>
      <c r="BBA58" s="18"/>
      <c r="BBB58" s="18"/>
      <c r="BBC58" s="18"/>
      <c r="BBD58" s="18"/>
      <c r="BBE58" s="18"/>
      <c r="BBF58" s="18"/>
      <c r="BBG58" s="18"/>
      <c r="BBH58" s="18"/>
      <c r="BBI58" s="18"/>
      <c r="BBJ58" s="18"/>
      <c r="BBK58" s="18"/>
      <c r="BBL58" s="18"/>
      <c r="BBM58" s="18"/>
      <c r="BBN58" s="18"/>
      <c r="BBO58" s="18"/>
      <c r="BBP58" s="18"/>
      <c r="BBQ58" s="18"/>
      <c r="BBR58" s="18"/>
      <c r="BBS58" s="18"/>
      <c r="BBT58" s="18"/>
      <c r="BBU58" s="18"/>
      <c r="BBV58" s="18"/>
      <c r="BBW58" s="18"/>
      <c r="BBX58" s="18"/>
      <c r="BBY58" s="18"/>
      <c r="BBZ58" s="18"/>
      <c r="BCA58" s="18"/>
      <c r="BCB58" s="18"/>
      <c r="BCC58" s="18"/>
      <c r="BCD58" s="18"/>
      <c r="BCE58" s="18"/>
      <c r="BCF58" s="18"/>
      <c r="BCG58" s="18"/>
      <c r="BCH58" s="18"/>
      <c r="BCI58" s="18"/>
      <c r="BCJ58" s="18"/>
      <c r="BCK58" s="18"/>
      <c r="BCL58" s="18"/>
      <c r="BCM58" s="18"/>
      <c r="BCN58" s="18"/>
      <c r="BCO58" s="18"/>
      <c r="BCP58" s="18"/>
      <c r="BCQ58" s="18"/>
      <c r="BCR58" s="18"/>
      <c r="BCS58" s="18"/>
      <c r="BCT58" s="18"/>
      <c r="BCU58" s="18"/>
      <c r="BCV58" s="18"/>
      <c r="BCW58" s="18"/>
      <c r="BCX58" s="18"/>
      <c r="BCY58" s="18"/>
      <c r="BCZ58" s="18"/>
      <c r="BDA58" s="18"/>
      <c r="BDB58" s="18"/>
      <c r="BDC58" s="18"/>
      <c r="BDD58" s="18"/>
      <c r="BDE58" s="18"/>
      <c r="BDF58" s="18"/>
      <c r="BDG58" s="18"/>
      <c r="BDH58" s="18"/>
      <c r="BDI58" s="18"/>
      <c r="BDJ58" s="18"/>
      <c r="BDK58" s="18"/>
      <c r="BDL58" s="18"/>
      <c r="BDM58" s="18"/>
      <c r="BDN58" s="18"/>
      <c r="BDO58" s="18"/>
      <c r="BDP58" s="18"/>
      <c r="BDQ58" s="18"/>
      <c r="BDR58" s="18"/>
      <c r="BDS58" s="18"/>
      <c r="BDT58" s="18"/>
      <c r="BDU58" s="18"/>
      <c r="BDV58" s="18"/>
      <c r="BDW58" s="18"/>
      <c r="BDX58" s="18"/>
      <c r="BDY58" s="18"/>
      <c r="BDZ58" s="18"/>
      <c r="BEA58" s="18"/>
      <c r="BEB58" s="18"/>
      <c r="BEC58" s="18"/>
      <c r="BED58" s="18"/>
      <c r="BEE58" s="18"/>
      <c r="BEF58" s="18"/>
      <c r="BEG58" s="18"/>
      <c r="BEH58" s="18"/>
      <c r="BEI58" s="18"/>
      <c r="BEJ58" s="18"/>
      <c r="BEK58" s="18"/>
      <c r="BEL58" s="18"/>
      <c r="BEM58" s="18"/>
      <c r="BEN58" s="18"/>
      <c r="BEO58" s="18"/>
      <c r="BEP58" s="18"/>
      <c r="BEQ58" s="18"/>
      <c r="BER58" s="18"/>
      <c r="BES58" s="18"/>
      <c r="BET58" s="18"/>
      <c r="BEU58" s="18"/>
      <c r="BEV58" s="18"/>
      <c r="BEW58" s="18"/>
      <c r="BEX58" s="18"/>
      <c r="BEY58" s="18"/>
      <c r="BEZ58" s="18"/>
      <c r="BFA58" s="18"/>
      <c r="BFB58" s="18"/>
      <c r="BFC58" s="18"/>
      <c r="BFD58" s="18"/>
      <c r="BFE58" s="18"/>
      <c r="BFF58" s="18"/>
      <c r="BFG58" s="18"/>
      <c r="BFH58" s="18"/>
      <c r="BFI58" s="18"/>
      <c r="BFJ58" s="18"/>
      <c r="BFK58" s="18"/>
      <c r="BFL58" s="18"/>
      <c r="BFM58" s="18"/>
      <c r="BFN58" s="18"/>
      <c r="BFO58" s="18"/>
      <c r="BFP58" s="18"/>
      <c r="BFQ58" s="18"/>
      <c r="BFR58" s="18"/>
      <c r="BFS58" s="18"/>
      <c r="BFT58" s="18"/>
      <c r="BFU58" s="18"/>
      <c r="BFV58" s="18"/>
      <c r="BFW58" s="18"/>
      <c r="BFX58" s="18"/>
      <c r="BFY58" s="18"/>
      <c r="BFZ58" s="18"/>
      <c r="BGA58" s="18"/>
      <c r="BGB58" s="18"/>
      <c r="BGC58" s="18"/>
      <c r="BGD58" s="18"/>
      <c r="BGE58" s="18"/>
      <c r="BGF58" s="18"/>
      <c r="BGG58" s="18"/>
      <c r="BGH58" s="18"/>
      <c r="BGI58" s="18"/>
      <c r="BGJ58" s="18"/>
      <c r="BGK58" s="18"/>
      <c r="BGL58" s="18"/>
      <c r="BGM58" s="18"/>
      <c r="BGN58" s="18"/>
      <c r="BGO58" s="18"/>
      <c r="BGP58" s="18"/>
      <c r="BGQ58" s="18"/>
      <c r="BGR58" s="18"/>
      <c r="BGS58" s="18"/>
      <c r="BGT58" s="18"/>
      <c r="BGU58" s="18"/>
      <c r="BGV58" s="18"/>
      <c r="BGW58" s="18"/>
      <c r="BGX58" s="18"/>
      <c r="BGY58" s="18"/>
      <c r="BGZ58" s="18"/>
      <c r="BHA58" s="18"/>
      <c r="BHB58" s="18"/>
      <c r="BHC58" s="18"/>
      <c r="BHD58" s="18"/>
      <c r="BHE58" s="18"/>
      <c r="BHF58" s="18"/>
      <c r="BHG58" s="18"/>
      <c r="BHH58" s="18"/>
      <c r="BHI58" s="18"/>
      <c r="BHJ58" s="18"/>
      <c r="BHK58" s="18"/>
      <c r="BHL58" s="18"/>
      <c r="BHM58" s="18"/>
      <c r="BHN58" s="18"/>
      <c r="BHO58" s="18"/>
      <c r="BHP58" s="18"/>
      <c r="BHQ58" s="18"/>
      <c r="BHR58" s="18"/>
      <c r="BHS58" s="18"/>
      <c r="BHT58" s="18"/>
      <c r="BHU58" s="18"/>
      <c r="BHV58" s="18"/>
      <c r="BHW58" s="18"/>
      <c r="BHX58" s="18"/>
      <c r="BHY58" s="18"/>
      <c r="BHZ58" s="18"/>
      <c r="BIA58" s="18"/>
      <c r="BIB58" s="18"/>
      <c r="BIC58" s="18"/>
      <c r="BID58" s="18"/>
      <c r="BIE58" s="18"/>
      <c r="BIF58" s="18"/>
      <c r="BIG58" s="18"/>
      <c r="BIH58" s="18"/>
      <c r="BII58" s="18"/>
      <c r="BIJ58" s="18"/>
      <c r="BIK58" s="18"/>
      <c r="BIL58" s="18"/>
      <c r="BIM58" s="18"/>
      <c r="BIN58" s="18"/>
      <c r="BIO58" s="18"/>
      <c r="BIP58" s="18"/>
      <c r="BIQ58" s="18"/>
      <c r="BIR58" s="18"/>
      <c r="BIS58" s="18"/>
      <c r="BIT58" s="18"/>
      <c r="BIU58" s="18"/>
      <c r="BIV58" s="18"/>
      <c r="BIW58" s="18"/>
      <c r="BIX58" s="18"/>
      <c r="BIY58" s="18"/>
      <c r="BIZ58" s="18"/>
      <c r="BJA58" s="18"/>
      <c r="BJB58" s="18"/>
      <c r="BJC58" s="18"/>
      <c r="BJD58" s="18"/>
      <c r="BJE58" s="18"/>
      <c r="BJF58" s="18"/>
      <c r="BJG58" s="18"/>
      <c r="BJH58" s="18"/>
      <c r="BJI58" s="18"/>
      <c r="BJJ58" s="18"/>
      <c r="BJK58" s="18"/>
      <c r="BJL58" s="18"/>
      <c r="BJM58" s="18"/>
      <c r="BJN58" s="18"/>
      <c r="BJO58" s="18"/>
      <c r="BJP58" s="18"/>
      <c r="BJQ58" s="18"/>
      <c r="BJR58" s="18"/>
      <c r="BJS58" s="18"/>
      <c r="BJT58" s="18"/>
      <c r="BJU58" s="18"/>
      <c r="BJV58" s="18"/>
      <c r="BJW58" s="18"/>
      <c r="BJX58" s="18"/>
      <c r="BJY58" s="18"/>
      <c r="BJZ58" s="18"/>
      <c r="BKA58" s="18"/>
      <c r="BKB58" s="18"/>
      <c r="BKC58" s="18"/>
      <c r="BKD58" s="18"/>
      <c r="BKE58" s="18"/>
      <c r="BKF58" s="18"/>
      <c r="BKG58" s="18"/>
      <c r="BKH58" s="18"/>
      <c r="BKI58" s="18"/>
      <c r="BKJ58" s="18"/>
      <c r="BKK58" s="18"/>
      <c r="BKL58" s="18"/>
      <c r="BKM58" s="18"/>
      <c r="BKN58" s="18"/>
      <c r="BKO58" s="18"/>
      <c r="BKP58" s="18"/>
      <c r="BKQ58" s="18"/>
      <c r="BKR58" s="18"/>
      <c r="BKS58" s="18"/>
      <c r="BKT58" s="18"/>
      <c r="BKU58" s="18"/>
      <c r="BKV58" s="18"/>
      <c r="BKW58" s="18"/>
      <c r="BKX58" s="18"/>
      <c r="BKY58" s="18"/>
      <c r="BKZ58" s="18"/>
      <c r="BLA58" s="18"/>
      <c r="BLB58" s="18"/>
      <c r="BLC58" s="18"/>
      <c r="BLD58" s="18"/>
      <c r="BLE58" s="18"/>
      <c r="BLF58" s="18"/>
      <c r="BLG58" s="18"/>
      <c r="BLH58" s="18"/>
      <c r="BLI58" s="18"/>
      <c r="BLJ58" s="18"/>
      <c r="BLK58" s="18"/>
      <c r="BLL58" s="18"/>
      <c r="BLM58" s="18"/>
      <c r="BLN58" s="18"/>
      <c r="BLO58" s="18"/>
      <c r="BLP58" s="18"/>
      <c r="BLQ58" s="18"/>
      <c r="BLR58" s="18"/>
      <c r="BLS58" s="18"/>
      <c r="BLT58" s="18"/>
      <c r="BLU58" s="18"/>
      <c r="BLV58" s="18"/>
      <c r="BLW58" s="18"/>
      <c r="BLX58" s="18"/>
      <c r="BLY58" s="18"/>
      <c r="BLZ58" s="18"/>
      <c r="BMA58" s="18"/>
      <c r="BMB58" s="18"/>
      <c r="BMC58" s="18"/>
      <c r="BMD58" s="18"/>
      <c r="BME58" s="18"/>
      <c r="BMF58" s="18"/>
      <c r="BMG58" s="18"/>
      <c r="BMH58" s="18"/>
      <c r="BMI58" s="18"/>
      <c r="BMJ58" s="18"/>
      <c r="BMK58" s="18"/>
      <c r="BML58" s="18"/>
      <c r="BMM58" s="18"/>
      <c r="BMN58" s="18"/>
      <c r="BMO58" s="18"/>
      <c r="BMP58" s="18"/>
      <c r="BMQ58" s="18"/>
      <c r="BMR58" s="18"/>
      <c r="BMS58" s="18"/>
      <c r="BMT58" s="18"/>
      <c r="BMU58" s="18"/>
      <c r="BMV58" s="18"/>
      <c r="BMW58" s="18"/>
      <c r="BMX58" s="18"/>
      <c r="BMY58" s="18"/>
      <c r="BMZ58" s="18"/>
      <c r="BNA58" s="18"/>
      <c r="BNB58" s="18"/>
      <c r="BNC58" s="18"/>
      <c r="BND58" s="18"/>
      <c r="BNE58" s="18"/>
      <c r="BNF58" s="18"/>
      <c r="BNG58" s="18"/>
      <c r="BNH58" s="18"/>
      <c r="BNI58" s="18"/>
      <c r="BNJ58" s="18"/>
      <c r="BNK58" s="18"/>
      <c r="BNL58" s="18"/>
      <c r="BNM58" s="18"/>
      <c r="BNN58" s="18"/>
      <c r="BNO58" s="18"/>
      <c r="BNP58" s="18"/>
      <c r="BNQ58" s="18"/>
      <c r="BNR58" s="18"/>
      <c r="BNS58" s="18"/>
      <c r="BNT58" s="18"/>
      <c r="BNU58" s="18"/>
      <c r="BNV58" s="18"/>
      <c r="BNW58" s="18"/>
      <c r="BNX58" s="18"/>
      <c r="BNY58" s="18"/>
      <c r="BNZ58" s="18"/>
      <c r="BOA58" s="18"/>
      <c r="BOB58" s="18"/>
      <c r="BOC58" s="18"/>
      <c r="BOD58" s="18"/>
      <c r="BOE58" s="18"/>
      <c r="BOF58" s="18"/>
      <c r="BOG58" s="18"/>
      <c r="BOH58" s="18"/>
      <c r="BOI58" s="18"/>
      <c r="BOJ58" s="18"/>
      <c r="BOK58" s="18"/>
      <c r="BOL58" s="18"/>
      <c r="BOM58" s="18"/>
      <c r="BON58" s="18"/>
      <c r="BOO58" s="18"/>
      <c r="BOP58" s="18"/>
      <c r="BOQ58" s="18"/>
      <c r="BOR58" s="18"/>
      <c r="BOS58" s="18"/>
      <c r="BOT58" s="18"/>
      <c r="BOU58" s="18"/>
      <c r="BOV58" s="18"/>
      <c r="BOW58" s="18"/>
      <c r="BOX58" s="18"/>
      <c r="BOY58" s="18"/>
      <c r="BOZ58" s="18"/>
      <c r="BPA58" s="18"/>
      <c r="BPB58" s="18"/>
      <c r="BPC58" s="18"/>
      <c r="BPD58" s="18"/>
      <c r="BPE58" s="18"/>
      <c r="BPF58" s="18"/>
      <c r="BPG58" s="18"/>
      <c r="BPH58" s="18"/>
      <c r="BPI58" s="18"/>
      <c r="BPJ58" s="18"/>
      <c r="BPK58" s="18"/>
      <c r="BPL58" s="18"/>
      <c r="BPM58" s="18"/>
      <c r="BPN58" s="18"/>
      <c r="BPO58" s="18"/>
      <c r="BPP58" s="18"/>
      <c r="BPQ58" s="18"/>
      <c r="BPR58" s="18"/>
      <c r="BPS58" s="18"/>
      <c r="BPT58" s="18"/>
      <c r="BPU58" s="18"/>
      <c r="BPV58" s="18"/>
      <c r="BPW58" s="18"/>
      <c r="BPX58" s="18"/>
      <c r="BPY58" s="18"/>
      <c r="BPZ58" s="18"/>
      <c r="BQA58" s="18"/>
      <c r="BQB58" s="18"/>
      <c r="BQC58" s="18"/>
      <c r="BQD58" s="18"/>
      <c r="BQE58" s="18"/>
      <c r="BQF58" s="18"/>
      <c r="BQG58" s="18"/>
      <c r="BQH58" s="18"/>
      <c r="BQI58" s="18"/>
      <c r="BQJ58" s="18"/>
      <c r="BQK58" s="18"/>
      <c r="BQL58" s="18"/>
      <c r="BQM58" s="18"/>
      <c r="BQN58" s="18"/>
      <c r="BQO58" s="18"/>
      <c r="BQP58" s="18"/>
      <c r="BQQ58" s="18"/>
      <c r="BQR58" s="18"/>
      <c r="BQS58" s="18"/>
      <c r="BQT58" s="18"/>
      <c r="BQU58" s="18"/>
      <c r="BQV58" s="18"/>
      <c r="BQW58" s="18"/>
      <c r="BQX58" s="18"/>
      <c r="BQY58" s="18"/>
      <c r="BQZ58" s="18"/>
      <c r="BRA58" s="18"/>
      <c r="BRB58" s="18"/>
      <c r="BRC58" s="18"/>
      <c r="BRD58" s="18"/>
      <c r="BRE58" s="18"/>
      <c r="BRF58" s="18"/>
      <c r="BRG58" s="18"/>
      <c r="BRH58" s="18"/>
      <c r="BRI58" s="18"/>
      <c r="BRJ58" s="18"/>
      <c r="BRK58" s="18"/>
      <c r="BRL58" s="18"/>
      <c r="BRM58" s="18"/>
      <c r="BRN58" s="18"/>
      <c r="BRO58" s="18"/>
      <c r="BRP58" s="18"/>
      <c r="BRQ58" s="18"/>
      <c r="BRR58" s="18"/>
      <c r="BRS58" s="18"/>
      <c r="BRT58" s="18"/>
      <c r="BRU58" s="18"/>
      <c r="BRV58" s="18"/>
      <c r="BRW58" s="18"/>
      <c r="BRX58" s="18"/>
      <c r="BRY58" s="18"/>
      <c r="BRZ58" s="18"/>
      <c r="BSA58" s="18"/>
      <c r="BSB58" s="18"/>
      <c r="BSC58" s="18"/>
      <c r="BSD58" s="18"/>
      <c r="BSE58" s="18"/>
      <c r="BSF58" s="18"/>
      <c r="BSG58" s="18"/>
      <c r="BSH58" s="18"/>
      <c r="BSI58" s="18"/>
      <c r="BSJ58" s="18"/>
      <c r="BSK58" s="18"/>
      <c r="BSL58" s="18"/>
      <c r="BSM58" s="18"/>
      <c r="BSN58" s="18"/>
      <c r="BSO58" s="18"/>
      <c r="BSP58" s="18"/>
      <c r="BSQ58" s="18"/>
      <c r="BSR58" s="18"/>
      <c r="BSS58" s="18"/>
      <c r="BST58" s="18"/>
      <c r="BSU58" s="18"/>
      <c r="BSV58" s="18"/>
      <c r="BSW58" s="18"/>
      <c r="BSX58" s="18"/>
      <c r="BSY58" s="18"/>
      <c r="BSZ58" s="18"/>
      <c r="BTA58" s="18"/>
      <c r="BTB58" s="18"/>
      <c r="BTC58" s="18"/>
      <c r="BTD58" s="18"/>
      <c r="BTE58" s="18"/>
      <c r="BTF58" s="18"/>
      <c r="BTG58" s="18"/>
      <c r="BTH58" s="18"/>
      <c r="BTI58" s="18"/>
      <c r="BTJ58" s="18"/>
      <c r="BTK58" s="18"/>
      <c r="BTL58" s="18"/>
      <c r="BTM58" s="18"/>
      <c r="BTN58" s="18"/>
      <c r="BTO58" s="18"/>
      <c r="BTP58" s="18"/>
      <c r="BTQ58" s="18"/>
      <c r="BTR58" s="18"/>
      <c r="BTS58" s="18"/>
      <c r="BTT58" s="18"/>
      <c r="BTU58" s="18"/>
      <c r="BTV58" s="18"/>
      <c r="BTW58" s="18"/>
      <c r="BTX58" s="18"/>
      <c r="BTY58" s="18"/>
      <c r="BTZ58" s="18"/>
      <c r="BUA58" s="18"/>
      <c r="BUB58" s="18"/>
      <c r="BUC58" s="18"/>
      <c r="BUD58" s="18"/>
      <c r="BUE58" s="18"/>
      <c r="BUF58" s="18"/>
      <c r="BUG58" s="18"/>
      <c r="BUH58" s="18"/>
      <c r="BUI58" s="18"/>
      <c r="BUJ58" s="18"/>
      <c r="BUK58" s="18"/>
      <c r="BUL58" s="18"/>
      <c r="BUM58" s="18"/>
      <c r="BUN58" s="18"/>
      <c r="BUO58" s="18"/>
      <c r="BUP58" s="18"/>
      <c r="BUQ58" s="18"/>
      <c r="BUR58" s="18"/>
      <c r="BUS58" s="18"/>
      <c r="BUT58" s="18"/>
      <c r="BUU58" s="18"/>
      <c r="BUV58" s="18"/>
      <c r="BUW58" s="18"/>
      <c r="BUX58" s="18"/>
      <c r="BUY58" s="18"/>
      <c r="BUZ58" s="18"/>
      <c r="BVA58" s="18"/>
      <c r="BVB58" s="18"/>
      <c r="BVC58" s="18"/>
      <c r="BVD58" s="18"/>
      <c r="BVE58" s="18"/>
      <c r="BVF58" s="18"/>
      <c r="BVG58" s="18"/>
      <c r="BVH58" s="18"/>
      <c r="BVI58" s="18"/>
      <c r="BVJ58" s="18"/>
      <c r="BVK58" s="18"/>
      <c r="BVL58" s="18"/>
      <c r="BVM58" s="18"/>
      <c r="BVN58" s="18"/>
      <c r="BVO58" s="18"/>
      <c r="BVP58" s="18"/>
      <c r="BVQ58" s="18"/>
      <c r="BVR58" s="18"/>
      <c r="BVS58" s="18"/>
      <c r="BVT58" s="18"/>
      <c r="BVU58" s="18"/>
      <c r="BVV58" s="18"/>
      <c r="BVW58" s="18"/>
      <c r="BVX58" s="18"/>
      <c r="BVY58" s="18"/>
      <c r="BVZ58" s="18"/>
      <c r="BWA58" s="18"/>
      <c r="BWB58" s="18"/>
      <c r="BWC58" s="18"/>
      <c r="BWD58" s="18"/>
      <c r="BWE58" s="18"/>
      <c r="BWF58" s="18"/>
      <c r="BWG58" s="18"/>
      <c r="BWH58" s="18"/>
      <c r="BWI58" s="18"/>
      <c r="BWJ58" s="18"/>
      <c r="BWK58" s="18"/>
      <c r="BWL58" s="18"/>
      <c r="BWM58" s="18"/>
      <c r="BWN58" s="18"/>
      <c r="BWO58" s="18"/>
      <c r="BWP58" s="18"/>
      <c r="BWQ58" s="18"/>
      <c r="BWR58" s="18"/>
      <c r="BWS58" s="18"/>
      <c r="BWT58" s="18"/>
      <c r="BWU58" s="18"/>
      <c r="BWV58" s="18"/>
      <c r="BWW58" s="18"/>
      <c r="BWX58" s="18"/>
      <c r="BWY58" s="18"/>
      <c r="BWZ58" s="18"/>
      <c r="BXA58" s="18"/>
      <c r="BXB58" s="18"/>
      <c r="BXC58" s="18"/>
      <c r="BXD58" s="18"/>
      <c r="BXE58" s="18"/>
      <c r="BXF58" s="18"/>
      <c r="BXG58" s="18"/>
      <c r="BXH58" s="18"/>
      <c r="BXI58" s="18"/>
      <c r="BXJ58" s="18"/>
      <c r="BXK58" s="18"/>
      <c r="BXL58" s="18"/>
      <c r="BXM58" s="18"/>
      <c r="BXN58" s="18"/>
      <c r="BXO58" s="18"/>
      <c r="BXP58" s="18"/>
      <c r="BXQ58" s="18"/>
      <c r="BXR58" s="18"/>
      <c r="BXS58" s="18"/>
      <c r="BXT58" s="18"/>
      <c r="BXU58" s="18"/>
      <c r="BXV58" s="18"/>
      <c r="BXW58" s="18"/>
      <c r="BXX58" s="18"/>
      <c r="BXY58" s="18"/>
      <c r="BXZ58" s="18"/>
      <c r="BYA58" s="18"/>
      <c r="BYB58" s="18"/>
      <c r="BYC58" s="18"/>
      <c r="BYD58" s="18"/>
      <c r="BYE58" s="18"/>
      <c r="BYF58" s="18"/>
      <c r="BYG58" s="18"/>
      <c r="BYH58" s="18"/>
      <c r="BYI58" s="18"/>
      <c r="BYJ58" s="18"/>
      <c r="BYK58" s="18"/>
      <c r="BYL58" s="18"/>
      <c r="BYM58" s="18"/>
      <c r="BYN58" s="18"/>
      <c r="BYO58" s="18"/>
      <c r="BYP58" s="18"/>
      <c r="BYQ58" s="18"/>
      <c r="BYR58" s="18"/>
      <c r="BYS58" s="18"/>
      <c r="BYT58" s="18"/>
      <c r="BYU58" s="18"/>
      <c r="BYV58" s="18"/>
      <c r="BYW58" s="18"/>
      <c r="BYX58" s="18"/>
      <c r="BYY58" s="18"/>
      <c r="BYZ58" s="18"/>
      <c r="BZA58" s="18"/>
      <c r="BZB58" s="18"/>
      <c r="BZC58" s="18"/>
      <c r="BZD58" s="18"/>
      <c r="BZE58" s="18"/>
      <c r="BZF58" s="18"/>
      <c r="BZG58" s="18"/>
      <c r="BZH58" s="18"/>
      <c r="BZI58" s="18"/>
      <c r="BZJ58" s="18"/>
      <c r="BZK58" s="18"/>
      <c r="BZL58" s="18"/>
      <c r="BZM58" s="18"/>
      <c r="BZN58" s="18"/>
      <c r="BZO58" s="18"/>
      <c r="BZP58" s="18"/>
      <c r="BZQ58" s="18"/>
      <c r="BZR58" s="18"/>
      <c r="BZS58" s="18"/>
      <c r="BZT58" s="18"/>
      <c r="BZU58" s="18"/>
      <c r="BZV58" s="18"/>
      <c r="BZW58" s="18"/>
      <c r="BZX58" s="18"/>
      <c r="BZY58" s="18"/>
      <c r="BZZ58" s="18"/>
      <c r="CAA58" s="18"/>
      <c r="CAB58" s="18"/>
      <c r="CAC58" s="18"/>
      <c r="CAD58" s="18"/>
      <c r="CAE58" s="18"/>
      <c r="CAF58" s="18"/>
      <c r="CAG58" s="18"/>
      <c r="CAH58" s="18"/>
      <c r="CAI58" s="18"/>
      <c r="CAJ58" s="18"/>
      <c r="CAK58" s="18"/>
      <c r="CAL58" s="18"/>
      <c r="CAM58" s="18"/>
      <c r="CAN58" s="18"/>
      <c r="CAO58" s="18"/>
      <c r="CAP58" s="18"/>
      <c r="CAQ58" s="18"/>
      <c r="CAR58" s="18"/>
      <c r="CAS58" s="18"/>
      <c r="CAT58" s="18"/>
      <c r="CAU58" s="18"/>
      <c r="CAV58" s="18"/>
      <c r="CAW58" s="18"/>
      <c r="CAX58" s="18"/>
      <c r="CAY58" s="18"/>
      <c r="CAZ58" s="18"/>
      <c r="CBA58" s="18"/>
      <c r="CBB58" s="18"/>
      <c r="CBC58" s="18"/>
      <c r="CBD58" s="18"/>
      <c r="CBE58" s="18"/>
      <c r="CBF58" s="18"/>
      <c r="CBG58" s="18"/>
      <c r="CBH58" s="18"/>
      <c r="CBI58" s="18"/>
      <c r="CBJ58" s="18"/>
      <c r="CBK58" s="18"/>
      <c r="CBL58" s="18"/>
      <c r="CBM58" s="18"/>
      <c r="CBN58" s="18"/>
      <c r="CBO58" s="18"/>
      <c r="CBP58" s="18"/>
      <c r="CBQ58" s="18"/>
      <c r="CBR58" s="18"/>
      <c r="CBS58" s="18"/>
      <c r="CBT58" s="18"/>
      <c r="CBU58" s="18"/>
      <c r="CBV58" s="18"/>
      <c r="CBW58" s="18"/>
      <c r="CBX58" s="18"/>
      <c r="CBY58" s="18"/>
      <c r="CBZ58" s="18"/>
      <c r="CCA58" s="18"/>
      <c r="CCB58" s="18"/>
      <c r="CCC58" s="18"/>
      <c r="CCD58" s="18"/>
      <c r="CCE58" s="18"/>
      <c r="CCF58" s="18"/>
      <c r="CCG58" s="18"/>
      <c r="CCH58" s="18"/>
      <c r="CCI58" s="18"/>
      <c r="CCJ58" s="18"/>
      <c r="CCK58" s="18"/>
      <c r="CCL58" s="18"/>
      <c r="CCM58" s="18"/>
      <c r="CCN58" s="18"/>
      <c r="CCO58" s="18"/>
      <c r="CCP58" s="18"/>
      <c r="CCQ58" s="18"/>
      <c r="CCR58" s="18"/>
      <c r="CCS58" s="18"/>
      <c r="CCT58" s="18"/>
      <c r="CCU58" s="18"/>
      <c r="CCV58" s="18"/>
      <c r="CCW58" s="18"/>
      <c r="CCX58" s="18"/>
      <c r="CCY58" s="18"/>
      <c r="CCZ58" s="18"/>
      <c r="CDA58" s="18"/>
      <c r="CDB58" s="18"/>
      <c r="CDC58" s="18"/>
      <c r="CDD58" s="18"/>
      <c r="CDE58" s="18"/>
      <c r="CDF58" s="18"/>
      <c r="CDG58" s="18"/>
      <c r="CDH58" s="18"/>
      <c r="CDI58" s="18"/>
      <c r="CDJ58" s="18"/>
      <c r="CDK58" s="18"/>
      <c r="CDL58" s="18"/>
      <c r="CDM58" s="18"/>
      <c r="CDN58" s="18"/>
      <c r="CDO58" s="18"/>
      <c r="CDP58" s="18"/>
      <c r="CDQ58" s="18"/>
      <c r="CDR58" s="18"/>
      <c r="CDS58" s="18"/>
      <c r="CDT58" s="18"/>
      <c r="CDU58" s="18"/>
      <c r="CDV58" s="18"/>
      <c r="CDW58" s="18"/>
      <c r="CDX58" s="18"/>
      <c r="CDY58" s="18"/>
      <c r="CDZ58" s="18"/>
      <c r="CEA58" s="18"/>
      <c r="CEB58" s="18"/>
      <c r="CEC58" s="18"/>
      <c r="CED58" s="18"/>
      <c r="CEE58" s="18"/>
      <c r="CEF58" s="18"/>
      <c r="CEG58" s="18"/>
      <c r="CEH58" s="18"/>
      <c r="CEI58" s="18"/>
      <c r="CEJ58" s="18"/>
      <c r="CEK58" s="18"/>
      <c r="CEL58" s="18"/>
      <c r="CEM58" s="18"/>
      <c r="CEN58" s="18"/>
      <c r="CEO58" s="18"/>
      <c r="CEP58" s="18"/>
      <c r="CEQ58" s="18"/>
      <c r="CER58" s="18"/>
      <c r="CES58" s="18"/>
      <c r="CET58" s="18"/>
      <c r="CEU58" s="18"/>
      <c r="CEV58" s="18"/>
      <c r="CEW58" s="18"/>
      <c r="CEX58" s="18"/>
      <c r="CEY58" s="18"/>
      <c r="CEZ58" s="18"/>
      <c r="CFA58" s="18"/>
      <c r="CFB58" s="18"/>
      <c r="CFC58" s="18"/>
      <c r="CFD58" s="18"/>
      <c r="CFE58" s="18"/>
      <c r="CFF58" s="18"/>
      <c r="CFG58" s="18"/>
      <c r="CFH58" s="18"/>
      <c r="CFI58" s="18"/>
      <c r="CFJ58" s="18"/>
      <c r="CFK58" s="18"/>
      <c r="CFL58" s="18"/>
      <c r="CFM58" s="18"/>
      <c r="CFN58" s="18"/>
      <c r="CFO58" s="18"/>
      <c r="CFP58" s="18"/>
      <c r="CFQ58" s="18"/>
      <c r="CFR58" s="18"/>
      <c r="CFS58" s="18"/>
      <c r="CFT58" s="18"/>
      <c r="CFU58" s="18"/>
      <c r="CFV58" s="18"/>
      <c r="CFW58" s="18"/>
      <c r="CFX58" s="18"/>
      <c r="CFY58" s="18"/>
      <c r="CFZ58" s="18"/>
      <c r="CGA58" s="18"/>
      <c r="CGB58" s="18"/>
      <c r="CGC58" s="18"/>
      <c r="CGD58" s="18"/>
      <c r="CGE58" s="18"/>
      <c r="CGF58" s="18"/>
      <c r="CGG58" s="18"/>
      <c r="CGH58" s="18"/>
      <c r="CGI58" s="18"/>
      <c r="CGJ58" s="18"/>
      <c r="CGK58" s="18"/>
      <c r="CGL58" s="18"/>
      <c r="CGM58" s="18"/>
      <c r="CGN58" s="18"/>
      <c r="CGO58" s="18"/>
      <c r="CGP58" s="18"/>
      <c r="CGQ58" s="18"/>
      <c r="CGR58" s="18"/>
      <c r="CGS58" s="18"/>
      <c r="CGT58" s="18"/>
      <c r="CGU58" s="18"/>
      <c r="CGV58" s="18"/>
      <c r="CGW58" s="18"/>
      <c r="CGX58" s="18"/>
      <c r="CGY58" s="18"/>
      <c r="CGZ58" s="18"/>
      <c r="CHA58" s="18"/>
      <c r="CHB58" s="18"/>
      <c r="CHC58" s="18"/>
      <c r="CHD58" s="18"/>
      <c r="CHE58" s="18"/>
      <c r="CHF58" s="18"/>
      <c r="CHG58" s="18"/>
      <c r="CHH58" s="18"/>
      <c r="CHI58" s="18"/>
      <c r="CHJ58" s="18"/>
      <c r="CHK58" s="18"/>
      <c r="CHL58" s="18"/>
      <c r="CHM58" s="18"/>
      <c r="CHN58" s="18"/>
      <c r="CHO58" s="18"/>
      <c r="CHP58" s="18"/>
      <c r="CHQ58" s="18"/>
      <c r="CHR58" s="18"/>
      <c r="CHS58" s="18"/>
      <c r="CHT58" s="18"/>
      <c r="CHU58" s="18"/>
      <c r="CHV58" s="18"/>
      <c r="CHW58" s="18"/>
      <c r="CHX58" s="18"/>
      <c r="CHY58" s="18"/>
      <c r="CHZ58" s="18"/>
      <c r="CIA58" s="18"/>
      <c r="CIB58" s="18"/>
      <c r="CIC58" s="18"/>
      <c r="CID58" s="18"/>
      <c r="CIE58" s="18"/>
      <c r="CIF58" s="18"/>
      <c r="CIG58" s="18"/>
      <c r="CIH58" s="18"/>
      <c r="CII58" s="18"/>
      <c r="CIJ58" s="18"/>
      <c r="CIK58" s="18"/>
      <c r="CIL58" s="18"/>
      <c r="CIM58" s="18"/>
      <c r="CIN58" s="18"/>
      <c r="CIO58" s="18"/>
      <c r="CIP58" s="18"/>
      <c r="CIQ58" s="18"/>
      <c r="CIR58" s="18"/>
      <c r="CIS58" s="18"/>
      <c r="CIT58" s="18"/>
      <c r="CIU58" s="18"/>
      <c r="CIV58" s="18"/>
      <c r="CIW58" s="18"/>
      <c r="CIX58" s="18"/>
      <c r="CIY58" s="18"/>
      <c r="CIZ58" s="18"/>
      <c r="CJA58" s="18"/>
      <c r="CJB58" s="18"/>
      <c r="CJC58" s="18"/>
      <c r="CJD58" s="18"/>
      <c r="CJE58" s="18"/>
      <c r="CJF58" s="18"/>
      <c r="CJG58" s="18"/>
      <c r="CJH58" s="18"/>
      <c r="CJI58" s="18"/>
      <c r="CJJ58" s="18"/>
      <c r="CJK58" s="18"/>
      <c r="CJL58" s="18"/>
      <c r="CJM58" s="18"/>
      <c r="CJN58" s="18"/>
      <c r="CJO58" s="18"/>
      <c r="CJP58" s="18"/>
      <c r="CJQ58" s="18"/>
      <c r="CJR58" s="18"/>
      <c r="CJS58" s="18"/>
      <c r="CJT58" s="18"/>
      <c r="CJU58" s="18"/>
      <c r="CJV58" s="18"/>
      <c r="CJW58" s="18"/>
      <c r="CJX58" s="18"/>
      <c r="CJY58" s="18"/>
      <c r="CJZ58" s="18"/>
      <c r="CKA58" s="18"/>
      <c r="CKB58" s="18"/>
      <c r="CKC58" s="18"/>
      <c r="CKD58" s="18"/>
      <c r="CKE58" s="18"/>
      <c r="CKF58" s="18"/>
      <c r="CKG58" s="18"/>
      <c r="CKH58" s="18"/>
      <c r="CKI58" s="18"/>
      <c r="CKJ58" s="18"/>
      <c r="CKK58" s="18"/>
      <c r="CKL58" s="18"/>
      <c r="CKM58" s="18"/>
      <c r="CKN58" s="18"/>
      <c r="CKO58" s="18"/>
      <c r="CKP58" s="18"/>
      <c r="CKQ58" s="18"/>
      <c r="CKR58" s="18"/>
      <c r="CKS58" s="18"/>
      <c r="CKT58" s="18"/>
      <c r="CKU58" s="18"/>
      <c r="CKV58" s="18"/>
      <c r="CKW58" s="18"/>
      <c r="CKX58" s="18"/>
      <c r="CKY58" s="18"/>
      <c r="CKZ58" s="18"/>
      <c r="CLA58" s="18"/>
      <c r="CLB58" s="18"/>
      <c r="CLC58" s="18"/>
      <c r="CLD58" s="18"/>
      <c r="CLE58" s="18"/>
      <c r="CLF58" s="18"/>
      <c r="CLG58" s="18"/>
      <c r="CLH58" s="18"/>
      <c r="CLI58" s="18"/>
      <c r="CLJ58" s="18"/>
      <c r="CLK58" s="18"/>
      <c r="CLL58" s="18"/>
      <c r="CLM58" s="18"/>
      <c r="CLN58" s="18"/>
      <c r="CLO58" s="18"/>
      <c r="CLP58" s="18"/>
      <c r="CLQ58" s="18"/>
      <c r="CLR58" s="18"/>
      <c r="CLS58" s="18"/>
      <c r="CLT58" s="18"/>
      <c r="CLU58" s="18"/>
      <c r="CLV58" s="18"/>
      <c r="CLW58" s="18"/>
      <c r="CLX58" s="18"/>
      <c r="CLY58" s="18"/>
      <c r="CLZ58" s="18"/>
      <c r="CMA58" s="18"/>
      <c r="CMB58" s="18"/>
      <c r="CMC58" s="18"/>
      <c r="CMD58" s="18"/>
      <c r="CME58" s="18"/>
      <c r="CMF58" s="18"/>
      <c r="CMG58" s="18"/>
      <c r="CMH58" s="18"/>
      <c r="CMI58" s="18"/>
      <c r="CMJ58" s="18"/>
      <c r="CMK58" s="18"/>
      <c r="CML58" s="18"/>
      <c r="CMM58" s="18"/>
      <c r="CMN58" s="18"/>
      <c r="CMO58" s="18"/>
      <c r="CMP58" s="18"/>
      <c r="CMQ58" s="18"/>
      <c r="CMR58" s="18"/>
      <c r="CMS58" s="18"/>
      <c r="CMT58" s="18"/>
      <c r="CMU58" s="18"/>
      <c r="CMV58" s="18"/>
      <c r="CMW58" s="18"/>
      <c r="CMX58" s="18"/>
      <c r="CMY58" s="18"/>
      <c r="CMZ58" s="18"/>
      <c r="CNA58" s="18"/>
      <c r="CNB58" s="18"/>
      <c r="CNC58" s="18"/>
      <c r="CND58" s="18"/>
      <c r="CNE58" s="18"/>
      <c r="CNF58" s="18"/>
      <c r="CNG58" s="18"/>
      <c r="CNH58" s="18"/>
      <c r="CNI58" s="18"/>
      <c r="CNJ58" s="18"/>
      <c r="CNK58" s="18"/>
      <c r="CNL58" s="18"/>
      <c r="CNM58" s="18"/>
      <c r="CNN58" s="18"/>
      <c r="CNO58" s="18"/>
      <c r="CNP58" s="18"/>
      <c r="CNQ58" s="18"/>
      <c r="CNR58" s="18"/>
      <c r="CNS58" s="18"/>
      <c r="CNT58" s="18"/>
      <c r="CNU58" s="18"/>
      <c r="CNV58" s="18"/>
      <c r="CNW58" s="18"/>
      <c r="CNX58" s="18"/>
      <c r="CNY58" s="18"/>
      <c r="CNZ58" s="18"/>
      <c r="COA58" s="18"/>
      <c r="COB58" s="18"/>
      <c r="COC58" s="18"/>
      <c r="COD58" s="18"/>
      <c r="COE58" s="18"/>
      <c r="COF58" s="18"/>
      <c r="COG58" s="18"/>
      <c r="COH58" s="18"/>
      <c r="COI58" s="18"/>
      <c r="COJ58" s="18"/>
      <c r="COK58" s="18"/>
      <c r="COL58" s="18"/>
      <c r="COM58" s="18"/>
      <c r="CON58" s="18"/>
      <c r="COO58" s="18"/>
      <c r="COP58" s="18"/>
      <c r="COQ58" s="18"/>
      <c r="COR58" s="18"/>
      <c r="COS58" s="18"/>
      <c r="COT58" s="18"/>
      <c r="COU58" s="18"/>
      <c r="COV58" s="18"/>
      <c r="COW58" s="18"/>
      <c r="COX58" s="18"/>
      <c r="COY58" s="18"/>
      <c r="COZ58" s="18"/>
      <c r="CPA58" s="18"/>
      <c r="CPB58" s="18"/>
      <c r="CPC58" s="18"/>
      <c r="CPD58" s="18"/>
      <c r="CPE58" s="18"/>
      <c r="CPF58" s="18"/>
      <c r="CPG58" s="18"/>
      <c r="CPH58" s="18"/>
      <c r="CPI58" s="18"/>
      <c r="CPJ58" s="18"/>
      <c r="CPK58" s="18"/>
      <c r="CPL58" s="18"/>
      <c r="CPM58" s="18"/>
      <c r="CPN58" s="18"/>
      <c r="CPO58" s="18"/>
      <c r="CPP58" s="18"/>
      <c r="CPQ58" s="18"/>
      <c r="CPR58" s="18"/>
      <c r="CPS58" s="18"/>
      <c r="CPT58" s="18"/>
      <c r="CPU58" s="18"/>
      <c r="CPV58" s="18"/>
      <c r="CPW58" s="18"/>
      <c r="CPX58" s="18"/>
      <c r="CPY58" s="18"/>
      <c r="CPZ58" s="18"/>
      <c r="CQA58" s="18"/>
      <c r="CQB58" s="18"/>
      <c r="CQC58" s="18"/>
      <c r="CQD58" s="18"/>
      <c r="CQE58" s="18"/>
      <c r="CQF58" s="18"/>
      <c r="CQG58" s="18"/>
      <c r="CQH58" s="18"/>
      <c r="CQI58" s="18"/>
      <c r="CQJ58" s="18"/>
      <c r="CQK58" s="18"/>
      <c r="CQL58" s="18"/>
      <c r="CQM58" s="18"/>
      <c r="CQN58" s="18"/>
      <c r="CQO58" s="18"/>
      <c r="CQP58" s="18"/>
      <c r="CQQ58" s="18"/>
      <c r="CQR58" s="18"/>
      <c r="CQS58" s="18"/>
      <c r="CQT58" s="18"/>
      <c r="CQU58" s="18"/>
      <c r="CQV58" s="18"/>
      <c r="CQW58" s="18"/>
      <c r="CQX58" s="18"/>
      <c r="CQY58" s="18"/>
      <c r="CQZ58" s="18"/>
      <c r="CRA58" s="18"/>
      <c r="CRB58" s="18"/>
      <c r="CRC58" s="18"/>
      <c r="CRD58" s="18"/>
      <c r="CRE58" s="18"/>
      <c r="CRF58" s="18"/>
      <c r="CRG58" s="18"/>
      <c r="CRH58" s="18"/>
      <c r="CRI58" s="18"/>
      <c r="CRJ58" s="18"/>
      <c r="CRK58" s="18"/>
      <c r="CRL58" s="18"/>
      <c r="CRM58" s="18"/>
      <c r="CRN58" s="18"/>
      <c r="CRO58" s="18"/>
      <c r="CRP58" s="18"/>
      <c r="CRQ58" s="18"/>
      <c r="CRR58" s="18"/>
      <c r="CRS58" s="18"/>
      <c r="CRT58" s="18"/>
      <c r="CRU58" s="18"/>
      <c r="CRV58" s="18"/>
      <c r="CRW58" s="18"/>
      <c r="CRX58" s="18"/>
      <c r="CRY58" s="18"/>
      <c r="CRZ58" s="18"/>
      <c r="CSA58" s="18"/>
      <c r="CSB58" s="18"/>
      <c r="CSC58" s="18"/>
      <c r="CSD58" s="18"/>
      <c r="CSE58" s="18"/>
      <c r="CSF58" s="18"/>
      <c r="CSG58" s="18"/>
      <c r="CSH58" s="18"/>
      <c r="CSI58" s="18"/>
      <c r="CSJ58" s="18"/>
      <c r="CSK58" s="18"/>
      <c r="CSL58" s="18"/>
      <c r="CSM58" s="18"/>
      <c r="CSN58" s="18"/>
      <c r="CSO58" s="18"/>
      <c r="CSP58" s="18"/>
      <c r="CSQ58" s="18"/>
      <c r="CSR58" s="18"/>
      <c r="CSS58" s="18"/>
      <c r="CST58" s="18"/>
      <c r="CSU58" s="18"/>
      <c r="CSV58" s="18"/>
      <c r="CSW58" s="18"/>
      <c r="CSX58" s="18"/>
      <c r="CSY58" s="18"/>
      <c r="CSZ58" s="18"/>
      <c r="CTA58" s="18"/>
      <c r="CTB58" s="18"/>
      <c r="CTC58" s="18"/>
      <c r="CTD58" s="18"/>
      <c r="CTE58" s="18"/>
      <c r="CTF58" s="18"/>
      <c r="CTG58" s="18"/>
      <c r="CTH58" s="18"/>
      <c r="CTI58" s="18"/>
      <c r="CTJ58" s="18"/>
      <c r="CTK58" s="18"/>
      <c r="CTL58" s="18"/>
      <c r="CTM58" s="18"/>
      <c r="CTN58" s="18"/>
      <c r="CTO58" s="18"/>
      <c r="CTP58" s="18"/>
      <c r="CTQ58" s="18"/>
      <c r="CTR58" s="18"/>
      <c r="CTS58" s="18"/>
      <c r="CTT58" s="18"/>
      <c r="CTU58" s="18"/>
      <c r="CTV58" s="18"/>
      <c r="CTW58" s="18"/>
      <c r="CTX58" s="18"/>
      <c r="CTY58" s="18"/>
      <c r="CTZ58" s="18"/>
      <c r="CUA58" s="18"/>
      <c r="CUB58" s="18"/>
      <c r="CUC58" s="18"/>
      <c r="CUD58" s="18"/>
      <c r="CUE58" s="18"/>
      <c r="CUF58" s="18"/>
      <c r="CUG58" s="18"/>
      <c r="CUH58" s="18"/>
      <c r="CUI58" s="18"/>
      <c r="CUJ58" s="18"/>
      <c r="CUK58" s="18"/>
      <c r="CUL58" s="18"/>
      <c r="CUM58" s="18"/>
      <c r="CUN58" s="18"/>
      <c r="CUO58" s="18"/>
      <c r="CUP58" s="18"/>
      <c r="CUQ58" s="18"/>
      <c r="CUR58" s="18"/>
      <c r="CUS58" s="18"/>
      <c r="CUT58" s="18"/>
      <c r="CUU58" s="18"/>
      <c r="CUV58" s="18"/>
      <c r="CUW58" s="18"/>
      <c r="CUX58" s="18"/>
      <c r="CUY58" s="18"/>
      <c r="CUZ58" s="18"/>
      <c r="CVA58" s="18"/>
      <c r="CVB58" s="18"/>
      <c r="CVC58" s="18"/>
      <c r="CVD58" s="18"/>
      <c r="CVE58" s="18"/>
      <c r="CVF58" s="18"/>
      <c r="CVG58" s="18"/>
      <c r="CVH58" s="18"/>
      <c r="CVI58" s="18"/>
      <c r="CVJ58" s="18"/>
      <c r="CVK58" s="18"/>
      <c r="CVL58" s="18"/>
      <c r="CVM58" s="18"/>
      <c r="CVN58" s="18"/>
      <c r="CVO58" s="18"/>
      <c r="CVP58" s="18"/>
      <c r="CVQ58" s="18"/>
      <c r="CVR58" s="18"/>
      <c r="CVS58" s="18"/>
      <c r="CVT58" s="18"/>
      <c r="CVU58" s="18"/>
      <c r="CVV58" s="18"/>
      <c r="CVW58" s="18"/>
      <c r="CVX58" s="18"/>
      <c r="CVY58" s="18"/>
      <c r="CVZ58" s="18"/>
      <c r="CWA58" s="18"/>
      <c r="CWB58" s="18"/>
      <c r="CWC58" s="18"/>
      <c r="CWD58" s="18"/>
      <c r="CWE58" s="18"/>
      <c r="CWF58" s="18"/>
      <c r="CWG58" s="18"/>
      <c r="CWH58" s="18"/>
      <c r="CWI58" s="18"/>
      <c r="CWJ58" s="18"/>
      <c r="CWK58" s="18"/>
      <c r="CWL58" s="18"/>
      <c r="CWM58" s="18"/>
      <c r="CWN58" s="18"/>
      <c r="CWO58" s="18"/>
      <c r="CWP58" s="18"/>
      <c r="CWQ58" s="18"/>
      <c r="CWR58" s="18"/>
      <c r="CWS58" s="18"/>
      <c r="CWT58" s="18"/>
      <c r="CWU58" s="18"/>
      <c r="CWV58" s="18"/>
      <c r="CWW58" s="18"/>
      <c r="CWX58" s="18"/>
      <c r="CWY58" s="18"/>
      <c r="CWZ58" s="18"/>
      <c r="CXA58" s="18"/>
      <c r="CXB58" s="18"/>
      <c r="CXC58" s="18"/>
      <c r="CXD58" s="18"/>
      <c r="CXE58" s="18"/>
      <c r="CXF58" s="18"/>
      <c r="CXG58" s="18"/>
      <c r="CXH58" s="18"/>
      <c r="CXI58" s="18"/>
      <c r="CXJ58" s="18"/>
      <c r="CXK58" s="18"/>
      <c r="CXL58" s="18"/>
      <c r="CXM58" s="18"/>
      <c r="CXN58" s="18"/>
      <c r="CXO58" s="18"/>
      <c r="CXP58" s="18"/>
      <c r="CXQ58" s="18"/>
      <c r="CXR58" s="18"/>
      <c r="CXS58" s="18"/>
      <c r="CXT58" s="18"/>
      <c r="CXU58" s="18"/>
      <c r="CXV58" s="18"/>
      <c r="CXW58" s="18"/>
      <c r="CXX58" s="18"/>
      <c r="CXY58" s="18"/>
      <c r="CXZ58" s="18"/>
      <c r="CYA58" s="18"/>
      <c r="CYB58" s="18"/>
      <c r="CYC58" s="18"/>
      <c r="CYD58" s="18"/>
      <c r="CYE58" s="18"/>
      <c r="CYF58" s="18"/>
      <c r="CYG58" s="18"/>
      <c r="CYH58" s="18"/>
      <c r="CYI58" s="18"/>
      <c r="CYJ58" s="18"/>
      <c r="CYK58" s="18"/>
      <c r="CYL58" s="18"/>
      <c r="CYM58" s="18"/>
      <c r="CYN58" s="18"/>
      <c r="CYO58" s="18"/>
      <c r="CYP58" s="18"/>
      <c r="CYQ58" s="18"/>
      <c r="CYR58" s="18"/>
      <c r="CYS58" s="18"/>
      <c r="CYT58" s="18"/>
      <c r="CYU58" s="18"/>
      <c r="CYV58" s="18"/>
      <c r="CYW58" s="18"/>
      <c r="CYX58" s="18"/>
      <c r="CYY58" s="18"/>
      <c r="CYZ58" s="18"/>
      <c r="CZA58" s="18"/>
      <c r="CZB58" s="18"/>
      <c r="CZC58" s="18"/>
      <c r="CZD58" s="18"/>
      <c r="CZE58" s="18"/>
      <c r="CZF58" s="18"/>
      <c r="CZG58" s="18"/>
      <c r="CZH58" s="18"/>
      <c r="CZI58" s="18"/>
      <c r="CZJ58" s="18"/>
      <c r="CZK58" s="18"/>
      <c r="CZL58" s="18"/>
      <c r="CZM58" s="18"/>
      <c r="CZN58" s="18"/>
      <c r="CZO58" s="18"/>
      <c r="CZP58" s="18"/>
      <c r="CZQ58" s="18"/>
      <c r="CZR58" s="18"/>
      <c r="CZS58" s="18"/>
      <c r="CZT58" s="18"/>
      <c r="CZU58" s="18"/>
      <c r="CZV58" s="18"/>
      <c r="CZW58" s="18"/>
      <c r="CZX58" s="18"/>
      <c r="CZY58" s="18"/>
      <c r="CZZ58" s="18"/>
      <c r="DAA58" s="18"/>
      <c r="DAB58" s="18"/>
      <c r="DAC58" s="18"/>
      <c r="DAD58" s="18"/>
      <c r="DAE58" s="18"/>
      <c r="DAF58" s="18"/>
      <c r="DAG58" s="18"/>
      <c r="DAH58" s="18"/>
      <c r="DAI58" s="18"/>
      <c r="DAJ58" s="18"/>
      <c r="DAK58" s="18"/>
      <c r="DAL58" s="18"/>
      <c r="DAM58" s="18"/>
      <c r="DAN58" s="18"/>
      <c r="DAO58" s="18"/>
      <c r="DAP58" s="18"/>
      <c r="DAQ58" s="18"/>
      <c r="DAR58" s="18"/>
      <c r="DAS58" s="18"/>
      <c r="DAT58" s="18"/>
      <c r="DAU58" s="18"/>
      <c r="DAV58" s="18"/>
      <c r="DAW58" s="18"/>
      <c r="DAX58" s="18"/>
      <c r="DAY58" s="18"/>
      <c r="DAZ58" s="18"/>
      <c r="DBA58" s="18"/>
      <c r="DBB58" s="18"/>
      <c r="DBC58" s="18"/>
      <c r="DBD58" s="18"/>
      <c r="DBE58" s="18"/>
      <c r="DBF58" s="18"/>
      <c r="DBG58" s="18"/>
      <c r="DBH58" s="18"/>
      <c r="DBI58" s="18"/>
      <c r="DBJ58" s="18"/>
      <c r="DBK58" s="18"/>
      <c r="DBL58" s="18"/>
      <c r="DBM58" s="18"/>
      <c r="DBN58" s="18"/>
      <c r="DBO58" s="18"/>
      <c r="DBP58" s="18"/>
      <c r="DBQ58" s="18"/>
      <c r="DBR58" s="18"/>
      <c r="DBS58" s="18"/>
      <c r="DBT58" s="18"/>
      <c r="DBU58" s="18"/>
      <c r="DBV58" s="18"/>
      <c r="DBW58" s="18"/>
      <c r="DBX58" s="18"/>
      <c r="DBY58" s="18"/>
      <c r="DBZ58" s="18"/>
      <c r="DCA58" s="18"/>
      <c r="DCB58" s="18"/>
      <c r="DCC58" s="18"/>
      <c r="DCD58" s="18"/>
      <c r="DCE58" s="18"/>
      <c r="DCF58" s="18"/>
      <c r="DCG58" s="18"/>
      <c r="DCH58" s="18"/>
      <c r="DCI58" s="18"/>
      <c r="DCJ58" s="18"/>
      <c r="DCK58" s="18"/>
      <c r="DCL58" s="18"/>
      <c r="DCM58" s="18"/>
      <c r="DCN58" s="18"/>
      <c r="DCO58" s="18"/>
      <c r="DCP58" s="18"/>
      <c r="DCQ58" s="18"/>
      <c r="DCR58" s="18"/>
      <c r="DCS58" s="18"/>
      <c r="DCT58" s="18"/>
      <c r="DCU58" s="18"/>
      <c r="DCV58" s="18"/>
      <c r="DCW58" s="18"/>
      <c r="DCX58" s="18"/>
      <c r="DCY58" s="18"/>
      <c r="DCZ58" s="18"/>
      <c r="DDA58" s="18"/>
      <c r="DDB58" s="18"/>
      <c r="DDC58" s="18"/>
      <c r="DDD58" s="18"/>
      <c r="DDE58" s="18"/>
      <c r="DDF58" s="18"/>
      <c r="DDG58" s="18"/>
      <c r="DDH58" s="18"/>
      <c r="DDI58" s="18"/>
      <c r="DDJ58" s="18"/>
      <c r="DDK58" s="18"/>
      <c r="DDL58" s="18"/>
      <c r="DDM58" s="18"/>
      <c r="DDN58" s="18"/>
      <c r="DDO58" s="18"/>
      <c r="DDP58" s="18"/>
      <c r="DDQ58" s="18"/>
      <c r="DDR58" s="18"/>
      <c r="DDS58" s="18"/>
      <c r="DDT58" s="18"/>
      <c r="DDU58" s="18"/>
      <c r="DDV58" s="18"/>
      <c r="DDW58" s="18"/>
      <c r="DDX58" s="18"/>
      <c r="DDY58" s="18"/>
      <c r="DDZ58" s="18"/>
      <c r="DEA58" s="18"/>
      <c r="DEB58" s="18"/>
      <c r="DEC58" s="18"/>
      <c r="DED58" s="18"/>
      <c r="DEE58" s="18"/>
      <c r="DEF58" s="18"/>
      <c r="DEG58" s="18"/>
      <c r="DEH58" s="18"/>
      <c r="DEI58" s="18"/>
      <c r="DEJ58" s="18"/>
      <c r="DEK58" s="18"/>
      <c r="DEL58" s="18"/>
      <c r="DEM58" s="18"/>
      <c r="DEN58" s="18"/>
      <c r="DEO58" s="18"/>
      <c r="DEP58" s="18"/>
      <c r="DEQ58" s="18"/>
      <c r="DER58" s="18"/>
      <c r="DES58" s="18"/>
      <c r="DET58" s="18"/>
      <c r="DEU58" s="18"/>
      <c r="DEV58" s="18"/>
      <c r="DEW58" s="18"/>
      <c r="DEX58" s="18"/>
      <c r="DEY58" s="18"/>
      <c r="DEZ58" s="18"/>
      <c r="DFA58" s="18"/>
      <c r="DFB58" s="18"/>
      <c r="DFC58" s="18"/>
      <c r="DFD58" s="18"/>
      <c r="DFE58" s="18"/>
      <c r="DFF58" s="18"/>
      <c r="DFG58" s="18"/>
      <c r="DFH58" s="18"/>
      <c r="DFI58" s="18"/>
      <c r="DFJ58" s="18"/>
      <c r="DFK58" s="18"/>
      <c r="DFL58" s="18"/>
      <c r="DFM58" s="18"/>
      <c r="DFN58" s="18"/>
      <c r="DFO58" s="18"/>
      <c r="DFP58" s="18"/>
      <c r="DFQ58" s="18"/>
      <c r="DFR58" s="18"/>
      <c r="DFS58" s="18"/>
      <c r="DFT58" s="18"/>
      <c r="DFU58" s="18"/>
      <c r="DFV58" s="18"/>
      <c r="DFW58" s="18"/>
      <c r="DFX58" s="18"/>
      <c r="DFY58" s="18"/>
      <c r="DFZ58" s="18"/>
      <c r="DGA58" s="18"/>
      <c r="DGB58" s="18"/>
      <c r="DGC58" s="18"/>
      <c r="DGD58" s="18"/>
      <c r="DGE58" s="18"/>
      <c r="DGF58" s="18"/>
      <c r="DGG58" s="18"/>
      <c r="DGH58" s="18"/>
      <c r="DGI58" s="18"/>
      <c r="DGJ58" s="18"/>
      <c r="DGK58" s="18"/>
      <c r="DGL58" s="18"/>
      <c r="DGM58" s="18"/>
      <c r="DGN58" s="18"/>
      <c r="DGO58" s="18"/>
      <c r="DGP58" s="18"/>
      <c r="DGQ58" s="18"/>
      <c r="DGR58" s="18"/>
      <c r="DGS58" s="18"/>
      <c r="DGT58" s="18"/>
      <c r="DGU58" s="18"/>
      <c r="DGV58" s="18"/>
      <c r="DGW58" s="18"/>
      <c r="DGX58" s="18"/>
      <c r="DGY58" s="18"/>
      <c r="DGZ58" s="18"/>
      <c r="DHA58" s="18"/>
      <c r="DHB58" s="18"/>
      <c r="DHC58" s="18"/>
      <c r="DHD58" s="18"/>
      <c r="DHE58" s="18"/>
      <c r="DHF58" s="18"/>
      <c r="DHG58" s="18"/>
      <c r="DHH58" s="18"/>
      <c r="DHI58" s="18"/>
      <c r="DHJ58" s="18"/>
      <c r="DHK58" s="18"/>
      <c r="DHL58" s="18"/>
      <c r="DHM58" s="18"/>
      <c r="DHN58" s="18"/>
      <c r="DHO58" s="18"/>
      <c r="DHP58" s="18"/>
      <c r="DHQ58" s="18"/>
      <c r="DHR58" s="18"/>
      <c r="DHS58" s="18"/>
      <c r="DHT58" s="18"/>
      <c r="DHU58" s="18"/>
      <c r="DHV58" s="18"/>
      <c r="DHW58" s="18"/>
      <c r="DHX58" s="18"/>
      <c r="DHY58" s="18"/>
      <c r="DHZ58" s="18"/>
      <c r="DIA58" s="18"/>
      <c r="DIB58" s="18"/>
      <c r="DIC58" s="18"/>
      <c r="DID58" s="18"/>
      <c r="DIE58" s="18"/>
      <c r="DIF58" s="18"/>
      <c r="DIG58" s="18"/>
      <c r="DIH58" s="18"/>
      <c r="DII58" s="18"/>
      <c r="DIJ58" s="18"/>
      <c r="DIK58" s="18"/>
      <c r="DIL58" s="18"/>
      <c r="DIM58" s="18"/>
      <c r="DIN58" s="18"/>
      <c r="DIO58" s="18"/>
      <c r="DIP58" s="18"/>
      <c r="DIQ58" s="18"/>
      <c r="DIR58" s="18"/>
      <c r="DIS58" s="18"/>
      <c r="DIT58" s="18"/>
      <c r="DIU58" s="18"/>
      <c r="DIV58" s="18"/>
      <c r="DIW58" s="18"/>
      <c r="DIX58" s="18"/>
      <c r="DIY58" s="18"/>
      <c r="DIZ58" s="18"/>
      <c r="DJA58" s="18"/>
      <c r="DJB58" s="18"/>
      <c r="DJC58" s="18"/>
      <c r="DJD58" s="18"/>
      <c r="DJE58" s="18"/>
      <c r="DJF58" s="18"/>
      <c r="DJG58" s="18"/>
      <c r="DJH58" s="18"/>
      <c r="DJI58" s="18"/>
      <c r="DJJ58" s="18"/>
      <c r="DJK58" s="18"/>
      <c r="DJL58" s="18"/>
      <c r="DJM58" s="18"/>
      <c r="DJN58" s="18"/>
      <c r="DJO58" s="18"/>
      <c r="DJP58" s="18"/>
      <c r="DJQ58" s="18"/>
      <c r="DJR58" s="18"/>
      <c r="DJS58" s="18"/>
      <c r="DJT58" s="18"/>
      <c r="DJU58" s="18"/>
      <c r="DJV58" s="18"/>
      <c r="DJW58" s="18"/>
      <c r="DJX58" s="18"/>
      <c r="DJY58" s="18"/>
      <c r="DJZ58" s="18"/>
      <c r="DKA58" s="18"/>
      <c r="DKB58" s="18"/>
      <c r="DKC58" s="18"/>
      <c r="DKD58" s="18"/>
      <c r="DKE58" s="18"/>
      <c r="DKF58" s="18"/>
      <c r="DKG58" s="18"/>
      <c r="DKH58" s="18"/>
      <c r="DKI58" s="18"/>
      <c r="DKJ58" s="18"/>
      <c r="DKK58" s="18"/>
      <c r="DKL58" s="18"/>
      <c r="DKM58" s="18"/>
      <c r="DKN58" s="18"/>
      <c r="DKO58" s="18"/>
      <c r="DKP58" s="18"/>
      <c r="DKQ58" s="18"/>
      <c r="DKR58" s="18"/>
      <c r="DKS58" s="18"/>
      <c r="DKT58" s="18"/>
      <c r="DKU58" s="18"/>
      <c r="DKV58" s="18"/>
      <c r="DKW58" s="18"/>
      <c r="DKX58" s="18"/>
      <c r="DKY58" s="18"/>
      <c r="DKZ58" s="18"/>
      <c r="DLA58" s="18"/>
      <c r="DLB58" s="18"/>
      <c r="DLC58" s="18"/>
      <c r="DLD58" s="18"/>
      <c r="DLE58" s="18"/>
      <c r="DLF58" s="18"/>
      <c r="DLG58" s="18"/>
      <c r="DLH58" s="18"/>
      <c r="DLI58" s="18"/>
      <c r="DLJ58" s="18"/>
      <c r="DLK58" s="18"/>
      <c r="DLL58" s="18"/>
      <c r="DLM58" s="18"/>
      <c r="DLN58" s="18"/>
      <c r="DLO58" s="18"/>
      <c r="DLP58" s="18"/>
      <c r="DLQ58" s="18"/>
      <c r="DLR58" s="18"/>
      <c r="DLS58" s="18"/>
      <c r="DLT58" s="18"/>
      <c r="DLU58" s="18"/>
      <c r="DLV58" s="18"/>
      <c r="DLW58" s="18"/>
      <c r="DLX58" s="18"/>
      <c r="DLY58" s="18"/>
      <c r="DLZ58" s="18"/>
      <c r="DMA58" s="18"/>
      <c r="DMB58" s="18"/>
      <c r="DMC58" s="18"/>
      <c r="DMD58" s="18"/>
      <c r="DME58" s="18"/>
      <c r="DMF58" s="18"/>
      <c r="DMG58" s="18"/>
      <c r="DMH58" s="18"/>
      <c r="DMI58" s="18"/>
      <c r="DMJ58" s="18"/>
      <c r="DMK58" s="18"/>
      <c r="DML58" s="18"/>
      <c r="DMM58" s="18"/>
      <c r="DMN58" s="18"/>
      <c r="DMO58" s="18"/>
      <c r="DMP58" s="18"/>
      <c r="DMQ58" s="18"/>
      <c r="DMR58" s="18"/>
      <c r="DMS58" s="18"/>
      <c r="DMT58" s="18"/>
      <c r="DMU58" s="18"/>
      <c r="DMV58" s="18"/>
      <c r="DMW58" s="18"/>
      <c r="DMX58" s="18"/>
      <c r="DMY58" s="18"/>
      <c r="DMZ58" s="18"/>
      <c r="DNA58" s="18"/>
      <c r="DNB58" s="18"/>
      <c r="DNC58" s="18"/>
      <c r="DND58" s="18"/>
      <c r="DNE58" s="18"/>
      <c r="DNF58" s="18"/>
      <c r="DNG58" s="18"/>
      <c r="DNH58" s="18"/>
      <c r="DNI58" s="18"/>
      <c r="DNJ58" s="18"/>
      <c r="DNK58" s="18"/>
      <c r="DNL58" s="18"/>
      <c r="DNM58" s="18"/>
      <c r="DNN58" s="18"/>
      <c r="DNO58" s="18"/>
      <c r="DNP58" s="18"/>
      <c r="DNQ58" s="18"/>
      <c r="DNR58" s="18"/>
      <c r="DNS58" s="18"/>
      <c r="DNT58" s="18"/>
      <c r="DNU58" s="18"/>
      <c r="DNV58" s="18"/>
      <c r="DNW58" s="18"/>
      <c r="DNX58" s="18"/>
      <c r="DNY58" s="18"/>
      <c r="DNZ58" s="18"/>
      <c r="DOA58" s="18"/>
      <c r="DOB58" s="18"/>
      <c r="DOC58" s="18"/>
      <c r="DOD58" s="18"/>
      <c r="DOE58" s="18"/>
      <c r="DOF58" s="18"/>
      <c r="DOG58" s="18"/>
      <c r="DOH58" s="18"/>
      <c r="DOI58" s="18"/>
      <c r="DOJ58" s="18"/>
      <c r="DOK58" s="18"/>
      <c r="DOL58" s="18"/>
      <c r="DOM58" s="18"/>
      <c r="DON58" s="18"/>
      <c r="DOO58" s="18"/>
      <c r="DOP58" s="18"/>
      <c r="DOQ58" s="18"/>
      <c r="DOR58" s="18"/>
      <c r="DOS58" s="18"/>
      <c r="DOT58" s="18"/>
      <c r="DOU58" s="18"/>
      <c r="DOV58" s="18"/>
      <c r="DOW58" s="18"/>
      <c r="DOX58" s="18"/>
      <c r="DOY58" s="18"/>
      <c r="DOZ58" s="18"/>
      <c r="DPA58" s="18"/>
      <c r="DPB58" s="18"/>
      <c r="DPC58" s="18"/>
      <c r="DPD58" s="18"/>
      <c r="DPE58" s="18"/>
      <c r="DPF58" s="18"/>
      <c r="DPG58" s="18"/>
      <c r="DPH58" s="18"/>
      <c r="DPI58" s="18"/>
      <c r="DPJ58" s="18"/>
      <c r="DPK58" s="18"/>
      <c r="DPL58" s="18"/>
      <c r="DPM58" s="18"/>
      <c r="DPN58" s="18"/>
      <c r="DPO58" s="18"/>
      <c r="DPP58" s="18"/>
      <c r="DPQ58" s="18"/>
      <c r="DPR58" s="18"/>
      <c r="DPS58" s="18"/>
      <c r="DPT58" s="18"/>
      <c r="DPU58" s="18"/>
      <c r="DPV58" s="18"/>
      <c r="DPW58" s="18"/>
      <c r="DPX58" s="18"/>
      <c r="DPY58" s="18"/>
      <c r="DPZ58" s="18"/>
      <c r="DQA58" s="18"/>
      <c r="DQB58" s="18"/>
      <c r="DQC58" s="18"/>
      <c r="DQD58" s="18"/>
      <c r="DQE58" s="18"/>
      <c r="DQF58" s="18"/>
      <c r="DQG58" s="18"/>
      <c r="DQH58" s="18"/>
      <c r="DQI58" s="18"/>
      <c r="DQJ58" s="18"/>
      <c r="DQK58" s="18"/>
      <c r="DQL58" s="18"/>
      <c r="DQM58" s="18"/>
      <c r="DQN58" s="18"/>
      <c r="DQO58" s="18"/>
      <c r="DQP58" s="18"/>
      <c r="DQQ58" s="18"/>
      <c r="DQR58" s="18"/>
      <c r="DQS58" s="18"/>
      <c r="DQT58" s="18"/>
      <c r="DQU58" s="18"/>
      <c r="DQV58" s="18"/>
      <c r="DQW58" s="18"/>
      <c r="DQX58" s="18"/>
      <c r="DQY58" s="18"/>
      <c r="DQZ58" s="18"/>
      <c r="DRA58" s="18"/>
      <c r="DRB58" s="18"/>
      <c r="DRC58" s="18"/>
      <c r="DRD58" s="18"/>
      <c r="DRE58" s="18"/>
      <c r="DRF58" s="18"/>
      <c r="DRG58" s="18"/>
      <c r="DRH58" s="18"/>
      <c r="DRI58" s="18"/>
      <c r="DRJ58" s="18"/>
      <c r="DRK58" s="18"/>
      <c r="DRL58" s="18"/>
      <c r="DRM58" s="18"/>
      <c r="DRN58" s="18"/>
      <c r="DRO58" s="18"/>
      <c r="DRP58" s="18"/>
      <c r="DRQ58" s="18"/>
      <c r="DRR58" s="18"/>
      <c r="DRS58" s="18"/>
      <c r="DRT58" s="18"/>
      <c r="DRU58" s="18"/>
      <c r="DRV58" s="18"/>
      <c r="DRW58" s="18"/>
      <c r="DRX58" s="18"/>
      <c r="DRY58" s="18"/>
      <c r="DRZ58" s="18"/>
      <c r="DSA58" s="18"/>
      <c r="DSB58" s="18"/>
      <c r="DSC58" s="18"/>
      <c r="DSD58" s="18"/>
      <c r="DSE58" s="18"/>
      <c r="DSF58" s="18"/>
      <c r="DSG58" s="18"/>
      <c r="DSH58" s="18"/>
      <c r="DSI58" s="18"/>
      <c r="DSJ58" s="18"/>
      <c r="DSK58" s="18"/>
      <c r="DSL58" s="18"/>
      <c r="DSM58" s="18"/>
      <c r="DSN58" s="18"/>
      <c r="DSO58" s="18"/>
      <c r="DSP58" s="18"/>
      <c r="DSQ58" s="18"/>
      <c r="DSR58" s="18"/>
      <c r="DSS58" s="18"/>
      <c r="DST58" s="18"/>
      <c r="DSU58" s="18"/>
      <c r="DSV58" s="18"/>
      <c r="DSW58" s="18"/>
      <c r="DSX58" s="18"/>
      <c r="DSY58" s="18"/>
      <c r="DSZ58" s="18"/>
      <c r="DTA58" s="18"/>
      <c r="DTB58" s="18"/>
      <c r="DTC58" s="18"/>
      <c r="DTD58" s="18"/>
      <c r="DTE58" s="18"/>
      <c r="DTF58" s="18"/>
      <c r="DTG58" s="18"/>
      <c r="DTH58" s="18"/>
      <c r="DTI58" s="18"/>
      <c r="DTJ58" s="18"/>
      <c r="DTK58" s="18"/>
      <c r="DTL58" s="18"/>
      <c r="DTM58" s="18"/>
      <c r="DTN58" s="18"/>
      <c r="DTO58" s="18"/>
      <c r="DTP58" s="18"/>
      <c r="DTQ58" s="18"/>
      <c r="DTR58" s="18"/>
      <c r="DTS58" s="18"/>
      <c r="DTT58" s="18"/>
      <c r="DTU58" s="18"/>
      <c r="DTV58" s="18"/>
      <c r="DTW58" s="18"/>
      <c r="DTX58" s="18"/>
      <c r="DTY58" s="18"/>
      <c r="DTZ58" s="18"/>
      <c r="DUA58" s="18"/>
      <c r="DUB58" s="18"/>
      <c r="DUC58" s="18"/>
      <c r="DUD58" s="18"/>
      <c r="DUE58" s="18"/>
      <c r="DUF58" s="18"/>
      <c r="DUG58" s="18"/>
      <c r="DUH58" s="18"/>
      <c r="DUI58" s="18"/>
      <c r="DUJ58" s="18"/>
      <c r="DUK58" s="18"/>
      <c r="DUL58" s="18"/>
      <c r="DUM58" s="18"/>
      <c r="DUN58" s="18"/>
      <c r="DUO58" s="18"/>
      <c r="DUP58" s="18"/>
      <c r="DUQ58" s="18"/>
      <c r="DUR58" s="18"/>
      <c r="DUS58" s="18"/>
      <c r="DUT58" s="18"/>
      <c r="DUU58" s="18"/>
      <c r="DUV58" s="18"/>
      <c r="DUW58" s="18"/>
      <c r="DUX58" s="18"/>
      <c r="DUY58" s="18"/>
      <c r="DUZ58" s="18"/>
      <c r="DVA58" s="18"/>
      <c r="DVB58" s="18"/>
      <c r="DVC58" s="18"/>
      <c r="DVD58" s="18"/>
      <c r="DVE58" s="18"/>
      <c r="DVF58" s="18"/>
      <c r="DVG58" s="18"/>
      <c r="DVH58" s="18"/>
      <c r="DVI58" s="18"/>
      <c r="DVJ58" s="18"/>
      <c r="DVK58" s="18"/>
      <c r="DVL58" s="18"/>
      <c r="DVM58" s="18"/>
      <c r="DVN58" s="18"/>
      <c r="DVO58" s="18"/>
      <c r="DVP58" s="18"/>
      <c r="DVQ58" s="18"/>
      <c r="DVR58" s="18"/>
      <c r="DVS58" s="18"/>
      <c r="DVT58" s="18"/>
      <c r="DVU58" s="18"/>
      <c r="DVV58" s="18"/>
      <c r="DVW58" s="18"/>
      <c r="DVX58" s="18"/>
      <c r="DVY58" s="18"/>
      <c r="DVZ58" s="18"/>
      <c r="DWA58" s="18"/>
      <c r="DWB58" s="18"/>
      <c r="DWC58" s="18"/>
      <c r="DWD58" s="18"/>
      <c r="DWE58" s="18"/>
      <c r="DWF58" s="18"/>
      <c r="DWG58" s="18"/>
      <c r="DWH58" s="18"/>
      <c r="DWI58" s="18"/>
      <c r="DWJ58" s="18"/>
      <c r="DWK58" s="18"/>
      <c r="DWL58" s="18"/>
      <c r="DWM58" s="18"/>
      <c r="DWN58" s="18"/>
      <c r="DWO58" s="18"/>
      <c r="DWP58" s="18"/>
      <c r="DWQ58" s="18"/>
      <c r="DWR58" s="18"/>
      <c r="DWS58" s="18"/>
      <c r="DWT58" s="18"/>
      <c r="DWU58" s="18"/>
      <c r="DWV58" s="18"/>
      <c r="DWW58" s="18"/>
      <c r="DWX58" s="18"/>
      <c r="DWY58" s="18"/>
      <c r="DWZ58" s="18"/>
      <c r="DXA58" s="18"/>
      <c r="DXB58" s="18"/>
      <c r="DXC58" s="18"/>
      <c r="DXD58" s="18"/>
      <c r="DXE58" s="18"/>
      <c r="DXF58" s="18"/>
      <c r="DXG58" s="18"/>
      <c r="DXH58" s="18"/>
      <c r="DXI58" s="18"/>
      <c r="DXJ58" s="18"/>
      <c r="DXK58" s="18"/>
      <c r="DXL58" s="18"/>
      <c r="DXM58" s="18"/>
      <c r="DXN58" s="18"/>
      <c r="DXO58" s="18"/>
      <c r="DXP58" s="18"/>
      <c r="DXQ58" s="18"/>
      <c r="DXR58" s="18"/>
      <c r="DXS58" s="18"/>
      <c r="DXT58" s="18"/>
      <c r="DXU58" s="18"/>
      <c r="DXV58" s="18"/>
      <c r="DXW58" s="18"/>
      <c r="DXX58" s="18"/>
      <c r="DXY58" s="18"/>
      <c r="DXZ58" s="18"/>
      <c r="DYA58" s="18"/>
      <c r="DYB58" s="18"/>
      <c r="DYC58" s="18"/>
      <c r="DYD58" s="18"/>
      <c r="DYE58" s="18"/>
      <c r="DYF58" s="18"/>
      <c r="DYG58" s="18"/>
      <c r="DYH58" s="18"/>
      <c r="DYI58" s="18"/>
      <c r="DYJ58" s="18"/>
      <c r="DYK58" s="18"/>
      <c r="DYL58" s="18"/>
      <c r="DYM58" s="18"/>
      <c r="DYN58" s="18"/>
      <c r="DYO58" s="18"/>
      <c r="DYP58" s="18"/>
      <c r="DYQ58" s="18"/>
      <c r="DYR58" s="18"/>
      <c r="DYS58" s="18"/>
      <c r="DYT58" s="18"/>
      <c r="DYU58" s="18"/>
      <c r="DYV58" s="18"/>
      <c r="DYW58" s="18"/>
      <c r="DYX58" s="18"/>
      <c r="DYY58" s="18"/>
      <c r="DYZ58" s="18"/>
      <c r="DZA58" s="18"/>
      <c r="DZB58" s="18"/>
      <c r="DZC58" s="18"/>
      <c r="DZD58" s="18"/>
      <c r="DZE58" s="18"/>
      <c r="DZF58" s="18"/>
      <c r="DZG58" s="18"/>
      <c r="DZH58" s="18"/>
      <c r="DZI58" s="18"/>
      <c r="DZJ58" s="18"/>
      <c r="DZK58" s="18"/>
      <c r="DZL58" s="18"/>
      <c r="DZM58" s="18"/>
      <c r="DZN58" s="18"/>
      <c r="DZO58" s="18"/>
      <c r="DZP58" s="18"/>
      <c r="DZQ58" s="18"/>
      <c r="DZR58" s="18"/>
      <c r="DZS58" s="18"/>
      <c r="DZT58" s="18"/>
      <c r="DZU58" s="18"/>
      <c r="DZV58" s="18"/>
      <c r="DZW58" s="18"/>
      <c r="DZX58" s="18"/>
      <c r="DZY58" s="18"/>
      <c r="DZZ58" s="18"/>
      <c r="EAA58" s="18"/>
      <c r="EAB58" s="18"/>
      <c r="EAC58" s="18"/>
      <c r="EAD58" s="18"/>
      <c r="EAE58" s="18"/>
      <c r="EAF58" s="18"/>
      <c r="EAG58" s="18"/>
      <c r="EAH58" s="18"/>
      <c r="EAI58" s="18"/>
      <c r="EAJ58" s="18"/>
      <c r="EAK58" s="18"/>
      <c r="EAL58" s="18"/>
      <c r="EAM58" s="18"/>
      <c r="EAN58" s="18"/>
      <c r="EAO58" s="18"/>
      <c r="EAP58" s="18"/>
      <c r="EAQ58" s="18"/>
      <c r="EAR58" s="18"/>
      <c r="EAS58" s="18"/>
      <c r="EAT58" s="18"/>
      <c r="EAU58" s="18"/>
      <c r="EAV58" s="18"/>
      <c r="EAW58" s="18"/>
      <c r="EAX58" s="18"/>
      <c r="EAY58" s="18"/>
      <c r="EAZ58" s="18"/>
      <c r="EBA58" s="18"/>
      <c r="EBB58" s="18"/>
      <c r="EBC58" s="18"/>
      <c r="EBD58" s="18"/>
      <c r="EBE58" s="18"/>
      <c r="EBF58" s="18"/>
      <c r="EBG58" s="18"/>
      <c r="EBH58" s="18"/>
      <c r="EBI58" s="18"/>
      <c r="EBJ58" s="18"/>
      <c r="EBK58" s="18"/>
      <c r="EBL58" s="18"/>
      <c r="EBM58" s="18"/>
      <c r="EBN58" s="18"/>
      <c r="EBO58" s="18"/>
      <c r="EBP58" s="18"/>
      <c r="EBQ58" s="18"/>
      <c r="EBR58" s="18"/>
      <c r="EBS58" s="18"/>
      <c r="EBT58" s="18"/>
      <c r="EBU58" s="18"/>
      <c r="EBV58" s="18"/>
      <c r="EBW58" s="18"/>
      <c r="EBX58" s="18"/>
      <c r="EBY58" s="18"/>
      <c r="EBZ58" s="18"/>
      <c r="ECA58" s="18"/>
      <c r="ECB58" s="18"/>
      <c r="ECC58" s="18"/>
      <c r="ECD58" s="18"/>
      <c r="ECE58" s="18"/>
      <c r="ECF58" s="18"/>
      <c r="ECG58" s="18"/>
      <c r="ECH58" s="18"/>
      <c r="ECI58" s="18"/>
      <c r="ECJ58" s="18"/>
      <c r="ECK58" s="18"/>
      <c r="ECL58" s="18"/>
      <c r="ECM58" s="18"/>
      <c r="ECN58" s="18"/>
      <c r="ECO58" s="18"/>
      <c r="ECP58" s="18"/>
      <c r="ECQ58" s="18"/>
      <c r="ECR58" s="18"/>
      <c r="ECS58" s="18"/>
      <c r="ECT58" s="18"/>
      <c r="ECU58" s="18"/>
      <c r="ECV58" s="18"/>
      <c r="ECW58" s="18"/>
      <c r="ECX58" s="18"/>
      <c r="ECY58" s="18"/>
      <c r="ECZ58" s="18"/>
      <c r="EDA58" s="18"/>
      <c r="EDB58" s="18"/>
      <c r="EDC58" s="18"/>
      <c r="EDD58" s="18"/>
      <c r="EDE58" s="18"/>
      <c r="EDF58" s="18"/>
      <c r="EDG58" s="18"/>
      <c r="EDH58" s="18"/>
      <c r="EDI58" s="18"/>
      <c r="EDJ58" s="18"/>
      <c r="EDK58" s="18"/>
      <c r="EDL58" s="18"/>
      <c r="EDM58" s="18"/>
      <c r="EDN58" s="18"/>
      <c r="EDO58" s="18"/>
      <c r="EDP58" s="18"/>
      <c r="EDQ58" s="18"/>
      <c r="EDR58" s="18"/>
      <c r="EDS58" s="18"/>
      <c r="EDT58" s="18"/>
      <c r="EDU58" s="18"/>
      <c r="EDV58" s="18"/>
      <c r="EDW58" s="18"/>
      <c r="EDX58" s="18"/>
      <c r="EDY58" s="18"/>
      <c r="EDZ58" s="18"/>
      <c r="EEA58" s="18"/>
      <c r="EEB58" s="18"/>
      <c r="EEC58" s="18"/>
      <c r="EED58" s="18"/>
      <c r="EEE58" s="18"/>
      <c r="EEF58" s="18"/>
      <c r="EEG58" s="18"/>
      <c r="EEH58" s="18"/>
      <c r="EEI58" s="18"/>
      <c r="EEJ58" s="18"/>
      <c r="EEK58" s="18"/>
      <c r="EEL58" s="18"/>
      <c r="EEM58" s="18"/>
      <c r="EEN58" s="18"/>
      <c r="EEO58" s="18"/>
      <c r="EEP58" s="18"/>
      <c r="EEQ58" s="18"/>
      <c r="EER58" s="18"/>
      <c r="EES58" s="18"/>
      <c r="EET58" s="18"/>
      <c r="EEU58" s="18"/>
      <c r="EEV58" s="18"/>
      <c r="EEW58" s="18"/>
      <c r="EEX58" s="18"/>
      <c r="EEY58" s="18"/>
      <c r="EEZ58" s="18"/>
      <c r="EFA58" s="18"/>
      <c r="EFB58" s="18"/>
      <c r="EFC58" s="18"/>
      <c r="EFD58" s="18"/>
      <c r="EFE58" s="18"/>
      <c r="EFF58" s="18"/>
      <c r="EFG58" s="18"/>
      <c r="EFH58" s="18"/>
      <c r="EFI58" s="18"/>
      <c r="EFJ58" s="18"/>
      <c r="EFK58" s="18"/>
      <c r="EFL58" s="18"/>
      <c r="EFM58" s="18"/>
      <c r="EFN58" s="18"/>
      <c r="EFO58" s="18"/>
      <c r="EFP58" s="18"/>
      <c r="EFQ58" s="18"/>
      <c r="EFR58" s="18"/>
      <c r="EFS58" s="18"/>
      <c r="EFT58" s="18"/>
      <c r="EFU58" s="18"/>
      <c r="EFV58" s="18"/>
      <c r="EFW58" s="18"/>
      <c r="EFX58" s="18"/>
      <c r="EFY58" s="18"/>
      <c r="EFZ58" s="18"/>
      <c r="EGA58" s="18"/>
      <c r="EGB58" s="18"/>
      <c r="EGC58" s="18"/>
      <c r="EGD58" s="18"/>
      <c r="EGE58" s="18"/>
      <c r="EGF58" s="18"/>
      <c r="EGG58" s="18"/>
      <c r="EGH58" s="18"/>
      <c r="EGI58" s="18"/>
      <c r="EGJ58" s="18"/>
      <c r="EGK58" s="18"/>
      <c r="EGL58" s="18"/>
      <c r="EGM58" s="18"/>
      <c r="EGN58" s="18"/>
      <c r="EGO58" s="18"/>
      <c r="EGP58" s="18"/>
      <c r="EGQ58" s="18"/>
      <c r="EGR58" s="18"/>
      <c r="EGS58" s="18"/>
      <c r="EGT58" s="18"/>
      <c r="EGU58" s="18"/>
      <c r="EGV58" s="18"/>
      <c r="EGW58" s="18"/>
      <c r="EGX58" s="18"/>
      <c r="EGY58" s="18"/>
      <c r="EGZ58" s="18"/>
      <c r="EHA58" s="18"/>
      <c r="EHB58" s="18"/>
      <c r="EHC58" s="18"/>
      <c r="EHD58" s="18"/>
      <c r="EHE58" s="18"/>
      <c r="EHF58" s="18"/>
      <c r="EHG58" s="18"/>
      <c r="EHH58" s="18"/>
      <c r="EHI58" s="18"/>
      <c r="EHJ58" s="18"/>
      <c r="EHK58" s="18"/>
      <c r="EHL58" s="18"/>
      <c r="EHM58" s="18"/>
      <c r="EHN58" s="18"/>
      <c r="EHO58" s="18"/>
      <c r="EHP58" s="18"/>
      <c r="EHQ58" s="18"/>
      <c r="EHR58" s="18"/>
      <c r="EHS58" s="18"/>
      <c r="EHT58" s="18"/>
      <c r="EHU58" s="18"/>
      <c r="EHV58" s="18"/>
      <c r="EHW58" s="18"/>
      <c r="EHX58" s="18"/>
      <c r="EHY58" s="18"/>
      <c r="EHZ58" s="18"/>
      <c r="EIA58" s="18"/>
      <c r="EIB58" s="18"/>
      <c r="EIC58" s="18"/>
      <c r="EID58" s="18"/>
      <c r="EIE58" s="18"/>
      <c r="EIF58" s="18"/>
      <c r="EIG58" s="18"/>
      <c r="EIH58" s="18"/>
      <c r="EII58" s="18"/>
      <c r="EIJ58" s="18"/>
      <c r="EIK58" s="18"/>
      <c r="EIL58" s="18"/>
      <c r="EIM58" s="18"/>
      <c r="EIN58" s="18"/>
      <c r="EIO58" s="18"/>
      <c r="EIP58" s="18"/>
      <c r="EIQ58" s="18"/>
      <c r="EIR58" s="18"/>
      <c r="EIS58" s="18"/>
      <c r="EIT58" s="18"/>
      <c r="EIU58" s="18"/>
      <c r="EIV58" s="18"/>
      <c r="EIW58" s="18"/>
      <c r="EIX58" s="18"/>
      <c r="EIY58" s="18"/>
      <c r="EIZ58" s="18"/>
      <c r="EJA58" s="18"/>
      <c r="EJB58" s="18"/>
      <c r="EJC58" s="18"/>
      <c r="EJD58" s="18"/>
      <c r="EJE58" s="18"/>
      <c r="EJF58" s="18"/>
      <c r="EJG58" s="18"/>
      <c r="EJH58" s="18"/>
      <c r="EJI58" s="18"/>
      <c r="EJJ58" s="18"/>
      <c r="EJK58" s="18"/>
      <c r="EJL58" s="18"/>
      <c r="EJM58" s="18"/>
      <c r="EJN58" s="18"/>
      <c r="EJO58" s="18"/>
      <c r="EJP58" s="18"/>
      <c r="EJQ58" s="18"/>
      <c r="EJR58" s="18"/>
      <c r="EJS58" s="18"/>
      <c r="EJT58" s="18"/>
      <c r="EJU58" s="18"/>
      <c r="EJV58" s="18"/>
      <c r="EJW58" s="18"/>
      <c r="EJX58" s="18"/>
      <c r="EJY58" s="18"/>
      <c r="EJZ58" s="18"/>
      <c r="EKA58" s="18"/>
      <c r="EKB58" s="18"/>
      <c r="EKC58" s="18"/>
      <c r="EKD58" s="18"/>
      <c r="EKE58" s="18"/>
      <c r="EKF58" s="18"/>
      <c r="EKG58" s="18"/>
      <c r="EKH58" s="18"/>
      <c r="EKI58" s="18"/>
      <c r="EKJ58" s="18"/>
      <c r="EKK58" s="18"/>
      <c r="EKL58" s="18"/>
      <c r="EKM58" s="18"/>
      <c r="EKN58" s="18"/>
      <c r="EKO58" s="18"/>
      <c r="EKP58" s="18"/>
      <c r="EKQ58" s="18"/>
      <c r="EKR58" s="18"/>
      <c r="EKS58" s="18"/>
      <c r="EKT58" s="18"/>
      <c r="EKU58" s="18"/>
      <c r="EKV58" s="18"/>
      <c r="EKW58" s="18"/>
      <c r="EKX58" s="18"/>
      <c r="EKY58" s="18"/>
      <c r="EKZ58" s="18"/>
      <c r="ELA58" s="18"/>
      <c r="ELB58" s="18"/>
      <c r="ELC58" s="18"/>
      <c r="ELD58" s="18"/>
      <c r="ELE58" s="18"/>
      <c r="ELF58" s="18"/>
      <c r="ELG58" s="18"/>
      <c r="ELH58" s="18"/>
      <c r="ELI58" s="18"/>
      <c r="ELJ58" s="18"/>
      <c r="ELK58" s="18"/>
      <c r="ELL58" s="18"/>
      <c r="ELM58" s="18"/>
      <c r="ELN58" s="18"/>
      <c r="ELO58" s="18"/>
      <c r="ELP58" s="18"/>
      <c r="ELQ58" s="18"/>
      <c r="ELR58" s="18"/>
      <c r="ELS58" s="18"/>
      <c r="ELT58" s="18"/>
      <c r="ELU58" s="18"/>
      <c r="ELV58" s="18"/>
      <c r="ELW58" s="18"/>
      <c r="ELX58" s="18"/>
      <c r="ELY58" s="18"/>
      <c r="ELZ58" s="18"/>
      <c r="EMA58" s="18"/>
      <c r="EMB58" s="18"/>
      <c r="EMC58" s="18"/>
      <c r="EMD58" s="18"/>
      <c r="EME58" s="18"/>
      <c r="EMF58" s="18"/>
      <c r="EMG58" s="18"/>
      <c r="EMH58" s="18"/>
      <c r="EMI58" s="18"/>
      <c r="EMJ58" s="18"/>
      <c r="EMK58" s="18"/>
      <c r="EML58" s="18"/>
      <c r="EMM58" s="18"/>
      <c r="EMN58" s="18"/>
      <c r="EMO58" s="18"/>
      <c r="EMP58" s="18"/>
      <c r="EMQ58" s="18"/>
      <c r="EMR58" s="18"/>
      <c r="EMS58" s="18"/>
      <c r="EMT58" s="18"/>
      <c r="EMU58" s="18"/>
      <c r="EMV58" s="18"/>
      <c r="EMW58" s="18"/>
      <c r="EMX58" s="18"/>
      <c r="EMY58" s="18"/>
      <c r="EMZ58" s="18"/>
      <c r="ENA58" s="18"/>
      <c r="ENB58" s="18"/>
      <c r="ENC58" s="18"/>
      <c r="END58" s="18"/>
      <c r="ENE58" s="18"/>
      <c r="ENF58" s="18"/>
      <c r="ENG58" s="18"/>
      <c r="ENH58" s="18"/>
      <c r="ENI58" s="18"/>
      <c r="ENJ58" s="18"/>
      <c r="ENK58" s="18"/>
      <c r="ENL58" s="18"/>
      <c r="ENM58" s="18"/>
      <c r="ENN58" s="18"/>
      <c r="ENO58" s="18"/>
      <c r="ENP58" s="18"/>
      <c r="ENQ58" s="18"/>
      <c r="ENR58" s="18"/>
      <c r="ENS58" s="18"/>
      <c r="ENT58" s="18"/>
      <c r="ENU58" s="18"/>
      <c r="ENV58" s="18"/>
      <c r="ENW58" s="18"/>
      <c r="ENX58" s="18"/>
      <c r="ENY58" s="18"/>
      <c r="ENZ58" s="18"/>
      <c r="EOA58" s="18"/>
      <c r="EOB58" s="18"/>
      <c r="EOC58" s="18"/>
      <c r="EOD58" s="18"/>
      <c r="EOE58" s="18"/>
      <c r="EOF58" s="18"/>
      <c r="EOG58" s="18"/>
      <c r="EOH58" s="18"/>
      <c r="EOI58" s="18"/>
      <c r="EOJ58" s="18"/>
      <c r="EOK58" s="18"/>
      <c r="EOL58" s="18"/>
      <c r="EOM58" s="18"/>
      <c r="EON58" s="18"/>
      <c r="EOO58" s="18"/>
      <c r="EOP58" s="18"/>
      <c r="EOQ58" s="18"/>
      <c r="EOR58" s="18"/>
      <c r="EOS58" s="18"/>
      <c r="EOT58" s="18"/>
      <c r="EOU58" s="18"/>
      <c r="EOV58" s="18"/>
      <c r="EOW58" s="18"/>
      <c r="EOX58" s="18"/>
      <c r="EOY58" s="18"/>
      <c r="EOZ58" s="18"/>
      <c r="EPA58" s="18"/>
      <c r="EPB58" s="18"/>
      <c r="EPC58" s="18"/>
      <c r="EPD58" s="18"/>
      <c r="EPE58" s="18"/>
      <c r="EPF58" s="18"/>
      <c r="EPG58" s="18"/>
      <c r="EPH58" s="18"/>
      <c r="EPI58" s="18"/>
      <c r="EPJ58" s="18"/>
      <c r="EPK58" s="18"/>
      <c r="EPL58" s="18"/>
      <c r="EPM58" s="18"/>
      <c r="EPN58" s="18"/>
      <c r="EPO58" s="18"/>
      <c r="EPP58" s="18"/>
      <c r="EPQ58" s="18"/>
      <c r="EPR58" s="18"/>
      <c r="EPS58" s="18"/>
      <c r="EPT58" s="18"/>
      <c r="EPU58" s="18"/>
      <c r="EPV58" s="18"/>
      <c r="EPW58" s="18"/>
      <c r="EPX58" s="18"/>
      <c r="EPY58" s="18"/>
      <c r="EPZ58" s="18"/>
      <c r="EQA58" s="18"/>
      <c r="EQB58" s="18"/>
      <c r="EQC58" s="18"/>
      <c r="EQD58" s="18"/>
      <c r="EQE58" s="18"/>
      <c r="EQF58" s="18"/>
      <c r="EQG58" s="18"/>
      <c r="EQH58" s="18"/>
      <c r="EQI58" s="18"/>
      <c r="EQJ58" s="18"/>
      <c r="EQK58" s="18"/>
      <c r="EQL58" s="18"/>
      <c r="EQM58" s="18"/>
      <c r="EQN58" s="18"/>
      <c r="EQO58" s="18"/>
      <c r="EQP58" s="18"/>
      <c r="EQQ58" s="18"/>
      <c r="EQR58" s="18"/>
      <c r="EQS58" s="18"/>
      <c r="EQT58" s="18"/>
      <c r="EQU58" s="18"/>
      <c r="EQV58" s="18"/>
      <c r="EQW58" s="18"/>
      <c r="EQX58" s="18"/>
      <c r="EQY58" s="18"/>
      <c r="EQZ58" s="18"/>
      <c r="ERA58" s="18"/>
      <c r="ERB58" s="18"/>
      <c r="ERC58" s="18"/>
      <c r="ERD58" s="18"/>
      <c r="ERE58" s="18"/>
      <c r="ERF58" s="18"/>
      <c r="ERG58" s="18"/>
      <c r="ERH58" s="18"/>
      <c r="ERI58" s="18"/>
      <c r="ERJ58" s="18"/>
      <c r="ERK58" s="18"/>
      <c r="ERL58" s="18"/>
      <c r="ERM58" s="18"/>
      <c r="ERN58" s="18"/>
      <c r="ERO58" s="18"/>
      <c r="ERP58" s="18"/>
      <c r="ERQ58" s="18"/>
      <c r="ERR58" s="18"/>
      <c r="ERS58" s="18"/>
      <c r="ERT58" s="18"/>
      <c r="ERU58" s="18"/>
      <c r="ERV58" s="18"/>
      <c r="ERW58" s="18"/>
      <c r="ERX58" s="18"/>
      <c r="ERY58" s="18"/>
      <c r="ERZ58" s="18"/>
      <c r="ESA58" s="18"/>
      <c r="ESB58" s="18"/>
      <c r="ESC58" s="18"/>
      <c r="ESD58" s="18"/>
      <c r="ESE58" s="18"/>
      <c r="ESF58" s="18"/>
      <c r="ESG58" s="18"/>
      <c r="ESH58" s="18"/>
      <c r="ESI58" s="18"/>
      <c r="ESJ58" s="18"/>
      <c r="ESK58" s="18"/>
      <c r="ESL58" s="18"/>
      <c r="ESM58" s="18"/>
      <c r="ESN58" s="18"/>
      <c r="ESO58" s="18"/>
      <c r="ESP58" s="18"/>
      <c r="ESQ58" s="18"/>
      <c r="ESR58" s="18"/>
      <c r="ESS58" s="18"/>
      <c r="EST58" s="18"/>
      <c r="ESU58" s="18"/>
      <c r="ESV58" s="18"/>
      <c r="ESW58" s="18"/>
      <c r="ESX58" s="18"/>
      <c r="ESY58" s="18"/>
      <c r="ESZ58" s="18"/>
      <c r="ETA58" s="18"/>
      <c r="ETB58" s="18"/>
      <c r="ETC58" s="18"/>
      <c r="ETD58" s="18"/>
      <c r="ETE58" s="18"/>
      <c r="ETF58" s="18"/>
      <c r="ETG58" s="18"/>
      <c r="ETH58" s="18"/>
      <c r="ETI58" s="18"/>
      <c r="ETJ58" s="18"/>
      <c r="ETK58" s="18"/>
      <c r="ETL58" s="18"/>
      <c r="ETM58" s="18"/>
      <c r="ETN58" s="18"/>
      <c r="ETO58" s="18"/>
      <c r="ETP58" s="18"/>
      <c r="ETQ58" s="18"/>
      <c r="ETR58" s="18"/>
      <c r="ETS58" s="18"/>
      <c r="ETT58" s="18"/>
      <c r="ETU58" s="18"/>
      <c r="ETV58" s="18"/>
      <c r="ETW58" s="18"/>
      <c r="ETX58" s="18"/>
      <c r="ETY58" s="18"/>
      <c r="ETZ58" s="18"/>
      <c r="EUA58" s="18"/>
      <c r="EUB58" s="18"/>
      <c r="EUC58" s="18"/>
      <c r="EUD58" s="18"/>
      <c r="EUE58" s="18"/>
      <c r="EUF58" s="18"/>
      <c r="EUG58" s="18"/>
      <c r="EUH58" s="18"/>
      <c r="EUI58" s="18"/>
      <c r="EUJ58" s="18"/>
      <c r="EUK58" s="18"/>
      <c r="EUL58" s="18"/>
      <c r="EUM58" s="18"/>
      <c r="EUN58" s="18"/>
      <c r="EUO58" s="18"/>
      <c r="EUP58" s="18"/>
      <c r="EUQ58" s="18"/>
      <c r="EUR58" s="18"/>
      <c r="EUS58" s="18"/>
      <c r="EUT58" s="18"/>
      <c r="EUU58" s="18"/>
      <c r="EUV58" s="18"/>
      <c r="EUW58" s="18"/>
      <c r="EUX58" s="18"/>
      <c r="EUY58" s="18"/>
      <c r="EUZ58" s="18"/>
      <c r="EVA58" s="18"/>
      <c r="EVB58" s="18"/>
      <c r="EVC58" s="18"/>
      <c r="EVD58" s="18"/>
      <c r="EVE58" s="18"/>
      <c r="EVF58" s="18"/>
      <c r="EVG58" s="18"/>
      <c r="EVH58" s="18"/>
      <c r="EVI58" s="18"/>
      <c r="EVJ58" s="18"/>
      <c r="EVK58" s="18"/>
      <c r="EVL58" s="18"/>
      <c r="EVM58" s="18"/>
      <c r="EVN58" s="18"/>
      <c r="EVO58" s="18"/>
      <c r="EVP58" s="18"/>
      <c r="EVQ58" s="18"/>
      <c r="EVR58" s="18"/>
      <c r="EVS58" s="18"/>
      <c r="EVT58" s="18"/>
      <c r="EVU58" s="18"/>
      <c r="EVV58" s="18"/>
      <c r="EVW58" s="18"/>
      <c r="EVX58" s="18"/>
      <c r="EVY58" s="18"/>
      <c r="EVZ58" s="18"/>
      <c r="EWA58" s="18"/>
      <c r="EWB58" s="18"/>
      <c r="EWC58" s="18"/>
      <c r="EWD58" s="18"/>
      <c r="EWE58" s="18"/>
      <c r="EWF58" s="18"/>
      <c r="EWG58" s="18"/>
      <c r="EWH58" s="18"/>
      <c r="EWI58" s="18"/>
      <c r="EWJ58" s="18"/>
      <c r="EWK58" s="18"/>
      <c r="EWL58" s="18"/>
      <c r="EWM58" s="18"/>
      <c r="EWN58" s="18"/>
      <c r="EWO58" s="18"/>
      <c r="EWP58" s="18"/>
      <c r="EWQ58" s="18"/>
      <c r="EWR58" s="18"/>
      <c r="EWS58" s="18"/>
      <c r="EWT58" s="18"/>
      <c r="EWU58" s="18"/>
      <c r="EWV58" s="18"/>
      <c r="EWW58" s="18"/>
      <c r="EWX58" s="18"/>
      <c r="EWY58" s="18"/>
      <c r="EWZ58" s="18"/>
      <c r="EXA58" s="18"/>
      <c r="EXB58" s="18"/>
      <c r="EXC58" s="18"/>
      <c r="EXD58" s="18"/>
      <c r="EXE58" s="18"/>
      <c r="EXF58" s="18"/>
      <c r="EXG58" s="18"/>
      <c r="EXH58" s="18"/>
      <c r="EXI58" s="18"/>
      <c r="EXJ58" s="18"/>
      <c r="EXK58" s="18"/>
      <c r="EXL58" s="18"/>
      <c r="EXM58" s="18"/>
      <c r="EXN58" s="18"/>
      <c r="EXO58" s="18"/>
      <c r="EXP58" s="18"/>
      <c r="EXQ58" s="18"/>
      <c r="EXR58" s="18"/>
      <c r="EXS58" s="18"/>
      <c r="EXT58" s="18"/>
      <c r="EXU58" s="18"/>
      <c r="EXV58" s="18"/>
      <c r="EXW58" s="18"/>
      <c r="EXX58" s="18"/>
      <c r="EXY58" s="18"/>
      <c r="EXZ58" s="18"/>
      <c r="EYA58" s="18"/>
      <c r="EYB58" s="18"/>
      <c r="EYC58" s="18"/>
      <c r="EYD58" s="18"/>
      <c r="EYE58" s="18"/>
      <c r="EYF58" s="18"/>
      <c r="EYG58" s="18"/>
      <c r="EYH58" s="18"/>
      <c r="EYI58" s="18"/>
      <c r="EYJ58" s="18"/>
      <c r="EYK58" s="18"/>
      <c r="EYL58" s="18"/>
      <c r="EYM58" s="18"/>
      <c r="EYN58" s="18"/>
      <c r="EYO58" s="18"/>
      <c r="EYP58" s="18"/>
      <c r="EYQ58" s="18"/>
      <c r="EYR58" s="18"/>
      <c r="EYS58" s="18"/>
      <c r="EYT58" s="18"/>
      <c r="EYU58" s="18"/>
      <c r="EYV58" s="18"/>
      <c r="EYW58" s="18"/>
      <c r="EYX58" s="18"/>
      <c r="EYY58" s="18"/>
      <c r="EYZ58" s="18"/>
      <c r="EZA58" s="18"/>
      <c r="EZB58" s="18"/>
      <c r="EZC58" s="18"/>
      <c r="EZD58" s="18"/>
      <c r="EZE58" s="18"/>
      <c r="EZF58" s="18"/>
      <c r="EZG58" s="18"/>
      <c r="EZH58" s="18"/>
      <c r="EZI58" s="18"/>
      <c r="EZJ58" s="18"/>
      <c r="EZK58" s="18"/>
      <c r="EZL58" s="18"/>
      <c r="EZM58" s="18"/>
      <c r="EZN58" s="18"/>
      <c r="EZO58" s="18"/>
      <c r="EZP58" s="18"/>
      <c r="EZQ58" s="18"/>
      <c r="EZR58" s="18"/>
      <c r="EZS58" s="18"/>
      <c r="EZT58" s="18"/>
      <c r="EZU58" s="18"/>
      <c r="EZV58" s="18"/>
      <c r="EZW58" s="18"/>
      <c r="EZX58" s="18"/>
      <c r="EZY58" s="18"/>
      <c r="EZZ58" s="18"/>
      <c r="FAA58" s="18"/>
      <c r="FAB58" s="18"/>
      <c r="FAC58" s="18"/>
      <c r="FAD58" s="18"/>
      <c r="FAE58" s="18"/>
      <c r="FAF58" s="18"/>
      <c r="FAG58" s="18"/>
      <c r="FAH58" s="18"/>
      <c r="FAI58" s="18"/>
      <c r="FAJ58" s="18"/>
      <c r="FAK58" s="18"/>
      <c r="FAL58" s="18"/>
      <c r="FAM58" s="18"/>
      <c r="FAN58" s="18"/>
      <c r="FAO58" s="18"/>
      <c r="FAP58" s="18"/>
      <c r="FAQ58" s="18"/>
      <c r="FAR58" s="18"/>
      <c r="FAS58" s="18"/>
      <c r="FAT58" s="18"/>
      <c r="FAU58" s="18"/>
      <c r="FAV58" s="18"/>
      <c r="FAW58" s="18"/>
      <c r="FAX58" s="18"/>
      <c r="FAY58" s="18"/>
      <c r="FAZ58" s="18"/>
      <c r="FBA58" s="18"/>
      <c r="FBB58" s="18"/>
      <c r="FBC58" s="18"/>
      <c r="FBD58" s="18"/>
      <c r="FBE58" s="18"/>
      <c r="FBF58" s="18"/>
      <c r="FBG58" s="18"/>
      <c r="FBH58" s="18"/>
      <c r="FBI58" s="18"/>
      <c r="FBJ58" s="18"/>
      <c r="FBK58" s="18"/>
      <c r="FBL58" s="18"/>
      <c r="FBM58" s="18"/>
      <c r="FBN58" s="18"/>
      <c r="FBO58" s="18"/>
      <c r="FBP58" s="18"/>
      <c r="FBQ58" s="18"/>
      <c r="FBR58" s="18"/>
      <c r="FBS58" s="18"/>
      <c r="FBT58" s="18"/>
      <c r="FBU58" s="18"/>
      <c r="FBV58" s="18"/>
      <c r="FBW58" s="18"/>
      <c r="FBX58" s="18"/>
      <c r="FBY58" s="18"/>
      <c r="FBZ58" s="18"/>
      <c r="FCA58" s="18"/>
      <c r="FCB58" s="18"/>
      <c r="FCC58" s="18"/>
      <c r="FCD58" s="18"/>
      <c r="FCE58" s="18"/>
      <c r="FCF58" s="18"/>
      <c r="FCG58" s="18"/>
      <c r="FCH58" s="18"/>
      <c r="FCI58" s="18"/>
      <c r="FCJ58" s="18"/>
      <c r="FCK58" s="18"/>
      <c r="FCL58" s="18"/>
      <c r="FCM58" s="18"/>
      <c r="FCN58" s="18"/>
      <c r="FCO58" s="18"/>
      <c r="FCP58" s="18"/>
      <c r="FCQ58" s="18"/>
      <c r="FCR58" s="18"/>
      <c r="FCS58" s="18"/>
      <c r="FCT58" s="18"/>
      <c r="FCU58" s="18"/>
      <c r="FCV58" s="18"/>
      <c r="FCW58" s="18"/>
      <c r="FCX58" s="18"/>
      <c r="FCY58" s="18"/>
      <c r="FCZ58" s="18"/>
      <c r="FDA58" s="18"/>
      <c r="FDB58" s="18"/>
      <c r="FDC58" s="18"/>
      <c r="FDD58" s="18"/>
      <c r="FDE58" s="18"/>
      <c r="FDF58" s="18"/>
      <c r="FDG58" s="18"/>
      <c r="FDH58" s="18"/>
      <c r="FDI58" s="18"/>
      <c r="FDJ58" s="18"/>
      <c r="FDK58" s="18"/>
      <c r="FDL58" s="18"/>
      <c r="FDM58" s="18"/>
      <c r="FDN58" s="18"/>
      <c r="FDO58" s="18"/>
      <c r="FDP58" s="18"/>
      <c r="FDQ58" s="18"/>
      <c r="FDR58" s="18"/>
      <c r="FDS58" s="18"/>
      <c r="FDT58" s="18"/>
      <c r="FDU58" s="18"/>
      <c r="FDV58" s="18"/>
      <c r="FDW58" s="18"/>
      <c r="FDX58" s="18"/>
      <c r="FDY58" s="18"/>
      <c r="FDZ58" s="18"/>
      <c r="FEA58" s="18"/>
      <c r="FEB58" s="18"/>
      <c r="FEC58" s="18"/>
      <c r="FED58" s="18"/>
      <c r="FEE58" s="18"/>
      <c r="FEF58" s="18"/>
      <c r="FEG58" s="18"/>
      <c r="FEH58" s="18"/>
      <c r="FEI58" s="18"/>
      <c r="FEJ58" s="18"/>
      <c r="FEK58" s="18"/>
      <c r="FEL58" s="18"/>
      <c r="FEM58" s="18"/>
      <c r="FEN58" s="18"/>
      <c r="FEO58" s="18"/>
      <c r="FEP58" s="18"/>
      <c r="FEQ58" s="18"/>
      <c r="FER58" s="18"/>
      <c r="FES58" s="18"/>
      <c r="FET58" s="18"/>
      <c r="FEU58" s="18"/>
      <c r="FEV58" s="18"/>
      <c r="FEW58" s="18"/>
      <c r="FEX58" s="18"/>
      <c r="FEY58" s="18"/>
      <c r="FEZ58" s="18"/>
      <c r="FFA58" s="18"/>
      <c r="FFB58" s="18"/>
      <c r="FFC58" s="18"/>
      <c r="FFD58" s="18"/>
      <c r="FFE58" s="18"/>
      <c r="FFF58" s="18"/>
      <c r="FFG58" s="18"/>
      <c r="FFH58" s="18"/>
      <c r="FFI58" s="18"/>
      <c r="FFJ58" s="18"/>
      <c r="FFK58" s="18"/>
      <c r="FFL58" s="18"/>
      <c r="FFM58" s="18"/>
      <c r="FFN58" s="18"/>
      <c r="FFO58" s="18"/>
      <c r="FFP58" s="18"/>
      <c r="FFQ58" s="18"/>
      <c r="FFR58" s="18"/>
      <c r="FFS58" s="18"/>
      <c r="FFT58" s="18"/>
      <c r="FFU58" s="18"/>
      <c r="FFV58" s="18"/>
      <c r="FFW58" s="18"/>
      <c r="FFX58" s="18"/>
      <c r="FFY58" s="18"/>
      <c r="FFZ58" s="18"/>
      <c r="FGA58" s="18"/>
      <c r="FGB58" s="18"/>
      <c r="FGC58" s="18"/>
      <c r="FGD58" s="18"/>
      <c r="FGE58" s="18"/>
      <c r="FGF58" s="18"/>
      <c r="FGG58" s="18"/>
      <c r="FGH58" s="18"/>
      <c r="FGI58" s="18"/>
      <c r="FGJ58" s="18"/>
      <c r="FGK58" s="18"/>
      <c r="FGL58" s="18"/>
      <c r="FGM58" s="18"/>
      <c r="FGN58" s="18"/>
      <c r="FGO58" s="18"/>
      <c r="FGP58" s="18"/>
      <c r="FGQ58" s="18"/>
      <c r="FGR58" s="18"/>
      <c r="FGS58" s="18"/>
      <c r="FGT58" s="18"/>
      <c r="FGU58" s="18"/>
      <c r="FGV58" s="18"/>
      <c r="FGW58" s="18"/>
      <c r="FGX58" s="18"/>
      <c r="FGY58" s="18"/>
      <c r="FGZ58" s="18"/>
      <c r="FHA58" s="18"/>
      <c r="FHB58" s="18"/>
      <c r="FHC58" s="18"/>
      <c r="FHD58" s="18"/>
      <c r="FHE58" s="18"/>
      <c r="FHF58" s="18"/>
      <c r="FHG58" s="18"/>
      <c r="FHH58" s="18"/>
      <c r="FHI58" s="18"/>
      <c r="FHJ58" s="18"/>
      <c r="FHK58" s="18"/>
      <c r="FHL58" s="18"/>
      <c r="FHM58" s="18"/>
      <c r="FHN58" s="18"/>
      <c r="FHO58" s="18"/>
      <c r="FHP58" s="18"/>
      <c r="FHQ58" s="18"/>
      <c r="FHR58" s="18"/>
      <c r="FHS58" s="18"/>
      <c r="FHT58" s="18"/>
      <c r="FHU58" s="18"/>
      <c r="FHV58" s="18"/>
      <c r="FHW58" s="18"/>
      <c r="FHX58" s="18"/>
      <c r="FHY58" s="18"/>
      <c r="FHZ58" s="18"/>
      <c r="FIA58" s="18"/>
      <c r="FIB58" s="18"/>
      <c r="FIC58" s="18"/>
      <c r="FID58" s="18"/>
      <c r="FIE58" s="18"/>
      <c r="FIF58" s="18"/>
      <c r="FIG58" s="18"/>
      <c r="FIH58" s="18"/>
      <c r="FII58" s="18"/>
      <c r="FIJ58" s="18"/>
      <c r="FIK58" s="18"/>
      <c r="FIL58" s="18"/>
      <c r="FIM58" s="18"/>
      <c r="FIN58" s="18"/>
      <c r="FIO58" s="18"/>
      <c r="FIP58" s="18"/>
      <c r="FIQ58" s="18"/>
      <c r="FIR58" s="18"/>
      <c r="FIS58" s="18"/>
      <c r="FIT58" s="18"/>
      <c r="FIU58" s="18"/>
      <c r="FIV58" s="18"/>
      <c r="FIW58" s="18"/>
      <c r="FIX58" s="18"/>
      <c r="FIY58" s="18"/>
      <c r="FIZ58" s="18"/>
      <c r="FJA58" s="18"/>
      <c r="FJB58" s="18"/>
      <c r="FJC58" s="18"/>
      <c r="FJD58" s="18"/>
      <c r="FJE58" s="18"/>
      <c r="FJF58" s="18"/>
      <c r="FJG58" s="18"/>
      <c r="FJH58" s="18"/>
      <c r="FJI58" s="18"/>
      <c r="FJJ58" s="18"/>
      <c r="FJK58" s="18"/>
      <c r="FJL58" s="18"/>
      <c r="FJM58" s="18"/>
      <c r="FJN58" s="18"/>
      <c r="FJO58" s="18"/>
      <c r="FJP58" s="18"/>
      <c r="FJQ58" s="18"/>
      <c r="FJR58" s="18"/>
      <c r="FJS58" s="18"/>
      <c r="FJT58" s="18"/>
      <c r="FJU58" s="18"/>
      <c r="FJV58" s="18"/>
      <c r="FJW58" s="18"/>
      <c r="FJX58" s="18"/>
      <c r="FJY58" s="18"/>
      <c r="FJZ58" s="18"/>
      <c r="FKA58" s="18"/>
      <c r="FKB58" s="18"/>
      <c r="FKC58" s="18"/>
      <c r="FKD58" s="18"/>
      <c r="FKE58" s="18"/>
      <c r="FKF58" s="18"/>
      <c r="FKG58" s="18"/>
      <c r="FKH58" s="18"/>
      <c r="FKI58" s="18"/>
      <c r="FKJ58" s="18"/>
      <c r="FKK58" s="18"/>
      <c r="FKL58" s="18"/>
      <c r="FKM58" s="18"/>
      <c r="FKN58" s="18"/>
      <c r="FKO58" s="18"/>
      <c r="FKP58" s="18"/>
      <c r="FKQ58" s="18"/>
      <c r="FKR58" s="18"/>
      <c r="FKS58" s="18"/>
      <c r="FKT58" s="18"/>
      <c r="FKU58" s="18"/>
      <c r="FKV58" s="18"/>
      <c r="FKW58" s="18"/>
      <c r="FKX58" s="18"/>
      <c r="FKY58" s="18"/>
      <c r="FKZ58" s="18"/>
      <c r="FLA58" s="18"/>
      <c r="FLB58" s="18"/>
      <c r="FLC58" s="18"/>
      <c r="FLD58" s="18"/>
      <c r="FLE58" s="18"/>
      <c r="FLF58" s="18"/>
      <c r="FLG58" s="18"/>
      <c r="FLH58" s="18"/>
      <c r="FLI58" s="18"/>
      <c r="FLJ58" s="18"/>
      <c r="FLK58" s="18"/>
      <c r="FLL58" s="18"/>
      <c r="FLM58" s="18"/>
      <c r="FLN58" s="18"/>
      <c r="FLO58" s="18"/>
      <c r="FLP58" s="18"/>
      <c r="FLQ58" s="18"/>
      <c r="FLR58" s="18"/>
      <c r="FLS58" s="18"/>
      <c r="FLT58" s="18"/>
      <c r="FLU58" s="18"/>
      <c r="FLV58" s="18"/>
      <c r="FLW58" s="18"/>
      <c r="FLX58" s="18"/>
      <c r="FLY58" s="18"/>
      <c r="FLZ58" s="18"/>
      <c r="FMA58" s="18"/>
      <c r="FMB58" s="18"/>
      <c r="FMC58" s="18"/>
      <c r="FMD58" s="18"/>
      <c r="FME58" s="18"/>
      <c r="FMF58" s="18"/>
      <c r="FMG58" s="18"/>
      <c r="FMH58" s="18"/>
      <c r="FMI58" s="18"/>
      <c r="FMJ58" s="18"/>
      <c r="FMK58" s="18"/>
      <c r="FML58" s="18"/>
      <c r="FMM58" s="18"/>
      <c r="FMN58" s="18"/>
      <c r="FMO58" s="18"/>
      <c r="FMP58" s="18"/>
      <c r="FMQ58" s="18"/>
      <c r="FMR58" s="18"/>
      <c r="FMS58" s="18"/>
      <c r="FMT58" s="18"/>
      <c r="FMU58" s="18"/>
      <c r="FMV58" s="18"/>
      <c r="FMW58" s="18"/>
      <c r="FMX58" s="18"/>
      <c r="FMY58" s="18"/>
      <c r="FMZ58" s="18"/>
      <c r="FNA58" s="18"/>
      <c r="FNB58" s="18"/>
      <c r="FNC58" s="18"/>
      <c r="FND58" s="18"/>
      <c r="FNE58" s="18"/>
      <c r="FNF58" s="18"/>
      <c r="FNG58" s="18"/>
      <c r="FNH58" s="18"/>
      <c r="FNI58" s="18"/>
      <c r="FNJ58" s="18"/>
      <c r="FNK58" s="18"/>
      <c r="FNL58" s="18"/>
      <c r="FNM58" s="18"/>
      <c r="FNN58" s="18"/>
      <c r="FNO58" s="18"/>
      <c r="FNP58" s="18"/>
      <c r="FNQ58" s="18"/>
      <c r="FNR58" s="18"/>
      <c r="FNS58" s="18"/>
      <c r="FNT58" s="18"/>
      <c r="FNU58" s="18"/>
      <c r="FNV58" s="18"/>
      <c r="FNW58" s="18"/>
      <c r="FNX58" s="18"/>
      <c r="FNY58" s="18"/>
      <c r="FNZ58" s="18"/>
      <c r="FOA58" s="18"/>
      <c r="FOB58" s="18"/>
      <c r="FOC58" s="18"/>
      <c r="FOD58" s="18"/>
      <c r="FOE58" s="18"/>
      <c r="FOF58" s="18"/>
      <c r="FOG58" s="18"/>
      <c r="FOH58" s="18"/>
      <c r="FOI58" s="18"/>
      <c r="FOJ58" s="18"/>
      <c r="FOK58" s="18"/>
      <c r="FOL58" s="18"/>
      <c r="FOM58" s="18"/>
      <c r="FON58" s="18"/>
      <c r="FOO58" s="18"/>
      <c r="FOP58" s="18"/>
      <c r="FOQ58" s="18"/>
      <c r="FOR58" s="18"/>
      <c r="FOS58" s="18"/>
      <c r="FOT58" s="18"/>
      <c r="FOU58" s="18"/>
      <c r="FOV58" s="18"/>
      <c r="FOW58" s="18"/>
      <c r="FOX58" s="18"/>
      <c r="FOY58" s="18"/>
      <c r="FOZ58" s="18"/>
      <c r="FPA58" s="18"/>
      <c r="FPB58" s="18"/>
      <c r="FPC58" s="18"/>
      <c r="FPD58" s="18"/>
      <c r="FPE58" s="18"/>
      <c r="FPF58" s="18"/>
      <c r="FPG58" s="18"/>
      <c r="FPH58" s="18"/>
      <c r="FPI58" s="18"/>
      <c r="FPJ58" s="18"/>
      <c r="FPK58" s="18"/>
      <c r="FPL58" s="18"/>
      <c r="FPM58" s="18"/>
      <c r="FPN58" s="18"/>
      <c r="FPO58" s="18"/>
      <c r="FPP58" s="18"/>
      <c r="FPQ58" s="18"/>
      <c r="FPR58" s="18"/>
      <c r="FPS58" s="18"/>
      <c r="FPT58" s="18"/>
      <c r="FPU58" s="18"/>
      <c r="FPV58" s="18"/>
      <c r="FPW58" s="18"/>
      <c r="FPX58" s="18"/>
      <c r="FPY58" s="18"/>
      <c r="FPZ58" s="18"/>
      <c r="FQA58" s="18"/>
      <c r="FQB58" s="18"/>
      <c r="FQC58" s="18"/>
      <c r="FQD58" s="18"/>
      <c r="FQE58" s="18"/>
      <c r="FQF58" s="18"/>
      <c r="FQG58" s="18"/>
      <c r="FQH58" s="18"/>
      <c r="FQI58" s="18"/>
      <c r="FQJ58" s="18"/>
      <c r="FQK58" s="18"/>
      <c r="FQL58" s="18"/>
      <c r="FQM58" s="18"/>
      <c r="FQN58" s="18"/>
      <c r="FQO58" s="18"/>
      <c r="FQP58" s="18"/>
      <c r="FQQ58" s="18"/>
      <c r="FQR58" s="18"/>
      <c r="FQS58" s="18"/>
      <c r="FQT58" s="18"/>
      <c r="FQU58" s="18"/>
      <c r="FQV58" s="18"/>
      <c r="FQW58" s="18"/>
      <c r="FQX58" s="18"/>
      <c r="FQY58" s="18"/>
      <c r="FQZ58" s="18"/>
      <c r="FRA58" s="18"/>
      <c r="FRB58" s="18"/>
      <c r="FRC58" s="18"/>
      <c r="FRD58" s="18"/>
      <c r="FRE58" s="18"/>
      <c r="FRF58" s="18"/>
      <c r="FRG58" s="18"/>
      <c r="FRH58" s="18"/>
      <c r="FRI58" s="18"/>
      <c r="FRJ58" s="18"/>
      <c r="FRK58" s="18"/>
      <c r="FRL58" s="18"/>
      <c r="FRM58" s="18"/>
      <c r="FRN58" s="18"/>
      <c r="FRO58" s="18"/>
      <c r="FRP58" s="18"/>
      <c r="FRQ58" s="18"/>
      <c r="FRR58" s="18"/>
      <c r="FRS58" s="18"/>
      <c r="FRT58" s="18"/>
      <c r="FRU58" s="18"/>
      <c r="FRV58" s="18"/>
      <c r="FRW58" s="18"/>
      <c r="FRX58" s="18"/>
      <c r="FRY58" s="18"/>
      <c r="FRZ58" s="18"/>
      <c r="FSA58" s="18"/>
      <c r="FSB58" s="18"/>
      <c r="FSC58" s="18"/>
      <c r="FSD58" s="18"/>
      <c r="FSE58" s="18"/>
      <c r="FSF58" s="18"/>
      <c r="FSG58" s="18"/>
      <c r="FSH58" s="18"/>
      <c r="FSI58" s="18"/>
      <c r="FSJ58" s="18"/>
      <c r="FSK58" s="18"/>
      <c r="FSL58" s="18"/>
      <c r="FSM58" s="18"/>
      <c r="FSN58" s="18"/>
      <c r="FSO58" s="18"/>
      <c r="FSP58" s="18"/>
      <c r="FSQ58" s="18"/>
      <c r="FSR58" s="18"/>
      <c r="FSS58" s="18"/>
      <c r="FST58" s="18"/>
      <c r="FSU58" s="18"/>
      <c r="FSV58" s="18"/>
      <c r="FSW58" s="18"/>
      <c r="FSX58" s="18"/>
      <c r="FSY58" s="18"/>
      <c r="FSZ58" s="18"/>
      <c r="FTA58" s="18"/>
      <c r="FTB58" s="18"/>
      <c r="FTC58" s="18"/>
      <c r="FTD58" s="18"/>
      <c r="FTE58" s="18"/>
      <c r="FTF58" s="18"/>
      <c r="FTG58" s="18"/>
      <c r="FTH58" s="18"/>
      <c r="FTI58" s="18"/>
      <c r="FTJ58" s="18"/>
      <c r="FTK58" s="18"/>
      <c r="FTL58" s="18"/>
      <c r="FTM58" s="18"/>
      <c r="FTN58" s="18"/>
      <c r="FTO58" s="18"/>
      <c r="FTP58" s="18"/>
      <c r="FTQ58" s="18"/>
      <c r="FTR58" s="18"/>
      <c r="FTS58" s="18"/>
      <c r="FTT58" s="18"/>
      <c r="FTU58" s="18"/>
      <c r="FTV58" s="18"/>
      <c r="FTW58" s="18"/>
      <c r="FTX58" s="18"/>
      <c r="FTY58" s="18"/>
      <c r="FTZ58" s="18"/>
      <c r="FUA58" s="18"/>
      <c r="FUB58" s="18"/>
      <c r="FUC58" s="18"/>
      <c r="FUD58" s="18"/>
      <c r="FUE58" s="18"/>
      <c r="FUF58" s="18"/>
      <c r="FUG58" s="18"/>
      <c r="FUH58" s="18"/>
      <c r="FUI58" s="18"/>
      <c r="FUJ58" s="18"/>
      <c r="FUK58" s="18"/>
      <c r="FUL58" s="18"/>
      <c r="FUM58" s="18"/>
      <c r="FUN58" s="18"/>
      <c r="FUO58" s="18"/>
      <c r="FUP58" s="18"/>
      <c r="FUQ58" s="18"/>
      <c r="FUR58" s="18"/>
      <c r="FUS58" s="18"/>
      <c r="FUT58" s="18"/>
      <c r="FUU58" s="18"/>
      <c r="FUV58" s="18"/>
      <c r="FUW58" s="18"/>
      <c r="FUX58" s="18"/>
      <c r="FUY58" s="18"/>
      <c r="FUZ58" s="18"/>
      <c r="FVA58" s="18"/>
      <c r="FVB58" s="18"/>
      <c r="FVC58" s="18"/>
      <c r="FVD58" s="18"/>
      <c r="FVE58" s="18"/>
      <c r="FVF58" s="18"/>
      <c r="FVG58" s="18"/>
      <c r="FVH58" s="18"/>
      <c r="FVI58" s="18"/>
      <c r="FVJ58" s="18"/>
      <c r="FVK58" s="18"/>
      <c r="FVL58" s="18"/>
      <c r="FVM58" s="18"/>
      <c r="FVN58" s="18"/>
      <c r="FVO58" s="18"/>
      <c r="FVP58" s="18"/>
      <c r="FVQ58" s="18"/>
      <c r="FVR58" s="18"/>
      <c r="FVS58" s="18"/>
      <c r="FVT58" s="18"/>
      <c r="FVU58" s="18"/>
      <c r="FVV58" s="18"/>
      <c r="FVW58" s="18"/>
      <c r="FVX58" s="18"/>
      <c r="FVY58" s="18"/>
      <c r="FVZ58" s="18"/>
      <c r="FWA58" s="18"/>
      <c r="FWB58" s="18"/>
      <c r="FWC58" s="18"/>
      <c r="FWD58" s="18"/>
      <c r="FWE58" s="18"/>
      <c r="FWF58" s="18"/>
      <c r="FWG58" s="18"/>
      <c r="FWH58" s="18"/>
      <c r="FWI58" s="18"/>
      <c r="FWJ58" s="18"/>
      <c r="FWK58" s="18"/>
      <c r="FWL58" s="18"/>
      <c r="FWM58" s="18"/>
      <c r="FWN58" s="18"/>
      <c r="FWO58" s="18"/>
      <c r="FWP58" s="18"/>
      <c r="FWQ58" s="18"/>
      <c r="FWR58" s="18"/>
      <c r="FWS58" s="18"/>
      <c r="FWT58" s="18"/>
      <c r="FWU58" s="18"/>
      <c r="FWV58" s="18"/>
      <c r="FWW58" s="18"/>
      <c r="FWX58" s="18"/>
      <c r="FWY58" s="18"/>
      <c r="FWZ58" s="18"/>
      <c r="FXA58" s="18"/>
      <c r="FXB58" s="18"/>
      <c r="FXC58" s="18"/>
      <c r="FXD58" s="18"/>
      <c r="FXE58" s="18"/>
      <c r="FXF58" s="18"/>
      <c r="FXG58" s="18"/>
      <c r="FXH58" s="18"/>
      <c r="FXI58" s="18"/>
      <c r="FXJ58" s="18"/>
      <c r="FXK58" s="18"/>
      <c r="FXL58" s="18"/>
      <c r="FXM58" s="18"/>
      <c r="FXN58" s="18"/>
      <c r="FXO58" s="18"/>
      <c r="FXP58" s="18"/>
      <c r="FXQ58" s="18"/>
      <c r="FXR58" s="18"/>
      <c r="FXS58" s="18"/>
      <c r="FXT58" s="18"/>
      <c r="FXU58" s="18"/>
      <c r="FXV58" s="18"/>
      <c r="FXW58" s="18"/>
      <c r="FXX58" s="18"/>
      <c r="FXY58" s="18"/>
      <c r="FXZ58" s="18"/>
      <c r="FYA58" s="18"/>
      <c r="FYB58" s="18"/>
      <c r="FYC58" s="18"/>
      <c r="FYD58" s="18"/>
      <c r="FYE58" s="18"/>
      <c r="FYF58" s="18"/>
      <c r="FYG58" s="18"/>
      <c r="FYH58" s="18"/>
      <c r="FYI58" s="18"/>
      <c r="FYJ58" s="18"/>
      <c r="FYK58" s="18"/>
      <c r="FYL58" s="18"/>
      <c r="FYM58" s="18"/>
      <c r="FYN58" s="18"/>
      <c r="FYO58" s="18"/>
      <c r="FYP58" s="18"/>
      <c r="FYQ58" s="18"/>
      <c r="FYR58" s="18"/>
      <c r="FYS58" s="18"/>
      <c r="FYT58" s="18"/>
      <c r="FYU58" s="18"/>
      <c r="FYV58" s="18"/>
      <c r="FYW58" s="18"/>
      <c r="FYX58" s="18"/>
      <c r="FYY58" s="18"/>
      <c r="FYZ58" s="18"/>
      <c r="FZA58" s="18"/>
      <c r="FZB58" s="18"/>
      <c r="FZC58" s="18"/>
      <c r="FZD58" s="18"/>
      <c r="FZE58" s="18"/>
      <c r="FZF58" s="18"/>
      <c r="FZG58" s="18"/>
      <c r="FZH58" s="18"/>
      <c r="FZI58" s="18"/>
      <c r="FZJ58" s="18"/>
      <c r="FZK58" s="18"/>
      <c r="FZL58" s="18"/>
      <c r="FZM58" s="18"/>
      <c r="FZN58" s="18"/>
      <c r="FZO58" s="18"/>
      <c r="FZP58" s="18"/>
      <c r="FZQ58" s="18"/>
      <c r="FZR58" s="18"/>
      <c r="FZS58" s="18"/>
      <c r="FZT58" s="18"/>
      <c r="FZU58" s="18"/>
      <c r="FZV58" s="18"/>
      <c r="FZW58" s="18"/>
      <c r="FZX58" s="18"/>
      <c r="FZY58" s="18"/>
      <c r="FZZ58" s="18"/>
      <c r="GAA58" s="18"/>
      <c r="GAB58" s="18"/>
      <c r="GAC58" s="18"/>
      <c r="GAD58" s="18"/>
      <c r="GAE58" s="18"/>
      <c r="GAF58" s="18"/>
      <c r="GAG58" s="18"/>
      <c r="GAH58" s="18"/>
      <c r="GAI58" s="18"/>
      <c r="GAJ58" s="18"/>
      <c r="GAK58" s="18"/>
      <c r="GAL58" s="18"/>
      <c r="GAM58" s="18"/>
      <c r="GAN58" s="18"/>
      <c r="GAO58" s="18"/>
      <c r="GAP58" s="18"/>
      <c r="GAQ58" s="18"/>
      <c r="GAR58" s="18"/>
      <c r="GAS58" s="18"/>
      <c r="GAT58" s="18"/>
      <c r="GAU58" s="18"/>
      <c r="GAV58" s="18"/>
      <c r="GAW58" s="18"/>
      <c r="GAX58" s="18"/>
      <c r="GAY58" s="18"/>
      <c r="GAZ58" s="18"/>
      <c r="GBA58" s="18"/>
      <c r="GBB58" s="18"/>
      <c r="GBC58" s="18"/>
      <c r="GBD58" s="18"/>
      <c r="GBE58" s="18"/>
      <c r="GBF58" s="18"/>
      <c r="GBG58" s="18"/>
      <c r="GBH58" s="18"/>
      <c r="GBI58" s="18"/>
      <c r="GBJ58" s="18"/>
      <c r="GBK58" s="18"/>
      <c r="GBL58" s="18"/>
      <c r="GBM58" s="18"/>
      <c r="GBN58" s="18"/>
      <c r="GBO58" s="18"/>
      <c r="GBP58" s="18"/>
      <c r="GBQ58" s="18"/>
      <c r="GBR58" s="18"/>
      <c r="GBS58" s="18"/>
      <c r="GBT58" s="18"/>
      <c r="GBU58" s="18"/>
      <c r="GBV58" s="18"/>
      <c r="GBW58" s="18"/>
      <c r="GBX58" s="18"/>
      <c r="GBY58" s="18"/>
      <c r="GBZ58" s="18"/>
      <c r="GCA58" s="18"/>
      <c r="GCB58" s="18"/>
      <c r="GCC58" s="18"/>
      <c r="GCD58" s="18"/>
      <c r="GCE58" s="18"/>
      <c r="GCF58" s="18"/>
      <c r="GCG58" s="18"/>
      <c r="GCH58" s="18"/>
      <c r="GCI58" s="18"/>
      <c r="GCJ58" s="18"/>
      <c r="GCK58" s="18"/>
      <c r="GCL58" s="18"/>
      <c r="GCM58" s="18"/>
      <c r="GCN58" s="18"/>
      <c r="GCO58" s="18"/>
      <c r="GCP58" s="18"/>
      <c r="GCQ58" s="18"/>
      <c r="GCR58" s="18"/>
      <c r="GCS58" s="18"/>
      <c r="GCT58" s="18"/>
      <c r="GCU58" s="18"/>
      <c r="GCV58" s="18"/>
      <c r="GCW58" s="18"/>
      <c r="GCX58" s="18"/>
      <c r="GCY58" s="18"/>
      <c r="GCZ58" s="18"/>
      <c r="GDA58" s="18"/>
      <c r="GDB58" s="18"/>
      <c r="GDC58" s="18"/>
      <c r="GDD58" s="18"/>
      <c r="GDE58" s="18"/>
      <c r="GDF58" s="18"/>
      <c r="GDG58" s="18"/>
      <c r="GDH58" s="18"/>
      <c r="GDI58" s="18"/>
      <c r="GDJ58" s="18"/>
      <c r="GDK58" s="18"/>
      <c r="GDL58" s="18"/>
      <c r="GDM58" s="18"/>
      <c r="GDN58" s="18"/>
      <c r="GDO58" s="18"/>
      <c r="GDP58" s="18"/>
      <c r="GDQ58" s="18"/>
      <c r="GDR58" s="18"/>
      <c r="GDS58" s="18"/>
      <c r="GDT58" s="18"/>
      <c r="GDU58" s="18"/>
      <c r="GDV58" s="18"/>
      <c r="GDW58" s="18"/>
      <c r="GDX58" s="18"/>
      <c r="GDY58" s="18"/>
      <c r="GDZ58" s="18"/>
      <c r="GEA58" s="18"/>
      <c r="GEB58" s="18"/>
      <c r="GEC58" s="18"/>
      <c r="GED58" s="18"/>
      <c r="GEE58" s="18"/>
      <c r="GEF58" s="18"/>
      <c r="GEG58" s="18"/>
      <c r="GEH58" s="18"/>
      <c r="GEI58" s="18"/>
      <c r="GEJ58" s="18"/>
      <c r="GEK58" s="18"/>
      <c r="GEL58" s="18"/>
      <c r="GEM58" s="18"/>
      <c r="GEN58" s="18"/>
      <c r="GEO58" s="18"/>
      <c r="GEP58" s="18"/>
      <c r="GEQ58" s="18"/>
      <c r="GER58" s="18"/>
      <c r="GES58" s="18"/>
      <c r="GET58" s="18"/>
      <c r="GEU58" s="18"/>
      <c r="GEV58" s="18"/>
      <c r="GEW58" s="18"/>
      <c r="GEX58" s="18"/>
      <c r="GEY58" s="18"/>
      <c r="GEZ58" s="18"/>
      <c r="GFA58" s="18"/>
      <c r="GFB58" s="18"/>
      <c r="GFC58" s="18"/>
      <c r="GFD58" s="18"/>
      <c r="GFE58" s="18"/>
      <c r="GFF58" s="18"/>
      <c r="GFG58" s="18"/>
      <c r="GFH58" s="18"/>
      <c r="GFI58" s="18"/>
      <c r="GFJ58" s="18"/>
      <c r="GFK58" s="18"/>
      <c r="GFL58" s="18"/>
      <c r="GFM58" s="18"/>
      <c r="GFN58" s="18"/>
      <c r="GFO58" s="18"/>
      <c r="GFP58" s="18"/>
      <c r="GFQ58" s="18"/>
      <c r="GFR58" s="18"/>
      <c r="GFS58" s="18"/>
      <c r="GFT58" s="18"/>
      <c r="GFU58" s="18"/>
      <c r="GFV58" s="18"/>
      <c r="GFW58" s="18"/>
      <c r="GFX58" s="18"/>
      <c r="GFY58" s="18"/>
      <c r="GFZ58" s="18"/>
      <c r="GGA58" s="18"/>
      <c r="GGB58" s="18"/>
      <c r="GGC58" s="18"/>
      <c r="GGD58" s="18"/>
      <c r="GGE58" s="18"/>
      <c r="GGF58" s="18"/>
      <c r="GGG58" s="18"/>
      <c r="GGH58" s="18"/>
      <c r="GGI58" s="18"/>
      <c r="GGJ58" s="18"/>
      <c r="GGK58" s="18"/>
      <c r="GGL58" s="18"/>
      <c r="GGM58" s="18"/>
      <c r="GGN58" s="18"/>
      <c r="GGO58" s="18"/>
      <c r="GGP58" s="18"/>
      <c r="GGQ58" s="18"/>
      <c r="GGR58" s="18"/>
      <c r="GGS58" s="18"/>
      <c r="GGT58" s="18"/>
      <c r="GGU58" s="18"/>
      <c r="GGV58" s="18"/>
      <c r="GGW58" s="18"/>
      <c r="GGX58" s="18"/>
      <c r="GGY58" s="18"/>
      <c r="GGZ58" s="18"/>
      <c r="GHA58" s="18"/>
      <c r="GHB58" s="18"/>
      <c r="GHC58" s="18"/>
      <c r="GHD58" s="18"/>
      <c r="GHE58" s="18"/>
      <c r="GHF58" s="18"/>
      <c r="GHG58" s="18"/>
      <c r="GHH58" s="18"/>
      <c r="GHI58" s="18"/>
      <c r="GHJ58" s="18"/>
      <c r="GHK58" s="18"/>
      <c r="GHL58" s="18"/>
      <c r="GHM58" s="18"/>
      <c r="GHN58" s="18"/>
      <c r="GHO58" s="18"/>
      <c r="GHP58" s="18"/>
      <c r="GHQ58" s="18"/>
      <c r="GHR58" s="18"/>
      <c r="GHS58" s="18"/>
      <c r="GHT58" s="18"/>
      <c r="GHU58" s="18"/>
      <c r="GHV58" s="18"/>
      <c r="GHW58" s="18"/>
      <c r="GHX58" s="18"/>
      <c r="GHY58" s="18"/>
      <c r="GHZ58" s="18"/>
      <c r="GIA58" s="18"/>
      <c r="GIB58" s="18"/>
      <c r="GIC58" s="18"/>
      <c r="GID58" s="18"/>
      <c r="GIE58" s="18"/>
      <c r="GIF58" s="18"/>
      <c r="GIG58" s="18"/>
      <c r="GIH58" s="18"/>
      <c r="GII58" s="18"/>
      <c r="GIJ58" s="18"/>
      <c r="GIK58" s="18"/>
      <c r="GIL58" s="18"/>
      <c r="GIM58" s="18"/>
      <c r="GIN58" s="18"/>
      <c r="GIO58" s="18"/>
      <c r="GIP58" s="18"/>
      <c r="GIQ58" s="18"/>
      <c r="GIR58" s="18"/>
      <c r="GIS58" s="18"/>
      <c r="GIT58" s="18"/>
      <c r="GIU58" s="18"/>
      <c r="GIV58" s="18"/>
      <c r="GIW58" s="18"/>
      <c r="GIX58" s="18"/>
      <c r="GIY58" s="18"/>
      <c r="GIZ58" s="18"/>
      <c r="GJA58" s="18"/>
      <c r="GJB58" s="18"/>
      <c r="GJC58" s="18"/>
      <c r="GJD58" s="18"/>
      <c r="GJE58" s="18"/>
      <c r="GJF58" s="18"/>
      <c r="GJG58" s="18"/>
      <c r="GJH58" s="18"/>
      <c r="GJI58" s="18"/>
      <c r="GJJ58" s="18"/>
      <c r="GJK58" s="18"/>
      <c r="GJL58" s="18"/>
      <c r="GJM58" s="18"/>
      <c r="GJN58" s="18"/>
      <c r="GJO58" s="18"/>
      <c r="GJP58" s="18"/>
      <c r="GJQ58" s="18"/>
      <c r="GJR58" s="18"/>
      <c r="GJS58" s="18"/>
      <c r="GJT58" s="18"/>
      <c r="GJU58" s="18"/>
      <c r="GJV58" s="18"/>
      <c r="GJW58" s="18"/>
      <c r="GJX58" s="18"/>
      <c r="GJY58" s="18"/>
      <c r="GJZ58" s="18"/>
      <c r="GKA58" s="18"/>
      <c r="GKB58" s="18"/>
      <c r="GKC58" s="18"/>
      <c r="GKD58" s="18"/>
      <c r="GKE58" s="18"/>
      <c r="GKF58" s="18"/>
      <c r="GKG58" s="18"/>
      <c r="GKH58" s="18"/>
      <c r="GKI58" s="18"/>
      <c r="GKJ58" s="18"/>
      <c r="GKK58" s="18"/>
      <c r="GKL58" s="18"/>
      <c r="GKM58" s="18"/>
      <c r="GKN58" s="18"/>
      <c r="GKO58" s="18"/>
      <c r="GKP58" s="18"/>
      <c r="GKQ58" s="18"/>
      <c r="GKR58" s="18"/>
      <c r="GKS58" s="18"/>
      <c r="GKT58" s="18"/>
      <c r="GKU58" s="18"/>
      <c r="GKV58" s="18"/>
      <c r="GKW58" s="18"/>
      <c r="GKX58" s="18"/>
      <c r="GKY58" s="18"/>
      <c r="GKZ58" s="18"/>
      <c r="GLA58" s="18"/>
      <c r="GLB58" s="18"/>
      <c r="GLC58" s="18"/>
      <c r="GLD58" s="18"/>
      <c r="GLE58" s="18"/>
      <c r="GLF58" s="18"/>
      <c r="GLG58" s="18"/>
      <c r="GLH58" s="18"/>
      <c r="GLI58" s="18"/>
      <c r="GLJ58" s="18"/>
      <c r="GLK58" s="18"/>
      <c r="GLL58" s="18"/>
      <c r="GLM58" s="18"/>
      <c r="GLN58" s="18"/>
      <c r="GLO58" s="18"/>
      <c r="GLP58" s="18"/>
      <c r="GLQ58" s="18"/>
      <c r="GLR58" s="18"/>
      <c r="GLS58" s="18"/>
      <c r="GLT58" s="18"/>
      <c r="GLU58" s="18"/>
      <c r="GLV58" s="18"/>
      <c r="GLW58" s="18"/>
      <c r="GLX58" s="18"/>
      <c r="GLY58" s="18"/>
      <c r="GLZ58" s="18"/>
      <c r="GMA58" s="18"/>
      <c r="GMB58" s="18"/>
      <c r="GMC58" s="18"/>
      <c r="GMD58" s="18"/>
      <c r="GME58" s="18"/>
      <c r="GMF58" s="18"/>
      <c r="GMG58" s="18"/>
      <c r="GMH58" s="18"/>
      <c r="GMI58" s="18"/>
      <c r="GMJ58" s="18"/>
      <c r="GMK58" s="18"/>
      <c r="GML58" s="18"/>
      <c r="GMM58" s="18"/>
      <c r="GMN58" s="18"/>
      <c r="GMO58" s="18"/>
      <c r="GMP58" s="18"/>
      <c r="GMQ58" s="18"/>
      <c r="GMR58" s="18"/>
      <c r="GMS58" s="18"/>
      <c r="GMT58" s="18"/>
      <c r="GMU58" s="18"/>
      <c r="GMV58" s="18"/>
      <c r="GMW58" s="18"/>
      <c r="GMX58" s="18"/>
      <c r="GMY58" s="18"/>
      <c r="GMZ58" s="18"/>
      <c r="GNA58" s="18"/>
      <c r="GNB58" s="18"/>
      <c r="GNC58" s="18"/>
      <c r="GND58" s="18"/>
      <c r="GNE58" s="18"/>
      <c r="GNF58" s="18"/>
      <c r="GNG58" s="18"/>
      <c r="GNH58" s="18"/>
      <c r="GNI58" s="18"/>
      <c r="GNJ58" s="18"/>
      <c r="GNK58" s="18"/>
      <c r="GNL58" s="18"/>
      <c r="GNM58" s="18"/>
      <c r="GNN58" s="18"/>
      <c r="GNO58" s="18"/>
      <c r="GNP58" s="18"/>
      <c r="GNQ58" s="18"/>
      <c r="GNR58" s="18"/>
      <c r="GNS58" s="18"/>
      <c r="GNT58" s="18"/>
      <c r="GNU58" s="18"/>
      <c r="GNV58" s="18"/>
      <c r="GNW58" s="18"/>
      <c r="GNX58" s="18"/>
      <c r="GNY58" s="18"/>
      <c r="GNZ58" s="18"/>
      <c r="GOA58" s="18"/>
      <c r="GOB58" s="18"/>
      <c r="GOC58" s="18"/>
      <c r="GOD58" s="18"/>
      <c r="GOE58" s="18"/>
      <c r="GOF58" s="18"/>
      <c r="GOG58" s="18"/>
      <c r="GOH58" s="18"/>
      <c r="GOI58" s="18"/>
      <c r="GOJ58" s="18"/>
      <c r="GOK58" s="18"/>
      <c r="GOL58" s="18"/>
      <c r="GOM58" s="18"/>
      <c r="GON58" s="18"/>
      <c r="GOO58" s="18"/>
      <c r="GOP58" s="18"/>
      <c r="GOQ58" s="18"/>
      <c r="GOR58" s="18"/>
      <c r="GOS58" s="18"/>
      <c r="GOT58" s="18"/>
      <c r="GOU58" s="18"/>
      <c r="GOV58" s="18"/>
      <c r="GOW58" s="18"/>
      <c r="GOX58" s="18"/>
      <c r="GOY58" s="18"/>
      <c r="GOZ58" s="18"/>
      <c r="GPA58" s="18"/>
      <c r="GPB58" s="18"/>
      <c r="GPC58" s="18"/>
      <c r="GPD58" s="18"/>
      <c r="GPE58" s="18"/>
      <c r="GPF58" s="18"/>
      <c r="GPG58" s="18"/>
      <c r="GPH58" s="18"/>
      <c r="GPI58" s="18"/>
      <c r="GPJ58" s="18"/>
      <c r="GPK58" s="18"/>
      <c r="GPL58" s="18"/>
      <c r="GPM58" s="18"/>
      <c r="GPN58" s="18"/>
      <c r="GPO58" s="18"/>
      <c r="GPP58" s="18"/>
      <c r="GPQ58" s="18"/>
      <c r="GPR58" s="18"/>
      <c r="GPS58" s="18"/>
      <c r="GPT58" s="18"/>
      <c r="GPU58" s="18"/>
      <c r="GPV58" s="18"/>
      <c r="GPW58" s="18"/>
      <c r="GPX58" s="18"/>
      <c r="GPY58" s="18"/>
      <c r="GPZ58" s="18"/>
      <c r="GQA58" s="18"/>
      <c r="GQB58" s="18"/>
      <c r="GQC58" s="18"/>
      <c r="GQD58" s="18"/>
      <c r="GQE58" s="18"/>
      <c r="GQF58" s="18"/>
      <c r="GQG58" s="18"/>
      <c r="GQH58" s="18"/>
      <c r="GQI58" s="18"/>
      <c r="GQJ58" s="18"/>
      <c r="GQK58" s="18"/>
      <c r="GQL58" s="18"/>
      <c r="GQM58" s="18"/>
      <c r="GQN58" s="18"/>
      <c r="GQO58" s="18"/>
      <c r="GQP58" s="18"/>
      <c r="GQQ58" s="18"/>
      <c r="GQR58" s="18"/>
      <c r="GQS58" s="18"/>
      <c r="GQT58" s="18"/>
      <c r="GQU58" s="18"/>
      <c r="GQV58" s="18"/>
      <c r="GQW58" s="18"/>
      <c r="GQX58" s="18"/>
      <c r="GQY58" s="18"/>
      <c r="GQZ58" s="18"/>
      <c r="GRA58" s="18"/>
      <c r="GRB58" s="18"/>
      <c r="GRC58" s="18"/>
      <c r="GRD58" s="18"/>
      <c r="GRE58" s="18"/>
      <c r="GRF58" s="18"/>
      <c r="GRG58" s="18"/>
      <c r="GRH58" s="18"/>
      <c r="GRI58" s="18"/>
      <c r="GRJ58" s="18"/>
      <c r="GRK58" s="18"/>
      <c r="GRL58" s="18"/>
      <c r="GRM58" s="18"/>
      <c r="GRN58" s="18"/>
      <c r="GRO58" s="18"/>
      <c r="GRP58" s="18"/>
      <c r="GRQ58" s="18"/>
      <c r="GRR58" s="18"/>
      <c r="GRS58" s="18"/>
      <c r="GRT58" s="18"/>
      <c r="GRU58" s="18"/>
      <c r="GRV58" s="18"/>
      <c r="GRW58" s="18"/>
      <c r="GRX58" s="18"/>
      <c r="GRY58" s="18"/>
      <c r="GRZ58" s="18"/>
      <c r="GSA58" s="18"/>
      <c r="GSB58" s="18"/>
      <c r="GSC58" s="18"/>
      <c r="GSD58" s="18"/>
      <c r="GSE58" s="18"/>
      <c r="GSF58" s="18"/>
      <c r="GSG58" s="18"/>
      <c r="GSH58" s="18"/>
      <c r="GSI58" s="18"/>
      <c r="GSJ58" s="18"/>
      <c r="GSK58" s="18"/>
      <c r="GSL58" s="18"/>
      <c r="GSM58" s="18"/>
      <c r="GSN58" s="18"/>
      <c r="GSO58" s="18"/>
      <c r="GSP58" s="18"/>
      <c r="GSQ58" s="18"/>
      <c r="GSR58" s="18"/>
      <c r="GSS58" s="18"/>
      <c r="GST58" s="18"/>
      <c r="GSU58" s="18"/>
      <c r="GSV58" s="18"/>
      <c r="GSW58" s="18"/>
      <c r="GSX58" s="18"/>
      <c r="GSY58" s="18"/>
      <c r="GSZ58" s="18"/>
      <c r="GTA58" s="18"/>
      <c r="GTB58" s="18"/>
      <c r="GTC58" s="18"/>
      <c r="GTD58" s="18"/>
      <c r="GTE58" s="18"/>
      <c r="GTF58" s="18"/>
      <c r="GTG58" s="18"/>
      <c r="GTH58" s="18"/>
      <c r="GTI58" s="18"/>
      <c r="GTJ58" s="18"/>
      <c r="GTK58" s="18"/>
      <c r="GTL58" s="18"/>
      <c r="GTM58" s="18"/>
      <c r="GTN58" s="18"/>
      <c r="GTO58" s="18"/>
      <c r="GTP58" s="18"/>
      <c r="GTQ58" s="18"/>
      <c r="GTR58" s="18"/>
      <c r="GTS58" s="18"/>
      <c r="GTT58" s="18"/>
      <c r="GTU58" s="18"/>
      <c r="GTV58" s="18"/>
      <c r="GTW58" s="18"/>
      <c r="GTX58" s="18"/>
      <c r="GTY58" s="18"/>
      <c r="GTZ58" s="18"/>
      <c r="GUA58" s="18"/>
      <c r="GUB58" s="18"/>
      <c r="GUC58" s="18"/>
      <c r="GUD58" s="18"/>
      <c r="GUE58" s="18"/>
      <c r="GUF58" s="18"/>
      <c r="GUG58" s="18"/>
      <c r="GUH58" s="18"/>
      <c r="GUI58" s="18"/>
      <c r="GUJ58" s="18"/>
      <c r="GUK58" s="18"/>
      <c r="GUL58" s="18"/>
      <c r="GUM58" s="18"/>
      <c r="GUN58" s="18"/>
      <c r="GUO58" s="18"/>
      <c r="GUP58" s="18"/>
      <c r="GUQ58" s="18"/>
      <c r="GUR58" s="18"/>
      <c r="GUS58" s="18"/>
      <c r="GUT58" s="18"/>
      <c r="GUU58" s="18"/>
      <c r="GUV58" s="18"/>
      <c r="GUW58" s="18"/>
      <c r="GUX58" s="18"/>
      <c r="GUY58" s="18"/>
      <c r="GUZ58" s="18"/>
      <c r="GVA58" s="18"/>
      <c r="GVB58" s="18"/>
      <c r="GVC58" s="18"/>
      <c r="GVD58" s="18"/>
      <c r="GVE58" s="18"/>
      <c r="GVF58" s="18"/>
      <c r="GVG58" s="18"/>
      <c r="GVH58" s="18"/>
      <c r="GVI58" s="18"/>
      <c r="GVJ58" s="18"/>
      <c r="GVK58" s="18"/>
      <c r="GVL58" s="18"/>
      <c r="GVM58" s="18"/>
      <c r="GVN58" s="18"/>
      <c r="GVO58" s="18"/>
      <c r="GVP58" s="18"/>
      <c r="GVQ58" s="18"/>
      <c r="GVR58" s="18"/>
      <c r="GVS58" s="18"/>
      <c r="GVT58" s="18"/>
      <c r="GVU58" s="18"/>
      <c r="GVV58" s="18"/>
      <c r="GVW58" s="18"/>
      <c r="GVX58" s="18"/>
      <c r="GVY58" s="18"/>
      <c r="GVZ58" s="18"/>
      <c r="GWA58" s="18"/>
      <c r="GWB58" s="18"/>
      <c r="GWC58" s="18"/>
      <c r="GWD58" s="18"/>
      <c r="GWE58" s="18"/>
      <c r="GWF58" s="18"/>
      <c r="GWG58" s="18"/>
      <c r="GWH58" s="18"/>
      <c r="GWI58" s="18"/>
      <c r="GWJ58" s="18"/>
      <c r="GWK58" s="18"/>
      <c r="GWL58" s="18"/>
      <c r="GWM58" s="18"/>
      <c r="GWN58" s="18"/>
      <c r="GWO58" s="18"/>
      <c r="GWP58" s="18"/>
      <c r="GWQ58" s="18"/>
      <c r="GWR58" s="18"/>
      <c r="GWS58" s="18"/>
      <c r="GWT58" s="18"/>
      <c r="GWU58" s="18"/>
      <c r="GWV58" s="18"/>
      <c r="GWW58" s="18"/>
      <c r="GWX58" s="18"/>
      <c r="GWY58" s="18"/>
      <c r="GWZ58" s="18"/>
      <c r="GXA58" s="18"/>
      <c r="GXB58" s="18"/>
      <c r="GXC58" s="18"/>
      <c r="GXD58" s="18"/>
      <c r="GXE58" s="18"/>
      <c r="GXF58" s="18"/>
      <c r="GXG58" s="18"/>
      <c r="GXH58" s="18"/>
      <c r="GXI58" s="18"/>
      <c r="GXJ58" s="18"/>
      <c r="GXK58" s="18"/>
      <c r="GXL58" s="18"/>
      <c r="GXM58" s="18"/>
      <c r="GXN58" s="18"/>
      <c r="GXO58" s="18"/>
      <c r="GXP58" s="18"/>
      <c r="GXQ58" s="18"/>
      <c r="GXR58" s="18"/>
      <c r="GXS58" s="18"/>
      <c r="GXT58" s="18"/>
      <c r="GXU58" s="18"/>
      <c r="GXV58" s="18"/>
      <c r="GXW58" s="18"/>
      <c r="GXX58" s="18"/>
      <c r="GXY58" s="18"/>
      <c r="GXZ58" s="18"/>
      <c r="GYA58" s="18"/>
      <c r="GYB58" s="18"/>
      <c r="GYC58" s="18"/>
      <c r="GYD58" s="18"/>
      <c r="GYE58" s="18"/>
      <c r="GYF58" s="18"/>
      <c r="GYG58" s="18"/>
      <c r="GYH58" s="18"/>
      <c r="GYI58" s="18"/>
      <c r="GYJ58" s="18"/>
      <c r="GYK58" s="18"/>
      <c r="GYL58" s="18"/>
      <c r="GYM58" s="18"/>
      <c r="GYN58" s="18"/>
      <c r="GYO58" s="18"/>
      <c r="GYP58" s="18"/>
      <c r="GYQ58" s="18"/>
      <c r="GYR58" s="18"/>
      <c r="GYS58" s="18"/>
      <c r="GYT58" s="18"/>
      <c r="GYU58" s="18"/>
      <c r="GYV58" s="18"/>
      <c r="GYW58" s="18"/>
      <c r="GYX58" s="18"/>
      <c r="GYY58" s="18"/>
      <c r="GYZ58" s="18"/>
      <c r="GZA58" s="18"/>
      <c r="GZB58" s="18"/>
      <c r="GZC58" s="18"/>
      <c r="GZD58" s="18"/>
      <c r="GZE58" s="18"/>
      <c r="GZF58" s="18"/>
      <c r="GZG58" s="18"/>
      <c r="GZH58" s="18"/>
      <c r="GZI58" s="18"/>
      <c r="GZJ58" s="18"/>
      <c r="GZK58" s="18"/>
      <c r="GZL58" s="18"/>
      <c r="GZM58" s="18"/>
      <c r="GZN58" s="18"/>
      <c r="GZO58" s="18"/>
      <c r="GZP58" s="18"/>
      <c r="GZQ58" s="18"/>
      <c r="GZR58" s="18"/>
      <c r="GZS58" s="18"/>
      <c r="GZT58" s="18"/>
      <c r="GZU58" s="18"/>
      <c r="GZV58" s="18"/>
      <c r="GZW58" s="18"/>
      <c r="GZX58" s="18"/>
      <c r="GZY58" s="18"/>
      <c r="GZZ58" s="18"/>
      <c r="HAA58" s="18"/>
      <c r="HAB58" s="18"/>
      <c r="HAC58" s="18"/>
      <c r="HAD58" s="18"/>
      <c r="HAE58" s="18"/>
      <c r="HAF58" s="18"/>
      <c r="HAG58" s="18"/>
      <c r="HAH58" s="18"/>
      <c r="HAI58" s="18"/>
      <c r="HAJ58" s="18"/>
      <c r="HAK58" s="18"/>
      <c r="HAL58" s="18"/>
      <c r="HAM58" s="18"/>
      <c r="HAN58" s="18"/>
      <c r="HAO58" s="18"/>
      <c r="HAP58" s="18"/>
      <c r="HAQ58" s="18"/>
      <c r="HAR58" s="18"/>
      <c r="HAS58" s="18"/>
      <c r="HAT58" s="18"/>
      <c r="HAU58" s="18"/>
      <c r="HAV58" s="18"/>
      <c r="HAW58" s="18"/>
      <c r="HAX58" s="18"/>
      <c r="HAY58" s="18"/>
      <c r="HAZ58" s="18"/>
      <c r="HBA58" s="18"/>
      <c r="HBB58" s="18"/>
      <c r="HBC58" s="18"/>
      <c r="HBD58" s="18"/>
      <c r="HBE58" s="18"/>
      <c r="HBF58" s="18"/>
      <c r="HBG58" s="18"/>
      <c r="HBH58" s="18"/>
      <c r="HBI58" s="18"/>
      <c r="HBJ58" s="18"/>
      <c r="HBK58" s="18"/>
      <c r="HBL58" s="18"/>
      <c r="HBM58" s="18"/>
      <c r="HBN58" s="18"/>
      <c r="HBO58" s="18"/>
      <c r="HBP58" s="18"/>
      <c r="HBQ58" s="18"/>
      <c r="HBR58" s="18"/>
      <c r="HBS58" s="18"/>
      <c r="HBT58" s="18"/>
      <c r="HBU58" s="18"/>
      <c r="HBV58" s="18"/>
      <c r="HBW58" s="18"/>
      <c r="HBX58" s="18"/>
      <c r="HBY58" s="18"/>
      <c r="HBZ58" s="18"/>
      <c r="HCA58" s="18"/>
      <c r="HCB58" s="18"/>
      <c r="HCC58" s="18"/>
      <c r="HCD58" s="18"/>
      <c r="HCE58" s="18"/>
      <c r="HCF58" s="18"/>
      <c r="HCG58" s="18"/>
      <c r="HCH58" s="18"/>
      <c r="HCI58" s="18"/>
      <c r="HCJ58" s="18"/>
      <c r="HCK58" s="18"/>
      <c r="HCL58" s="18"/>
      <c r="HCM58" s="18"/>
      <c r="HCN58" s="18"/>
      <c r="HCO58" s="18"/>
      <c r="HCP58" s="18"/>
      <c r="HCQ58" s="18"/>
      <c r="HCR58" s="18"/>
      <c r="HCS58" s="18"/>
      <c r="HCT58" s="18"/>
      <c r="HCU58" s="18"/>
      <c r="HCV58" s="18"/>
      <c r="HCW58" s="18"/>
      <c r="HCX58" s="18"/>
      <c r="HCY58" s="18"/>
      <c r="HCZ58" s="18"/>
      <c r="HDA58" s="18"/>
      <c r="HDB58" s="18"/>
      <c r="HDC58" s="18"/>
      <c r="HDD58" s="18"/>
      <c r="HDE58" s="18"/>
      <c r="HDF58" s="18"/>
      <c r="HDG58" s="18"/>
      <c r="HDH58" s="18"/>
      <c r="HDI58" s="18"/>
      <c r="HDJ58" s="18"/>
      <c r="HDK58" s="18"/>
      <c r="HDL58" s="18"/>
      <c r="HDM58" s="18"/>
      <c r="HDN58" s="18"/>
      <c r="HDO58" s="18"/>
      <c r="HDP58" s="18"/>
      <c r="HDQ58" s="18"/>
      <c r="HDR58" s="18"/>
      <c r="HDS58" s="18"/>
      <c r="HDT58" s="18"/>
      <c r="HDU58" s="18"/>
      <c r="HDV58" s="18"/>
      <c r="HDW58" s="18"/>
      <c r="HDX58" s="18"/>
      <c r="HDY58" s="18"/>
      <c r="HDZ58" s="18"/>
      <c r="HEA58" s="18"/>
      <c r="HEB58" s="18"/>
      <c r="HEC58" s="18"/>
      <c r="HED58" s="18"/>
      <c r="HEE58" s="18"/>
      <c r="HEF58" s="18"/>
      <c r="HEG58" s="18"/>
      <c r="HEH58" s="18"/>
      <c r="HEI58" s="18"/>
      <c r="HEJ58" s="18"/>
      <c r="HEK58" s="18"/>
      <c r="HEL58" s="18"/>
      <c r="HEM58" s="18"/>
      <c r="HEN58" s="18"/>
      <c r="HEO58" s="18"/>
      <c r="HEP58" s="18"/>
      <c r="HEQ58" s="18"/>
      <c r="HER58" s="18"/>
      <c r="HES58" s="18"/>
      <c r="HET58" s="18"/>
      <c r="HEU58" s="18"/>
      <c r="HEV58" s="18"/>
      <c r="HEW58" s="18"/>
      <c r="HEX58" s="18"/>
      <c r="HEY58" s="18"/>
      <c r="HEZ58" s="18"/>
      <c r="HFA58" s="18"/>
      <c r="HFB58" s="18"/>
      <c r="HFC58" s="18"/>
      <c r="HFD58" s="18"/>
      <c r="HFE58" s="18"/>
      <c r="HFF58" s="18"/>
      <c r="HFG58" s="18"/>
      <c r="HFH58" s="18"/>
      <c r="HFI58" s="18"/>
      <c r="HFJ58" s="18"/>
      <c r="HFK58" s="18"/>
      <c r="HFL58" s="18"/>
      <c r="HFM58" s="18"/>
      <c r="HFN58" s="18"/>
      <c r="HFO58" s="18"/>
      <c r="HFP58" s="18"/>
      <c r="HFQ58" s="18"/>
      <c r="HFR58" s="18"/>
      <c r="HFS58" s="18"/>
      <c r="HFT58" s="18"/>
      <c r="HFU58" s="18"/>
      <c r="HFV58" s="18"/>
      <c r="HFW58" s="18"/>
      <c r="HFX58" s="18"/>
      <c r="HFY58" s="18"/>
      <c r="HFZ58" s="18"/>
      <c r="HGA58" s="18"/>
      <c r="HGB58" s="18"/>
      <c r="HGC58" s="18"/>
      <c r="HGD58" s="18"/>
      <c r="HGE58" s="18"/>
      <c r="HGF58" s="18"/>
      <c r="HGG58" s="18"/>
      <c r="HGH58" s="18"/>
      <c r="HGI58" s="18"/>
      <c r="HGJ58" s="18"/>
      <c r="HGK58" s="18"/>
      <c r="HGL58" s="18"/>
      <c r="HGM58" s="18"/>
      <c r="HGN58" s="18"/>
      <c r="HGO58" s="18"/>
      <c r="HGP58" s="18"/>
      <c r="HGQ58" s="18"/>
      <c r="HGR58" s="18"/>
      <c r="HGS58" s="18"/>
      <c r="HGT58" s="18"/>
      <c r="HGU58" s="18"/>
      <c r="HGV58" s="18"/>
      <c r="HGW58" s="18"/>
      <c r="HGX58" s="18"/>
      <c r="HGY58" s="18"/>
      <c r="HGZ58" s="18"/>
      <c r="HHA58" s="18"/>
      <c r="HHB58" s="18"/>
      <c r="HHC58" s="18"/>
      <c r="HHD58" s="18"/>
      <c r="HHE58" s="18"/>
      <c r="HHF58" s="18"/>
      <c r="HHG58" s="18"/>
      <c r="HHH58" s="18"/>
      <c r="HHI58" s="18"/>
      <c r="HHJ58" s="18"/>
      <c r="HHK58" s="18"/>
      <c r="HHL58" s="18"/>
      <c r="HHM58" s="18"/>
      <c r="HHN58" s="18"/>
      <c r="HHO58" s="18"/>
      <c r="HHP58" s="18"/>
      <c r="HHQ58" s="18"/>
      <c r="HHR58" s="18"/>
      <c r="HHS58" s="18"/>
      <c r="HHT58" s="18"/>
      <c r="HHU58" s="18"/>
      <c r="HHV58" s="18"/>
      <c r="HHW58" s="18"/>
      <c r="HHX58" s="18"/>
      <c r="HHY58" s="18"/>
      <c r="HHZ58" s="18"/>
      <c r="HIA58" s="18"/>
      <c r="HIB58" s="18"/>
      <c r="HIC58" s="18"/>
      <c r="HID58" s="18"/>
      <c r="HIE58" s="18"/>
      <c r="HIF58" s="18"/>
      <c r="HIG58" s="18"/>
      <c r="HIH58" s="18"/>
      <c r="HII58" s="18"/>
      <c r="HIJ58" s="18"/>
      <c r="HIK58" s="18"/>
      <c r="HIL58" s="18"/>
      <c r="HIM58" s="18"/>
      <c r="HIN58" s="18"/>
      <c r="HIO58" s="18"/>
      <c r="HIP58" s="18"/>
      <c r="HIQ58" s="18"/>
      <c r="HIR58" s="18"/>
      <c r="HIS58" s="18"/>
      <c r="HIT58" s="18"/>
      <c r="HIU58" s="18"/>
      <c r="HIV58" s="18"/>
      <c r="HIW58" s="18"/>
      <c r="HIX58" s="18"/>
      <c r="HIY58" s="18"/>
      <c r="HIZ58" s="18"/>
      <c r="HJA58" s="18"/>
      <c r="HJB58" s="18"/>
      <c r="HJC58" s="18"/>
      <c r="HJD58" s="18"/>
      <c r="HJE58" s="18"/>
      <c r="HJF58" s="18"/>
      <c r="HJG58" s="18"/>
      <c r="HJH58" s="18"/>
      <c r="HJI58" s="18"/>
      <c r="HJJ58" s="18"/>
      <c r="HJK58" s="18"/>
      <c r="HJL58" s="18"/>
      <c r="HJM58" s="18"/>
      <c r="HJN58" s="18"/>
      <c r="HJO58" s="18"/>
      <c r="HJP58" s="18"/>
      <c r="HJQ58" s="18"/>
      <c r="HJR58" s="18"/>
      <c r="HJS58" s="18"/>
      <c r="HJT58" s="18"/>
      <c r="HJU58" s="18"/>
      <c r="HJV58" s="18"/>
      <c r="HJW58" s="18"/>
      <c r="HJX58" s="18"/>
      <c r="HJY58" s="18"/>
      <c r="HJZ58" s="18"/>
      <c r="HKA58" s="18"/>
      <c r="HKB58" s="18"/>
      <c r="HKC58" s="18"/>
      <c r="HKD58" s="18"/>
      <c r="HKE58" s="18"/>
      <c r="HKF58" s="18"/>
      <c r="HKG58" s="18"/>
      <c r="HKH58" s="18"/>
      <c r="HKI58" s="18"/>
      <c r="HKJ58" s="18"/>
      <c r="HKK58" s="18"/>
      <c r="HKL58" s="18"/>
      <c r="HKM58" s="18"/>
      <c r="HKN58" s="18"/>
      <c r="HKO58" s="18"/>
      <c r="HKP58" s="18"/>
      <c r="HKQ58" s="18"/>
      <c r="HKR58" s="18"/>
      <c r="HKS58" s="18"/>
      <c r="HKT58" s="18"/>
      <c r="HKU58" s="18"/>
      <c r="HKV58" s="18"/>
      <c r="HKW58" s="18"/>
      <c r="HKX58" s="18"/>
      <c r="HKY58" s="18"/>
      <c r="HKZ58" s="18"/>
      <c r="HLA58" s="18"/>
      <c r="HLB58" s="18"/>
      <c r="HLC58" s="18"/>
      <c r="HLD58" s="18"/>
      <c r="HLE58" s="18"/>
      <c r="HLF58" s="18"/>
      <c r="HLG58" s="18"/>
      <c r="HLH58" s="18"/>
      <c r="HLI58" s="18"/>
      <c r="HLJ58" s="18"/>
      <c r="HLK58" s="18"/>
      <c r="HLL58" s="18"/>
      <c r="HLM58" s="18"/>
      <c r="HLN58" s="18"/>
      <c r="HLO58" s="18"/>
      <c r="HLP58" s="18"/>
      <c r="HLQ58" s="18"/>
      <c r="HLR58" s="18"/>
      <c r="HLS58" s="18"/>
      <c r="HLT58" s="18"/>
      <c r="HLU58" s="18"/>
      <c r="HLV58" s="18"/>
      <c r="HLW58" s="18"/>
      <c r="HLX58" s="18"/>
      <c r="HLY58" s="18"/>
      <c r="HLZ58" s="18"/>
      <c r="HMA58" s="18"/>
      <c r="HMB58" s="18"/>
      <c r="HMC58" s="18"/>
      <c r="HMD58" s="18"/>
      <c r="HME58" s="18"/>
      <c r="HMF58" s="18"/>
      <c r="HMG58" s="18"/>
      <c r="HMH58" s="18"/>
      <c r="HMI58" s="18"/>
      <c r="HMJ58" s="18"/>
      <c r="HMK58" s="18"/>
      <c r="HML58" s="18"/>
      <c r="HMM58" s="18"/>
      <c r="HMN58" s="18"/>
      <c r="HMO58" s="18"/>
      <c r="HMP58" s="18"/>
      <c r="HMQ58" s="18"/>
      <c r="HMR58" s="18"/>
      <c r="HMS58" s="18"/>
      <c r="HMT58" s="18"/>
      <c r="HMU58" s="18"/>
      <c r="HMV58" s="18"/>
      <c r="HMW58" s="18"/>
      <c r="HMX58" s="18"/>
      <c r="HMY58" s="18"/>
      <c r="HMZ58" s="18"/>
      <c r="HNA58" s="18"/>
      <c r="HNB58" s="18"/>
      <c r="HNC58" s="18"/>
      <c r="HND58" s="18"/>
      <c r="HNE58" s="18"/>
      <c r="HNF58" s="18"/>
      <c r="HNG58" s="18"/>
      <c r="HNH58" s="18"/>
      <c r="HNI58" s="18"/>
      <c r="HNJ58" s="18"/>
      <c r="HNK58" s="18"/>
      <c r="HNL58" s="18"/>
      <c r="HNM58" s="18"/>
      <c r="HNN58" s="18"/>
      <c r="HNO58" s="18"/>
      <c r="HNP58" s="18"/>
      <c r="HNQ58" s="18"/>
      <c r="HNR58" s="18"/>
      <c r="HNS58" s="18"/>
      <c r="HNT58" s="18"/>
      <c r="HNU58" s="18"/>
      <c r="HNV58" s="18"/>
      <c r="HNW58" s="18"/>
      <c r="HNX58" s="18"/>
      <c r="HNY58" s="18"/>
      <c r="HNZ58" s="18"/>
      <c r="HOA58" s="18"/>
      <c r="HOB58" s="18"/>
      <c r="HOC58" s="18"/>
      <c r="HOD58" s="18"/>
      <c r="HOE58" s="18"/>
      <c r="HOF58" s="18"/>
      <c r="HOG58" s="18"/>
      <c r="HOH58" s="18"/>
      <c r="HOI58" s="18"/>
      <c r="HOJ58" s="18"/>
      <c r="HOK58" s="18"/>
      <c r="HOL58" s="18"/>
      <c r="HOM58" s="18"/>
      <c r="HON58" s="18"/>
      <c r="HOO58" s="18"/>
      <c r="HOP58" s="18"/>
      <c r="HOQ58" s="18"/>
      <c r="HOR58" s="18"/>
      <c r="HOS58" s="18"/>
      <c r="HOT58" s="18"/>
      <c r="HOU58" s="18"/>
      <c r="HOV58" s="18"/>
      <c r="HOW58" s="18"/>
      <c r="HOX58" s="18"/>
      <c r="HOY58" s="18"/>
      <c r="HOZ58" s="18"/>
      <c r="HPA58" s="18"/>
      <c r="HPB58" s="18"/>
      <c r="HPC58" s="18"/>
      <c r="HPD58" s="18"/>
      <c r="HPE58" s="18"/>
      <c r="HPF58" s="18"/>
      <c r="HPG58" s="18"/>
      <c r="HPH58" s="18"/>
      <c r="HPI58" s="18"/>
      <c r="HPJ58" s="18"/>
      <c r="HPK58" s="18"/>
      <c r="HPL58" s="18"/>
      <c r="HPM58" s="18"/>
      <c r="HPN58" s="18"/>
      <c r="HPO58" s="18"/>
      <c r="HPP58" s="18"/>
      <c r="HPQ58" s="18"/>
      <c r="HPR58" s="18"/>
      <c r="HPS58" s="18"/>
      <c r="HPT58" s="18"/>
      <c r="HPU58" s="18"/>
      <c r="HPV58" s="18"/>
      <c r="HPW58" s="18"/>
      <c r="HPX58" s="18"/>
      <c r="HPY58" s="18"/>
      <c r="HPZ58" s="18"/>
      <c r="HQA58" s="18"/>
      <c r="HQB58" s="18"/>
      <c r="HQC58" s="18"/>
      <c r="HQD58" s="18"/>
      <c r="HQE58" s="18"/>
      <c r="HQF58" s="18"/>
      <c r="HQG58" s="18"/>
      <c r="HQH58" s="18"/>
      <c r="HQI58" s="18"/>
      <c r="HQJ58" s="18"/>
      <c r="HQK58" s="18"/>
      <c r="HQL58" s="18"/>
      <c r="HQM58" s="18"/>
      <c r="HQN58" s="18"/>
      <c r="HQO58" s="18"/>
      <c r="HQP58" s="18"/>
      <c r="HQQ58" s="18"/>
      <c r="HQR58" s="18"/>
      <c r="HQS58" s="18"/>
      <c r="HQT58" s="18"/>
      <c r="HQU58" s="18"/>
      <c r="HQV58" s="18"/>
      <c r="HQW58" s="18"/>
      <c r="HQX58" s="18"/>
      <c r="HQY58" s="18"/>
      <c r="HQZ58" s="18"/>
      <c r="HRA58" s="18"/>
      <c r="HRB58" s="18"/>
      <c r="HRC58" s="18"/>
      <c r="HRD58" s="18"/>
      <c r="HRE58" s="18"/>
      <c r="HRF58" s="18"/>
      <c r="HRG58" s="18"/>
      <c r="HRH58" s="18"/>
      <c r="HRI58" s="18"/>
      <c r="HRJ58" s="18"/>
      <c r="HRK58" s="18"/>
      <c r="HRL58" s="18"/>
      <c r="HRM58" s="18"/>
      <c r="HRN58" s="18"/>
      <c r="HRO58" s="18"/>
      <c r="HRP58" s="18"/>
      <c r="HRQ58" s="18"/>
      <c r="HRR58" s="18"/>
      <c r="HRS58" s="18"/>
      <c r="HRT58" s="18"/>
      <c r="HRU58" s="18"/>
      <c r="HRV58" s="18"/>
      <c r="HRW58" s="18"/>
      <c r="HRX58" s="18"/>
      <c r="HRY58" s="18"/>
      <c r="HRZ58" s="18"/>
      <c r="HSA58" s="18"/>
      <c r="HSB58" s="18"/>
      <c r="HSC58" s="18"/>
      <c r="HSD58" s="18"/>
      <c r="HSE58" s="18"/>
      <c r="HSF58" s="18"/>
      <c r="HSG58" s="18"/>
      <c r="HSH58" s="18"/>
      <c r="HSI58" s="18"/>
      <c r="HSJ58" s="18"/>
      <c r="HSK58" s="18"/>
      <c r="HSL58" s="18"/>
      <c r="HSM58" s="18"/>
      <c r="HSN58" s="18"/>
      <c r="HSO58" s="18"/>
      <c r="HSP58" s="18"/>
      <c r="HSQ58" s="18"/>
      <c r="HSR58" s="18"/>
      <c r="HSS58" s="18"/>
      <c r="HST58" s="18"/>
      <c r="HSU58" s="18"/>
      <c r="HSV58" s="18"/>
      <c r="HSW58" s="18"/>
      <c r="HSX58" s="18"/>
      <c r="HSY58" s="18"/>
      <c r="HSZ58" s="18"/>
      <c r="HTA58" s="18"/>
      <c r="HTB58" s="18"/>
      <c r="HTC58" s="18"/>
      <c r="HTD58" s="18"/>
      <c r="HTE58" s="18"/>
      <c r="HTF58" s="18"/>
      <c r="HTG58" s="18"/>
      <c r="HTH58" s="18"/>
      <c r="HTI58" s="18"/>
      <c r="HTJ58" s="18"/>
      <c r="HTK58" s="18"/>
      <c r="HTL58" s="18"/>
      <c r="HTM58" s="18"/>
      <c r="HTN58" s="18"/>
      <c r="HTO58" s="18"/>
      <c r="HTP58" s="18"/>
      <c r="HTQ58" s="18"/>
      <c r="HTR58" s="18"/>
      <c r="HTS58" s="18"/>
      <c r="HTT58" s="18"/>
      <c r="HTU58" s="18"/>
      <c r="HTV58" s="18"/>
      <c r="HTW58" s="18"/>
      <c r="HTX58" s="18"/>
      <c r="HTY58" s="18"/>
      <c r="HTZ58" s="18"/>
      <c r="HUA58" s="18"/>
      <c r="HUB58" s="18"/>
      <c r="HUC58" s="18"/>
      <c r="HUD58" s="18"/>
      <c r="HUE58" s="18"/>
      <c r="HUF58" s="18"/>
      <c r="HUG58" s="18"/>
      <c r="HUH58" s="18"/>
      <c r="HUI58" s="18"/>
      <c r="HUJ58" s="18"/>
      <c r="HUK58" s="18"/>
      <c r="HUL58" s="18"/>
      <c r="HUM58" s="18"/>
      <c r="HUN58" s="18"/>
      <c r="HUO58" s="18"/>
      <c r="HUP58" s="18"/>
      <c r="HUQ58" s="18"/>
      <c r="HUR58" s="18"/>
      <c r="HUS58" s="18"/>
      <c r="HUT58" s="18"/>
      <c r="HUU58" s="18"/>
      <c r="HUV58" s="18"/>
      <c r="HUW58" s="18"/>
      <c r="HUX58" s="18"/>
      <c r="HUY58" s="18"/>
      <c r="HUZ58" s="18"/>
      <c r="HVA58" s="18"/>
      <c r="HVB58" s="18"/>
      <c r="HVC58" s="18"/>
      <c r="HVD58" s="18"/>
      <c r="HVE58" s="18"/>
      <c r="HVF58" s="18"/>
      <c r="HVG58" s="18"/>
      <c r="HVH58" s="18"/>
      <c r="HVI58" s="18"/>
      <c r="HVJ58" s="18"/>
      <c r="HVK58" s="18"/>
      <c r="HVL58" s="18"/>
      <c r="HVM58" s="18"/>
      <c r="HVN58" s="18"/>
      <c r="HVO58" s="18"/>
      <c r="HVP58" s="18"/>
      <c r="HVQ58" s="18"/>
      <c r="HVR58" s="18"/>
      <c r="HVS58" s="18"/>
      <c r="HVT58" s="18"/>
      <c r="HVU58" s="18"/>
      <c r="HVV58" s="18"/>
      <c r="HVW58" s="18"/>
      <c r="HVX58" s="18"/>
      <c r="HVY58" s="18"/>
      <c r="HVZ58" s="18"/>
      <c r="HWA58" s="18"/>
      <c r="HWB58" s="18"/>
      <c r="HWC58" s="18"/>
      <c r="HWD58" s="18"/>
      <c r="HWE58" s="18"/>
      <c r="HWF58" s="18"/>
      <c r="HWG58" s="18"/>
      <c r="HWH58" s="18"/>
      <c r="HWI58" s="18"/>
      <c r="HWJ58" s="18"/>
      <c r="HWK58" s="18"/>
      <c r="HWL58" s="18"/>
      <c r="HWM58" s="18"/>
      <c r="HWN58" s="18"/>
      <c r="HWO58" s="18"/>
      <c r="HWP58" s="18"/>
      <c r="HWQ58" s="18"/>
      <c r="HWR58" s="18"/>
      <c r="HWS58" s="18"/>
      <c r="HWT58" s="18"/>
      <c r="HWU58" s="18"/>
      <c r="HWV58" s="18"/>
      <c r="HWW58" s="18"/>
      <c r="HWX58" s="18"/>
      <c r="HWY58" s="18"/>
      <c r="HWZ58" s="18"/>
      <c r="HXA58" s="18"/>
      <c r="HXB58" s="18"/>
      <c r="HXC58" s="18"/>
      <c r="HXD58" s="18"/>
      <c r="HXE58" s="18"/>
      <c r="HXF58" s="18"/>
      <c r="HXG58" s="18"/>
      <c r="HXH58" s="18"/>
      <c r="HXI58" s="18"/>
      <c r="HXJ58" s="18"/>
      <c r="HXK58" s="18"/>
      <c r="HXL58" s="18"/>
      <c r="HXM58" s="18"/>
      <c r="HXN58" s="18"/>
      <c r="HXO58" s="18"/>
      <c r="HXP58" s="18"/>
      <c r="HXQ58" s="18"/>
      <c r="HXR58" s="18"/>
      <c r="HXS58" s="18"/>
      <c r="HXT58" s="18"/>
      <c r="HXU58" s="18"/>
      <c r="HXV58" s="18"/>
      <c r="HXW58" s="18"/>
      <c r="HXX58" s="18"/>
      <c r="HXY58" s="18"/>
      <c r="HXZ58" s="18"/>
      <c r="HYA58" s="18"/>
      <c r="HYB58" s="18"/>
      <c r="HYC58" s="18"/>
      <c r="HYD58" s="18"/>
      <c r="HYE58" s="18"/>
      <c r="HYF58" s="18"/>
      <c r="HYG58" s="18"/>
      <c r="HYH58" s="18"/>
      <c r="HYI58" s="18"/>
      <c r="HYJ58" s="18"/>
      <c r="HYK58" s="18"/>
      <c r="HYL58" s="18"/>
      <c r="HYM58" s="18"/>
      <c r="HYN58" s="18"/>
      <c r="HYO58" s="18"/>
      <c r="HYP58" s="18"/>
      <c r="HYQ58" s="18"/>
      <c r="HYR58" s="18"/>
      <c r="HYS58" s="18"/>
      <c r="HYT58" s="18"/>
      <c r="HYU58" s="18"/>
      <c r="HYV58" s="18"/>
      <c r="HYW58" s="18"/>
      <c r="HYX58" s="18"/>
      <c r="HYY58" s="18"/>
      <c r="HYZ58" s="18"/>
      <c r="HZA58" s="18"/>
      <c r="HZB58" s="18"/>
      <c r="HZC58" s="18"/>
      <c r="HZD58" s="18"/>
      <c r="HZE58" s="18"/>
      <c r="HZF58" s="18"/>
      <c r="HZG58" s="18"/>
      <c r="HZH58" s="18"/>
      <c r="HZI58" s="18"/>
      <c r="HZJ58" s="18"/>
      <c r="HZK58" s="18"/>
      <c r="HZL58" s="18"/>
      <c r="HZM58" s="18"/>
      <c r="HZN58" s="18"/>
      <c r="HZO58" s="18"/>
      <c r="HZP58" s="18"/>
      <c r="HZQ58" s="18"/>
      <c r="HZR58" s="18"/>
      <c r="HZS58" s="18"/>
      <c r="HZT58" s="18"/>
      <c r="HZU58" s="18"/>
      <c r="HZV58" s="18"/>
      <c r="HZW58" s="18"/>
      <c r="HZX58" s="18"/>
      <c r="HZY58" s="18"/>
      <c r="HZZ58" s="18"/>
      <c r="IAA58" s="18"/>
      <c r="IAB58" s="18"/>
      <c r="IAC58" s="18"/>
      <c r="IAD58" s="18"/>
      <c r="IAE58" s="18"/>
      <c r="IAF58" s="18"/>
      <c r="IAG58" s="18"/>
      <c r="IAH58" s="18"/>
      <c r="IAI58" s="18"/>
      <c r="IAJ58" s="18"/>
      <c r="IAK58" s="18"/>
      <c r="IAL58" s="18"/>
      <c r="IAM58" s="18"/>
      <c r="IAN58" s="18"/>
      <c r="IAO58" s="18"/>
      <c r="IAP58" s="18"/>
      <c r="IAQ58" s="18"/>
      <c r="IAR58" s="18"/>
      <c r="IAS58" s="18"/>
      <c r="IAT58" s="18"/>
      <c r="IAU58" s="18"/>
      <c r="IAV58" s="18"/>
      <c r="IAW58" s="18"/>
      <c r="IAX58" s="18"/>
      <c r="IAY58" s="18"/>
      <c r="IAZ58" s="18"/>
      <c r="IBA58" s="18"/>
      <c r="IBB58" s="18"/>
      <c r="IBC58" s="18"/>
      <c r="IBD58" s="18"/>
      <c r="IBE58" s="18"/>
      <c r="IBF58" s="18"/>
      <c r="IBG58" s="18"/>
      <c r="IBH58" s="18"/>
      <c r="IBI58" s="18"/>
      <c r="IBJ58" s="18"/>
      <c r="IBK58" s="18"/>
      <c r="IBL58" s="18"/>
      <c r="IBM58" s="18"/>
      <c r="IBN58" s="18"/>
      <c r="IBO58" s="18"/>
      <c r="IBP58" s="18"/>
      <c r="IBQ58" s="18"/>
      <c r="IBR58" s="18"/>
      <c r="IBS58" s="18"/>
      <c r="IBT58" s="18"/>
      <c r="IBU58" s="18"/>
      <c r="IBV58" s="18"/>
      <c r="IBW58" s="18"/>
      <c r="IBX58" s="18"/>
      <c r="IBY58" s="18"/>
      <c r="IBZ58" s="18"/>
      <c r="ICA58" s="18"/>
      <c r="ICB58" s="18"/>
      <c r="ICC58" s="18"/>
      <c r="ICD58" s="18"/>
      <c r="ICE58" s="18"/>
      <c r="ICF58" s="18"/>
      <c r="ICG58" s="18"/>
      <c r="ICH58" s="18"/>
      <c r="ICI58" s="18"/>
      <c r="ICJ58" s="18"/>
      <c r="ICK58" s="18"/>
      <c r="ICL58" s="18"/>
      <c r="ICM58" s="18"/>
      <c r="ICN58" s="18"/>
      <c r="ICO58" s="18"/>
      <c r="ICP58" s="18"/>
      <c r="ICQ58" s="18"/>
      <c r="ICR58" s="18"/>
      <c r="ICS58" s="18"/>
      <c r="ICT58" s="18"/>
      <c r="ICU58" s="18"/>
      <c r="ICV58" s="18"/>
      <c r="ICW58" s="18"/>
      <c r="ICX58" s="18"/>
      <c r="ICY58" s="18"/>
      <c r="ICZ58" s="18"/>
      <c r="IDA58" s="18"/>
      <c r="IDB58" s="18"/>
      <c r="IDC58" s="18"/>
      <c r="IDD58" s="18"/>
      <c r="IDE58" s="18"/>
      <c r="IDF58" s="18"/>
      <c r="IDG58" s="18"/>
      <c r="IDH58" s="18"/>
      <c r="IDI58" s="18"/>
      <c r="IDJ58" s="18"/>
      <c r="IDK58" s="18"/>
      <c r="IDL58" s="18"/>
      <c r="IDM58" s="18"/>
      <c r="IDN58" s="18"/>
      <c r="IDO58" s="18"/>
      <c r="IDP58" s="18"/>
      <c r="IDQ58" s="18"/>
      <c r="IDR58" s="18"/>
      <c r="IDS58" s="18"/>
      <c r="IDT58" s="18"/>
      <c r="IDU58" s="18"/>
      <c r="IDV58" s="18"/>
      <c r="IDW58" s="18"/>
      <c r="IDX58" s="18"/>
      <c r="IDY58" s="18"/>
      <c r="IDZ58" s="18"/>
      <c r="IEA58" s="18"/>
      <c r="IEB58" s="18"/>
      <c r="IEC58" s="18"/>
      <c r="IED58" s="18"/>
      <c r="IEE58" s="18"/>
      <c r="IEF58" s="18"/>
      <c r="IEG58" s="18"/>
      <c r="IEH58" s="18"/>
      <c r="IEI58" s="18"/>
      <c r="IEJ58" s="18"/>
      <c r="IEK58" s="18"/>
      <c r="IEL58" s="18"/>
      <c r="IEM58" s="18"/>
      <c r="IEN58" s="18"/>
      <c r="IEO58" s="18"/>
      <c r="IEP58" s="18"/>
      <c r="IEQ58" s="18"/>
      <c r="IER58" s="18"/>
      <c r="IES58" s="18"/>
      <c r="IET58" s="18"/>
      <c r="IEU58" s="18"/>
      <c r="IEV58" s="18"/>
      <c r="IEW58" s="18"/>
      <c r="IEX58" s="18"/>
      <c r="IEY58" s="18"/>
      <c r="IEZ58" s="18"/>
      <c r="IFA58" s="18"/>
      <c r="IFB58" s="18"/>
      <c r="IFC58" s="18"/>
      <c r="IFD58" s="18"/>
      <c r="IFE58" s="18"/>
      <c r="IFF58" s="18"/>
      <c r="IFG58" s="18"/>
      <c r="IFH58" s="18"/>
      <c r="IFI58" s="18"/>
      <c r="IFJ58" s="18"/>
      <c r="IFK58" s="18"/>
      <c r="IFL58" s="18"/>
      <c r="IFM58" s="18"/>
      <c r="IFN58" s="18"/>
      <c r="IFO58" s="18"/>
      <c r="IFP58" s="18"/>
      <c r="IFQ58" s="18"/>
      <c r="IFR58" s="18"/>
      <c r="IFS58" s="18"/>
      <c r="IFT58" s="18"/>
      <c r="IFU58" s="18"/>
      <c r="IFV58" s="18"/>
      <c r="IFW58" s="18"/>
      <c r="IFX58" s="18"/>
      <c r="IFY58" s="18"/>
      <c r="IFZ58" s="18"/>
      <c r="IGA58" s="18"/>
      <c r="IGB58" s="18"/>
      <c r="IGC58" s="18"/>
      <c r="IGD58" s="18"/>
      <c r="IGE58" s="18"/>
      <c r="IGF58" s="18"/>
      <c r="IGG58" s="18"/>
      <c r="IGH58" s="18"/>
      <c r="IGI58" s="18"/>
      <c r="IGJ58" s="18"/>
      <c r="IGK58" s="18"/>
      <c r="IGL58" s="18"/>
      <c r="IGM58" s="18"/>
      <c r="IGN58" s="18"/>
      <c r="IGO58" s="18"/>
      <c r="IGP58" s="18"/>
      <c r="IGQ58" s="18"/>
      <c r="IGR58" s="18"/>
      <c r="IGS58" s="18"/>
      <c r="IGT58" s="18"/>
      <c r="IGU58" s="18"/>
      <c r="IGV58" s="18"/>
      <c r="IGW58" s="18"/>
      <c r="IGX58" s="18"/>
      <c r="IGY58" s="18"/>
      <c r="IGZ58" s="18"/>
      <c r="IHA58" s="18"/>
      <c r="IHB58" s="18"/>
      <c r="IHC58" s="18"/>
      <c r="IHD58" s="18"/>
      <c r="IHE58" s="18"/>
      <c r="IHF58" s="18"/>
      <c r="IHG58" s="18"/>
      <c r="IHH58" s="18"/>
      <c r="IHI58" s="18"/>
      <c r="IHJ58" s="18"/>
      <c r="IHK58" s="18"/>
      <c r="IHL58" s="18"/>
      <c r="IHM58" s="18"/>
      <c r="IHN58" s="18"/>
      <c r="IHO58" s="18"/>
      <c r="IHP58" s="18"/>
      <c r="IHQ58" s="18"/>
      <c r="IHR58" s="18"/>
      <c r="IHS58" s="18"/>
      <c r="IHT58" s="18"/>
      <c r="IHU58" s="18"/>
      <c r="IHV58" s="18"/>
      <c r="IHW58" s="18"/>
      <c r="IHX58" s="18"/>
      <c r="IHY58" s="18"/>
      <c r="IHZ58" s="18"/>
      <c r="IIA58" s="18"/>
      <c r="IIB58" s="18"/>
      <c r="IIC58" s="18"/>
      <c r="IID58" s="18"/>
      <c r="IIE58" s="18"/>
      <c r="IIF58" s="18"/>
      <c r="IIG58" s="18"/>
      <c r="IIH58" s="18"/>
      <c r="III58" s="18"/>
      <c r="IIJ58" s="18"/>
      <c r="IIK58" s="18"/>
      <c r="IIL58" s="18"/>
      <c r="IIM58" s="18"/>
      <c r="IIN58" s="18"/>
      <c r="IIO58" s="18"/>
      <c r="IIP58" s="18"/>
      <c r="IIQ58" s="18"/>
      <c r="IIR58" s="18"/>
      <c r="IIS58" s="18"/>
      <c r="IIT58" s="18"/>
      <c r="IIU58" s="18"/>
      <c r="IIV58" s="18"/>
      <c r="IIW58" s="18"/>
      <c r="IIX58" s="18"/>
      <c r="IIY58" s="18"/>
      <c r="IIZ58" s="18"/>
      <c r="IJA58" s="18"/>
      <c r="IJB58" s="18"/>
      <c r="IJC58" s="18"/>
      <c r="IJD58" s="18"/>
      <c r="IJE58" s="18"/>
      <c r="IJF58" s="18"/>
      <c r="IJG58" s="18"/>
      <c r="IJH58" s="18"/>
      <c r="IJI58" s="18"/>
      <c r="IJJ58" s="18"/>
      <c r="IJK58" s="18"/>
      <c r="IJL58" s="18"/>
      <c r="IJM58" s="18"/>
      <c r="IJN58" s="18"/>
      <c r="IJO58" s="18"/>
      <c r="IJP58" s="18"/>
      <c r="IJQ58" s="18"/>
      <c r="IJR58" s="18"/>
      <c r="IJS58" s="18"/>
      <c r="IJT58" s="18"/>
      <c r="IJU58" s="18"/>
      <c r="IJV58" s="18"/>
      <c r="IJW58" s="18"/>
      <c r="IJX58" s="18"/>
      <c r="IJY58" s="18"/>
      <c r="IJZ58" s="18"/>
      <c r="IKA58" s="18"/>
      <c r="IKB58" s="18"/>
      <c r="IKC58" s="18"/>
      <c r="IKD58" s="18"/>
      <c r="IKE58" s="18"/>
      <c r="IKF58" s="18"/>
      <c r="IKG58" s="18"/>
      <c r="IKH58" s="18"/>
      <c r="IKI58" s="18"/>
      <c r="IKJ58" s="18"/>
      <c r="IKK58" s="18"/>
      <c r="IKL58" s="18"/>
      <c r="IKM58" s="18"/>
      <c r="IKN58" s="18"/>
      <c r="IKO58" s="18"/>
      <c r="IKP58" s="18"/>
      <c r="IKQ58" s="18"/>
      <c r="IKR58" s="18"/>
      <c r="IKS58" s="18"/>
      <c r="IKT58" s="18"/>
      <c r="IKU58" s="18"/>
      <c r="IKV58" s="18"/>
      <c r="IKW58" s="18"/>
      <c r="IKX58" s="18"/>
      <c r="IKY58" s="18"/>
      <c r="IKZ58" s="18"/>
      <c r="ILA58" s="18"/>
      <c r="ILB58" s="18"/>
      <c r="ILC58" s="18"/>
      <c r="ILD58" s="18"/>
      <c r="ILE58" s="18"/>
      <c r="ILF58" s="18"/>
      <c r="ILG58" s="18"/>
      <c r="ILH58" s="18"/>
      <c r="ILI58" s="18"/>
      <c r="ILJ58" s="18"/>
      <c r="ILK58" s="18"/>
      <c r="ILL58" s="18"/>
      <c r="ILM58" s="18"/>
      <c r="ILN58" s="18"/>
      <c r="ILO58" s="18"/>
      <c r="ILP58" s="18"/>
      <c r="ILQ58" s="18"/>
      <c r="ILR58" s="18"/>
      <c r="ILS58" s="18"/>
      <c r="ILT58" s="18"/>
      <c r="ILU58" s="18"/>
      <c r="ILV58" s="18"/>
      <c r="ILW58" s="18"/>
      <c r="ILX58" s="18"/>
      <c r="ILY58" s="18"/>
      <c r="ILZ58" s="18"/>
      <c r="IMA58" s="18"/>
      <c r="IMB58" s="18"/>
      <c r="IMC58" s="18"/>
      <c r="IMD58" s="18"/>
      <c r="IME58" s="18"/>
      <c r="IMF58" s="18"/>
      <c r="IMG58" s="18"/>
      <c r="IMH58" s="18"/>
      <c r="IMI58" s="18"/>
      <c r="IMJ58" s="18"/>
      <c r="IMK58" s="18"/>
      <c r="IML58" s="18"/>
      <c r="IMM58" s="18"/>
      <c r="IMN58" s="18"/>
      <c r="IMO58" s="18"/>
      <c r="IMP58" s="18"/>
      <c r="IMQ58" s="18"/>
      <c r="IMR58" s="18"/>
      <c r="IMS58" s="18"/>
      <c r="IMT58" s="18"/>
      <c r="IMU58" s="18"/>
      <c r="IMV58" s="18"/>
      <c r="IMW58" s="18"/>
      <c r="IMX58" s="18"/>
      <c r="IMY58" s="18"/>
      <c r="IMZ58" s="18"/>
      <c r="INA58" s="18"/>
      <c r="INB58" s="18"/>
      <c r="INC58" s="18"/>
      <c r="IND58" s="18"/>
      <c r="INE58" s="18"/>
      <c r="INF58" s="18"/>
      <c r="ING58" s="18"/>
      <c r="INH58" s="18"/>
      <c r="INI58" s="18"/>
      <c r="INJ58" s="18"/>
      <c r="INK58" s="18"/>
      <c r="INL58" s="18"/>
      <c r="INM58" s="18"/>
      <c r="INN58" s="18"/>
      <c r="INO58" s="18"/>
      <c r="INP58" s="18"/>
      <c r="INQ58" s="18"/>
      <c r="INR58" s="18"/>
      <c r="INS58" s="18"/>
      <c r="INT58" s="18"/>
      <c r="INU58" s="18"/>
      <c r="INV58" s="18"/>
      <c r="INW58" s="18"/>
      <c r="INX58" s="18"/>
      <c r="INY58" s="18"/>
      <c r="INZ58" s="18"/>
      <c r="IOA58" s="18"/>
      <c r="IOB58" s="18"/>
      <c r="IOC58" s="18"/>
      <c r="IOD58" s="18"/>
      <c r="IOE58" s="18"/>
      <c r="IOF58" s="18"/>
      <c r="IOG58" s="18"/>
      <c r="IOH58" s="18"/>
      <c r="IOI58" s="18"/>
      <c r="IOJ58" s="18"/>
      <c r="IOK58" s="18"/>
      <c r="IOL58" s="18"/>
      <c r="IOM58" s="18"/>
      <c r="ION58" s="18"/>
      <c r="IOO58" s="18"/>
      <c r="IOP58" s="18"/>
      <c r="IOQ58" s="18"/>
      <c r="IOR58" s="18"/>
      <c r="IOS58" s="18"/>
      <c r="IOT58" s="18"/>
      <c r="IOU58" s="18"/>
      <c r="IOV58" s="18"/>
      <c r="IOW58" s="18"/>
      <c r="IOX58" s="18"/>
      <c r="IOY58" s="18"/>
      <c r="IOZ58" s="18"/>
      <c r="IPA58" s="18"/>
      <c r="IPB58" s="18"/>
      <c r="IPC58" s="18"/>
      <c r="IPD58" s="18"/>
      <c r="IPE58" s="18"/>
      <c r="IPF58" s="18"/>
      <c r="IPG58" s="18"/>
      <c r="IPH58" s="18"/>
      <c r="IPI58" s="18"/>
      <c r="IPJ58" s="18"/>
      <c r="IPK58" s="18"/>
      <c r="IPL58" s="18"/>
      <c r="IPM58" s="18"/>
      <c r="IPN58" s="18"/>
      <c r="IPO58" s="18"/>
      <c r="IPP58" s="18"/>
      <c r="IPQ58" s="18"/>
      <c r="IPR58" s="18"/>
      <c r="IPS58" s="18"/>
      <c r="IPT58" s="18"/>
      <c r="IPU58" s="18"/>
      <c r="IPV58" s="18"/>
      <c r="IPW58" s="18"/>
      <c r="IPX58" s="18"/>
      <c r="IPY58" s="18"/>
      <c r="IPZ58" s="18"/>
      <c r="IQA58" s="18"/>
      <c r="IQB58" s="18"/>
      <c r="IQC58" s="18"/>
      <c r="IQD58" s="18"/>
      <c r="IQE58" s="18"/>
      <c r="IQF58" s="18"/>
      <c r="IQG58" s="18"/>
      <c r="IQH58" s="18"/>
      <c r="IQI58" s="18"/>
      <c r="IQJ58" s="18"/>
      <c r="IQK58" s="18"/>
      <c r="IQL58" s="18"/>
      <c r="IQM58" s="18"/>
      <c r="IQN58" s="18"/>
      <c r="IQO58" s="18"/>
      <c r="IQP58" s="18"/>
      <c r="IQQ58" s="18"/>
      <c r="IQR58" s="18"/>
      <c r="IQS58" s="18"/>
      <c r="IQT58" s="18"/>
      <c r="IQU58" s="18"/>
      <c r="IQV58" s="18"/>
      <c r="IQW58" s="18"/>
      <c r="IQX58" s="18"/>
      <c r="IQY58" s="18"/>
      <c r="IQZ58" s="18"/>
      <c r="IRA58" s="18"/>
      <c r="IRB58" s="18"/>
      <c r="IRC58" s="18"/>
      <c r="IRD58" s="18"/>
      <c r="IRE58" s="18"/>
      <c r="IRF58" s="18"/>
      <c r="IRG58" s="18"/>
      <c r="IRH58" s="18"/>
      <c r="IRI58" s="18"/>
      <c r="IRJ58" s="18"/>
      <c r="IRK58" s="18"/>
      <c r="IRL58" s="18"/>
      <c r="IRM58" s="18"/>
      <c r="IRN58" s="18"/>
      <c r="IRO58" s="18"/>
      <c r="IRP58" s="18"/>
      <c r="IRQ58" s="18"/>
      <c r="IRR58" s="18"/>
      <c r="IRS58" s="18"/>
      <c r="IRT58" s="18"/>
      <c r="IRU58" s="18"/>
      <c r="IRV58" s="18"/>
      <c r="IRW58" s="18"/>
      <c r="IRX58" s="18"/>
      <c r="IRY58" s="18"/>
      <c r="IRZ58" s="18"/>
      <c r="ISA58" s="18"/>
      <c r="ISB58" s="18"/>
      <c r="ISC58" s="18"/>
      <c r="ISD58" s="18"/>
      <c r="ISE58" s="18"/>
      <c r="ISF58" s="18"/>
      <c r="ISG58" s="18"/>
      <c r="ISH58" s="18"/>
      <c r="ISI58" s="18"/>
      <c r="ISJ58" s="18"/>
      <c r="ISK58" s="18"/>
      <c r="ISL58" s="18"/>
      <c r="ISM58" s="18"/>
      <c r="ISN58" s="18"/>
      <c r="ISO58" s="18"/>
      <c r="ISP58" s="18"/>
      <c r="ISQ58" s="18"/>
      <c r="ISR58" s="18"/>
      <c r="ISS58" s="18"/>
      <c r="IST58" s="18"/>
      <c r="ISU58" s="18"/>
      <c r="ISV58" s="18"/>
      <c r="ISW58" s="18"/>
      <c r="ISX58" s="18"/>
      <c r="ISY58" s="18"/>
      <c r="ISZ58" s="18"/>
      <c r="ITA58" s="18"/>
      <c r="ITB58" s="18"/>
      <c r="ITC58" s="18"/>
      <c r="ITD58" s="18"/>
      <c r="ITE58" s="18"/>
      <c r="ITF58" s="18"/>
      <c r="ITG58" s="18"/>
      <c r="ITH58" s="18"/>
      <c r="ITI58" s="18"/>
      <c r="ITJ58" s="18"/>
      <c r="ITK58" s="18"/>
      <c r="ITL58" s="18"/>
      <c r="ITM58" s="18"/>
      <c r="ITN58" s="18"/>
      <c r="ITO58" s="18"/>
      <c r="ITP58" s="18"/>
      <c r="ITQ58" s="18"/>
      <c r="ITR58" s="18"/>
      <c r="ITS58" s="18"/>
      <c r="ITT58" s="18"/>
      <c r="ITU58" s="18"/>
      <c r="ITV58" s="18"/>
      <c r="ITW58" s="18"/>
      <c r="ITX58" s="18"/>
      <c r="ITY58" s="18"/>
      <c r="ITZ58" s="18"/>
      <c r="IUA58" s="18"/>
      <c r="IUB58" s="18"/>
      <c r="IUC58" s="18"/>
      <c r="IUD58" s="18"/>
      <c r="IUE58" s="18"/>
      <c r="IUF58" s="18"/>
      <c r="IUG58" s="18"/>
      <c r="IUH58" s="18"/>
      <c r="IUI58" s="18"/>
      <c r="IUJ58" s="18"/>
      <c r="IUK58" s="18"/>
      <c r="IUL58" s="18"/>
      <c r="IUM58" s="18"/>
      <c r="IUN58" s="18"/>
      <c r="IUO58" s="18"/>
      <c r="IUP58" s="18"/>
      <c r="IUQ58" s="18"/>
      <c r="IUR58" s="18"/>
      <c r="IUS58" s="18"/>
      <c r="IUT58" s="18"/>
      <c r="IUU58" s="18"/>
      <c r="IUV58" s="18"/>
      <c r="IUW58" s="18"/>
      <c r="IUX58" s="18"/>
      <c r="IUY58" s="18"/>
      <c r="IUZ58" s="18"/>
      <c r="IVA58" s="18"/>
      <c r="IVB58" s="18"/>
      <c r="IVC58" s="18"/>
      <c r="IVD58" s="18"/>
      <c r="IVE58" s="18"/>
      <c r="IVF58" s="18"/>
      <c r="IVG58" s="18"/>
      <c r="IVH58" s="18"/>
      <c r="IVI58" s="18"/>
      <c r="IVJ58" s="18"/>
      <c r="IVK58" s="18"/>
      <c r="IVL58" s="18"/>
      <c r="IVM58" s="18"/>
      <c r="IVN58" s="18"/>
      <c r="IVO58" s="18"/>
      <c r="IVP58" s="18"/>
      <c r="IVQ58" s="18"/>
      <c r="IVR58" s="18"/>
      <c r="IVS58" s="18"/>
      <c r="IVT58" s="18"/>
      <c r="IVU58" s="18"/>
      <c r="IVV58" s="18"/>
      <c r="IVW58" s="18"/>
      <c r="IVX58" s="18"/>
      <c r="IVY58" s="18"/>
      <c r="IVZ58" s="18"/>
      <c r="IWA58" s="18"/>
      <c r="IWB58" s="18"/>
      <c r="IWC58" s="18"/>
      <c r="IWD58" s="18"/>
      <c r="IWE58" s="18"/>
      <c r="IWF58" s="18"/>
      <c r="IWG58" s="18"/>
      <c r="IWH58" s="18"/>
      <c r="IWI58" s="18"/>
      <c r="IWJ58" s="18"/>
      <c r="IWK58" s="18"/>
      <c r="IWL58" s="18"/>
      <c r="IWM58" s="18"/>
      <c r="IWN58" s="18"/>
      <c r="IWO58" s="18"/>
      <c r="IWP58" s="18"/>
      <c r="IWQ58" s="18"/>
      <c r="IWR58" s="18"/>
      <c r="IWS58" s="18"/>
      <c r="IWT58" s="18"/>
      <c r="IWU58" s="18"/>
      <c r="IWV58" s="18"/>
      <c r="IWW58" s="18"/>
      <c r="IWX58" s="18"/>
      <c r="IWY58" s="18"/>
      <c r="IWZ58" s="18"/>
      <c r="IXA58" s="18"/>
      <c r="IXB58" s="18"/>
      <c r="IXC58" s="18"/>
      <c r="IXD58" s="18"/>
      <c r="IXE58" s="18"/>
      <c r="IXF58" s="18"/>
      <c r="IXG58" s="18"/>
      <c r="IXH58" s="18"/>
      <c r="IXI58" s="18"/>
      <c r="IXJ58" s="18"/>
      <c r="IXK58" s="18"/>
      <c r="IXL58" s="18"/>
      <c r="IXM58" s="18"/>
      <c r="IXN58" s="18"/>
      <c r="IXO58" s="18"/>
      <c r="IXP58" s="18"/>
      <c r="IXQ58" s="18"/>
      <c r="IXR58" s="18"/>
      <c r="IXS58" s="18"/>
      <c r="IXT58" s="18"/>
      <c r="IXU58" s="18"/>
      <c r="IXV58" s="18"/>
      <c r="IXW58" s="18"/>
      <c r="IXX58" s="18"/>
      <c r="IXY58" s="18"/>
      <c r="IXZ58" s="18"/>
      <c r="IYA58" s="18"/>
      <c r="IYB58" s="18"/>
      <c r="IYC58" s="18"/>
      <c r="IYD58" s="18"/>
      <c r="IYE58" s="18"/>
      <c r="IYF58" s="18"/>
      <c r="IYG58" s="18"/>
      <c r="IYH58" s="18"/>
      <c r="IYI58" s="18"/>
      <c r="IYJ58" s="18"/>
      <c r="IYK58" s="18"/>
      <c r="IYL58" s="18"/>
      <c r="IYM58" s="18"/>
      <c r="IYN58" s="18"/>
      <c r="IYO58" s="18"/>
      <c r="IYP58" s="18"/>
      <c r="IYQ58" s="18"/>
      <c r="IYR58" s="18"/>
      <c r="IYS58" s="18"/>
      <c r="IYT58" s="18"/>
      <c r="IYU58" s="18"/>
      <c r="IYV58" s="18"/>
      <c r="IYW58" s="18"/>
      <c r="IYX58" s="18"/>
      <c r="IYY58" s="18"/>
      <c r="IYZ58" s="18"/>
      <c r="IZA58" s="18"/>
      <c r="IZB58" s="18"/>
      <c r="IZC58" s="18"/>
      <c r="IZD58" s="18"/>
      <c r="IZE58" s="18"/>
      <c r="IZF58" s="18"/>
      <c r="IZG58" s="18"/>
      <c r="IZH58" s="18"/>
      <c r="IZI58" s="18"/>
      <c r="IZJ58" s="18"/>
      <c r="IZK58" s="18"/>
      <c r="IZL58" s="18"/>
      <c r="IZM58" s="18"/>
      <c r="IZN58" s="18"/>
      <c r="IZO58" s="18"/>
      <c r="IZP58" s="18"/>
      <c r="IZQ58" s="18"/>
      <c r="IZR58" s="18"/>
      <c r="IZS58" s="18"/>
      <c r="IZT58" s="18"/>
      <c r="IZU58" s="18"/>
      <c r="IZV58" s="18"/>
      <c r="IZW58" s="18"/>
      <c r="IZX58" s="18"/>
      <c r="IZY58" s="18"/>
      <c r="IZZ58" s="18"/>
      <c r="JAA58" s="18"/>
      <c r="JAB58" s="18"/>
      <c r="JAC58" s="18"/>
      <c r="JAD58" s="18"/>
      <c r="JAE58" s="18"/>
      <c r="JAF58" s="18"/>
      <c r="JAG58" s="18"/>
      <c r="JAH58" s="18"/>
      <c r="JAI58" s="18"/>
      <c r="JAJ58" s="18"/>
      <c r="JAK58" s="18"/>
      <c r="JAL58" s="18"/>
      <c r="JAM58" s="18"/>
      <c r="JAN58" s="18"/>
      <c r="JAO58" s="18"/>
      <c r="JAP58" s="18"/>
      <c r="JAQ58" s="18"/>
      <c r="JAR58" s="18"/>
      <c r="JAS58" s="18"/>
      <c r="JAT58" s="18"/>
      <c r="JAU58" s="18"/>
      <c r="JAV58" s="18"/>
      <c r="JAW58" s="18"/>
      <c r="JAX58" s="18"/>
      <c r="JAY58" s="18"/>
      <c r="JAZ58" s="18"/>
      <c r="JBA58" s="18"/>
      <c r="JBB58" s="18"/>
      <c r="JBC58" s="18"/>
      <c r="JBD58" s="18"/>
      <c r="JBE58" s="18"/>
      <c r="JBF58" s="18"/>
      <c r="JBG58" s="18"/>
      <c r="JBH58" s="18"/>
      <c r="JBI58" s="18"/>
      <c r="JBJ58" s="18"/>
      <c r="JBK58" s="18"/>
      <c r="JBL58" s="18"/>
      <c r="JBM58" s="18"/>
      <c r="JBN58" s="18"/>
      <c r="JBO58" s="18"/>
      <c r="JBP58" s="18"/>
      <c r="JBQ58" s="18"/>
      <c r="JBR58" s="18"/>
      <c r="JBS58" s="18"/>
      <c r="JBT58" s="18"/>
      <c r="JBU58" s="18"/>
      <c r="JBV58" s="18"/>
      <c r="JBW58" s="18"/>
      <c r="JBX58" s="18"/>
      <c r="JBY58" s="18"/>
      <c r="JBZ58" s="18"/>
      <c r="JCA58" s="18"/>
      <c r="JCB58" s="18"/>
      <c r="JCC58" s="18"/>
      <c r="JCD58" s="18"/>
      <c r="JCE58" s="18"/>
      <c r="JCF58" s="18"/>
      <c r="JCG58" s="18"/>
      <c r="JCH58" s="18"/>
      <c r="JCI58" s="18"/>
      <c r="JCJ58" s="18"/>
      <c r="JCK58" s="18"/>
      <c r="JCL58" s="18"/>
      <c r="JCM58" s="18"/>
      <c r="JCN58" s="18"/>
      <c r="JCO58" s="18"/>
      <c r="JCP58" s="18"/>
      <c r="JCQ58" s="18"/>
      <c r="JCR58" s="18"/>
      <c r="JCS58" s="18"/>
      <c r="JCT58" s="18"/>
      <c r="JCU58" s="18"/>
      <c r="JCV58" s="18"/>
      <c r="JCW58" s="18"/>
      <c r="JCX58" s="18"/>
      <c r="JCY58" s="18"/>
      <c r="JCZ58" s="18"/>
      <c r="JDA58" s="18"/>
      <c r="JDB58" s="18"/>
      <c r="JDC58" s="18"/>
      <c r="JDD58" s="18"/>
      <c r="JDE58" s="18"/>
      <c r="JDF58" s="18"/>
      <c r="JDG58" s="18"/>
      <c r="JDH58" s="18"/>
      <c r="JDI58" s="18"/>
      <c r="JDJ58" s="18"/>
      <c r="JDK58" s="18"/>
      <c r="JDL58" s="18"/>
      <c r="JDM58" s="18"/>
      <c r="JDN58" s="18"/>
      <c r="JDO58" s="18"/>
      <c r="JDP58" s="18"/>
      <c r="JDQ58" s="18"/>
      <c r="JDR58" s="18"/>
      <c r="JDS58" s="18"/>
      <c r="JDT58" s="18"/>
      <c r="JDU58" s="18"/>
      <c r="JDV58" s="18"/>
      <c r="JDW58" s="18"/>
      <c r="JDX58" s="18"/>
      <c r="JDY58" s="18"/>
      <c r="JDZ58" s="18"/>
      <c r="JEA58" s="18"/>
      <c r="JEB58" s="18"/>
      <c r="JEC58" s="18"/>
      <c r="JED58" s="18"/>
      <c r="JEE58" s="18"/>
      <c r="JEF58" s="18"/>
      <c r="JEG58" s="18"/>
      <c r="JEH58" s="18"/>
      <c r="JEI58" s="18"/>
      <c r="JEJ58" s="18"/>
      <c r="JEK58" s="18"/>
      <c r="JEL58" s="18"/>
      <c r="JEM58" s="18"/>
      <c r="JEN58" s="18"/>
      <c r="JEO58" s="18"/>
      <c r="JEP58" s="18"/>
      <c r="JEQ58" s="18"/>
      <c r="JER58" s="18"/>
      <c r="JES58" s="18"/>
      <c r="JET58" s="18"/>
      <c r="JEU58" s="18"/>
      <c r="JEV58" s="18"/>
      <c r="JEW58" s="18"/>
      <c r="JEX58" s="18"/>
      <c r="JEY58" s="18"/>
      <c r="JEZ58" s="18"/>
      <c r="JFA58" s="18"/>
      <c r="JFB58" s="18"/>
      <c r="JFC58" s="18"/>
      <c r="JFD58" s="18"/>
      <c r="JFE58" s="18"/>
      <c r="JFF58" s="18"/>
      <c r="JFG58" s="18"/>
      <c r="JFH58" s="18"/>
      <c r="JFI58" s="18"/>
      <c r="JFJ58" s="18"/>
      <c r="JFK58" s="18"/>
      <c r="JFL58" s="18"/>
      <c r="JFM58" s="18"/>
      <c r="JFN58" s="18"/>
      <c r="JFO58" s="18"/>
      <c r="JFP58" s="18"/>
      <c r="JFQ58" s="18"/>
      <c r="JFR58" s="18"/>
      <c r="JFS58" s="18"/>
      <c r="JFT58" s="18"/>
      <c r="JFU58" s="18"/>
      <c r="JFV58" s="18"/>
      <c r="JFW58" s="18"/>
      <c r="JFX58" s="18"/>
      <c r="JFY58" s="18"/>
      <c r="JFZ58" s="18"/>
      <c r="JGA58" s="18"/>
      <c r="JGB58" s="18"/>
      <c r="JGC58" s="18"/>
      <c r="JGD58" s="18"/>
      <c r="JGE58" s="18"/>
      <c r="JGF58" s="18"/>
      <c r="JGG58" s="18"/>
      <c r="JGH58" s="18"/>
      <c r="JGI58" s="18"/>
      <c r="JGJ58" s="18"/>
      <c r="JGK58" s="18"/>
      <c r="JGL58" s="18"/>
      <c r="JGM58" s="18"/>
      <c r="JGN58" s="18"/>
      <c r="JGO58" s="18"/>
      <c r="JGP58" s="18"/>
      <c r="JGQ58" s="18"/>
      <c r="JGR58" s="18"/>
      <c r="JGS58" s="18"/>
      <c r="JGT58" s="18"/>
      <c r="JGU58" s="18"/>
      <c r="JGV58" s="18"/>
      <c r="JGW58" s="18"/>
      <c r="JGX58" s="18"/>
      <c r="JGY58" s="18"/>
      <c r="JGZ58" s="18"/>
      <c r="JHA58" s="18"/>
      <c r="JHB58" s="18"/>
      <c r="JHC58" s="18"/>
      <c r="JHD58" s="18"/>
      <c r="JHE58" s="18"/>
      <c r="JHF58" s="18"/>
      <c r="JHG58" s="18"/>
      <c r="JHH58" s="18"/>
      <c r="JHI58" s="18"/>
      <c r="JHJ58" s="18"/>
      <c r="JHK58" s="18"/>
      <c r="JHL58" s="18"/>
      <c r="JHM58" s="18"/>
      <c r="JHN58" s="18"/>
      <c r="JHO58" s="18"/>
      <c r="JHP58" s="18"/>
      <c r="JHQ58" s="18"/>
      <c r="JHR58" s="18"/>
      <c r="JHS58" s="18"/>
      <c r="JHT58" s="18"/>
      <c r="JHU58" s="18"/>
      <c r="JHV58" s="18"/>
      <c r="JHW58" s="18"/>
      <c r="JHX58" s="18"/>
      <c r="JHY58" s="18"/>
      <c r="JHZ58" s="18"/>
      <c r="JIA58" s="18"/>
      <c r="JIB58" s="18"/>
      <c r="JIC58" s="18"/>
      <c r="JID58" s="18"/>
      <c r="JIE58" s="18"/>
      <c r="JIF58" s="18"/>
      <c r="JIG58" s="18"/>
      <c r="JIH58" s="18"/>
      <c r="JII58" s="18"/>
      <c r="JIJ58" s="18"/>
      <c r="JIK58" s="18"/>
      <c r="JIL58" s="18"/>
      <c r="JIM58" s="18"/>
      <c r="JIN58" s="18"/>
      <c r="JIO58" s="18"/>
      <c r="JIP58" s="18"/>
      <c r="JIQ58" s="18"/>
      <c r="JIR58" s="18"/>
      <c r="JIS58" s="18"/>
      <c r="JIT58" s="18"/>
      <c r="JIU58" s="18"/>
      <c r="JIV58" s="18"/>
      <c r="JIW58" s="18"/>
      <c r="JIX58" s="18"/>
      <c r="JIY58" s="18"/>
      <c r="JIZ58" s="18"/>
      <c r="JJA58" s="18"/>
      <c r="JJB58" s="18"/>
      <c r="JJC58" s="18"/>
      <c r="JJD58" s="18"/>
      <c r="JJE58" s="18"/>
      <c r="JJF58" s="18"/>
      <c r="JJG58" s="18"/>
      <c r="JJH58" s="18"/>
      <c r="JJI58" s="18"/>
      <c r="JJJ58" s="18"/>
      <c r="JJK58" s="18"/>
      <c r="JJL58" s="18"/>
      <c r="JJM58" s="18"/>
      <c r="JJN58" s="18"/>
      <c r="JJO58" s="18"/>
      <c r="JJP58" s="18"/>
      <c r="JJQ58" s="18"/>
      <c r="JJR58" s="18"/>
      <c r="JJS58" s="18"/>
      <c r="JJT58" s="18"/>
      <c r="JJU58" s="18"/>
      <c r="JJV58" s="18"/>
      <c r="JJW58" s="18"/>
      <c r="JJX58" s="18"/>
      <c r="JJY58" s="18"/>
      <c r="JJZ58" s="18"/>
      <c r="JKA58" s="18"/>
      <c r="JKB58" s="18"/>
      <c r="JKC58" s="18"/>
      <c r="JKD58" s="18"/>
      <c r="JKE58" s="18"/>
      <c r="JKF58" s="18"/>
      <c r="JKG58" s="18"/>
      <c r="JKH58" s="18"/>
      <c r="JKI58" s="18"/>
      <c r="JKJ58" s="18"/>
      <c r="JKK58" s="18"/>
      <c r="JKL58" s="18"/>
      <c r="JKM58" s="18"/>
      <c r="JKN58" s="18"/>
      <c r="JKO58" s="18"/>
      <c r="JKP58" s="18"/>
      <c r="JKQ58" s="18"/>
      <c r="JKR58" s="18"/>
      <c r="JKS58" s="18"/>
      <c r="JKT58" s="18"/>
      <c r="JKU58" s="18"/>
      <c r="JKV58" s="18"/>
      <c r="JKW58" s="18"/>
      <c r="JKX58" s="18"/>
      <c r="JKY58" s="18"/>
      <c r="JKZ58" s="18"/>
      <c r="JLA58" s="18"/>
      <c r="JLB58" s="18"/>
      <c r="JLC58" s="18"/>
      <c r="JLD58" s="18"/>
      <c r="JLE58" s="18"/>
      <c r="JLF58" s="18"/>
      <c r="JLG58" s="18"/>
      <c r="JLH58" s="18"/>
      <c r="JLI58" s="18"/>
      <c r="JLJ58" s="18"/>
      <c r="JLK58" s="18"/>
      <c r="JLL58" s="18"/>
      <c r="JLM58" s="18"/>
      <c r="JLN58" s="18"/>
      <c r="JLO58" s="18"/>
      <c r="JLP58" s="18"/>
      <c r="JLQ58" s="18"/>
      <c r="JLR58" s="18"/>
      <c r="JLS58" s="18"/>
      <c r="JLT58" s="18"/>
      <c r="JLU58" s="18"/>
      <c r="JLV58" s="18"/>
      <c r="JLW58" s="18"/>
      <c r="JLX58" s="18"/>
      <c r="JLY58" s="18"/>
      <c r="JLZ58" s="18"/>
      <c r="JMA58" s="18"/>
      <c r="JMB58" s="18"/>
      <c r="JMC58" s="18"/>
      <c r="JMD58" s="18"/>
      <c r="JME58" s="18"/>
      <c r="JMF58" s="18"/>
      <c r="JMG58" s="18"/>
      <c r="JMH58" s="18"/>
      <c r="JMI58" s="18"/>
      <c r="JMJ58" s="18"/>
      <c r="JMK58" s="18"/>
      <c r="JML58" s="18"/>
      <c r="JMM58" s="18"/>
      <c r="JMN58" s="18"/>
      <c r="JMO58" s="18"/>
      <c r="JMP58" s="18"/>
      <c r="JMQ58" s="18"/>
      <c r="JMR58" s="18"/>
      <c r="JMS58" s="18"/>
      <c r="JMT58" s="18"/>
      <c r="JMU58" s="18"/>
      <c r="JMV58" s="18"/>
      <c r="JMW58" s="18"/>
      <c r="JMX58" s="18"/>
      <c r="JMY58" s="18"/>
      <c r="JMZ58" s="18"/>
      <c r="JNA58" s="18"/>
      <c r="JNB58" s="18"/>
      <c r="JNC58" s="18"/>
      <c r="JND58" s="18"/>
      <c r="JNE58" s="18"/>
      <c r="JNF58" s="18"/>
      <c r="JNG58" s="18"/>
      <c r="JNH58" s="18"/>
      <c r="JNI58" s="18"/>
      <c r="JNJ58" s="18"/>
      <c r="JNK58" s="18"/>
      <c r="JNL58" s="18"/>
      <c r="JNM58" s="18"/>
      <c r="JNN58" s="18"/>
      <c r="JNO58" s="18"/>
      <c r="JNP58" s="18"/>
      <c r="JNQ58" s="18"/>
      <c r="JNR58" s="18"/>
      <c r="JNS58" s="18"/>
      <c r="JNT58" s="18"/>
      <c r="JNU58" s="18"/>
      <c r="JNV58" s="18"/>
      <c r="JNW58" s="18"/>
      <c r="JNX58" s="18"/>
      <c r="JNY58" s="18"/>
      <c r="JNZ58" s="18"/>
      <c r="JOA58" s="18"/>
      <c r="JOB58" s="18"/>
      <c r="JOC58" s="18"/>
      <c r="JOD58" s="18"/>
      <c r="JOE58" s="18"/>
      <c r="JOF58" s="18"/>
      <c r="JOG58" s="18"/>
      <c r="JOH58" s="18"/>
      <c r="JOI58" s="18"/>
      <c r="JOJ58" s="18"/>
      <c r="JOK58" s="18"/>
      <c r="JOL58" s="18"/>
      <c r="JOM58" s="18"/>
      <c r="JON58" s="18"/>
      <c r="JOO58" s="18"/>
      <c r="JOP58" s="18"/>
      <c r="JOQ58" s="18"/>
      <c r="JOR58" s="18"/>
      <c r="JOS58" s="18"/>
      <c r="JOT58" s="18"/>
      <c r="JOU58" s="18"/>
      <c r="JOV58" s="18"/>
      <c r="JOW58" s="18"/>
      <c r="JOX58" s="18"/>
      <c r="JOY58" s="18"/>
      <c r="JOZ58" s="18"/>
      <c r="JPA58" s="18"/>
      <c r="JPB58" s="18"/>
      <c r="JPC58" s="18"/>
      <c r="JPD58" s="18"/>
      <c r="JPE58" s="18"/>
      <c r="JPF58" s="18"/>
      <c r="JPG58" s="18"/>
      <c r="JPH58" s="18"/>
      <c r="JPI58" s="18"/>
      <c r="JPJ58" s="18"/>
      <c r="JPK58" s="18"/>
      <c r="JPL58" s="18"/>
      <c r="JPM58" s="18"/>
      <c r="JPN58" s="18"/>
      <c r="JPO58" s="18"/>
      <c r="JPP58" s="18"/>
      <c r="JPQ58" s="18"/>
      <c r="JPR58" s="18"/>
      <c r="JPS58" s="18"/>
      <c r="JPT58" s="18"/>
      <c r="JPU58" s="18"/>
      <c r="JPV58" s="18"/>
      <c r="JPW58" s="18"/>
      <c r="JPX58" s="18"/>
      <c r="JPY58" s="18"/>
      <c r="JPZ58" s="18"/>
      <c r="JQA58" s="18"/>
      <c r="JQB58" s="18"/>
      <c r="JQC58" s="18"/>
      <c r="JQD58" s="18"/>
      <c r="JQE58" s="18"/>
      <c r="JQF58" s="18"/>
      <c r="JQG58" s="18"/>
      <c r="JQH58" s="18"/>
      <c r="JQI58" s="18"/>
      <c r="JQJ58" s="18"/>
      <c r="JQK58" s="18"/>
      <c r="JQL58" s="18"/>
      <c r="JQM58" s="18"/>
      <c r="JQN58" s="18"/>
      <c r="JQO58" s="18"/>
      <c r="JQP58" s="18"/>
      <c r="JQQ58" s="18"/>
      <c r="JQR58" s="18"/>
      <c r="JQS58" s="18"/>
      <c r="JQT58" s="18"/>
      <c r="JQU58" s="18"/>
      <c r="JQV58" s="18"/>
      <c r="JQW58" s="18"/>
      <c r="JQX58" s="18"/>
      <c r="JQY58" s="18"/>
      <c r="JQZ58" s="18"/>
      <c r="JRA58" s="18"/>
      <c r="JRB58" s="18"/>
      <c r="JRC58" s="18"/>
      <c r="JRD58" s="18"/>
      <c r="JRE58" s="18"/>
      <c r="JRF58" s="18"/>
      <c r="JRG58" s="18"/>
      <c r="JRH58" s="18"/>
      <c r="JRI58" s="18"/>
      <c r="JRJ58" s="18"/>
      <c r="JRK58" s="18"/>
      <c r="JRL58" s="18"/>
      <c r="JRM58" s="18"/>
      <c r="JRN58" s="18"/>
      <c r="JRO58" s="18"/>
      <c r="JRP58" s="18"/>
      <c r="JRQ58" s="18"/>
      <c r="JRR58" s="18"/>
      <c r="JRS58" s="18"/>
      <c r="JRT58" s="18"/>
      <c r="JRU58" s="18"/>
      <c r="JRV58" s="18"/>
      <c r="JRW58" s="18"/>
      <c r="JRX58" s="18"/>
      <c r="JRY58" s="18"/>
      <c r="JRZ58" s="18"/>
      <c r="JSA58" s="18"/>
      <c r="JSB58" s="18"/>
      <c r="JSC58" s="18"/>
      <c r="JSD58" s="18"/>
      <c r="JSE58" s="18"/>
      <c r="JSF58" s="18"/>
      <c r="JSG58" s="18"/>
      <c r="JSH58" s="18"/>
      <c r="JSI58" s="18"/>
      <c r="JSJ58" s="18"/>
      <c r="JSK58" s="18"/>
      <c r="JSL58" s="18"/>
      <c r="JSM58" s="18"/>
      <c r="JSN58" s="18"/>
      <c r="JSO58" s="18"/>
      <c r="JSP58" s="18"/>
      <c r="JSQ58" s="18"/>
      <c r="JSR58" s="18"/>
      <c r="JSS58" s="18"/>
      <c r="JST58" s="18"/>
      <c r="JSU58" s="18"/>
      <c r="JSV58" s="18"/>
      <c r="JSW58" s="18"/>
      <c r="JSX58" s="18"/>
      <c r="JSY58" s="18"/>
      <c r="JSZ58" s="18"/>
      <c r="JTA58" s="18"/>
      <c r="JTB58" s="18"/>
      <c r="JTC58" s="18"/>
      <c r="JTD58" s="18"/>
      <c r="JTE58" s="18"/>
      <c r="JTF58" s="18"/>
      <c r="JTG58" s="18"/>
      <c r="JTH58" s="18"/>
      <c r="JTI58" s="18"/>
      <c r="JTJ58" s="18"/>
      <c r="JTK58" s="18"/>
      <c r="JTL58" s="18"/>
      <c r="JTM58" s="18"/>
      <c r="JTN58" s="18"/>
      <c r="JTO58" s="18"/>
      <c r="JTP58" s="18"/>
      <c r="JTQ58" s="18"/>
      <c r="JTR58" s="18"/>
      <c r="JTS58" s="18"/>
      <c r="JTT58" s="18"/>
      <c r="JTU58" s="18"/>
      <c r="JTV58" s="18"/>
      <c r="JTW58" s="18"/>
      <c r="JTX58" s="18"/>
      <c r="JTY58" s="18"/>
      <c r="JTZ58" s="18"/>
      <c r="JUA58" s="18"/>
      <c r="JUB58" s="18"/>
      <c r="JUC58" s="18"/>
      <c r="JUD58" s="18"/>
      <c r="JUE58" s="18"/>
      <c r="JUF58" s="18"/>
      <c r="JUG58" s="18"/>
      <c r="JUH58" s="18"/>
      <c r="JUI58" s="18"/>
      <c r="JUJ58" s="18"/>
      <c r="JUK58" s="18"/>
      <c r="JUL58" s="18"/>
      <c r="JUM58" s="18"/>
      <c r="JUN58" s="18"/>
      <c r="JUO58" s="18"/>
      <c r="JUP58" s="18"/>
      <c r="JUQ58" s="18"/>
      <c r="JUR58" s="18"/>
      <c r="JUS58" s="18"/>
      <c r="JUT58" s="18"/>
      <c r="JUU58" s="18"/>
      <c r="JUV58" s="18"/>
      <c r="JUW58" s="18"/>
      <c r="JUX58" s="18"/>
      <c r="JUY58" s="18"/>
      <c r="JUZ58" s="18"/>
      <c r="JVA58" s="18"/>
      <c r="JVB58" s="18"/>
      <c r="JVC58" s="18"/>
      <c r="JVD58" s="18"/>
      <c r="JVE58" s="18"/>
      <c r="JVF58" s="18"/>
      <c r="JVG58" s="18"/>
      <c r="JVH58" s="18"/>
      <c r="JVI58" s="18"/>
      <c r="JVJ58" s="18"/>
      <c r="JVK58" s="18"/>
      <c r="JVL58" s="18"/>
      <c r="JVM58" s="18"/>
      <c r="JVN58" s="18"/>
      <c r="JVO58" s="18"/>
      <c r="JVP58" s="18"/>
      <c r="JVQ58" s="18"/>
      <c r="JVR58" s="18"/>
      <c r="JVS58" s="18"/>
      <c r="JVT58" s="18"/>
      <c r="JVU58" s="18"/>
      <c r="JVV58" s="18"/>
      <c r="JVW58" s="18"/>
      <c r="JVX58" s="18"/>
      <c r="JVY58" s="18"/>
      <c r="JVZ58" s="18"/>
      <c r="JWA58" s="18"/>
      <c r="JWB58" s="18"/>
      <c r="JWC58" s="18"/>
      <c r="JWD58" s="18"/>
      <c r="JWE58" s="18"/>
      <c r="JWF58" s="18"/>
      <c r="JWG58" s="18"/>
      <c r="JWH58" s="18"/>
      <c r="JWI58" s="18"/>
      <c r="JWJ58" s="18"/>
      <c r="JWK58" s="18"/>
      <c r="JWL58" s="18"/>
      <c r="JWM58" s="18"/>
      <c r="JWN58" s="18"/>
      <c r="JWO58" s="18"/>
      <c r="JWP58" s="18"/>
      <c r="JWQ58" s="18"/>
      <c r="JWR58" s="18"/>
      <c r="JWS58" s="18"/>
      <c r="JWT58" s="18"/>
      <c r="JWU58" s="18"/>
      <c r="JWV58" s="18"/>
      <c r="JWW58" s="18"/>
      <c r="JWX58" s="18"/>
      <c r="JWY58" s="18"/>
      <c r="JWZ58" s="18"/>
      <c r="JXA58" s="18"/>
      <c r="JXB58" s="18"/>
      <c r="JXC58" s="18"/>
      <c r="JXD58" s="18"/>
      <c r="JXE58" s="18"/>
      <c r="JXF58" s="18"/>
      <c r="JXG58" s="18"/>
      <c r="JXH58" s="18"/>
      <c r="JXI58" s="18"/>
      <c r="JXJ58" s="18"/>
      <c r="JXK58" s="18"/>
      <c r="JXL58" s="18"/>
      <c r="JXM58" s="18"/>
      <c r="JXN58" s="18"/>
      <c r="JXO58" s="18"/>
      <c r="JXP58" s="18"/>
      <c r="JXQ58" s="18"/>
      <c r="JXR58" s="18"/>
      <c r="JXS58" s="18"/>
      <c r="JXT58" s="18"/>
      <c r="JXU58" s="18"/>
      <c r="JXV58" s="18"/>
      <c r="JXW58" s="18"/>
      <c r="JXX58" s="18"/>
      <c r="JXY58" s="18"/>
      <c r="JXZ58" s="18"/>
      <c r="JYA58" s="18"/>
      <c r="JYB58" s="18"/>
      <c r="JYC58" s="18"/>
      <c r="JYD58" s="18"/>
      <c r="JYE58" s="18"/>
      <c r="JYF58" s="18"/>
      <c r="JYG58" s="18"/>
      <c r="JYH58" s="18"/>
      <c r="JYI58" s="18"/>
      <c r="JYJ58" s="18"/>
      <c r="JYK58" s="18"/>
      <c r="JYL58" s="18"/>
      <c r="JYM58" s="18"/>
      <c r="JYN58" s="18"/>
      <c r="JYO58" s="18"/>
      <c r="JYP58" s="18"/>
      <c r="JYQ58" s="18"/>
      <c r="JYR58" s="18"/>
      <c r="JYS58" s="18"/>
      <c r="JYT58" s="18"/>
      <c r="JYU58" s="18"/>
      <c r="JYV58" s="18"/>
      <c r="JYW58" s="18"/>
      <c r="JYX58" s="18"/>
      <c r="JYY58" s="18"/>
      <c r="JYZ58" s="18"/>
      <c r="JZA58" s="18"/>
      <c r="JZB58" s="18"/>
      <c r="JZC58" s="18"/>
      <c r="JZD58" s="18"/>
      <c r="JZE58" s="18"/>
      <c r="JZF58" s="18"/>
      <c r="JZG58" s="18"/>
      <c r="JZH58" s="18"/>
      <c r="JZI58" s="18"/>
      <c r="JZJ58" s="18"/>
      <c r="JZK58" s="18"/>
      <c r="JZL58" s="18"/>
      <c r="JZM58" s="18"/>
      <c r="JZN58" s="18"/>
      <c r="JZO58" s="18"/>
      <c r="JZP58" s="18"/>
      <c r="JZQ58" s="18"/>
      <c r="JZR58" s="18"/>
      <c r="JZS58" s="18"/>
      <c r="JZT58" s="18"/>
      <c r="JZU58" s="18"/>
      <c r="JZV58" s="18"/>
      <c r="JZW58" s="18"/>
      <c r="JZX58" s="18"/>
      <c r="JZY58" s="18"/>
      <c r="JZZ58" s="18"/>
      <c r="KAA58" s="18"/>
      <c r="KAB58" s="18"/>
      <c r="KAC58" s="18"/>
      <c r="KAD58" s="18"/>
      <c r="KAE58" s="18"/>
      <c r="KAF58" s="18"/>
      <c r="KAG58" s="18"/>
      <c r="KAH58" s="18"/>
      <c r="KAI58" s="18"/>
      <c r="KAJ58" s="18"/>
      <c r="KAK58" s="18"/>
      <c r="KAL58" s="18"/>
      <c r="KAM58" s="18"/>
      <c r="KAN58" s="18"/>
      <c r="KAO58" s="18"/>
      <c r="KAP58" s="18"/>
      <c r="KAQ58" s="18"/>
      <c r="KAR58" s="18"/>
      <c r="KAS58" s="18"/>
      <c r="KAT58" s="18"/>
      <c r="KAU58" s="18"/>
      <c r="KAV58" s="18"/>
      <c r="KAW58" s="18"/>
      <c r="KAX58" s="18"/>
      <c r="KAY58" s="18"/>
      <c r="KAZ58" s="18"/>
      <c r="KBA58" s="18"/>
      <c r="KBB58" s="18"/>
      <c r="KBC58" s="18"/>
      <c r="KBD58" s="18"/>
      <c r="KBE58" s="18"/>
      <c r="KBF58" s="18"/>
      <c r="KBG58" s="18"/>
      <c r="KBH58" s="18"/>
      <c r="KBI58" s="18"/>
      <c r="KBJ58" s="18"/>
      <c r="KBK58" s="18"/>
      <c r="KBL58" s="18"/>
      <c r="KBM58" s="18"/>
      <c r="KBN58" s="18"/>
      <c r="KBO58" s="18"/>
      <c r="KBP58" s="18"/>
      <c r="KBQ58" s="18"/>
      <c r="KBR58" s="18"/>
      <c r="KBS58" s="18"/>
      <c r="KBT58" s="18"/>
      <c r="KBU58" s="18"/>
      <c r="KBV58" s="18"/>
      <c r="KBW58" s="18"/>
      <c r="KBX58" s="18"/>
      <c r="KBY58" s="18"/>
      <c r="KBZ58" s="18"/>
      <c r="KCA58" s="18"/>
      <c r="KCB58" s="18"/>
      <c r="KCC58" s="18"/>
      <c r="KCD58" s="18"/>
      <c r="KCE58" s="18"/>
      <c r="KCF58" s="18"/>
      <c r="KCG58" s="18"/>
      <c r="KCH58" s="18"/>
      <c r="KCI58" s="18"/>
      <c r="KCJ58" s="18"/>
      <c r="KCK58" s="18"/>
      <c r="KCL58" s="18"/>
      <c r="KCM58" s="18"/>
      <c r="KCN58" s="18"/>
      <c r="KCO58" s="18"/>
      <c r="KCP58" s="18"/>
      <c r="KCQ58" s="18"/>
      <c r="KCR58" s="18"/>
      <c r="KCS58" s="18"/>
      <c r="KCT58" s="18"/>
      <c r="KCU58" s="18"/>
      <c r="KCV58" s="18"/>
      <c r="KCW58" s="18"/>
      <c r="KCX58" s="18"/>
      <c r="KCY58" s="18"/>
      <c r="KCZ58" s="18"/>
      <c r="KDA58" s="18"/>
      <c r="KDB58" s="18"/>
      <c r="KDC58" s="18"/>
      <c r="KDD58" s="18"/>
      <c r="KDE58" s="18"/>
      <c r="KDF58" s="18"/>
      <c r="KDG58" s="18"/>
      <c r="KDH58" s="18"/>
      <c r="KDI58" s="18"/>
      <c r="KDJ58" s="18"/>
      <c r="KDK58" s="18"/>
      <c r="KDL58" s="18"/>
      <c r="KDM58" s="18"/>
      <c r="KDN58" s="18"/>
      <c r="KDO58" s="18"/>
      <c r="KDP58" s="18"/>
      <c r="KDQ58" s="18"/>
      <c r="KDR58" s="18"/>
      <c r="KDS58" s="18"/>
      <c r="KDT58" s="18"/>
      <c r="KDU58" s="18"/>
      <c r="KDV58" s="18"/>
      <c r="KDW58" s="18"/>
      <c r="KDX58" s="18"/>
      <c r="KDY58" s="18"/>
      <c r="KDZ58" s="18"/>
      <c r="KEA58" s="18"/>
      <c r="KEB58" s="18"/>
      <c r="KEC58" s="18"/>
      <c r="KED58" s="18"/>
      <c r="KEE58" s="18"/>
      <c r="KEF58" s="18"/>
      <c r="KEG58" s="18"/>
      <c r="KEH58" s="18"/>
      <c r="KEI58" s="18"/>
      <c r="KEJ58" s="18"/>
      <c r="KEK58" s="18"/>
      <c r="KEL58" s="18"/>
      <c r="KEM58" s="18"/>
      <c r="KEN58" s="18"/>
      <c r="KEO58" s="18"/>
      <c r="KEP58" s="18"/>
      <c r="KEQ58" s="18"/>
      <c r="KER58" s="18"/>
      <c r="KES58" s="18"/>
      <c r="KET58" s="18"/>
      <c r="KEU58" s="18"/>
      <c r="KEV58" s="18"/>
      <c r="KEW58" s="18"/>
      <c r="KEX58" s="18"/>
      <c r="KEY58" s="18"/>
      <c r="KEZ58" s="18"/>
      <c r="KFA58" s="18"/>
      <c r="KFB58" s="18"/>
      <c r="KFC58" s="18"/>
      <c r="KFD58" s="18"/>
      <c r="KFE58" s="18"/>
      <c r="KFF58" s="18"/>
      <c r="KFG58" s="18"/>
      <c r="KFH58" s="18"/>
      <c r="KFI58" s="18"/>
      <c r="KFJ58" s="18"/>
      <c r="KFK58" s="18"/>
      <c r="KFL58" s="18"/>
      <c r="KFM58" s="18"/>
      <c r="KFN58" s="18"/>
      <c r="KFO58" s="18"/>
      <c r="KFP58" s="18"/>
      <c r="KFQ58" s="18"/>
      <c r="KFR58" s="18"/>
      <c r="KFS58" s="18"/>
      <c r="KFT58" s="18"/>
      <c r="KFU58" s="18"/>
      <c r="KFV58" s="18"/>
      <c r="KFW58" s="18"/>
      <c r="KFX58" s="18"/>
      <c r="KFY58" s="18"/>
      <c r="KFZ58" s="18"/>
      <c r="KGA58" s="18"/>
      <c r="KGB58" s="18"/>
      <c r="KGC58" s="18"/>
      <c r="KGD58" s="18"/>
      <c r="KGE58" s="18"/>
      <c r="KGF58" s="18"/>
      <c r="KGG58" s="18"/>
      <c r="KGH58" s="18"/>
      <c r="KGI58" s="18"/>
      <c r="KGJ58" s="18"/>
      <c r="KGK58" s="18"/>
      <c r="KGL58" s="18"/>
      <c r="KGM58" s="18"/>
      <c r="KGN58" s="18"/>
      <c r="KGO58" s="18"/>
      <c r="KGP58" s="18"/>
      <c r="KGQ58" s="18"/>
      <c r="KGR58" s="18"/>
      <c r="KGS58" s="18"/>
      <c r="KGT58" s="18"/>
      <c r="KGU58" s="18"/>
      <c r="KGV58" s="18"/>
      <c r="KGW58" s="18"/>
      <c r="KGX58" s="18"/>
      <c r="KGY58" s="18"/>
      <c r="KGZ58" s="18"/>
      <c r="KHA58" s="18"/>
      <c r="KHB58" s="18"/>
      <c r="KHC58" s="18"/>
      <c r="KHD58" s="18"/>
      <c r="KHE58" s="18"/>
      <c r="KHF58" s="18"/>
      <c r="KHG58" s="18"/>
      <c r="KHH58" s="18"/>
      <c r="KHI58" s="18"/>
      <c r="KHJ58" s="18"/>
      <c r="KHK58" s="18"/>
      <c r="KHL58" s="18"/>
      <c r="KHM58" s="18"/>
      <c r="KHN58" s="18"/>
      <c r="KHO58" s="18"/>
      <c r="KHP58" s="18"/>
      <c r="KHQ58" s="18"/>
      <c r="KHR58" s="18"/>
      <c r="KHS58" s="18"/>
      <c r="KHT58" s="18"/>
      <c r="KHU58" s="18"/>
      <c r="KHV58" s="18"/>
      <c r="KHW58" s="18"/>
      <c r="KHX58" s="18"/>
      <c r="KHY58" s="18"/>
      <c r="KHZ58" s="18"/>
      <c r="KIA58" s="18"/>
      <c r="KIB58" s="18"/>
      <c r="KIC58" s="18"/>
      <c r="KID58" s="18"/>
      <c r="KIE58" s="18"/>
      <c r="KIF58" s="18"/>
      <c r="KIG58" s="18"/>
      <c r="KIH58" s="18"/>
      <c r="KII58" s="18"/>
      <c r="KIJ58" s="18"/>
      <c r="KIK58" s="18"/>
      <c r="KIL58" s="18"/>
      <c r="KIM58" s="18"/>
      <c r="KIN58" s="18"/>
      <c r="KIO58" s="18"/>
      <c r="KIP58" s="18"/>
      <c r="KIQ58" s="18"/>
      <c r="KIR58" s="18"/>
      <c r="KIS58" s="18"/>
      <c r="KIT58" s="18"/>
      <c r="KIU58" s="18"/>
      <c r="KIV58" s="18"/>
      <c r="KIW58" s="18"/>
      <c r="KIX58" s="18"/>
      <c r="KIY58" s="18"/>
      <c r="KIZ58" s="18"/>
      <c r="KJA58" s="18"/>
      <c r="KJB58" s="18"/>
      <c r="KJC58" s="18"/>
      <c r="KJD58" s="18"/>
      <c r="KJE58" s="18"/>
      <c r="KJF58" s="18"/>
      <c r="KJG58" s="18"/>
      <c r="KJH58" s="18"/>
      <c r="KJI58" s="18"/>
      <c r="KJJ58" s="18"/>
      <c r="KJK58" s="18"/>
      <c r="KJL58" s="18"/>
      <c r="KJM58" s="18"/>
      <c r="KJN58" s="18"/>
      <c r="KJO58" s="18"/>
      <c r="KJP58" s="18"/>
      <c r="KJQ58" s="18"/>
      <c r="KJR58" s="18"/>
      <c r="KJS58" s="18"/>
      <c r="KJT58" s="18"/>
      <c r="KJU58" s="18"/>
      <c r="KJV58" s="18"/>
      <c r="KJW58" s="18"/>
      <c r="KJX58" s="18"/>
      <c r="KJY58" s="18"/>
      <c r="KJZ58" s="18"/>
      <c r="KKA58" s="18"/>
      <c r="KKB58" s="18"/>
      <c r="KKC58" s="18"/>
      <c r="KKD58" s="18"/>
      <c r="KKE58" s="18"/>
      <c r="KKF58" s="18"/>
      <c r="KKG58" s="18"/>
      <c r="KKH58" s="18"/>
      <c r="KKI58" s="18"/>
      <c r="KKJ58" s="18"/>
      <c r="KKK58" s="18"/>
      <c r="KKL58" s="18"/>
      <c r="KKM58" s="18"/>
      <c r="KKN58" s="18"/>
      <c r="KKO58" s="18"/>
      <c r="KKP58" s="18"/>
      <c r="KKQ58" s="18"/>
      <c r="KKR58" s="18"/>
      <c r="KKS58" s="18"/>
      <c r="KKT58" s="18"/>
      <c r="KKU58" s="18"/>
      <c r="KKV58" s="18"/>
      <c r="KKW58" s="18"/>
      <c r="KKX58" s="18"/>
      <c r="KKY58" s="18"/>
      <c r="KKZ58" s="18"/>
      <c r="KLA58" s="18"/>
      <c r="KLB58" s="18"/>
      <c r="KLC58" s="18"/>
      <c r="KLD58" s="18"/>
      <c r="KLE58" s="18"/>
      <c r="KLF58" s="18"/>
      <c r="KLG58" s="18"/>
      <c r="KLH58" s="18"/>
      <c r="KLI58" s="18"/>
      <c r="KLJ58" s="18"/>
      <c r="KLK58" s="18"/>
      <c r="KLL58" s="18"/>
      <c r="KLM58" s="18"/>
      <c r="KLN58" s="18"/>
      <c r="KLO58" s="18"/>
      <c r="KLP58" s="18"/>
      <c r="KLQ58" s="18"/>
      <c r="KLR58" s="18"/>
      <c r="KLS58" s="18"/>
      <c r="KLT58" s="18"/>
      <c r="KLU58" s="18"/>
      <c r="KLV58" s="18"/>
      <c r="KLW58" s="18"/>
      <c r="KLX58" s="18"/>
      <c r="KLY58" s="18"/>
      <c r="KLZ58" s="18"/>
      <c r="KMA58" s="18"/>
      <c r="KMB58" s="18"/>
      <c r="KMC58" s="18"/>
      <c r="KMD58" s="18"/>
      <c r="KME58" s="18"/>
      <c r="KMF58" s="18"/>
      <c r="KMG58" s="18"/>
      <c r="KMH58" s="18"/>
      <c r="KMI58" s="18"/>
      <c r="KMJ58" s="18"/>
      <c r="KMK58" s="18"/>
      <c r="KML58" s="18"/>
      <c r="KMM58" s="18"/>
      <c r="KMN58" s="18"/>
      <c r="KMO58" s="18"/>
      <c r="KMP58" s="18"/>
      <c r="KMQ58" s="18"/>
      <c r="KMR58" s="18"/>
      <c r="KMS58" s="18"/>
      <c r="KMT58" s="18"/>
      <c r="KMU58" s="18"/>
      <c r="KMV58" s="18"/>
      <c r="KMW58" s="18"/>
      <c r="KMX58" s="18"/>
      <c r="KMY58" s="18"/>
      <c r="KMZ58" s="18"/>
      <c r="KNA58" s="18"/>
      <c r="KNB58" s="18"/>
      <c r="KNC58" s="18"/>
      <c r="KND58" s="18"/>
      <c r="KNE58" s="18"/>
      <c r="KNF58" s="18"/>
      <c r="KNG58" s="18"/>
      <c r="KNH58" s="18"/>
      <c r="KNI58" s="18"/>
      <c r="KNJ58" s="18"/>
      <c r="KNK58" s="18"/>
      <c r="KNL58" s="18"/>
      <c r="KNM58" s="18"/>
      <c r="KNN58" s="18"/>
      <c r="KNO58" s="18"/>
      <c r="KNP58" s="18"/>
      <c r="KNQ58" s="18"/>
      <c r="KNR58" s="18"/>
      <c r="KNS58" s="18"/>
      <c r="KNT58" s="18"/>
      <c r="KNU58" s="18"/>
      <c r="KNV58" s="18"/>
      <c r="KNW58" s="18"/>
      <c r="KNX58" s="18"/>
      <c r="KNY58" s="18"/>
      <c r="KNZ58" s="18"/>
      <c r="KOA58" s="18"/>
      <c r="KOB58" s="18"/>
      <c r="KOC58" s="18"/>
      <c r="KOD58" s="18"/>
      <c r="KOE58" s="18"/>
      <c r="KOF58" s="18"/>
      <c r="KOG58" s="18"/>
      <c r="KOH58" s="18"/>
      <c r="KOI58" s="18"/>
      <c r="KOJ58" s="18"/>
      <c r="KOK58" s="18"/>
      <c r="KOL58" s="18"/>
      <c r="KOM58" s="18"/>
      <c r="KON58" s="18"/>
      <c r="KOO58" s="18"/>
      <c r="KOP58" s="18"/>
      <c r="KOQ58" s="18"/>
      <c r="KOR58" s="18"/>
      <c r="KOS58" s="18"/>
      <c r="KOT58" s="18"/>
      <c r="KOU58" s="18"/>
      <c r="KOV58" s="18"/>
      <c r="KOW58" s="18"/>
      <c r="KOX58" s="18"/>
      <c r="KOY58" s="18"/>
      <c r="KOZ58" s="18"/>
      <c r="KPA58" s="18"/>
      <c r="KPB58" s="18"/>
      <c r="KPC58" s="18"/>
      <c r="KPD58" s="18"/>
      <c r="KPE58" s="18"/>
      <c r="KPF58" s="18"/>
      <c r="KPG58" s="18"/>
      <c r="KPH58" s="18"/>
      <c r="KPI58" s="18"/>
      <c r="KPJ58" s="18"/>
      <c r="KPK58" s="18"/>
      <c r="KPL58" s="18"/>
      <c r="KPM58" s="18"/>
      <c r="KPN58" s="18"/>
      <c r="KPO58" s="18"/>
      <c r="KPP58" s="18"/>
      <c r="KPQ58" s="18"/>
      <c r="KPR58" s="18"/>
      <c r="KPS58" s="18"/>
      <c r="KPT58" s="18"/>
      <c r="KPU58" s="18"/>
      <c r="KPV58" s="18"/>
      <c r="KPW58" s="18"/>
      <c r="KPX58" s="18"/>
      <c r="KPY58" s="18"/>
      <c r="KPZ58" s="18"/>
      <c r="KQA58" s="18"/>
      <c r="KQB58" s="18"/>
      <c r="KQC58" s="18"/>
      <c r="KQD58" s="18"/>
      <c r="KQE58" s="18"/>
      <c r="KQF58" s="18"/>
      <c r="KQG58" s="18"/>
      <c r="KQH58" s="18"/>
      <c r="KQI58" s="18"/>
      <c r="KQJ58" s="18"/>
      <c r="KQK58" s="18"/>
      <c r="KQL58" s="18"/>
      <c r="KQM58" s="18"/>
      <c r="KQN58" s="18"/>
      <c r="KQO58" s="18"/>
      <c r="KQP58" s="18"/>
      <c r="KQQ58" s="18"/>
      <c r="KQR58" s="18"/>
      <c r="KQS58" s="18"/>
      <c r="KQT58" s="18"/>
      <c r="KQU58" s="18"/>
      <c r="KQV58" s="18"/>
      <c r="KQW58" s="18"/>
      <c r="KQX58" s="18"/>
      <c r="KQY58" s="18"/>
      <c r="KQZ58" s="18"/>
      <c r="KRA58" s="18"/>
      <c r="KRB58" s="18"/>
      <c r="KRC58" s="18"/>
      <c r="KRD58" s="18"/>
      <c r="KRE58" s="18"/>
      <c r="KRF58" s="18"/>
      <c r="KRG58" s="18"/>
      <c r="KRH58" s="18"/>
      <c r="KRI58" s="18"/>
      <c r="KRJ58" s="18"/>
      <c r="KRK58" s="18"/>
      <c r="KRL58" s="18"/>
      <c r="KRM58" s="18"/>
      <c r="KRN58" s="18"/>
      <c r="KRO58" s="18"/>
      <c r="KRP58" s="18"/>
      <c r="KRQ58" s="18"/>
      <c r="KRR58" s="18"/>
      <c r="KRS58" s="18"/>
      <c r="KRT58" s="18"/>
      <c r="KRU58" s="18"/>
      <c r="KRV58" s="18"/>
      <c r="KRW58" s="18"/>
      <c r="KRX58" s="18"/>
      <c r="KRY58" s="18"/>
      <c r="KRZ58" s="18"/>
      <c r="KSA58" s="18"/>
      <c r="KSB58" s="18"/>
      <c r="KSC58" s="18"/>
      <c r="KSD58" s="18"/>
      <c r="KSE58" s="18"/>
      <c r="KSF58" s="18"/>
      <c r="KSG58" s="18"/>
      <c r="KSH58" s="18"/>
      <c r="KSI58" s="18"/>
      <c r="KSJ58" s="18"/>
      <c r="KSK58" s="18"/>
      <c r="KSL58" s="18"/>
      <c r="KSM58" s="18"/>
      <c r="KSN58" s="18"/>
      <c r="KSO58" s="18"/>
      <c r="KSP58" s="18"/>
      <c r="KSQ58" s="18"/>
      <c r="KSR58" s="18"/>
      <c r="KSS58" s="18"/>
      <c r="KST58" s="18"/>
      <c r="KSU58" s="18"/>
      <c r="KSV58" s="18"/>
      <c r="KSW58" s="18"/>
      <c r="KSX58" s="18"/>
      <c r="KSY58" s="18"/>
      <c r="KSZ58" s="18"/>
      <c r="KTA58" s="18"/>
      <c r="KTB58" s="18"/>
      <c r="KTC58" s="18"/>
      <c r="KTD58" s="18"/>
      <c r="KTE58" s="18"/>
      <c r="KTF58" s="18"/>
      <c r="KTG58" s="18"/>
      <c r="KTH58" s="18"/>
      <c r="KTI58" s="18"/>
      <c r="KTJ58" s="18"/>
      <c r="KTK58" s="18"/>
      <c r="KTL58" s="18"/>
      <c r="KTM58" s="18"/>
      <c r="KTN58" s="18"/>
      <c r="KTO58" s="18"/>
      <c r="KTP58" s="18"/>
      <c r="KTQ58" s="18"/>
      <c r="KTR58" s="18"/>
      <c r="KTS58" s="18"/>
      <c r="KTT58" s="18"/>
      <c r="KTU58" s="18"/>
      <c r="KTV58" s="18"/>
      <c r="KTW58" s="18"/>
      <c r="KTX58" s="18"/>
      <c r="KTY58" s="18"/>
      <c r="KTZ58" s="18"/>
      <c r="KUA58" s="18"/>
      <c r="KUB58" s="18"/>
      <c r="KUC58" s="18"/>
      <c r="KUD58" s="18"/>
      <c r="KUE58" s="18"/>
      <c r="KUF58" s="18"/>
      <c r="KUG58" s="18"/>
      <c r="KUH58" s="18"/>
      <c r="KUI58" s="18"/>
      <c r="KUJ58" s="18"/>
      <c r="KUK58" s="18"/>
      <c r="KUL58" s="18"/>
      <c r="KUM58" s="18"/>
      <c r="KUN58" s="18"/>
      <c r="KUO58" s="18"/>
      <c r="KUP58" s="18"/>
      <c r="KUQ58" s="18"/>
      <c r="KUR58" s="18"/>
      <c r="KUS58" s="18"/>
      <c r="KUT58" s="18"/>
      <c r="KUU58" s="18"/>
      <c r="KUV58" s="18"/>
      <c r="KUW58" s="18"/>
      <c r="KUX58" s="18"/>
      <c r="KUY58" s="18"/>
      <c r="KUZ58" s="18"/>
      <c r="KVA58" s="18"/>
      <c r="KVB58" s="18"/>
      <c r="KVC58" s="18"/>
      <c r="KVD58" s="18"/>
      <c r="KVE58" s="18"/>
      <c r="KVF58" s="18"/>
      <c r="KVG58" s="18"/>
      <c r="KVH58" s="18"/>
      <c r="KVI58" s="18"/>
      <c r="KVJ58" s="18"/>
      <c r="KVK58" s="18"/>
      <c r="KVL58" s="18"/>
      <c r="KVM58" s="18"/>
      <c r="KVN58" s="18"/>
      <c r="KVO58" s="18"/>
      <c r="KVP58" s="18"/>
      <c r="KVQ58" s="18"/>
      <c r="KVR58" s="18"/>
      <c r="KVS58" s="18"/>
      <c r="KVT58" s="18"/>
      <c r="KVU58" s="18"/>
      <c r="KVV58" s="18"/>
      <c r="KVW58" s="18"/>
      <c r="KVX58" s="18"/>
      <c r="KVY58" s="18"/>
      <c r="KVZ58" s="18"/>
      <c r="KWA58" s="18"/>
      <c r="KWB58" s="18"/>
      <c r="KWC58" s="18"/>
      <c r="KWD58" s="18"/>
      <c r="KWE58" s="18"/>
      <c r="KWF58" s="18"/>
      <c r="KWG58" s="18"/>
      <c r="KWH58" s="18"/>
      <c r="KWI58" s="18"/>
      <c r="KWJ58" s="18"/>
      <c r="KWK58" s="18"/>
      <c r="KWL58" s="18"/>
      <c r="KWM58" s="18"/>
      <c r="KWN58" s="18"/>
      <c r="KWO58" s="18"/>
      <c r="KWP58" s="18"/>
      <c r="KWQ58" s="18"/>
      <c r="KWR58" s="18"/>
      <c r="KWS58" s="18"/>
      <c r="KWT58" s="18"/>
      <c r="KWU58" s="18"/>
      <c r="KWV58" s="18"/>
      <c r="KWW58" s="18"/>
      <c r="KWX58" s="18"/>
      <c r="KWY58" s="18"/>
      <c r="KWZ58" s="18"/>
      <c r="KXA58" s="18"/>
      <c r="KXB58" s="18"/>
      <c r="KXC58" s="18"/>
      <c r="KXD58" s="18"/>
      <c r="KXE58" s="18"/>
      <c r="KXF58" s="18"/>
      <c r="KXG58" s="18"/>
      <c r="KXH58" s="18"/>
      <c r="KXI58" s="18"/>
      <c r="KXJ58" s="18"/>
      <c r="KXK58" s="18"/>
      <c r="KXL58" s="18"/>
      <c r="KXM58" s="18"/>
      <c r="KXN58" s="18"/>
      <c r="KXO58" s="18"/>
      <c r="KXP58" s="18"/>
      <c r="KXQ58" s="18"/>
      <c r="KXR58" s="18"/>
      <c r="KXS58" s="18"/>
      <c r="KXT58" s="18"/>
      <c r="KXU58" s="18"/>
      <c r="KXV58" s="18"/>
      <c r="KXW58" s="18"/>
      <c r="KXX58" s="18"/>
      <c r="KXY58" s="18"/>
      <c r="KXZ58" s="18"/>
      <c r="KYA58" s="18"/>
      <c r="KYB58" s="18"/>
      <c r="KYC58" s="18"/>
      <c r="KYD58" s="18"/>
      <c r="KYE58" s="18"/>
      <c r="KYF58" s="18"/>
      <c r="KYG58" s="18"/>
      <c r="KYH58" s="18"/>
      <c r="KYI58" s="18"/>
      <c r="KYJ58" s="18"/>
      <c r="KYK58" s="18"/>
      <c r="KYL58" s="18"/>
      <c r="KYM58" s="18"/>
      <c r="KYN58" s="18"/>
      <c r="KYO58" s="18"/>
      <c r="KYP58" s="18"/>
      <c r="KYQ58" s="18"/>
      <c r="KYR58" s="18"/>
      <c r="KYS58" s="18"/>
      <c r="KYT58" s="18"/>
      <c r="KYU58" s="18"/>
      <c r="KYV58" s="18"/>
      <c r="KYW58" s="18"/>
      <c r="KYX58" s="18"/>
      <c r="KYY58" s="18"/>
      <c r="KYZ58" s="18"/>
      <c r="KZA58" s="18"/>
      <c r="KZB58" s="18"/>
      <c r="KZC58" s="18"/>
      <c r="KZD58" s="18"/>
      <c r="KZE58" s="18"/>
      <c r="KZF58" s="18"/>
      <c r="KZG58" s="18"/>
      <c r="KZH58" s="18"/>
      <c r="KZI58" s="18"/>
      <c r="KZJ58" s="18"/>
      <c r="KZK58" s="18"/>
      <c r="KZL58" s="18"/>
      <c r="KZM58" s="18"/>
      <c r="KZN58" s="18"/>
      <c r="KZO58" s="18"/>
      <c r="KZP58" s="18"/>
      <c r="KZQ58" s="18"/>
      <c r="KZR58" s="18"/>
      <c r="KZS58" s="18"/>
      <c r="KZT58" s="18"/>
      <c r="KZU58" s="18"/>
      <c r="KZV58" s="18"/>
      <c r="KZW58" s="18"/>
      <c r="KZX58" s="18"/>
      <c r="KZY58" s="18"/>
      <c r="KZZ58" s="18"/>
      <c r="LAA58" s="18"/>
      <c r="LAB58" s="18"/>
      <c r="LAC58" s="18"/>
      <c r="LAD58" s="18"/>
      <c r="LAE58" s="18"/>
      <c r="LAF58" s="18"/>
      <c r="LAG58" s="18"/>
      <c r="LAH58" s="18"/>
      <c r="LAI58" s="18"/>
      <c r="LAJ58" s="18"/>
      <c r="LAK58" s="18"/>
      <c r="LAL58" s="18"/>
      <c r="LAM58" s="18"/>
      <c r="LAN58" s="18"/>
      <c r="LAO58" s="18"/>
      <c r="LAP58" s="18"/>
      <c r="LAQ58" s="18"/>
      <c r="LAR58" s="18"/>
      <c r="LAS58" s="18"/>
      <c r="LAT58" s="18"/>
      <c r="LAU58" s="18"/>
      <c r="LAV58" s="18"/>
      <c r="LAW58" s="18"/>
      <c r="LAX58" s="18"/>
      <c r="LAY58" s="18"/>
      <c r="LAZ58" s="18"/>
      <c r="LBA58" s="18"/>
      <c r="LBB58" s="18"/>
      <c r="LBC58" s="18"/>
      <c r="LBD58" s="18"/>
      <c r="LBE58" s="18"/>
      <c r="LBF58" s="18"/>
      <c r="LBG58" s="18"/>
      <c r="LBH58" s="18"/>
      <c r="LBI58" s="18"/>
      <c r="LBJ58" s="18"/>
      <c r="LBK58" s="18"/>
      <c r="LBL58" s="18"/>
      <c r="LBM58" s="18"/>
      <c r="LBN58" s="18"/>
      <c r="LBO58" s="18"/>
      <c r="LBP58" s="18"/>
      <c r="LBQ58" s="18"/>
      <c r="LBR58" s="18"/>
      <c r="LBS58" s="18"/>
      <c r="LBT58" s="18"/>
      <c r="LBU58" s="18"/>
      <c r="LBV58" s="18"/>
      <c r="LBW58" s="18"/>
      <c r="LBX58" s="18"/>
      <c r="LBY58" s="18"/>
      <c r="LBZ58" s="18"/>
      <c r="LCA58" s="18"/>
      <c r="LCB58" s="18"/>
      <c r="LCC58" s="18"/>
      <c r="LCD58" s="18"/>
      <c r="LCE58" s="18"/>
      <c r="LCF58" s="18"/>
      <c r="LCG58" s="18"/>
      <c r="LCH58" s="18"/>
      <c r="LCI58" s="18"/>
      <c r="LCJ58" s="18"/>
      <c r="LCK58" s="18"/>
      <c r="LCL58" s="18"/>
      <c r="LCM58" s="18"/>
      <c r="LCN58" s="18"/>
      <c r="LCO58" s="18"/>
      <c r="LCP58" s="18"/>
      <c r="LCQ58" s="18"/>
      <c r="LCR58" s="18"/>
      <c r="LCS58" s="18"/>
      <c r="LCT58" s="18"/>
      <c r="LCU58" s="18"/>
      <c r="LCV58" s="18"/>
      <c r="LCW58" s="18"/>
      <c r="LCX58" s="18"/>
      <c r="LCY58" s="18"/>
      <c r="LCZ58" s="18"/>
      <c r="LDA58" s="18"/>
      <c r="LDB58" s="18"/>
      <c r="LDC58" s="18"/>
      <c r="LDD58" s="18"/>
      <c r="LDE58" s="18"/>
      <c r="LDF58" s="18"/>
      <c r="LDG58" s="18"/>
      <c r="LDH58" s="18"/>
      <c r="LDI58" s="18"/>
      <c r="LDJ58" s="18"/>
      <c r="LDK58" s="18"/>
      <c r="LDL58" s="18"/>
      <c r="LDM58" s="18"/>
      <c r="LDN58" s="18"/>
      <c r="LDO58" s="18"/>
      <c r="LDP58" s="18"/>
      <c r="LDQ58" s="18"/>
      <c r="LDR58" s="18"/>
      <c r="LDS58" s="18"/>
      <c r="LDT58" s="18"/>
      <c r="LDU58" s="18"/>
      <c r="LDV58" s="18"/>
      <c r="LDW58" s="18"/>
      <c r="LDX58" s="18"/>
      <c r="LDY58" s="18"/>
      <c r="LDZ58" s="18"/>
      <c r="LEA58" s="18"/>
      <c r="LEB58" s="18"/>
      <c r="LEC58" s="18"/>
      <c r="LED58" s="18"/>
      <c r="LEE58" s="18"/>
      <c r="LEF58" s="18"/>
      <c r="LEG58" s="18"/>
      <c r="LEH58" s="18"/>
      <c r="LEI58" s="18"/>
      <c r="LEJ58" s="18"/>
      <c r="LEK58" s="18"/>
      <c r="LEL58" s="18"/>
      <c r="LEM58" s="18"/>
      <c r="LEN58" s="18"/>
      <c r="LEO58" s="18"/>
      <c r="LEP58" s="18"/>
      <c r="LEQ58" s="18"/>
      <c r="LER58" s="18"/>
      <c r="LES58" s="18"/>
      <c r="LET58" s="18"/>
      <c r="LEU58" s="18"/>
      <c r="LEV58" s="18"/>
      <c r="LEW58" s="18"/>
      <c r="LEX58" s="18"/>
      <c r="LEY58" s="18"/>
      <c r="LEZ58" s="18"/>
      <c r="LFA58" s="18"/>
      <c r="LFB58" s="18"/>
      <c r="LFC58" s="18"/>
      <c r="LFD58" s="18"/>
      <c r="LFE58" s="18"/>
      <c r="LFF58" s="18"/>
      <c r="LFG58" s="18"/>
      <c r="LFH58" s="18"/>
      <c r="LFI58" s="18"/>
      <c r="LFJ58" s="18"/>
      <c r="LFK58" s="18"/>
      <c r="LFL58" s="18"/>
      <c r="LFM58" s="18"/>
      <c r="LFN58" s="18"/>
      <c r="LFO58" s="18"/>
      <c r="LFP58" s="18"/>
      <c r="LFQ58" s="18"/>
      <c r="LFR58" s="18"/>
      <c r="LFS58" s="18"/>
      <c r="LFT58" s="18"/>
      <c r="LFU58" s="18"/>
      <c r="LFV58" s="18"/>
      <c r="LFW58" s="18"/>
      <c r="LFX58" s="18"/>
      <c r="LFY58" s="18"/>
      <c r="LFZ58" s="18"/>
      <c r="LGA58" s="18"/>
      <c r="LGB58" s="18"/>
      <c r="LGC58" s="18"/>
      <c r="LGD58" s="18"/>
      <c r="LGE58" s="18"/>
      <c r="LGF58" s="18"/>
      <c r="LGG58" s="18"/>
      <c r="LGH58" s="18"/>
      <c r="LGI58" s="18"/>
      <c r="LGJ58" s="18"/>
      <c r="LGK58" s="18"/>
      <c r="LGL58" s="18"/>
      <c r="LGM58" s="18"/>
      <c r="LGN58" s="18"/>
      <c r="LGO58" s="18"/>
      <c r="LGP58" s="18"/>
      <c r="LGQ58" s="18"/>
      <c r="LGR58" s="18"/>
      <c r="LGS58" s="18"/>
      <c r="LGT58" s="18"/>
      <c r="LGU58" s="18"/>
      <c r="LGV58" s="18"/>
      <c r="LGW58" s="18"/>
      <c r="LGX58" s="18"/>
      <c r="LGY58" s="18"/>
      <c r="LGZ58" s="18"/>
      <c r="LHA58" s="18"/>
      <c r="LHB58" s="18"/>
      <c r="LHC58" s="18"/>
      <c r="LHD58" s="18"/>
      <c r="LHE58" s="18"/>
      <c r="LHF58" s="18"/>
      <c r="LHG58" s="18"/>
      <c r="LHH58" s="18"/>
      <c r="LHI58" s="18"/>
      <c r="LHJ58" s="18"/>
      <c r="LHK58" s="18"/>
      <c r="LHL58" s="18"/>
      <c r="LHM58" s="18"/>
      <c r="LHN58" s="18"/>
      <c r="LHO58" s="18"/>
      <c r="LHP58" s="18"/>
      <c r="LHQ58" s="18"/>
      <c r="LHR58" s="18"/>
      <c r="LHS58" s="18"/>
      <c r="LHT58" s="18"/>
      <c r="LHU58" s="18"/>
      <c r="LHV58" s="18"/>
      <c r="LHW58" s="18"/>
      <c r="LHX58" s="18"/>
      <c r="LHY58" s="18"/>
      <c r="LHZ58" s="18"/>
      <c r="LIA58" s="18"/>
      <c r="LIB58" s="18"/>
      <c r="LIC58" s="18"/>
      <c r="LID58" s="18"/>
      <c r="LIE58" s="18"/>
      <c r="LIF58" s="18"/>
      <c r="LIG58" s="18"/>
      <c r="LIH58" s="18"/>
      <c r="LII58" s="18"/>
      <c r="LIJ58" s="18"/>
      <c r="LIK58" s="18"/>
      <c r="LIL58" s="18"/>
      <c r="LIM58" s="18"/>
      <c r="LIN58" s="18"/>
      <c r="LIO58" s="18"/>
      <c r="LIP58" s="18"/>
      <c r="LIQ58" s="18"/>
      <c r="LIR58" s="18"/>
      <c r="LIS58" s="18"/>
      <c r="LIT58" s="18"/>
      <c r="LIU58" s="18"/>
      <c r="LIV58" s="18"/>
      <c r="LIW58" s="18"/>
      <c r="LIX58" s="18"/>
      <c r="LIY58" s="18"/>
      <c r="LIZ58" s="18"/>
      <c r="LJA58" s="18"/>
      <c r="LJB58" s="18"/>
      <c r="LJC58" s="18"/>
      <c r="LJD58" s="18"/>
      <c r="LJE58" s="18"/>
      <c r="LJF58" s="18"/>
      <c r="LJG58" s="18"/>
      <c r="LJH58" s="18"/>
      <c r="LJI58" s="18"/>
      <c r="LJJ58" s="18"/>
      <c r="LJK58" s="18"/>
      <c r="LJL58" s="18"/>
      <c r="LJM58" s="18"/>
      <c r="LJN58" s="18"/>
      <c r="LJO58" s="18"/>
      <c r="LJP58" s="18"/>
      <c r="LJQ58" s="18"/>
      <c r="LJR58" s="18"/>
      <c r="LJS58" s="18"/>
      <c r="LJT58" s="18"/>
      <c r="LJU58" s="18"/>
      <c r="LJV58" s="18"/>
      <c r="LJW58" s="18"/>
      <c r="LJX58" s="18"/>
      <c r="LJY58" s="18"/>
      <c r="LJZ58" s="18"/>
      <c r="LKA58" s="18"/>
      <c r="LKB58" s="18"/>
      <c r="LKC58" s="18"/>
      <c r="LKD58" s="18"/>
      <c r="LKE58" s="18"/>
      <c r="LKF58" s="18"/>
      <c r="LKG58" s="18"/>
      <c r="LKH58" s="18"/>
      <c r="LKI58" s="18"/>
      <c r="LKJ58" s="18"/>
      <c r="LKK58" s="18"/>
      <c r="LKL58" s="18"/>
      <c r="LKM58" s="18"/>
      <c r="LKN58" s="18"/>
      <c r="LKO58" s="18"/>
      <c r="LKP58" s="18"/>
      <c r="LKQ58" s="18"/>
      <c r="LKR58" s="18"/>
      <c r="LKS58" s="18"/>
      <c r="LKT58" s="18"/>
      <c r="LKU58" s="18"/>
      <c r="LKV58" s="18"/>
      <c r="LKW58" s="18"/>
      <c r="LKX58" s="18"/>
      <c r="LKY58" s="18"/>
      <c r="LKZ58" s="18"/>
      <c r="LLA58" s="18"/>
      <c r="LLB58" s="18"/>
      <c r="LLC58" s="18"/>
      <c r="LLD58" s="18"/>
      <c r="LLE58" s="18"/>
      <c r="LLF58" s="18"/>
      <c r="LLG58" s="18"/>
      <c r="LLH58" s="18"/>
      <c r="LLI58" s="18"/>
      <c r="LLJ58" s="18"/>
      <c r="LLK58" s="18"/>
      <c r="LLL58" s="18"/>
      <c r="LLM58" s="18"/>
      <c r="LLN58" s="18"/>
      <c r="LLO58" s="18"/>
      <c r="LLP58" s="18"/>
      <c r="LLQ58" s="18"/>
      <c r="LLR58" s="18"/>
      <c r="LLS58" s="18"/>
      <c r="LLT58" s="18"/>
      <c r="LLU58" s="18"/>
      <c r="LLV58" s="18"/>
      <c r="LLW58" s="18"/>
      <c r="LLX58" s="18"/>
      <c r="LLY58" s="18"/>
      <c r="LLZ58" s="18"/>
      <c r="LMA58" s="18"/>
      <c r="LMB58" s="18"/>
      <c r="LMC58" s="18"/>
      <c r="LMD58" s="18"/>
      <c r="LME58" s="18"/>
      <c r="LMF58" s="18"/>
      <c r="LMG58" s="18"/>
      <c r="LMH58" s="18"/>
      <c r="LMI58" s="18"/>
      <c r="LMJ58" s="18"/>
      <c r="LMK58" s="18"/>
      <c r="LML58" s="18"/>
      <c r="LMM58" s="18"/>
      <c r="LMN58" s="18"/>
      <c r="LMO58" s="18"/>
      <c r="LMP58" s="18"/>
      <c r="LMQ58" s="18"/>
      <c r="LMR58" s="18"/>
      <c r="LMS58" s="18"/>
      <c r="LMT58" s="18"/>
      <c r="LMU58" s="18"/>
      <c r="LMV58" s="18"/>
      <c r="LMW58" s="18"/>
      <c r="LMX58" s="18"/>
      <c r="LMY58" s="18"/>
      <c r="LMZ58" s="18"/>
      <c r="LNA58" s="18"/>
      <c r="LNB58" s="18"/>
      <c r="LNC58" s="18"/>
      <c r="LND58" s="18"/>
      <c r="LNE58" s="18"/>
      <c r="LNF58" s="18"/>
      <c r="LNG58" s="18"/>
      <c r="LNH58" s="18"/>
      <c r="LNI58" s="18"/>
      <c r="LNJ58" s="18"/>
      <c r="LNK58" s="18"/>
      <c r="LNL58" s="18"/>
      <c r="LNM58" s="18"/>
      <c r="LNN58" s="18"/>
      <c r="LNO58" s="18"/>
      <c r="LNP58" s="18"/>
      <c r="LNQ58" s="18"/>
      <c r="LNR58" s="18"/>
      <c r="LNS58" s="18"/>
      <c r="LNT58" s="18"/>
      <c r="LNU58" s="18"/>
      <c r="LNV58" s="18"/>
      <c r="LNW58" s="18"/>
      <c r="LNX58" s="18"/>
      <c r="LNY58" s="18"/>
      <c r="LNZ58" s="18"/>
      <c r="LOA58" s="18"/>
      <c r="LOB58" s="18"/>
      <c r="LOC58" s="18"/>
      <c r="LOD58" s="18"/>
      <c r="LOE58" s="18"/>
      <c r="LOF58" s="18"/>
      <c r="LOG58" s="18"/>
      <c r="LOH58" s="18"/>
      <c r="LOI58" s="18"/>
      <c r="LOJ58" s="18"/>
      <c r="LOK58" s="18"/>
      <c r="LOL58" s="18"/>
      <c r="LOM58" s="18"/>
      <c r="LON58" s="18"/>
      <c r="LOO58" s="18"/>
      <c r="LOP58" s="18"/>
      <c r="LOQ58" s="18"/>
      <c r="LOR58" s="18"/>
      <c r="LOS58" s="18"/>
      <c r="LOT58" s="18"/>
      <c r="LOU58" s="18"/>
      <c r="LOV58" s="18"/>
      <c r="LOW58" s="18"/>
      <c r="LOX58" s="18"/>
      <c r="LOY58" s="18"/>
      <c r="LOZ58" s="18"/>
      <c r="LPA58" s="18"/>
      <c r="LPB58" s="18"/>
      <c r="LPC58" s="18"/>
      <c r="LPD58" s="18"/>
      <c r="LPE58" s="18"/>
      <c r="LPF58" s="18"/>
      <c r="LPG58" s="18"/>
      <c r="LPH58" s="18"/>
      <c r="LPI58" s="18"/>
      <c r="LPJ58" s="18"/>
      <c r="LPK58" s="18"/>
      <c r="LPL58" s="18"/>
      <c r="LPM58" s="18"/>
      <c r="LPN58" s="18"/>
      <c r="LPO58" s="18"/>
      <c r="LPP58" s="18"/>
      <c r="LPQ58" s="18"/>
      <c r="LPR58" s="18"/>
      <c r="LPS58" s="18"/>
      <c r="LPT58" s="18"/>
      <c r="LPU58" s="18"/>
      <c r="LPV58" s="18"/>
      <c r="LPW58" s="18"/>
      <c r="LPX58" s="18"/>
      <c r="LPY58" s="18"/>
      <c r="LPZ58" s="18"/>
      <c r="LQA58" s="18"/>
      <c r="LQB58" s="18"/>
      <c r="LQC58" s="18"/>
      <c r="LQD58" s="18"/>
      <c r="LQE58" s="18"/>
      <c r="LQF58" s="18"/>
      <c r="LQG58" s="18"/>
      <c r="LQH58" s="18"/>
      <c r="LQI58" s="18"/>
      <c r="LQJ58" s="18"/>
      <c r="LQK58" s="18"/>
      <c r="LQL58" s="18"/>
      <c r="LQM58" s="18"/>
      <c r="LQN58" s="18"/>
      <c r="LQO58" s="18"/>
      <c r="LQP58" s="18"/>
      <c r="LQQ58" s="18"/>
      <c r="LQR58" s="18"/>
      <c r="LQS58" s="18"/>
      <c r="LQT58" s="18"/>
      <c r="LQU58" s="18"/>
      <c r="LQV58" s="18"/>
      <c r="LQW58" s="18"/>
      <c r="LQX58" s="18"/>
      <c r="LQY58" s="18"/>
      <c r="LQZ58" s="18"/>
      <c r="LRA58" s="18"/>
      <c r="LRB58" s="18"/>
      <c r="LRC58" s="18"/>
      <c r="LRD58" s="18"/>
      <c r="LRE58" s="18"/>
      <c r="LRF58" s="18"/>
      <c r="LRG58" s="18"/>
      <c r="LRH58" s="18"/>
      <c r="LRI58" s="18"/>
      <c r="LRJ58" s="18"/>
      <c r="LRK58" s="18"/>
      <c r="LRL58" s="18"/>
      <c r="LRM58" s="18"/>
      <c r="LRN58" s="18"/>
      <c r="LRO58" s="18"/>
      <c r="LRP58" s="18"/>
      <c r="LRQ58" s="18"/>
      <c r="LRR58" s="18"/>
      <c r="LRS58" s="18"/>
      <c r="LRT58" s="18"/>
      <c r="LRU58" s="18"/>
      <c r="LRV58" s="18"/>
      <c r="LRW58" s="18"/>
      <c r="LRX58" s="18"/>
      <c r="LRY58" s="18"/>
      <c r="LRZ58" s="18"/>
      <c r="LSA58" s="18"/>
      <c r="LSB58" s="18"/>
      <c r="LSC58" s="18"/>
      <c r="LSD58" s="18"/>
      <c r="LSE58" s="18"/>
      <c r="LSF58" s="18"/>
      <c r="LSG58" s="18"/>
      <c r="LSH58" s="18"/>
      <c r="LSI58" s="18"/>
      <c r="LSJ58" s="18"/>
      <c r="LSK58" s="18"/>
      <c r="LSL58" s="18"/>
      <c r="LSM58" s="18"/>
      <c r="LSN58" s="18"/>
      <c r="LSO58" s="18"/>
      <c r="LSP58" s="18"/>
      <c r="LSQ58" s="18"/>
      <c r="LSR58" s="18"/>
      <c r="LSS58" s="18"/>
      <c r="LST58" s="18"/>
      <c r="LSU58" s="18"/>
      <c r="LSV58" s="18"/>
      <c r="LSW58" s="18"/>
      <c r="LSX58" s="18"/>
      <c r="LSY58" s="18"/>
      <c r="LSZ58" s="18"/>
      <c r="LTA58" s="18"/>
      <c r="LTB58" s="18"/>
      <c r="LTC58" s="18"/>
      <c r="LTD58" s="18"/>
      <c r="LTE58" s="18"/>
      <c r="LTF58" s="18"/>
      <c r="LTG58" s="18"/>
      <c r="LTH58" s="18"/>
      <c r="LTI58" s="18"/>
      <c r="LTJ58" s="18"/>
      <c r="LTK58" s="18"/>
      <c r="LTL58" s="18"/>
      <c r="LTM58" s="18"/>
      <c r="LTN58" s="18"/>
      <c r="LTO58" s="18"/>
      <c r="LTP58" s="18"/>
      <c r="LTQ58" s="18"/>
      <c r="LTR58" s="18"/>
      <c r="LTS58" s="18"/>
      <c r="LTT58" s="18"/>
      <c r="LTU58" s="18"/>
      <c r="LTV58" s="18"/>
      <c r="LTW58" s="18"/>
      <c r="LTX58" s="18"/>
      <c r="LTY58" s="18"/>
      <c r="LTZ58" s="18"/>
      <c r="LUA58" s="18"/>
      <c r="LUB58" s="18"/>
      <c r="LUC58" s="18"/>
      <c r="LUD58" s="18"/>
      <c r="LUE58" s="18"/>
      <c r="LUF58" s="18"/>
      <c r="LUG58" s="18"/>
      <c r="LUH58" s="18"/>
      <c r="LUI58" s="18"/>
      <c r="LUJ58" s="18"/>
      <c r="LUK58" s="18"/>
      <c r="LUL58" s="18"/>
      <c r="LUM58" s="18"/>
      <c r="LUN58" s="18"/>
      <c r="LUO58" s="18"/>
      <c r="LUP58" s="18"/>
      <c r="LUQ58" s="18"/>
      <c r="LUR58" s="18"/>
      <c r="LUS58" s="18"/>
      <c r="LUT58" s="18"/>
      <c r="LUU58" s="18"/>
      <c r="LUV58" s="18"/>
      <c r="LUW58" s="18"/>
      <c r="LUX58" s="18"/>
      <c r="LUY58" s="18"/>
      <c r="LUZ58" s="18"/>
      <c r="LVA58" s="18"/>
      <c r="LVB58" s="18"/>
      <c r="LVC58" s="18"/>
      <c r="LVD58" s="18"/>
      <c r="LVE58" s="18"/>
      <c r="LVF58" s="18"/>
      <c r="LVG58" s="18"/>
      <c r="LVH58" s="18"/>
      <c r="LVI58" s="18"/>
      <c r="LVJ58" s="18"/>
      <c r="LVK58" s="18"/>
      <c r="LVL58" s="18"/>
      <c r="LVM58" s="18"/>
      <c r="LVN58" s="18"/>
      <c r="LVO58" s="18"/>
      <c r="LVP58" s="18"/>
      <c r="LVQ58" s="18"/>
      <c r="LVR58" s="18"/>
      <c r="LVS58" s="18"/>
      <c r="LVT58" s="18"/>
      <c r="LVU58" s="18"/>
      <c r="LVV58" s="18"/>
      <c r="LVW58" s="18"/>
      <c r="LVX58" s="18"/>
      <c r="LVY58" s="18"/>
      <c r="LVZ58" s="18"/>
      <c r="LWA58" s="18"/>
      <c r="LWB58" s="18"/>
      <c r="LWC58" s="18"/>
      <c r="LWD58" s="18"/>
      <c r="LWE58" s="18"/>
      <c r="LWF58" s="18"/>
      <c r="LWG58" s="18"/>
      <c r="LWH58" s="18"/>
      <c r="LWI58" s="18"/>
      <c r="LWJ58" s="18"/>
      <c r="LWK58" s="18"/>
      <c r="LWL58" s="18"/>
      <c r="LWM58" s="18"/>
      <c r="LWN58" s="18"/>
      <c r="LWO58" s="18"/>
      <c r="LWP58" s="18"/>
      <c r="LWQ58" s="18"/>
      <c r="LWR58" s="18"/>
      <c r="LWS58" s="18"/>
      <c r="LWT58" s="18"/>
      <c r="LWU58" s="18"/>
      <c r="LWV58" s="18"/>
      <c r="LWW58" s="18"/>
      <c r="LWX58" s="18"/>
      <c r="LWY58" s="18"/>
      <c r="LWZ58" s="18"/>
      <c r="LXA58" s="18"/>
      <c r="LXB58" s="18"/>
      <c r="LXC58" s="18"/>
      <c r="LXD58" s="18"/>
      <c r="LXE58" s="18"/>
      <c r="LXF58" s="18"/>
      <c r="LXG58" s="18"/>
      <c r="LXH58" s="18"/>
      <c r="LXI58" s="18"/>
      <c r="LXJ58" s="18"/>
      <c r="LXK58" s="18"/>
      <c r="LXL58" s="18"/>
      <c r="LXM58" s="18"/>
      <c r="LXN58" s="18"/>
      <c r="LXO58" s="18"/>
      <c r="LXP58" s="18"/>
      <c r="LXQ58" s="18"/>
      <c r="LXR58" s="18"/>
      <c r="LXS58" s="18"/>
      <c r="LXT58" s="18"/>
      <c r="LXU58" s="18"/>
      <c r="LXV58" s="18"/>
      <c r="LXW58" s="18"/>
      <c r="LXX58" s="18"/>
      <c r="LXY58" s="18"/>
      <c r="LXZ58" s="18"/>
      <c r="LYA58" s="18"/>
      <c r="LYB58" s="18"/>
      <c r="LYC58" s="18"/>
      <c r="LYD58" s="18"/>
      <c r="LYE58" s="18"/>
      <c r="LYF58" s="18"/>
      <c r="LYG58" s="18"/>
      <c r="LYH58" s="18"/>
      <c r="LYI58" s="18"/>
      <c r="LYJ58" s="18"/>
      <c r="LYK58" s="18"/>
      <c r="LYL58" s="18"/>
      <c r="LYM58" s="18"/>
      <c r="LYN58" s="18"/>
      <c r="LYO58" s="18"/>
      <c r="LYP58" s="18"/>
      <c r="LYQ58" s="18"/>
      <c r="LYR58" s="18"/>
      <c r="LYS58" s="18"/>
      <c r="LYT58" s="18"/>
      <c r="LYU58" s="18"/>
      <c r="LYV58" s="18"/>
      <c r="LYW58" s="18"/>
      <c r="LYX58" s="18"/>
      <c r="LYY58" s="18"/>
      <c r="LYZ58" s="18"/>
      <c r="LZA58" s="18"/>
      <c r="LZB58" s="18"/>
      <c r="LZC58" s="18"/>
      <c r="LZD58" s="18"/>
      <c r="LZE58" s="18"/>
      <c r="LZF58" s="18"/>
      <c r="LZG58" s="18"/>
      <c r="LZH58" s="18"/>
      <c r="LZI58" s="18"/>
      <c r="LZJ58" s="18"/>
      <c r="LZK58" s="18"/>
      <c r="LZL58" s="18"/>
      <c r="LZM58" s="18"/>
      <c r="LZN58" s="18"/>
      <c r="LZO58" s="18"/>
      <c r="LZP58" s="18"/>
      <c r="LZQ58" s="18"/>
      <c r="LZR58" s="18"/>
      <c r="LZS58" s="18"/>
      <c r="LZT58" s="18"/>
      <c r="LZU58" s="18"/>
      <c r="LZV58" s="18"/>
      <c r="LZW58" s="18"/>
      <c r="LZX58" s="18"/>
      <c r="LZY58" s="18"/>
      <c r="LZZ58" s="18"/>
      <c r="MAA58" s="18"/>
      <c r="MAB58" s="18"/>
      <c r="MAC58" s="18"/>
      <c r="MAD58" s="18"/>
      <c r="MAE58" s="18"/>
      <c r="MAF58" s="18"/>
      <c r="MAG58" s="18"/>
      <c r="MAH58" s="18"/>
      <c r="MAI58" s="18"/>
      <c r="MAJ58" s="18"/>
      <c r="MAK58" s="18"/>
      <c r="MAL58" s="18"/>
      <c r="MAM58" s="18"/>
      <c r="MAN58" s="18"/>
      <c r="MAO58" s="18"/>
      <c r="MAP58" s="18"/>
      <c r="MAQ58" s="18"/>
      <c r="MAR58" s="18"/>
      <c r="MAS58" s="18"/>
      <c r="MAT58" s="18"/>
      <c r="MAU58" s="18"/>
      <c r="MAV58" s="18"/>
      <c r="MAW58" s="18"/>
      <c r="MAX58" s="18"/>
      <c r="MAY58" s="18"/>
      <c r="MAZ58" s="18"/>
      <c r="MBA58" s="18"/>
      <c r="MBB58" s="18"/>
      <c r="MBC58" s="18"/>
      <c r="MBD58" s="18"/>
      <c r="MBE58" s="18"/>
      <c r="MBF58" s="18"/>
      <c r="MBG58" s="18"/>
      <c r="MBH58" s="18"/>
      <c r="MBI58" s="18"/>
      <c r="MBJ58" s="18"/>
      <c r="MBK58" s="18"/>
      <c r="MBL58" s="18"/>
      <c r="MBM58" s="18"/>
      <c r="MBN58" s="18"/>
      <c r="MBO58" s="18"/>
      <c r="MBP58" s="18"/>
      <c r="MBQ58" s="18"/>
      <c r="MBR58" s="18"/>
      <c r="MBS58" s="18"/>
      <c r="MBT58" s="18"/>
      <c r="MBU58" s="18"/>
      <c r="MBV58" s="18"/>
      <c r="MBW58" s="18"/>
      <c r="MBX58" s="18"/>
      <c r="MBY58" s="18"/>
      <c r="MBZ58" s="18"/>
      <c r="MCA58" s="18"/>
      <c r="MCB58" s="18"/>
      <c r="MCC58" s="18"/>
      <c r="MCD58" s="18"/>
      <c r="MCE58" s="18"/>
      <c r="MCF58" s="18"/>
      <c r="MCG58" s="18"/>
      <c r="MCH58" s="18"/>
      <c r="MCI58" s="18"/>
      <c r="MCJ58" s="18"/>
      <c r="MCK58" s="18"/>
      <c r="MCL58" s="18"/>
      <c r="MCM58" s="18"/>
      <c r="MCN58" s="18"/>
      <c r="MCO58" s="18"/>
      <c r="MCP58" s="18"/>
      <c r="MCQ58" s="18"/>
      <c r="MCR58" s="18"/>
      <c r="MCS58" s="18"/>
      <c r="MCT58" s="18"/>
      <c r="MCU58" s="18"/>
      <c r="MCV58" s="18"/>
      <c r="MCW58" s="18"/>
      <c r="MCX58" s="18"/>
      <c r="MCY58" s="18"/>
      <c r="MCZ58" s="18"/>
      <c r="MDA58" s="18"/>
      <c r="MDB58" s="18"/>
      <c r="MDC58" s="18"/>
      <c r="MDD58" s="18"/>
      <c r="MDE58" s="18"/>
      <c r="MDF58" s="18"/>
      <c r="MDG58" s="18"/>
      <c r="MDH58" s="18"/>
      <c r="MDI58" s="18"/>
      <c r="MDJ58" s="18"/>
      <c r="MDK58" s="18"/>
      <c r="MDL58" s="18"/>
      <c r="MDM58" s="18"/>
      <c r="MDN58" s="18"/>
      <c r="MDO58" s="18"/>
      <c r="MDP58" s="18"/>
      <c r="MDQ58" s="18"/>
      <c r="MDR58" s="18"/>
      <c r="MDS58" s="18"/>
      <c r="MDT58" s="18"/>
      <c r="MDU58" s="18"/>
      <c r="MDV58" s="18"/>
      <c r="MDW58" s="18"/>
      <c r="MDX58" s="18"/>
      <c r="MDY58" s="18"/>
      <c r="MDZ58" s="18"/>
      <c r="MEA58" s="18"/>
      <c r="MEB58" s="18"/>
      <c r="MEC58" s="18"/>
      <c r="MED58" s="18"/>
      <c r="MEE58" s="18"/>
      <c r="MEF58" s="18"/>
      <c r="MEG58" s="18"/>
      <c r="MEH58" s="18"/>
      <c r="MEI58" s="18"/>
      <c r="MEJ58" s="18"/>
      <c r="MEK58" s="18"/>
      <c r="MEL58" s="18"/>
      <c r="MEM58" s="18"/>
      <c r="MEN58" s="18"/>
      <c r="MEO58" s="18"/>
      <c r="MEP58" s="18"/>
      <c r="MEQ58" s="18"/>
      <c r="MER58" s="18"/>
      <c r="MES58" s="18"/>
      <c r="MET58" s="18"/>
      <c r="MEU58" s="18"/>
      <c r="MEV58" s="18"/>
      <c r="MEW58" s="18"/>
      <c r="MEX58" s="18"/>
      <c r="MEY58" s="18"/>
      <c r="MEZ58" s="18"/>
      <c r="MFA58" s="18"/>
      <c r="MFB58" s="18"/>
      <c r="MFC58" s="18"/>
      <c r="MFD58" s="18"/>
      <c r="MFE58" s="18"/>
      <c r="MFF58" s="18"/>
      <c r="MFG58" s="18"/>
      <c r="MFH58" s="18"/>
      <c r="MFI58" s="18"/>
      <c r="MFJ58" s="18"/>
      <c r="MFK58" s="18"/>
      <c r="MFL58" s="18"/>
      <c r="MFM58" s="18"/>
      <c r="MFN58" s="18"/>
      <c r="MFO58" s="18"/>
      <c r="MFP58" s="18"/>
      <c r="MFQ58" s="18"/>
      <c r="MFR58" s="18"/>
      <c r="MFS58" s="18"/>
      <c r="MFT58" s="18"/>
      <c r="MFU58" s="18"/>
      <c r="MFV58" s="18"/>
      <c r="MFW58" s="18"/>
      <c r="MFX58" s="18"/>
      <c r="MFY58" s="18"/>
      <c r="MFZ58" s="18"/>
      <c r="MGA58" s="18"/>
      <c r="MGB58" s="18"/>
      <c r="MGC58" s="18"/>
      <c r="MGD58" s="18"/>
      <c r="MGE58" s="18"/>
      <c r="MGF58" s="18"/>
      <c r="MGG58" s="18"/>
      <c r="MGH58" s="18"/>
      <c r="MGI58" s="18"/>
      <c r="MGJ58" s="18"/>
      <c r="MGK58" s="18"/>
      <c r="MGL58" s="18"/>
      <c r="MGM58" s="18"/>
      <c r="MGN58" s="18"/>
      <c r="MGO58" s="18"/>
      <c r="MGP58" s="18"/>
      <c r="MGQ58" s="18"/>
      <c r="MGR58" s="18"/>
      <c r="MGS58" s="18"/>
      <c r="MGT58" s="18"/>
      <c r="MGU58" s="18"/>
      <c r="MGV58" s="18"/>
      <c r="MGW58" s="18"/>
      <c r="MGX58" s="18"/>
      <c r="MGY58" s="18"/>
      <c r="MGZ58" s="18"/>
      <c r="MHA58" s="18"/>
      <c r="MHB58" s="18"/>
      <c r="MHC58" s="18"/>
      <c r="MHD58" s="18"/>
      <c r="MHE58" s="18"/>
      <c r="MHF58" s="18"/>
      <c r="MHG58" s="18"/>
      <c r="MHH58" s="18"/>
      <c r="MHI58" s="18"/>
      <c r="MHJ58" s="18"/>
      <c r="MHK58" s="18"/>
      <c r="MHL58" s="18"/>
      <c r="MHM58" s="18"/>
      <c r="MHN58" s="18"/>
      <c r="MHO58" s="18"/>
      <c r="MHP58" s="18"/>
      <c r="MHQ58" s="18"/>
      <c r="MHR58" s="18"/>
      <c r="MHS58" s="18"/>
      <c r="MHT58" s="18"/>
      <c r="MHU58" s="18"/>
      <c r="MHV58" s="18"/>
      <c r="MHW58" s="18"/>
      <c r="MHX58" s="18"/>
      <c r="MHY58" s="18"/>
      <c r="MHZ58" s="18"/>
      <c r="MIA58" s="18"/>
      <c r="MIB58" s="18"/>
      <c r="MIC58" s="18"/>
      <c r="MID58" s="18"/>
      <c r="MIE58" s="18"/>
      <c r="MIF58" s="18"/>
      <c r="MIG58" s="18"/>
      <c r="MIH58" s="18"/>
      <c r="MII58" s="18"/>
      <c r="MIJ58" s="18"/>
      <c r="MIK58" s="18"/>
      <c r="MIL58" s="18"/>
      <c r="MIM58" s="18"/>
      <c r="MIN58" s="18"/>
      <c r="MIO58" s="18"/>
      <c r="MIP58" s="18"/>
      <c r="MIQ58" s="18"/>
      <c r="MIR58" s="18"/>
      <c r="MIS58" s="18"/>
      <c r="MIT58" s="18"/>
      <c r="MIU58" s="18"/>
      <c r="MIV58" s="18"/>
      <c r="MIW58" s="18"/>
      <c r="MIX58" s="18"/>
      <c r="MIY58" s="18"/>
      <c r="MIZ58" s="18"/>
      <c r="MJA58" s="18"/>
      <c r="MJB58" s="18"/>
      <c r="MJC58" s="18"/>
      <c r="MJD58" s="18"/>
      <c r="MJE58" s="18"/>
      <c r="MJF58" s="18"/>
      <c r="MJG58" s="18"/>
      <c r="MJH58" s="18"/>
      <c r="MJI58" s="18"/>
      <c r="MJJ58" s="18"/>
      <c r="MJK58" s="18"/>
      <c r="MJL58" s="18"/>
      <c r="MJM58" s="18"/>
      <c r="MJN58" s="18"/>
      <c r="MJO58" s="18"/>
      <c r="MJP58" s="18"/>
      <c r="MJQ58" s="18"/>
      <c r="MJR58" s="18"/>
      <c r="MJS58" s="18"/>
      <c r="MJT58" s="18"/>
      <c r="MJU58" s="18"/>
      <c r="MJV58" s="18"/>
      <c r="MJW58" s="18"/>
      <c r="MJX58" s="18"/>
      <c r="MJY58" s="18"/>
      <c r="MJZ58" s="18"/>
      <c r="MKA58" s="18"/>
      <c r="MKB58" s="18"/>
      <c r="MKC58" s="18"/>
      <c r="MKD58" s="18"/>
      <c r="MKE58" s="18"/>
      <c r="MKF58" s="18"/>
      <c r="MKG58" s="18"/>
      <c r="MKH58" s="18"/>
      <c r="MKI58" s="18"/>
      <c r="MKJ58" s="18"/>
      <c r="MKK58" s="18"/>
      <c r="MKL58" s="18"/>
      <c r="MKM58" s="18"/>
      <c r="MKN58" s="18"/>
      <c r="MKO58" s="18"/>
      <c r="MKP58" s="18"/>
      <c r="MKQ58" s="18"/>
      <c r="MKR58" s="18"/>
      <c r="MKS58" s="18"/>
      <c r="MKT58" s="18"/>
      <c r="MKU58" s="18"/>
      <c r="MKV58" s="18"/>
      <c r="MKW58" s="18"/>
      <c r="MKX58" s="18"/>
      <c r="MKY58" s="18"/>
      <c r="MKZ58" s="18"/>
      <c r="MLA58" s="18"/>
      <c r="MLB58" s="18"/>
      <c r="MLC58" s="18"/>
      <c r="MLD58" s="18"/>
      <c r="MLE58" s="18"/>
      <c r="MLF58" s="18"/>
      <c r="MLG58" s="18"/>
      <c r="MLH58" s="18"/>
      <c r="MLI58" s="18"/>
      <c r="MLJ58" s="18"/>
      <c r="MLK58" s="18"/>
      <c r="MLL58" s="18"/>
      <c r="MLM58" s="18"/>
      <c r="MLN58" s="18"/>
      <c r="MLO58" s="18"/>
      <c r="MLP58" s="18"/>
      <c r="MLQ58" s="18"/>
      <c r="MLR58" s="18"/>
      <c r="MLS58" s="18"/>
      <c r="MLT58" s="18"/>
      <c r="MLU58" s="18"/>
      <c r="MLV58" s="18"/>
      <c r="MLW58" s="18"/>
      <c r="MLX58" s="18"/>
      <c r="MLY58" s="18"/>
      <c r="MLZ58" s="18"/>
      <c r="MMA58" s="18"/>
      <c r="MMB58" s="18"/>
      <c r="MMC58" s="18"/>
      <c r="MMD58" s="18"/>
      <c r="MME58" s="18"/>
      <c r="MMF58" s="18"/>
      <c r="MMG58" s="18"/>
      <c r="MMH58" s="18"/>
      <c r="MMI58" s="18"/>
      <c r="MMJ58" s="18"/>
      <c r="MMK58" s="18"/>
      <c r="MML58" s="18"/>
      <c r="MMM58" s="18"/>
      <c r="MMN58" s="18"/>
      <c r="MMO58" s="18"/>
      <c r="MMP58" s="18"/>
      <c r="MMQ58" s="18"/>
      <c r="MMR58" s="18"/>
      <c r="MMS58" s="18"/>
      <c r="MMT58" s="18"/>
      <c r="MMU58" s="18"/>
      <c r="MMV58" s="18"/>
      <c r="MMW58" s="18"/>
      <c r="MMX58" s="18"/>
      <c r="MMY58" s="18"/>
      <c r="MMZ58" s="18"/>
      <c r="MNA58" s="18"/>
      <c r="MNB58" s="18"/>
      <c r="MNC58" s="18"/>
      <c r="MND58" s="18"/>
      <c r="MNE58" s="18"/>
      <c r="MNF58" s="18"/>
      <c r="MNG58" s="18"/>
      <c r="MNH58" s="18"/>
      <c r="MNI58" s="18"/>
      <c r="MNJ58" s="18"/>
      <c r="MNK58" s="18"/>
      <c r="MNL58" s="18"/>
      <c r="MNM58" s="18"/>
      <c r="MNN58" s="18"/>
      <c r="MNO58" s="18"/>
      <c r="MNP58" s="18"/>
      <c r="MNQ58" s="18"/>
      <c r="MNR58" s="18"/>
      <c r="MNS58" s="18"/>
      <c r="MNT58" s="18"/>
      <c r="MNU58" s="18"/>
      <c r="MNV58" s="18"/>
      <c r="MNW58" s="18"/>
      <c r="MNX58" s="18"/>
      <c r="MNY58" s="18"/>
      <c r="MNZ58" s="18"/>
      <c r="MOA58" s="18"/>
      <c r="MOB58" s="18"/>
      <c r="MOC58" s="18"/>
      <c r="MOD58" s="18"/>
      <c r="MOE58" s="18"/>
      <c r="MOF58" s="18"/>
      <c r="MOG58" s="18"/>
      <c r="MOH58" s="18"/>
      <c r="MOI58" s="18"/>
      <c r="MOJ58" s="18"/>
      <c r="MOK58" s="18"/>
      <c r="MOL58" s="18"/>
      <c r="MOM58" s="18"/>
      <c r="MON58" s="18"/>
      <c r="MOO58" s="18"/>
      <c r="MOP58" s="18"/>
      <c r="MOQ58" s="18"/>
      <c r="MOR58" s="18"/>
      <c r="MOS58" s="18"/>
      <c r="MOT58" s="18"/>
      <c r="MOU58" s="18"/>
      <c r="MOV58" s="18"/>
      <c r="MOW58" s="18"/>
      <c r="MOX58" s="18"/>
      <c r="MOY58" s="18"/>
      <c r="MOZ58" s="18"/>
      <c r="MPA58" s="18"/>
      <c r="MPB58" s="18"/>
      <c r="MPC58" s="18"/>
      <c r="MPD58" s="18"/>
      <c r="MPE58" s="18"/>
      <c r="MPF58" s="18"/>
      <c r="MPG58" s="18"/>
      <c r="MPH58" s="18"/>
      <c r="MPI58" s="18"/>
      <c r="MPJ58" s="18"/>
      <c r="MPK58" s="18"/>
      <c r="MPL58" s="18"/>
      <c r="MPM58" s="18"/>
      <c r="MPN58" s="18"/>
      <c r="MPO58" s="18"/>
      <c r="MPP58" s="18"/>
      <c r="MPQ58" s="18"/>
      <c r="MPR58" s="18"/>
      <c r="MPS58" s="18"/>
      <c r="MPT58" s="18"/>
      <c r="MPU58" s="18"/>
      <c r="MPV58" s="18"/>
      <c r="MPW58" s="18"/>
      <c r="MPX58" s="18"/>
      <c r="MPY58" s="18"/>
      <c r="MPZ58" s="18"/>
      <c r="MQA58" s="18"/>
      <c r="MQB58" s="18"/>
      <c r="MQC58" s="18"/>
      <c r="MQD58" s="18"/>
      <c r="MQE58" s="18"/>
      <c r="MQF58" s="18"/>
      <c r="MQG58" s="18"/>
      <c r="MQH58" s="18"/>
      <c r="MQI58" s="18"/>
      <c r="MQJ58" s="18"/>
      <c r="MQK58" s="18"/>
      <c r="MQL58" s="18"/>
      <c r="MQM58" s="18"/>
      <c r="MQN58" s="18"/>
      <c r="MQO58" s="18"/>
      <c r="MQP58" s="18"/>
      <c r="MQQ58" s="18"/>
      <c r="MQR58" s="18"/>
      <c r="MQS58" s="18"/>
      <c r="MQT58" s="18"/>
      <c r="MQU58" s="18"/>
      <c r="MQV58" s="18"/>
      <c r="MQW58" s="18"/>
      <c r="MQX58" s="18"/>
      <c r="MQY58" s="18"/>
      <c r="MQZ58" s="18"/>
      <c r="MRA58" s="18"/>
      <c r="MRB58" s="18"/>
      <c r="MRC58" s="18"/>
      <c r="MRD58" s="18"/>
      <c r="MRE58" s="18"/>
      <c r="MRF58" s="18"/>
      <c r="MRG58" s="18"/>
      <c r="MRH58" s="18"/>
      <c r="MRI58" s="18"/>
      <c r="MRJ58" s="18"/>
      <c r="MRK58" s="18"/>
      <c r="MRL58" s="18"/>
      <c r="MRM58" s="18"/>
      <c r="MRN58" s="18"/>
      <c r="MRO58" s="18"/>
      <c r="MRP58" s="18"/>
      <c r="MRQ58" s="18"/>
      <c r="MRR58" s="18"/>
      <c r="MRS58" s="18"/>
      <c r="MRT58" s="18"/>
      <c r="MRU58" s="18"/>
      <c r="MRV58" s="18"/>
      <c r="MRW58" s="18"/>
      <c r="MRX58" s="18"/>
      <c r="MRY58" s="18"/>
      <c r="MRZ58" s="18"/>
      <c r="MSA58" s="18"/>
      <c r="MSB58" s="18"/>
      <c r="MSC58" s="18"/>
      <c r="MSD58" s="18"/>
      <c r="MSE58" s="18"/>
      <c r="MSF58" s="18"/>
      <c r="MSG58" s="18"/>
      <c r="MSH58" s="18"/>
      <c r="MSI58" s="18"/>
      <c r="MSJ58" s="18"/>
      <c r="MSK58" s="18"/>
      <c r="MSL58" s="18"/>
      <c r="MSM58" s="18"/>
      <c r="MSN58" s="18"/>
      <c r="MSO58" s="18"/>
      <c r="MSP58" s="18"/>
      <c r="MSQ58" s="18"/>
      <c r="MSR58" s="18"/>
      <c r="MSS58" s="18"/>
      <c r="MST58" s="18"/>
      <c r="MSU58" s="18"/>
      <c r="MSV58" s="18"/>
      <c r="MSW58" s="18"/>
      <c r="MSX58" s="18"/>
      <c r="MSY58" s="18"/>
      <c r="MSZ58" s="18"/>
      <c r="MTA58" s="18"/>
      <c r="MTB58" s="18"/>
      <c r="MTC58" s="18"/>
      <c r="MTD58" s="18"/>
      <c r="MTE58" s="18"/>
      <c r="MTF58" s="18"/>
      <c r="MTG58" s="18"/>
      <c r="MTH58" s="18"/>
      <c r="MTI58" s="18"/>
      <c r="MTJ58" s="18"/>
      <c r="MTK58" s="18"/>
      <c r="MTL58" s="18"/>
      <c r="MTM58" s="18"/>
      <c r="MTN58" s="18"/>
      <c r="MTO58" s="18"/>
      <c r="MTP58" s="18"/>
      <c r="MTQ58" s="18"/>
      <c r="MTR58" s="18"/>
      <c r="MTS58" s="18"/>
      <c r="MTT58" s="18"/>
      <c r="MTU58" s="18"/>
      <c r="MTV58" s="18"/>
      <c r="MTW58" s="18"/>
      <c r="MTX58" s="18"/>
      <c r="MTY58" s="18"/>
      <c r="MTZ58" s="18"/>
      <c r="MUA58" s="18"/>
      <c r="MUB58" s="18"/>
      <c r="MUC58" s="18"/>
      <c r="MUD58" s="18"/>
      <c r="MUE58" s="18"/>
      <c r="MUF58" s="18"/>
      <c r="MUG58" s="18"/>
      <c r="MUH58" s="18"/>
      <c r="MUI58" s="18"/>
      <c r="MUJ58" s="18"/>
      <c r="MUK58" s="18"/>
      <c r="MUL58" s="18"/>
      <c r="MUM58" s="18"/>
      <c r="MUN58" s="18"/>
      <c r="MUO58" s="18"/>
      <c r="MUP58" s="18"/>
      <c r="MUQ58" s="18"/>
      <c r="MUR58" s="18"/>
      <c r="MUS58" s="18"/>
      <c r="MUT58" s="18"/>
      <c r="MUU58" s="18"/>
      <c r="MUV58" s="18"/>
      <c r="MUW58" s="18"/>
      <c r="MUX58" s="18"/>
      <c r="MUY58" s="18"/>
      <c r="MUZ58" s="18"/>
      <c r="MVA58" s="18"/>
      <c r="MVB58" s="18"/>
      <c r="MVC58" s="18"/>
      <c r="MVD58" s="18"/>
      <c r="MVE58" s="18"/>
      <c r="MVF58" s="18"/>
      <c r="MVG58" s="18"/>
      <c r="MVH58" s="18"/>
      <c r="MVI58" s="18"/>
      <c r="MVJ58" s="18"/>
      <c r="MVK58" s="18"/>
      <c r="MVL58" s="18"/>
      <c r="MVM58" s="18"/>
      <c r="MVN58" s="18"/>
      <c r="MVO58" s="18"/>
      <c r="MVP58" s="18"/>
      <c r="MVQ58" s="18"/>
      <c r="MVR58" s="18"/>
      <c r="MVS58" s="18"/>
      <c r="MVT58" s="18"/>
      <c r="MVU58" s="18"/>
      <c r="MVV58" s="18"/>
      <c r="MVW58" s="18"/>
      <c r="MVX58" s="18"/>
      <c r="MVY58" s="18"/>
      <c r="MVZ58" s="18"/>
      <c r="MWA58" s="18"/>
      <c r="MWB58" s="18"/>
      <c r="MWC58" s="18"/>
      <c r="MWD58" s="18"/>
      <c r="MWE58" s="18"/>
      <c r="MWF58" s="18"/>
      <c r="MWG58" s="18"/>
      <c r="MWH58" s="18"/>
      <c r="MWI58" s="18"/>
      <c r="MWJ58" s="18"/>
      <c r="MWK58" s="18"/>
      <c r="MWL58" s="18"/>
      <c r="MWM58" s="18"/>
      <c r="MWN58" s="18"/>
      <c r="MWO58" s="18"/>
      <c r="MWP58" s="18"/>
      <c r="MWQ58" s="18"/>
      <c r="MWR58" s="18"/>
      <c r="MWS58" s="18"/>
      <c r="MWT58" s="18"/>
      <c r="MWU58" s="18"/>
      <c r="MWV58" s="18"/>
      <c r="MWW58" s="18"/>
      <c r="MWX58" s="18"/>
      <c r="MWY58" s="18"/>
      <c r="MWZ58" s="18"/>
      <c r="MXA58" s="18"/>
      <c r="MXB58" s="18"/>
      <c r="MXC58" s="18"/>
      <c r="MXD58" s="18"/>
      <c r="MXE58" s="18"/>
      <c r="MXF58" s="18"/>
      <c r="MXG58" s="18"/>
      <c r="MXH58" s="18"/>
      <c r="MXI58" s="18"/>
      <c r="MXJ58" s="18"/>
      <c r="MXK58" s="18"/>
      <c r="MXL58" s="18"/>
      <c r="MXM58" s="18"/>
      <c r="MXN58" s="18"/>
      <c r="MXO58" s="18"/>
      <c r="MXP58" s="18"/>
      <c r="MXQ58" s="18"/>
      <c r="MXR58" s="18"/>
      <c r="MXS58" s="18"/>
      <c r="MXT58" s="18"/>
      <c r="MXU58" s="18"/>
      <c r="MXV58" s="18"/>
      <c r="MXW58" s="18"/>
      <c r="MXX58" s="18"/>
      <c r="MXY58" s="18"/>
      <c r="MXZ58" s="18"/>
      <c r="MYA58" s="18"/>
      <c r="MYB58" s="18"/>
      <c r="MYC58" s="18"/>
      <c r="MYD58" s="18"/>
      <c r="MYE58" s="18"/>
      <c r="MYF58" s="18"/>
      <c r="MYG58" s="18"/>
      <c r="MYH58" s="18"/>
      <c r="MYI58" s="18"/>
      <c r="MYJ58" s="18"/>
      <c r="MYK58" s="18"/>
      <c r="MYL58" s="18"/>
      <c r="MYM58" s="18"/>
      <c r="MYN58" s="18"/>
      <c r="MYO58" s="18"/>
      <c r="MYP58" s="18"/>
      <c r="MYQ58" s="18"/>
      <c r="MYR58" s="18"/>
      <c r="MYS58" s="18"/>
      <c r="MYT58" s="18"/>
      <c r="MYU58" s="18"/>
      <c r="MYV58" s="18"/>
      <c r="MYW58" s="18"/>
      <c r="MYX58" s="18"/>
      <c r="MYY58" s="18"/>
      <c r="MYZ58" s="18"/>
      <c r="MZA58" s="18"/>
      <c r="MZB58" s="18"/>
      <c r="MZC58" s="18"/>
      <c r="MZD58" s="18"/>
      <c r="MZE58" s="18"/>
      <c r="MZF58" s="18"/>
      <c r="MZG58" s="18"/>
      <c r="MZH58" s="18"/>
      <c r="MZI58" s="18"/>
      <c r="MZJ58" s="18"/>
      <c r="MZK58" s="18"/>
      <c r="MZL58" s="18"/>
      <c r="MZM58" s="18"/>
      <c r="MZN58" s="18"/>
      <c r="MZO58" s="18"/>
      <c r="MZP58" s="18"/>
      <c r="MZQ58" s="18"/>
      <c r="MZR58" s="18"/>
      <c r="MZS58" s="18"/>
      <c r="MZT58" s="18"/>
      <c r="MZU58" s="18"/>
      <c r="MZV58" s="18"/>
      <c r="MZW58" s="18"/>
      <c r="MZX58" s="18"/>
      <c r="MZY58" s="18"/>
      <c r="MZZ58" s="18"/>
      <c r="NAA58" s="18"/>
      <c r="NAB58" s="18"/>
      <c r="NAC58" s="18"/>
      <c r="NAD58" s="18"/>
      <c r="NAE58" s="18"/>
      <c r="NAF58" s="18"/>
      <c r="NAG58" s="18"/>
      <c r="NAH58" s="18"/>
      <c r="NAI58" s="18"/>
      <c r="NAJ58" s="18"/>
      <c r="NAK58" s="18"/>
      <c r="NAL58" s="18"/>
      <c r="NAM58" s="18"/>
      <c r="NAN58" s="18"/>
      <c r="NAO58" s="18"/>
      <c r="NAP58" s="18"/>
      <c r="NAQ58" s="18"/>
      <c r="NAR58" s="18"/>
      <c r="NAS58" s="18"/>
      <c r="NAT58" s="18"/>
      <c r="NAU58" s="18"/>
      <c r="NAV58" s="18"/>
      <c r="NAW58" s="18"/>
      <c r="NAX58" s="18"/>
      <c r="NAY58" s="18"/>
      <c r="NAZ58" s="18"/>
      <c r="NBA58" s="18"/>
      <c r="NBB58" s="18"/>
      <c r="NBC58" s="18"/>
      <c r="NBD58" s="18"/>
      <c r="NBE58" s="18"/>
      <c r="NBF58" s="18"/>
      <c r="NBG58" s="18"/>
      <c r="NBH58" s="18"/>
      <c r="NBI58" s="18"/>
      <c r="NBJ58" s="18"/>
      <c r="NBK58" s="18"/>
      <c r="NBL58" s="18"/>
      <c r="NBM58" s="18"/>
      <c r="NBN58" s="18"/>
      <c r="NBO58" s="18"/>
      <c r="NBP58" s="18"/>
      <c r="NBQ58" s="18"/>
      <c r="NBR58" s="18"/>
      <c r="NBS58" s="18"/>
      <c r="NBT58" s="18"/>
      <c r="NBU58" s="18"/>
      <c r="NBV58" s="18"/>
      <c r="NBW58" s="18"/>
      <c r="NBX58" s="18"/>
      <c r="NBY58" s="18"/>
      <c r="NBZ58" s="18"/>
      <c r="NCA58" s="18"/>
      <c r="NCB58" s="18"/>
      <c r="NCC58" s="18"/>
      <c r="NCD58" s="18"/>
      <c r="NCE58" s="18"/>
      <c r="NCF58" s="18"/>
      <c r="NCG58" s="18"/>
      <c r="NCH58" s="18"/>
      <c r="NCI58" s="18"/>
      <c r="NCJ58" s="18"/>
      <c r="NCK58" s="18"/>
      <c r="NCL58" s="18"/>
      <c r="NCM58" s="18"/>
      <c r="NCN58" s="18"/>
      <c r="NCO58" s="18"/>
      <c r="NCP58" s="18"/>
      <c r="NCQ58" s="18"/>
      <c r="NCR58" s="18"/>
      <c r="NCS58" s="18"/>
      <c r="NCT58" s="18"/>
      <c r="NCU58" s="18"/>
      <c r="NCV58" s="18"/>
      <c r="NCW58" s="18"/>
      <c r="NCX58" s="18"/>
      <c r="NCY58" s="18"/>
      <c r="NCZ58" s="18"/>
      <c r="NDA58" s="18"/>
      <c r="NDB58" s="18"/>
      <c r="NDC58" s="18"/>
      <c r="NDD58" s="18"/>
      <c r="NDE58" s="18"/>
      <c r="NDF58" s="18"/>
      <c r="NDG58" s="18"/>
      <c r="NDH58" s="18"/>
      <c r="NDI58" s="18"/>
      <c r="NDJ58" s="18"/>
      <c r="NDK58" s="18"/>
      <c r="NDL58" s="18"/>
      <c r="NDM58" s="18"/>
      <c r="NDN58" s="18"/>
      <c r="NDO58" s="18"/>
      <c r="NDP58" s="18"/>
      <c r="NDQ58" s="18"/>
      <c r="NDR58" s="18"/>
      <c r="NDS58" s="18"/>
      <c r="NDT58" s="18"/>
      <c r="NDU58" s="18"/>
      <c r="NDV58" s="18"/>
      <c r="NDW58" s="18"/>
      <c r="NDX58" s="18"/>
      <c r="NDY58" s="18"/>
      <c r="NDZ58" s="18"/>
      <c r="NEA58" s="18"/>
      <c r="NEB58" s="18"/>
      <c r="NEC58" s="18"/>
      <c r="NED58" s="18"/>
      <c r="NEE58" s="18"/>
      <c r="NEF58" s="18"/>
      <c r="NEG58" s="18"/>
      <c r="NEH58" s="18"/>
      <c r="NEI58" s="18"/>
      <c r="NEJ58" s="18"/>
      <c r="NEK58" s="18"/>
      <c r="NEL58" s="18"/>
      <c r="NEM58" s="18"/>
      <c r="NEN58" s="18"/>
      <c r="NEO58" s="18"/>
      <c r="NEP58" s="18"/>
      <c r="NEQ58" s="18"/>
      <c r="NER58" s="18"/>
      <c r="NES58" s="18"/>
      <c r="NET58" s="18"/>
      <c r="NEU58" s="18"/>
      <c r="NEV58" s="18"/>
      <c r="NEW58" s="18"/>
      <c r="NEX58" s="18"/>
      <c r="NEY58" s="18"/>
      <c r="NEZ58" s="18"/>
      <c r="NFA58" s="18"/>
      <c r="NFB58" s="18"/>
      <c r="NFC58" s="18"/>
      <c r="NFD58" s="18"/>
      <c r="NFE58" s="18"/>
      <c r="NFF58" s="18"/>
      <c r="NFG58" s="18"/>
      <c r="NFH58" s="18"/>
      <c r="NFI58" s="18"/>
      <c r="NFJ58" s="18"/>
      <c r="NFK58" s="18"/>
      <c r="NFL58" s="18"/>
      <c r="NFM58" s="18"/>
      <c r="NFN58" s="18"/>
      <c r="NFO58" s="18"/>
      <c r="NFP58" s="18"/>
      <c r="NFQ58" s="18"/>
      <c r="NFR58" s="18"/>
      <c r="NFS58" s="18"/>
      <c r="NFT58" s="18"/>
      <c r="NFU58" s="18"/>
      <c r="NFV58" s="18"/>
      <c r="NFW58" s="18"/>
      <c r="NFX58" s="18"/>
      <c r="NFY58" s="18"/>
      <c r="NFZ58" s="18"/>
      <c r="NGA58" s="18"/>
      <c r="NGB58" s="18"/>
      <c r="NGC58" s="18"/>
      <c r="NGD58" s="18"/>
      <c r="NGE58" s="18"/>
      <c r="NGF58" s="18"/>
      <c r="NGG58" s="18"/>
      <c r="NGH58" s="18"/>
      <c r="NGI58" s="18"/>
      <c r="NGJ58" s="18"/>
      <c r="NGK58" s="18"/>
      <c r="NGL58" s="18"/>
      <c r="NGM58" s="18"/>
      <c r="NGN58" s="18"/>
      <c r="NGO58" s="18"/>
      <c r="NGP58" s="18"/>
      <c r="NGQ58" s="18"/>
      <c r="NGR58" s="18"/>
      <c r="NGS58" s="18"/>
      <c r="NGT58" s="18"/>
      <c r="NGU58" s="18"/>
      <c r="NGV58" s="18"/>
      <c r="NGW58" s="18"/>
      <c r="NGX58" s="18"/>
      <c r="NGY58" s="18"/>
      <c r="NGZ58" s="18"/>
      <c r="NHA58" s="18"/>
      <c r="NHB58" s="18"/>
      <c r="NHC58" s="18"/>
      <c r="NHD58" s="18"/>
      <c r="NHE58" s="18"/>
      <c r="NHF58" s="18"/>
      <c r="NHG58" s="18"/>
      <c r="NHH58" s="18"/>
      <c r="NHI58" s="18"/>
      <c r="NHJ58" s="18"/>
      <c r="NHK58" s="18"/>
      <c r="NHL58" s="18"/>
      <c r="NHM58" s="18"/>
      <c r="NHN58" s="18"/>
      <c r="NHO58" s="18"/>
      <c r="NHP58" s="18"/>
      <c r="NHQ58" s="18"/>
      <c r="NHR58" s="18"/>
      <c r="NHS58" s="18"/>
      <c r="NHT58" s="18"/>
      <c r="NHU58" s="18"/>
      <c r="NHV58" s="18"/>
      <c r="NHW58" s="18"/>
      <c r="NHX58" s="18"/>
      <c r="NHY58" s="18"/>
      <c r="NHZ58" s="18"/>
      <c r="NIA58" s="18"/>
      <c r="NIB58" s="18"/>
      <c r="NIC58" s="18"/>
      <c r="NID58" s="18"/>
      <c r="NIE58" s="18"/>
      <c r="NIF58" s="18"/>
      <c r="NIG58" s="18"/>
      <c r="NIH58" s="18"/>
      <c r="NII58" s="18"/>
      <c r="NIJ58" s="18"/>
      <c r="NIK58" s="18"/>
      <c r="NIL58" s="18"/>
      <c r="NIM58" s="18"/>
      <c r="NIN58" s="18"/>
      <c r="NIO58" s="18"/>
      <c r="NIP58" s="18"/>
      <c r="NIQ58" s="18"/>
      <c r="NIR58" s="18"/>
      <c r="NIS58" s="18"/>
      <c r="NIT58" s="18"/>
      <c r="NIU58" s="18"/>
      <c r="NIV58" s="18"/>
      <c r="NIW58" s="18"/>
      <c r="NIX58" s="18"/>
      <c r="NIY58" s="18"/>
      <c r="NIZ58" s="18"/>
      <c r="NJA58" s="18"/>
      <c r="NJB58" s="18"/>
      <c r="NJC58" s="18"/>
      <c r="NJD58" s="18"/>
      <c r="NJE58" s="18"/>
      <c r="NJF58" s="18"/>
      <c r="NJG58" s="18"/>
      <c r="NJH58" s="18"/>
      <c r="NJI58" s="18"/>
      <c r="NJJ58" s="18"/>
      <c r="NJK58" s="18"/>
      <c r="NJL58" s="18"/>
      <c r="NJM58" s="18"/>
      <c r="NJN58" s="18"/>
      <c r="NJO58" s="18"/>
      <c r="NJP58" s="18"/>
      <c r="NJQ58" s="18"/>
      <c r="NJR58" s="18"/>
      <c r="NJS58" s="18"/>
      <c r="NJT58" s="18"/>
      <c r="NJU58" s="18"/>
      <c r="NJV58" s="18"/>
      <c r="NJW58" s="18"/>
      <c r="NJX58" s="18"/>
      <c r="NJY58" s="18"/>
      <c r="NJZ58" s="18"/>
      <c r="NKA58" s="18"/>
      <c r="NKB58" s="18"/>
      <c r="NKC58" s="18"/>
      <c r="NKD58" s="18"/>
      <c r="NKE58" s="18"/>
      <c r="NKF58" s="18"/>
      <c r="NKG58" s="18"/>
      <c r="NKH58" s="18"/>
      <c r="NKI58" s="18"/>
      <c r="NKJ58" s="18"/>
      <c r="NKK58" s="18"/>
      <c r="NKL58" s="18"/>
      <c r="NKM58" s="18"/>
      <c r="NKN58" s="18"/>
      <c r="NKO58" s="18"/>
      <c r="NKP58" s="18"/>
      <c r="NKQ58" s="18"/>
      <c r="NKR58" s="18"/>
      <c r="NKS58" s="18"/>
      <c r="NKT58" s="18"/>
      <c r="NKU58" s="18"/>
      <c r="NKV58" s="18"/>
      <c r="NKW58" s="18"/>
      <c r="NKX58" s="18"/>
      <c r="NKY58" s="18"/>
      <c r="NKZ58" s="18"/>
      <c r="NLA58" s="18"/>
      <c r="NLB58" s="18"/>
      <c r="NLC58" s="18"/>
      <c r="NLD58" s="18"/>
      <c r="NLE58" s="18"/>
      <c r="NLF58" s="18"/>
      <c r="NLG58" s="18"/>
      <c r="NLH58" s="18"/>
      <c r="NLI58" s="18"/>
      <c r="NLJ58" s="18"/>
      <c r="NLK58" s="18"/>
      <c r="NLL58" s="18"/>
      <c r="NLM58" s="18"/>
      <c r="NLN58" s="18"/>
      <c r="NLO58" s="18"/>
      <c r="NLP58" s="18"/>
      <c r="NLQ58" s="18"/>
      <c r="NLR58" s="18"/>
      <c r="NLS58" s="18"/>
      <c r="NLT58" s="18"/>
      <c r="NLU58" s="18"/>
      <c r="NLV58" s="18"/>
      <c r="NLW58" s="18"/>
      <c r="NLX58" s="18"/>
      <c r="NLY58" s="18"/>
      <c r="NLZ58" s="18"/>
      <c r="NMA58" s="18"/>
      <c r="NMB58" s="18"/>
      <c r="NMC58" s="18"/>
      <c r="NMD58" s="18"/>
      <c r="NME58" s="18"/>
      <c r="NMF58" s="18"/>
      <c r="NMG58" s="18"/>
      <c r="NMH58" s="18"/>
      <c r="NMI58" s="18"/>
      <c r="NMJ58" s="18"/>
      <c r="NMK58" s="18"/>
      <c r="NML58" s="18"/>
      <c r="NMM58" s="18"/>
      <c r="NMN58" s="18"/>
      <c r="NMO58" s="18"/>
      <c r="NMP58" s="18"/>
      <c r="NMQ58" s="18"/>
      <c r="NMR58" s="18"/>
      <c r="NMS58" s="18"/>
      <c r="NMT58" s="18"/>
      <c r="NMU58" s="18"/>
      <c r="NMV58" s="18"/>
      <c r="NMW58" s="18"/>
      <c r="NMX58" s="18"/>
      <c r="NMY58" s="18"/>
      <c r="NMZ58" s="18"/>
      <c r="NNA58" s="18"/>
      <c r="NNB58" s="18"/>
      <c r="NNC58" s="18"/>
      <c r="NND58" s="18"/>
      <c r="NNE58" s="18"/>
      <c r="NNF58" s="18"/>
      <c r="NNG58" s="18"/>
      <c r="NNH58" s="18"/>
      <c r="NNI58" s="18"/>
      <c r="NNJ58" s="18"/>
      <c r="NNK58" s="18"/>
      <c r="NNL58" s="18"/>
      <c r="NNM58" s="18"/>
      <c r="NNN58" s="18"/>
      <c r="NNO58" s="18"/>
      <c r="NNP58" s="18"/>
      <c r="NNQ58" s="18"/>
      <c r="NNR58" s="18"/>
      <c r="NNS58" s="18"/>
      <c r="NNT58" s="18"/>
      <c r="NNU58" s="18"/>
      <c r="NNV58" s="18"/>
      <c r="NNW58" s="18"/>
      <c r="NNX58" s="18"/>
      <c r="NNY58" s="18"/>
      <c r="NNZ58" s="18"/>
      <c r="NOA58" s="18"/>
      <c r="NOB58" s="18"/>
      <c r="NOC58" s="18"/>
      <c r="NOD58" s="18"/>
      <c r="NOE58" s="18"/>
      <c r="NOF58" s="18"/>
      <c r="NOG58" s="18"/>
      <c r="NOH58" s="18"/>
      <c r="NOI58" s="18"/>
      <c r="NOJ58" s="18"/>
      <c r="NOK58" s="18"/>
      <c r="NOL58" s="18"/>
      <c r="NOM58" s="18"/>
      <c r="NON58" s="18"/>
      <c r="NOO58" s="18"/>
      <c r="NOP58" s="18"/>
      <c r="NOQ58" s="18"/>
      <c r="NOR58" s="18"/>
      <c r="NOS58" s="18"/>
      <c r="NOT58" s="18"/>
      <c r="NOU58" s="18"/>
      <c r="NOV58" s="18"/>
      <c r="NOW58" s="18"/>
      <c r="NOX58" s="18"/>
      <c r="NOY58" s="18"/>
      <c r="NOZ58" s="18"/>
      <c r="NPA58" s="18"/>
      <c r="NPB58" s="18"/>
      <c r="NPC58" s="18"/>
      <c r="NPD58" s="18"/>
      <c r="NPE58" s="18"/>
      <c r="NPF58" s="18"/>
      <c r="NPG58" s="18"/>
      <c r="NPH58" s="18"/>
      <c r="NPI58" s="18"/>
      <c r="NPJ58" s="18"/>
      <c r="NPK58" s="18"/>
      <c r="NPL58" s="18"/>
      <c r="NPM58" s="18"/>
      <c r="NPN58" s="18"/>
      <c r="NPO58" s="18"/>
      <c r="NPP58" s="18"/>
      <c r="NPQ58" s="18"/>
      <c r="NPR58" s="18"/>
      <c r="NPS58" s="18"/>
      <c r="NPT58" s="18"/>
      <c r="NPU58" s="18"/>
      <c r="NPV58" s="18"/>
      <c r="NPW58" s="18"/>
      <c r="NPX58" s="18"/>
      <c r="NPY58" s="18"/>
      <c r="NPZ58" s="18"/>
      <c r="NQA58" s="18"/>
      <c r="NQB58" s="18"/>
      <c r="NQC58" s="18"/>
      <c r="NQD58" s="18"/>
      <c r="NQE58" s="18"/>
      <c r="NQF58" s="18"/>
      <c r="NQG58" s="18"/>
      <c r="NQH58" s="18"/>
      <c r="NQI58" s="18"/>
      <c r="NQJ58" s="18"/>
      <c r="NQK58" s="18"/>
      <c r="NQL58" s="18"/>
      <c r="NQM58" s="18"/>
      <c r="NQN58" s="18"/>
      <c r="NQO58" s="18"/>
      <c r="NQP58" s="18"/>
      <c r="NQQ58" s="18"/>
      <c r="NQR58" s="18"/>
      <c r="NQS58" s="18"/>
      <c r="NQT58" s="18"/>
      <c r="NQU58" s="18"/>
      <c r="NQV58" s="18"/>
      <c r="NQW58" s="18"/>
      <c r="NQX58" s="18"/>
      <c r="NQY58" s="18"/>
      <c r="NQZ58" s="18"/>
      <c r="NRA58" s="18"/>
      <c r="NRB58" s="18"/>
      <c r="NRC58" s="18"/>
      <c r="NRD58" s="18"/>
      <c r="NRE58" s="18"/>
      <c r="NRF58" s="18"/>
      <c r="NRG58" s="18"/>
      <c r="NRH58" s="18"/>
      <c r="NRI58" s="18"/>
      <c r="NRJ58" s="18"/>
      <c r="NRK58" s="18"/>
      <c r="NRL58" s="18"/>
      <c r="NRM58" s="18"/>
      <c r="NRN58" s="18"/>
      <c r="NRO58" s="18"/>
      <c r="NRP58" s="18"/>
      <c r="NRQ58" s="18"/>
      <c r="NRR58" s="18"/>
      <c r="NRS58" s="18"/>
      <c r="NRT58" s="18"/>
      <c r="NRU58" s="18"/>
      <c r="NRV58" s="18"/>
      <c r="NRW58" s="18"/>
      <c r="NRX58" s="18"/>
      <c r="NRY58" s="18"/>
      <c r="NRZ58" s="18"/>
      <c r="NSA58" s="18"/>
      <c r="NSB58" s="18"/>
      <c r="NSC58" s="18"/>
      <c r="NSD58" s="18"/>
      <c r="NSE58" s="18"/>
      <c r="NSF58" s="18"/>
      <c r="NSG58" s="18"/>
      <c r="NSH58" s="18"/>
      <c r="NSI58" s="18"/>
      <c r="NSJ58" s="18"/>
      <c r="NSK58" s="18"/>
      <c r="NSL58" s="18"/>
      <c r="NSM58" s="18"/>
      <c r="NSN58" s="18"/>
      <c r="NSO58" s="18"/>
      <c r="NSP58" s="18"/>
      <c r="NSQ58" s="18"/>
      <c r="NSR58" s="18"/>
      <c r="NSS58" s="18"/>
      <c r="NST58" s="18"/>
      <c r="NSU58" s="18"/>
      <c r="NSV58" s="18"/>
      <c r="NSW58" s="18"/>
      <c r="NSX58" s="18"/>
      <c r="NSY58" s="18"/>
      <c r="NSZ58" s="18"/>
      <c r="NTA58" s="18"/>
      <c r="NTB58" s="18"/>
      <c r="NTC58" s="18"/>
      <c r="NTD58" s="18"/>
      <c r="NTE58" s="18"/>
      <c r="NTF58" s="18"/>
      <c r="NTG58" s="18"/>
      <c r="NTH58" s="18"/>
      <c r="NTI58" s="18"/>
      <c r="NTJ58" s="18"/>
      <c r="NTK58" s="18"/>
      <c r="NTL58" s="18"/>
      <c r="NTM58" s="18"/>
      <c r="NTN58" s="18"/>
      <c r="NTO58" s="18"/>
      <c r="NTP58" s="18"/>
      <c r="NTQ58" s="18"/>
      <c r="NTR58" s="18"/>
      <c r="NTS58" s="18"/>
      <c r="NTT58" s="18"/>
      <c r="NTU58" s="18"/>
      <c r="NTV58" s="18"/>
      <c r="NTW58" s="18"/>
      <c r="NTX58" s="18"/>
      <c r="NTY58" s="18"/>
      <c r="NTZ58" s="18"/>
      <c r="NUA58" s="18"/>
      <c r="NUB58" s="18"/>
      <c r="NUC58" s="18"/>
      <c r="NUD58" s="18"/>
      <c r="NUE58" s="18"/>
      <c r="NUF58" s="18"/>
      <c r="NUG58" s="18"/>
      <c r="NUH58" s="18"/>
      <c r="NUI58" s="18"/>
      <c r="NUJ58" s="18"/>
      <c r="NUK58" s="18"/>
      <c r="NUL58" s="18"/>
      <c r="NUM58" s="18"/>
      <c r="NUN58" s="18"/>
      <c r="NUO58" s="18"/>
      <c r="NUP58" s="18"/>
      <c r="NUQ58" s="18"/>
      <c r="NUR58" s="18"/>
      <c r="NUS58" s="18"/>
      <c r="NUT58" s="18"/>
      <c r="NUU58" s="18"/>
      <c r="NUV58" s="18"/>
      <c r="NUW58" s="18"/>
      <c r="NUX58" s="18"/>
      <c r="NUY58" s="18"/>
      <c r="NUZ58" s="18"/>
      <c r="NVA58" s="18"/>
      <c r="NVB58" s="18"/>
      <c r="NVC58" s="18"/>
      <c r="NVD58" s="18"/>
      <c r="NVE58" s="18"/>
      <c r="NVF58" s="18"/>
      <c r="NVG58" s="18"/>
      <c r="NVH58" s="18"/>
      <c r="NVI58" s="18"/>
      <c r="NVJ58" s="18"/>
      <c r="NVK58" s="18"/>
      <c r="NVL58" s="18"/>
      <c r="NVM58" s="18"/>
      <c r="NVN58" s="18"/>
      <c r="NVO58" s="18"/>
      <c r="NVP58" s="18"/>
      <c r="NVQ58" s="18"/>
      <c r="NVR58" s="18"/>
      <c r="NVS58" s="18"/>
      <c r="NVT58" s="18"/>
      <c r="NVU58" s="18"/>
      <c r="NVV58" s="18"/>
      <c r="NVW58" s="18"/>
      <c r="NVX58" s="18"/>
      <c r="NVY58" s="18"/>
      <c r="NVZ58" s="18"/>
      <c r="NWA58" s="18"/>
      <c r="NWB58" s="18"/>
      <c r="NWC58" s="18"/>
      <c r="NWD58" s="18"/>
      <c r="NWE58" s="18"/>
      <c r="NWF58" s="18"/>
      <c r="NWG58" s="18"/>
      <c r="NWH58" s="18"/>
      <c r="NWI58" s="18"/>
      <c r="NWJ58" s="18"/>
      <c r="NWK58" s="18"/>
      <c r="NWL58" s="18"/>
      <c r="NWM58" s="18"/>
      <c r="NWN58" s="18"/>
      <c r="NWO58" s="18"/>
      <c r="NWP58" s="18"/>
      <c r="NWQ58" s="18"/>
      <c r="NWR58" s="18"/>
      <c r="NWS58" s="18"/>
      <c r="NWT58" s="18"/>
      <c r="NWU58" s="18"/>
      <c r="NWV58" s="18"/>
      <c r="NWW58" s="18"/>
      <c r="NWX58" s="18"/>
      <c r="NWY58" s="18"/>
      <c r="NWZ58" s="18"/>
      <c r="NXA58" s="18"/>
      <c r="NXB58" s="18"/>
      <c r="NXC58" s="18"/>
      <c r="NXD58" s="18"/>
      <c r="NXE58" s="18"/>
      <c r="NXF58" s="18"/>
      <c r="NXG58" s="18"/>
      <c r="NXH58" s="18"/>
      <c r="NXI58" s="18"/>
      <c r="NXJ58" s="18"/>
      <c r="NXK58" s="18"/>
      <c r="NXL58" s="18"/>
      <c r="NXM58" s="18"/>
      <c r="NXN58" s="18"/>
      <c r="NXO58" s="18"/>
      <c r="NXP58" s="18"/>
      <c r="NXQ58" s="18"/>
      <c r="NXR58" s="18"/>
      <c r="NXS58" s="18"/>
      <c r="NXT58" s="18"/>
      <c r="NXU58" s="18"/>
      <c r="NXV58" s="18"/>
      <c r="NXW58" s="18"/>
      <c r="NXX58" s="18"/>
      <c r="NXY58" s="18"/>
      <c r="NXZ58" s="18"/>
      <c r="NYA58" s="18"/>
      <c r="NYB58" s="18"/>
      <c r="NYC58" s="18"/>
      <c r="NYD58" s="18"/>
      <c r="NYE58" s="18"/>
      <c r="NYF58" s="18"/>
      <c r="NYG58" s="18"/>
      <c r="NYH58" s="18"/>
      <c r="NYI58" s="18"/>
      <c r="NYJ58" s="18"/>
      <c r="NYK58" s="18"/>
      <c r="NYL58" s="18"/>
      <c r="NYM58" s="18"/>
      <c r="NYN58" s="18"/>
      <c r="NYO58" s="18"/>
      <c r="NYP58" s="18"/>
      <c r="NYQ58" s="18"/>
      <c r="NYR58" s="18"/>
      <c r="NYS58" s="18"/>
      <c r="NYT58" s="18"/>
      <c r="NYU58" s="18"/>
      <c r="NYV58" s="18"/>
      <c r="NYW58" s="18"/>
      <c r="NYX58" s="18"/>
      <c r="NYY58" s="18"/>
      <c r="NYZ58" s="18"/>
      <c r="NZA58" s="18"/>
      <c r="NZB58" s="18"/>
      <c r="NZC58" s="18"/>
      <c r="NZD58" s="18"/>
      <c r="NZE58" s="18"/>
      <c r="NZF58" s="18"/>
      <c r="NZG58" s="18"/>
      <c r="NZH58" s="18"/>
      <c r="NZI58" s="18"/>
      <c r="NZJ58" s="18"/>
      <c r="NZK58" s="18"/>
      <c r="NZL58" s="18"/>
      <c r="NZM58" s="18"/>
      <c r="NZN58" s="18"/>
      <c r="NZO58" s="18"/>
      <c r="NZP58" s="18"/>
      <c r="NZQ58" s="18"/>
      <c r="NZR58" s="18"/>
      <c r="NZS58" s="18"/>
      <c r="NZT58" s="18"/>
      <c r="NZU58" s="18"/>
      <c r="NZV58" s="18"/>
      <c r="NZW58" s="18"/>
      <c r="NZX58" s="18"/>
      <c r="NZY58" s="18"/>
      <c r="NZZ58" s="18"/>
      <c r="OAA58" s="18"/>
      <c r="OAB58" s="18"/>
      <c r="OAC58" s="18"/>
      <c r="OAD58" s="18"/>
      <c r="OAE58" s="18"/>
      <c r="OAF58" s="18"/>
      <c r="OAG58" s="18"/>
      <c r="OAH58" s="18"/>
      <c r="OAI58" s="18"/>
      <c r="OAJ58" s="18"/>
      <c r="OAK58" s="18"/>
      <c r="OAL58" s="18"/>
      <c r="OAM58" s="18"/>
      <c r="OAN58" s="18"/>
      <c r="OAO58" s="18"/>
      <c r="OAP58" s="18"/>
      <c r="OAQ58" s="18"/>
      <c r="OAR58" s="18"/>
      <c r="OAS58" s="18"/>
      <c r="OAT58" s="18"/>
      <c r="OAU58" s="18"/>
      <c r="OAV58" s="18"/>
      <c r="OAW58" s="18"/>
      <c r="OAX58" s="18"/>
      <c r="OAY58" s="18"/>
      <c r="OAZ58" s="18"/>
      <c r="OBA58" s="18"/>
      <c r="OBB58" s="18"/>
      <c r="OBC58" s="18"/>
      <c r="OBD58" s="18"/>
      <c r="OBE58" s="18"/>
      <c r="OBF58" s="18"/>
      <c r="OBG58" s="18"/>
      <c r="OBH58" s="18"/>
      <c r="OBI58" s="18"/>
      <c r="OBJ58" s="18"/>
      <c r="OBK58" s="18"/>
      <c r="OBL58" s="18"/>
      <c r="OBM58" s="18"/>
      <c r="OBN58" s="18"/>
      <c r="OBO58" s="18"/>
      <c r="OBP58" s="18"/>
      <c r="OBQ58" s="18"/>
      <c r="OBR58" s="18"/>
      <c r="OBS58" s="18"/>
      <c r="OBT58" s="18"/>
      <c r="OBU58" s="18"/>
      <c r="OBV58" s="18"/>
      <c r="OBW58" s="18"/>
      <c r="OBX58" s="18"/>
      <c r="OBY58" s="18"/>
      <c r="OBZ58" s="18"/>
      <c r="OCA58" s="18"/>
      <c r="OCB58" s="18"/>
      <c r="OCC58" s="18"/>
      <c r="OCD58" s="18"/>
      <c r="OCE58" s="18"/>
      <c r="OCF58" s="18"/>
      <c r="OCG58" s="18"/>
      <c r="OCH58" s="18"/>
      <c r="OCI58" s="18"/>
      <c r="OCJ58" s="18"/>
      <c r="OCK58" s="18"/>
      <c r="OCL58" s="18"/>
      <c r="OCM58" s="18"/>
      <c r="OCN58" s="18"/>
      <c r="OCO58" s="18"/>
      <c r="OCP58" s="18"/>
      <c r="OCQ58" s="18"/>
      <c r="OCR58" s="18"/>
      <c r="OCS58" s="18"/>
      <c r="OCT58" s="18"/>
      <c r="OCU58" s="18"/>
      <c r="OCV58" s="18"/>
      <c r="OCW58" s="18"/>
      <c r="OCX58" s="18"/>
      <c r="OCY58" s="18"/>
      <c r="OCZ58" s="18"/>
      <c r="ODA58" s="18"/>
      <c r="ODB58" s="18"/>
      <c r="ODC58" s="18"/>
      <c r="ODD58" s="18"/>
      <c r="ODE58" s="18"/>
      <c r="ODF58" s="18"/>
      <c r="ODG58" s="18"/>
      <c r="ODH58" s="18"/>
      <c r="ODI58" s="18"/>
      <c r="ODJ58" s="18"/>
      <c r="ODK58" s="18"/>
      <c r="ODL58" s="18"/>
      <c r="ODM58" s="18"/>
      <c r="ODN58" s="18"/>
      <c r="ODO58" s="18"/>
      <c r="ODP58" s="18"/>
      <c r="ODQ58" s="18"/>
      <c r="ODR58" s="18"/>
      <c r="ODS58" s="18"/>
      <c r="ODT58" s="18"/>
      <c r="ODU58" s="18"/>
      <c r="ODV58" s="18"/>
      <c r="ODW58" s="18"/>
      <c r="ODX58" s="18"/>
      <c r="ODY58" s="18"/>
      <c r="ODZ58" s="18"/>
      <c r="OEA58" s="18"/>
      <c r="OEB58" s="18"/>
      <c r="OEC58" s="18"/>
      <c r="OED58" s="18"/>
      <c r="OEE58" s="18"/>
      <c r="OEF58" s="18"/>
      <c r="OEG58" s="18"/>
      <c r="OEH58" s="18"/>
      <c r="OEI58" s="18"/>
      <c r="OEJ58" s="18"/>
      <c r="OEK58" s="18"/>
      <c r="OEL58" s="18"/>
      <c r="OEM58" s="18"/>
      <c r="OEN58" s="18"/>
      <c r="OEO58" s="18"/>
      <c r="OEP58" s="18"/>
      <c r="OEQ58" s="18"/>
      <c r="OER58" s="18"/>
      <c r="OES58" s="18"/>
      <c r="OET58" s="18"/>
      <c r="OEU58" s="18"/>
      <c r="OEV58" s="18"/>
      <c r="OEW58" s="18"/>
      <c r="OEX58" s="18"/>
      <c r="OEY58" s="18"/>
      <c r="OEZ58" s="18"/>
      <c r="OFA58" s="18"/>
      <c r="OFB58" s="18"/>
      <c r="OFC58" s="18"/>
      <c r="OFD58" s="18"/>
      <c r="OFE58" s="18"/>
      <c r="OFF58" s="18"/>
      <c r="OFG58" s="18"/>
      <c r="OFH58" s="18"/>
      <c r="OFI58" s="18"/>
      <c r="OFJ58" s="18"/>
      <c r="OFK58" s="18"/>
      <c r="OFL58" s="18"/>
      <c r="OFM58" s="18"/>
      <c r="OFN58" s="18"/>
      <c r="OFO58" s="18"/>
      <c r="OFP58" s="18"/>
      <c r="OFQ58" s="18"/>
      <c r="OFR58" s="18"/>
      <c r="OFS58" s="18"/>
      <c r="OFT58" s="18"/>
      <c r="OFU58" s="18"/>
      <c r="OFV58" s="18"/>
      <c r="OFW58" s="18"/>
      <c r="OFX58" s="18"/>
      <c r="OFY58" s="18"/>
      <c r="OFZ58" s="18"/>
      <c r="OGA58" s="18"/>
      <c r="OGB58" s="18"/>
      <c r="OGC58" s="18"/>
      <c r="OGD58" s="18"/>
      <c r="OGE58" s="18"/>
      <c r="OGF58" s="18"/>
      <c r="OGG58" s="18"/>
      <c r="OGH58" s="18"/>
      <c r="OGI58" s="18"/>
      <c r="OGJ58" s="18"/>
      <c r="OGK58" s="18"/>
      <c r="OGL58" s="18"/>
      <c r="OGM58" s="18"/>
      <c r="OGN58" s="18"/>
      <c r="OGO58" s="18"/>
      <c r="OGP58" s="18"/>
      <c r="OGQ58" s="18"/>
      <c r="OGR58" s="18"/>
      <c r="OGS58" s="18"/>
      <c r="OGT58" s="18"/>
      <c r="OGU58" s="18"/>
      <c r="OGV58" s="18"/>
      <c r="OGW58" s="18"/>
      <c r="OGX58" s="18"/>
      <c r="OGY58" s="18"/>
      <c r="OGZ58" s="18"/>
      <c r="OHA58" s="18"/>
      <c r="OHB58" s="18"/>
      <c r="OHC58" s="18"/>
      <c r="OHD58" s="18"/>
      <c r="OHE58" s="18"/>
      <c r="OHF58" s="18"/>
      <c r="OHG58" s="18"/>
      <c r="OHH58" s="18"/>
      <c r="OHI58" s="18"/>
      <c r="OHJ58" s="18"/>
      <c r="OHK58" s="18"/>
      <c r="OHL58" s="18"/>
      <c r="OHM58" s="18"/>
      <c r="OHN58" s="18"/>
      <c r="OHO58" s="18"/>
      <c r="OHP58" s="18"/>
      <c r="OHQ58" s="18"/>
      <c r="OHR58" s="18"/>
      <c r="OHS58" s="18"/>
      <c r="OHT58" s="18"/>
      <c r="OHU58" s="18"/>
      <c r="OHV58" s="18"/>
      <c r="OHW58" s="18"/>
      <c r="OHX58" s="18"/>
      <c r="OHY58" s="18"/>
      <c r="OHZ58" s="18"/>
      <c r="OIA58" s="18"/>
      <c r="OIB58" s="18"/>
      <c r="OIC58" s="18"/>
      <c r="OID58" s="18"/>
      <c r="OIE58" s="18"/>
      <c r="OIF58" s="18"/>
      <c r="OIG58" s="18"/>
      <c r="OIH58" s="18"/>
      <c r="OII58" s="18"/>
      <c r="OIJ58" s="18"/>
      <c r="OIK58" s="18"/>
      <c r="OIL58" s="18"/>
      <c r="OIM58" s="18"/>
      <c r="OIN58" s="18"/>
      <c r="OIO58" s="18"/>
      <c r="OIP58" s="18"/>
      <c r="OIQ58" s="18"/>
      <c r="OIR58" s="18"/>
      <c r="OIS58" s="18"/>
      <c r="OIT58" s="18"/>
      <c r="OIU58" s="18"/>
      <c r="OIV58" s="18"/>
      <c r="OIW58" s="18"/>
      <c r="OIX58" s="18"/>
      <c r="OIY58" s="18"/>
      <c r="OIZ58" s="18"/>
      <c r="OJA58" s="18"/>
      <c r="OJB58" s="18"/>
      <c r="OJC58" s="18"/>
      <c r="OJD58" s="18"/>
      <c r="OJE58" s="18"/>
      <c r="OJF58" s="18"/>
      <c r="OJG58" s="18"/>
      <c r="OJH58" s="18"/>
      <c r="OJI58" s="18"/>
      <c r="OJJ58" s="18"/>
      <c r="OJK58" s="18"/>
      <c r="OJL58" s="18"/>
      <c r="OJM58" s="18"/>
      <c r="OJN58" s="18"/>
      <c r="OJO58" s="18"/>
      <c r="OJP58" s="18"/>
      <c r="OJQ58" s="18"/>
      <c r="OJR58" s="18"/>
      <c r="OJS58" s="18"/>
      <c r="OJT58" s="18"/>
      <c r="OJU58" s="18"/>
      <c r="OJV58" s="18"/>
      <c r="OJW58" s="18"/>
      <c r="OJX58" s="18"/>
      <c r="OJY58" s="18"/>
      <c r="OJZ58" s="18"/>
      <c r="OKA58" s="18"/>
      <c r="OKB58" s="18"/>
      <c r="OKC58" s="18"/>
      <c r="OKD58" s="18"/>
      <c r="OKE58" s="18"/>
      <c r="OKF58" s="18"/>
      <c r="OKG58" s="18"/>
      <c r="OKH58" s="18"/>
      <c r="OKI58" s="18"/>
      <c r="OKJ58" s="18"/>
      <c r="OKK58" s="18"/>
      <c r="OKL58" s="18"/>
      <c r="OKM58" s="18"/>
      <c r="OKN58" s="18"/>
      <c r="OKO58" s="18"/>
      <c r="OKP58" s="18"/>
      <c r="OKQ58" s="18"/>
      <c r="OKR58" s="18"/>
      <c r="OKS58" s="18"/>
      <c r="OKT58" s="18"/>
      <c r="OKU58" s="18"/>
      <c r="OKV58" s="18"/>
      <c r="OKW58" s="18"/>
      <c r="OKX58" s="18"/>
      <c r="OKY58" s="18"/>
      <c r="OKZ58" s="18"/>
      <c r="OLA58" s="18"/>
      <c r="OLB58" s="18"/>
      <c r="OLC58" s="18"/>
      <c r="OLD58" s="18"/>
      <c r="OLE58" s="18"/>
      <c r="OLF58" s="18"/>
      <c r="OLG58" s="18"/>
      <c r="OLH58" s="18"/>
      <c r="OLI58" s="18"/>
      <c r="OLJ58" s="18"/>
      <c r="OLK58" s="18"/>
      <c r="OLL58" s="18"/>
      <c r="OLM58" s="18"/>
      <c r="OLN58" s="18"/>
      <c r="OLO58" s="18"/>
      <c r="OLP58" s="18"/>
      <c r="OLQ58" s="18"/>
      <c r="OLR58" s="18"/>
      <c r="OLS58" s="18"/>
      <c r="OLT58" s="18"/>
      <c r="OLU58" s="18"/>
      <c r="OLV58" s="18"/>
      <c r="OLW58" s="18"/>
      <c r="OLX58" s="18"/>
      <c r="OLY58" s="18"/>
      <c r="OLZ58" s="18"/>
      <c r="OMA58" s="18"/>
      <c r="OMB58" s="18"/>
      <c r="OMC58" s="18"/>
      <c r="OMD58" s="18"/>
      <c r="OME58" s="18"/>
      <c r="OMF58" s="18"/>
      <c r="OMG58" s="18"/>
      <c r="OMH58" s="18"/>
      <c r="OMI58" s="18"/>
      <c r="OMJ58" s="18"/>
      <c r="OMK58" s="18"/>
      <c r="OML58" s="18"/>
      <c r="OMM58" s="18"/>
      <c r="OMN58" s="18"/>
      <c r="OMO58" s="18"/>
      <c r="OMP58" s="18"/>
      <c r="OMQ58" s="18"/>
      <c r="OMR58" s="18"/>
      <c r="OMS58" s="18"/>
      <c r="OMT58" s="18"/>
      <c r="OMU58" s="18"/>
      <c r="OMV58" s="18"/>
      <c r="OMW58" s="18"/>
      <c r="OMX58" s="18"/>
      <c r="OMY58" s="18"/>
      <c r="OMZ58" s="18"/>
      <c r="ONA58" s="18"/>
      <c r="ONB58" s="18"/>
      <c r="ONC58" s="18"/>
      <c r="OND58" s="18"/>
      <c r="ONE58" s="18"/>
      <c r="ONF58" s="18"/>
      <c r="ONG58" s="18"/>
      <c r="ONH58" s="18"/>
      <c r="ONI58" s="18"/>
      <c r="ONJ58" s="18"/>
      <c r="ONK58" s="18"/>
      <c r="ONL58" s="18"/>
      <c r="ONM58" s="18"/>
      <c r="ONN58" s="18"/>
      <c r="ONO58" s="18"/>
      <c r="ONP58" s="18"/>
      <c r="ONQ58" s="18"/>
      <c r="ONR58" s="18"/>
      <c r="ONS58" s="18"/>
      <c r="ONT58" s="18"/>
      <c r="ONU58" s="18"/>
      <c r="ONV58" s="18"/>
      <c r="ONW58" s="18"/>
      <c r="ONX58" s="18"/>
      <c r="ONY58" s="18"/>
      <c r="ONZ58" s="18"/>
      <c r="OOA58" s="18"/>
      <c r="OOB58" s="18"/>
      <c r="OOC58" s="18"/>
      <c r="OOD58" s="18"/>
      <c r="OOE58" s="18"/>
      <c r="OOF58" s="18"/>
      <c r="OOG58" s="18"/>
      <c r="OOH58" s="18"/>
      <c r="OOI58" s="18"/>
      <c r="OOJ58" s="18"/>
      <c r="OOK58" s="18"/>
      <c r="OOL58" s="18"/>
      <c r="OOM58" s="18"/>
      <c r="OON58" s="18"/>
      <c r="OOO58" s="18"/>
      <c r="OOP58" s="18"/>
      <c r="OOQ58" s="18"/>
      <c r="OOR58" s="18"/>
      <c r="OOS58" s="18"/>
      <c r="OOT58" s="18"/>
      <c r="OOU58" s="18"/>
      <c r="OOV58" s="18"/>
      <c r="OOW58" s="18"/>
      <c r="OOX58" s="18"/>
      <c r="OOY58" s="18"/>
      <c r="OOZ58" s="18"/>
      <c r="OPA58" s="18"/>
      <c r="OPB58" s="18"/>
      <c r="OPC58" s="18"/>
      <c r="OPD58" s="18"/>
      <c r="OPE58" s="18"/>
      <c r="OPF58" s="18"/>
      <c r="OPG58" s="18"/>
      <c r="OPH58" s="18"/>
      <c r="OPI58" s="18"/>
      <c r="OPJ58" s="18"/>
      <c r="OPK58" s="18"/>
      <c r="OPL58" s="18"/>
      <c r="OPM58" s="18"/>
      <c r="OPN58" s="18"/>
      <c r="OPO58" s="18"/>
      <c r="OPP58" s="18"/>
      <c r="OPQ58" s="18"/>
      <c r="OPR58" s="18"/>
      <c r="OPS58" s="18"/>
      <c r="OPT58" s="18"/>
      <c r="OPU58" s="18"/>
      <c r="OPV58" s="18"/>
      <c r="OPW58" s="18"/>
      <c r="OPX58" s="18"/>
      <c r="OPY58" s="18"/>
      <c r="OPZ58" s="18"/>
      <c r="OQA58" s="18"/>
      <c r="OQB58" s="18"/>
      <c r="OQC58" s="18"/>
      <c r="OQD58" s="18"/>
      <c r="OQE58" s="18"/>
      <c r="OQF58" s="18"/>
      <c r="OQG58" s="18"/>
      <c r="OQH58" s="18"/>
      <c r="OQI58" s="18"/>
      <c r="OQJ58" s="18"/>
      <c r="OQK58" s="18"/>
      <c r="OQL58" s="18"/>
      <c r="OQM58" s="18"/>
      <c r="OQN58" s="18"/>
      <c r="OQO58" s="18"/>
      <c r="OQP58" s="18"/>
      <c r="OQQ58" s="18"/>
      <c r="OQR58" s="18"/>
      <c r="OQS58" s="18"/>
      <c r="OQT58" s="18"/>
      <c r="OQU58" s="18"/>
      <c r="OQV58" s="18"/>
      <c r="OQW58" s="18"/>
      <c r="OQX58" s="18"/>
      <c r="OQY58" s="18"/>
      <c r="OQZ58" s="18"/>
      <c r="ORA58" s="18"/>
      <c r="ORB58" s="18"/>
      <c r="ORC58" s="18"/>
      <c r="ORD58" s="18"/>
      <c r="ORE58" s="18"/>
      <c r="ORF58" s="18"/>
      <c r="ORG58" s="18"/>
      <c r="ORH58" s="18"/>
      <c r="ORI58" s="18"/>
      <c r="ORJ58" s="18"/>
      <c r="ORK58" s="18"/>
      <c r="ORL58" s="18"/>
      <c r="ORM58" s="18"/>
      <c r="ORN58" s="18"/>
      <c r="ORO58" s="18"/>
      <c r="ORP58" s="18"/>
      <c r="ORQ58" s="18"/>
      <c r="ORR58" s="18"/>
      <c r="ORS58" s="18"/>
      <c r="ORT58" s="18"/>
      <c r="ORU58" s="18"/>
      <c r="ORV58" s="18"/>
      <c r="ORW58" s="18"/>
      <c r="ORX58" s="18"/>
      <c r="ORY58" s="18"/>
      <c r="ORZ58" s="18"/>
      <c r="OSA58" s="18"/>
      <c r="OSB58" s="18"/>
      <c r="OSC58" s="18"/>
      <c r="OSD58" s="18"/>
      <c r="OSE58" s="18"/>
      <c r="OSF58" s="18"/>
      <c r="OSG58" s="18"/>
      <c r="OSH58" s="18"/>
      <c r="OSI58" s="18"/>
      <c r="OSJ58" s="18"/>
      <c r="OSK58" s="18"/>
      <c r="OSL58" s="18"/>
      <c r="OSM58" s="18"/>
      <c r="OSN58" s="18"/>
      <c r="OSO58" s="18"/>
      <c r="OSP58" s="18"/>
      <c r="OSQ58" s="18"/>
      <c r="OSR58" s="18"/>
      <c r="OSS58" s="18"/>
      <c r="OST58" s="18"/>
      <c r="OSU58" s="18"/>
      <c r="OSV58" s="18"/>
      <c r="OSW58" s="18"/>
      <c r="OSX58" s="18"/>
      <c r="OSY58" s="18"/>
      <c r="OSZ58" s="18"/>
      <c r="OTA58" s="18"/>
      <c r="OTB58" s="18"/>
      <c r="OTC58" s="18"/>
      <c r="OTD58" s="18"/>
      <c r="OTE58" s="18"/>
      <c r="OTF58" s="18"/>
      <c r="OTG58" s="18"/>
      <c r="OTH58" s="18"/>
      <c r="OTI58" s="18"/>
      <c r="OTJ58" s="18"/>
      <c r="OTK58" s="18"/>
      <c r="OTL58" s="18"/>
      <c r="OTM58" s="18"/>
      <c r="OTN58" s="18"/>
      <c r="OTO58" s="18"/>
      <c r="OTP58" s="18"/>
      <c r="OTQ58" s="18"/>
      <c r="OTR58" s="18"/>
      <c r="OTS58" s="18"/>
      <c r="OTT58" s="18"/>
      <c r="OTU58" s="18"/>
      <c r="OTV58" s="18"/>
      <c r="OTW58" s="18"/>
      <c r="OTX58" s="18"/>
      <c r="OTY58" s="18"/>
      <c r="OTZ58" s="18"/>
      <c r="OUA58" s="18"/>
      <c r="OUB58" s="18"/>
      <c r="OUC58" s="18"/>
      <c r="OUD58" s="18"/>
      <c r="OUE58" s="18"/>
      <c r="OUF58" s="18"/>
      <c r="OUG58" s="18"/>
      <c r="OUH58" s="18"/>
      <c r="OUI58" s="18"/>
      <c r="OUJ58" s="18"/>
      <c r="OUK58" s="18"/>
      <c r="OUL58" s="18"/>
      <c r="OUM58" s="18"/>
      <c r="OUN58" s="18"/>
      <c r="OUO58" s="18"/>
      <c r="OUP58" s="18"/>
      <c r="OUQ58" s="18"/>
      <c r="OUR58" s="18"/>
      <c r="OUS58" s="18"/>
      <c r="OUT58" s="18"/>
      <c r="OUU58" s="18"/>
      <c r="OUV58" s="18"/>
      <c r="OUW58" s="18"/>
      <c r="OUX58" s="18"/>
      <c r="OUY58" s="18"/>
      <c r="OUZ58" s="18"/>
      <c r="OVA58" s="18"/>
      <c r="OVB58" s="18"/>
      <c r="OVC58" s="18"/>
      <c r="OVD58" s="18"/>
      <c r="OVE58" s="18"/>
      <c r="OVF58" s="18"/>
      <c r="OVG58" s="18"/>
      <c r="OVH58" s="18"/>
      <c r="OVI58" s="18"/>
      <c r="OVJ58" s="18"/>
      <c r="OVK58" s="18"/>
      <c r="OVL58" s="18"/>
      <c r="OVM58" s="18"/>
      <c r="OVN58" s="18"/>
      <c r="OVO58" s="18"/>
      <c r="OVP58" s="18"/>
      <c r="OVQ58" s="18"/>
      <c r="OVR58" s="18"/>
      <c r="OVS58" s="18"/>
      <c r="OVT58" s="18"/>
      <c r="OVU58" s="18"/>
      <c r="OVV58" s="18"/>
      <c r="OVW58" s="18"/>
      <c r="OVX58" s="18"/>
      <c r="OVY58" s="18"/>
      <c r="OVZ58" s="18"/>
      <c r="OWA58" s="18"/>
      <c r="OWB58" s="18"/>
      <c r="OWC58" s="18"/>
      <c r="OWD58" s="18"/>
      <c r="OWE58" s="18"/>
      <c r="OWF58" s="18"/>
      <c r="OWG58" s="18"/>
      <c r="OWH58" s="18"/>
      <c r="OWI58" s="18"/>
      <c r="OWJ58" s="18"/>
      <c r="OWK58" s="18"/>
      <c r="OWL58" s="18"/>
      <c r="OWM58" s="18"/>
      <c r="OWN58" s="18"/>
      <c r="OWO58" s="18"/>
      <c r="OWP58" s="18"/>
      <c r="OWQ58" s="18"/>
      <c r="OWR58" s="18"/>
      <c r="OWS58" s="18"/>
      <c r="OWT58" s="18"/>
      <c r="OWU58" s="18"/>
      <c r="OWV58" s="18"/>
      <c r="OWW58" s="18"/>
      <c r="OWX58" s="18"/>
      <c r="OWY58" s="18"/>
      <c r="OWZ58" s="18"/>
      <c r="OXA58" s="18"/>
      <c r="OXB58" s="18"/>
      <c r="OXC58" s="18"/>
      <c r="OXD58" s="18"/>
      <c r="OXE58" s="18"/>
      <c r="OXF58" s="18"/>
      <c r="OXG58" s="18"/>
      <c r="OXH58" s="18"/>
      <c r="OXI58" s="18"/>
      <c r="OXJ58" s="18"/>
      <c r="OXK58" s="18"/>
      <c r="OXL58" s="18"/>
      <c r="OXM58" s="18"/>
      <c r="OXN58" s="18"/>
      <c r="OXO58" s="18"/>
      <c r="OXP58" s="18"/>
      <c r="OXQ58" s="18"/>
      <c r="OXR58" s="18"/>
      <c r="OXS58" s="18"/>
      <c r="OXT58" s="18"/>
      <c r="OXU58" s="18"/>
      <c r="OXV58" s="18"/>
      <c r="OXW58" s="18"/>
      <c r="OXX58" s="18"/>
      <c r="OXY58" s="18"/>
      <c r="OXZ58" s="18"/>
      <c r="OYA58" s="18"/>
      <c r="OYB58" s="18"/>
      <c r="OYC58" s="18"/>
      <c r="OYD58" s="18"/>
      <c r="OYE58" s="18"/>
      <c r="OYF58" s="18"/>
      <c r="OYG58" s="18"/>
      <c r="OYH58" s="18"/>
      <c r="OYI58" s="18"/>
      <c r="OYJ58" s="18"/>
      <c r="OYK58" s="18"/>
      <c r="OYL58" s="18"/>
      <c r="OYM58" s="18"/>
      <c r="OYN58" s="18"/>
      <c r="OYO58" s="18"/>
      <c r="OYP58" s="18"/>
      <c r="OYQ58" s="18"/>
      <c r="OYR58" s="18"/>
      <c r="OYS58" s="18"/>
      <c r="OYT58" s="18"/>
      <c r="OYU58" s="18"/>
      <c r="OYV58" s="18"/>
      <c r="OYW58" s="18"/>
      <c r="OYX58" s="18"/>
      <c r="OYY58" s="18"/>
      <c r="OYZ58" s="18"/>
      <c r="OZA58" s="18"/>
      <c r="OZB58" s="18"/>
      <c r="OZC58" s="18"/>
      <c r="OZD58" s="18"/>
      <c r="OZE58" s="18"/>
      <c r="OZF58" s="18"/>
      <c r="OZG58" s="18"/>
      <c r="OZH58" s="18"/>
      <c r="OZI58" s="18"/>
      <c r="OZJ58" s="18"/>
      <c r="OZK58" s="18"/>
      <c r="OZL58" s="18"/>
      <c r="OZM58" s="18"/>
      <c r="OZN58" s="18"/>
      <c r="OZO58" s="18"/>
      <c r="OZP58" s="18"/>
      <c r="OZQ58" s="18"/>
      <c r="OZR58" s="18"/>
      <c r="OZS58" s="18"/>
      <c r="OZT58" s="18"/>
      <c r="OZU58" s="18"/>
      <c r="OZV58" s="18"/>
      <c r="OZW58" s="18"/>
      <c r="OZX58" s="18"/>
      <c r="OZY58" s="18"/>
      <c r="OZZ58" s="18"/>
      <c r="PAA58" s="18"/>
      <c r="PAB58" s="18"/>
      <c r="PAC58" s="18"/>
      <c r="PAD58" s="18"/>
      <c r="PAE58" s="18"/>
      <c r="PAF58" s="18"/>
      <c r="PAG58" s="18"/>
      <c r="PAH58" s="18"/>
      <c r="PAI58" s="18"/>
      <c r="PAJ58" s="18"/>
      <c r="PAK58" s="18"/>
      <c r="PAL58" s="18"/>
      <c r="PAM58" s="18"/>
      <c r="PAN58" s="18"/>
      <c r="PAO58" s="18"/>
      <c r="PAP58" s="18"/>
      <c r="PAQ58" s="18"/>
      <c r="PAR58" s="18"/>
      <c r="PAS58" s="18"/>
      <c r="PAT58" s="18"/>
      <c r="PAU58" s="18"/>
      <c r="PAV58" s="18"/>
      <c r="PAW58" s="18"/>
      <c r="PAX58" s="18"/>
      <c r="PAY58" s="18"/>
      <c r="PAZ58" s="18"/>
      <c r="PBA58" s="18"/>
      <c r="PBB58" s="18"/>
      <c r="PBC58" s="18"/>
      <c r="PBD58" s="18"/>
      <c r="PBE58" s="18"/>
      <c r="PBF58" s="18"/>
      <c r="PBG58" s="18"/>
      <c r="PBH58" s="18"/>
      <c r="PBI58" s="18"/>
      <c r="PBJ58" s="18"/>
      <c r="PBK58" s="18"/>
      <c r="PBL58" s="18"/>
      <c r="PBM58" s="18"/>
      <c r="PBN58" s="18"/>
      <c r="PBO58" s="18"/>
      <c r="PBP58" s="18"/>
      <c r="PBQ58" s="18"/>
      <c r="PBR58" s="18"/>
      <c r="PBS58" s="18"/>
      <c r="PBT58" s="18"/>
      <c r="PBU58" s="18"/>
      <c r="PBV58" s="18"/>
      <c r="PBW58" s="18"/>
      <c r="PBX58" s="18"/>
      <c r="PBY58" s="18"/>
      <c r="PBZ58" s="18"/>
      <c r="PCA58" s="18"/>
      <c r="PCB58" s="18"/>
      <c r="PCC58" s="18"/>
      <c r="PCD58" s="18"/>
      <c r="PCE58" s="18"/>
      <c r="PCF58" s="18"/>
      <c r="PCG58" s="18"/>
      <c r="PCH58" s="18"/>
      <c r="PCI58" s="18"/>
      <c r="PCJ58" s="18"/>
      <c r="PCK58" s="18"/>
      <c r="PCL58" s="18"/>
      <c r="PCM58" s="18"/>
      <c r="PCN58" s="18"/>
      <c r="PCO58" s="18"/>
      <c r="PCP58" s="18"/>
      <c r="PCQ58" s="18"/>
      <c r="PCR58" s="18"/>
      <c r="PCS58" s="18"/>
      <c r="PCT58" s="18"/>
      <c r="PCU58" s="18"/>
      <c r="PCV58" s="18"/>
      <c r="PCW58" s="18"/>
      <c r="PCX58" s="18"/>
      <c r="PCY58" s="18"/>
      <c r="PCZ58" s="18"/>
      <c r="PDA58" s="18"/>
      <c r="PDB58" s="18"/>
      <c r="PDC58" s="18"/>
      <c r="PDD58" s="18"/>
      <c r="PDE58" s="18"/>
      <c r="PDF58" s="18"/>
      <c r="PDG58" s="18"/>
      <c r="PDH58" s="18"/>
      <c r="PDI58" s="18"/>
      <c r="PDJ58" s="18"/>
      <c r="PDK58" s="18"/>
      <c r="PDL58" s="18"/>
      <c r="PDM58" s="18"/>
      <c r="PDN58" s="18"/>
      <c r="PDO58" s="18"/>
      <c r="PDP58" s="18"/>
      <c r="PDQ58" s="18"/>
      <c r="PDR58" s="18"/>
      <c r="PDS58" s="18"/>
      <c r="PDT58" s="18"/>
      <c r="PDU58" s="18"/>
      <c r="PDV58" s="18"/>
      <c r="PDW58" s="18"/>
      <c r="PDX58" s="18"/>
      <c r="PDY58" s="18"/>
      <c r="PDZ58" s="18"/>
      <c r="PEA58" s="18"/>
      <c r="PEB58" s="18"/>
      <c r="PEC58" s="18"/>
      <c r="PED58" s="18"/>
      <c r="PEE58" s="18"/>
      <c r="PEF58" s="18"/>
      <c r="PEG58" s="18"/>
      <c r="PEH58" s="18"/>
      <c r="PEI58" s="18"/>
      <c r="PEJ58" s="18"/>
      <c r="PEK58" s="18"/>
      <c r="PEL58" s="18"/>
      <c r="PEM58" s="18"/>
      <c r="PEN58" s="18"/>
      <c r="PEO58" s="18"/>
      <c r="PEP58" s="18"/>
      <c r="PEQ58" s="18"/>
      <c r="PER58" s="18"/>
      <c r="PES58" s="18"/>
      <c r="PET58" s="18"/>
      <c r="PEU58" s="18"/>
      <c r="PEV58" s="18"/>
      <c r="PEW58" s="18"/>
      <c r="PEX58" s="18"/>
      <c r="PEY58" s="18"/>
      <c r="PEZ58" s="18"/>
      <c r="PFA58" s="18"/>
      <c r="PFB58" s="18"/>
      <c r="PFC58" s="18"/>
      <c r="PFD58" s="18"/>
      <c r="PFE58" s="18"/>
      <c r="PFF58" s="18"/>
      <c r="PFG58" s="18"/>
      <c r="PFH58" s="18"/>
      <c r="PFI58" s="18"/>
      <c r="PFJ58" s="18"/>
      <c r="PFK58" s="18"/>
      <c r="PFL58" s="18"/>
      <c r="PFM58" s="18"/>
      <c r="PFN58" s="18"/>
      <c r="PFO58" s="18"/>
      <c r="PFP58" s="18"/>
      <c r="PFQ58" s="18"/>
      <c r="PFR58" s="18"/>
      <c r="PFS58" s="18"/>
      <c r="PFT58" s="18"/>
      <c r="PFU58" s="18"/>
      <c r="PFV58" s="18"/>
      <c r="PFW58" s="18"/>
      <c r="PFX58" s="18"/>
      <c r="PFY58" s="18"/>
      <c r="PFZ58" s="18"/>
      <c r="PGA58" s="18"/>
      <c r="PGB58" s="18"/>
      <c r="PGC58" s="18"/>
      <c r="PGD58" s="18"/>
      <c r="PGE58" s="18"/>
      <c r="PGF58" s="18"/>
      <c r="PGG58" s="18"/>
      <c r="PGH58" s="18"/>
      <c r="PGI58" s="18"/>
      <c r="PGJ58" s="18"/>
      <c r="PGK58" s="18"/>
      <c r="PGL58" s="18"/>
      <c r="PGM58" s="18"/>
      <c r="PGN58" s="18"/>
      <c r="PGO58" s="18"/>
      <c r="PGP58" s="18"/>
      <c r="PGQ58" s="18"/>
      <c r="PGR58" s="18"/>
      <c r="PGS58" s="18"/>
      <c r="PGT58" s="18"/>
      <c r="PGU58" s="18"/>
      <c r="PGV58" s="18"/>
      <c r="PGW58" s="18"/>
      <c r="PGX58" s="18"/>
      <c r="PGY58" s="18"/>
      <c r="PGZ58" s="18"/>
      <c r="PHA58" s="18"/>
      <c r="PHB58" s="18"/>
      <c r="PHC58" s="18"/>
      <c r="PHD58" s="18"/>
      <c r="PHE58" s="18"/>
      <c r="PHF58" s="18"/>
      <c r="PHG58" s="18"/>
      <c r="PHH58" s="18"/>
      <c r="PHI58" s="18"/>
      <c r="PHJ58" s="18"/>
      <c r="PHK58" s="18"/>
      <c r="PHL58" s="18"/>
      <c r="PHM58" s="18"/>
      <c r="PHN58" s="18"/>
      <c r="PHO58" s="18"/>
      <c r="PHP58" s="18"/>
      <c r="PHQ58" s="18"/>
      <c r="PHR58" s="18"/>
      <c r="PHS58" s="18"/>
      <c r="PHT58" s="18"/>
      <c r="PHU58" s="18"/>
      <c r="PHV58" s="18"/>
      <c r="PHW58" s="18"/>
      <c r="PHX58" s="18"/>
      <c r="PHY58" s="18"/>
      <c r="PHZ58" s="18"/>
      <c r="PIA58" s="18"/>
      <c r="PIB58" s="18"/>
      <c r="PIC58" s="18"/>
      <c r="PID58" s="18"/>
      <c r="PIE58" s="18"/>
      <c r="PIF58" s="18"/>
      <c r="PIG58" s="18"/>
      <c r="PIH58" s="18"/>
      <c r="PII58" s="18"/>
      <c r="PIJ58" s="18"/>
      <c r="PIK58" s="18"/>
      <c r="PIL58" s="18"/>
      <c r="PIM58" s="18"/>
      <c r="PIN58" s="18"/>
      <c r="PIO58" s="18"/>
      <c r="PIP58" s="18"/>
      <c r="PIQ58" s="18"/>
      <c r="PIR58" s="18"/>
      <c r="PIS58" s="18"/>
      <c r="PIT58" s="18"/>
      <c r="PIU58" s="18"/>
      <c r="PIV58" s="18"/>
      <c r="PIW58" s="18"/>
      <c r="PIX58" s="18"/>
      <c r="PIY58" s="18"/>
      <c r="PIZ58" s="18"/>
      <c r="PJA58" s="18"/>
      <c r="PJB58" s="18"/>
      <c r="PJC58" s="18"/>
      <c r="PJD58" s="18"/>
      <c r="PJE58" s="18"/>
      <c r="PJF58" s="18"/>
      <c r="PJG58" s="18"/>
      <c r="PJH58" s="18"/>
      <c r="PJI58" s="18"/>
      <c r="PJJ58" s="18"/>
      <c r="PJK58" s="18"/>
      <c r="PJL58" s="18"/>
      <c r="PJM58" s="18"/>
      <c r="PJN58" s="18"/>
      <c r="PJO58" s="18"/>
      <c r="PJP58" s="18"/>
      <c r="PJQ58" s="18"/>
      <c r="PJR58" s="18"/>
      <c r="PJS58" s="18"/>
      <c r="PJT58" s="18"/>
      <c r="PJU58" s="18"/>
      <c r="PJV58" s="18"/>
      <c r="PJW58" s="18"/>
      <c r="PJX58" s="18"/>
      <c r="PJY58" s="18"/>
      <c r="PJZ58" s="18"/>
      <c r="PKA58" s="18"/>
      <c r="PKB58" s="18"/>
      <c r="PKC58" s="18"/>
      <c r="PKD58" s="18"/>
      <c r="PKE58" s="18"/>
      <c r="PKF58" s="18"/>
      <c r="PKG58" s="18"/>
      <c r="PKH58" s="18"/>
      <c r="PKI58" s="18"/>
      <c r="PKJ58" s="18"/>
      <c r="PKK58" s="18"/>
      <c r="PKL58" s="18"/>
      <c r="PKM58" s="18"/>
      <c r="PKN58" s="18"/>
      <c r="PKO58" s="18"/>
      <c r="PKP58" s="18"/>
      <c r="PKQ58" s="18"/>
      <c r="PKR58" s="18"/>
      <c r="PKS58" s="18"/>
      <c r="PKT58" s="18"/>
      <c r="PKU58" s="18"/>
      <c r="PKV58" s="18"/>
      <c r="PKW58" s="18"/>
      <c r="PKX58" s="18"/>
      <c r="PKY58" s="18"/>
      <c r="PKZ58" s="18"/>
      <c r="PLA58" s="18"/>
      <c r="PLB58" s="18"/>
      <c r="PLC58" s="18"/>
      <c r="PLD58" s="18"/>
      <c r="PLE58" s="18"/>
      <c r="PLF58" s="18"/>
      <c r="PLG58" s="18"/>
      <c r="PLH58" s="18"/>
      <c r="PLI58" s="18"/>
      <c r="PLJ58" s="18"/>
      <c r="PLK58" s="18"/>
      <c r="PLL58" s="18"/>
      <c r="PLM58" s="18"/>
      <c r="PLN58" s="18"/>
      <c r="PLO58" s="18"/>
      <c r="PLP58" s="18"/>
      <c r="PLQ58" s="18"/>
      <c r="PLR58" s="18"/>
      <c r="PLS58" s="18"/>
      <c r="PLT58" s="18"/>
      <c r="PLU58" s="18"/>
      <c r="PLV58" s="18"/>
      <c r="PLW58" s="18"/>
      <c r="PLX58" s="18"/>
      <c r="PLY58" s="18"/>
      <c r="PLZ58" s="18"/>
      <c r="PMA58" s="18"/>
      <c r="PMB58" s="18"/>
      <c r="PMC58" s="18"/>
      <c r="PMD58" s="18"/>
      <c r="PME58" s="18"/>
      <c r="PMF58" s="18"/>
      <c r="PMG58" s="18"/>
      <c r="PMH58" s="18"/>
      <c r="PMI58" s="18"/>
      <c r="PMJ58" s="18"/>
      <c r="PMK58" s="18"/>
      <c r="PML58" s="18"/>
      <c r="PMM58" s="18"/>
      <c r="PMN58" s="18"/>
      <c r="PMO58" s="18"/>
      <c r="PMP58" s="18"/>
      <c r="PMQ58" s="18"/>
      <c r="PMR58" s="18"/>
      <c r="PMS58" s="18"/>
      <c r="PMT58" s="18"/>
      <c r="PMU58" s="18"/>
      <c r="PMV58" s="18"/>
      <c r="PMW58" s="18"/>
      <c r="PMX58" s="18"/>
      <c r="PMY58" s="18"/>
      <c r="PMZ58" s="18"/>
      <c r="PNA58" s="18"/>
      <c r="PNB58" s="18"/>
      <c r="PNC58" s="18"/>
      <c r="PND58" s="18"/>
      <c r="PNE58" s="18"/>
      <c r="PNF58" s="18"/>
      <c r="PNG58" s="18"/>
      <c r="PNH58" s="18"/>
      <c r="PNI58" s="18"/>
      <c r="PNJ58" s="18"/>
      <c r="PNK58" s="18"/>
      <c r="PNL58" s="18"/>
      <c r="PNM58" s="18"/>
      <c r="PNN58" s="18"/>
      <c r="PNO58" s="18"/>
      <c r="PNP58" s="18"/>
      <c r="PNQ58" s="18"/>
      <c r="PNR58" s="18"/>
      <c r="PNS58" s="18"/>
      <c r="PNT58" s="18"/>
      <c r="PNU58" s="18"/>
      <c r="PNV58" s="18"/>
      <c r="PNW58" s="18"/>
      <c r="PNX58" s="18"/>
      <c r="PNY58" s="18"/>
      <c r="PNZ58" s="18"/>
      <c r="POA58" s="18"/>
      <c r="POB58" s="18"/>
      <c r="POC58" s="18"/>
      <c r="POD58" s="18"/>
      <c r="POE58" s="18"/>
      <c r="POF58" s="18"/>
      <c r="POG58" s="18"/>
      <c r="POH58" s="18"/>
      <c r="POI58" s="18"/>
      <c r="POJ58" s="18"/>
      <c r="POK58" s="18"/>
      <c r="POL58" s="18"/>
      <c r="POM58" s="18"/>
      <c r="PON58" s="18"/>
      <c r="POO58" s="18"/>
      <c r="POP58" s="18"/>
      <c r="POQ58" s="18"/>
      <c r="POR58" s="18"/>
      <c r="POS58" s="18"/>
      <c r="POT58" s="18"/>
      <c r="POU58" s="18"/>
      <c r="POV58" s="18"/>
      <c r="POW58" s="18"/>
      <c r="POX58" s="18"/>
      <c r="POY58" s="18"/>
      <c r="POZ58" s="18"/>
      <c r="PPA58" s="18"/>
      <c r="PPB58" s="18"/>
      <c r="PPC58" s="18"/>
      <c r="PPD58" s="18"/>
      <c r="PPE58" s="18"/>
      <c r="PPF58" s="18"/>
      <c r="PPG58" s="18"/>
      <c r="PPH58" s="18"/>
      <c r="PPI58" s="18"/>
      <c r="PPJ58" s="18"/>
      <c r="PPK58" s="18"/>
      <c r="PPL58" s="18"/>
      <c r="PPM58" s="18"/>
      <c r="PPN58" s="18"/>
      <c r="PPO58" s="18"/>
      <c r="PPP58" s="18"/>
      <c r="PPQ58" s="18"/>
      <c r="PPR58" s="18"/>
      <c r="PPS58" s="18"/>
      <c r="PPT58" s="18"/>
      <c r="PPU58" s="18"/>
      <c r="PPV58" s="18"/>
      <c r="PPW58" s="18"/>
      <c r="PPX58" s="18"/>
      <c r="PPY58" s="18"/>
      <c r="PPZ58" s="18"/>
      <c r="PQA58" s="18"/>
      <c r="PQB58" s="18"/>
      <c r="PQC58" s="18"/>
      <c r="PQD58" s="18"/>
      <c r="PQE58" s="18"/>
      <c r="PQF58" s="18"/>
      <c r="PQG58" s="18"/>
      <c r="PQH58" s="18"/>
      <c r="PQI58" s="18"/>
      <c r="PQJ58" s="18"/>
      <c r="PQK58" s="18"/>
      <c r="PQL58" s="18"/>
      <c r="PQM58" s="18"/>
      <c r="PQN58" s="18"/>
      <c r="PQO58" s="18"/>
      <c r="PQP58" s="18"/>
      <c r="PQQ58" s="18"/>
      <c r="PQR58" s="18"/>
      <c r="PQS58" s="18"/>
      <c r="PQT58" s="18"/>
      <c r="PQU58" s="18"/>
      <c r="PQV58" s="18"/>
      <c r="PQW58" s="18"/>
      <c r="PQX58" s="18"/>
      <c r="PQY58" s="18"/>
      <c r="PQZ58" s="18"/>
      <c r="PRA58" s="18"/>
      <c r="PRB58" s="18"/>
      <c r="PRC58" s="18"/>
      <c r="PRD58" s="18"/>
      <c r="PRE58" s="18"/>
      <c r="PRF58" s="18"/>
      <c r="PRG58" s="18"/>
      <c r="PRH58" s="18"/>
      <c r="PRI58" s="18"/>
      <c r="PRJ58" s="18"/>
      <c r="PRK58" s="18"/>
      <c r="PRL58" s="18"/>
      <c r="PRM58" s="18"/>
      <c r="PRN58" s="18"/>
      <c r="PRO58" s="18"/>
      <c r="PRP58" s="18"/>
      <c r="PRQ58" s="18"/>
      <c r="PRR58" s="18"/>
      <c r="PRS58" s="18"/>
      <c r="PRT58" s="18"/>
      <c r="PRU58" s="18"/>
      <c r="PRV58" s="18"/>
      <c r="PRW58" s="18"/>
      <c r="PRX58" s="18"/>
      <c r="PRY58" s="18"/>
      <c r="PRZ58" s="18"/>
      <c r="PSA58" s="18"/>
      <c r="PSB58" s="18"/>
      <c r="PSC58" s="18"/>
      <c r="PSD58" s="18"/>
      <c r="PSE58" s="18"/>
      <c r="PSF58" s="18"/>
      <c r="PSG58" s="18"/>
      <c r="PSH58" s="18"/>
      <c r="PSI58" s="18"/>
      <c r="PSJ58" s="18"/>
      <c r="PSK58" s="18"/>
      <c r="PSL58" s="18"/>
      <c r="PSM58" s="18"/>
      <c r="PSN58" s="18"/>
      <c r="PSO58" s="18"/>
      <c r="PSP58" s="18"/>
      <c r="PSQ58" s="18"/>
      <c r="PSR58" s="18"/>
      <c r="PSS58" s="18"/>
      <c r="PST58" s="18"/>
      <c r="PSU58" s="18"/>
      <c r="PSV58" s="18"/>
      <c r="PSW58" s="18"/>
      <c r="PSX58" s="18"/>
      <c r="PSY58" s="18"/>
      <c r="PSZ58" s="18"/>
      <c r="PTA58" s="18"/>
      <c r="PTB58" s="18"/>
      <c r="PTC58" s="18"/>
      <c r="PTD58" s="18"/>
      <c r="PTE58" s="18"/>
      <c r="PTF58" s="18"/>
      <c r="PTG58" s="18"/>
      <c r="PTH58" s="18"/>
      <c r="PTI58" s="18"/>
      <c r="PTJ58" s="18"/>
      <c r="PTK58" s="18"/>
      <c r="PTL58" s="18"/>
      <c r="PTM58" s="18"/>
      <c r="PTN58" s="18"/>
      <c r="PTO58" s="18"/>
      <c r="PTP58" s="18"/>
      <c r="PTQ58" s="18"/>
      <c r="PTR58" s="18"/>
      <c r="PTS58" s="18"/>
      <c r="PTT58" s="18"/>
      <c r="PTU58" s="18"/>
      <c r="PTV58" s="18"/>
      <c r="PTW58" s="18"/>
      <c r="PTX58" s="18"/>
      <c r="PTY58" s="18"/>
      <c r="PTZ58" s="18"/>
      <c r="PUA58" s="18"/>
      <c r="PUB58" s="18"/>
      <c r="PUC58" s="18"/>
      <c r="PUD58" s="18"/>
      <c r="PUE58" s="18"/>
      <c r="PUF58" s="18"/>
      <c r="PUG58" s="18"/>
      <c r="PUH58" s="18"/>
      <c r="PUI58" s="18"/>
      <c r="PUJ58" s="18"/>
      <c r="PUK58" s="18"/>
      <c r="PUL58" s="18"/>
      <c r="PUM58" s="18"/>
      <c r="PUN58" s="18"/>
      <c r="PUO58" s="18"/>
      <c r="PUP58" s="18"/>
      <c r="PUQ58" s="18"/>
      <c r="PUR58" s="18"/>
      <c r="PUS58" s="18"/>
      <c r="PUT58" s="18"/>
      <c r="PUU58" s="18"/>
      <c r="PUV58" s="18"/>
      <c r="PUW58" s="18"/>
      <c r="PUX58" s="18"/>
      <c r="PUY58" s="18"/>
      <c r="PUZ58" s="18"/>
      <c r="PVA58" s="18"/>
      <c r="PVB58" s="18"/>
      <c r="PVC58" s="18"/>
      <c r="PVD58" s="18"/>
      <c r="PVE58" s="18"/>
      <c r="PVF58" s="18"/>
      <c r="PVG58" s="18"/>
      <c r="PVH58" s="18"/>
      <c r="PVI58" s="18"/>
      <c r="PVJ58" s="18"/>
      <c r="PVK58" s="18"/>
      <c r="PVL58" s="18"/>
      <c r="PVM58" s="18"/>
      <c r="PVN58" s="18"/>
      <c r="PVO58" s="18"/>
      <c r="PVP58" s="18"/>
      <c r="PVQ58" s="18"/>
      <c r="PVR58" s="18"/>
      <c r="PVS58" s="18"/>
      <c r="PVT58" s="18"/>
      <c r="PVU58" s="18"/>
      <c r="PVV58" s="18"/>
      <c r="PVW58" s="18"/>
      <c r="PVX58" s="18"/>
      <c r="PVY58" s="18"/>
      <c r="PVZ58" s="18"/>
      <c r="PWA58" s="18"/>
      <c r="PWB58" s="18"/>
      <c r="PWC58" s="18"/>
      <c r="PWD58" s="18"/>
      <c r="PWE58" s="18"/>
      <c r="PWF58" s="18"/>
      <c r="PWG58" s="18"/>
      <c r="PWH58" s="18"/>
      <c r="PWI58" s="18"/>
      <c r="PWJ58" s="18"/>
      <c r="PWK58" s="18"/>
      <c r="PWL58" s="18"/>
      <c r="PWM58" s="18"/>
      <c r="PWN58" s="18"/>
      <c r="PWO58" s="18"/>
      <c r="PWP58" s="18"/>
      <c r="PWQ58" s="18"/>
      <c r="PWR58" s="18"/>
      <c r="PWS58" s="18"/>
      <c r="PWT58" s="18"/>
      <c r="PWU58" s="18"/>
      <c r="PWV58" s="18"/>
      <c r="PWW58" s="18"/>
      <c r="PWX58" s="18"/>
      <c r="PWY58" s="18"/>
      <c r="PWZ58" s="18"/>
      <c r="PXA58" s="18"/>
      <c r="PXB58" s="18"/>
      <c r="PXC58" s="18"/>
      <c r="PXD58" s="18"/>
      <c r="PXE58" s="18"/>
      <c r="PXF58" s="18"/>
      <c r="PXG58" s="18"/>
      <c r="PXH58" s="18"/>
      <c r="PXI58" s="18"/>
      <c r="PXJ58" s="18"/>
      <c r="PXK58" s="18"/>
      <c r="PXL58" s="18"/>
      <c r="PXM58" s="18"/>
      <c r="PXN58" s="18"/>
      <c r="PXO58" s="18"/>
      <c r="PXP58" s="18"/>
      <c r="PXQ58" s="18"/>
      <c r="PXR58" s="18"/>
      <c r="PXS58" s="18"/>
      <c r="PXT58" s="18"/>
      <c r="PXU58" s="18"/>
      <c r="PXV58" s="18"/>
      <c r="PXW58" s="18"/>
      <c r="PXX58" s="18"/>
      <c r="PXY58" s="18"/>
      <c r="PXZ58" s="18"/>
      <c r="PYA58" s="18"/>
      <c r="PYB58" s="18"/>
      <c r="PYC58" s="18"/>
      <c r="PYD58" s="18"/>
      <c r="PYE58" s="18"/>
      <c r="PYF58" s="18"/>
      <c r="PYG58" s="18"/>
      <c r="PYH58" s="18"/>
      <c r="PYI58" s="18"/>
      <c r="PYJ58" s="18"/>
      <c r="PYK58" s="18"/>
      <c r="PYL58" s="18"/>
      <c r="PYM58" s="18"/>
      <c r="PYN58" s="18"/>
      <c r="PYO58" s="18"/>
      <c r="PYP58" s="18"/>
      <c r="PYQ58" s="18"/>
      <c r="PYR58" s="18"/>
      <c r="PYS58" s="18"/>
      <c r="PYT58" s="18"/>
      <c r="PYU58" s="18"/>
      <c r="PYV58" s="18"/>
      <c r="PYW58" s="18"/>
      <c r="PYX58" s="18"/>
      <c r="PYY58" s="18"/>
      <c r="PYZ58" s="18"/>
      <c r="PZA58" s="18"/>
      <c r="PZB58" s="18"/>
      <c r="PZC58" s="18"/>
      <c r="PZD58" s="18"/>
      <c r="PZE58" s="18"/>
      <c r="PZF58" s="18"/>
      <c r="PZG58" s="18"/>
      <c r="PZH58" s="18"/>
      <c r="PZI58" s="18"/>
      <c r="PZJ58" s="18"/>
      <c r="PZK58" s="18"/>
      <c r="PZL58" s="18"/>
      <c r="PZM58" s="18"/>
      <c r="PZN58" s="18"/>
      <c r="PZO58" s="18"/>
      <c r="PZP58" s="18"/>
      <c r="PZQ58" s="18"/>
      <c r="PZR58" s="18"/>
      <c r="PZS58" s="18"/>
      <c r="PZT58" s="18"/>
      <c r="PZU58" s="18"/>
      <c r="PZV58" s="18"/>
      <c r="PZW58" s="18"/>
      <c r="PZX58" s="18"/>
      <c r="PZY58" s="18"/>
      <c r="PZZ58" s="18"/>
      <c r="QAA58" s="18"/>
      <c r="QAB58" s="18"/>
      <c r="QAC58" s="18"/>
      <c r="QAD58" s="18"/>
      <c r="QAE58" s="18"/>
      <c r="QAF58" s="18"/>
      <c r="QAG58" s="18"/>
      <c r="QAH58" s="18"/>
      <c r="QAI58" s="18"/>
      <c r="QAJ58" s="18"/>
      <c r="QAK58" s="18"/>
      <c r="QAL58" s="18"/>
      <c r="QAM58" s="18"/>
      <c r="QAN58" s="18"/>
      <c r="QAO58" s="18"/>
      <c r="QAP58" s="18"/>
      <c r="QAQ58" s="18"/>
      <c r="QAR58" s="18"/>
      <c r="QAS58" s="18"/>
      <c r="QAT58" s="18"/>
      <c r="QAU58" s="18"/>
      <c r="QAV58" s="18"/>
      <c r="QAW58" s="18"/>
      <c r="QAX58" s="18"/>
      <c r="QAY58" s="18"/>
      <c r="QAZ58" s="18"/>
      <c r="QBA58" s="18"/>
      <c r="QBB58" s="18"/>
      <c r="QBC58" s="18"/>
      <c r="QBD58" s="18"/>
      <c r="QBE58" s="18"/>
      <c r="QBF58" s="18"/>
      <c r="QBG58" s="18"/>
      <c r="QBH58" s="18"/>
      <c r="QBI58" s="18"/>
      <c r="QBJ58" s="18"/>
      <c r="QBK58" s="18"/>
      <c r="QBL58" s="18"/>
      <c r="QBM58" s="18"/>
      <c r="QBN58" s="18"/>
      <c r="QBO58" s="18"/>
      <c r="QBP58" s="18"/>
      <c r="QBQ58" s="18"/>
      <c r="QBR58" s="18"/>
      <c r="QBS58" s="18"/>
      <c r="QBT58" s="18"/>
      <c r="QBU58" s="18"/>
      <c r="QBV58" s="18"/>
      <c r="QBW58" s="18"/>
      <c r="QBX58" s="18"/>
      <c r="QBY58" s="18"/>
      <c r="QBZ58" s="18"/>
      <c r="QCA58" s="18"/>
      <c r="QCB58" s="18"/>
      <c r="QCC58" s="18"/>
      <c r="QCD58" s="18"/>
      <c r="QCE58" s="18"/>
      <c r="QCF58" s="18"/>
      <c r="QCG58" s="18"/>
      <c r="QCH58" s="18"/>
      <c r="QCI58" s="18"/>
      <c r="QCJ58" s="18"/>
      <c r="QCK58" s="18"/>
      <c r="QCL58" s="18"/>
      <c r="QCM58" s="18"/>
      <c r="QCN58" s="18"/>
      <c r="QCO58" s="18"/>
      <c r="QCP58" s="18"/>
      <c r="QCQ58" s="18"/>
      <c r="QCR58" s="18"/>
      <c r="QCS58" s="18"/>
      <c r="QCT58" s="18"/>
      <c r="QCU58" s="18"/>
      <c r="QCV58" s="18"/>
      <c r="QCW58" s="18"/>
      <c r="QCX58" s="18"/>
      <c r="QCY58" s="18"/>
      <c r="QCZ58" s="18"/>
      <c r="QDA58" s="18"/>
      <c r="QDB58" s="18"/>
      <c r="QDC58" s="18"/>
      <c r="QDD58" s="18"/>
      <c r="QDE58" s="18"/>
      <c r="QDF58" s="18"/>
      <c r="QDG58" s="18"/>
      <c r="QDH58" s="18"/>
      <c r="QDI58" s="18"/>
      <c r="QDJ58" s="18"/>
      <c r="QDK58" s="18"/>
      <c r="QDL58" s="18"/>
      <c r="QDM58" s="18"/>
      <c r="QDN58" s="18"/>
      <c r="QDO58" s="18"/>
      <c r="QDP58" s="18"/>
      <c r="QDQ58" s="18"/>
      <c r="QDR58" s="18"/>
      <c r="QDS58" s="18"/>
      <c r="QDT58" s="18"/>
      <c r="QDU58" s="18"/>
      <c r="QDV58" s="18"/>
      <c r="QDW58" s="18"/>
      <c r="QDX58" s="18"/>
      <c r="QDY58" s="18"/>
      <c r="QDZ58" s="18"/>
      <c r="QEA58" s="18"/>
      <c r="QEB58" s="18"/>
      <c r="QEC58" s="18"/>
      <c r="QED58" s="18"/>
      <c r="QEE58" s="18"/>
      <c r="QEF58" s="18"/>
      <c r="QEG58" s="18"/>
      <c r="QEH58" s="18"/>
      <c r="QEI58" s="18"/>
      <c r="QEJ58" s="18"/>
      <c r="QEK58" s="18"/>
      <c r="QEL58" s="18"/>
      <c r="QEM58" s="18"/>
      <c r="QEN58" s="18"/>
      <c r="QEO58" s="18"/>
      <c r="QEP58" s="18"/>
      <c r="QEQ58" s="18"/>
      <c r="QER58" s="18"/>
      <c r="QES58" s="18"/>
      <c r="QET58" s="18"/>
      <c r="QEU58" s="18"/>
      <c r="QEV58" s="18"/>
      <c r="QEW58" s="18"/>
      <c r="QEX58" s="18"/>
      <c r="QEY58" s="18"/>
      <c r="QEZ58" s="18"/>
      <c r="QFA58" s="18"/>
      <c r="QFB58" s="18"/>
      <c r="QFC58" s="18"/>
      <c r="QFD58" s="18"/>
      <c r="QFE58" s="18"/>
      <c r="QFF58" s="18"/>
      <c r="QFG58" s="18"/>
      <c r="QFH58" s="18"/>
      <c r="QFI58" s="18"/>
      <c r="QFJ58" s="18"/>
      <c r="QFK58" s="18"/>
      <c r="QFL58" s="18"/>
      <c r="QFM58" s="18"/>
      <c r="QFN58" s="18"/>
      <c r="QFO58" s="18"/>
      <c r="QFP58" s="18"/>
      <c r="QFQ58" s="18"/>
      <c r="QFR58" s="18"/>
      <c r="QFS58" s="18"/>
      <c r="QFT58" s="18"/>
      <c r="QFU58" s="18"/>
      <c r="QFV58" s="18"/>
      <c r="QFW58" s="18"/>
      <c r="QFX58" s="18"/>
      <c r="QFY58" s="18"/>
      <c r="QFZ58" s="18"/>
      <c r="QGA58" s="18"/>
      <c r="QGB58" s="18"/>
      <c r="QGC58" s="18"/>
      <c r="QGD58" s="18"/>
      <c r="QGE58" s="18"/>
      <c r="QGF58" s="18"/>
      <c r="QGG58" s="18"/>
      <c r="QGH58" s="18"/>
      <c r="QGI58" s="18"/>
      <c r="QGJ58" s="18"/>
      <c r="QGK58" s="18"/>
      <c r="QGL58" s="18"/>
      <c r="QGM58" s="18"/>
      <c r="QGN58" s="18"/>
      <c r="QGO58" s="18"/>
      <c r="QGP58" s="18"/>
      <c r="QGQ58" s="18"/>
      <c r="QGR58" s="18"/>
      <c r="QGS58" s="18"/>
      <c r="QGT58" s="18"/>
      <c r="QGU58" s="18"/>
      <c r="QGV58" s="18"/>
      <c r="QGW58" s="18"/>
      <c r="QGX58" s="18"/>
      <c r="QGY58" s="18"/>
      <c r="QGZ58" s="18"/>
      <c r="QHA58" s="18"/>
      <c r="QHB58" s="18"/>
      <c r="QHC58" s="18"/>
      <c r="QHD58" s="18"/>
      <c r="QHE58" s="18"/>
      <c r="QHF58" s="18"/>
      <c r="QHG58" s="18"/>
      <c r="QHH58" s="18"/>
      <c r="QHI58" s="18"/>
      <c r="QHJ58" s="18"/>
      <c r="QHK58" s="18"/>
      <c r="QHL58" s="18"/>
      <c r="QHM58" s="18"/>
      <c r="QHN58" s="18"/>
      <c r="QHO58" s="18"/>
      <c r="QHP58" s="18"/>
      <c r="QHQ58" s="18"/>
      <c r="QHR58" s="18"/>
      <c r="QHS58" s="18"/>
      <c r="QHT58" s="18"/>
      <c r="QHU58" s="18"/>
      <c r="QHV58" s="18"/>
      <c r="QHW58" s="18"/>
      <c r="QHX58" s="18"/>
      <c r="QHY58" s="18"/>
      <c r="QHZ58" s="18"/>
      <c r="QIA58" s="18"/>
      <c r="QIB58" s="18"/>
      <c r="QIC58" s="18"/>
      <c r="QID58" s="18"/>
      <c r="QIE58" s="18"/>
      <c r="QIF58" s="18"/>
      <c r="QIG58" s="18"/>
      <c r="QIH58" s="18"/>
      <c r="QII58" s="18"/>
      <c r="QIJ58" s="18"/>
      <c r="QIK58" s="18"/>
      <c r="QIL58" s="18"/>
      <c r="QIM58" s="18"/>
      <c r="QIN58" s="18"/>
      <c r="QIO58" s="18"/>
      <c r="QIP58" s="18"/>
      <c r="QIQ58" s="18"/>
      <c r="QIR58" s="18"/>
      <c r="QIS58" s="18"/>
      <c r="QIT58" s="18"/>
      <c r="QIU58" s="18"/>
      <c r="QIV58" s="18"/>
      <c r="QIW58" s="18"/>
      <c r="QIX58" s="18"/>
      <c r="QIY58" s="18"/>
      <c r="QIZ58" s="18"/>
      <c r="QJA58" s="18"/>
      <c r="QJB58" s="18"/>
      <c r="QJC58" s="18"/>
      <c r="QJD58" s="18"/>
      <c r="QJE58" s="18"/>
      <c r="QJF58" s="18"/>
      <c r="QJG58" s="18"/>
      <c r="QJH58" s="18"/>
      <c r="QJI58" s="18"/>
      <c r="QJJ58" s="18"/>
      <c r="QJK58" s="18"/>
      <c r="QJL58" s="18"/>
      <c r="QJM58" s="18"/>
      <c r="QJN58" s="18"/>
      <c r="QJO58" s="18"/>
      <c r="QJP58" s="18"/>
      <c r="QJQ58" s="18"/>
      <c r="QJR58" s="18"/>
      <c r="QJS58" s="18"/>
      <c r="QJT58" s="18"/>
      <c r="QJU58" s="18"/>
      <c r="QJV58" s="18"/>
      <c r="QJW58" s="18"/>
      <c r="QJX58" s="18"/>
      <c r="QJY58" s="18"/>
      <c r="QJZ58" s="18"/>
      <c r="QKA58" s="18"/>
      <c r="QKB58" s="18"/>
      <c r="QKC58" s="18"/>
      <c r="QKD58" s="18"/>
      <c r="QKE58" s="18"/>
      <c r="QKF58" s="18"/>
      <c r="QKG58" s="18"/>
      <c r="QKH58" s="18"/>
      <c r="QKI58" s="18"/>
      <c r="QKJ58" s="18"/>
      <c r="QKK58" s="18"/>
      <c r="QKL58" s="18"/>
      <c r="QKM58" s="18"/>
      <c r="QKN58" s="18"/>
      <c r="QKO58" s="18"/>
      <c r="QKP58" s="18"/>
      <c r="QKQ58" s="18"/>
      <c r="QKR58" s="18"/>
      <c r="QKS58" s="18"/>
      <c r="QKT58" s="18"/>
      <c r="QKU58" s="18"/>
      <c r="QKV58" s="18"/>
      <c r="QKW58" s="18"/>
      <c r="QKX58" s="18"/>
      <c r="QKY58" s="18"/>
      <c r="QKZ58" s="18"/>
      <c r="QLA58" s="18"/>
      <c r="QLB58" s="18"/>
      <c r="QLC58" s="18"/>
      <c r="QLD58" s="18"/>
      <c r="QLE58" s="18"/>
      <c r="QLF58" s="18"/>
      <c r="QLG58" s="18"/>
      <c r="QLH58" s="18"/>
      <c r="QLI58" s="18"/>
      <c r="QLJ58" s="18"/>
      <c r="QLK58" s="18"/>
      <c r="QLL58" s="18"/>
      <c r="QLM58" s="18"/>
      <c r="QLN58" s="18"/>
      <c r="QLO58" s="18"/>
      <c r="QLP58" s="18"/>
      <c r="QLQ58" s="18"/>
      <c r="QLR58" s="18"/>
      <c r="QLS58" s="18"/>
      <c r="QLT58" s="18"/>
      <c r="QLU58" s="18"/>
      <c r="QLV58" s="18"/>
      <c r="QLW58" s="18"/>
      <c r="QLX58" s="18"/>
      <c r="QLY58" s="18"/>
      <c r="QLZ58" s="18"/>
      <c r="QMA58" s="18"/>
      <c r="QMB58" s="18"/>
      <c r="QMC58" s="18"/>
      <c r="QMD58" s="18"/>
      <c r="QME58" s="18"/>
      <c r="QMF58" s="18"/>
      <c r="QMG58" s="18"/>
      <c r="QMH58" s="18"/>
      <c r="QMI58" s="18"/>
      <c r="QMJ58" s="18"/>
      <c r="QMK58" s="18"/>
      <c r="QML58" s="18"/>
      <c r="QMM58" s="18"/>
      <c r="QMN58" s="18"/>
      <c r="QMO58" s="18"/>
      <c r="QMP58" s="18"/>
      <c r="QMQ58" s="18"/>
      <c r="QMR58" s="18"/>
      <c r="QMS58" s="18"/>
      <c r="QMT58" s="18"/>
      <c r="QMU58" s="18"/>
      <c r="QMV58" s="18"/>
      <c r="QMW58" s="18"/>
      <c r="QMX58" s="18"/>
      <c r="QMY58" s="18"/>
      <c r="QMZ58" s="18"/>
      <c r="QNA58" s="18"/>
      <c r="QNB58" s="18"/>
      <c r="QNC58" s="18"/>
      <c r="QND58" s="18"/>
      <c r="QNE58" s="18"/>
      <c r="QNF58" s="18"/>
      <c r="QNG58" s="18"/>
      <c r="QNH58" s="18"/>
      <c r="QNI58" s="18"/>
      <c r="QNJ58" s="18"/>
      <c r="QNK58" s="18"/>
      <c r="QNL58" s="18"/>
      <c r="QNM58" s="18"/>
      <c r="QNN58" s="18"/>
      <c r="QNO58" s="18"/>
      <c r="QNP58" s="18"/>
      <c r="QNQ58" s="18"/>
      <c r="QNR58" s="18"/>
      <c r="QNS58" s="18"/>
      <c r="QNT58" s="18"/>
      <c r="QNU58" s="18"/>
      <c r="QNV58" s="18"/>
      <c r="QNW58" s="18"/>
      <c r="QNX58" s="18"/>
      <c r="QNY58" s="18"/>
      <c r="QNZ58" s="18"/>
      <c r="QOA58" s="18"/>
      <c r="QOB58" s="18"/>
      <c r="QOC58" s="18"/>
      <c r="QOD58" s="18"/>
      <c r="QOE58" s="18"/>
      <c r="QOF58" s="18"/>
      <c r="QOG58" s="18"/>
      <c r="QOH58" s="18"/>
      <c r="QOI58" s="18"/>
      <c r="QOJ58" s="18"/>
      <c r="QOK58" s="18"/>
      <c r="QOL58" s="18"/>
      <c r="QOM58" s="18"/>
      <c r="QON58" s="18"/>
      <c r="QOO58" s="18"/>
      <c r="QOP58" s="18"/>
      <c r="QOQ58" s="18"/>
      <c r="QOR58" s="18"/>
      <c r="QOS58" s="18"/>
      <c r="QOT58" s="18"/>
      <c r="QOU58" s="18"/>
      <c r="QOV58" s="18"/>
      <c r="QOW58" s="18"/>
      <c r="QOX58" s="18"/>
      <c r="QOY58" s="18"/>
      <c r="QOZ58" s="18"/>
      <c r="QPA58" s="18"/>
      <c r="QPB58" s="18"/>
      <c r="QPC58" s="18"/>
      <c r="QPD58" s="18"/>
      <c r="QPE58" s="18"/>
      <c r="QPF58" s="18"/>
      <c r="QPG58" s="18"/>
      <c r="QPH58" s="18"/>
      <c r="QPI58" s="18"/>
      <c r="QPJ58" s="18"/>
      <c r="QPK58" s="18"/>
      <c r="QPL58" s="18"/>
      <c r="QPM58" s="18"/>
      <c r="QPN58" s="18"/>
      <c r="QPO58" s="18"/>
      <c r="QPP58" s="18"/>
      <c r="QPQ58" s="18"/>
      <c r="QPR58" s="18"/>
      <c r="QPS58" s="18"/>
      <c r="QPT58" s="18"/>
      <c r="QPU58" s="18"/>
      <c r="QPV58" s="18"/>
      <c r="QPW58" s="18"/>
      <c r="QPX58" s="18"/>
      <c r="QPY58" s="18"/>
      <c r="QPZ58" s="18"/>
      <c r="QQA58" s="18"/>
      <c r="QQB58" s="18"/>
      <c r="QQC58" s="18"/>
      <c r="QQD58" s="18"/>
      <c r="QQE58" s="18"/>
      <c r="QQF58" s="18"/>
      <c r="QQG58" s="18"/>
      <c r="QQH58" s="18"/>
      <c r="QQI58" s="18"/>
      <c r="QQJ58" s="18"/>
      <c r="QQK58" s="18"/>
      <c r="QQL58" s="18"/>
      <c r="QQM58" s="18"/>
      <c r="QQN58" s="18"/>
      <c r="QQO58" s="18"/>
      <c r="QQP58" s="18"/>
      <c r="QQQ58" s="18"/>
      <c r="QQR58" s="18"/>
      <c r="QQS58" s="18"/>
      <c r="QQT58" s="18"/>
      <c r="QQU58" s="18"/>
      <c r="QQV58" s="18"/>
      <c r="QQW58" s="18"/>
      <c r="QQX58" s="18"/>
      <c r="QQY58" s="18"/>
      <c r="QQZ58" s="18"/>
      <c r="QRA58" s="18"/>
      <c r="QRB58" s="18"/>
      <c r="QRC58" s="18"/>
      <c r="QRD58" s="18"/>
      <c r="QRE58" s="18"/>
      <c r="QRF58" s="18"/>
      <c r="QRG58" s="18"/>
      <c r="QRH58" s="18"/>
      <c r="QRI58" s="18"/>
      <c r="QRJ58" s="18"/>
      <c r="QRK58" s="18"/>
      <c r="QRL58" s="18"/>
      <c r="QRM58" s="18"/>
      <c r="QRN58" s="18"/>
      <c r="QRO58" s="18"/>
      <c r="QRP58" s="18"/>
      <c r="QRQ58" s="18"/>
      <c r="QRR58" s="18"/>
      <c r="QRS58" s="18"/>
      <c r="QRT58" s="18"/>
      <c r="QRU58" s="18"/>
      <c r="QRV58" s="18"/>
      <c r="QRW58" s="18"/>
      <c r="QRX58" s="18"/>
      <c r="QRY58" s="18"/>
      <c r="QRZ58" s="18"/>
      <c r="QSA58" s="18"/>
      <c r="QSB58" s="18"/>
      <c r="QSC58" s="18"/>
      <c r="QSD58" s="18"/>
      <c r="QSE58" s="18"/>
      <c r="QSF58" s="18"/>
      <c r="QSG58" s="18"/>
      <c r="QSH58" s="18"/>
      <c r="QSI58" s="18"/>
      <c r="QSJ58" s="18"/>
      <c r="QSK58" s="18"/>
      <c r="QSL58" s="18"/>
      <c r="QSM58" s="18"/>
      <c r="QSN58" s="18"/>
      <c r="QSO58" s="18"/>
      <c r="QSP58" s="18"/>
      <c r="QSQ58" s="18"/>
      <c r="QSR58" s="18"/>
      <c r="QSS58" s="18"/>
      <c r="QST58" s="18"/>
      <c r="QSU58" s="18"/>
      <c r="QSV58" s="18"/>
      <c r="QSW58" s="18"/>
      <c r="QSX58" s="18"/>
      <c r="QSY58" s="18"/>
      <c r="QSZ58" s="18"/>
      <c r="QTA58" s="18"/>
      <c r="QTB58" s="18"/>
      <c r="QTC58" s="18"/>
      <c r="QTD58" s="18"/>
      <c r="QTE58" s="18"/>
      <c r="QTF58" s="18"/>
      <c r="QTG58" s="18"/>
      <c r="QTH58" s="18"/>
      <c r="QTI58" s="18"/>
      <c r="QTJ58" s="18"/>
      <c r="QTK58" s="18"/>
      <c r="QTL58" s="18"/>
      <c r="QTM58" s="18"/>
      <c r="QTN58" s="18"/>
      <c r="QTO58" s="18"/>
      <c r="QTP58" s="18"/>
      <c r="QTQ58" s="18"/>
      <c r="QTR58" s="18"/>
      <c r="QTS58" s="18"/>
      <c r="QTT58" s="18"/>
      <c r="QTU58" s="18"/>
      <c r="QTV58" s="18"/>
      <c r="QTW58" s="18"/>
      <c r="QTX58" s="18"/>
      <c r="QTY58" s="18"/>
      <c r="QTZ58" s="18"/>
      <c r="QUA58" s="18"/>
      <c r="QUB58" s="18"/>
      <c r="QUC58" s="18"/>
      <c r="QUD58" s="18"/>
      <c r="QUE58" s="18"/>
      <c r="QUF58" s="18"/>
      <c r="QUG58" s="18"/>
      <c r="QUH58" s="18"/>
      <c r="QUI58" s="18"/>
      <c r="QUJ58" s="18"/>
      <c r="QUK58" s="18"/>
      <c r="QUL58" s="18"/>
      <c r="QUM58" s="18"/>
      <c r="QUN58" s="18"/>
      <c r="QUO58" s="18"/>
      <c r="QUP58" s="18"/>
      <c r="QUQ58" s="18"/>
      <c r="QUR58" s="18"/>
      <c r="QUS58" s="18"/>
      <c r="QUT58" s="18"/>
      <c r="QUU58" s="18"/>
      <c r="QUV58" s="18"/>
      <c r="QUW58" s="18"/>
      <c r="QUX58" s="18"/>
      <c r="QUY58" s="18"/>
      <c r="QUZ58" s="18"/>
      <c r="QVA58" s="18"/>
      <c r="QVB58" s="18"/>
      <c r="QVC58" s="18"/>
      <c r="QVD58" s="18"/>
      <c r="QVE58" s="18"/>
      <c r="QVF58" s="18"/>
      <c r="QVG58" s="18"/>
      <c r="QVH58" s="18"/>
      <c r="QVI58" s="18"/>
      <c r="QVJ58" s="18"/>
      <c r="QVK58" s="18"/>
      <c r="QVL58" s="18"/>
      <c r="QVM58" s="18"/>
      <c r="QVN58" s="18"/>
      <c r="QVO58" s="18"/>
      <c r="QVP58" s="18"/>
      <c r="QVQ58" s="18"/>
      <c r="QVR58" s="18"/>
      <c r="QVS58" s="18"/>
      <c r="QVT58" s="18"/>
      <c r="QVU58" s="18"/>
      <c r="QVV58" s="18"/>
      <c r="QVW58" s="18"/>
      <c r="QVX58" s="18"/>
      <c r="QVY58" s="18"/>
      <c r="QVZ58" s="18"/>
      <c r="QWA58" s="18"/>
      <c r="QWB58" s="18"/>
      <c r="QWC58" s="18"/>
      <c r="QWD58" s="18"/>
      <c r="QWE58" s="18"/>
      <c r="QWF58" s="18"/>
      <c r="QWG58" s="18"/>
      <c r="QWH58" s="18"/>
      <c r="QWI58" s="18"/>
      <c r="QWJ58" s="18"/>
      <c r="QWK58" s="18"/>
      <c r="QWL58" s="18"/>
      <c r="QWM58" s="18"/>
      <c r="QWN58" s="18"/>
      <c r="QWO58" s="18"/>
      <c r="QWP58" s="18"/>
      <c r="QWQ58" s="18"/>
      <c r="QWR58" s="18"/>
      <c r="QWS58" s="18"/>
      <c r="QWT58" s="18"/>
      <c r="QWU58" s="18"/>
      <c r="QWV58" s="18"/>
      <c r="QWW58" s="18"/>
      <c r="QWX58" s="18"/>
      <c r="QWY58" s="18"/>
      <c r="QWZ58" s="18"/>
      <c r="QXA58" s="18"/>
      <c r="QXB58" s="18"/>
      <c r="QXC58" s="18"/>
      <c r="QXD58" s="18"/>
      <c r="QXE58" s="18"/>
      <c r="QXF58" s="18"/>
      <c r="QXG58" s="18"/>
      <c r="QXH58" s="18"/>
      <c r="QXI58" s="18"/>
      <c r="QXJ58" s="18"/>
      <c r="QXK58" s="18"/>
      <c r="QXL58" s="18"/>
      <c r="QXM58" s="18"/>
      <c r="QXN58" s="18"/>
      <c r="QXO58" s="18"/>
      <c r="QXP58" s="18"/>
      <c r="QXQ58" s="18"/>
      <c r="QXR58" s="18"/>
      <c r="QXS58" s="18"/>
      <c r="QXT58" s="18"/>
      <c r="QXU58" s="18"/>
      <c r="QXV58" s="18"/>
      <c r="QXW58" s="18"/>
      <c r="QXX58" s="18"/>
      <c r="QXY58" s="18"/>
      <c r="QXZ58" s="18"/>
      <c r="QYA58" s="18"/>
      <c r="QYB58" s="18"/>
      <c r="QYC58" s="18"/>
      <c r="QYD58" s="18"/>
      <c r="QYE58" s="18"/>
      <c r="QYF58" s="18"/>
      <c r="QYG58" s="18"/>
      <c r="QYH58" s="18"/>
      <c r="QYI58" s="18"/>
      <c r="QYJ58" s="18"/>
      <c r="QYK58" s="18"/>
      <c r="QYL58" s="18"/>
      <c r="QYM58" s="18"/>
      <c r="QYN58" s="18"/>
      <c r="QYO58" s="18"/>
      <c r="QYP58" s="18"/>
      <c r="QYQ58" s="18"/>
      <c r="QYR58" s="18"/>
      <c r="QYS58" s="18"/>
      <c r="QYT58" s="18"/>
      <c r="QYU58" s="18"/>
      <c r="QYV58" s="18"/>
      <c r="QYW58" s="18"/>
      <c r="QYX58" s="18"/>
      <c r="QYY58" s="18"/>
      <c r="QYZ58" s="18"/>
      <c r="QZA58" s="18"/>
      <c r="QZB58" s="18"/>
      <c r="QZC58" s="18"/>
      <c r="QZD58" s="18"/>
      <c r="QZE58" s="18"/>
      <c r="QZF58" s="18"/>
      <c r="QZG58" s="18"/>
      <c r="QZH58" s="18"/>
      <c r="QZI58" s="18"/>
      <c r="QZJ58" s="18"/>
      <c r="QZK58" s="18"/>
      <c r="QZL58" s="18"/>
      <c r="QZM58" s="18"/>
      <c r="QZN58" s="18"/>
      <c r="QZO58" s="18"/>
      <c r="QZP58" s="18"/>
      <c r="QZQ58" s="18"/>
      <c r="QZR58" s="18"/>
      <c r="QZS58" s="18"/>
      <c r="QZT58" s="18"/>
      <c r="QZU58" s="18"/>
      <c r="QZV58" s="18"/>
      <c r="QZW58" s="18"/>
      <c r="QZX58" s="18"/>
      <c r="QZY58" s="18"/>
      <c r="QZZ58" s="18"/>
      <c r="RAA58" s="18"/>
      <c r="RAB58" s="18"/>
      <c r="RAC58" s="18"/>
      <c r="RAD58" s="18"/>
      <c r="RAE58" s="18"/>
      <c r="RAF58" s="18"/>
      <c r="RAG58" s="18"/>
      <c r="RAH58" s="18"/>
      <c r="RAI58" s="18"/>
      <c r="RAJ58" s="18"/>
      <c r="RAK58" s="18"/>
      <c r="RAL58" s="18"/>
      <c r="RAM58" s="18"/>
      <c r="RAN58" s="18"/>
      <c r="RAO58" s="18"/>
      <c r="RAP58" s="18"/>
      <c r="RAQ58" s="18"/>
      <c r="RAR58" s="18"/>
      <c r="RAS58" s="18"/>
      <c r="RAT58" s="18"/>
      <c r="RAU58" s="18"/>
      <c r="RAV58" s="18"/>
      <c r="RAW58" s="18"/>
      <c r="RAX58" s="18"/>
      <c r="RAY58" s="18"/>
      <c r="RAZ58" s="18"/>
      <c r="RBA58" s="18"/>
      <c r="RBB58" s="18"/>
      <c r="RBC58" s="18"/>
      <c r="RBD58" s="18"/>
      <c r="RBE58" s="18"/>
      <c r="RBF58" s="18"/>
      <c r="RBG58" s="18"/>
      <c r="RBH58" s="18"/>
      <c r="RBI58" s="18"/>
      <c r="RBJ58" s="18"/>
      <c r="RBK58" s="18"/>
      <c r="RBL58" s="18"/>
      <c r="RBM58" s="18"/>
      <c r="RBN58" s="18"/>
      <c r="RBO58" s="18"/>
      <c r="RBP58" s="18"/>
      <c r="RBQ58" s="18"/>
      <c r="RBR58" s="18"/>
      <c r="RBS58" s="18"/>
      <c r="RBT58" s="18"/>
      <c r="RBU58" s="18"/>
      <c r="RBV58" s="18"/>
      <c r="RBW58" s="18"/>
      <c r="RBX58" s="18"/>
      <c r="RBY58" s="18"/>
      <c r="RBZ58" s="18"/>
      <c r="RCA58" s="18"/>
      <c r="RCB58" s="18"/>
      <c r="RCC58" s="18"/>
      <c r="RCD58" s="18"/>
      <c r="RCE58" s="18"/>
      <c r="RCF58" s="18"/>
      <c r="RCG58" s="18"/>
      <c r="RCH58" s="18"/>
      <c r="RCI58" s="18"/>
      <c r="RCJ58" s="18"/>
      <c r="RCK58" s="18"/>
      <c r="RCL58" s="18"/>
      <c r="RCM58" s="18"/>
      <c r="RCN58" s="18"/>
      <c r="RCO58" s="18"/>
      <c r="RCP58" s="18"/>
      <c r="RCQ58" s="18"/>
      <c r="RCR58" s="18"/>
      <c r="RCS58" s="18"/>
      <c r="RCT58" s="18"/>
      <c r="RCU58" s="18"/>
      <c r="RCV58" s="18"/>
      <c r="RCW58" s="18"/>
      <c r="RCX58" s="18"/>
      <c r="RCY58" s="18"/>
      <c r="RCZ58" s="18"/>
      <c r="RDA58" s="18"/>
      <c r="RDB58" s="18"/>
      <c r="RDC58" s="18"/>
      <c r="RDD58" s="18"/>
      <c r="RDE58" s="18"/>
      <c r="RDF58" s="18"/>
      <c r="RDG58" s="18"/>
      <c r="RDH58" s="18"/>
      <c r="RDI58" s="18"/>
      <c r="RDJ58" s="18"/>
      <c r="RDK58" s="18"/>
      <c r="RDL58" s="18"/>
      <c r="RDM58" s="18"/>
      <c r="RDN58" s="18"/>
      <c r="RDO58" s="18"/>
      <c r="RDP58" s="18"/>
      <c r="RDQ58" s="18"/>
      <c r="RDR58" s="18"/>
      <c r="RDS58" s="18"/>
      <c r="RDT58" s="18"/>
      <c r="RDU58" s="18"/>
      <c r="RDV58" s="18"/>
      <c r="RDW58" s="18"/>
      <c r="RDX58" s="18"/>
      <c r="RDY58" s="18"/>
      <c r="RDZ58" s="18"/>
      <c r="REA58" s="18"/>
      <c r="REB58" s="18"/>
      <c r="REC58" s="18"/>
      <c r="RED58" s="18"/>
      <c r="REE58" s="18"/>
      <c r="REF58" s="18"/>
      <c r="REG58" s="18"/>
      <c r="REH58" s="18"/>
      <c r="REI58" s="18"/>
      <c r="REJ58" s="18"/>
      <c r="REK58" s="18"/>
      <c r="REL58" s="18"/>
      <c r="REM58" s="18"/>
      <c r="REN58" s="18"/>
      <c r="REO58" s="18"/>
      <c r="REP58" s="18"/>
      <c r="REQ58" s="18"/>
      <c r="RER58" s="18"/>
      <c r="RES58" s="18"/>
      <c r="RET58" s="18"/>
      <c r="REU58" s="18"/>
      <c r="REV58" s="18"/>
      <c r="REW58" s="18"/>
      <c r="REX58" s="18"/>
      <c r="REY58" s="18"/>
      <c r="REZ58" s="18"/>
      <c r="RFA58" s="18"/>
      <c r="RFB58" s="18"/>
      <c r="RFC58" s="18"/>
      <c r="RFD58" s="18"/>
      <c r="RFE58" s="18"/>
      <c r="RFF58" s="18"/>
      <c r="RFG58" s="18"/>
      <c r="RFH58" s="18"/>
      <c r="RFI58" s="18"/>
      <c r="RFJ58" s="18"/>
      <c r="RFK58" s="18"/>
      <c r="RFL58" s="18"/>
      <c r="RFM58" s="18"/>
      <c r="RFN58" s="18"/>
      <c r="RFO58" s="18"/>
      <c r="RFP58" s="18"/>
      <c r="RFQ58" s="18"/>
      <c r="RFR58" s="18"/>
      <c r="RFS58" s="18"/>
      <c r="RFT58" s="18"/>
      <c r="RFU58" s="18"/>
      <c r="RFV58" s="18"/>
      <c r="RFW58" s="18"/>
      <c r="RFX58" s="18"/>
      <c r="RFY58" s="18"/>
      <c r="RFZ58" s="18"/>
      <c r="RGA58" s="18"/>
      <c r="RGB58" s="18"/>
      <c r="RGC58" s="18"/>
      <c r="RGD58" s="18"/>
      <c r="RGE58" s="18"/>
      <c r="RGF58" s="18"/>
      <c r="RGG58" s="18"/>
      <c r="RGH58" s="18"/>
      <c r="RGI58" s="18"/>
      <c r="RGJ58" s="18"/>
      <c r="RGK58" s="18"/>
      <c r="RGL58" s="18"/>
      <c r="RGM58" s="18"/>
      <c r="RGN58" s="18"/>
      <c r="RGO58" s="18"/>
      <c r="RGP58" s="18"/>
      <c r="RGQ58" s="18"/>
      <c r="RGR58" s="18"/>
      <c r="RGS58" s="18"/>
      <c r="RGT58" s="18"/>
      <c r="RGU58" s="18"/>
      <c r="RGV58" s="18"/>
      <c r="RGW58" s="18"/>
      <c r="RGX58" s="18"/>
      <c r="RGY58" s="18"/>
      <c r="RGZ58" s="18"/>
      <c r="RHA58" s="18"/>
      <c r="RHB58" s="18"/>
      <c r="RHC58" s="18"/>
      <c r="RHD58" s="18"/>
      <c r="RHE58" s="18"/>
      <c r="RHF58" s="18"/>
      <c r="RHG58" s="18"/>
      <c r="RHH58" s="18"/>
      <c r="RHI58" s="18"/>
      <c r="RHJ58" s="18"/>
      <c r="RHK58" s="18"/>
      <c r="RHL58" s="18"/>
      <c r="RHM58" s="18"/>
      <c r="RHN58" s="18"/>
      <c r="RHO58" s="18"/>
      <c r="RHP58" s="18"/>
      <c r="RHQ58" s="18"/>
      <c r="RHR58" s="18"/>
      <c r="RHS58" s="18"/>
      <c r="RHT58" s="18"/>
      <c r="RHU58" s="18"/>
      <c r="RHV58" s="18"/>
      <c r="RHW58" s="18"/>
      <c r="RHX58" s="18"/>
      <c r="RHY58" s="18"/>
      <c r="RHZ58" s="18"/>
      <c r="RIA58" s="18"/>
      <c r="RIB58" s="18"/>
      <c r="RIC58" s="18"/>
      <c r="RID58" s="18"/>
      <c r="RIE58" s="18"/>
      <c r="RIF58" s="18"/>
      <c r="RIG58" s="18"/>
      <c r="RIH58" s="18"/>
      <c r="RII58" s="18"/>
      <c r="RIJ58" s="18"/>
      <c r="RIK58" s="18"/>
      <c r="RIL58" s="18"/>
      <c r="RIM58" s="18"/>
      <c r="RIN58" s="18"/>
      <c r="RIO58" s="18"/>
      <c r="RIP58" s="18"/>
      <c r="RIQ58" s="18"/>
      <c r="RIR58" s="18"/>
      <c r="RIS58" s="18"/>
      <c r="RIT58" s="18"/>
      <c r="RIU58" s="18"/>
      <c r="RIV58" s="18"/>
      <c r="RIW58" s="18"/>
      <c r="RIX58" s="18"/>
      <c r="RIY58" s="18"/>
      <c r="RIZ58" s="18"/>
      <c r="RJA58" s="18"/>
      <c r="RJB58" s="18"/>
      <c r="RJC58" s="18"/>
      <c r="RJD58" s="18"/>
      <c r="RJE58" s="18"/>
      <c r="RJF58" s="18"/>
      <c r="RJG58" s="18"/>
      <c r="RJH58" s="18"/>
      <c r="RJI58" s="18"/>
      <c r="RJJ58" s="18"/>
      <c r="RJK58" s="18"/>
      <c r="RJL58" s="18"/>
      <c r="RJM58" s="18"/>
      <c r="RJN58" s="18"/>
      <c r="RJO58" s="18"/>
      <c r="RJP58" s="18"/>
      <c r="RJQ58" s="18"/>
      <c r="RJR58" s="18"/>
      <c r="RJS58" s="18"/>
      <c r="RJT58" s="18"/>
      <c r="RJU58" s="18"/>
      <c r="RJV58" s="18"/>
      <c r="RJW58" s="18"/>
      <c r="RJX58" s="18"/>
      <c r="RJY58" s="18"/>
      <c r="RJZ58" s="18"/>
      <c r="RKA58" s="18"/>
      <c r="RKB58" s="18"/>
      <c r="RKC58" s="18"/>
      <c r="RKD58" s="18"/>
      <c r="RKE58" s="18"/>
      <c r="RKF58" s="18"/>
      <c r="RKG58" s="18"/>
      <c r="RKH58" s="18"/>
      <c r="RKI58" s="18"/>
      <c r="RKJ58" s="18"/>
      <c r="RKK58" s="18"/>
      <c r="RKL58" s="18"/>
      <c r="RKM58" s="18"/>
      <c r="RKN58" s="18"/>
      <c r="RKO58" s="18"/>
      <c r="RKP58" s="18"/>
      <c r="RKQ58" s="18"/>
      <c r="RKR58" s="18"/>
      <c r="RKS58" s="18"/>
      <c r="RKT58" s="18"/>
      <c r="RKU58" s="18"/>
      <c r="RKV58" s="18"/>
      <c r="RKW58" s="18"/>
      <c r="RKX58" s="18"/>
      <c r="RKY58" s="18"/>
      <c r="RKZ58" s="18"/>
      <c r="RLA58" s="18"/>
      <c r="RLB58" s="18"/>
      <c r="RLC58" s="18"/>
      <c r="RLD58" s="18"/>
      <c r="RLE58" s="18"/>
      <c r="RLF58" s="18"/>
      <c r="RLG58" s="18"/>
      <c r="RLH58" s="18"/>
      <c r="RLI58" s="18"/>
      <c r="RLJ58" s="18"/>
      <c r="RLK58" s="18"/>
      <c r="RLL58" s="18"/>
      <c r="RLM58" s="18"/>
      <c r="RLN58" s="18"/>
      <c r="RLO58" s="18"/>
      <c r="RLP58" s="18"/>
      <c r="RLQ58" s="18"/>
      <c r="RLR58" s="18"/>
      <c r="RLS58" s="18"/>
      <c r="RLT58" s="18"/>
      <c r="RLU58" s="18"/>
      <c r="RLV58" s="18"/>
      <c r="RLW58" s="18"/>
      <c r="RLX58" s="18"/>
      <c r="RLY58" s="18"/>
      <c r="RLZ58" s="18"/>
      <c r="RMA58" s="18"/>
      <c r="RMB58" s="18"/>
      <c r="RMC58" s="18"/>
      <c r="RMD58" s="18"/>
      <c r="RME58" s="18"/>
      <c r="RMF58" s="18"/>
      <c r="RMG58" s="18"/>
      <c r="RMH58" s="18"/>
      <c r="RMI58" s="18"/>
      <c r="RMJ58" s="18"/>
      <c r="RMK58" s="18"/>
      <c r="RML58" s="18"/>
      <c r="RMM58" s="18"/>
      <c r="RMN58" s="18"/>
      <c r="RMO58" s="18"/>
      <c r="RMP58" s="18"/>
      <c r="RMQ58" s="18"/>
      <c r="RMR58" s="18"/>
      <c r="RMS58" s="18"/>
      <c r="RMT58" s="18"/>
      <c r="RMU58" s="18"/>
      <c r="RMV58" s="18"/>
      <c r="RMW58" s="18"/>
      <c r="RMX58" s="18"/>
      <c r="RMY58" s="18"/>
      <c r="RMZ58" s="18"/>
      <c r="RNA58" s="18"/>
      <c r="RNB58" s="18"/>
      <c r="RNC58" s="18"/>
      <c r="RND58" s="18"/>
      <c r="RNE58" s="18"/>
      <c r="RNF58" s="18"/>
      <c r="RNG58" s="18"/>
      <c r="RNH58" s="18"/>
      <c r="RNI58" s="18"/>
      <c r="RNJ58" s="18"/>
      <c r="RNK58" s="18"/>
      <c r="RNL58" s="18"/>
      <c r="RNM58" s="18"/>
      <c r="RNN58" s="18"/>
      <c r="RNO58" s="18"/>
      <c r="RNP58" s="18"/>
      <c r="RNQ58" s="18"/>
      <c r="RNR58" s="18"/>
      <c r="RNS58" s="18"/>
      <c r="RNT58" s="18"/>
      <c r="RNU58" s="18"/>
      <c r="RNV58" s="18"/>
      <c r="RNW58" s="18"/>
      <c r="RNX58" s="18"/>
      <c r="RNY58" s="18"/>
      <c r="RNZ58" s="18"/>
      <c r="ROA58" s="18"/>
      <c r="ROB58" s="18"/>
      <c r="ROC58" s="18"/>
      <c r="ROD58" s="18"/>
      <c r="ROE58" s="18"/>
      <c r="ROF58" s="18"/>
      <c r="ROG58" s="18"/>
      <c r="ROH58" s="18"/>
      <c r="ROI58" s="18"/>
      <c r="ROJ58" s="18"/>
      <c r="ROK58" s="18"/>
      <c r="ROL58" s="18"/>
      <c r="ROM58" s="18"/>
      <c r="RON58" s="18"/>
      <c r="ROO58" s="18"/>
      <c r="ROP58" s="18"/>
      <c r="ROQ58" s="18"/>
      <c r="ROR58" s="18"/>
      <c r="ROS58" s="18"/>
      <c r="ROT58" s="18"/>
      <c r="ROU58" s="18"/>
      <c r="ROV58" s="18"/>
      <c r="ROW58" s="18"/>
      <c r="ROX58" s="18"/>
      <c r="ROY58" s="18"/>
      <c r="ROZ58" s="18"/>
      <c r="RPA58" s="18"/>
      <c r="RPB58" s="18"/>
      <c r="RPC58" s="18"/>
      <c r="RPD58" s="18"/>
      <c r="RPE58" s="18"/>
      <c r="RPF58" s="18"/>
      <c r="RPG58" s="18"/>
      <c r="RPH58" s="18"/>
      <c r="RPI58" s="18"/>
      <c r="RPJ58" s="18"/>
      <c r="RPK58" s="18"/>
      <c r="RPL58" s="18"/>
      <c r="RPM58" s="18"/>
      <c r="RPN58" s="18"/>
      <c r="RPO58" s="18"/>
      <c r="RPP58" s="18"/>
      <c r="RPQ58" s="18"/>
      <c r="RPR58" s="18"/>
      <c r="RPS58" s="18"/>
      <c r="RPT58" s="18"/>
      <c r="RPU58" s="18"/>
      <c r="RPV58" s="18"/>
      <c r="RPW58" s="18"/>
      <c r="RPX58" s="18"/>
      <c r="RPY58" s="18"/>
      <c r="RPZ58" s="18"/>
      <c r="RQA58" s="18"/>
      <c r="RQB58" s="18"/>
      <c r="RQC58" s="18"/>
      <c r="RQD58" s="18"/>
      <c r="RQE58" s="18"/>
      <c r="RQF58" s="18"/>
      <c r="RQG58" s="18"/>
      <c r="RQH58" s="18"/>
      <c r="RQI58" s="18"/>
      <c r="RQJ58" s="18"/>
      <c r="RQK58" s="18"/>
      <c r="RQL58" s="18"/>
      <c r="RQM58" s="18"/>
      <c r="RQN58" s="18"/>
      <c r="RQO58" s="18"/>
      <c r="RQP58" s="18"/>
      <c r="RQQ58" s="18"/>
      <c r="RQR58" s="18"/>
      <c r="RQS58" s="18"/>
      <c r="RQT58" s="18"/>
      <c r="RQU58" s="18"/>
      <c r="RQV58" s="18"/>
      <c r="RQW58" s="18"/>
      <c r="RQX58" s="18"/>
      <c r="RQY58" s="18"/>
      <c r="RQZ58" s="18"/>
      <c r="RRA58" s="18"/>
      <c r="RRB58" s="18"/>
      <c r="RRC58" s="18"/>
      <c r="RRD58" s="18"/>
      <c r="RRE58" s="18"/>
      <c r="RRF58" s="18"/>
      <c r="RRG58" s="18"/>
      <c r="RRH58" s="18"/>
      <c r="RRI58" s="18"/>
      <c r="RRJ58" s="18"/>
      <c r="RRK58" s="18"/>
      <c r="RRL58" s="18"/>
      <c r="RRM58" s="18"/>
      <c r="RRN58" s="18"/>
      <c r="RRO58" s="18"/>
      <c r="RRP58" s="18"/>
      <c r="RRQ58" s="18"/>
      <c r="RRR58" s="18"/>
      <c r="RRS58" s="18"/>
      <c r="RRT58" s="18"/>
      <c r="RRU58" s="18"/>
      <c r="RRV58" s="18"/>
      <c r="RRW58" s="18"/>
      <c r="RRX58" s="18"/>
      <c r="RRY58" s="18"/>
      <c r="RRZ58" s="18"/>
      <c r="RSA58" s="18"/>
      <c r="RSB58" s="18"/>
      <c r="RSC58" s="18"/>
      <c r="RSD58" s="18"/>
      <c r="RSE58" s="18"/>
      <c r="RSF58" s="18"/>
      <c r="RSG58" s="18"/>
      <c r="RSH58" s="18"/>
      <c r="RSI58" s="18"/>
      <c r="RSJ58" s="18"/>
      <c r="RSK58" s="18"/>
      <c r="RSL58" s="18"/>
      <c r="RSM58" s="18"/>
      <c r="RSN58" s="18"/>
      <c r="RSO58" s="18"/>
      <c r="RSP58" s="18"/>
      <c r="RSQ58" s="18"/>
      <c r="RSR58" s="18"/>
      <c r="RSS58" s="18"/>
      <c r="RST58" s="18"/>
      <c r="RSU58" s="18"/>
      <c r="RSV58" s="18"/>
      <c r="RSW58" s="18"/>
      <c r="RSX58" s="18"/>
      <c r="RSY58" s="18"/>
      <c r="RSZ58" s="18"/>
      <c r="RTA58" s="18"/>
      <c r="RTB58" s="18"/>
      <c r="RTC58" s="18"/>
      <c r="RTD58" s="18"/>
      <c r="RTE58" s="18"/>
      <c r="RTF58" s="18"/>
      <c r="RTG58" s="18"/>
      <c r="RTH58" s="18"/>
      <c r="RTI58" s="18"/>
      <c r="RTJ58" s="18"/>
      <c r="RTK58" s="18"/>
      <c r="RTL58" s="18"/>
      <c r="RTM58" s="18"/>
      <c r="RTN58" s="18"/>
      <c r="RTO58" s="18"/>
      <c r="RTP58" s="18"/>
      <c r="RTQ58" s="18"/>
      <c r="RTR58" s="18"/>
      <c r="RTS58" s="18"/>
      <c r="RTT58" s="18"/>
      <c r="RTU58" s="18"/>
      <c r="RTV58" s="18"/>
      <c r="RTW58" s="18"/>
      <c r="RTX58" s="18"/>
      <c r="RTY58" s="18"/>
      <c r="RTZ58" s="18"/>
      <c r="RUA58" s="18"/>
      <c r="RUB58" s="18"/>
      <c r="RUC58" s="18"/>
      <c r="RUD58" s="18"/>
      <c r="RUE58" s="18"/>
      <c r="RUF58" s="18"/>
      <c r="RUG58" s="18"/>
      <c r="RUH58" s="18"/>
      <c r="RUI58" s="18"/>
      <c r="RUJ58" s="18"/>
      <c r="RUK58" s="18"/>
      <c r="RUL58" s="18"/>
      <c r="RUM58" s="18"/>
      <c r="RUN58" s="18"/>
      <c r="RUO58" s="18"/>
      <c r="RUP58" s="18"/>
      <c r="RUQ58" s="18"/>
      <c r="RUR58" s="18"/>
      <c r="RUS58" s="18"/>
      <c r="RUT58" s="18"/>
      <c r="RUU58" s="18"/>
      <c r="RUV58" s="18"/>
      <c r="RUW58" s="18"/>
      <c r="RUX58" s="18"/>
      <c r="RUY58" s="18"/>
      <c r="RUZ58" s="18"/>
      <c r="RVA58" s="18"/>
      <c r="RVB58" s="18"/>
      <c r="RVC58" s="18"/>
      <c r="RVD58" s="18"/>
      <c r="RVE58" s="18"/>
      <c r="RVF58" s="18"/>
      <c r="RVG58" s="18"/>
      <c r="RVH58" s="18"/>
      <c r="RVI58" s="18"/>
      <c r="RVJ58" s="18"/>
      <c r="RVK58" s="18"/>
      <c r="RVL58" s="18"/>
      <c r="RVM58" s="18"/>
      <c r="RVN58" s="18"/>
      <c r="RVO58" s="18"/>
      <c r="RVP58" s="18"/>
      <c r="RVQ58" s="18"/>
      <c r="RVR58" s="18"/>
      <c r="RVS58" s="18"/>
      <c r="RVT58" s="18"/>
      <c r="RVU58" s="18"/>
      <c r="RVV58" s="18"/>
      <c r="RVW58" s="18"/>
      <c r="RVX58" s="18"/>
      <c r="RVY58" s="18"/>
      <c r="RVZ58" s="18"/>
      <c r="RWA58" s="18"/>
      <c r="RWB58" s="18"/>
      <c r="RWC58" s="18"/>
      <c r="RWD58" s="18"/>
      <c r="RWE58" s="18"/>
      <c r="RWF58" s="18"/>
      <c r="RWG58" s="18"/>
      <c r="RWH58" s="18"/>
      <c r="RWI58" s="18"/>
      <c r="RWJ58" s="18"/>
      <c r="RWK58" s="18"/>
      <c r="RWL58" s="18"/>
      <c r="RWM58" s="18"/>
      <c r="RWN58" s="18"/>
      <c r="RWO58" s="18"/>
      <c r="RWP58" s="18"/>
      <c r="RWQ58" s="18"/>
      <c r="RWR58" s="18"/>
      <c r="RWS58" s="18"/>
      <c r="RWT58" s="18"/>
      <c r="RWU58" s="18"/>
      <c r="RWV58" s="18"/>
      <c r="RWW58" s="18"/>
      <c r="RWX58" s="18"/>
      <c r="RWY58" s="18"/>
      <c r="RWZ58" s="18"/>
      <c r="RXA58" s="18"/>
      <c r="RXB58" s="18"/>
      <c r="RXC58" s="18"/>
      <c r="RXD58" s="18"/>
      <c r="RXE58" s="18"/>
      <c r="RXF58" s="18"/>
      <c r="RXG58" s="18"/>
      <c r="RXH58" s="18"/>
      <c r="RXI58" s="18"/>
      <c r="RXJ58" s="18"/>
      <c r="RXK58" s="18"/>
      <c r="RXL58" s="18"/>
      <c r="RXM58" s="18"/>
      <c r="RXN58" s="18"/>
      <c r="RXO58" s="18"/>
      <c r="RXP58" s="18"/>
      <c r="RXQ58" s="18"/>
      <c r="RXR58" s="18"/>
      <c r="RXS58" s="18"/>
      <c r="RXT58" s="18"/>
      <c r="RXU58" s="18"/>
      <c r="RXV58" s="18"/>
      <c r="RXW58" s="18"/>
      <c r="RXX58" s="18"/>
      <c r="RXY58" s="18"/>
      <c r="RXZ58" s="18"/>
      <c r="RYA58" s="18"/>
      <c r="RYB58" s="18"/>
      <c r="RYC58" s="18"/>
      <c r="RYD58" s="18"/>
      <c r="RYE58" s="18"/>
      <c r="RYF58" s="18"/>
      <c r="RYG58" s="18"/>
      <c r="RYH58" s="18"/>
      <c r="RYI58" s="18"/>
      <c r="RYJ58" s="18"/>
      <c r="RYK58" s="18"/>
      <c r="RYL58" s="18"/>
      <c r="RYM58" s="18"/>
      <c r="RYN58" s="18"/>
      <c r="RYO58" s="18"/>
      <c r="RYP58" s="18"/>
      <c r="RYQ58" s="18"/>
      <c r="RYR58" s="18"/>
      <c r="RYS58" s="18"/>
      <c r="RYT58" s="18"/>
      <c r="RYU58" s="18"/>
      <c r="RYV58" s="18"/>
      <c r="RYW58" s="18"/>
      <c r="RYX58" s="18"/>
      <c r="RYY58" s="18"/>
      <c r="RYZ58" s="18"/>
      <c r="RZA58" s="18"/>
      <c r="RZB58" s="18"/>
      <c r="RZC58" s="18"/>
      <c r="RZD58" s="18"/>
      <c r="RZE58" s="18"/>
      <c r="RZF58" s="18"/>
      <c r="RZG58" s="18"/>
      <c r="RZH58" s="18"/>
      <c r="RZI58" s="18"/>
      <c r="RZJ58" s="18"/>
      <c r="RZK58" s="18"/>
      <c r="RZL58" s="18"/>
      <c r="RZM58" s="18"/>
      <c r="RZN58" s="18"/>
      <c r="RZO58" s="18"/>
      <c r="RZP58" s="18"/>
      <c r="RZQ58" s="18"/>
      <c r="RZR58" s="18"/>
      <c r="RZS58" s="18"/>
      <c r="RZT58" s="18"/>
      <c r="RZU58" s="18"/>
      <c r="RZV58" s="18"/>
      <c r="RZW58" s="18"/>
      <c r="RZX58" s="18"/>
      <c r="RZY58" s="18"/>
      <c r="RZZ58" s="18"/>
      <c r="SAA58" s="18"/>
      <c r="SAB58" s="18"/>
      <c r="SAC58" s="18"/>
      <c r="SAD58" s="18"/>
      <c r="SAE58" s="18"/>
      <c r="SAF58" s="18"/>
      <c r="SAG58" s="18"/>
      <c r="SAH58" s="18"/>
      <c r="SAI58" s="18"/>
      <c r="SAJ58" s="18"/>
      <c r="SAK58" s="18"/>
      <c r="SAL58" s="18"/>
      <c r="SAM58" s="18"/>
      <c r="SAN58" s="18"/>
      <c r="SAO58" s="18"/>
      <c r="SAP58" s="18"/>
      <c r="SAQ58" s="18"/>
      <c r="SAR58" s="18"/>
      <c r="SAS58" s="18"/>
      <c r="SAT58" s="18"/>
      <c r="SAU58" s="18"/>
      <c r="SAV58" s="18"/>
      <c r="SAW58" s="18"/>
      <c r="SAX58" s="18"/>
      <c r="SAY58" s="18"/>
      <c r="SAZ58" s="18"/>
      <c r="SBA58" s="18"/>
      <c r="SBB58" s="18"/>
      <c r="SBC58" s="18"/>
      <c r="SBD58" s="18"/>
      <c r="SBE58" s="18"/>
      <c r="SBF58" s="18"/>
      <c r="SBG58" s="18"/>
      <c r="SBH58" s="18"/>
      <c r="SBI58" s="18"/>
      <c r="SBJ58" s="18"/>
      <c r="SBK58" s="18"/>
      <c r="SBL58" s="18"/>
      <c r="SBM58" s="18"/>
      <c r="SBN58" s="18"/>
      <c r="SBO58" s="18"/>
      <c r="SBP58" s="18"/>
      <c r="SBQ58" s="18"/>
      <c r="SBR58" s="18"/>
      <c r="SBS58" s="18"/>
      <c r="SBT58" s="18"/>
      <c r="SBU58" s="18"/>
      <c r="SBV58" s="18"/>
      <c r="SBW58" s="18"/>
      <c r="SBX58" s="18"/>
      <c r="SBY58" s="18"/>
      <c r="SBZ58" s="18"/>
      <c r="SCA58" s="18"/>
      <c r="SCB58" s="18"/>
      <c r="SCC58" s="18"/>
      <c r="SCD58" s="18"/>
      <c r="SCE58" s="18"/>
      <c r="SCF58" s="18"/>
      <c r="SCG58" s="18"/>
      <c r="SCH58" s="18"/>
      <c r="SCI58" s="18"/>
      <c r="SCJ58" s="18"/>
      <c r="SCK58" s="18"/>
      <c r="SCL58" s="18"/>
      <c r="SCM58" s="18"/>
      <c r="SCN58" s="18"/>
      <c r="SCO58" s="18"/>
      <c r="SCP58" s="18"/>
      <c r="SCQ58" s="18"/>
      <c r="SCR58" s="18"/>
      <c r="SCS58" s="18"/>
      <c r="SCT58" s="18"/>
      <c r="SCU58" s="18"/>
      <c r="SCV58" s="18"/>
      <c r="SCW58" s="18"/>
      <c r="SCX58" s="18"/>
      <c r="SCY58" s="18"/>
      <c r="SCZ58" s="18"/>
      <c r="SDA58" s="18"/>
      <c r="SDB58" s="18"/>
      <c r="SDC58" s="18"/>
      <c r="SDD58" s="18"/>
      <c r="SDE58" s="18"/>
      <c r="SDF58" s="18"/>
      <c r="SDG58" s="18"/>
      <c r="SDH58" s="18"/>
      <c r="SDI58" s="18"/>
      <c r="SDJ58" s="18"/>
      <c r="SDK58" s="18"/>
      <c r="SDL58" s="18"/>
      <c r="SDM58" s="18"/>
      <c r="SDN58" s="18"/>
      <c r="SDO58" s="18"/>
      <c r="SDP58" s="18"/>
      <c r="SDQ58" s="18"/>
      <c r="SDR58" s="18"/>
      <c r="SDS58" s="18"/>
      <c r="SDT58" s="18"/>
      <c r="SDU58" s="18"/>
      <c r="SDV58" s="18"/>
      <c r="SDW58" s="18"/>
      <c r="SDX58" s="18"/>
      <c r="SDY58" s="18"/>
      <c r="SDZ58" s="18"/>
      <c r="SEA58" s="18"/>
      <c r="SEB58" s="18"/>
      <c r="SEC58" s="18"/>
      <c r="SED58" s="18"/>
      <c r="SEE58" s="18"/>
      <c r="SEF58" s="18"/>
      <c r="SEG58" s="18"/>
      <c r="SEH58" s="18"/>
      <c r="SEI58" s="18"/>
      <c r="SEJ58" s="18"/>
      <c r="SEK58" s="18"/>
      <c r="SEL58" s="18"/>
      <c r="SEM58" s="18"/>
      <c r="SEN58" s="18"/>
      <c r="SEO58" s="18"/>
      <c r="SEP58" s="18"/>
      <c r="SEQ58" s="18"/>
      <c r="SER58" s="18"/>
      <c r="SES58" s="18"/>
      <c r="SET58" s="18"/>
      <c r="SEU58" s="18"/>
      <c r="SEV58" s="18"/>
      <c r="SEW58" s="18"/>
      <c r="SEX58" s="18"/>
      <c r="SEY58" s="18"/>
      <c r="SEZ58" s="18"/>
      <c r="SFA58" s="18"/>
      <c r="SFB58" s="18"/>
      <c r="SFC58" s="18"/>
      <c r="SFD58" s="18"/>
      <c r="SFE58" s="18"/>
      <c r="SFF58" s="18"/>
      <c r="SFG58" s="18"/>
      <c r="SFH58" s="18"/>
      <c r="SFI58" s="18"/>
      <c r="SFJ58" s="18"/>
      <c r="SFK58" s="18"/>
      <c r="SFL58" s="18"/>
      <c r="SFM58" s="18"/>
      <c r="SFN58" s="18"/>
      <c r="SFO58" s="18"/>
      <c r="SFP58" s="18"/>
      <c r="SFQ58" s="18"/>
      <c r="SFR58" s="18"/>
      <c r="SFS58" s="18"/>
      <c r="SFT58" s="18"/>
      <c r="SFU58" s="18"/>
      <c r="SFV58" s="18"/>
      <c r="SFW58" s="18"/>
      <c r="SFX58" s="18"/>
      <c r="SFY58" s="18"/>
      <c r="SFZ58" s="18"/>
      <c r="SGA58" s="18"/>
      <c r="SGB58" s="18"/>
      <c r="SGC58" s="18"/>
      <c r="SGD58" s="18"/>
      <c r="SGE58" s="18"/>
      <c r="SGF58" s="18"/>
      <c r="SGG58" s="18"/>
      <c r="SGH58" s="18"/>
      <c r="SGI58" s="18"/>
      <c r="SGJ58" s="18"/>
      <c r="SGK58" s="18"/>
      <c r="SGL58" s="18"/>
      <c r="SGM58" s="18"/>
      <c r="SGN58" s="18"/>
      <c r="SGO58" s="18"/>
      <c r="SGP58" s="18"/>
      <c r="SGQ58" s="18"/>
      <c r="SGR58" s="18"/>
      <c r="SGS58" s="18"/>
      <c r="SGT58" s="18"/>
      <c r="SGU58" s="18"/>
      <c r="SGV58" s="18"/>
      <c r="SGW58" s="18"/>
      <c r="SGX58" s="18"/>
      <c r="SGY58" s="18"/>
      <c r="SGZ58" s="18"/>
      <c r="SHA58" s="18"/>
      <c r="SHB58" s="18"/>
      <c r="SHC58" s="18"/>
      <c r="SHD58" s="18"/>
      <c r="SHE58" s="18"/>
      <c r="SHF58" s="18"/>
      <c r="SHG58" s="18"/>
      <c r="SHH58" s="18"/>
      <c r="SHI58" s="18"/>
      <c r="SHJ58" s="18"/>
      <c r="SHK58" s="18"/>
      <c r="SHL58" s="18"/>
      <c r="SHM58" s="18"/>
      <c r="SHN58" s="18"/>
      <c r="SHO58" s="18"/>
      <c r="SHP58" s="18"/>
      <c r="SHQ58" s="18"/>
      <c r="SHR58" s="18"/>
      <c r="SHS58" s="18"/>
      <c r="SHT58" s="18"/>
      <c r="SHU58" s="18"/>
      <c r="SHV58" s="18"/>
      <c r="SHW58" s="18"/>
      <c r="SHX58" s="18"/>
      <c r="SHY58" s="18"/>
      <c r="SHZ58" s="18"/>
      <c r="SIA58" s="18"/>
      <c r="SIB58" s="18"/>
      <c r="SIC58" s="18"/>
      <c r="SID58" s="18"/>
      <c r="SIE58" s="18"/>
      <c r="SIF58" s="18"/>
      <c r="SIG58" s="18"/>
      <c r="SIH58" s="18"/>
      <c r="SII58" s="18"/>
      <c r="SIJ58" s="18"/>
      <c r="SIK58" s="18"/>
      <c r="SIL58" s="18"/>
      <c r="SIM58" s="18"/>
      <c r="SIN58" s="18"/>
      <c r="SIO58" s="18"/>
      <c r="SIP58" s="18"/>
      <c r="SIQ58" s="18"/>
      <c r="SIR58" s="18"/>
      <c r="SIS58" s="18"/>
      <c r="SIT58" s="18"/>
      <c r="SIU58" s="18"/>
      <c r="SIV58" s="18"/>
      <c r="SIW58" s="18"/>
      <c r="SIX58" s="18"/>
      <c r="SIY58" s="18"/>
      <c r="SIZ58" s="18"/>
      <c r="SJA58" s="18"/>
      <c r="SJB58" s="18"/>
      <c r="SJC58" s="18"/>
      <c r="SJD58" s="18"/>
      <c r="SJE58" s="18"/>
      <c r="SJF58" s="18"/>
      <c r="SJG58" s="18"/>
      <c r="SJH58" s="18"/>
      <c r="SJI58" s="18"/>
      <c r="SJJ58" s="18"/>
      <c r="SJK58" s="18"/>
      <c r="SJL58" s="18"/>
      <c r="SJM58" s="18"/>
      <c r="SJN58" s="18"/>
      <c r="SJO58" s="18"/>
      <c r="SJP58" s="18"/>
      <c r="SJQ58" s="18"/>
      <c r="SJR58" s="18"/>
      <c r="SJS58" s="18"/>
      <c r="SJT58" s="18"/>
      <c r="SJU58" s="18"/>
      <c r="SJV58" s="18"/>
      <c r="SJW58" s="18"/>
      <c r="SJX58" s="18"/>
      <c r="SJY58" s="18"/>
      <c r="SJZ58" s="18"/>
      <c r="SKA58" s="18"/>
      <c r="SKB58" s="18"/>
      <c r="SKC58" s="18"/>
      <c r="SKD58" s="18"/>
      <c r="SKE58" s="18"/>
      <c r="SKF58" s="18"/>
      <c r="SKG58" s="18"/>
      <c r="SKH58" s="18"/>
      <c r="SKI58" s="18"/>
      <c r="SKJ58" s="18"/>
      <c r="SKK58" s="18"/>
      <c r="SKL58" s="18"/>
      <c r="SKM58" s="18"/>
      <c r="SKN58" s="18"/>
      <c r="SKO58" s="18"/>
      <c r="SKP58" s="18"/>
      <c r="SKQ58" s="18"/>
      <c r="SKR58" s="18"/>
      <c r="SKS58" s="18"/>
      <c r="SKT58" s="18"/>
      <c r="SKU58" s="18"/>
      <c r="SKV58" s="18"/>
      <c r="SKW58" s="18"/>
      <c r="SKX58" s="18"/>
      <c r="SKY58" s="18"/>
      <c r="SKZ58" s="18"/>
      <c r="SLA58" s="18"/>
      <c r="SLB58" s="18"/>
      <c r="SLC58" s="18"/>
      <c r="SLD58" s="18"/>
      <c r="SLE58" s="18"/>
      <c r="SLF58" s="18"/>
      <c r="SLG58" s="18"/>
      <c r="SLH58" s="18"/>
      <c r="SLI58" s="18"/>
      <c r="SLJ58" s="18"/>
      <c r="SLK58" s="18"/>
      <c r="SLL58" s="18"/>
      <c r="SLM58" s="18"/>
      <c r="SLN58" s="18"/>
      <c r="SLO58" s="18"/>
      <c r="SLP58" s="18"/>
      <c r="SLQ58" s="18"/>
      <c r="SLR58" s="18"/>
      <c r="SLS58" s="18"/>
      <c r="SLT58" s="18"/>
      <c r="SLU58" s="18"/>
      <c r="SLV58" s="18"/>
      <c r="SLW58" s="18"/>
      <c r="SLX58" s="18"/>
      <c r="SLY58" s="18"/>
      <c r="SLZ58" s="18"/>
      <c r="SMA58" s="18"/>
      <c r="SMB58" s="18"/>
      <c r="SMC58" s="18"/>
      <c r="SMD58" s="18"/>
      <c r="SME58" s="18"/>
      <c r="SMF58" s="18"/>
      <c r="SMG58" s="18"/>
      <c r="SMH58" s="18"/>
      <c r="SMI58" s="18"/>
      <c r="SMJ58" s="18"/>
      <c r="SMK58" s="18"/>
      <c r="SML58" s="18"/>
      <c r="SMM58" s="18"/>
      <c r="SMN58" s="18"/>
      <c r="SMO58" s="18"/>
      <c r="SMP58" s="18"/>
      <c r="SMQ58" s="18"/>
      <c r="SMR58" s="18"/>
      <c r="SMS58" s="18"/>
      <c r="SMT58" s="18"/>
      <c r="SMU58" s="18"/>
      <c r="SMV58" s="18"/>
      <c r="SMW58" s="18"/>
      <c r="SMX58" s="18"/>
      <c r="SMY58" s="18"/>
      <c r="SMZ58" s="18"/>
      <c r="SNA58" s="18"/>
      <c r="SNB58" s="18"/>
      <c r="SNC58" s="18"/>
      <c r="SND58" s="18"/>
      <c r="SNE58" s="18"/>
      <c r="SNF58" s="18"/>
      <c r="SNG58" s="18"/>
      <c r="SNH58" s="18"/>
      <c r="SNI58" s="18"/>
      <c r="SNJ58" s="18"/>
      <c r="SNK58" s="18"/>
      <c r="SNL58" s="18"/>
      <c r="SNM58" s="18"/>
      <c r="SNN58" s="18"/>
      <c r="SNO58" s="18"/>
      <c r="SNP58" s="18"/>
      <c r="SNQ58" s="18"/>
      <c r="SNR58" s="18"/>
      <c r="SNS58" s="18"/>
      <c r="SNT58" s="18"/>
      <c r="SNU58" s="18"/>
      <c r="SNV58" s="18"/>
      <c r="SNW58" s="18"/>
      <c r="SNX58" s="18"/>
      <c r="SNY58" s="18"/>
      <c r="SNZ58" s="18"/>
      <c r="SOA58" s="18"/>
      <c r="SOB58" s="18"/>
      <c r="SOC58" s="18"/>
      <c r="SOD58" s="18"/>
      <c r="SOE58" s="18"/>
      <c r="SOF58" s="18"/>
      <c r="SOG58" s="18"/>
      <c r="SOH58" s="18"/>
      <c r="SOI58" s="18"/>
      <c r="SOJ58" s="18"/>
      <c r="SOK58" s="18"/>
      <c r="SOL58" s="18"/>
      <c r="SOM58" s="18"/>
      <c r="SON58" s="18"/>
      <c r="SOO58" s="18"/>
      <c r="SOP58" s="18"/>
      <c r="SOQ58" s="18"/>
      <c r="SOR58" s="18"/>
      <c r="SOS58" s="18"/>
      <c r="SOT58" s="18"/>
      <c r="SOU58" s="18"/>
      <c r="SOV58" s="18"/>
      <c r="SOW58" s="18"/>
      <c r="SOX58" s="18"/>
      <c r="SOY58" s="18"/>
      <c r="SOZ58" s="18"/>
      <c r="SPA58" s="18"/>
      <c r="SPB58" s="18"/>
      <c r="SPC58" s="18"/>
      <c r="SPD58" s="18"/>
      <c r="SPE58" s="18"/>
      <c r="SPF58" s="18"/>
      <c r="SPG58" s="18"/>
      <c r="SPH58" s="18"/>
      <c r="SPI58" s="18"/>
      <c r="SPJ58" s="18"/>
      <c r="SPK58" s="18"/>
      <c r="SPL58" s="18"/>
      <c r="SPM58" s="18"/>
      <c r="SPN58" s="18"/>
      <c r="SPO58" s="18"/>
      <c r="SPP58" s="18"/>
      <c r="SPQ58" s="18"/>
      <c r="SPR58" s="18"/>
      <c r="SPS58" s="18"/>
      <c r="SPT58" s="18"/>
      <c r="SPU58" s="18"/>
      <c r="SPV58" s="18"/>
      <c r="SPW58" s="18"/>
      <c r="SPX58" s="18"/>
      <c r="SPY58" s="18"/>
      <c r="SPZ58" s="18"/>
      <c r="SQA58" s="18"/>
      <c r="SQB58" s="18"/>
      <c r="SQC58" s="18"/>
      <c r="SQD58" s="18"/>
      <c r="SQE58" s="18"/>
      <c r="SQF58" s="18"/>
      <c r="SQG58" s="18"/>
      <c r="SQH58" s="18"/>
      <c r="SQI58" s="18"/>
      <c r="SQJ58" s="18"/>
      <c r="SQK58" s="18"/>
      <c r="SQL58" s="18"/>
      <c r="SQM58" s="18"/>
      <c r="SQN58" s="18"/>
      <c r="SQO58" s="18"/>
      <c r="SQP58" s="18"/>
      <c r="SQQ58" s="18"/>
      <c r="SQR58" s="18"/>
      <c r="SQS58" s="18"/>
      <c r="SQT58" s="18"/>
      <c r="SQU58" s="18"/>
      <c r="SQV58" s="18"/>
      <c r="SQW58" s="18"/>
      <c r="SQX58" s="18"/>
      <c r="SQY58" s="18"/>
      <c r="SQZ58" s="18"/>
      <c r="SRA58" s="18"/>
      <c r="SRB58" s="18"/>
      <c r="SRC58" s="18"/>
      <c r="SRD58" s="18"/>
      <c r="SRE58" s="18"/>
      <c r="SRF58" s="18"/>
      <c r="SRG58" s="18"/>
      <c r="SRH58" s="18"/>
      <c r="SRI58" s="18"/>
      <c r="SRJ58" s="18"/>
      <c r="SRK58" s="18"/>
      <c r="SRL58" s="18"/>
      <c r="SRM58" s="18"/>
      <c r="SRN58" s="18"/>
      <c r="SRO58" s="18"/>
      <c r="SRP58" s="18"/>
      <c r="SRQ58" s="18"/>
      <c r="SRR58" s="18"/>
      <c r="SRS58" s="18"/>
      <c r="SRT58" s="18"/>
      <c r="SRU58" s="18"/>
      <c r="SRV58" s="18"/>
      <c r="SRW58" s="18"/>
      <c r="SRX58" s="18"/>
      <c r="SRY58" s="18"/>
      <c r="SRZ58" s="18"/>
      <c r="SSA58" s="18"/>
      <c r="SSB58" s="18"/>
      <c r="SSC58" s="18"/>
      <c r="SSD58" s="18"/>
      <c r="SSE58" s="18"/>
      <c r="SSF58" s="18"/>
      <c r="SSG58" s="18"/>
      <c r="SSH58" s="18"/>
      <c r="SSI58" s="18"/>
      <c r="SSJ58" s="18"/>
      <c r="SSK58" s="18"/>
      <c r="SSL58" s="18"/>
      <c r="SSM58" s="18"/>
      <c r="SSN58" s="18"/>
      <c r="SSO58" s="18"/>
      <c r="SSP58" s="18"/>
      <c r="SSQ58" s="18"/>
      <c r="SSR58" s="18"/>
      <c r="SSS58" s="18"/>
      <c r="SST58" s="18"/>
      <c r="SSU58" s="18"/>
      <c r="SSV58" s="18"/>
      <c r="SSW58" s="18"/>
      <c r="SSX58" s="18"/>
      <c r="SSY58" s="18"/>
      <c r="SSZ58" s="18"/>
      <c r="STA58" s="18"/>
      <c r="STB58" s="18"/>
      <c r="STC58" s="18"/>
      <c r="STD58" s="18"/>
      <c r="STE58" s="18"/>
      <c r="STF58" s="18"/>
      <c r="STG58" s="18"/>
      <c r="STH58" s="18"/>
      <c r="STI58" s="18"/>
      <c r="STJ58" s="18"/>
      <c r="STK58" s="18"/>
      <c r="STL58" s="18"/>
      <c r="STM58" s="18"/>
      <c r="STN58" s="18"/>
      <c r="STO58" s="18"/>
      <c r="STP58" s="18"/>
      <c r="STQ58" s="18"/>
      <c r="STR58" s="18"/>
      <c r="STS58" s="18"/>
      <c r="STT58" s="18"/>
      <c r="STU58" s="18"/>
      <c r="STV58" s="18"/>
      <c r="STW58" s="18"/>
      <c r="STX58" s="18"/>
      <c r="STY58" s="18"/>
      <c r="STZ58" s="18"/>
      <c r="SUA58" s="18"/>
      <c r="SUB58" s="18"/>
      <c r="SUC58" s="18"/>
      <c r="SUD58" s="18"/>
      <c r="SUE58" s="18"/>
      <c r="SUF58" s="18"/>
      <c r="SUG58" s="18"/>
      <c r="SUH58" s="18"/>
      <c r="SUI58" s="18"/>
      <c r="SUJ58" s="18"/>
      <c r="SUK58" s="18"/>
      <c r="SUL58" s="18"/>
      <c r="SUM58" s="18"/>
      <c r="SUN58" s="18"/>
      <c r="SUO58" s="18"/>
      <c r="SUP58" s="18"/>
      <c r="SUQ58" s="18"/>
      <c r="SUR58" s="18"/>
      <c r="SUS58" s="18"/>
      <c r="SUT58" s="18"/>
      <c r="SUU58" s="18"/>
      <c r="SUV58" s="18"/>
      <c r="SUW58" s="18"/>
      <c r="SUX58" s="18"/>
      <c r="SUY58" s="18"/>
      <c r="SUZ58" s="18"/>
      <c r="SVA58" s="18"/>
      <c r="SVB58" s="18"/>
      <c r="SVC58" s="18"/>
      <c r="SVD58" s="18"/>
      <c r="SVE58" s="18"/>
      <c r="SVF58" s="18"/>
      <c r="SVG58" s="18"/>
      <c r="SVH58" s="18"/>
      <c r="SVI58" s="18"/>
      <c r="SVJ58" s="18"/>
      <c r="SVK58" s="18"/>
      <c r="SVL58" s="18"/>
      <c r="SVM58" s="18"/>
      <c r="SVN58" s="18"/>
      <c r="SVO58" s="18"/>
      <c r="SVP58" s="18"/>
      <c r="SVQ58" s="18"/>
      <c r="SVR58" s="18"/>
      <c r="SVS58" s="18"/>
      <c r="SVT58" s="18"/>
      <c r="SVU58" s="18"/>
      <c r="SVV58" s="18"/>
      <c r="SVW58" s="18"/>
      <c r="SVX58" s="18"/>
      <c r="SVY58" s="18"/>
      <c r="SVZ58" s="18"/>
      <c r="SWA58" s="18"/>
      <c r="SWB58" s="18"/>
      <c r="SWC58" s="18"/>
      <c r="SWD58" s="18"/>
      <c r="SWE58" s="18"/>
      <c r="SWF58" s="18"/>
      <c r="SWG58" s="18"/>
      <c r="SWH58" s="18"/>
      <c r="SWI58" s="18"/>
      <c r="SWJ58" s="18"/>
      <c r="SWK58" s="18"/>
      <c r="SWL58" s="18"/>
      <c r="SWM58" s="18"/>
      <c r="SWN58" s="18"/>
      <c r="SWO58" s="18"/>
      <c r="SWP58" s="18"/>
      <c r="SWQ58" s="18"/>
      <c r="SWR58" s="18"/>
      <c r="SWS58" s="18"/>
      <c r="SWT58" s="18"/>
      <c r="SWU58" s="18"/>
      <c r="SWV58" s="18"/>
      <c r="SWW58" s="18"/>
      <c r="SWX58" s="18"/>
      <c r="SWY58" s="18"/>
      <c r="SWZ58" s="18"/>
      <c r="SXA58" s="18"/>
      <c r="SXB58" s="18"/>
      <c r="SXC58" s="18"/>
      <c r="SXD58" s="18"/>
      <c r="SXE58" s="18"/>
      <c r="SXF58" s="18"/>
      <c r="SXG58" s="18"/>
      <c r="SXH58" s="18"/>
      <c r="SXI58" s="18"/>
      <c r="SXJ58" s="18"/>
      <c r="SXK58" s="18"/>
      <c r="SXL58" s="18"/>
      <c r="SXM58" s="18"/>
      <c r="SXN58" s="18"/>
      <c r="SXO58" s="18"/>
      <c r="SXP58" s="18"/>
      <c r="SXQ58" s="18"/>
      <c r="SXR58" s="18"/>
      <c r="SXS58" s="18"/>
      <c r="SXT58" s="18"/>
      <c r="SXU58" s="18"/>
      <c r="SXV58" s="18"/>
      <c r="SXW58" s="18"/>
      <c r="SXX58" s="18"/>
      <c r="SXY58" s="18"/>
      <c r="SXZ58" s="18"/>
      <c r="SYA58" s="18"/>
      <c r="SYB58" s="18"/>
      <c r="SYC58" s="18"/>
      <c r="SYD58" s="18"/>
      <c r="SYE58" s="18"/>
      <c r="SYF58" s="18"/>
      <c r="SYG58" s="18"/>
      <c r="SYH58" s="18"/>
      <c r="SYI58" s="18"/>
      <c r="SYJ58" s="18"/>
      <c r="SYK58" s="18"/>
      <c r="SYL58" s="18"/>
      <c r="SYM58" s="18"/>
      <c r="SYN58" s="18"/>
      <c r="SYO58" s="18"/>
      <c r="SYP58" s="18"/>
      <c r="SYQ58" s="18"/>
      <c r="SYR58" s="18"/>
      <c r="SYS58" s="18"/>
      <c r="SYT58" s="18"/>
      <c r="SYU58" s="18"/>
      <c r="SYV58" s="18"/>
      <c r="SYW58" s="18"/>
      <c r="SYX58" s="18"/>
      <c r="SYY58" s="18"/>
      <c r="SYZ58" s="18"/>
      <c r="SZA58" s="18"/>
      <c r="SZB58" s="18"/>
      <c r="SZC58" s="18"/>
      <c r="SZD58" s="18"/>
      <c r="SZE58" s="18"/>
      <c r="SZF58" s="18"/>
      <c r="SZG58" s="18"/>
      <c r="SZH58" s="18"/>
      <c r="SZI58" s="18"/>
      <c r="SZJ58" s="18"/>
      <c r="SZK58" s="18"/>
      <c r="SZL58" s="18"/>
      <c r="SZM58" s="18"/>
      <c r="SZN58" s="18"/>
      <c r="SZO58" s="18"/>
      <c r="SZP58" s="18"/>
      <c r="SZQ58" s="18"/>
      <c r="SZR58" s="18"/>
      <c r="SZS58" s="18"/>
      <c r="SZT58" s="18"/>
      <c r="SZU58" s="18"/>
      <c r="SZV58" s="18"/>
      <c r="SZW58" s="18"/>
      <c r="SZX58" s="18"/>
      <c r="SZY58" s="18"/>
      <c r="SZZ58" s="18"/>
      <c r="TAA58" s="18"/>
      <c r="TAB58" s="18"/>
      <c r="TAC58" s="18"/>
      <c r="TAD58" s="18"/>
      <c r="TAE58" s="18"/>
      <c r="TAF58" s="18"/>
      <c r="TAG58" s="18"/>
      <c r="TAH58" s="18"/>
      <c r="TAI58" s="18"/>
      <c r="TAJ58" s="18"/>
      <c r="TAK58" s="18"/>
      <c r="TAL58" s="18"/>
      <c r="TAM58" s="18"/>
      <c r="TAN58" s="18"/>
      <c r="TAO58" s="18"/>
      <c r="TAP58" s="18"/>
      <c r="TAQ58" s="18"/>
      <c r="TAR58" s="18"/>
      <c r="TAS58" s="18"/>
      <c r="TAT58" s="18"/>
      <c r="TAU58" s="18"/>
      <c r="TAV58" s="18"/>
      <c r="TAW58" s="18"/>
      <c r="TAX58" s="18"/>
      <c r="TAY58" s="18"/>
      <c r="TAZ58" s="18"/>
      <c r="TBA58" s="18"/>
      <c r="TBB58" s="18"/>
      <c r="TBC58" s="18"/>
      <c r="TBD58" s="18"/>
      <c r="TBE58" s="18"/>
      <c r="TBF58" s="18"/>
      <c r="TBG58" s="18"/>
      <c r="TBH58" s="18"/>
      <c r="TBI58" s="18"/>
      <c r="TBJ58" s="18"/>
      <c r="TBK58" s="18"/>
      <c r="TBL58" s="18"/>
      <c r="TBM58" s="18"/>
      <c r="TBN58" s="18"/>
      <c r="TBO58" s="18"/>
      <c r="TBP58" s="18"/>
      <c r="TBQ58" s="18"/>
      <c r="TBR58" s="18"/>
      <c r="TBS58" s="18"/>
      <c r="TBT58" s="18"/>
      <c r="TBU58" s="18"/>
      <c r="TBV58" s="18"/>
      <c r="TBW58" s="18"/>
      <c r="TBX58" s="18"/>
      <c r="TBY58" s="18"/>
      <c r="TBZ58" s="18"/>
      <c r="TCA58" s="18"/>
      <c r="TCB58" s="18"/>
      <c r="TCC58" s="18"/>
      <c r="TCD58" s="18"/>
      <c r="TCE58" s="18"/>
      <c r="TCF58" s="18"/>
      <c r="TCG58" s="18"/>
      <c r="TCH58" s="18"/>
      <c r="TCI58" s="18"/>
      <c r="TCJ58" s="18"/>
      <c r="TCK58" s="18"/>
      <c r="TCL58" s="18"/>
      <c r="TCM58" s="18"/>
      <c r="TCN58" s="18"/>
      <c r="TCO58" s="18"/>
      <c r="TCP58" s="18"/>
      <c r="TCQ58" s="18"/>
      <c r="TCR58" s="18"/>
      <c r="TCS58" s="18"/>
      <c r="TCT58" s="18"/>
      <c r="TCU58" s="18"/>
      <c r="TCV58" s="18"/>
      <c r="TCW58" s="18"/>
      <c r="TCX58" s="18"/>
      <c r="TCY58" s="18"/>
      <c r="TCZ58" s="18"/>
      <c r="TDA58" s="18"/>
      <c r="TDB58" s="18"/>
      <c r="TDC58" s="18"/>
      <c r="TDD58" s="18"/>
      <c r="TDE58" s="18"/>
      <c r="TDF58" s="18"/>
      <c r="TDG58" s="18"/>
      <c r="TDH58" s="18"/>
      <c r="TDI58" s="18"/>
      <c r="TDJ58" s="18"/>
      <c r="TDK58" s="18"/>
      <c r="TDL58" s="18"/>
      <c r="TDM58" s="18"/>
      <c r="TDN58" s="18"/>
      <c r="TDO58" s="18"/>
      <c r="TDP58" s="18"/>
      <c r="TDQ58" s="18"/>
      <c r="TDR58" s="18"/>
      <c r="TDS58" s="18"/>
      <c r="TDT58" s="18"/>
      <c r="TDU58" s="18"/>
      <c r="TDV58" s="18"/>
      <c r="TDW58" s="18"/>
      <c r="TDX58" s="18"/>
      <c r="TDY58" s="18"/>
      <c r="TDZ58" s="18"/>
      <c r="TEA58" s="18"/>
      <c r="TEB58" s="18"/>
      <c r="TEC58" s="18"/>
      <c r="TED58" s="18"/>
      <c r="TEE58" s="18"/>
      <c r="TEF58" s="18"/>
      <c r="TEG58" s="18"/>
      <c r="TEH58" s="18"/>
      <c r="TEI58" s="18"/>
      <c r="TEJ58" s="18"/>
      <c r="TEK58" s="18"/>
      <c r="TEL58" s="18"/>
      <c r="TEM58" s="18"/>
      <c r="TEN58" s="18"/>
      <c r="TEO58" s="18"/>
      <c r="TEP58" s="18"/>
      <c r="TEQ58" s="18"/>
      <c r="TER58" s="18"/>
      <c r="TES58" s="18"/>
      <c r="TET58" s="18"/>
      <c r="TEU58" s="18"/>
      <c r="TEV58" s="18"/>
      <c r="TEW58" s="18"/>
      <c r="TEX58" s="18"/>
      <c r="TEY58" s="18"/>
      <c r="TEZ58" s="18"/>
      <c r="TFA58" s="18"/>
      <c r="TFB58" s="18"/>
      <c r="TFC58" s="18"/>
      <c r="TFD58" s="18"/>
      <c r="TFE58" s="18"/>
      <c r="TFF58" s="18"/>
      <c r="TFG58" s="18"/>
      <c r="TFH58" s="18"/>
      <c r="TFI58" s="18"/>
      <c r="TFJ58" s="18"/>
      <c r="TFK58" s="18"/>
      <c r="TFL58" s="18"/>
      <c r="TFM58" s="18"/>
      <c r="TFN58" s="18"/>
      <c r="TFO58" s="18"/>
      <c r="TFP58" s="18"/>
      <c r="TFQ58" s="18"/>
      <c r="TFR58" s="18"/>
      <c r="TFS58" s="18"/>
      <c r="TFT58" s="18"/>
      <c r="TFU58" s="18"/>
      <c r="TFV58" s="18"/>
      <c r="TFW58" s="18"/>
      <c r="TFX58" s="18"/>
      <c r="TFY58" s="18"/>
      <c r="TFZ58" s="18"/>
      <c r="TGA58" s="18"/>
      <c r="TGB58" s="18"/>
      <c r="TGC58" s="18"/>
      <c r="TGD58" s="18"/>
      <c r="TGE58" s="18"/>
      <c r="TGF58" s="18"/>
      <c r="TGG58" s="18"/>
      <c r="TGH58" s="18"/>
      <c r="TGI58" s="18"/>
      <c r="TGJ58" s="18"/>
      <c r="TGK58" s="18"/>
      <c r="TGL58" s="18"/>
      <c r="TGM58" s="18"/>
      <c r="TGN58" s="18"/>
      <c r="TGO58" s="18"/>
      <c r="TGP58" s="18"/>
      <c r="TGQ58" s="18"/>
      <c r="TGR58" s="18"/>
      <c r="TGS58" s="18"/>
      <c r="TGT58" s="18"/>
      <c r="TGU58" s="18"/>
      <c r="TGV58" s="18"/>
      <c r="TGW58" s="18"/>
      <c r="TGX58" s="18"/>
      <c r="TGY58" s="18"/>
      <c r="TGZ58" s="18"/>
      <c r="THA58" s="18"/>
      <c r="THB58" s="18"/>
      <c r="THC58" s="18"/>
      <c r="THD58" s="18"/>
      <c r="THE58" s="18"/>
      <c r="THF58" s="18"/>
      <c r="THG58" s="18"/>
      <c r="THH58" s="18"/>
      <c r="THI58" s="18"/>
      <c r="THJ58" s="18"/>
      <c r="THK58" s="18"/>
      <c r="THL58" s="18"/>
      <c r="THM58" s="18"/>
      <c r="THN58" s="18"/>
      <c r="THO58" s="18"/>
      <c r="THP58" s="18"/>
      <c r="THQ58" s="18"/>
      <c r="THR58" s="18"/>
      <c r="THS58" s="18"/>
      <c r="THT58" s="18"/>
      <c r="THU58" s="18"/>
      <c r="THV58" s="18"/>
      <c r="THW58" s="18"/>
      <c r="THX58" s="18"/>
      <c r="THY58" s="18"/>
      <c r="THZ58" s="18"/>
      <c r="TIA58" s="18"/>
      <c r="TIB58" s="18"/>
      <c r="TIC58" s="18"/>
      <c r="TID58" s="18"/>
      <c r="TIE58" s="18"/>
      <c r="TIF58" s="18"/>
      <c r="TIG58" s="18"/>
      <c r="TIH58" s="18"/>
      <c r="TII58" s="18"/>
      <c r="TIJ58" s="18"/>
      <c r="TIK58" s="18"/>
      <c r="TIL58" s="18"/>
      <c r="TIM58" s="18"/>
      <c r="TIN58" s="18"/>
      <c r="TIO58" s="18"/>
      <c r="TIP58" s="18"/>
      <c r="TIQ58" s="18"/>
      <c r="TIR58" s="18"/>
      <c r="TIS58" s="18"/>
      <c r="TIT58" s="18"/>
      <c r="TIU58" s="18"/>
      <c r="TIV58" s="18"/>
      <c r="TIW58" s="18"/>
      <c r="TIX58" s="18"/>
      <c r="TIY58" s="18"/>
      <c r="TIZ58" s="18"/>
      <c r="TJA58" s="18"/>
      <c r="TJB58" s="18"/>
      <c r="TJC58" s="18"/>
      <c r="TJD58" s="18"/>
      <c r="TJE58" s="18"/>
      <c r="TJF58" s="18"/>
      <c r="TJG58" s="18"/>
      <c r="TJH58" s="18"/>
      <c r="TJI58" s="18"/>
      <c r="TJJ58" s="18"/>
      <c r="TJK58" s="18"/>
      <c r="TJL58" s="18"/>
      <c r="TJM58" s="18"/>
      <c r="TJN58" s="18"/>
      <c r="TJO58" s="18"/>
      <c r="TJP58" s="18"/>
      <c r="TJQ58" s="18"/>
      <c r="TJR58" s="18"/>
      <c r="TJS58" s="18"/>
      <c r="TJT58" s="18"/>
      <c r="TJU58" s="18"/>
      <c r="TJV58" s="18"/>
      <c r="TJW58" s="18"/>
      <c r="TJX58" s="18"/>
      <c r="TJY58" s="18"/>
      <c r="TJZ58" s="18"/>
      <c r="TKA58" s="18"/>
      <c r="TKB58" s="18"/>
      <c r="TKC58" s="18"/>
      <c r="TKD58" s="18"/>
      <c r="TKE58" s="18"/>
      <c r="TKF58" s="18"/>
      <c r="TKG58" s="18"/>
      <c r="TKH58" s="18"/>
      <c r="TKI58" s="18"/>
      <c r="TKJ58" s="18"/>
      <c r="TKK58" s="18"/>
      <c r="TKL58" s="18"/>
      <c r="TKM58" s="18"/>
      <c r="TKN58" s="18"/>
      <c r="TKO58" s="18"/>
      <c r="TKP58" s="18"/>
      <c r="TKQ58" s="18"/>
      <c r="TKR58" s="18"/>
      <c r="TKS58" s="18"/>
      <c r="TKT58" s="18"/>
      <c r="TKU58" s="18"/>
      <c r="TKV58" s="18"/>
      <c r="TKW58" s="18"/>
      <c r="TKX58" s="18"/>
      <c r="TKY58" s="18"/>
      <c r="TKZ58" s="18"/>
      <c r="TLA58" s="18"/>
      <c r="TLB58" s="18"/>
      <c r="TLC58" s="18"/>
      <c r="TLD58" s="18"/>
      <c r="TLE58" s="18"/>
      <c r="TLF58" s="18"/>
      <c r="TLG58" s="18"/>
      <c r="TLH58" s="18"/>
      <c r="TLI58" s="18"/>
      <c r="TLJ58" s="18"/>
      <c r="TLK58" s="18"/>
      <c r="TLL58" s="18"/>
      <c r="TLM58" s="18"/>
      <c r="TLN58" s="18"/>
      <c r="TLO58" s="18"/>
      <c r="TLP58" s="18"/>
      <c r="TLQ58" s="18"/>
      <c r="TLR58" s="18"/>
      <c r="TLS58" s="18"/>
      <c r="TLT58" s="18"/>
      <c r="TLU58" s="18"/>
      <c r="TLV58" s="18"/>
      <c r="TLW58" s="18"/>
      <c r="TLX58" s="18"/>
      <c r="TLY58" s="18"/>
      <c r="TLZ58" s="18"/>
      <c r="TMA58" s="18"/>
      <c r="TMB58" s="18"/>
      <c r="TMC58" s="18"/>
      <c r="TMD58" s="18"/>
      <c r="TME58" s="18"/>
      <c r="TMF58" s="18"/>
      <c r="TMG58" s="18"/>
      <c r="TMH58" s="18"/>
      <c r="TMI58" s="18"/>
      <c r="TMJ58" s="18"/>
      <c r="TMK58" s="18"/>
      <c r="TML58" s="18"/>
      <c r="TMM58" s="18"/>
      <c r="TMN58" s="18"/>
      <c r="TMO58" s="18"/>
      <c r="TMP58" s="18"/>
      <c r="TMQ58" s="18"/>
      <c r="TMR58" s="18"/>
      <c r="TMS58" s="18"/>
      <c r="TMT58" s="18"/>
      <c r="TMU58" s="18"/>
      <c r="TMV58" s="18"/>
      <c r="TMW58" s="18"/>
      <c r="TMX58" s="18"/>
      <c r="TMY58" s="18"/>
      <c r="TMZ58" s="18"/>
      <c r="TNA58" s="18"/>
      <c r="TNB58" s="18"/>
      <c r="TNC58" s="18"/>
      <c r="TND58" s="18"/>
      <c r="TNE58" s="18"/>
      <c r="TNF58" s="18"/>
      <c r="TNG58" s="18"/>
      <c r="TNH58" s="18"/>
      <c r="TNI58" s="18"/>
      <c r="TNJ58" s="18"/>
      <c r="TNK58" s="18"/>
      <c r="TNL58" s="18"/>
      <c r="TNM58" s="18"/>
      <c r="TNN58" s="18"/>
      <c r="TNO58" s="18"/>
      <c r="TNP58" s="18"/>
      <c r="TNQ58" s="18"/>
      <c r="TNR58" s="18"/>
      <c r="TNS58" s="18"/>
      <c r="TNT58" s="18"/>
      <c r="TNU58" s="18"/>
      <c r="TNV58" s="18"/>
      <c r="TNW58" s="18"/>
      <c r="TNX58" s="18"/>
      <c r="TNY58" s="18"/>
      <c r="TNZ58" s="18"/>
      <c r="TOA58" s="18"/>
      <c r="TOB58" s="18"/>
      <c r="TOC58" s="18"/>
      <c r="TOD58" s="18"/>
      <c r="TOE58" s="18"/>
      <c r="TOF58" s="18"/>
      <c r="TOG58" s="18"/>
      <c r="TOH58" s="18"/>
      <c r="TOI58" s="18"/>
      <c r="TOJ58" s="18"/>
      <c r="TOK58" s="18"/>
      <c r="TOL58" s="18"/>
      <c r="TOM58" s="18"/>
      <c r="TON58" s="18"/>
      <c r="TOO58" s="18"/>
      <c r="TOP58" s="18"/>
      <c r="TOQ58" s="18"/>
      <c r="TOR58" s="18"/>
      <c r="TOS58" s="18"/>
      <c r="TOT58" s="18"/>
      <c r="TOU58" s="18"/>
      <c r="TOV58" s="18"/>
      <c r="TOW58" s="18"/>
      <c r="TOX58" s="18"/>
      <c r="TOY58" s="18"/>
      <c r="TOZ58" s="18"/>
      <c r="TPA58" s="18"/>
      <c r="TPB58" s="18"/>
      <c r="TPC58" s="18"/>
      <c r="TPD58" s="18"/>
      <c r="TPE58" s="18"/>
      <c r="TPF58" s="18"/>
      <c r="TPG58" s="18"/>
      <c r="TPH58" s="18"/>
      <c r="TPI58" s="18"/>
      <c r="TPJ58" s="18"/>
      <c r="TPK58" s="18"/>
      <c r="TPL58" s="18"/>
      <c r="TPM58" s="18"/>
      <c r="TPN58" s="18"/>
      <c r="TPO58" s="18"/>
      <c r="TPP58" s="18"/>
      <c r="TPQ58" s="18"/>
      <c r="TPR58" s="18"/>
      <c r="TPS58" s="18"/>
      <c r="TPT58" s="18"/>
      <c r="TPU58" s="18"/>
      <c r="TPV58" s="18"/>
      <c r="TPW58" s="18"/>
      <c r="TPX58" s="18"/>
      <c r="TPY58" s="18"/>
      <c r="TPZ58" s="18"/>
      <c r="TQA58" s="18"/>
      <c r="TQB58" s="18"/>
      <c r="TQC58" s="18"/>
      <c r="TQD58" s="18"/>
      <c r="TQE58" s="18"/>
      <c r="TQF58" s="18"/>
      <c r="TQG58" s="18"/>
      <c r="TQH58" s="18"/>
      <c r="TQI58" s="18"/>
      <c r="TQJ58" s="18"/>
      <c r="TQK58" s="18"/>
      <c r="TQL58" s="18"/>
      <c r="TQM58" s="18"/>
      <c r="TQN58" s="18"/>
      <c r="TQO58" s="18"/>
      <c r="TQP58" s="18"/>
      <c r="TQQ58" s="18"/>
      <c r="TQR58" s="18"/>
      <c r="TQS58" s="18"/>
      <c r="TQT58" s="18"/>
      <c r="TQU58" s="18"/>
      <c r="TQV58" s="18"/>
      <c r="TQW58" s="18"/>
      <c r="TQX58" s="18"/>
      <c r="TQY58" s="18"/>
      <c r="TQZ58" s="18"/>
      <c r="TRA58" s="18"/>
      <c r="TRB58" s="18"/>
      <c r="TRC58" s="18"/>
      <c r="TRD58" s="18"/>
      <c r="TRE58" s="18"/>
      <c r="TRF58" s="18"/>
      <c r="TRG58" s="18"/>
      <c r="TRH58" s="18"/>
      <c r="TRI58" s="18"/>
      <c r="TRJ58" s="18"/>
      <c r="TRK58" s="18"/>
      <c r="TRL58" s="18"/>
      <c r="TRM58" s="18"/>
      <c r="TRN58" s="18"/>
      <c r="TRO58" s="18"/>
      <c r="TRP58" s="18"/>
      <c r="TRQ58" s="18"/>
      <c r="TRR58" s="18"/>
      <c r="TRS58" s="18"/>
      <c r="TRT58" s="18"/>
      <c r="TRU58" s="18"/>
      <c r="TRV58" s="18"/>
      <c r="TRW58" s="18"/>
      <c r="TRX58" s="18"/>
      <c r="TRY58" s="18"/>
      <c r="TRZ58" s="18"/>
      <c r="TSA58" s="18"/>
      <c r="TSB58" s="18"/>
      <c r="TSC58" s="18"/>
      <c r="TSD58" s="18"/>
      <c r="TSE58" s="18"/>
      <c r="TSF58" s="18"/>
      <c r="TSG58" s="18"/>
      <c r="TSH58" s="18"/>
      <c r="TSI58" s="18"/>
      <c r="TSJ58" s="18"/>
      <c r="TSK58" s="18"/>
      <c r="TSL58" s="18"/>
      <c r="TSM58" s="18"/>
      <c r="TSN58" s="18"/>
      <c r="TSO58" s="18"/>
      <c r="TSP58" s="18"/>
      <c r="TSQ58" s="18"/>
      <c r="TSR58" s="18"/>
      <c r="TSS58" s="18"/>
      <c r="TST58" s="18"/>
      <c r="TSU58" s="18"/>
      <c r="TSV58" s="18"/>
      <c r="TSW58" s="18"/>
      <c r="TSX58" s="18"/>
      <c r="TSY58" s="18"/>
      <c r="TSZ58" s="18"/>
      <c r="TTA58" s="18"/>
      <c r="TTB58" s="18"/>
      <c r="TTC58" s="18"/>
      <c r="TTD58" s="18"/>
      <c r="TTE58" s="18"/>
      <c r="TTF58" s="18"/>
      <c r="TTG58" s="18"/>
      <c r="TTH58" s="18"/>
      <c r="TTI58" s="18"/>
      <c r="TTJ58" s="18"/>
      <c r="TTK58" s="18"/>
      <c r="TTL58" s="18"/>
      <c r="TTM58" s="18"/>
      <c r="TTN58" s="18"/>
      <c r="TTO58" s="18"/>
      <c r="TTP58" s="18"/>
      <c r="TTQ58" s="18"/>
      <c r="TTR58" s="18"/>
      <c r="TTS58" s="18"/>
      <c r="TTT58" s="18"/>
      <c r="TTU58" s="18"/>
      <c r="TTV58" s="18"/>
      <c r="TTW58" s="18"/>
      <c r="TTX58" s="18"/>
      <c r="TTY58" s="18"/>
      <c r="TTZ58" s="18"/>
      <c r="TUA58" s="18"/>
      <c r="TUB58" s="18"/>
      <c r="TUC58" s="18"/>
      <c r="TUD58" s="18"/>
      <c r="TUE58" s="18"/>
      <c r="TUF58" s="18"/>
      <c r="TUG58" s="18"/>
      <c r="TUH58" s="18"/>
      <c r="TUI58" s="18"/>
      <c r="TUJ58" s="18"/>
      <c r="TUK58" s="18"/>
      <c r="TUL58" s="18"/>
      <c r="TUM58" s="18"/>
      <c r="TUN58" s="18"/>
      <c r="TUO58" s="18"/>
      <c r="TUP58" s="18"/>
      <c r="TUQ58" s="18"/>
      <c r="TUR58" s="18"/>
      <c r="TUS58" s="18"/>
      <c r="TUT58" s="18"/>
      <c r="TUU58" s="18"/>
      <c r="TUV58" s="18"/>
      <c r="TUW58" s="18"/>
      <c r="TUX58" s="18"/>
      <c r="TUY58" s="18"/>
      <c r="TUZ58" s="18"/>
      <c r="TVA58" s="18"/>
      <c r="TVB58" s="18"/>
      <c r="TVC58" s="18"/>
      <c r="TVD58" s="18"/>
      <c r="TVE58" s="18"/>
      <c r="TVF58" s="18"/>
      <c r="TVG58" s="18"/>
      <c r="TVH58" s="18"/>
      <c r="TVI58" s="18"/>
      <c r="TVJ58" s="18"/>
      <c r="TVK58" s="18"/>
      <c r="TVL58" s="18"/>
      <c r="TVM58" s="18"/>
      <c r="TVN58" s="18"/>
      <c r="TVO58" s="18"/>
      <c r="TVP58" s="18"/>
      <c r="TVQ58" s="18"/>
      <c r="TVR58" s="18"/>
      <c r="TVS58" s="18"/>
      <c r="TVT58" s="18"/>
      <c r="TVU58" s="18"/>
      <c r="TVV58" s="18"/>
      <c r="TVW58" s="18"/>
      <c r="TVX58" s="18"/>
      <c r="TVY58" s="18"/>
      <c r="TVZ58" s="18"/>
      <c r="TWA58" s="18"/>
      <c r="TWB58" s="18"/>
      <c r="TWC58" s="18"/>
      <c r="TWD58" s="18"/>
      <c r="TWE58" s="18"/>
      <c r="TWF58" s="18"/>
      <c r="TWG58" s="18"/>
      <c r="TWH58" s="18"/>
      <c r="TWI58" s="18"/>
      <c r="TWJ58" s="18"/>
      <c r="TWK58" s="18"/>
      <c r="TWL58" s="18"/>
      <c r="TWM58" s="18"/>
      <c r="TWN58" s="18"/>
      <c r="TWO58" s="18"/>
      <c r="TWP58" s="18"/>
      <c r="TWQ58" s="18"/>
      <c r="TWR58" s="18"/>
      <c r="TWS58" s="18"/>
      <c r="TWT58" s="18"/>
      <c r="TWU58" s="18"/>
      <c r="TWV58" s="18"/>
      <c r="TWW58" s="18"/>
      <c r="TWX58" s="18"/>
      <c r="TWY58" s="18"/>
      <c r="TWZ58" s="18"/>
      <c r="TXA58" s="18"/>
      <c r="TXB58" s="18"/>
      <c r="TXC58" s="18"/>
      <c r="TXD58" s="18"/>
      <c r="TXE58" s="18"/>
      <c r="TXF58" s="18"/>
      <c r="TXG58" s="18"/>
      <c r="TXH58" s="18"/>
      <c r="TXI58" s="18"/>
      <c r="TXJ58" s="18"/>
      <c r="TXK58" s="18"/>
      <c r="TXL58" s="18"/>
      <c r="TXM58" s="18"/>
      <c r="TXN58" s="18"/>
      <c r="TXO58" s="18"/>
      <c r="TXP58" s="18"/>
      <c r="TXQ58" s="18"/>
      <c r="TXR58" s="18"/>
      <c r="TXS58" s="18"/>
      <c r="TXT58" s="18"/>
      <c r="TXU58" s="18"/>
      <c r="TXV58" s="18"/>
      <c r="TXW58" s="18"/>
      <c r="TXX58" s="18"/>
      <c r="TXY58" s="18"/>
      <c r="TXZ58" s="18"/>
      <c r="TYA58" s="18"/>
      <c r="TYB58" s="18"/>
      <c r="TYC58" s="18"/>
      <c r="TYD58" s="18"/>
      <c r="TYE58" s="18"/>
      <c r="TYF58" s="18"/>
      <c r="TYG58" s="18"/>
      <c r="TYH58" s="18"/>
      <c r="TYI58" s="18"/>
      <c r="TYJ58" s="18"/>
      <c r="TYK58" s="18"/>
      <c r="TYL58" s="18"/>
      <c r="TYM58" s="18"/>
      <c r="TYN58" s="18"/>
      <c r="TYO58" s="18"/>
      <c r="TYP58" s="18"/>
      <c r="TYQ58" s="18"/>
      <c r="TYR58" s="18"/>
      <c r="TYS58" s="18"/>
      <c r="TYT58" s="18"/>
      <c r="TYU58" s="18"/>
      <c r="TYV58" s="18"/>
      <c r="TYW58" s="18"/>
      <c r="TYX58" s="18"/>
      <c r="TYY58" s="18"/>
      <c r="TYZ58" s="18"/>
      <c r="TZA58" s="18"/>
      <c r="TZB58" s="18"/>
      <c r="TZC58" s="18"/>
      <c r="TZD58" s="18"/>
      <c r="TZE58" s="18"/>
      <c r="TZF58" s="18"/>
      <c r="TZG58" s="18"/>
      <c r="TZH58" s="18"/>
      <c r="TZI58" s="18"/>
      <c r="TZJ58" s="18"/>
      <c r="TZK58" s="18"/>
      <c r="TZL58" s="18"/>
      <c r="TZM58" s="18"/>
      <c r="TZN58" s="18"/>
      <c r="TZO58" s="18"/>
      <c r="TZP58" s="18"/>
      <c r="TZQ58" s="18"/>
      <c r="TZR58" s="18"/>
      <c r="TZS58" s="18"/>
      <c r="TZT58" s="18"/>
      <c r="TZU58" s="18"/>
      <c r="TZV58" s="18"/>
      <c r="TZW58" s="18"/>
      <c r="TZX58" s="18"/>
      <c r="TZY58" s="18"/>
      <c r="TZZ58" s="18"/>
      <c r="UAA58" s="18"/>
      <c r="UAB58" s="18"/>
      <c r="UAC58" s="18"/>
      <c r="UAD58" s="18"/>
      <c r="UAE58" s="18"/>
      <c r="UAF58" s="18"/>
      <c r="UAG58" s="18"/>
      <c r="UAH58" s="18"/>
      <c r="UAI58" s="18"/>
      <c r="UAJ58" s="18"/>
      <c r="UAK58" s="18"/>
      <c r="UAL58" s="18"/>
      <c r="UAM58" s="18"/>
      <c r="UAN58" s="18"/>
      <c r="UAO58" s="18"/>
      <c r="UAP58" s="18"/>
      <c r="UAQ58" s="18"/>
      <c r="UAR58" s="18"/>
      <c r="UAS58" s="18"/>
      <c r="UAT58" s="18"/>
      <c r="UAU58" s="18"/>
      <c r="UAV58" s="18"/>
      <c r="UAW58" s="18"/>
      <c r="UAX58" s="18"/>
      <c r="UAY58" s="18"/>
      <c r="UAZ58" s="18"/>
      <c r="UBA58" s="18"/>
      <c r="UBB58" s="18"/>
      <c r="UBC58" s="18"/>
      <c r="UBD58" s="18"/>
      <c r="UBE58" s="18"/>
      <c r="UBF58" s="18"/>
      <c r="UBG58" s="18"/>
      <c r="UBH58" s="18"/>
      <c r="UBI58" s="18"/>
      <c r="UBJ58" s="18"/>
      <c r="UBK58" s="18"/>
      <c r="UBL58" s="18"/>
      <c r="UBM58" s="18"/>
      <c r="UBN58" s="18"/>
      <c r="UBO58" s="18"/>
      <c r="UBP58" s="18"/>
      <c r="UBQ58" s="18"/>
      <c r="UBR58" s="18"/>
      <c r="UBS58" s="18"/>
      <c r="UBT58" s="18"/>
      <c r="UBU58" s="18"/>
      <c r="UBV58" s="18"/>
      <c r="UBW58" s="18"/>
      <c r="UBX58" s="18"/>
      <c r="UBY58" s="18"/>
      <c r="UBZ58" s="18"/>
      <c r="UCA58" s="18"/>
      <c r="UCB58" s="18"/>
      <c r="UCC58" s="18"/>
      <c r="UCD58" s="18"/>
      <c r="UCE58" s="18"/>
      <c r="UCF58" s="18"/>
      <c r="UCG58" s="18"/>
      <c r="UCH58" s="18"/>
      <c r="UCI58" s="18"/>
      <c r="UCJ58" s="18"/>
      <c r="UCK58" s="18"/>
      <c r="UCL58" s="18"/>
      <c r="UCM58" s="18"/>
      <c r="UCN58" s="18"/>
      <c r="UCO58" s="18"/>
      <c r="UCP58" s="18"/>
      <c r="UCQ58" s="18"/>
      <c r="UCR58" s="18"/>
      <c r="UCS58" s="18"/>
      <c r="UCT58" s="18"/>
      <c r="UCU58" s="18"/>
      <c r="UCV58" s="18"/>
      <c r="UCW58" s="18"/>
      <c r="UCX58" s="18"/>
      <c r="UCY58" s="18"/>
      <c r="UCZ58" s="18"/>
      <c r="UDA58" s="18"/>
      <c r="UDB58" s="18"/>
      <c r="UDC58" s="18"/>
      <c r="UDD58" s="18"/>
      <c r="UDE58" s="18"/>
      <c r="UDF58" s="18"/>
      <c r="UDG58" s="18"/>
      <c r="UDH58" s="18"/>
      <c r="UDI58" s="18"/>
      <c r="UDJ58" s="18"/>
      <c r="UDK58" s="18"/>
      <c r="UDL58" s="18"/>
      <c r="UDM58" s="18"/>
      <c r="UDN58" s="18"/>
      <c r="UDO58" s="18"/>
      <c r="UDP58" s="18"/>
      <c r="UDQ58" s="18"/>
      <c r="UDR58" s="18"/>
      <c r="UDS58" s="18"/>
      <c r="UDT58" s="18"/>
      <c r="UDU58" s="18"/>
      <c r="UDV58" s="18"/>
      <c r="UDW58" s="18"/>
      <c r="UDX58" s="18"/>
      <c r="UDY58" s="18"/>
      <c r="UDZ58" s="18"/>
      <c r="UEA58" s="18"/>
      <c r="UEB58" s="18"/>
      <c r="UEC58" s="18"/>
      <c r="UED58" s="18"/>
      <c r="UEE58" s="18"/>
      <c r="UEF58" s="18"/>
      <c r="UEG58" s="18"/>
      <c r="UEH58" s="18"/>
      <c r="UEI58" s="18"/>
      <c r="UEJ58" s="18"/>
      <c r="UEK58" s="18"/>
      <c r="UEL58" s="18"/>
      <c r="UEM58" s="18"/>
      <c r="UEN58" s="18"/>
      <c r="UEO58" s="18"/>
      <c r="UEP58" s="18"/>
      <c r="UEQ58" s="18"/>
      <c r="UER58" s="18"/>
      <c r="UES58" s="18"/>
      <c r="UET58" s="18"/>
      <c r="UEU58" s="18"/>
      <c r="UEV58" s="18"/>
      <c r="UEW58" s="18"/>
      <c r="UEX58" s="18"/>
      <c r="UEY58" s="18"/>
      <c r="UEZ58" s="18"/>
      <c r="UFA58" s="18"/>
      <c r="UFB58" s="18"/>
      <c r="UFC58" s="18"/>
      <c r="UFD58" s="18"/>
      <c r="UFE58" s="18"/>
      <c r="UFF58" s="18"/>
      <c r="UFG58" s="18"/>
      <c r="UFH58" s="18"/>
      <c r="UFI58" s="18"/>
      <c r="UFJ58" s="18"/>
      <c r="UFK58" s="18"/>
      <c r="UFL58" s="18"/>
      <c r="UFM58" s="18"/>
      <c r="UFN58" s="18"/>
      <c r="UFO58" s="18"/>
      <c r="UFP58" s="18"/>
      <c r="UFQ58" s="18"/>
      <c r="UFR58" s="18"/>
      <c r="UFS58" s="18"/>
      <c r="UFT58" s="18"/>
      <c r="UFU58" s="18"/>
      <c r="UFV58" s="18"/>
      <c r="UFW58" s="18"/>
      <c r="UFX58" s="18"/>
      <c r="UFY58" s="18"/>
      <c r="UFZ58" s="18"/>
      <c r="UGA58" s="18"/>
      <c r="UGB58" s="18"/>
      <c r="UGC58" s="18"/>
      <c r="UGD58" s="18"/>
      <c r="UGE58" s="18"/>
      <c r="UGF58" s="18"/>
      <c r="UGG58" s="18"/>
      <c r="UGH58" s="18"/>
      <c r="UGI58" s="18"/>
      <c r="UGJ58" s="18"/>
      <c r="UGK58" s="18"/>
      <c r="UGL58" s="18"/>
      <c r="UGM58" s="18"/>
      <c r="UGN58" s="18"/>
      <c r="UGO58" s="18"/>
      <c r="UGP58" s="18"/>
      <c r="UGQ58" s="18"/>
      <c r="UGR58" s="18"/>
      <c r="UGS58" s="18"/>
      <c r="UGT58" s="18"/>
      <c r="UGU58" s="18"/>
      <c r="UGV58" s="18"/>
      <c r="UGW58" s="18"/>
      <c r="UGX58" s="18"/>
      <c r="UGY58" s="18"/>
      <c r="UGZ58" s="18"/>
      <c r="UHA58" s="18"/>
      <c r="UHB58" s="18"/>
      <c r="UHC58" s="18"/>
      <c r="UHD58" s="18"/>
      <c r="UHE58" s="18"/>
      <c r="UHF58" s="18"/>
      <c r="UHG58" s="18"/>
      <c r="UHH58" s="18"/>
      <c r="UHI58" s="18"/>
      <c r="UHJ58" s="18"/>
      <c r="UHK58" s="18"/>
      <c r="UHL58" s="18"/>
      <c r="UHM58" s="18"/>
      <c r="UHN58" s="18"/>
      <c r="UHO58" s="18"/>
      <c r="UHP58" s="18"/>
      <c r="UHQ58" s="18"/>
      <c r="UHR58" s="18"/>
      <c r="UHS58" s="18"/>
      <c r="UHT58" s="18"/>
      <c r="UHU58" s="18"/>
      <c r="UHV58" s="18"/>
      <c r="UHW58" s="18"/>
      <c r="UHX58" s="18"/>
      <c r="UHY58" s="18"/>
      <c r="UHZ58" s="18"/>
      <c r="UIA58" s="18"/>
      <c r="UIB58" s="18"/>
      <c r="UIC58" s="18"/>
      <c r="UID58" s="18"/>
      <c r="UIE58" s="18"/>
      <c r="UIF58" s="18"/>
      <c r="UIG58" s="18"/>
      <c r="UIH58" s="18"/>
      <c r="UII58" s="18"/>
      <c r="UIJ58" s="18"/>
      <c r="UIK58" s="18"/>
      <c r="UIL58" s="18"/>
      <c r="UIM58" s="18"/>
      <c r="UIN58" s="18"/>
      <c r="UIO58" s="18"/>
      <c r="UIP58" s="18"/>
      <c r="UIQ58" s="18"/>
      <c r="UIR58" s="18"/>
      <c r="UIS58" s="18"/>
      <c r="UIT58" s="18"/>
      <c r="UIU58" s="18"/>
      <c r="UIV58" s="18"/>
      <c r="UIW58" s="18"/>
      <c r="UIX58" s="18"/>
      <c r="UIY58" s="18"/>
      <c r="UIZ58" s="18"/>
      <c r="UJA58" s="18"/>
      <c r="UJB58" s="18"/>
      <c r="UJC58" s="18"/>
      <c r="UJD58" s="18"/>
      <c r="UJE58" s="18"/>
      <c r="UJF58" s="18"/>
      <c r="UJG58" s="18"/>
      <c r="UJH58" s="18"/>
      <c r="UJI58" s="18"/>
      <c r="UJJ58" s="18"/>
      <c r="UJK58" s="18"/>
      <c r="UJL58" s="18"/>
      <c r="UJM58" s="18"/>
      <c r="UJN58" s="18"/>
      <c r="UJO58" s="18"/>
      <c r="UJP58" s="18"/>
      <c r="UJQ58" s="18"/>
      <c r="UJR58" s="18"/>
      <c r="UJS58" s="18"/>
      <c r="UJT58" s="18"/>
      <c r="UJU58" s="18"/>
      <c r="UJV58" s="18"/>
      <c r="UJW58" s="18"/>
      <c r="UJX58" s="18"/>
      <c r="UJY58" s="18"/>
      <c r="UJZ58" s="18"/>
      <c r="UKA58" s="18"/>
      <c r="UKB58" s="18"/>
      <c r="UKC58" s="18"/>
      <c r="UKD58" s="18"/>
      <c r="UKE58" s="18"/>
      <c r="UKF58" s="18"/>
      <c r="UKG58" s="18"/>
      <c r="UKH58" s="18"/>
      <c r="UKI58" s="18"/>
      <c r="UKJ58" s="18"/>
      <c r="UKK58" s="18"/>
      <c r="UKL58" s="18"/>
      <c r="UKM58" s="18"/>
      <c r="UKN58" s="18"/>
      <c r="UKO58" s="18"/>
      <c r="UKP58" s="18"/>
      <c r="UKQ58" s="18"/>
      <c r="UKR58" s="18"/>
      <c r="UKS58" s="18"/>
      <c r="UKT58" s="18"/>
      <c r="UKU58" s="18"/>
      <c r="UKV58" s="18"/>
      <c r="UKW58" s="18"/>
      <c r="UKX58" s="18"/>
      <c r="UKY58" s="18"/>
      <c r="UKZ58" s="18"/>
      <c r="ULA58" s="18"/>
      <c r="ULB58" s="18"/>
      <c r="ULC58" s="18"/>
      <c r="ULD58" s="18"/>
      <c r="ULE58" s="18"/>
      <c r="ULF58" s="18"/>
      <c r="ULG58" s="18"/>
      <c r="ULH58" s="18"/>
      <c r="ULI58" s="18"/>
      <c r="ULJ58" s="18"/>
      <c r="ULK58" s="18"/>
      <c r="ULL58" s="18"/>
      <c r="ULM58" s="18"/>
      <c r="ULN58" s="18"/>
      <c r="ULO58" s="18"/>
      <c r="ULP58" s="18"/>
      <c r="ULQ58" s="18"/>
      <c r="ULR58" s="18"/>
      <c r="ULS58" s="18"/>
      <c r="ULT58" s="18"/>
      <c r="ULU58" s="18"/>
      <c r="ULV58" s="18"/>
      <c r="ULW58" s="18"/>
      <c r="ULX58" s="18"/>
      <c r="ULY58" s="18"/>
      <c r="ULZ58" s="18"/>
      <c r="UMA58" s="18"/>
      <c r="UMB58" s="18"/>
      <c r="UMC58" s="18"/>
      <c r="UMD58" s="18"/>
      <c r="UME58" s="18"/>
      <c r="UMF58" s="18"/>
      <c r="UMG58" s="18"/>
      <c r="UMH58" s="18"/>
      <c r="UMI58" s="18"/>
      <c r="UMJ58" s="18"/>
      <c r="UMK58" s="18"/>
      <c r="UML58" s="18"/>
      <c r="UMM58" s="18"/>
      <c r="UMN58" s="18"/>
      <c r="UMO58" s="18"/>
      <c r="UMP58" s="18"/>
      <c r="UMQ58" s="18"/>
      <c r="UMR58" s="18"/>
      <c r="UMS58" s="18"/>
      <c r="UMT58" s="18"/>
      <c r="UMU58" s="18"/>
      <c r="UMV58" s="18"/>
      <c r="UMW58" s="18"/>
      <c r="UMX58" s="18"/>
      <c r="UMY58" s="18"/>
      <c r="UMZ58" s="18"/>
      <c r="UNA58" s="18"/>
      <c r="UNB58" s="18"/>
      <c r="UNC58" s="18"/>
      <c r="UND58" s="18"/>
      <c r="UNE58" s="18"/>
      <c r="UNF58" s="18"/>
      <c r="UNG58" s="18"/>
      <c r="UNH58" s="18"/>
      <c r="UNI58" s="18"/>
      <c r="UNJ58" s="18"/>
      <c r="UNK58" s="18"/>
      <c r="UNL58" s="18"/>
      <c r="UNM58" s="18"/>
      <c r="UNN58" s="18"/>
      <c r="UNO58" s="18"/>
      <c r="UNP58" s="18"/>
      <c r="UNQ58" s="18"/>
      <c r="UNR58" s="18"/>
      <c r="UNS58" s="18"/>
      <c r="UNT58" s="18"/>
      <c r="UNU58" s="18"/>
      <c r="UNV58" s="18"/>
      <c r="UNW58" s="18"/>
      <c r="UNX58" s="18"/>
      <c r="UNY58" s="18"/>
      <c r="UNZ58" s="18"/>
      <c r="UOA58" s="18"/>
      <c r="UOB58" s="18"/>
      <c r="UOC58" s="18"/>
      <c r="UOD58" s="18"/>
      <c r="UOE58" s="18"/>
      <c r="UOF58" s="18"/>
      <c r="UOG58" s="18"/>
      <c r="UOH58" s="18"/>
      <c r="UOI58" s="18"/>
      <c r="UOJ58" s="18"/>
      <c r="UOK58" s="18"/>
      <c r="UOL58" s="18"/>
      <c r="UOM58" s="18"/>
      <c r="UON58" s="18"/>
      <c r="UOO58" s="18"/>
      <c r="UOP58" s="18"/>
      <c r="UOQ58" s="18"/>
      <c r="UOR58" s="18"/>
      <c r="UOS58" s="18"/>
      <c r="UOT58" s="18"/>
      <c r="UOU58" s="18"/>
      <c r="UOV58" s="18"/>
      <c r="UOW58" s="18"/>
      <c r="UOX58" s="18"/>
      <c r="UOY58" s="18"/>
      <c r="UOZ58" s="18"/>
      <c r="UPA58" s="18"/>
      <c r="UPB58" s="18"/>
      <c r="UPC58" s="18"/>
      <c r="UPD58" s="18"/>
      <c r="UPE58" s="18"/>
      <c r="UPF58" s="18"/>
      <c r="UPG58" s="18"/>
      <c r="UPH58" s="18"/>
      <c r="UPI58" s="18"/>
      <c r="UPJ58" s="18"/>
      <c r="UPK58" s="18"/>
      <c r="UPL58" s="18"/>
      <c r="UPM58" s="18"/>
      <c r="UPN58" s="18"/>
      <c r="UPO58" s="18"/>
      <c r="UPP58" s="18"/>
      <c r="UPQ58" s="18"/>
      <c r="UPR58" s="18"/>
      <c r="UPS58" s="18"/>
      <c r="UPT58" s="18"/>
      <c r="UPU58" s="18"/>
      <c r="UPV58" s="18"/>
      <c r="UPW58" s="18"/>
      <c r="UPX58" s="18"/>
      <c r="UPY58" s="18"/>
      <c r="UPZ58" s="18"/>
      <c r="UQA58" s="18"/>
      <c r="UQB58" s="18"/>
      <c r="UQC58" s="18"/>
      <c r="UQD58" s="18"/>
      <c r="UQE58" s="18"/>
      <c r="UQF58" s="18"/>
      <c r="UQG58" s="18"/>
      <c r="UQH58" s="18"/>
      <c r="UQI58" s="18"/>
      <c r="UQJ58" s="18"/>
      <c r="UQK58" s="18"/>
      <c r="UQL58" s="18"/>
      <c r="UQM58" s="18"/>
      <c r="UQN58" s="18"/>
      <c r="UQO58" s="18"/>
      <c r="UQP58" s="18"/>
      <c r="UQQ58" s="18"/>
      <c r="UQR58" s="18"/>
      <c r="UQS58" s="18"/>
      <c r="UQT58" s="18"/>
      <c r="UQU58" s="18"/>
      <c r="UQV58" s="18"/>
      <c r="UQW58" s="18"/>
      <c r="UQX58" s="18"/>
      <c r="UQY58" s="18"/>
      <c r="UQZ58" s="18"/>
      <c r="URA58" s="18"/>
      <c r="URB58" s="18"/>
      <c r="URC58" s="18"/>
      <c r="URD58" s="18"/>
      <c r="URE58" s="18"/>
      <c r="URF58" s="18"/>
      <c r="URG58" s="18"/>
      <c r="URH58" s="18"/>
      <c r="URI58" s="18"/>
      <c r="URJ58" s="18"/>
      <c r="URK58" s="18"/>
      <c r="URL58" s="18"/>
      <c r="URM58" s="18"/>
      <c r="URN58" s="18"/>
      <c r="URO58" s="18"/>
      <c r="URP58" s="18"/>
      <c r="URQ58" s="18"/>
      <c r="URR58" s="18"/>
      <c r="URS58" s="18"/>
      <c r="URT58" s="18"/>
      <c r="URU58" s="18"/>
      <c r="URV58" s="18"/>
      <c r="URW58" s="18"/>
      <c r="URX58" s="18"/>
      <c r="URY58" s="18"/>
      <c r="URZ58" s="18"/>
      <c r="USA58" s="18"/>
      <c r="USB58" s="18"/>
      <c r="USC58" s="18"/>
      <c r="USD58" s="18"/>
      <c r="USE58" s="18"/>
      <c r="USF58" s="18"/>
      <c r="USG58" s="18"/>
      <c r="USH58" s="18"/>
      <c r="USI58" s="18"/>
      <c r="USJ58" s="18"/>
      <c r="USK58" s="18"/>
      <c r="USL58" s="18"/>
      <c r="USM58" s="18"/>
      <c r="USN58" s="18"/>
      <c r="USO58" s="18"/>
      <c r="USP58" s="18"/>
      <c r="USQ58" s="18"/>
      <c r="USR58" s="18"/>
      <c r="USS58" s="18"/>
      <c r="UST58" s="18"/>
      <c r="USU58" s="18"/>
      <c r="USV58" s="18"/>
      <c r="USW58" s="18"/>
      <c r="USX58" s="18"/>
      <c r="USY58" s="18"/>
      <c r="USZ58" s="18"/>
      <c r="UTA58" s="18"/>
      <c r="UTB58" s="18"/>
      <c r="UTC58" s="18"/>
      <c r="UTD58" s="18"/>
      <c r="UTE58" s="18"/>
      <c r="UTF58" s="18"/>
      <c r="UTG58" s="18"/>
      <c r="UTH58" s="18"/>
      <c r="UTI58" s="18"/>
      <c r="UTJ58" s="18"/>
      <c r="UTK58" s="18"/>
      <c r="UTL58" s="18"/>
      <c r="UTM58" s="18"/>
      <c r="UTN58" s="18"/>
      <c r="UTO58" s="18"/>
      <c r="UTP58" s="18"/>
      <c r="UTQ58" s="18"/>
      <c r="UTR58" s="18"/>
      <c r="UTS58" s="18"/>
      <c r="UTT58" s="18"/>
      <c r="UTU58" s="18"/>
      <c r="UTV58" s="18"/>
      <c r="UTW58" s="18"/>
      <c r="UTX58" s="18"/>
      <c r="UTY58" s="18"/>
      <c r="UTZ58" s="18"/>
      <c r="UUA58" s="18"/>
      <c r="UUB58" s="18"/>
      <c r="UUC58" s="18"/>
      <c r="UUD58" s="18"/>
      <c r="UUE58" s="18"/>
      <c r="UUF58" s="18"/>
      <c r="UUG58" s="18"/>
      <c r="UUH58" s="18"/>
      <c r="UUI58" s="18"/>
      <c r="UUJ58" s="18"/>
      <c r="UUK58" s="18"/>
      <c r="UUL58" s="18"/>
      <c r="UUM58" s="18"/>
      <c r="UUN58" s="18"/>
      <c r="UUO58" s="18"/>
      <c r="UUP58" s="18"/>
      <c r="UUQ58" s="18"/>
      <c r="UUR58" s="18"/>
      <c r="UUS58" s="18"/>
      <c r="UUT58" s="18"/>
      <c r="UUU58" s="18"/>
      <c r="UUV58" s="18"/>
      <c r="UUW58" s="18"/>
      <c r="UUX58" s="18"/>
      <c r="UUY58" s="18"/>
      <c r="UUZ58" s="18"/>
      <c r="UVA58" s="18"/>
      <c r="UVB58" s="18"/>
      <c r="UVC58" s="18"/>
      <c r="UVD58" s="18"/>
      <c r="UVE58" s="18"/>
      <c r="UVF58" s="18"/>
      <c r="UVG58" s="18"/>
      <c r="UVH58" s="18"/>
      <c r="UVI58" s="18"/>
      <c r="UVJ58" s="18"/>
      <c r="UVK58" s="18"/>
      <c r="UVL58" s="18"/>
      <c r="UVM58" s="18"/>
      <c r="UVN58" s="18"/>
      <c r="UVO58" s="18"/>
      <c r="UVP58" s="18"/>
      <c r="UVQ58" s="18"/>
      <c r="UVR58" s="18"/>
      <c r="UVS58" s="18"/>
      <c r="UVT58" s="18"/>
      <c r="UVU58" s="18"/>
      <c r="UVV58" s="18"/>
      <c r="UVW58" s="18"/>
      <c r="UVX58" s="18"/>
      <c r="UVY58" s="18"/>
      <c r="UVZ58" s="18"/>
      <c r="UWA58" s="18"/>
      <c r="UWB58" s="18"/>
      <c r="UWC58" s="18"/>
      <c r="UWD58" s="18"/>
      <c r="UWE58" s="18"/>
      <c r="UWF58" s="18"/>
      <c r="UWG58" s="18"/>
      <c r="UWH58" s="18"/>
      <c r="UWI58" s="18"/>
      <c r="UWJ58" s="18"/>
      <c r="UWK58" s="18"/>
      <c r="UWL58" s="18"/>
      <c r="UWM58" s="18"/>
      <c r="UWN58" s="18"/>
      <c r="UWO58" s="18"/>
      <c r="UWP58" s="18"/>
      <c r="UWQ58" s="18"/>
      <c r="UWR58" s="18"/>
      <c r="UWS58" s="18"/>
      <c r="UWT58" s="18"/>
      <c r="UWU58" s="18"/>
      <c r="UWV58" s="18"/>
      <c r="UWW58" s="18"/>
      <c r="UWX58" s="18"/>
      <c r="UWY58" s="18"/>
      <c r="UWZ58" s="18"/>
      <c r="UXA58" s="18"/>
      <c r="UXB58" s="18"/>
      <c r="UXC58" s="18"/>
      <c r="UXD58" s="18"/>
      <c r="UXE58" s="18"/>
      <c r="UXF58" s="18"/>
      <c r="UXG58" s="18"/>
      <c r="UXH58" s="18"/>
      <c r="UXI58" s="18"/>
      <c r="UXJ58" s="18"/>
      <c r="UXK58" s="18"/>
      <c r="UXL58" s="18"/>
      <c r="UXM58" s="18"/>
      <c r="UXN58" s="18"/>
      <c r="UXO58" s="18"/>
      <c r="UXP58" s="18"/>
      <c r="UXQ58" s="18"/>
      <c r="UXR58" s="18"/>
      <c r="UXS58" s="18"/>
      <c r="UXT58" s="18"/>
      <c r="UXU58" s="18"/>
      <c r="UXV58" s="18"/>
      <c r="UXW58" s="18"/>
      <c r="UXX58" s="18"/>
      <c r="UXY58" s="18"/>
      <c r="UXZ58" s="18"/>
      <c r="UYA58" s="18"/>
      <c r="UYB58" s="18"/>
      <c r="UYC58" s="18"/>
      <c r="UYD58" s="18"/>
      <c r="UYE58" s="18"/>
      <c r="UYF58" s="18"/>
      <c r="UYG58" s="18"/>
      <c r="UYH58" s="18"/>
      <c r="UYI58" s="18"/>
      <c r="UYJ58" s="18"/>
      <c r="UYK58" s="18"/>
      <c r="UYL58" s="18"/>
      <c r="UYM58" s="18"/>
      <c r="UYN58" s="18"/>
      <c r="UYO58" s="18"/>
      <c r="UYP58" s="18"/>
      <c r="UYQ58" s="18"/>
      <c r="UYR58" s="18"/>
      <c r="UYS58" s="18"/>
      <c r="UYT58" s="18"/>
      <c r="UYU58" s="18"/>
      <c r="UYV58" s="18"/>
      <c r="UYW58" s="18"/>
      <c r="UYX58" s="18"/>
      <c r="UYY58" s="18"/>
      <c r="UYZ58" s="18"/>
      <c r="UZA58" s="18"/>
      <c r="UZB58" s="18"/>
      <c r="UZC58" s="18"/>
      <c r="UZD58" s="18"/>
      <c r="UZE58" s="18"/>
      <c r="UZF58" s="18"/>
      <c r="UZG58" s="18"/>
      <c r="UZH58" s="18"/>
      <c r="UZI58" s="18"/>
      <c r="UZJ58" s="18"/>
      <c r="UZK58" s="18"/>
      <c r="UZL58" s="18"/>
      <c r="UZM58" s="18"/>
      <c r="UZN58" s="18"/>
      <c r="UZO58" s="18"/>
      <c r="UZP58" s="18"/>
      <c r="UZQ58" s="18"/>
      <c r="UZR58" s="18"/>
      <c r="UZS58" s="18"/>
      <c r="UZT58" s="18"/>
      <c r="UZU58" s="18"/>
      <c r="UZV58" s="18"/>
      <c r="UZW58" s="18"/>
      <c r="UZX58" s="18"/>
      <c r="UZY58" s="18"/>
      <c r="UZZ58" s="18"/>
      <c r="VAA58" s="18"/>
      <c r="VAB58" s="18"/>
      <c r="VAC58" s="18"/>
      <c r="VAD58" s="18"/>
      <c r="VAE58" s="18"/>
      <c r="VAF58" s="18"/>
      <c r="VAG58" s="18"/>
      <c r="VAH58" s="18"/>
      <c r="VAI58" s="18"/>
      <c r="VAJ58" s="18"/>
      <c r="VAK58" s="18"/>
      <c r="VAL58" s="18"/>
      <c r="VAM58" s="18"/>
      <c r="VAN58" s="18"/>
      <c r="VAO58" s="18"/>
      <c r="VAP58" s="18"/>
      <c r="VAQ58" s="18"/>
      <c r="VAR58" s="18"/>
      <c r="VAS58" s="18"/>
      <c r="VAT58" s="18"/>
      <c r="VAU58" s="18"/>
      <c r="VAV58" s="18"/>
      <c r="VAW58" s="18"/>
      <c r="VAX58" s="18"/>
      <c r="VAY58" s="18"/>
      <c r="VAZ58" s="18"/>
      <c r="VBA58" s="18"/>
      <c r="VBB58" s="18"/>
      <c r="VBC58" s="18"/>
      <c r="VBD58" s="18"/>
      <c r="VBE58" s="18"/>
      <c r="VBF58" s="18"/>
      <c r="VBG58" s="18"/>
      <c r="VBH58" s="18"/>
      <c r="VBI58" s="18"/>
      <c r="VBJ58" s="18"/>
      <c r="VBK58" s="18"/>
      <c r="VBL58" s="18"/>
      <c r="VBM58" s="18"/>
      <c r="VBN58" s="18"/>
      <c r="VBO58" s="18"/>
      <c r="VBP58" s="18"/>
      <c r="VBQ58" s="18"/>
      <c r="VBR58" s="18"/>
      <c r="VBS58" s="18"/>
      <c r="VBT58" s="18"/>
      <c r="VBU58" s="18"/>
      <c r="VBV58" s="18"/>
      <c r="VBW58" s="18"/>
      <c r="VBX58" s="18"/>
      <c r="VBY58" s="18"/>
      <c r="VBZ58" s="18"/>
      <c r="VCA58" s="18"/>
      <c r="VCB58" s="18"/>
      <c r="VCC58" s="18"/>
      <c r="VCD58" s="18"/>
      <c r="VCE58" s="18"/>
      <c r="VCF58" s="18"/>
      <c r="VCG58" s="18"/>
      <c r="VCH58" s="18"/>
      <c r="VCI58" s="18"/>
      <c r="VCJ58" s="18"/>
      <c r="VCK58" s="18"/>
      <c r="VCL58" s="18"/>
      <c r="VCM58" s="18"/>
      <c r="VCN58" s="18"/>
      <c r="VCO58" s="18"/>
      <c r="VCP58" s="18"/>
      <c r="VCQ58" s="18"/>
      <c r="VCR58" s="18"/>
      <c r="VCS58" s="18"/>
      <c r="VCT58" s="18"/>
      <c r="VCU58" s="18"/>
      <c r="VCV58" s="18"/>
      <c r="VCW58" s="18"/>
      <c r="VCX58" s="18"/>
      <c r="VCY58" s="18"/>
      <c r="VCZ58" s="18"/>
      <c r="VDA58" s="18"/>
      <c r="VDB58" s="18"/>
      <c r="VDC58" s="18"/>
      <c r="VDD58" s="18"/>
      <c r="VDE58" s="18"/>
      <c r="VDF58" s="18"/>
      <c r="VDG58" s="18"/>
      <c r="VDH58" s="18"/>
      <c r="VDI58" s="18"/>
      <c r="VDJ58" s="18"/>
      <c r="VDK58" s="18"/>
      <c r="VDL58" s="18"/>
      <c r="VDM58" s="18"/>
      <c r="VDN58" s="18"/>
      <c r="VDO58" s="18"/>
      <c r="VDP58" s="18"/>
      <c r="VDQ58" s="18"/>
      <c r="VDR58" s="18"/>
      <c r="VDS58" s="18"/>
      <c r="VDT58" s="18"/>
      <c r="VDU58" s="18"/>
      <c r="VDV58" s="18"/>
      <c r="VDW58" s="18"/>
      <c r="VDX58" s="18"/>
      <c r="VDY58" s="18"/>
      <c r="VDZ58" s="18"/>
      <c r="VEA58" s="18"/>
      <c r="VEB58" s="18"/>
      <c r="VEC58" s="18"/>
      <c r="VED58" s="18"/>
      <c r="VEE58" s="18"/>
      <c r="VEF58" s="18"/>
      <c r="VEG58" s="18"/>
      <c r="VEH58" s="18"/>
      <c r="VEI58" s="18"/>
      <c r="VEJ58" s="18"/>
      <c r="VEK58" s="18"/>
      <c r="VEL58" s="18"/>
      <c r="VEM58" s="18"/>
      <c r="VEN58" s="18"/>
      <c r="VEO58" s="18"/>
      <c r="VEP58" s="18"/>
      <c r="VEQ58" s="18"/>
      <c r="VER58" s="18"/>
      <c r="VES58" s="18"/>
      <c r="VET58" s="18"/>
      <c r="VEU58" s="18"/>
      <c r="VEV58" s="18"/>
      <c r="VEW58" s="18"/>
      <c r="VEX58" s="18"/>
      <c r="VEY58" s="18"/>
      <c r="VEZ58" s="18"/>
      <c r="VFA58" s="18"/>
      <c r="VFB58" s="18"/>
      <c r="VFC58" s="18"/>
      <c r="VFD58" s="18"/>
      <c r="VFE58" s="18"/>
      <c r="VFF58" s="18"/>
      <c r="VFG58" s="18"/>
      <c r="VFH58" s="18"/>
      <c r="VFI58" s="18"/>
      <c r="VFJ58" s="18"/>
      <c r="VFK58" s="18"/>
      <c r="VFL58" s="18"/>
      <c r="VFM58" s="18"/>
      <c r="VFN58" s="18"/>
      <c r="VFO58" s="18"/>
      <c r="VFP58" s="18"/>
      <c r="VFQ58" s="18"/>
      <c r="VFR58" s="18"/>
      <c r="VFS58" s="18"/>
      <c r="VFT58" s="18"/>
      <c r="VFU58" s="18"/>
      <c r="VFV58" s="18"/>
      <c r="VFW58" s="18"/>
      <c r="VFX58" s="18"/>
      <c r="VFY58" s="18"/>
      <c r="VFZ58" s="18"/>
      <c r="VGA58" s="18"/>
      <c r="VGB58" s="18"/>
      <c r="VGC58" s="18"/>
      <c r="VGD58" s="18"/>
      <c r="VGE58" s="18"/>
      <c r="VGF58" s="18"/>
      <c r="VGG58" s="18"/>
      <c r="VGH58" s="18"/>
      <c r="VGI58" s="18"/>
      <c r="VGJ58" s="18"/>
      <c r="VGK58" s="18"/>
      <c r="VGL58" s="18"/>
      <c r="VGM58" s="18"/>
      <c r="VGN58" s="18"/>
      <c r="VGO58" s="18"/>
      <c r="VGP58" s="18"/>
      <c r="VGQ58" s="18"/>
      <c r="VGR58" s="18"/>
      <c r="VGS58" s="18"/>
      <c r="VGT58" s="18"/>
      <c r="VGU58" s="18"/>
      <c r="VGV58" s="18"/>
      <c r="VGW58" s="18"/>
      <c r="VGX58" s="18"/>
      <c r="VGY58" s="18"/>
      <c r="VGZ58" s="18"/>
      <c r="VHA58" s="18"/>
      <c r="VHB58" s="18"/>
      <c r="VHC58" s="18"/>
      <c r="VHD58" s="18"/>
      <c r="VHE58" s="18"/>
      <c r="VHF58" s="18"/>
      <c r="VHG58" s="18"/>
      <c r="VHH58" s="18"/>
      <c r="VHI58" s="18"/>
      <c r="VHJ58" s="18"/>
      <c r="VHK58" s="18"/>
      <c r="VHL58" s="18"/>
      <c r="VHM58" s="18"/>
      <c r="VHN58" s="18"/>
      <c r="VHO58" s="18"/>
      <c r="VHP58" s="18"/>
      <c r="VHQ58" s="18"/>
      <c r="VHR58" s="18"/>
      <c r="VHS58" s="18"/>
      <c r="VHT58" s="18"/>
      <c r="VHU58" s="18"/>
      <c r="VHV58" s="18"/>
      <c r="VHW58" s="18"/>
      <c r="VHX58" s="18"/>
      <c r="VHY58" s="18"/>
      <c r="VHZ58" s="18"/>
      <c r="VIA58" s="18"/>
      <c r="VIB58" s="18"/>
      <c r="VIC58" s="18"/>
      <c r="VID58" s="18"/>
      <c r="VIE58" s="18"/>
      <c r="VIF58" s="18"/>
      <c r="VIG58" s="18"/>
      <c r="VIH58" s="18"/>
      <c r="VII58" s="18"/>
      <c r="VIJ58" s="18"/>
      <c r="VIK58" s="18"/>
      <c r="VIL58" s="18"/>
      <c r="VIM58" s="18"/>
      <c r="VIN58" s="18"/>
      <c r="VIO58" s="18"/>
      <c r="VIP58" s="18"/>
      <c r="VIQ58" s="18"/>
      <c r="VIR58" s="18"/>
      <c r="VIS58" s="18"/>
      <c r="VIT58" s="18"/>
      <c r="VIU58" s="18"/>
      <c r="VIV58" s="18"/>
      <c r="VIW58" s="18"/>
      <c r="VIX58" s="18"/>
      <c r="VIY58" s="18"/>
      <c r="VIZ58" s="18"/>
      <c r="VJA58" s="18"/>
      <c r="VJB58" s="18"/>
      <c r="VJC58" s="18"/>
      <c r="VJD58" s="18"/>
      <c r="VJE58" s="18"/>
      <c r="VJF58" s="18"/>
      <c r="VJG58" s="18"/>
      <c r="VJH58" s="18"/>
      <c r="VJI58" s="18"/>
      <c r="VJJ58" s="18"/>
      <c r="VJK58" s="18"/>
      <c r="VJL58" s="18"/>
      <c r="VJM58" s="18"/>
      <c r="VJN58" s="18"/>
      <c r="VJO58" s="18"/>
      <c r="VJP58" s="18"/>
      <c r="VJQ58" s="18"/>
      <c r="VJR58" s="18"/>
      <c r="VJS58" s="18"/>
      <c r="VJT58" s="18"/>
      <c r="VJU58" s="18"/>
      <c r="VJV58" s="18"/>
      <c r="VJW58" s="18"/>
      <c r="VJX58" s="18"/>
      <c r="VJY58" s="18"/>
      <c r="VJZ58" s="18"/>
      <c r="VKA58" s="18"/>
      <c r="VKB58" s="18"/>
      <c r="VKC58" s="18"/>
      <c r="VKD58" s="18"/>
      <c r="VKE58" s="18"/>
      <c r="VKF58" s="18"/>
      <c r="VKG58" s="18"/>
      <c r="VKH58" s="18"/>
      <c r="VKI58" s="18"/>
      <c r="VKJ58" s="18"/>
      <c r="VKK58" s="18"/>
      <c r="VKL58" s="18"/>
      <c r="VKM58" s="18"/>
      <c r="VKN58" s="18"/>
      <c r="VKO58" s="18"/>
      <c r="VKP58" s="18"/>
      <c r="VKQ58" s="18"/>
      <c r="VKR58" s="18"/>
      <c r="VKS58" s="18"/>
      <c r="VKT58" s="18"/>
      <c r="VKU58" s="18"/>
      <c r="VKV58" s="18"/>
      <c r="VKW58" s="18"/>
      <c r="VKX58" s="18"/>
      <c r="VKY58" s="18"/>
      <c r="VKZ58" s="18"/>
      <c r="VLA58" s="18"/>
      <c r="VLB58" s="18"/>
      <c r="VLC58" s="18"/>
      <c r="VLD58" s="18"/>
      <c r="VLE58" s="18"/>
      <c r="VLF58" s="18"/>
      <c r="VLG58" s="18"/>
      <c r="VLH58" s="18"/>
      <c r="VLI58" s="18"/>
      <c r="VLJ58" s="18"/>
      <c r="VLK58" s="18"/>
      <c r="VLL58" s="18"/>
      <c r="VLM58" s="18"/>
      <c r="VLN58" s="18"/>
      <c r="VLO58" s="18"/>
      <c r="VLP58" s="18"/>
      <c r="VLQ58" s="18"/>
      <c r="VLR58" s="18"/>
      <c r="VLS58" s="18"/>
      <c r="VLT58" s="18"/>
      <c r="VLU58" s="18"/>
      <c r="VLV58" s="18"/>
      <c r="VLW58" s="18"/>
      <c r="VLX58" s="18"/>
      <c r="VLY58" s="18"/>
      <c r="VLZ58" s="18"/>
      <c r="VMA58" s="18"/>
      <c r="VMB58" s="18"/>
      <c r="VMC58" s="18"/>
      <c r="VMD58" s="18"/>
      <c r="VME58" s="18"/>
      <c r="VMF58" s="18"/>
      <c r="VMG58" s="18"/>
      <c r="VMH58" s="18"/>
      <c r="VMI58" s="18"/>
      <c r="VMJ58" s="18"/>
      <c r="VMK58" s="18"/>
      <c r="VML58" s="18"/>
      <c r="VMM58" s="18"/>
      <c r="VMN58" s="18"/>
      <c r="VMO58" s="18"/>
      <c r="VMP58" s="18"/>
      <c r="VMQ58" s="18"/>
      <c r="VMR58" s="18"/>
      <c r="VMS58" s="18"/>
      <c r="VMT58" s="18"/>
      <c r="VMU58" s="18"/>
      <c r="VMV58" s="18"/>
      <c r="VMW58" s="18"/>
      <c r="VMX58" s="18"/>
      <c r="VMY58" s="18"/>
      <c r="VMZ58" s="18"/>
      <c r="VNA58" s="18"/>
      <c r="VNB58" s="18"/>
      <c r="VNC58" s="18"/>
      <c r="VND58" s="18"/>
      <c r="VNE58" s="18"/>
      <c r="VNF58" s="18"/>
      <c r="VNG58" s="18"/>
      <c r="VNH58" s="18"/>
      <c r="VNI58" s="18"/>
      <c r="VNJ58" s="18"/>
      <c r="VNK58" s="18"/>
      <c r="VNL58" s="18"/>
      <c r="VNM58" s="18"/>
      <c r="VNN58" s="18"/>
      <c r="VNO58" s="18"/>
      <c r="VNP58" s="18"/>
      <c r="VNQ58" s="18"/>
      <c r="VNR58" s="18"/>
      <c r="VNS58" s="18"/>
      <c r="VNT58" s="18"/>
      <c r="VNU58" s="18"/>
      <c r="VNV58" s="18"/>
      <c r="VNW58" s="18"/>
      <c r="VNX58" s="18"/>
      <c r="VNY58" s="18"/>
      <c r="VNZ58" s="18"/>
      <c r="VOA58" s="18"/>
      <c r="VOB58" s="18"/>
      <c r="VOC58" s="18"/>
      <c r="VOD58" s="18"/>
      <c r="VOE58" s="18"/>
      <c r="VOF58" s="18"/>
      <c r="VOG58" s="18"/>
      <c r="VOH58" s="18"/>
      <c r="VOI58" s="18"/>
      <c r="VOJ58" s="18"/>
      <c r="VOK58" s="18"/>
      <c r="VOL58" s="18"/>
      <c r="VOM58" s="18"/>
      <c r="VON58" s="18"/>
      <c r="VOO58" s="18"/>
      <c r="VOP58" s="18"/>
      <c r="VOQ58" s="18"/>
      <c r="VOR58" s="18"/>
      <c r="VOS58" s="18"/>
      <c r="VOT58" s="18"/>
      <c r="VOU58" s="18"/>
      <c r="VOV58" s="18"/>
      <c r="VOW58" s="18"/>
      <c r="VOX58" s="18"/>
      <c r="VOY58" s="18"/>
      <c r="VOZ58" s="18"/>
      <c r="VPA58" s="18"/>
      <c r="VPB58" s="18"/>
      <c r="VPC58" s="18"/>
      <c r="VPD58" s="18"/>
      <c r="VPE58" s="18"/>
      <c r="VPF58" s="18"/>
      <c r="VPG58" s="18"/>
      <c r="VPH58" s="18"/>
      <c r="VPI58" s="18"/>
      <c r="VPJ58" s="18"/>
      <c r="VPK58" s="18"/>
      <c r="VPL58" s="18"/>
      <c r="VPM58" s="18"/>
      <c r="VPN58" s="18"/>
      <c r="VPO58" s="18"/>
      <c r="VPP58" s="18"/>
      <c r="VPQ58" s="18"/>
      <c r="VPR58" s="18"/>
      <c r="VPS58" s="18"/>
      <c r="VPT58" s="18"/>
      <c r="VPU58" s="18"/>
      <c r="VPV58" s="18"/>
      <c r="VPW58" s="18"/>
      <c r="VPX58" s="18"/>
      <c r="VPY58" s="18"/>
      <c r="VPZ58" s="18"/>
      <c r="VQA58" s="18"/>
      <c r="VQB58" s="18"/>
      <c r="VQC58" s="18"/>
      <c r="VQD58" s="18"/>
      <c r="VQE58" s="18"/>
      <c r="VQF58" s="18"/>
      <c r="VQG58" s="18"/>
      <c r="VQH58" s="18"/>
      <c r="VQI58" s="18"/>
      <c r="VQJ58" s="18"/>
      <c r="VQK58" s="18"/>
      <c r="VQL58" s="18"/>
      <c r="VQM58" s="18"/>
      <c r="VQN58" s="18"/>
      <c r="VQO58" s="18"/>
      <c r="VQP58" s="18"/>
      <c r="VQQ58" s="18"/>
      <c r="VQR58" s="18"/>
      <c r="VQS58" s="18"/>
      <c r="VQT58" s="18"/>
      <c r="VQU58" s="18"/>
      <c r="VQV58" s="18"/>
      <c r="VQW58" s="18"/>
      <c r="VQX58" s="18"/>
      <c r="VQY58" s="18"/>
      <c r="VQZ58" s="18"/>
      <c r="VRA58" s="18"/>
      <c r="VRB58" s="18"/>
      <c r="VRC58" s="18"/>
      <c r="VRD58" s="18"/>
      <c r="VRE58" s="18"/>
      <c r="VRF58" s="18"/>
      <c r="VRG58" s="18"/>
      <c r="VRH58" s="18"/>
      <c r="VRI58" s="18"/>
      <c r="VRJ58" s="18"/>
      <c r="VRK58" s="18"/>
      <c r="VRL58" s="18"/>
      <c r="VRM58" s="18"/>
      <c r="VRN58" s="18"/>
      <c r="VRO58" s="18"/>
      <c r="VRP58" s="18"/>
      <c r="VRQ58" s="18"/>
      <c r="VRR58" s="18"/>
      <c r="VRS58" s="18"/>
      <c r="VRT58" s="18"/>
      <c r="VRU58" s="18"/>
      <c r="VRV58" s="18"/>
      <c r="VRW58" s="18"/>
      <c r="VRX58" s="18"/>
      <c r="VRY58" s="18"/>
      <c r="VRZ58" s="18"/>
      <c r="VSA58" s="18"/>
      <c r="VSB58" s="18"/>
      <c r="VSC58" s="18"/>
      <c r="VSD58" s="18"/>
      <c r="VSE58" s="18"/>
      <c r="VSF58" s="18"/>
      <c r="VSG58" s="18"/>
      <c r="VSH58" s="18"/>
      <c r="VSI58" s="18"/>
      <c r="VSJ58" s="18"/>
      <c r="VSK58" s="18"/>
      <c r="VSL58" s="18"/>
      <c r="VSM58" s="18"/>
      <c r="VSN58" s="18"/>
      <c r="VSO58" s="18"/>
      <c r="VSP58" s="18"/>
      <c r="VSQ58" s="18"/>
      <c r="VSR58" s="18"/>
      <c r="VSS58" s="18"/>
      <c r="VST58" s="18"/>
      <c r="VSU58" s="18"/>
      <c r="VSV58" s="18"/>
      <c r="VSW58" s="18"/>
      <c r="VSX58" s="18"/>
      <c r="VSY58" s="18"/>
      <c r="VSZ58" s="18"/>
      <c r="VTA58" s="18"/>
      <c r="VTB58" s="18"/>
      <c r="VTC58" s="18"/>
      <c r="VTD58" s="18"/>
      <c r="VTE58" s="18"/>
      <c r="VTF58" s="18"/>
      <c r="VTG58" s="18"/>
      <c r="VTH58" s="18"/>
      <c r="VTI58" s="18"/>
      <c r="VTJ58" s="18"/>
      <c r="VTK58" s="18"/>
      <c r="VTL58" s="18"/>
      <c r="VTM58" s="18"/>
      <c r="VTN58" s="18"/>
      <c r="VTO58" s="18"/>
      <c r="VTP58" s="18"/>
      <c r="VTQ58" s="18"/>
      <c r="VTR58" s="18"/>
      <c r="VTS58" s="18"/>
      <c r="VTT58" s="18"/>
      <c r="VTU58" s="18"/>
      <c r="VTV58" s="18"/>
      <c r="VTW58" s="18"/>
      <c r="VTX58" s="18"/>
      <c r="VTY58" s="18"/>
      <c r="VTZ58" s="18"/>
      <c r="VUA58" s="18"/>
      <c r="VUB58" s="18"/>
      <c r="VUC58" s="18"/>
      <c r="VUD58" s="18"/>
      <c r="VUE58" s="18"/>
      <c r="VUF58" s="18"/>
      <c r="VUG58" s="18"/>
      <c r="VUH58" s="18"/>
      <c r="VUI58" s="18"/>
      <c r="VUJ58" s="18"/>
      <c r="VUK58" s="18"/>
      <c r="VUL58" s="18"/>
      <c r="VUM58" s="18"/>
      <c r="VUN58" s="18"/>
      <c r="VUO58" s="18"/>
      <c r="VUP58" s="18"/>
      <c r="VUQ58" s="18"/>
      <c r="VUR58" s="18"/>
      <c r="VUS58" s="18"/>
      <c r="VUT58" s="18"/>
      <c r="VUU58" s="18"/>
      <c r="VUV58" s="18"/>
      <c r="VUW58" s="18"/>
      <c r="VUX58" s="18"/>
      <c r="VUY58" s="18"/>
      <c r="VUZ58" s="18"/>
      <c r="VVA58" s="18"/>
      <c r="VVB58" s="18"/>
      <c r="VVC58" s="18"/>
      <c r="VVD58" s="18"/>
      <c r="VVE58" s="18"/>
      <c r="VVF58" s="18"/>
      <c r="VVG58" s="18"/>
      <c r="VVH58" s="18"/>
      <c r="VVI58" s="18"/>
      <c r="VVJ58" s="18"/>
      <c r="VVK58" s="18"/>
      <c r="VVL58" s="18"/>
      <c r="VVM58" s="18"/>
      <c r="VVN58" s="18"/>
      <c r="VVO58" s="18"/>
      <c r="VVP58" s="18"/>
      <c r="VVQ58" s="18"/>
      <c r="VVR58" s="18"/>
      <c r="VVS58" s="18"/>
      <c r="VVT58" s="18"/>
      <c r="VVU58" s="18"/>
      <c r="VVV58" s="18"/>
      <c r="VVW58" s="18"/>
      <c r="VVX58" s="18"/>
      <c r="VVY58" s="18"/>
      <c r="VVZ58" s="18"/>
      <c r="VWA58" s="18"/>
      <c r="VWB58" s="18"/>
      <c r="VWC58" s="18"/>
      <c r="VWD58" s="18"/>
      <c r="VWE58" s="18"/>
      <c r="VWF58" s="18"/>
      <c r="VWG58" s="18"/>
      <c r="VWH58" s="18"/>
      <c r="VWI58" s="18"/>
      <c r="VWJ58" s="18"/>
      <c r="VWK58" s="18"/>
      <c r="VWL58" s="18"/>
      <c r="VWM58" s="18"/>
      <c r="VWN58" s="18"/>
      <c r="VWO58" s="18"/>
      <c r="VWP58" s="18"/>
      <c r="VWQ58" s="18"/>
      <c r="VWR58" s="18"/>
      <c r="VWS58" s="18"/>
      <c r="VWT58" s="18"/>
      <c r="VWU58" s="18"/>
      <c r="VWV58" s="18"/>
      <c r="VWW58" s="18"/>
      <c r="VWX58" s="18"/>
      <c r="VWY58" s="18"/>
      <c r="VWZ58" s="18"/>
      <c r="VXA58" s="18"/>
      <c r="VXB58" s="18"/>
      <c r="VXC58" s="18"/>
      <c r="VXD58" s="18"/>
      <c r="VXE58" s="18"/>
      <c r="VXF58" s="18"/>
      <c r="VXG58" s="18"/>
      <c r="VXH58" s="18"/>
      <c r="VXI58" s="18"/>
      <c r="VXJ58" s="18"/>
      <c r="VXK58" s="18"/>
      <c r="VXL58" s="18"/>
      <c r="VXM58" s="18"/>
      <c r="VXN58" s="18"/>
      <c r="VXO58" s="18"/>
      <c r="VXP58" s="18"/>
      <c r="VXQ58" s="18"/>
      <c r="VXR58" s="18"/>
      <c r="VXS58" s="18"/>
      <c r="VXT58" s="18"/>
      <c r="VXU58" s="18"/>
      <c r="VXV58" s="18"/>
      <c r="VXW58" s="18"/>
      <c r="VXX58" s="18"/>
      <c r="VXY58" s="18"/>
      <c r="VXZ58" s="18"/>
      <c r="VYA58" s="18"/>
      <c r="VYB58" s="18"/>
      <c r="VYC58" s="18"/>
      <c r="VYD58" s="18"/>
      <c r="VYE58" s="18"/>
      <c r="VYF58" s="18"/>
      <c r="VYG58" s="18"/>
      <c r="VYH58" s="18"/>
      <c r="VYI58" s="18"/>
      <c r="VYJ58" s="18"/>
      <c r="VYK58" s="18"/>
      <c r="VYL58" s="18"/>
      <c r="VYM58" s="18"/>
      <c r="VYN58" s="18"/>
      <c r="VYO58" s="18"/>
      <c r="VYP58" s="18"/>
      <c r="VYQ58" s="18"/>
      <c r="VYR58" s="18"/>
      <c r="VYS58" s="18"/>
      <c r="VYT58" s="18"/>
      <c r="VYU58" s="18"/>
      <c r="VYV58" s="18"/>
      <c r="VYW58" s="18"/>
      <c r="VYX58" s="18"/>
      <c r="VYY58" s="18"/>
      <c r="VYZ58" s="18"/>
      <c r="VZA58" s="18"/>
      <c r="VZB58" s="18"/>
      <c r="VZC58" s="18"/>
      <c r="VZD58" s="18"/>
      <c r="VZE58" s="18"/>
      <c r="VZF58" s="18"/>
      <c r="VZG58" s="18"/>
      <c r="VZH58" s="18"/>
      <c r="VZI58" s="18"/>
      <c r="VZJ58" s="18"/>
      <c r="VZK58" s="18"/>
      <c r="VZL58" s="18"/>
      <c r="VZM58" s="18"/>
      <c r="VZN58" s="18"/>
      <c r="VZO58" s="18"/>
      <c r="VZP58" s="18"/>
      <c r="VZQ58" s="18"/>
      <c r="VZR58" s="18"/>
      <c r="VZS58" s="18"/>
      <c r="VZT58" s="18"/>
      <c r="VZU58" s="18"/>
      <c r="VZV58" s="18"/>
      <c r="VZW58" s="18"/>
      <c r="VZX58" s="18"/>
      <c r="VZY58" s="18"/>
      <c r="VZZ58" s="18"/>
      <c r="WAA58" s="18"/>
      <c r="WAB58" s="18"/>
      <c r="WAC58" s="18"/>
      <c r="WAD58" s="18"/>
      <c r="WAE58" s="18"/>
      <c r="WAF58" s="18"/>
      <c r="WAG58" s="18"/>
      <c r="WAH58" s="18"/>
      <c r="WAI58" s="18"/>
      <c r="WAJ58" s="18"/>
      <c r="WAK58" s="18"/>
      <c r="WAL58" s="18"/>
      <c r="WAM58" s="18"/>
      <c r="WAN58" s="18"/>
      <c r="WAO58" s="18"/>
      <c r="WAP58" s="18"/>
      <c r="WAQ58" s="18"/>
      <c r="WAR58" s="18"/>
      <c r="WAS58" s="18"/>
      <c r="WAT58" s="18"/>
      <c r="WAU58" s="18"/>
      <c r="WAV58" s="18"/>
      <c r="WAW58" s="18"/>
      <c r="WAX58" s="18"/>
      <c r="WAY58" s="18"/>
      <c r="WAZ58" s="18"/>
      <c r="WBA58" s="18"/>
      <c r="WBB58" s="18"/>
      <c r="WBC58" s="18"/>
      <c r="WBD58" s="18"/>
      <c r="WBE58" s="18"/>
      <c r="WBF58" s="18"/>
      <c r="WBG58" s="18"/>
      <c r="WBH58" s="18"/>
      <c r="WBI58" s="18"/>
      <c r="WBJ58" s="18"/>
      <c r="WBK58" s="18"/>
      <c r="WBL58" s="18"/>
      <c r="WBM58" s="18"/>
      <c r="WBN58" s="18"/>
      <c r="WBO58" s="18"/>
      <c r="WBP58" s="18"/>
      <c r="WBQ58" s="18"/>
      <c r="WBR58" s="18"/>
      <c r="WBS58" s="18"/>
      <c r="WBT58" s="18"/>
      <c r="WBU58" s="18"/>
      <c r="WBV58" s="18"/>
      <c r="WBW58" s="18"/>
      <c r="WBX58" s="18"/>
      <c r="WBY58" s="18"/>
      <c r="WBZ58" s="18"/>
      <c r="WCA58" s="18"/>
      <c r="WCB58" s="18"/>
      <c r="WCC58" s="18"/>
      <c r="WCD58" s="18"/>
      <c r="WCE58" s="18"/>
      <c r="WCF58" s="18"/>
      <c r="WCG58" s="18"/>
      <c r="WCH58" s="18"/>
      <c r="WCI58" s="18"/>
      <c r="WCJ58" s="18"/>
      <c r="WCK58" s="18"/>
      <c r="WCL58" s="18"/>
      <c r="WCM58" s="18"/>
      <c r="WCN58" s="18"/>
      <c r="WCO58" s="18"/>
      <c r="WCP58" s="18"/>
      <c r="WCQ58" s="18"/>
      <c r="WCR58" s="18"/>
      <c r="WCS58" s="18"/>
      <c r="WCT58" s="18"/>
      <c r="WCU58" s="18"/>
      <c r="WCV58" s="18"/>
      <c r="WCW58" s="18"/>
      <c r="WCX58" s="18"/>
      <c r="WCY58" s="18"/>
      <c r="WCZ58" s="18"/>
      <c r="WDA58" s="18"/>
      <c r="WDB58" s="18"/>
      <c r="WDC58" s="18"/>
      <c r="WDD58" s="18"/>
      <c r="WDE58" s="18"/>
      <c r="WDF58" s="18"/>
      <c r="WDG58" s="18"/>
      <c r="WDH58" s="18"/>
      <c r="WDI58" s="18"/>
      <c r="WDJ58" s="18"/>
      <c r="WDK58" s="18"/>
      <c r="WDL58" s="18"/>
      <c r="WDM58" s="18"/>
      <c r="WDN58" s="18"/>
      <c r="WDO58" s="18"/>
      <c r="WDP58" s="18"/>
      <c r="WDQ58" s="18"/>
      <c r="WDR58" s="18"/>
      <c r="WDS58" s="18"/>
      <c r="WDT58" s="18"/>
      <c r="WDU58" s="18"/>
      <c r="WDV58" s="18"/>
      <c r="WDW58" s="18"/>
      <c r="WDX58" s="18"/>
      <c r="WDY58" s="18"/>
      <c r="WDZ58" s="18"/>
      <c r="WEA58" s="18"/>
      <c r="WEB58" s="18"/>
      <c r="WEC58" s="18"/>
      <c r="WED58" s="18"/>
      <c r="WEE58" s="18"/>
      <c r="WEF58" s="18"/>
      <c r="WEG58" s="18"/>
      <c r="WEH58" s="18"/>
      <c r="WEI58" s="18"/>
      <c r="WEJ58" s="18"/>
      <c r="WEK58" s="18"/>
      <c r="WEL58" s="18"/>
      <c r="WEM58" s="18"/>
      <c r="WEN58" s="18"/>
      <c r="WEO58" s="18"/>
      <c r="WEP58" s="18"/>
      <c r="WEQ58" s="18"/>
      <c r="WER58" s="18"/>
      <c r="WES58" s="18"/>
      <c r="WET58" s="18"/>
      <c r="WEU58" s="18"/>
      <c r="WEV58" s="18"/>
      <c r="WEW58" s="18"/>
      <c r="WEX58" s="18"/>
      <c r="WEY58" s="18"/>
      <c r="WEZ58" s="18"/>
      <c r="WFA58" s="18"/>
      <c r="WFB58" s="18"/>
      <c r="WFC58" s="18"/>
      <c r="WFD58" s="18"/>
      <c r="WFE58" s="18"/>
      <c r="WFF58" s="18"/>
      <c r="WFG58" s="18"/>
      <c r="WFH58" s="18"/>
      <c r="WFI58" s="18"/>
      <c r="WFJ58" s="18"/>
      <c r="WFK58" s="18"/>
      <c r="WFL58" s="18"/>
      <c r="WFM58" s="18"/>
      <c r="WFN58" s="18"/>
      <c r="WFO58" s="18"/>
      <c r="WFP58" s="18"/>
      <c r="WFQ58" s="18"/>
      <c r="WFR58" s="18"/>
      <c r="WFS58" s="18"/>
      <c r="WFT58" s="18"/>
      <c r="WFU58" s="18"/>
      <c r="WFV58" s="18"/>
      <c r="WFW58" s="18"/>
      <c r="WFX58" s="18"/>
      <c r="WFY58" s="18"/>
      <c r="WFZ58" s="18"/>
      <c r="WGA58" s="18"/>
      <c r="WGB58" s="18"/>
      <c r="WGC58" s="18"/>
      <c r="WGD58" s="18"/>
      <c r="WGE58" s="18"/>
      <c r="WGF58" s="18"/>
      <c r="WGG58" s="18"/>
      <c r="WGH58" s="18"/>
      <c r="WGI58" s="18"/>
      <c r="WGJ58" s="18"/>
      <c r="WGK58" s="18"/>
      <c r="WGL58" s="18"/>
      <c r="WGM58" s="18"/>
      <c r="WGN58" s="18"/>
      <c r="WGO58" s="18"/>
      <c r="WGP58" s="18"/>
      <c r="WGQ58" s="18"/>
      <c r="WGR58" s="18"/>
      <c r="WGS58" s="18"/>
      <c r="WGT58" s="18"/>
      <c r="WGU58" s="18"/>
      <c r="WGV58" s="18"/>
      <c r="WGW58" s="18"/>
      <c r="WGX58" s="18"/>
      <c r="WGY58" s="18"/>
      <c r="WGZ58" s="18"/>
      <c r="WHA58" s="18"/>
      <c r="WHB58" s="18"/>
      <c r="WHC58" s="18"/>
      <c r="WHD58" s="18"/>
      <c r="WHE58" s="18"/>
      <c r="WHF58" s="18"/>
      <c r="WHG58" s="18"/>
      <c r="WHH58" s="18"/>
      <c r="WHI58" s="18"/>
      <c r="WHJ58" s="18"/>
      <c r="WHK58" s="18"/>
      <c r="WHL58" s="18"/>
      <c r="WHM58" s="18"/>
      <c r="WHN58" s="18"/>
      <c r="WHO58" s="18"/>
      <c r="WHP58" s="18"/>
      <c r="WHQ58" s="18"/>
      <c r="WHR58" s="18"/>
      <c r="WHS58" s="18"/>
      <c r="WHT58" s="18"/>
      <c r="WHU58" s="18"/>
      <c r="WHV58" s="18"/>
      <c r="WHW58" s="18"/>
      <c r="WHX58" s="18"/>
      <c r="WHY58" s="18"/>
      <c r="WHZ58" s="18"/>
      <c r="WIA58" s="18"/>
      <c r="WIB58" s="18"/>
      <c r="WIC58" s="18"/>
      <c r="WID58" s="18"/>
      <c r="WIE58" s="18"/>
      <c r="WIF58" s="18"/>
      <c r="WIG58" s="18"/>
      <c r="WIH58" s="18"/>
      <c r="WII58" s="18"/>
      <c r="WIJ58" s="18"/>
      <c r="WIK58" s="18"/>
      <c r="WIL58" s="18"/>
      <c r="WIM58" s="18"/>
      <c r="WIN58" s="18"/>
      <c r="WIO58" s="18"/>
      <c r="WIP58" s="18"/>
      <c r="WIQ58" s="18"/>
      <c r="WIR58" s="18"/>
      <c r="WIS58" s="18"/>
      <c r="WIT58" s="18"/>
      <c r="WIU58" s="18"/>
      <c r="WIV58" s="18"/>
      <c r="WIW58" s="18"/>
      <c r="WIX58" s="18"/>
      <c r="WIY58" s="18"/>
      <c r="WIZ58" s="18"/>
      <c r="WJA58" s="18"/>
      <c r="WJB58" s="18"/>
      <c r="WJC58" s="18"/>
      <c r="WJD58" s="18"/>
      <c r="WJE58" s="18"/>
      <c r="WJF58" s="18"/>
      <c r="WJG58" s="18"/>
      <c r="WJH58" s="18"/>
      <c r="WJI58" s="18"/>
      <c r="WJJ58" s="18"/>
      <c r="WJK58" s="18"/>
      <c r="WJL58" s="18"/>
      <c r="WJM58" s="18"/>
      <c r="WJN58" s="18"/>
      <c r="WJO58" s="18"/>
      <c r="WJP58" s="18"/>
      <c r="WJQ58" s="18"/>
      <c r="WJR58" s="18"/>
      <c r="WJS58" s="18"/>
      <c r="WJT58" s="18"/>
      <c r="WJU58" s="18"/>
      <c r="WJV58" s="18"/>
      <c r="WJW58" s="18"/>
      <c r="WJX58" s="18"/>
      <c r="WJY58" s="18"/>
      <c r="WJZ58" s="18"/>
      <c r="WKA58" s="18"/>
      <c r="WKB58" s="18"/>
      <c r="WKC58" s="18"/>
      <c r="WKD58" s="18"/>
      <c r="WKE58" s="18"/>
      <c r="WKF58" s="18"/>
      <c r="WKG58" s="18"/>
      <c r="WKH58" s="18"/>
      <c r="WKI58" s="18"/>
      <c r="WKJ58" s="18"/>
      <c r="WKK58" s="18"/>
      <c r="WKL58" s="18"/>
      <c r="WKM58" s="18"/>
      <c r="WKN58" s="18"/>
      <c r="WKO58" s="18"/>
      <c r="WKP58" s="18"/>
      <c r="WKQ58" s="18"/>
      <c r="WKR58" s="18"/>
      <c r="WKS58" s="18"/>
      <c r="WKT58" s="18"/>
      <c r="WKU58" s="18"/>
      <c r="WKV58" s="18"/>
      <c r="WKW58" s="18"/>
      <c r="WKX58" s="18"/>
      <c r="WKY58" s="18"/>
      <c r="WKZ58" s="18"/>
      <c r="WLA58" s="18"/>
      <c r="WLB58" s="18"/>
      <c r="WLC58" s="18"/>
      <c r="WLD58" s="18"/>
      <c r="WLE58" s="18"/>
      <c r="WLF58" s="18"/>
      <c r="WLG58" s="18"/>
      <c r="WLH58" s="18"/>
      <c r="WLI58" s="18"/>
      <c r="WLJ58" s="18"/>
      <c r="WLK58" s="18"/>
      <c r="WLL58" s="18"/>
      <c r="WLM58" s="18"/>
      <c r="WLN58" s="18"/>
      <c r="WLO58" s="18"/>
      <c r="WLP58" s="18"/>
      <c r="WLQ58" s="18"/>
      <c r="WLR58" s="18"/>
      <c r="WLS58" s="18"/>
      <c r="WLT58" s="18"/>
      <c r="WLU58" s="18"/>
      <c r="WLV58" s="18"/>
      <c r="WLW58" s="18"/>
      <c r="WLX58" s="18"/>
      <c r="WLY58" s="18"/>
      <c r="WLZ58" s="18"/>
      <c r="WMA58" s="18"/>
      <c r="WMB58" s="18"/>
      <c r="WMC58" s="18"/>
      <c r="WMD58" s="18"/>
      <c r="WME58" s="18"/>
      <c r="WMF58" s="18"/>
      <c r="WMG58" s="18"/>
      <c r="WMH58" s="18"/>
      <c r="WMI58" s="18"/>
      <c r="WMJ58" s="18"/>
      <c r="WMK58" s="18"/>
      <c r="WML58" s="18"/>
      <c r="WMM58" s="18"/>
      <c r="WMN58" s="18"/>
      <c r="WMO58" s="18"/>
      <c r="WMP58" s="18"/>
      <c r="WMQ58" s="18"/>
      <c r="WMR58" s="18"/>
      <c r="WMS58" s="18"/>
      <c r="WMT58" s="18"/>
      <c r="WMU58" s="18"/>
      <c r="WMV58" s="18"/>
      <c r="WMW58" s="18"/>
      <c r="WMX58" s="18"/>
      <c r="WMY58" s="18"/>
      <c r="WMZ58" s="18"/>
      <c r="WNA58" s="18"/>
      <c r="WNB58" s="18"/>
      <c r="WNC58" s="18"/>
      <c r="WND58" s="18"/>
      <c r="WNE58" s="18"/>
      <c r="WNF58" s="18"/>
      <c r="WNG58" s="18"/>
      <c r="WNH58" s="18"/>
      <c r="WNI58" s="18"/>
      <c r="WNJ58" s="18"/>
      <c r="WNK58" s="18"/>
      <c r="WNL58" s="18"/>
      <c r="WNM58" s="18"/>
      <c r="WNN58" s="18"/>
      <c r="WNO58" s="18"/>
      <c r="WNP58" s="18"/>
      <c r="WNQ58" s="18"/>
      <c r="WNR58" s="18"/>
      <c r="WNS58" s="18"/>
      <c r="WNT58" s="18"/>
      <c r="WNU58" s="18"/>
      <c r="WNV58" s="18"/>
      <c r="WNW58" s="18"/>
      <c r="WNX58" s="18"/>
      <c r="WNY58" s="18"/>
      <c r="WNZ58" s="18"/>
      <c r="WOA58" s="18"/>
      <c r="WOB58" s="18"/>
      <c r="WOC58" s="18"/>
      <c r="WOD58" s="18"/>
      <c r="WOE58" s="18"/>
      <c r="WOF58" s="18"/>
      <c r="WOG58" s="18"/>
      <c r="WOH58" s="18"/>
      <c r="WOI58" s="18"/>
      <c r="WOJ58" s="18"/>
      <c r="WOK58" s="18"/>
      <c r="WOL58" s="18"/>
      <c r="WOM58" s="18"/>
      <c r="WON58" s="18"/>
      <c r="WOO58" s="18"/>
      <c r="WOP58" s="18"/>
      <c r="WOQ58" s="18"/>
      <c r="WOR58" s="18"/>
      <c r="WOS58" s="18"/>
      <c r="WOT58" s="18"/>
      <c r="WOU58" s="18"/>
      <c r="WOV58" s="18"/>
      <c r="WOW58" s="18"/>
      <c r="WOX58" s="18"/>
      <c r="WOY58" s="18"/>
      <c r="WOZ58" s="18"/>
      <c r="WPA58" s="18"/>
      <c r="WPB58" s="18"/>
      <c r="WPC58" s="18"/>
      <c r="WPD58" s="18"/>
      <c r="WPE58" s="18"/>
      <c r="WPF58" s="18"/>
      <c r="WPG58" s="18"/>
      <c r="WPH58" s="18"/>
      <c r="WPI58" s="18"/>
      <c r="WPJ58" s="18"/>
      <c r="WPK58" s="18"/>
      <c r="WPL58" s="18"/>
      <c r="WPM58" s="18"/>
      <c r="WPN58" s="18"/>
      <c r="WPO58" s="18"/>
      <c r="WPP58" s="18"/>
      <c r="WPQ58" s="18"/>
      <c r="WPR58" s="18"/>
      <c r="WPS58" s="18"/>
      <c r="WPT58" s="18"/>
      <c r="WPU58" s="18"/>
      <c r="WPV58" s="18"/>
      <c r="WPW58" s="18"/>
      <c r="WPX58" s="18"/>
      <c r="WPY58" s="18"/>
      <c r="WPZ58" s="18"/>
      <c r="WQA58" s="18"/>
      <c r="WQB58" s="18"/>
      <c r="WQC58" s="18"/>
      <c r="WQD58" s="18"/>
      <c r="WQE58" s="18"/>
      <c r="WQF58" s="18"/>
      <c r="WQG58" s="18"/>
      <c r="WQH58" s="18"/>
      <c r="WQI58" s="18"/>
      <c r="WQJ58" s="18"/>
      <c r="WQK58" s="18"/>
      <c r="WQL58" s="18"/>
      <c r="WQM58" s="18"/>
      <c r="WQN58" s="18"/>
      <c r="WQO58" s="18"/>
      <c r="WQP58" s="18"/>
      <c r="WQQ58" s="18"/>
      <c r="WQR58" s="18"/>
      <c r="WQS58" s="18"/>
      <c r="WQT58" s="18"/>
      <c r="WQU58" s="18"/>
      <c r="WQV58" s="18"/>
      <c r="WQW58" s="18"/>
      <c r="WQX58" s="18"/>
      <c r="WQY58" s="18"/>
      <c r="WQZ58" s="18"/>
      <c r="WRA58" s="18"/>
      <c r="WRB58" s="18"/>
      <c r="WRC58" s="18"/>
      <c r="WRD58" s="18"/>
      <c r="WRE58" s="18"/>
      <c r="WRF58" s="18"/>
      <c r="WRG58" s="18"/>
      <c r="WRH58" s="18"/>
      <c r="WRI58" s="18"/>
      <c r="WRJ58" s="18"/>
      <c r="WRK58" s="18"/>
      <c r="WRL58" s="18"/>
      <c r="WRM58" s="18"/>
      <c r="WRN58" s="18"/>
      <c r="WRO58" s="18"/>
      <c r="WRP58" s="18"/>
      <c r="WRQ58" s="18"/>
      <c r="WRR58" s="18"/>
      <c r="WRS58" s="18"/>
      <c r="WRT58" s="18"/>
      <c r="WRU58" s="18"/>
      <c r="WRV58" s="18"/>
      <c r="WRW58" s="18"/>
      <c r="WRX58" s="18"/>
      <c r="WRY58" s="18"/>
      <c r="WRZ58" s="18"/>
      <c r="WSA58" s="18"/>
      <c r="WSB58" s="18"/>
      <c r="WSC58" s="18"/>
      <c r="WSD58" s="18"/>
      <c r="WSE58" s="18"/>
      <c r="WSF58" s="18"/>
      <c r="WSG58" s="18"/>
      <c r="WSH58" s="18"/>
      <c r="WSI58" s="18"/>
      <c r="WSJ58" s="18"/>
      <c r="WSK58" s="18"/>
      <c r="WSL58" s="18"/>
      <c r="WSM58" s="18"/>
      <c r="WSN58" s="18"/>
      <c r="WSO58" s="18"/>
      <c r="WSP58" s="18"/>
      <c r="WSQ58" s="18"/>
      <c r="WSR58" s="18"/>
      <c r="WSS58" s="18"/>
      <c r="WST58" s="18"/>
      <c r="WSU58" s="18"/>
      <c r="WSV58" s="18"/>
      <c r="WSW58" s="18"/>
      <c r="WSX58" s="18"/>
      <c r="WSY58" s="18"/>
      <c r="WSZ58" s="18"/>
      <c r="WTA58" s="18"/>
      <c r="WTB58" s="18"/>
      <c r="WTC58" s="18"/>
      <c r="WTD58" s="18"/>
      <c r="WTE58" s="18"/>
      <c r="WTF58" s="18"/>
      <c r="WTG58" s="18"/>
      <c r="WTH58" s="18"/>
      <c r="WTI58" s="18"/>
      <c r="WTJ58" s="18"/>
      <c r="WTK58" s="18"/>
      <c r="WTL58" s="18"/>
      <c r="WTM58" s="18"/>
      <c r="WTN58" s="18"/>
      <c r="WTO58" s="18"/>
      <c r="WTP58" s="18"/>
      <c r="WTQ58" s="18"/>
      <c r="WTR58" s="18"/>
      <c r="WTS58" s="18"/>
      <c r="WTT58" s="18"/>
      <c r="WTU58" s="18"/>
      <c r="WTV58" s="18"/>
      <c r="WTW58" s="18"/>
      <c r="WTX58" s="18"/>
      <c r="WTY58" s="18"/>
      <c r="WTZ58" s="18"/>
      <c r="WUA58" s="18"/>
      <c r="WUB58" s="18"/>
      <c r="WUC58" s="18"/>
      <c r="WUD58" s="18"/>
      <c r="WUE58" s="18"/>
      <c r="WUF58" s="18"/>
      <c r="WUG58" s="18"/>
      <c r="WUH58" s="18"/>
      <c r="WUI58" s="18"/>
      <c r="WUJ58" s="18"/>
      <c r="WUK58" s="18"/>
      <c r="WUL58" s="18"/>
      <c r="WUM58" s="18"/>
      <c r="WUN58" s="18"/>
      <c r="WUO58" s="18"/>
      <c r="WUP58" s="18"/>
      <c r="WUQ58" s="18"/>
      <c r="WUR58" s="18"/>
      <c r="WUS58" s="18"/>
      <c r="WUT58" s="18"/>
      <c r="WUU58" s="18"/>
      <c r="WUV58" s="18"/>
      <c r="WUW58" s="18"/>
      <c r="WUX58" s="18"/>
      <c r="WUY58" s="18"/>
      <c r="WUZ58" s="18"/>
      <c r="WVA58" s="18"/>
      <c r="WVB58" s="18"/>
      <c r="WVC58" s="18"/>
      <c r="WVD58" s="18"/>
      <c r="WVE58" s="18"/>
      <c r="WVF58" s="18"/>
      <c r="WVG58" s="18"/>
      <c r="WVH58" s="18"/>
      <c r="WVI58" s="18"/>
      <c r="WVJ58" s="18"/>
      <c r="WVK58" s="18"/>
      <c r="WVL58" s="18"/>
      <c r="WVM58" s="18"/>
      <c r="WVN58" s="18"/>
      <c r="WVO58" s="18"/>
      <c r="WVP58" s="18"/>
      <c r="WVQ58" s="18"/>
      <c r="WVR58" s="18"/>
      <c r="WVS58" s="18"/>
      <c r="WVT58" s="18"/>
      <c r="WVU58" s="18"/>
      <c r="WVV58" s="18"/>
      <c r="WVW58" s="18"/>
      <c r="WVX58" s="18"/>
      <c r="WVY58" s="18"/>
      <c r="WVZ58" s="18"/>
      <c r="WWA58" s="18"/>
      <c r="WWB58" s="18"/>
      <c r="WWC58" s="18"/>
      <c r="WWD58" s="18"/>
      <c r="WWE58" s="18"/>
      <c r="WWF58" s="18"/>
      <c r="WWG58" s="18"/>
      <c r="WWH58" s="18"/>
      <c r="WWI58" s="18"/>
      <c r="WWJ58" s="18"/>
      <c r="WWK58" s="18"/>
      <c r="WWL58" s="18"/>
      <c r="WWM58" s="18"/>
      <c r="WWN58" s="18"/>
      <c r="WWO58" s="18"/>
      <c r="WWP58" s="18"/>
      <c r="WWQ58" s="18"/>
      <c r="WWR58" s="18"/>
      <c r="WWS58" s="18"/>
      <c r="WWT58" s="18"/>
      <c r="WWU58" s="18"/>
      <c r="WWV58" s="18"/>
      <c r="WWW58" s="18"/>
      <c r="WWX58" s="18"/>
      <c r="WWY58" s="18"/>
      <c r="WWZ58" s="18"/>
      <c r="WXA58" s="18"/>
      <c r="WXB58" s="18"/>
      <c r="WXC58" s="18"/>
      <c r="WXD58" s="18"/>
      <c r="WXE58" s="18"/>
      <c r="WXF58" s="18"/>
      <c r="WXG58" s="18"/>
      <c r="WXH58" s="18"/>
      <c r="WXI58" s="18"/>
      <c r="WXJ58" s="18"/>
      <c r="WXK58" s="18"/>
      <c r="WXL58" s="18"/>
      <c r="WXM58" s="18"/>
      <c r="WXN58" s="18"/>
      <c r="WXO58" s="18"/>
      <c r="WXP58" s="18"/>
      <c r="WXQ58" s="18"/>
      <c r="WXR58" s="18"/>
      <c r="WXS58" s="18"/>
      <c r="WXT58" s="18"/>
      <c r="WXU58" s="18"/>
      <c r="WXV58" s="18"/>
      <c r="WXW58" s="18"/>
      <c r="WXX58" s="18"/>
      <c r="WXY58" s="18"/>
      <c r="WXZ58" s="18"/>
      <c r="WYA58" s="18"/>
      <c r="WYB58" s="18"/>
      <c r="WYC58" s="18"/>
      <c r="WYD58" s="18"/>
      <c r="WYE58" s="18"/>
      <c r="WYF58" s="18"/>
      <c r="WYG58" s="18"/>
      <c r="WYH58" s="18"/>
      <c r="WYI58" s="18"/>
      <c r="WYJ58" s="18"/>
      <c r="WYK58" s="18"/>
      <c r="WYL58" s="18"/>
      <c r="WYM58" s="18"/>
      <c r="WYN58" s="18"/>
      <c r="WYO58" s="18"/>
      <c r="WYP58" s="18"/>
      <c r="WYQ58" s="18"/>
      <c r="WYR58" s="18"/>
      <c r="WYS58" s="18"/>
      <c r="WYT58" s="18"/>
      <c r="WYU58" s="18"/>
      <c r="WYV58" s="18"/>
      <c r="WYW58" s="18"/>
      <c r="WYX58" s="18"/>
      <c r="WYY58" s="18"/>
      <c r="WYZ58" s="18"/>
      <c r="WZA58" s="18"/>
      <c r="WZB58" s="18"/>
      <c r="WZC58" s="18"/>
      <c r="WZD58" s="18"/>
      <c r="WZE58" s="18"/>
      <c r="WZF58" s="18"/>
      <c r="WZG58" s="18"/>
      <c r="WZH58" s="18"/>
      <c r="WZI58" s="18"/>
      <c r="WZJ58" s="18"/>
      <c r="WZK58" s="18"/>
      <c r="WZL58" s="18"/>
      <c r="WZM58" s="18"/>
      <c r="WZN58" s="18"/>
      <c r="WZO58" s="18"/>
      <c r="WZP58" s="18"/>
      <c r="WZQ58" s="18"/>
      <c r="WZR58" s="18"/>
      <c r="WZS58" s="18"/>
      <c r="WZT58" s="18"/>
      <c r="WZU58" s="18"/>
      <c r="WZV58" s="18"/>
      <c r="WZW58" s="18"/>
      <c r="WZX58" s="18"/>
      <c r="WZY58" s="18"/>
      <c r="WZZ58" s="18"/>
      <c r="XAA58" s="18"/>
      <c r="XAB58" s="18"/>
      <c r="XAC58" s="18"/>
      <c r="XAD58" s="18"/>
      <c r="XAE58" s="18"/>
      <c r="XAF58" s="18"/>
      <c r="XAG58" s="18"/>
      <c r="XAH58" s="18"/>
      <c r="XAI58" s="18"/>
      <c r="XAJ58" s="18"/>
      <c r="XAK58" s="18"/>
      <c r="XAL58" s="18"/>
      <c r="XAM58" s="18"/>
      <c r="XAN58" s="18"/>
      <c r="XAO58" s="18"/>
      <c r="XAP58" s="18"/>
      <c r="XAQ58" s="18"/>
      <c r="XAR58" s="18"/>
      <c r="XAS58" s="18"/>
      <c r="XAT58" s="18"/>
      <c r="XAU58" s="18"/>
      <c r="XAV58" s="18"/>
      <c r="XAW58" s="18"/>
      <c r="XAX58" s="18"/>
      <c r="XAY58" s="18"/>
      <c r="XAZ58" s="18"/>
      <c r="XBA58" s="18"/>
      <c r="XBB58" s="18"/>
      <c r="XBC58" s="18"/>
      <c r="XBD58" s="18"/>
      <c r="XBE58" s="18"/>
      <c r="XBF58" s="18"/>
      <c r="XBG58" s="18"/>
      <c r="XBH58" s="18"/>
      <c r="XBI58" s="18"/>
      <c r="XBJ58" s="18"/>
      <c r="XBK58" s="18"/>
      <c r="XBL58" s="18"/>
      <c r="XBM58" s="18"/>
      <c r="XBN58" s="18"/>
      <c r="XBO58" s="18"/>
      <c r="XBP58" s="18"/>
      <c r="XBQ58" s="18"/>
      <c r="XBR58" s="18"/>
      <c r="XBS58" s="18"/>
      <c r="XBT58" s="18"/>
      <c r="XBU58" s="18"/>
      <c r="XBV58" s="18"/>
      <c r="XBW58" s="18"/>
      <c r="XBX58" s="18"/>
      <c r="XBY58" s="18"/>
      <c r="XBZ58" s="18"/>
      <c r="XCA58" s="18"/>
      <c r="XCB58" s="18"/>
      <c r="XCC58" s="18"/>
      <c r="XCD58" s="18"/>
      <c r="XCE58" s="18"/>
      <c r="XCF58" s="18"/>
      <c r="XCG58" s="18"/>
      <c r="XCH58" s="18"/>
      <c r="XCI58" s="18"/>
      <c r="XCJ58" s="18"/>
      <c r="XCK58" s="18"/>
      <c r="XCL58" s="18"/>
      <c r="XCM58" s="18"/>
      <c r="XCN58" s="18"/>
      <c r="XCO58" s="18"/>
      <c r="XCP58" s="18"/>
      <c r="XCQ58" s="18"/>
      <c r="XCR58" s="18"/>
      <c r="XCS58" s="18"/>
      <c r="XCT58" s="18"/>
      <c r="XCU58" s="18"/>
      <c r="XCV58" s="18"/>
      <c r="XCW58" s="18"/>
      <c r="XCX58" s="18"/>
      <c r="XCY58" s="18"/>
      <c r="XCZ58" s="18"/>
      <c r="XDA58" s="18"/>
      <c r="XDB58" s="18"/>
      <c r="XDC58" s="18"/>
      <c r="XDD58" s="18"/>
      <c r="XDE58" s="18"/>
      <c r="XDF58" s="18"/>
      <c r="XDG58" s="18"/>
      <c r="XDH58" s="18"/>
      <c r="XDI58" s="18"/>
      <c r="XDJ58" s="18"/>
      <c r="XDK58" s="18"/>
      <c r="XDL58" s="18"/>
      <c r="XDM58" s="18"/>
      <c r="XDN58" s="18"/>
      <c r="XDO58" s="18"/>
      <c r="XDP58" s="18"/>
      <c r="XDQ58" s="18"/>
      <c r="XDR58" s="18"/>
      <c r="XDS58" s="18"/>
      <c r="XDT58" s="18"/>
      <c r="XDU58" s="18"/>
      <c r="XDV58" s="18"/>
      <c r="XDW58" s="18"/>
      <c r="XDX58" s="18"/>
      <c r="XDY58" s="18"/>
      <c r="XDZ58" s="18"/>
      <c r="XEA58" s="18"/>
      <c r="XEB58" s="18"/>
      <c r="XEC58" s="18"/>
      <c r="XED58" s="18"/>
      <c r="XEE58" s="18"/>
      <c r="XEF58" s="18"/>
      <c r="XEG58" s="18"/>
      <c r="XEH58" s="18"/>
      <c r="XEI58" s="18"/>
      <c r="XEJ58" s="18"/>
      <c r="XEK58" s="18"/>
      <c r="XEL58" s="18"/>
      <c r="XEM58" s="18"/>
      <c r="XEN58" s="18"/>
      <c r="XEO58" s="18"/>
      <c r="XEP58" s="18"/>
      <c r="XEQ58" s="18"/>
      <c r="XER58" s="18"/>
      <c r="XES58" s="18"/>
      <c r="XET58" s="18"/>
      <c r="XEU58" s="18"/>
      <c r="XEV58" s="18"/>
      <c r="XEW58" s="18"/>
      <c r="XEX58" s="18"/>
      <c r="XEY58" s="18"/>
      <c r="XEZ58" s="18"/>
      <c r="XFA58" s="18"/>
      <c r="XFB58" s="18"/>
      <c r="XFC58" s="18"/>
      <c r="XFD58" s="18"/>
    </row>
    <row r="59" spans="1:16384" ht="14.25">
      <c r="A59" s="51"/>
      <c r="B59" s="276" t="s">
        <v>482</v>
      </c>
      <c r="C59" s="51"/>
      <c r="D59" s="51"/>
      <c r="E59" s="55"/>
      <c r="F59" s="55"/>
      <c r="G59" s="51"/>
      <c r="H59" s="46"/>
      <c r="I59" s="51"/>
      <c r="J59" s="51"/>
      <c r="K59" s="247"/>
      <c r="L59" s="181"/>
      <c r="M59" s="247"/>
      <c r="N59" s="657"/>
      <c r="O59" s="657"/>
      <c r="P59" s="247"/>
      <c r="Q59" s="51"/>
    </row>
    <row r="60" spans="1:16384" s="247" customFormat="1">
      <c r="E60" s="191"/>
      <c r="J60" s="191"/>
      <c r="N60" s="657"/>
      <c r="O60" s="657"/>
    </row>
    <row r="61" spans="1:16384" ht="9"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8"/>
      <c r="RG61" s="18"/>
      <c r="RH61" s="18"/>
      <c r="RI61" s="18"/>
      <c r="RJ61" s="18"/>
      <c r="RK61" s="18"/>
      <c r="RL61" s="18"/>
      <c r="RM61" s="18"/>
      <c r="RN61" s="18"/>
      <c r="RO61" s="18"/>
      <c r="RP61" s="18"/>
      <c r="RQ61" s="18"/>
      <c r="RR61" s="18"/>
      <c r="RS61" s="18"/>
      <c r="RT61" s="18"/>
      <c r="RU61" s="18"/>
      <c r="RV61" s="18"/>
      <c r="RW61" s="18"/>
      <c r="RX61" s="18"/>
      <c r="RY61" s="18"/>
      <c r="RZ61" s="18"/>
      <c r="SA61" s="18"/>
      <c r="SB61" s="18"/>
      <c r="SC61" s="18"/>
      <c r="SD61" s="18"/>
      <c r="SE61" s="18"/>
      <c r="SF61" s="18"/>
      <c r="SG61" s="18"/>
      <c r="SH61" s="18"/>
      <c r="SI61" s="18"/>
      <c r="SJ61" s="18"/>
      <c r="SK61" s="18"/>
      <c r="SL61" s="18"/>
      <c r="SM61" s="18"/>
      <c r="SN61" s="18"/>
      <c r="SO61" s="18"/>
      <c r="SP61" s="18"/>
      <c r="SQ61" s="18"/>
      <c r="SR61" s="18"/>
      <c r="SS61" s="18"/>
      <c r="ST61" s="18"/>
      <c r="SU61" s="18"/>
      <c r="SV61" s="18"/>
      <c r="SW61" s="18"/>
      <c r="SX61" s="18"/>
      <c r="SY61" s="18"/>
      <c r="SZ61" s="18"/>
      <c r="TA61" s="18"/>
      <c r="TB61" s="18"/>
      <c r="TC61" s="18"/>
      <c r="TD61" s="18"/>
      <c r="TE61" s="18"/>
      <c r="TF61" s="18"/>
      <c r="TG61" s="18"/>
      <c r="TH61" s="18"/>
      <c r="TI61" s="18"/>
      <c r="TJ61" s="18"/>
      <c r="TK61" s="18"/>
      <c r="TL61" s="18"/>
      <c r="TM61" s="18"/>
      <c r="TN61" s="18"/>
      <c r="TO61" s="18"/>
      <c r="TP61" s="18"/>
      <c r="TQ61" s="18"/>
      <c r="TR61" s="18"/>
      <c r="TS61" s="18"/>
      <c r="TT61" s="18"/>
      <c r="TU61" s="18"/>
      <c r="TV61" s="18"/>
      <c r="TW61" s="18"/>
      <c r="TX61" s="18"/>
      <c r="TY61" s="18"/>
      <c r="TZ61" s="18"/>
      <c r="UA61" s="18"/>
      <c r="UB61" s="18"/>
      <c r="UC61" s="18"/>
      <c r="UD61" s="18"/>
      <c r="UE61" s="18"/>
      <c r="UF61" s="18"/>
      <c r="UG61" s="18"/>
      <c r="UH61" s="18"/>
      <c r="UI61" s="18"/>
      <c r="UJ61" s="18"/>
      <c r="UK61" s="18"/>
      <c r="UL61" s="18"/>
      <c r="UM61" s="18"/>
      <c r="UN61" s="18"/>
      <c r="UO61" s="18"/>
      <c r="UP61" s="18"/>
      <c r="UQ61" s="18"/>
      <c r="UR61" s="18"/>
      <c r="US61" s="18"/>
      <c r="UT61" s="18"/>
      <c r="UU61" s="18"/>
      <c r="UV61" s="18"/>
      <c r="UW61" s="18"/>
      <c r="UX61" s="18"/>
      <c r="UY61" s="18"/>
      <c r="UZ61" s="18"/>
      <c r="VA61" s="18"/>
      <c r="VB61" s="18"/>
      <c r="VC61" s="18"/>
      <c r="VD61" s="18"/>
      <c r="VE61" s="18"/>
      <c r="VF61" s="18"/>
      <c r="VG61" s="18"/>
      <c r="VH61" s="18"/>
      <c r="VI61" s="18"/>
      <c r="VJ61" s="18"/>
      <c r="VK61" s="18"/>
      <c r="VL61" s="18"/>
      <c r="VM61" s="18"/>
      <c r="VN61" s="18"/>
      <c r="VO61" s="18"/>
      <c r="VP61" s="18"/>
      <c r="VQ61" s="18"/>
      <c r="VR61" s="18"/>
      <c r="VS61" s="18"/>
      <c r="VT61" s="18"/>
      <c r="VU61" s="18"/>
      <c r="VV61" s="18"/>
      <c r="VW61" s="18"/>
      <c r="VX61" s="18"/>
      <c r="VY61" s="18"/>
      <c r="VZ61" s="18"/>
      <c r="WA61" s="18"/>
      <c r="WB61" s="18"/>
      <c r="WC61" s="18"/>
      <c r="WD61" s="18"/>
      <c r="WE61" s="18"/>
      <c r="WF61" s="18"/>
      <c r="WG61" s="18"/>
      <c r="WH61" s="18"/>
      <c r="WI61" s="18"/>
      <c r="WJ61" s="18"/>
      <c r="WK61" s="18"/>
      <c r="WL61" s="18"/>
      <c r="WM61" s="18"/>
      <c r="WN61" s="18"/>
      <c r="WO61" s="18"/>
      <c r="WP61" s="18"/>
      <c r="WQ61" s="18"/>
      <c r="WR61" s="18"/>
      <c r="WS61" s="18"/>
      <c r="WT61" s="18"/>
      <c r="WU61" s="18"/>
      <c r="WV61" s="18"/>
      <c r="WW61" s="18"/>
      <c r="WX61" s="18"/>
      <c r="WY61" s="18"/>
      <c r="WZ61" s="18"/>
      <c r="XA61" s="18"/>
      <c r="XB61" s="18"/>
      <c r="XC61" s="18"/>
      <c r="XD61" s="18"/>
      <c r="XE61" s="18"/>
      <c r="XF61" s="18"/>
      <c r="XG61" s="18"/>
      <c r="XH61" s="18"/>
      <c r="XI61" s="18"/>
      <c r="XJ61" s="18"/>
      <c r="XK61" s="18"/>
      <c r="XL61" s="18"/>
      <c r="XM61" s="18"/>
      <c r="XN61" s="18"/>
      <c r="XO61" s="18"/>
      <c r="XP61" s="18"/>
      <c r="XQ61" s="18"/>
      <c r="XR61" s="18"/>
      <c r="XS61" s="18"/>
      <c r="XT61" s="18"/>
      <c r="XU61" s="18"/>
      <c r="XV61" s="18"/>
      <c r="XW61" s="18"/>
      <c r="XX61" s="18"/>
      <c r="XY61" s="18"/>
      <c r="XZ61" s="18"/>
      <c r="YA61" s="18"/>
      <c r="YB61" s="18"/>
      <c r="YC61" s="18"/>
      <c r="YD61" s="18"/>
      <c r="YE61" s="18"/>
      <c r="YF61" s="18"/>
      <c r="YG61" s="18"/>
      <c r="YH61" s="18"/>
      <c r="YI61" s="18"/>
      <c r="YJ61" s="18"/>
      <c r="YK61" s="18"/>
      <c r="YL61" s="18"/>
      <c r="YM61" s="18"/>
      <c r="YN61" s="18"/>
      <c r="YO61" s="18"/>
      <c r="YP61" s="18"/>
      <c r="YQ61" s="18"/>
      <c r="YR61" s="18"/>
      <c r="YS61" s="18"/>
      <c r="YT61" s="18"/>
      <c r="YU61" s="18"/>
      <c r="YV61" s="18"/>
      <c r="YW61" s="18"/>
      <c r="YX61" s="18"/>
      <c r="YY61" s="18"/>
      <c r="YZ61" s="18"/>
      <c r="ZA61" s="18"/>
      <c r="ZB61" s="18"/>
      <c r="ZC61" s="18"/>
      <c r="ZD61" s="18"/>
      <c r="ZE61" s="18"/>
      <c r="ZF61" s="18"/>
      <c r="ZG61" s="18"/>
      <c r="ZH61" s="18"/>
      <c r="ZI61" s="18"/>
      <c r="ZJ61" s="18"/>
      <c r="ZK61" s="18"/>
      <c r="ZL61" s="18"/>
      <c r="ZM61" s="18"/>
      <c r="ZN61" s="18"/>
      <c r="ZO61" s="18"/>
      <c r="ZP61" s="18"/>
      <c r="ZQ61" s="18"/>
      <c r="ZR61" s="18"/>
      <c r="ZS61" s="18"/>
      <c r="ZT61" s="18"/>
      <c r="ZU61" s="18"/>
      <c r="ZV61" s="18"/>
      <c r="ZW61" s="18"/>
      <c r="ZX61" s="18"/>
      <c r="ZY61" s="18"/>
      <c r="ZZ61" s="18"/>
      <c r="AAA61" s="18"/>
      <c r="AAB61" s="18"/>
      <c r="AAC61" s="18"/>
      <c r="AAD61" s="18"/>
      <c r="AAE61" s="18"/>
      <c r="AAF61" s="18"/>
      <c r="AAG61" s="18"/>
      <c r="AAH61" s="18"/>
      <c r="AAI61" s="18"/>
      <c r="AAJ61" s="18"/>
      <c r="AAK61" s="18"/>
      <c r="AAL61" s="18"/>
      <c r="AAM61" s="18"/>
      <c r="AAN61" s="18"/>
      <c r="AAO61" s="18"/>
      <c r="AAP61" s="18"/>
      <c r="AAQ61" s="18"/>
      <c r="AAR61" s="18"/>
      <c r="AAS61" s="18"/>
      <c r="AAT61" s="18"/>
      <c r="AAU61" s="18"/>
      <c r="AAV61" s="18"/>
      <c r="AAW61" s="18"/>
      <c r="AAX61" s="18"/>
      <c r="AAY61" s="18"/>
      <c r="AAZ61" s="18"/>
      <c r="ABA61" s="18"/>
      <c r="ABB61" s="18"/>
      <c r="ABC61" s="18"/>
      <c r="ABD61" s="18"/>
      <c r="ABE61" s="18"/>
      <c r="ABF61" s="18"/>
      <c r="ABG61" s="18"/>
      <c r="ABH61" s="18"/>
      <c r="ABI61" s="18"/>
      <c r="ABJ61" s="18"/>
      <c r="ABK61" s="18"/>
      <c r="ABL61" s="18"/>
      <c r="ABM61" s="18"/>
      <c r="ABN61" s="18"/>
      <c r="ABO61" s="18"/>
      <c r="ABP61" s="18"/>
      <c r="ABQ61" s="18"/>
      <c r="ABR61" s="18"/>
      <c r="ABS61" s="18"/>
      <c r="ABT61" s="18"/>
      <c r="ABU61" s="18"/>
      <c r="ABV61" s="18"/>
      <c r="ABW61" s="18"/>
      <c r="ABX61" s="18"/>
      <c r="ABY61" s="18"/>
      <c r="ABZ61" s="18"/>
      <c r="ACA61" s="18"/>
      <c r="ACB61" s="18"/>
      <c r="ACC61" s="18"/>
      <c r="ACD61" s="18"/>
      <c r="ACE61" s="18"/>
      <c r="ACF61" s="18"/>
      <c r="ACG61" s="18"/>
      <c r="ACH61" s="18"/>
      <c r="ACI61" s="18"/>
      <c r="ACJ61" s="18"/>
      <c r="ACK61" s="18"/>
      <c r="ACL61" s="18"/>
      <c r="ACM61" s="18"/>
      <c r="ACN61" s="18"/>
      <c r="ACO61" s="18"/>
      <c r="ACP61" s="18"/>
      <c r="ACQ61" s="18"/>
      <c r="ACR61" s="18"/>
      <c r="ACS61" s="18"/>
      <c r="ACT61" s="18"/>
      <c r="ACU61" s="18"/>
      <c r="ACV61" s="18"/>
      <c r="ACW61" s="18"/>
      <c r="ACX61" s="18"/>
      <c r="ACY61" s="18"/>
      <c r="ACZ61" s="18"/>
      <c r="ADA61" s="18"/>
      <c r="ADB61" s="18"/>
      <c r="ADC61" s="18"/>
      <c r="ADD61" s="18"/>
      <c r="ADE61" s="18"/>
      <c r="ADF61" s="18"/>
      <c r="ADG61" s="18"/>
      <c r="ADH61" s="18"/>
      <c r="ADI61" s="18"/>
      <c r="ADJ61" s="18"/>
      <c r="ADK61" s="18"/>
      <c r="ADL61" s="18"/>
      <c r="ADM61" s="18"/>
      <c r="ADN61" s="18"/>
      <c r="ADO61" s="18"/>
      <c r="ADP61" s="18"/>
      <c r="ADQ61" s="18"/>
      <c r="ADR61" s="18"/>
      <c r="ADS61" s="18"/>
      <c r="ADT61" s="18"/>
      <c r="ADU61" s="18"/>
      <c r="ADV61" s="18"/>
      <c r="ADW61" s="18"/>
      <c r="ADX61" s="18"/>
      <c r="ADY61" s="18"/>
      <c r="ADZ61" s="18"/>
      <c r="AEA61" s="18"/>
      <c r="AEB61" s="18"/>
      <c r="AEC61" s="18"/>
      <c r="AED61" s="18"/>
      <c r="AEE61" s="18"/>
      <c r="AEF61" s="18"/>
      <c r="AEG61" s="18"/>
      <c r="AEH61" s="18"/>
      <c r="AEI61" s="18"/>
      <c r="AEJ61" s="18"/>
      <c r="AEK61" s="18"/>
      <c r="AEL61" s="18"/>
      <c r="AEM61" s="18"/>
      <c r="AEN61" s="18"/>
      <c r="AEO61" s="18"/>
      <c r="AEP61" s="18"/>
      <c r="AEQ61" s="18"/>
      <c r="AER61" s="18"/>
      <c r="AES61" s="18"/>
      <c r="AET61" s="18"/>
      <c r="AEU61" s="18"/>
      <c r="AEV61" s="18"/>
      <c r="AEW61" s="18"/>
      <c r="AEX61" s="18"/>
      <c r="AEY61" s="18"/>
      <c r="AEZ61" s="18"/>
      <c r="AFA61" s="18"/>
      <c r="AFB61" s="18"/>
      <c r="AFC61" s="18"/>
      <c r="AFD61" s="18"/>
      <c r="AFE61" s="18"/>
      <c r="AFF61" s="18"/>
      <c r="AFG61" s="18"/>
      <c r="AFH61" s="18"/>
      <c r="AFI61" s="18"/>
      <c r="AFJ61" s="18"/>
      <c r="AFK61" s="18"/>
      <c r="AFL61" s="18"/>
      <c r="AFM61" s="18"/>
      <c r="AFN61" s="18"/>
      <c r="AFO61" s="18"/>
      <c r="AFP61" s="18"/>
      <c r="AFQ61" s="18"/>
      <c r="AFR61" s="18"/>
      <c r="AFS61" s="18"/>
      <c r="AFT61" s="18"/>
      <c r="AFU61" s="18"/>
      <c r="AFV61" s="18"/>
      <c r="AFW61" s="18"/>
      <c r="AFX61" s="18"/>
      <c r="AFY61" s="18"/>
      <c r="AFZ61" s="18"/>
      <c r="AGA61" s="18"/>
      <c r="AGB61" s="18"/>
      <c r="AGC61" s="18"/>
      <c r="AGD61" s="18"/>
      <c r="AGE61" s="18"/>
      <c r="AGF61" s="18"/>
      <c r="AGG61" s="18"/>
      <c r="AGH61" s="18"/>
      <c r="AGI61" s="18"/>
      <c r="AGJ61" s="18"/>
      <c r="AGK61" s="18"/>
      <c r="AGL61" s="18"/>
      <c r="AGM61" s="18"/>
      <c r="AGN61" s="18"/>
      <c r="AGO61" s="18"/>
      <c r="AGP61" s="18"/>
      <c r="AGQ61" s="18"/>
      <c r="AGR61" s="18"/>
      <c r="AGS61" s="18"/>
      <c r="AGT61" s="18"/>
      <c r="AGU61" s="18"/>
      <c r="AGV61" s="18"/>
      <c r="AGW61" s="18"/>
      <c r="AGX61" s="18"/>
      <c r="AGY61" s="18"/>
      <c r="AGZ61" s="18"/>
      <c r="AHA61" s="18"/>
      <c r="AHB61" s="18"/>
      <c r="AHC61" s="18"/>
      <c r="AHD61" s="18"/>
      <c r="AHE61" s="18"/>
      <c r="AHF61" s="18"/>
      <c r="AHG61" s="18"/>
      <c r="AHH61" s="18"/>
      <c r="AHI61" s="18"/>
      <c r="AHJ61" s="18"/>
      <c r="AHK61" s="18"/>
      <c r="AHL61" s="18"/>
      <c r="AHM61" s="18"/>
      <c r="AHN61" s="18"/>
      <c r="AHO61" s="18"/>
      <c r="AHP61" s="18"/>
      <c r="AHQ61" s="18"/>
      <c r="AHR61" s="18"/>
      <c r="AHS61" s="18"/>
      <c r="AHT61" s="18"/>
      <c r="AHU61" s="18"/>
      <c r="AHV61" s="18"/>
      <c r="AHW61" s="18"/>
      <c r="AHX61" s="18"/>
      <c r="AHY61" s="18"/>
      <c r="AHZ61" s="18"/>
      <c r="AIA61" s="18"/>
      <c r="AIB61" s="18"/>
      <c r="AIC61" s="18"/>
      <c r="AID61" s="18"/>
      <c r="AIE61" s="18"/>
      <c r="AIF61" s="18"/>
      <c r="AIG61" s="18"/>
      <c r="AIH61" s="18"/>
      <c r="AII61" s="18"/>
      <c r="AIJ61" s="18"/>
      <c r="AIK61" s="18"/>
      <c r="AIL61" s="18"/>
      <c r="AIM61" s="18"/>
      <c r="AIN61" s="18"/>
      <c r="AIO61" s="18"/>
      <c r="AIP61" s="18"/>
      <c r="AIQ61" s="18"/>
      <c r="AIR61" s="18"/>
      <c r="AIS61" s="18"/>
      <c r="AIT61" s="18"/>
      <c r="AIU61" s="18"/>
      <c r="AIV61" s="18"/>
      <c r="AIW61" s="18"/>
      <c r="AIX61" s="18"/>
      <c r="AIY61" s="18"/>
      <c r="AIZ61" s="18"/>
      <c r="AJA61" s="18"/>
      <c r="AJB61" s="18"/>
      <c r="AJC61" s="18"/>
      <c r="AJD61" s="18"/>
      <c r="AJE61" s="18"/>
      <c r="AJF61" s="18"/>
      <c r="AJG61" s="18"/>
      <c r="AJH61" s="18"/>
      <c r="AJI61" s="18"/>
      <c r="AJJ61" s="18"/>
      <c r="AJK61" s="18"/>
      <c r="AJL61" s="18"/>
      <c r="AJM61" s="18"/>
      <c r="AJN61" s="18"/>
      <c r="AJO61" s="18"/>
      <c r="AJP61" s="18"/>
      <c r="AJQ61" s="18"/>
      <c r="AJR61" s="18"/>
      <c r="AJS61" s="18"/>
      <c r="AJT61" s="18"/>
      <c r="AJU61" s="18"/>
      <c r="AJV61" s="18"/>
      <c r="AJW61" s="18"/>
      <c r="AJX61" s="18"/>
      <c r="AJY61" s="18"/>
      <c r="AJZ61" s="18"/>
      <c r="AKA61" s="18"/>
      <c r="AKB61" s="18"/>
      <c r="AKC61" s="18"/>
      <c r="AKD61" s="18"/>
      <c r="AKE61" s="18"/>
      <c r="AKF61" s="18"/>
      <c r="AKG61" s="18"/>
      <c r="AKH61" s="18"/>
      <c r="AKI61" s="18"/>
      <c r="AKJ61" s="18"/>
      <c r="AKK61" s="18"/>
      <c r="AKL61" s="18"/>
      <c r="AKM61" s="18"/>
      <c r="AKN61" s="18"/>
      <c r="AKO61" s="18"/>
      <c r="AKP61" s="18"/>
      <c r="AKQ61" s="18"/>
      <c r="AKR61" s="18"/>
      <c r="AKS61" s="18"/>
      <c r="AKT61" s="18"/>
      <c r="AKU61" s="18"/>
      <c r="AKV61" s="18"/>
      <c r="AKW61" s="18"/>
      <c r="AKX61" s="18"/>
      <c r="AKY61" s="18"/>
      <c r="AKZ61" s="18"/>
      <c r="ALA61" s="18"/>
      <c r="ALB61" s="18"/>
      <c r="ALC61" s="18"/>
      <c r="ALD61" s="18"/>
      <c r="ALE61" s="18"/>
      <c r="ALF61" s="18"/>
      <c r="ALG61" s="18"/>
      <c r="ALH61" s="18"/>
      <c r="ALI61" s="18"/>
      <c r="ALJ61" s="18"/>
      <c r="ALK61" s="18"/>
      <c r="ALL61" s="18"/>
      <c r="ALM61" s="18"/>
      <c r="ALN61" s="18"/>
      <c r="ALO61" s="18"/>
      <c r="ALP61" s="18"/>
      <c r="ALQ61" s="18"/>
      <c r="ALR61" s="18"/>
      <c r="ALS61" s="18"/>
      <c r="ALT61" s="18"/>
      <c r="ALU61" s="18"/>
      <c r="ALV61" s="18"/>
      <c r="ALW61" s="18"/>
      <c r="ALX61" s="18"/>
      <c r="ALY61" s="18"/>
      <c r="ALZ61" s="18"/>
      <c r="AMA61" s="18"/>
      <c r="AMB61" s="18"/>
      <c r="AMC61" s="18"/>
      <c r="AMD61" s="18"/>
      <c r="AME61" s="18"/>
      <c r="AMF61" s="18"/>
      <c r="AMG61" s="18"/>
      <c r="AMH61" s="18"/>
      <c r="AMI61" s="18"/>
      <c r="AMJ61" s="18"/>
      <c r="AMK61" s="18"/>
      <c r="AML61" s="18"/>
      <c r="AMM61" s="18"/>
      <c r="AMN61" s="18"/>
      <c r="AMO61" s="18"/>
      <c r="AMP61" s="18"/>
      <c r="AMQ61" s="18"/>
      <c r="AMR61" s="18"/>
      <c r="AMS61" s="18"/>
      <c r="AMT61" s="18"/>
      <c r="AMU61" s="18"/>
      <c r="AMV61" s="18"/>
      <c r="AMW61" s="18"/>
      <c r="AMX61" s="18"/>
      <c r="AMY61" s="18"/>
      <c r="AMZ61" s="18"/>
      <c r="ANA61" s="18"/>
      <c r="ANB61" s="18"/>
      <c r="ANC61" s="18"/>
      <c r="AND61" s="18"/>
      <c r="ANE61" s="18"/>
      <c r="ANF61" s="18"/>
      <c r="ANG61" s="18"/>
      <c r="ANH61" s="18"/>
      <c r="ANI61" s="18"/>
      <c r="ANJ61" s="18"/>
      <c r="ANK61" s="18"/>
      <c r="ANL61" s="18"/>
      <c r="ANM61" s="18"/>
      <c r="ANN61" s="18"/>
      <c r="ANO61" s="18"/>
      <c r="ANP61" s="18"/>
      <c r="ANQ61" s="18"/>
      <c r="ANR61" s="18"/>
      <c r="ANS61" s="18"/>
      <c r="ANT61" s="18"/>
      <c r="ANU61" s="18"/>
      <c r="ANV61" s="18"/>
      <c r="ANW61" s="18"/>
      <c r="ANX61" s="18"/>
      <c r="ANY61" s="18"/>
      <c r="ANZ61" s="18"/>
      <c r="AOA61" s="18"/>
      <c r="AOB61" s="18"/>
      <c r="AOC61" s="18"/>
      <c r="AOD61" s="18"/>
      <c r="AOE61" s="18"/>
      <c r="AOF61" s="18"/>
      <c r="AOG61" s="18"/>
      <c r="AOH61" s="18"/>
      <c r="AOI61" s="18"/>
      <c r="AOJ61" s="18"/>
      <c r="AOK61" s="18"/>
      <c r="AOL61" s="18"/>
      <c r="AOM61" s="18"/>
      <c r="AON61" s="18"/>
      <c r="AOO61" s="18"/>
      <c r="AOP61" s="18"/>
      <c r="AOQ61" s="18"/>
      <c r="AOR61" s="18"/>
      <c r="AOS61" s="18"/>
      <c r="AOT61" s="18"/>
      <c r="AOU61" s="18"/>
      <c r="AOV61" s="18"/>
      <c r="AOW61" s="18"/>
      <c r="AOX61" s="18"/>
      <c r="AOY61" s="18"/>
      <c r="AOZ61" s="18"/>
      <c r="APA61" s="18"/>
      <c r="APB61" s="18"/>
      <c r="APC61" s="18"/>
      <c r="APD61" s="18"/>
      <c r="APE61" s="18"/>
      <c r="APF61" s="18"/>
      <c r="APG61" s="18"/>
      <c r="APH61" s="18"/>
      <c r="API61" s="18"/>
      <c r="APJ61" s="18"/>
      <c r="APK61" s="18"/>
      <c r="APL61" s="18"/>
      <c r="APM61" s="18"/>
      <c r="APN61" s="18"/>
      <c r="APO61" s="18"/>
      <c r="APP61" s="18"/>
      <c r="APQ61" s="18"/>
      <c r="APR61" s="18"/>
      <c r="APS61" s="18"/>
      <c r="APT61" s="18"/>
      <c r="APU61" s="18"/>
      <c r="APV61" s="18"/>
      <c r="APW61" s="18"/>
      <c r="APX61" s="18"/>
      <c r="APY61" s="18"/>
      <c r="APZ61" s="18"/>
      <c r="AQA61" s="18"/>
      <c r="AQB61" s="18"/>
      <c r="AQC61" s="18"/>
      <c r="AQD61" s="18"/>
      <c r="AQE61" s="18"/>
      <c r="AQF61" s="18"/>
      <c r="AQG61" s="18"/>
      <c r="AQH61" s="18"/>
      <c r="AQI61" s="18"/>
      <c r="AQJ61" s="18"/>
      <c r="AQK61" s="18"/>
      <c r="AQL61" s="18"/>
      <c r="AQM61" s="18"/>
      <c r="AQN61" s="18"/>
      <c r="AQO61" s="18"/>
      <c r="AQP61" s="18"/>
      <c r="AQQ61" s="18"/>
      <c r="AQR61" s="18"/>
      <c r="AQS61" s="18"/>
      <c r="AQT61" s="18"/>
      <c r="AQU61" s="18"/>
      <c r="AQV61" s="18"/>
      <c r="AQW61" s="18"/>
      <c r="AQX61" s="18"/>
      <c r="AQY61" s="18"/>
      <c r="AQZ61" s="18"/>
      <c r="ARA61" s="18"/>
      <c r="ARB61" s="18"/>
      <c r="ARC61" s="18"/>
      <c r="ARD61" s="18"/>
      <c r="ARE61" s="18"/>
      <c r="ARF61" s="18"/>
      <c r="ARG61" s="18"/>
      <c r="ARH61" s="18"/>
      <c r="ARI61" s="18"/>
      <c r="ARJ61" s="18"/>
      <c r="ARK61" s="18"/>
      <c r="ARL61" s="18"/>
      <c r="ARM61" s="18"/>
      <c r="ARN61" s="18"/>
      <c r="ARO61" s="18"/>
      <c r="ARP61" s="18"/>
      <c r="ARQ61" s="18"/>
      <c r="ARR61" s="18"/>
      <c r="ARS61" s="18"/>
      <c r="ART61" s="18"/>
      <c r="ARU61" s="18"/>
      <c r="ARV61" s="18"/>
      <c r="ARW61" s="18"/>
      <c r="ARX61" s="18"/>
      <c r="ARY61" s="18"/>
      <c r="ARZ61" s="18"/>
      <c r="ASA61" s="18"/>
      <c r="ASB61" s="18"/>
      <c r="ASC61" s="18"/>
      <c r="ASD61" s="18"/>
      <c r="ASE61" s="18"/>
      <c r="ASF61" s="18"/>
      <c r="ASG61" s="18"/>
      <c r="ASH61" s="18"/>
      <c r="ASI61" s="18"/>
      <c r="ASJ61" s="18"/>
      <c r="ASK61" s="18"/>
      <c r="ASL61" s="18"/>
      <c r="ASM61" s="18"/>
      <c r="ASN61" s="18"/>
      <c r="ASO61" s="18"/>
      <c r="ASP61" s="18"/>
      <c r="ASQ61" s="18"/>
      <c r="ASR61" s="18"/>
      <c r="ASS61" s="18"/>
      <c r="AST61" s="18"/>
      <c r="ASU61" s="18"/>
      <c r="ASV61" s="18"/>
      <c r="ASW61" s="18"/>
      <c r="ASX61" s="18"/>
      <c r="ASY61" s="18"/>
      <c r="ASZ61" s="18"/>
      <c r="ATA61" s="18"/>
      <c r="ATB61" s="18"/>
      <c r="ATC61" s="18"/>
      <c r="ATD61" s="18"/>
      <c r="ATE61" s="18"/>
      <c r="ATF61" s="18"/>
      <c r="ATG61" s="18"/>
      <c r="ATH61" s="18"/>
      <c r="ATI61" s="18"/>
      <c r="ATJ61" s="18"/>
      <c r="ATK61" s="18"/>
      <c r="ATL61" s="18"/>
      <c r="ATM61" s="18"/>
      <c r="ATN61" s="18"/>
      <c r="ATO61" s="18"/>
      <c r="ATP61" s="18"/>
      <c r="ATQ61" s="18"/>
      <c r="ATR61" s="18"/>
      <c r="ATS61" s="18"/>
      <c r="ATT61" s="18"/>
      <c r="ATU61" s="18"/>
      <c r="ATV61" s="18"/>
      <c r="ATW61" s="18"/>
      <c r="ATX61" s="18"/>
      <c r="ATY61" s="18"/>
      <c r="ATZ61" s="18"/>
      <c r="AUA61" s="18"/>
      <c r="AUB61" s="18"/>
      <c r="AUC61" s="18"/>
      <c r="AUD61" s="18"/>
      <c r="AUE61" s="18"/>
      <c r="AUF61" s="18"/>
      <c r="AUG61" s="18"/>
      <c r="AUH61" s="18"/>
      <c r="AUI61" s="18"/>
      <c r="AUJ61" s="18"/>
      <c r="AUK61" s="18"/>
      <c r="AUL61" s="18"/>
      <c r="AUM61" s="18"/>
      <c r="AUN61" s="18"/>
      <c r="AUO61" s="18"/>
      <c r="AUP61" s="18"/>
      <c r="AUQ61" s="18"/>
      <c r="AUR61" s="18"/>
      <c r="AUS61" s="18"/>
      <c r="AUT61" s="18"/>
      <c r="AUU61" s="18"/>
      <c r="AUV61" s="18"/>
      <c r="AUW61" s="18"/>
      <c r="AUX61" s="18"/>
      <c r="AUY61" s="18"/>
      <c r="AUZ61" s="18"/>
      <c r="AVA61" s="18"/>
      <c r="AVB61" s="18"/>
      <c r="AVC61" s="18"/>
      <c r="AVD61" s="18"/>
      <c r="AVE61" s="18"/>
      <c r="AVF61" s="18"/>
      <c r="AVG61" s="18"/>
      <c r="AVH61" s="18"/>
      <c r="AVI61" s="18"/>
      <c r="AVJ61" s="18"/>
      <c r="AVK61" s="18"/>
      <c r="AVL61" s="18"/>
      <c r="AVM61" s="18"/>
      <c r="AVN61" s="18"/>
      <c r="AVO61" s="18"/>
      <c r="AVP61" s="18"/>
      <c r="AVQ61" s="18"/>
      <c r="AVR61" s="18"/>
      <c r="AVS61" s="18"/>
      <c r="AVT61" s="18"/>
      <c r="AVU61" s="18"/>
      <c r="AVV61" s="18"/>
      <c r="AVW61" s="18"/>
      <c r="AVX61" s="18"/>
      <c r="AVY61" s="18"/>
      <c r="AVZ61" s="18"/>
      <c r="AWA61" s="18"/>
      <c r="AWB61" s="18"/>
      <c r="AWC61" s="18"/>
      <c r="AWD61" s="18"/>
      <c r="AWE61" s="18"/>
      <c r="AWF61" s="18"/>
      <c r="AWG61" s="18"/>
      <c r="AWH61" s="18"/>
      <c r="AWI61" s="18"/>
      <c r="AWJ61" s="18"/>
      <c r="AWK61" s="18"/>
      <c r="AWL61" s="18"/>
      <c r="AWM61" s="18"/>
      <c r="AWN61" s="18"/>
      <c r="AWO61" s="18"/>
      <c r="AWP61" s="18"/>
      <c r="AWQ61" s="18"/>
      <c r="AWR61" s="18"/>
      <c r="AWS61" s="18"/>
      <c r="AWT61" s="18"/>
      <c r="AWU61" s="18"/>
      <c r="AWV61" s="18"/>
      <c r="AWW61" s="18"/>
      <c r="AWX61" s="18"/>
      <c r="AWY61" s="18"/>
      <c r="AWZ61" s="18"/>
      <c r="AXA61" s="18"/>
      <c r="AXB61" s="18"/>
      <c r="AXC61" s="18"/>
      <c r="AXD61" s="18"/>
      <c r="AXE61" s="18"/>
      <c r="AXF61" s="18"/>
      <c r="AXG61" s="18"/>
      <c r="AXH61" s="18"/>
      <c r="AXI61" s="18"/>
      <c r="AXJ61" s="18"/>
      <c r="AXK61" s="18"/>
      <c r="AXL61" s="18"/>
      <c r="AXM61" s="18"/>
      <c r="AXN61" s="18"/>
      <c r="AXO61" s="18"/>
      <c r="AXP61" s="18"/>
      <c r="AXQ61" s="18"/>
      <c r="AXR61" s="18"/>
      <c r="AXS61" s="18"/>
      <c r="AXT61" s="18"/>
      <c r="AXU61" s="18"/>
      <c r="AXV61" s="18"/>
      <c r="AXW61" s="18"/>
      <c r="AXX61" s="18"/>
      <c r="AXY61" s="18"/>
      <c r="AXZ61" s="18"/>
      <c r="AYA61" s="18"/>
      <c r="AYB61" s="18"/>
      <c r="AYC61" s="18"/>
      <c r="AYD61" s="18"/>
      <c r="AYE61" s="18"/>
      <c r="AYF61" s="18"/>
      <c r="AYG61" s="18"/>
      <c r="AYH61" s="18"/>
      <c r="AYI61" s="18"/>
      <c r="AYJ61" s="18"/>
      <c r="AYK61" s="18"/>
      <c r="AYL61" s="18"/>
      <c r="AYM61" s="18"/>
      <c r="AYN61" s="18"/>
      <c r="AYO61" s="18"/>
      <c r="AYP61" s="18"/>
      <c r="AYQ61" s="18"/>
      <c r="AYR61" s="18"/>
      <c r="AYS61" s="18"/>
      <c r="AYT61" s="18"/>
      <c r="AYU61" s="18"/>
      <c r="AYV61" s="18"/>
      <c r="AYW61" s="18"/>
      <c r="AYX61" s="18"/>
      <c r="AYY61" s="18"/>
      <c r="AYZ61" s="18"/>
      <c r="AZA61" s="18"/>
      <c r="AZB61" s="18"/>
      <c r="AZC61" s="18"/>
      <c r="AZD61" s="18"/>
      <c r="AZE61" s="18"/>
      <c r="AZF61" s="18"/>
      <c r="AZG61" s="18"/>
      <c r="AZH61" s="18"/>
      <c r="AZI61" s="18"/>
      <c r="AZJ61" s="18"/>
      <c r="AZK61" s="18"/>
      <c r="AZL61" s="18"/>
      <c r="AZM61" s="18"/>
      <c r="AZN61" s="18"/>
      <c r="AZO61" s="18"/>
      <c r="AZP61" s="18"/>
      <c r="AZQ61" s="18"/>
      <c r="AZR61" s="18"/>
      <c r="AZS61" s="18"/>
      <c r="AZT61" s="18"/>
      <c r="AZU61" s="18"/>
      <c r="AZV61" s="18"/>
      <c r="AZW61" s="18"/>
      <c r="AZX61" s="18"/>
      <c r="AZY61" s="18"/>
      <c r="AZZ61" s="18"/>
      <c r="BAA61" s="18"/>
      <c r="BAB61" s="18"/>
      <c r="BAC61" s="18"/>
      <c r="BAD61" s="18"/>
      <c r="BAE61" s="18"/>
      <c r="BAF61" s="18"/>
      <c r="BAG61" s="18"/>
      <c r="BAH61" s="18"/>
      <c r="BAI61" s="18"/>
      <c r="BAJ61" s="18"/>
      <c r="BAK61" s="18"/>
      <c r="BAL61" s="18"/>
      <c r="BAM61" s="18"/>
      <c r="BAN61" s="18"/>
      <c r="BAO61" s="18"/>
      <c r="BAP61" s="18"/>
      <c r="BAQ61" s="18"/>
      <c r="BAR61" s="18"/>
      <c r="BAS61" s="18"/>
      <c r="BAT61" s="18"/>
      <c r="BAU61" s="18"/>
      <c r="BAV61" s="18"/>
      <c r="BAW61" s="18"/>
      <c r="BAX61" s="18"/>
      <c r="BAY61" s="18"/>
      <c r="BAZ61" s="18"/>
      <c r="BBA61" s="18"/>
      <c r="BBB61" s="18"/>
      <c r="BBC61" s="18"/>
      <c r="BBD61" s="18"/>
      <c r="BBE61" s="18"/>
      <c r="BBF61" s="18"/>
      <c r="BBG61" s="18"/>
      <c r="BBH61" s="18"/>
      <c r="BBI61" s="18"/>
      <c r="BBJ61" s="18"/>
      <c r="BBK61" s="18"/>
      <c r="BBL61" s="18"/>
      <c r="BBM61" s="18"/>
      <c r="BBN61" s="18"/>
      <c r="BBO61" s="18"/>
      <c r="BBP61" s="18"/>
      <c r="BBQ61" s="18"/>
      <c r="BBR61" s="18"/>
      <c r="BBS61" s="18"/>
      <c r="BBT61" s="18"/>
      <c r="BBU61" s="18"/>
      <c r="BBV61" s="18"/>
      <c r="BBW61" s="18"/>
      <c r="BBX61" s="18"/>
      <c r="BBY61" s="18"/>
      <c r="BBZ61" s="18"/>
      <c r="BCA61" s="18"/>
      <c r="BCB61" s="18"/>
      <c r="BCC61" s="18"/>
      <c r="BCD61" s="18"/>
      <c r="BCE61" s="18"/>
      <c r="BCF61" s="18"/>
      <c r="BCG61" s="18"/>
      <c r="BCH61" s="18"/>
      <c r="BCI61" s="18"/>
      <c r="BCJ61" s="18"/>
      <c r="BCK61" s="18"/>
      <c r="BCL61" s="18"/>
      <c r="BCM61" s="18"/>
      <c r="BCN61" s="18"/>
      <c r="BCO61" s="18"/>
      <c r="BCP61" s="18"/>
      <c r="BCQ61" s="18"/>
      <c r="BCR61" s="18"/>
      <c r="BCS61" s="18"/>
      <c r="BCT61" s="18"/>
      <c r="BCU61" s="18"/>
      <c r="BCV61" s="18"/>
      <c r="BCW61" s="18"/>
      <c r="BCX61" s="18"/>
      <c r="BCY61" s="18"/>
      <c r="BCZ61" s="18"/>
      <c r="BDA61" s="18"/>
      <c r="BDB61" s="18"/>
      <c r="BDC61" s="18"/>
      <c r="BDD61" s="18"/>
      <c r="BDE61" s="18"/>
      <c r="BDF61" s="18"/>
      <c r="BDG61" s="18"/>
      <c r="BDH61" s="18"/>
      <c r="BDI61" s="18"/>
      <c r="BDJ61" s="18"/>
      <c r="BDK61" s="18"/>
      <c r="BDL61" s="18"/>
      <c r="BDM61" s="18"/>
      <c r="BDN61" s="18"/>
      <c r="BDO61" s="18"/>
      <c r="BDP61" s="18"/>
      <c r="BDQ61" s="18"/>
      <c r="BDR61" s="18"/>
      <c r="BDS61" s="18"/>
      <c r="BDT61" s="18"/>
      <c r="BDU61" s="18"/>
      <c r="BDV61" s="18"/>
      <c r="BDW61" s="18"/>
      <c r="BDX61" s="18"/>
      <c r="BDY61" s="18"/>
      <c r="BDZ61" s="18"/>
      <c r="BEA61" s="18"/>
      <c r="BEB61" s="18"/>
      <c r="BEC61" s="18"/>
      <c r="BED61" s="18"/>
      <c r="BEE61" s="18"/>
      <c r="BEF61" s="18"/>
      <c r="BEG61" s="18"/>
      <c r="BEH61" s="18"/>
      <c r="BEI61" s="18"/>
      <c r="BEJ61" s="18"/>
      <c r="BEK61" s="18"/>
      <c r="BEL61" s="18"/>
      <c r="BEM61" s="18"/>
      <c r="BEN61" s="18"/>
      <c r="BEO61" s="18"/>
      <c r="BEP61" s="18"/>
      <c r="BEQ61" s="18"/>
      <c r="BER61" s="18"/>
      <c r="BES61" s="18"/>
      <c r="BET61" s="18"/>
      <c r="BEU61" s="18"/>
      <c r="BEV61" s="18"/>
      <c r="BEW61" s="18"/>
      <c r="BEX61" s="18"/>
      <c r="BEY61" s="18"/>
      <c r="BEZ61" s="18"/>
      <c r="BFA61" s="18"/>
      <c r="BFB61" s="18"/>
      <c r="BFC61" s="18"/>
      <c r="BFD61" s="18"/>
      <c r="BFE61" s="18"/>
      <c r="BFF61" s="18"/>
      <c r="BFG61" s="18"/>
      <c r="BFH61" s="18"/>
      <c r="BFI61" s="18"/>
      <c r="BFJ61" s="18"/>
      <c r="BFK61" s="18"/>
      <c r="BFL61" s="18"/>
      <c r="BFM61" s="18"/>
      <c r="BFN61" s="18"/>
      <c r="BFO61" s="18"/>
      <c r="BFP61" s="18"/>
      <c r="BFQ61" s="18"/>
      <c r="BFR61" s="18"/>
      <c r="BFS61" s="18"/>
      <c r="BFT61" s="18"/>
      <c r="BFU61" s="18"/>
      <c r="BFV61" s="18"/>
      <c r="BFW61" s="18"/>
      <c r="BFX61" s="18"/>
      <c r="BFY61" s="18"/>
      <c r="BFZ61" s="18"/>
      <c r="BGA61" s="18"/>
      <c r="BGB61" s="18"/>
      <c r="BGC61" s="18"/>
      <c r="BGD61" s="18"/>
      <c r="BGE61" s="18"/>
      <c r="BGF61" s="18"/>
      <c r="BGG61" s="18"/>
      <c r="BGH61" s="18"/>
      <c r="BGI61" s="18"/>
      <c r="BGJ61" s="18"/>
      <c r="BGK61" s="18"/>
      <c r="BGL61" s="18"/>
      <c r="BGM61" s="18"/>
      <c r="BGN61" s="18"/>
      <c r="BGO61" s="18"/>
      <c r="BGP61" s="18"/>
      <c r="BGQ61" s="18"/>
      <c r="BGR61" s="18"/>
      <c r="BGS61" s="18"/>
      <c r="BGT61" s="18"/>
      <c r="BGU61" s="18"/>
      <c r="BGV61" s="18"/>
      <c r="BGW61" s="18"/>
      <c r="BGX61" s="18"/>
      <c r="BGY61" s="18"/>
      <c r="BGZ61" s="18"/>
      <c r="BHA61" s="18"/>
      <c r="BHB61" s="18"/>
      <c r="BHC61" s="18"/>
      <c r="BHD61" s="18"/>
      <c r="BHE61" s="18"/>
      <c r="BHF61" s="18"/>
      <c r="BHG61" s="18"/>
      <c r="BHH61" s="18"/>
      <c r="BHI61" s="18"/>
      <c r="BHJ61" s="18"/>
      <c r="BHK61" s="18"/>
      <c r="BHL61" s="18"/>
      <c r="BHM61" s="18"/>
      <c r="BHN61" s="18"/>
      <c r="BHO61" s="18"/>
      <c r="BHP61" s="18"/>
      <c r="BHQ61" s="18"/>
      <c r="BHR61" s="18"/>
      <c r="BHS61" s="18"/>
      <c r="BHT61" s="18"/>
      <c r="BHU61" s="18"/>
      <c r="BHV61" s="18"/>
      <c r="BHW61" s="18"/>
      <c r="BHX61" s="18"/>
      <c r="BHY61" s="18"/>
      <c r="BHZ61" s="18"/>
      <c r="BIA61" s="18"/>
      <c r="BIB61" s="18"/>
      <c r="BIC61" s="18"/>
      <c r="BID61" s="18"/>
      <c r="BIE61" s="18"/>
      <c r="BIF61" s="18"/>
      <c r="BIG61" s="18"/>
      <c r="BIH61" s="18"/>
      <c r="BII61" s="18"/>
      <c r="BIJ61" s="18"/>
      <c r="BIK61" s="18"/>
      <c r="BIL61" s="18"/>
      <c r="BIM61" s="18"/>
      <c r="BIN61" s="18"/>
      <c r="BIO61" s="18"/>
      <c r="BIP61" s="18"/>
      <c r="BIQ61" s="18"/>
      <c r="BIR61" s="18"/>
      <c r="BIS61" s="18"/>
      <c r="BIT61" s="18"/>
      <c r="BIU61" s="18"/>
      <c r="BIV61" s="18"/>
      <c r="BIW61" s="18"/>
      <c r="BIX61" s="18"/>
      <c r="BIY61" s="18"/>
      <c r="BIZ61" s="18"/>
      <c r="BJA61" s="18"/>
      <c r="BJB61" s="18"/>
      <c r="BJC61" s="18"/>
      <c r="BJD61" s="18"/>
      <c r="BJE61" s="18"/>
      <c r="BJF61" s="18"/>
      <c r="BJG61" s="18"/>
      <c r="BJH61" s="18"/>
      <c r="BJI61" s="18"/>
      <c r="BJJ61" s="18"/>
      <c r="BJK61" s="18"/>
      <c r="BJL61" s="18"/>
      <c r="BJM61" s="18"/>
      <c r="BJN61" s="18"/>
      <c r="BJO61" s="18"/>
      <c r="BJP61" s="18"/>
      <c r="BJQ61" s="18"/>
      <c r="BJR61" s="18"/>
      <c r="BJS61" s="18"/>
      <c r="BJT61" s="18"/>
      <c r="BJU61" s="18"/>
      <c r="BJV61" s="18"/>
      <c r="BJW61" s="18"/>
      <c r="BJX61" s="18"/>
      <c r="BJY61" s="18"/>
      <c r="BJZ61" s="18"/>
      <c r="BKA61" s="18"/>
      <c r="BKB61" s="18"/>
      <c r="BKC61" s="18"/>
      <c r="BKD61" s="18"/>
      <c r="BKE61" s="18"/>
      <c r="BKF61" s="18"/>
      <c r="BKG61" s="18"/>
      <c r="BKH61" s="18"/>
      <c r="BKI61" s="18"/>
      <c r="BKJ61" s="18"/>
      <c r="BKK61" s="18"/>
      <c r="BKL61" s="18"/>
      <c r="BKM61" s="18"/>
      <c r="BKN61" s="18"/>
      <c r="BKO61" s="18"/>
      <c r="BKP61" s="18"/>
      <c r="BKQ61" s="18"/>
      <c r="BKR61" s="18"/>
      <c r="BKS61" s="18"/>
      <c r="BKT61" s="18"/>
      <c r="BKU61" s="18"/>
      <c r="BKV61" s="18"/>
      <c r="BKW61" s="18"/>
      <c r="BKX61" s="18"/>
      <c r="BKY61" s="18"/>
      <c r="BKZ61" s="18"/>
      <c r="BLA61" s="18"/>
      <c r="BLB61" s="18"/>
      <c r="BLC61" s="18"/>
      <c r="BLD61" s="18"/>
      <c r="BLE61" s="18"/>
      <c r="BLF61" s="18"/>
      <c r="BLG61" s="18"/>
      <c r="BLH61" s="18"/>
      <c r="BLI61" s="18"/>
      <c r="BLJ61" s="18"/>
      <c r="BLK61" s="18"/>
      <c r="BLL61" s="18"/>
      <c r="BLM61" s="18"/>
      <c r="BLN61" s="18"/>
      <c r="BLO61" s="18"/>
      <c r="BLP61" s="18"/>
      <c r="BLQ61" s="18"/>
      <c r="BLR61" s="18"/>
      <c r="BLS61" s="18"/>
      <c r="BLT61" s="18"/>
      <c r="BLU61" s="18"/>
      <c r="BLV61" s="18"/>
      <c r="BLW61" s="18"/>
      <c r="BLX61" s="18"/>
      <c r="BLY61" s="18"/>
      <c r="BLZ61" s="18"/>
      <c r="BMA61" s="18"/>
      <c r="BMB61" s="18"/>
      <c r="BMC61" s="18"/>
      <c r="BMD61" s="18"/>
      <c r="BME61" s="18"/>
      <c r="BMF61" s="18"/>
      <c r="BMG61" s="18"/>
      <c r="BMH61" s="18"/>
      <c r="BMI61" s="18"/>
      <c r="BMJ61" s="18"/>
      <c r="BMK61" s="18"/>
      <c r="BML61" s="18"/>
      <c r="BMM61" s="18"/>
      <c r="BMN61" s="18"/>
      <c r="BMO61" s="18"/>
      <c r="BMP61" s="18"/>
      <c r="BMQ61" s="18"/>
      <c r="BMR61" s="18"/>
      <c r="BMS61" s="18"/>
      <c r="BMT61" s="18"/>
      <c r="BMU61" s="18"/>
      <c r="BMV61" s="18"/>
      <c r="BMW61" s="18"/>
      <c r="BMX61" s="18"/>
      <c r="BMY61" s="18"/>
      <c r="BMZ61" s="18"/>
      <c r="BNA61" s="18"/>
      <c r="BNB61" s="18"/>
      <c r="BNC61" s="18"/>
      <c r="BND61" s="18"/>
      <c r="BNE61" s="18"/>
      <c r="BNF61" s="18"/>
      <c r="BNG61" s="18"/>
      <c r="BNH61" s="18"/>
      <c r="BNI61" s="18"/>
      <c r="BNJ61" s="18"/>
      <c r="BNK61" s="18"/>
      <c r="BNL61" s="18"/>
      <c r="BNM61" s="18"/>
      <c r="BNN61" s="18"/>
      <c r="BNO61" s="18"/>
      <c r="BNP61" s="18"/>
      <c r="BNQ61" s="18"/>
      <c r="BNR61" s="18"/>
      <c r="BNS61" s="18"/>
      <c r="BNT61" s="18"/>
      <c r="BNU61" s="18"/>
      <c r="BNV61" s="18"/>
      <c r="BNW61" s="18"/>
      <c r="BNX61" s="18"/>
      <c r="BNY61" s="18"/>
      <c r="BNZ61" s="18"/>
      <c r="BOA61" s="18"/>
      <c r="BOB61" s="18"/>
      <c r="BOC61" s="18"/>
      <c r="BOD61" s="18"/>
      <c r="BOE61" s="18"/>
      <c r="BOF61" s="18"/>
      <c r="BOG61" s="18"/>
      <c r="BOH61" s="18"/>
      <c r="BOI61" s="18"/>
      <c r="BOJ61" s="18"/>
      <c r="BOK61" s="18"/>
      <c r="BOL61" s="18"/>
      <c r="BOM61" s="18"/>
      <c r="BON61" s="18"/>
      <c r="BOO61" s="18"/>
      <c r="BOP61" s="18"/>
      <c r="BOQ61" s="18"/>
      <c r="BOR61" s="18"/>
      <c r="BOS61" s="18"/>
      <c r="BOT61" s="18"/>
      <c r="BOU61" s="18"/>
      <c r="BOV61" s="18"/>
      <c r="BOW61" s="18"/>
      <c r="BOX61" s="18"/>
      <c r="BOY61" s="18"/>
      <c r="BOZ61" s="18"/>
      <c r="BPA61" s="18"/>
      <c r="BPB61" s="18"/>
      <c r="BPC61" s="18"/>
      <c r="BPD61" s="18"/>
      <c r="BPE61" s="18"/>
      <c r="BPF61" s="18"/>
      <c r="BPG61" s="18"/>
      <c r="BPH61" s="18"/>
      <c r="BPI61" s="18"/>
      <c r="BPJ61" s="18"/>
      <c r="BPK61" s="18"/>
      <c r="BPL61" s="18"/>
      <c r="BPM61" s="18"/>
      <c r="BPN61" s="18"/>
      <c r="BPO61" s="18"/>
      <c r="BPP61" s="18"/>
      <c r="BPQ61" s="18"/>
      <c r="BPR61" s="18"/>
      <c r="BPS61" s="18"/>
      <c r="BPT61" s="18"/>
      <c r="BPU61" s="18"/>
      <c r="BPV61" s="18"/>
      <c r="BPW61" s="18"/>
      <c r="BPX61" s="18"/>
      <c r="BPY61" s="18"/>
      <c r="BPZ61" s="18"/>
      <c r="BQA61" s="18"/>
      <c r="BQB61" s="18"/>
      <c r="BQC61" s="18"/>
      <c r="BQD61" s="18"/>
      <c r="BQE61" s="18"/>
      <c r="BQF61" s="18"/>
      <c r="BQG61" s="18"/>
      <c r="BQH61" s="18"/>
      <c r="BQI61" s="18"/>
      <c r="BQJ61" s="18"/>
      <c r="BQK61" s="18"/>
      <c r="BQL61" s="18"/>
      <c r="BQM61" s="18"/>
      <c r="BQN61" s="18"/>
      <c r="BQO61" s="18"/>
      <c r="BQP61" s="18"/>
      <c r="BQQ61" s="18"/>
      <c r="BQR61" s="18"/>
      <c r="BQS61" s="18"/>
      <c r="BQT61" s="18"/>
      <c r="BQU61" s="18"/>
      <c r="BQV61" s="18"/>
      <c r="BQW61" s="18"/>
      <c r="BQX61" s="18"/>
      <c r="BQY61" s="18"/>
      <c r="BQZ61" s="18"/>
      <c r="BRA61" s="18"/>
      <c r="BRB61" s="18"/>
      <c r="BRC61" s="18"/>
      <c r="BRD61" s="18"/>
      <c r="BRE61" s="18"/>
      <c r="BRF61" s="18"/>
      <c r="BRG61" s="18"/>
      <c r="BRH61" s="18"/>
      <c r="BRI61" s="18"/>
      <c r="BRJ61" s="18"/>
      <c r="BRK61" s="18"/>
      <c r="BRL61" s="18"/>
      <c r="BRM61" s="18"/>
      <c r="BRN61" s="18"/>
      <c r="BRO61" s="18"/>
      <c r="BRP61" s="18"/>
      <c r="BRQ61" s="18"/>
      <c r="BRR61" s="18"/>
      <c r="BRS61" s="18"/>
      <c r="BRT61" s="18"/>
      <c r="BRU61" s="18"/>
      <c r="BRV61" s="18"/>
      <c r="BRW61" s="18"/>
      <c r="BRX61" s="18"/>
      <c r="BRY61" s="18"/>
      <c r="BRZ61" s="18"/>
      <c r="BSA61" s="18"/>
      <c r="BSB61" s="18"/>
      <c r="BSC61" s="18"/>
      <c r="BSD61" s="18"/>
      <c r="BSE61" s="18"/>
      <c r="BSF61" s="18"/>
      <c r="BSG61" s="18"/>
      <c r="BSH61" s="18"/>
      <c r="BSI61" s="18"/>
      <c r="BSJ61" s="18"/>
      <c r="BSK61" s="18"/>
      <c r="BSL61" s="18"/>
      <c r="BSM61" s="18"/>
      <c r="BSN61" s="18"/>
      <c r="BSO61" s="18"/>
      <c r="BSP61" s="18"/>
      <c r="BSQ61" s="18"/>
      <c r="BSR61" s="18"/>
      <c r="BSS61" s="18"/>
      <c r="BST61" s="18"/>
      <c r="BSU61" s="18"/>
      <c r="BSV61" s="18"/>
      <c r="BSW61" s="18"/>
      <c r="BSX61" s="18"/>
      <c r="BSY61" s="18"/>
      <c r="BSZ61" s="18"/>
      <c r="BTA61" s="18"/>
      <c r="BTB61" s="18"/>
      <c r="BTC61" s="18"/>
      <c r="BTD61" s="18"/>
      <c r="BTE61" s="18"/>
      <c r="BTF61" s="18"/>
      <c r="BTG61" s="18"/>
      <c r="BTH61" s="18"/>
      <c r="BTI61" s="18"/>
      <c r="BTJ61" s="18"/>
      <c r="BTK61" s="18"/>
      <c r="BTL61" s="18"/>
      <c r="BTM61" s="18"/>
      <c r="BTN61" s="18"/>
      <c r="BTO61" s="18"/>
      <c r="BTP61" s="18"/>
      <c r="BTQ61" s="18"/>
      <c r="BTR61" s="18"/>
      <c r="BTS61" s="18"/>
      <c r="BTT61" s="18"/>
      <c r="BTU61" s="18"/>
      <c r="BTV61" s="18"/>
      <c r="BTW61" s="18"/>
      <c r="BTX61" s="18"/>
      <c r="BTY61" s="18"/>
      <c r="BTZ61" s="18"/>
      <c r="BUA61" s="18"/>
      <c r="BUB61" s="18"/>
      <c r="BUC61" s="18"/>
      <c r="BUD61" s="18"/>
      <c r="BUE61" s="18"/>
      <c r="BUF61" s="18"/>
      <c r="BUG61" s="18"/>
      <c r="BUH61" s="18"/>
      <c r="BUI61" s="18"/>
      <c r="BUJ61" s="18"/>
      <c r="BUK61" s="18"/>
      <c r="BUL61" s="18"/>
      <c r="BUM61" s="18"/>
      <c r="BUN61" s="18"/>
      <c r="BUO61" s="18"/>
      <c r="BUP61" s="18"/>
      <c r="BUQ61" s="18"/>
      <c r="BUR61" s="18"/>
      <c r="BUS61" s="18"/>
      <c r="BUT61" s="18"/>
      <c r="BUU61" s="18"/>
      <c r="BUV61" s="18"/>
      <c r="BUW61" s="18"/>
      <c r="BUX61" s="18"/>
      <c r="BUY61" s="18"/>
      <c r="BUZ61" s="18"/>
      <c r="BVA61" s="18"/>
      <c r="BVB61" s="18"/>
      <c r="BVC61" s="18"/>
      <c r="BVD61" s="18"/>
      <c r="BVE61" s="18"/>
      <c r="BVF61" s="18"/>
      <c r="BVG61" s="18"/>
      <c r="BVH61" s="18"/>
      <c r="BVI61" s="18"/>
      <c r="BVJ61" s="18"/>
      <c r="BVK61" s="18"/>
      <c r="BVL61" s="18"/>
      <c r="BVM61" s="18"/>
      <c r="BVN61" s="18"/>
      <c r="BVO61" s="18"/>
      <c r="BVP61" s="18"/>
      <c r="BVQ61" s="18"/>
      <c r="BVR61" s="18"/>
      <c r="BVS61" s="18"/>
      <c r="BVT61" s="18"/>
      <c r="BVU61" s="18"/>
      <c r="BVV61" s="18"/>
      <c r="BVW61" s="18"/>
      <c r="BVX61" s="18"/>
      <c r="BVY61" s="18"/>
      <c r="BVZ61" s="18"/>
      <c r="BWA61" s="18"/>
      <c r="BWB61" s="18"/>
      <c r="BWC61" s="18"/>
      <c r="BWD61" s="18"/>
      <c r="BWE61" s="18"/>
      <c r="BWF61" s="18"/>
      <c r="BWG61" s="18"/>
      <c r="BWH61" s="18"/>
      <c r="BWI61" s="18"/>
      <c r="BWJ61" s="18"/>
      <c r="BWK61" s="18"/>
      <c r="BWL61" s="18"/>
      <c r="BWM61" s="18"/>
      <c r="BWN61" s="18"/>
      <c r="BWO61" s="18"/>
      <c r="BWP61" s="18"/>
      <c r="BWQ61" s="18"/>
      <c r="BWR61" s="18"/>
      <c r="BWS61" s="18"/>
      <c r="BWT61" s="18"/>
      <c r="BWU61" s="18"/>
      <c r="BWV61" s="18"/>
      <c r="BWW61" s="18"/>
      <c r="BWX61" s="18"/>
      <c r="BWY61" s="18"/>
      <c r="BWZ61" s="18"/>
      <c r="BXA61" s="18"/>
      <c r="BXB61" s="18"/>
      <c r="BXC61" s="18"/>
      <c r="BXD61" s="18"/>
      <c r="BXE61" s="18"/>
      <c r="BXF61" s="18"/>
      <c r="BXG61" s="18"/>
      <c r="BXH61" s="18"/>
      <c r="BXI61" s="18"/>
      <c r="BXJ61" s="18"/>
      <c r="BXK61" s="18"/>
      <c r="BXL61" s="18"/>
      <c r="BXM61" s="18"/>
      <c r="BXN61" s="18"/>
      <c r="BXO61" s="18"/>
      <c r="BXP61" s="18"/>
      <c r="BXQ61" s="18"/>
      <c r="BXR61" s="18"/>
      <c r="BXS61" s="18"/>
      <c r="BXT61" s="18"/>
      <c r="BXU61" s="18"/>
      <c r="BXV61" s="18"/>
      <c r="BXW61" s="18"/>
      <c r="BXX61" s="18"/>
      <c r="BXY61" s="18"/>
      <c r="BXZ61" s="18"/>
      <c r="BYA61" s="18"/>
      <c r="BYB61" s="18"/>
      <c r="BYC61" s="18"/>
      <c r="BYD61" s="18"/>
      <c r="BYE61" s="18"/>
      <c r="BYF61" s="18"/>
      <c r="BYG61" s="18"/>
      <c r="BYH61" s="18"/>
      <c r="BYI61" s="18"/>
      <c r="BYJ61" s="18"/>
      <c r="BYK61" s="18"/>
      <c r="BYL61" s="18"/>
      <c r="BYM61" s="18"/>
      <c r="BYN61" s="18"/>
      <c r="BYO61" s="18"/>
      <c r="BYP61" s="18"/>
      <c r="BYQ61" s="18"/>
      <c r="BYR61" s="18"/>
      <c r="BYS61" s="18"/>
      <c r="BYT61" s="18"/>
      <c r="BYU61" s="18"/>
      <c r="BYV61" s="18"/>
      <c r="BYW61" s="18"/>
      <c r="BYX61" s="18"/>
      <c r="BYY61" s="18"/>
      <c r="BYZ61" s="18"/>
      <c r="BZA61" s="18"/>
      <c r="BZB61" s="18"/>
      <c r="BZC61" s="18"/>
      <c r="BZD61" s="18"/>
      <c r="BZE61" s="18"/>
      <c r="BZF61" s="18"/>
      <c r="BZG61" s="18"/>
      <c r="BZH61" s="18"/>
      <c r="BZI61" s="18"/>
      <c r="BZJ61" s="18"/>
      <c r="BZK61" s="18"/>
      <c r="BZL61" s="18"/>
      <c r="BZM61" s="18"/>
      <c r="BZN61" s="18"/>
      <c r="BZO61" s="18"/>
      <c r="BZP61" s="18"/>
      <c r="BZQ61" s="18"/>
      <c r="BZR61" s="18"/>
      <c r="BZS61" s="18"/>
      <c r="BZT61" s="18"/>
      <c r="BZU61" s="18"/>
      <c r="BZV61" s="18"/>
      <c r="BZW61" s="18"/>
      <c r="BZX61" s="18"/>
      <c r="BZY61" s="18"/>
      <c r="BZZ61" s="18"/>
      <c r="CAA61" s="18"/>
      <c r="CAB61" s="18"/>
      <c r="CAC61" s="18"/>
      <c r="CAD61" s="18"/>
      <c r="CAE61" s="18"/>
      <c r="CAF61" s="18"/>
      <c r="CAG61" s="18"/>
      <c r="CAH61" s="18"/>
      <c r="CAI61" s="18"/>
      <c r="CAJ61" s="18"/>
      <c r="CAK61" s="18"/>
      <c r="CAL61" s="18"/>
      <c r="CAM61" s="18"/>
      <c r="CAN61" s="18"/>
      <c r="CAO61" s="18"/>
      <c r="CAP61" s="18"/>
      <c r="CAQ61" s="18"/>
      <c r="CAR61" s="18"/>
      <c r="CAS61" s="18"/>
      <c r="CAT61" s="18"/>
      <c r="CAU61" s="18"/>
      <c r="CAV61" s="18"/>
      <c r="CAW61" s="18"/>
      <c r="CAX61" s="18"/>
      <c r="CAY61" s="18"/>
      <c r="CAZ61" s="18"/>
      <c r="CBA61" s="18"/>
      <c r="CBB61" s="18"/>
      <c r="CBC61" s="18"/>
      <c r="CBD61" s="18"/>
      <c r="CBE61" s="18"/>
      <c r="CBF61" s="18"/>
      <c r="CBG61" s="18"/>
      <c r="CBH61" s="18"/>
      <c r="CBI61" s="18"/>
      <c r="CBJ61" s="18"/>
      <c r="CBK61" s="18"/>
      <c r="CBL61" s="18"/>
      <c r="CBM61" s="18"/>
      <c r="CBN61" s="18"/>
      <c r="CBO61" s="18"/>
      <c r="CBP61" s="18"/>
      <c r="CBQ61" s="18"/>
      <c r="CBR61" s="18"/>
      <c r="CBS61" s="18"/>
      <c r="CBT61" s="18"/>
      <c r="CBU61" s="18"/>
      <c r="CBV61" s="18"/>
      <c r="CBW61" s="18"/>
      <c r="CBX61" s="18"/>
      <c r="CBY61" s="18"/>
      <c r="CBZ61" s="18"/>
      <c r="CCA61" s="18"/>
      <c r="CCB61" s="18"/>
      <c r="CCC61" s="18"/>
      <c r="CCD61" s="18"/>
      <c r="CCE61" s="18"/>
      <c r="CCF61" s="18"/>
      <c r="CCG61" s="18"/>
      <c r="CCH61" s="18"/>
      <c r="CCI61" s="18"/>
      <c r="CCJ61" s="18"/>
      <c r="CCK61" s="18"/>
      <c r="CCL61" s="18"/>
      <c r="CCM61" s="18"/>
      <c r="CCN61" s="18"/>
      <c r="CCO61" s="18"/>
      <c r="CCP61" s="18"/>
      <c r="CCQ61" s="18"/>
      <c r="CCR61" s="18"/>
      <c r="CCS61" s="18"/>
      <c r="CCT61" s="18"/>
      <c r="CCU61" s="18"/>
      <c r="CCV61" s="18"/>
      <c r="CCW61" s="18"/>
      <c r="CCX61" s="18"/>
      <c r="CCY61" s="18"/>
      <c r="CCZ61" s="18"/>
      <c r="CDA61" s="18"/>
      <c r="CDB61" s="18"/>
      <c r="CDC61" s="18"/>
      <c r="CDD61" s="18"/>
      <c r="CDE61" s="18"/>
      <c r="CDF61" s="18"/>
      <c r="CDG61" s="18"/>
      <c r="CDH61" s="18"/>
      <c r="CDI61" s="18"/>
      <c r="CDJ61" s="18"/>
      <c r="CDK61" s="18"/>
      <c r="CDL61" s="18"/>
      <c r="CDM61" s="18"/>
      <c r="CDN61" s="18"/>
      <c r="CDO61" s="18"/>
      <c r="CDP61" s="18"/>
      <c r="CDQ61" s="18"/>
      <c r="CDR61" s="18"/>
      <c r="CDS61" s="18"/>
      <c r="CDT61" s="18"/>
      <c r="CDU61" s="18"/>
      <c r="CDV61" s="18"/>
      <c r="CDW61" s="18"/>
      <c r="CDX61" s="18"/>
      <c r="CDY61" s="18"/>
      <c r="CDZ61" s="18"/>
      <c r="CEA61" s="18"/>
      <c r="CEB61" s="18"/>
      <c r="CEC61" s="18"/>
      <c r="CED61" s="18"/>
      <c r="CEE61" s="18"/>
      <c r="CEF61" s="18"/>
      <c r="CEG61" s="18"/>
      <c r="CEH61" s="18"/>
      <c r="CEI61" s="18"/>
      <c r="CEJ61" s="18"/>
      <c r="CEK61" s="18"/>
      <c r="CEL61" s="18"/>
      <c r="CEM61" s="18"/>
      <c r="CEN61" s="18"/>
      <c r="CEO61" s="18"/>
      <c r="CEP61" s="18"/>
      <c r="CEQ61" s="18"/>
      <c r="CER61" s="18"/>
      <c r="CES61" s="18"/>
      <c r="CET61" s="18"/>
      <c r="CEU61" s="18"/>
      <c r="CEV61" s="18"/>
      <c r="CEW61" s="18"/>
      <c r="CEX61" s="18"/>
      <c r="CEY61" s="18"/>
      <c r="CEZ61" s="18"/>
      <c r="CFA61" s="18"/>
      <c r="CFB61" s="18"/>
      <c r="CFC61" s="18"/>
      <c r="CFD61" s="18"/>
      <c r="CFE61" s="18"/>
      <c r="CFF61" s="18"/>
      <c r="CFG61" s="18"/>
      <c r="CFH61" s="18"/>
      <c r="CFI61" s="18"/>
      <c r="CFJ61" s="18"/>
      <c r="CFK61" s="18"/>
      <c r="CFL61" s="18"/>
      <c r="CFM61" s="18"/>
      <c r="CFN61" s="18"/>
      <c r="CFO61" s="18"/>
      <c r="CFP61" s="18"/>
      <c r="CFQ61" s="18"/>
      <c r="CFR61" s="18"/>
      <c r="CFS61" s="18"/>
      <c r="CFT61" s="18"/>
      <c r="CFU61" s="18"/>
      <c r="CFV61" s="18"/>
      <c r="CFW61" s="18"/>
      <c r="CFX61" s="18"/>
      <c r="CFY61" s="18"/>
      <c r="CFZ61" s="18"/>
      <c r="CGA61" s="18"/>
      <c r="CGB61" s="18"/>
      <c r="CGC61" s="18"/>
      <c r="CGD61" s="18"/>
      <c r="CGE61" s="18"/>
      <c r="CGF61" s="18"/>
      <c r="CGG61" s="18"/>
      <c r="CGH61" s="18"/>
      <c r="CGI61" s="18"/>
      <c r="CGJ61" s="18"/>
      <c r="CGK61" s="18"/>
      <c r="CGL61" s="18"/>
      <c r="CGM61" s="18"/>
      <c r="CGN61" s="18"/>
      <c r="CGO61" s="18"/>
      <c r="CGP61" s="18"/>
      <c r="CGQ61" s="18"/>
      <c r="CGR61" s="18"/>
      <c r="CGS61" s="18"/>
      <c r="CGT61" s="18"/>
      <c r="CGU61" s="18"/>
      <c r="CGV61" s="18"/>
      <c r="CGW61" s="18"/>
      <c r="CGX61" s="18"/>
      <c r="CGY61" s="18"/>
      <c r="CGZ61" s="18"/>
      <c r="CHA61" s="18"/>
      <c r="CHB61" s="18"/>
      <c r="CHC61" s="18"/>
      <c r="CHD61" s="18"/>
      <c r="CHE61" s="18"/>
      <c r="CHF61" s="18"/>
      <c r="CHG61" s="18"/>
      <c r="CHH61" s="18"/>
      <c r="CHI61" s="18"/>
      <c r="CHJ61" s="18"/>
      <c r="CHK61" s="18"/>
      <c r="CHL61" s="18"/>
      <c r="CHM61" s="18"/>
      <c r="CHN61" s="18"/>
      <c r="CHO61" s="18"/>
      <c r="CHP61" s="18"/>
      <c r="CHQ61" s="18"/>
      <c r="CHR61" s="18"/>
      <c r="CHS61" s="18"/>
      <c r="CHT61" s="18"/>
      <c r="CHU61" s="18"/>
      <c r="CHV61" s="18"/>
      <c r="CHW61" s="18"/>
      <c r="CHX61" s="18"/>
      <c r="CHY61" s="18"/>
      <c r="CHZ61" s="18"/>
      <c r="CIA61" s="18"/>
      <c r="CIB61" s="18"/>
      <c r="CIC61" s="18"/>
      <c r="CID61" s="18"/>
      <c r="CIE61" s="18"/>
      <c r="CIF61" s="18"/>
      <c r="CIG61" s="18"/>
      <c r="CIH61" s="18"/>
      <c r="CII61" s="18"/>
      <c r="CIJ61" s="18"/>
      <c r="CIK61" s="18"/>
      <c r="CIL61" s="18"/>
      <c r="CIM61" s="18"/>
      <c r="CIN61" s="18"/>
      <c r="CIO61" s="18"/>
      <c r="CIP61" s="18"/>
      <c r="CIQ61" s="18"/>
      <c r="CIR61" s="18"/>
      <c r="CIS61" s="18"/>
      <c r="CIT61" s="18"/>
      <c r="CIU61" s="18"/>
      <c r="CIV61" s="18"/>
      <c r="CIW61" s="18"/>
      <c r="CIX61" s="18"/>
      <c r="CIY61" s="18"/>
      <c r="CIZ61" s="18"/>
      <c r="CJA61" s="18"/>
      <c r="CJB61" s="18"/>
      <c r="CJC61" s="18"/>
      <c r="CJD61" s="18"/>
      <c r="CJE61" s="18"/>
      <c r="CJF61" s="18"/>
      <c r="CJG61" s="18"/>
      <c r="CJH61" s="18"/>
      <c r="CJI61" s="18"/>
      <c r="CJJ61" s="18"/>
      <c r="CJK61" s="18"/>
      <c r="CJL61" s="18"/>
      <c r="CJM61" s="18"/>
      <c r="CJN61" s="18"/>
      <c r="CJO61" s="18"/>
      <c r="CJP61" s="18"/>
      <c r="CJQ61" s="18"/>
      <c r="CJR61" s="18"/>
      <c r="CJS61" s="18"/>
      <c r="CJT61" s="18"/>
      <c r="CJU61" s="18"/>
      <c r="CJV61" s="18"/>
      <c r="CJW61" s="18"/>
      <c r="CJX61" s="18"/>
      <c r="CJY61" s="18"/>
      <c r="CJZ61" s="18"/>
      <c r="CKA61" s="18"/>
      <c r="CKB61" s="18"/>
      <c r="CKC61" s="18"/>
      <c r="CKD61" s="18"/>
      <c r="CKE61" s="18"/>
      <c r="CKF61" s="18"/>
      <c r="CKG61" s="18"/>
      <c r="CKH61" s="18"/>
      <c r="CKI61" s="18"/>
      <c r="CKJ61" s="18"/>
      <c r="CKK61" s="18"/>
      <c r="CKL61" s="18"/>
      <c r="CKM61" s="18"/>
      <c r="CKN61" s="18"/>
      <c r="CKO61" s="18"/>
      <c r="CKP61" s="18"/>
      <c r="CKQ61" s="18"/>
      <c r="CKR61" s="18"/>
      <c r="CKS61" s="18"/>
      <c r="CKT61" s="18"/>
      <c r="CKU61" s="18"/>
      <c r="CKV61" s="18"/>
      <c r="CKW61" s="18"/>
      <c r="CKX61" s="18"/>
      <c r="CKY61" s="18"/>
      <c r="CKZ61" s="18"/>
      <c r="CLA61" s="18"/>
      <c r="CLB61" s="18"/>
      <c r="CLC61" s="18"/>
      <c r="CLD61" s="18"/>
      <c r="CLE61" s="18"/>
      <c r="CLF61" s="18"/>
      <c r="CLG61" s="18"/>
      <c r="CLH61" s="18"/>
      <c r="CLI61" s="18"/>
      <c r="CLJ61" s="18"/>
      <c r="CLK61" s="18"/>
      <c r="CLL61" s="18"/>
      <c r="CLM61" s="18"/>
      <c r="CLN61" s="18"/>
      <c r="CLO61" s="18"/>
      <c r="CLP61" s="18"/>
      <c r="CLQ61" s="18"/>
      <c r="CLR61" s="18"/>
      <c r="CLS61" s="18"/>
      <c r="CLT61" s="18"/>
      <c r="CLU61" s="18"/>
      <c r="CLV61" s="18"/>
      <c r="CLW61" s="18"/>
      <c r="CLX61" s="18"/>
      <c r="CLY61" s="18"/>
      <c r="CLZ61" s="18"/>
      <c r="CMA61" s="18"/>
      <c r="CMB61" s="18"/>
      <c r="CMC61" s="18"/>
      <c r="CMD61" s="18"/>
      <c r="CME61" s="18"/>
      <c r="CMF61" s="18"/>
      <c r="CMG61" s="18"/>
      <c r="CMH61" s="18"/>
      <c r="CMI61" s="18"/>
      <c r="CMJ61" s="18"/>
      <c r="CMK61" s="18"/>
      <c r="CML61" s="18"/>
      <c r="CMM61" s="18"/>
      <c r="CMN61" s="18"/>
      <c r="CMO61" s="18"/>
      <c r="CMP61" s="18"/>
      <c r="CMQ61" s="18"/>
      <c r="CMR61" s="18"/>
      <c r="CMS61" s="18"/>
      <c r="CMT61" s="18"/>
      <c r="CMU61" s="18"/>
      <c r="CMV61" s="18"/>
      <c r="CMW61" s="18"/>
      <c r="CMX61" s="18"/>
      <c r="CMY61" s="18"/>
      <c r="CMZ61" s="18"/>
      <c r="CNA61" s="18"/>
      <c r="CNB61" s="18"/>
      <c r="CNC61" s="18"/>
      <c r="CND61" s="18"/>
      <c r="CNE61" s="18"/>
      <c r="CNF61" s="18"/>
      <c r="CNG61" s="18"/>
      <c r="CNH61" s="18"/>
      <c r="CNI61" s="18"/>
      <c r="CNJ61" s="18"/>
      <c r="CNK61" s="18"/>
      <c r="CNL61" s="18"/>
      <c r="CNM61" s="18"/>
      <c r="CNN61" s="18"/>
      <c r="CNO61" s="18"/>
      <c r="CNP61" s="18"/>
      <c r="CNQ61" s="18"/>
      <c r="CNR61" s="18"/>
      <c r="CNS61" s="18"/>
      <c r="CNT61" s="18"/>
      <c r="CNU61" s="18"/>
      <c r="CNV61" s="18"/>
      <c r="CNW61" s="18"/>
      <c r="CNX61" s="18"/>
      <c r="CNY61" s="18"/>
      <c r="CNZ61" s="18"/>
      <c r="COA61" s="18"/>
      <c r="COB61" s="18"/>
      <c r="COC61" s="18"/>
      <c r="COD61" s="18"/>
      <c r="COE61" s="18"/>
      <c r="COF61" s="18"/>
      <c r="COG61" s="18"/>
      <c r="COH61" s="18"/>
      <c r="COI61" s="18"/>
      <c r="COJ61" s="18"/>
      <c r="COK61" s="18"/>
      <c r="COL61" s="18"/>
      <c r="COM61" s="18"/>
      <c r="CON61" s="18"/>
      <c r="COO61" s="18"/>
      <c r="COP61" s="18"/>
      <c r="COQ61" s="18"/>
      <c r="COR61" s="18"/>
      <c r="COS61" s="18"/>
      <c r="COT61" s="18"/>
      <c r="COU61" s="18"/>
      <c r="COV61" s="18"/>
      <c r="COW61" s="18"/>
      <c r="COX61" s="18"/>
      <c r="COY61" s="18"/>
      <c r="COZ61" s="18"/>
      <c r="CPA61" s="18"/>
      <c r="CPB61" s="18"/>
      <c r="CPC61" s="18"/>
      <c r="CPD61" s="18"/>
      <c r="CPE61" s="18"/>
      <c r="CPF61" s="18"/>
      <c r="CPG61" s="18"/>
      <c r="CPH61" s="18"/>
      <c r="CPI61" s="18"/>
      <c r="CPJ61" s="18"/>
      <c r="CPK61" s="18"/>
      <c r="CPL61" s="18"/>
      <c r="CPM61" s="18"/>
      <c r="CPN61" s="18"/>
      <c r="CPO61" s="18"/>
      <c r="CPP61" s="18"/>
      <c r="CPQ61" s="18"/>
      <c r="CPR61" s="18"/>
      <c r="CPS61" s="18"/>
      <c r="CPT61" s="18"/>
      <c r="CPU61" s="18"/>
      <c r="CPV61" s="18"/>
      <c r="CPW61" s="18"/>
      <c r="CPX61" s="18"/>
      <c r="CPY61" s="18"/>
      <c r="CPZ61" s="18"/>
      <c r="CQA61" s="18"/>
      <c r="CQB61" s="18"/>
      <c r="CQC61" s="18"/>
      <c r="CQD61" s="18"/>
      <c r="CQE61" s="18"/>
      <c r="CQF61" s="18"/>
      <c r="CQG61" s="18"/>
      <c r="CQH61" s="18"/>
      <c r="CQI61" s="18"/>
      <c r="CQJ61" s="18"/>
      <c r="CQK61" s="18"/>
      <c r="CQL61" s="18"/>
      <c r="CQM61" s="18"/>
      <c r="CQN61" s="18"/>
      <c r="CQO61" s="18"/>
      <c r="CQP61" s="18"/>
      <c r="CQQ61" s="18"/>
      <c r="CQR61" s="18"/>
      <c r="CQS61" s="18"/>
      <c r="CQT61" s="18"/>
      <c r="CQU61" s="18"/>
      <c r="CQV61" s="18"/>
      <c r="CQW61" s="18"/>
      <c r="CQX61" s="18"/>
      <c r="CQY61" s="18"/>
      <c r="CQZ61" s="18"/>
      <c r="CRA61" s="18"/>
      <c r="CRB61" s="18"/>
      <c r="CRC61" s="18"/>
      <c r="CRD61" s="18"/>
      <c r="CRE61" s="18"/>
      <c r="CRF61" s="18"/>
      <c r="CRG61" s="18"/>
      <c r="CRH61" s="18"/>
      <c r="CRI61" s="18"/>
      <c r="CRJ61" s="18"/>
      <c r="CRK61" s="18"/>
      <c r="CRL61" s="18"/>
      <c r="CRM61" s="18"/>
      <c r="CRN61" s="18"/>
      <c r="CRO61" s="18"/>
      <c r="CRP61" s="18"/>
      <c r="CRQ61" s="18"/>
      <c r="CRR61" s="18"/>
      <c r="CRS61" s="18"/>
      <c r="CRT61" s="18"/>
      <c r="CRU61" s="18"/>
      <c r="CRV61" s="18"/>
      <c r="CRW61" s="18"/>
      <c r="CRX61" s="18"/>
      <c r="CRY61" s="18"/>
      <c r="CRZ61" s="18"/>
      <c r="CSA61" s="18"/>
      <c r="CSB61" s="18"/>
      <c r="CSC61" s="18"/>
      <c r="CSD61" s="18"/>
      <c r="CSE61" s="18"/>
      <c r="CSF61" s="18"/>
      <c r="CSG61" s="18"/>
      <c r="CSH61" s="18"/>
      <c r="CSI61" s="18"/>
      <c r="CSJ61" s="18"/>
      <c r="CSK61" s="18"/>
      <c r="CSL61" s="18"/>
      <c r="CSM61" s="18"/>
      <c r="CSN61" s="18"/>
      <c r="CSO61" s="18"/>
      <c r="CSP61" s="18"/>
      <c r="CSQ61" s="18"/>
      <c r="CSR61" s="18"/>
      <c r="CSS61" s="18"/>
      <c r="CST61" s="18"/>
      <c r="CSU61" s="18"/>
      <c r="CSV61" s="18"/>
      <c r="CSW61" s="18"/>
      <c r="CSX61" s="18"/>
      <c r="CSY61" s="18"/>
      <c r="CSZ61" s="18"/>
      <c r="CTA61" s="18"/>
      <c r="CTB61" s="18"/>
      <c r="CTC61" s="18"/>
      <c r="CTD61" s="18"/>
      <c r="CTE61" s="18"/>
      <c r="CTF61" s="18"/>
      <c r="CTG61" s="18"/>
      <c r="CTH61" s="18"/>
      <c r="CTI61" s="18"/>
      <c r="CTJ61" s="18"/>
      <c r="CTK61" s="18"/>
      <c r="CTL61" s="18"/>
      <c r="CTM61" s="18"/>
      <c r="CTN61" s="18"/>
      <c r="CTO61" s="18"/>
      <c r="CTP61" s="18"/>
      <c r="CTQ61" s="18"/>
      <c r="CTR61" s="18"/>
      <c r="CTS61" s="18"/>
      <c r="CTT61" s="18"/>
      <c r="CTU61" s="18"/>
      <c r="CTV61" s="18"/>
      <c r="CTW61" s="18"/>
      <c r="CTX61" s="18"/>
      <c r="CTY61" s="18"/>
      <c r="CTZ61" s="18"/>
      <c r="CUA61" s="18"/>
      <c r="CUB61" s="18"/>
      <c r="CUC61" s="18"/>
      <c r="CUD61" s="18"/>
      <c r="CUE61" s="18"/>
      <c r="CUF61" s="18"/>
      <c r="CUG61" s="18"/>
      <c r="CUH61" s="18"/>
      <c r="CUI61" s="18"/>
      <c r="CUJ61" s="18"/>
      <c r="CUK61" s="18"/>
      <c r="CUL61" s="18"/>
      <c r="CUM61" s="18"/>
      <c r="CUN61" s="18"/>
      <c r="CUO61" s="18"/>
      <c r="CUP61" s="18"/>
      <c r="CUQ61" s="18"/>
      <c r="CUR61" s="18"/>
      <c r="CUS61" s="18"/>
      <c r="CUT61" s="18"/>
      <c r="CUU61" s="18"/>
      <c r="CUV61" s="18"/>
      <c r="CUW61" s="18"/>
      <c r="CUX61" s="18"/>
      <c r="CUY61" s="18"/>
      <c r="CUZ61" s="18"/>
      <c r="CVA61" s="18"/>
      <c r="CVB61" s="18"/>
      <c r="CVC61" s="18"/>
      <c r="CVD61" s="18"/>
      <c r="CVE61" s="18"/>
      <c r="CVF61" s="18"/>
      <c r="CVG61" s="18"/>
      <c r="CVH61" s="18"/>
      <c r="CVI61" s="18"/>
      <c r="CVJ61" s="18"/>
      <c r="CVK61" s="18"/>
      <c r="CVL61" s="18"/>
      <c r="CVM61" s="18"/>
      <c r="CVN61" s="18"/>
      <c r="CVO61" s="18"/>
      <c r="CVP61" s="18"/>
      <c r="CVQ61" s="18"/>
      <c r="CVR61" s="18"/>
      <c r="CVS61" s="18"/>
      <c r="CVT61" s="18"/>
      <c r="CVU61" s="18"/>
      <c r="CVV61" s="18"/>
      <c r="CVW61" s="18"/>
      <c r="CVX61" s="18"/>
      <c r="CVY61" s="18"/>
      <c r="CVZ61" s="18"/>
      <c r="CWA61" s="18"/>
      <c r="CWB61" s="18"/>
      <c r="CWC61" s="18"/>
      <c r="CWD61" s="18"/>
      <c r="CWE61" s="18"/>
      <c r="CWF61" s="18"/>
      <c r="CWG61" s="18"/>
      <c r="CWH61" s="18"/>
      <c r="CWI61" s="18"/>
      <c r="CWJ61" s="18"/>
      <c r="CWK61" s="18"/>
      <c r="CWL61" s="18"/>
      <c r="CWM61" s="18"/>
      <c r="CWN61" s="18"/>
      <c r="CWO61" s="18"/>
      <c r="CWP61" s="18"/>
      <c r="CWQ61" s="18"/>
      <c r="CWR61" s="18"/>
      <c r="CWS61" s="18"/>
      <c r="CWT61" s="18"/>
      <c r="CWU61" s="18"/>
      <c r="CWV61" s="18"/>
      <c r="CWW61" s="18"/>
      <c r="CWX61" s="18"/>
      <c r="CWY61" s="18"/>
      <c r="CWZ61" s="18"/>
      <c r="CXA61" s="18"/>
      <c r="CXB61" s="18"/>
      <c r="CXC61" s="18"/>
      <c r="CXD61" s="18"/>
      <c r="CXE61" s="18"/>
      <c r="CXF61" s="18"/>
      <c r="CXG61" s="18"/>
      <c r="CXH61" s="18"/>
      <c r="CXI61" s="18"/>
      <c r="CXJ61" s="18"/>
      <c r="CXK61" s="18"/>
      <c r="CXL61" s="18"/>
      <c r="CXM61" s="18"/>
      <c r="CXN61" s="18"/>
      <c r="CXO61" s="18"/>
      <c r="CXP61" s="18"/>
      <c r="CXQ61" s="18"/>
      <c r="CXR61" s="18"/>
      <c r="CXS61" s="18"/>
      <c r="CXT61" s="18"/>
      <c r="CXU61" s="18"/>
      <c r="CXV61" s="18"/>
      <c r="CXW61" s="18"/>
      <c r="CXX61" s="18"/>
      <c r="CXY61" s="18"/>
      <c r="CXZ61" s="18"/>
      <c r="CYA61" s="18"/>
      <c r="CYB61" s="18"/>
      <c r="CYC61" s="18"/>
      <c r="CYD61" s="18"/>
      <c r="CYE61" s="18"/>
      <c r="CYF61" s="18"/>
      <c r="CYG61" s="18"/>
      <c r="CYH61" s="18"/>
      <c r="CYI61" s="18"/>
      <c r="CYJ61" s="18"/>
      <c r="CYK61" s="18"/>
      <c r="CYL61" s="18"/>
      <c r="CYM61" s="18"/>
      <c r="CYN61" s="18"/>
      <c r="CYO61" s="18"/>
      <c r="CYP61" s="18"/>
      <c r="CYQ61" s="18"/>
      <c r="CYR61" s="18"/>
      <c r="CYS61" s="18"/>
      <c r="CYT61" s="18"/>
      <c r="CYU61" s="18"/>
      <c r="CYV61" s="18"/>
      <c r="CYW61" s="18"/>
      <c r="CYX61" s="18"/>
      <c r="CYY61" s="18"/>
      <c r="CYZ61" s="18"/>
      <c r="CZA61" s="18"/>
      <c r="CZB61" s="18"/>
      <c r="CZC61" s="18"/>
      <c r="CZD61" s="18"/>
      <c r="CZE61" s="18"/>
      <c r="CZF61" s="18"/>
      <c r="CZG61" s="18"/>
      <c r="CZH61" s="18"/>
      <c r="CZI61" s="18"/>
      <c r="CZJ61" s="18"/>
      <c r="CZK61" s="18"/>
      <c r="CZL61" s="18"/>
      <c r="CZM61" s="18"/>
      <c r="CZN61" s="18"/>
      <c r="CZO61" s="18"/>
      <c r="CZP61" s="18"/>
      <c r="CZQ61" s="18"/>
      <c r="CZR61" s="18"/>
      <c r="CZS61" s="18"/>
      <c r="CZT61" s="18"/>
      <c r="CZU61" s="18"/>
      <c r="CZV61" s="18"/>
      <c r="CZW61" s="18"/>
      <c r="CZX61" s="18"/>
      <c r="CZY61" s="18"/>
      <c r="CZZ61" s="18"/>
      <c r="DAA61" s="18"/>
      <c r="DAB61" s="18"/>
      <c r="DAC61" s="18"/>
      <c r="DAD61" s="18"/>
      <c r="DAE61" s="18"/>
      <c r="DAF61" s="18"/>
      <c r="DAG61" s="18"/>
      <c r="DAH61" s="18"/>
      <c r="DAI61" s="18"/>
      <c r="DAJ61" s="18"/>
      <c r="DAK61" s="18"/>
      <c r="DAL61" s="18"/>
      <c r="DAM61" s="18"/>
      <c r="DAN61" s="18"/>
      <c r="DAO61" s="18"/>
      <c r="DAP61" s="18"/>
      <c r="DAQ61" s="18"/>
      <c r="DAR61" s="18"/>
      <c r="DAS61" s="18"/>
      <c r="DAT61" s="18"/>
      <c r="DAU61" s="18"/>
      <c r="DAV61" s="18"/>
      <c r="DAW61" s="18"/>
      <c r="DAX61" s="18"/>
      <c r="DAY61" s="18"/>
      <c r="DAZ61" s="18"/>
      <c r="DBA61" s="18"/>
      <c r="DBB61" s="18"/>
      <c r="DBC61" s="18"/>
      <c r="DBD61" s="18"/>
      <c r="DBE61" s="18"/>
      <c r="DBF61" s="18"/>
      <c r="DBG61" s="18"/>
      <c r="DBH61" s="18"/>
      <c r="DBI61" s="18"/>
      <c r="DBJ61" s="18"/>
      <c r="DBK61" s="18"/>
      <c r="DBL61" s="18"/>
      <c r="DBM61" s="18"/>
      <c r="DBN61" s="18"/>
      <c r="DBO61" s="18"/>
      <c r="DBP61" s="18"/>
      <c r="DBQ61" s="18"/>
      <c r="DBR61" s="18"/>
      <c r="DBS61" s="18"/>
      <c r="DBT61" s="18"/>
      <c r="DBU61" s="18"/>
      <c r="DBV61" s="18"/>
      <c r="DBW61" s="18"/>
      <c r="DBX61" s="18"/>
      <c r="DBY61" s="18"/>
      <c r="DBZ61" s="18"/>
      <c r="DCA61" s="18"/>
      <c r="DCB61" s="18"/>
      <c r="DCC61" s="18"/>
      <c r="DCD61" s="18"/>
      <c r="DCE61" s="18"/>
      <c r="DCF61" s="18"/>
      <c r="DCG61" s="18"/>
      <c r="DCH61" s="18"/>
      <c r="DCI61" s="18"/>
      <c r="DCJ61" s="18"/>
      <c r="DCK61" s="18"/>
      <c r="DCL61" s="18"/>
      <c r="DCM61" s="18"/>
      <c r="DCN61" s="18"/>
      <c r="DCO61" s="18"/>
      <c r="DCP61" s="18"/>
      <c r="DCQ61" s="18"/>
      <c r="DCR61" s="18"/>
      <c r="DCS61" s="18"/>
      <c r="DCT61" s="18"/>
      <c r="DCU61" s="18"/>
      <c r="DCV61" s="18"/>
      <c r="DCW61" s="18"/>
      <c r="DCX61" s="18"/>
      <c r="DCY61" s="18"/>
      <c r="DCZ61" s="18"/>
      <c r="DDA61" s="18"/>
      <c r="DDB61" s="18"/>
      <c r="DDC61" s="18"/>
      <c r="DDD61" s="18"/>
      <c r="DDE61" s="18"/>
      <c r="DDF61" s="18"/>
      <c r="DDG61" s="18"/>
      <c r="DDH61" s="18"/>
      <c r="DDI61" s="18"/>
      <c r="DDJ61" s="18"/>
      <c r="DDK61" s="18"/>
      <c r="DDL61" s="18"/>
      <c r="DDM61" s="18"/>
      <c r="DDN61" s="18"/>
      <c r="DDO61" s="18"/>
      <c r="DDP61" s="18"/>
      <c r="DDQ61" s="18"/>
      <c r="DDR61" s="18"/>
      <c r="DDS61" s="18"/>
      <c r="DDT61" s="18"/>
      <c r="DDU61" s="18"/>
      <c r="DDV61" s="18"/>
      <c r="DDW61" s="18"/>
      <c r="DDX61" s="18"/>
      <c r="DDY61" s="18"/>
      <c r="DDZ61" s="18"/>
      <c r="DEA61" s="18"/>
      <c r="DEB61" s="18"/>
      <c r="DEC61" s="18"/>
      <c r="DED61" s="18"/>
      <c r="DEE61" s="18"/>
      <c r="DEF61" s="18"/>
      <c r="DEG61" s="18"/>
      <c r="DEH61" s="18"/>
      <c r="DEI61" s="18"/>
      <c r="DEJ61" s="18"/>
      <c r="DEK61" s="18"/>
      <c r="DEL61" s="18"/>
      <c r="DEM61" s="18"/>
      <c r="DEN61" s="18"/>
      <c r="DEO61" s="18"/>
      <c r="DEP61" s="18"/>
      <c r="DEQ61" s="18"/>
      <c r="DER61" s="18"/>
      <c r="DES61" s="18"/>
      <c r="DET61" s="18"/>
      <c r="DEU61" s="18"/>
      <c r="DEV61" s="18"/>
      <c r="DEW61" s="18"/>
      <c r="DEX61" s="18"/>
      <c r="DEY61" s="18"/>
      <c r="DEZ61" s="18"/>
      <c r="DFA61" s="18"/>
      <c r="DFB61" s="18"/>
      <c r="DFC61" s="18"/>
      <c r="DFD61" s="18"/>
      <c r="DFE61" s="18"/>
      <c r="DFF61" s="18"/>
      <c r="DFG61" s="18"/>
      <c r="DFH61" s="18"/>
      <c r="DFI61" s="18"/>
      <c r="DFJ61" s="18"/>
      <c r="DFK61" s="18"/>
      <c r="DFL61" s="18"/>
      <c r="DFM61" s="18"/>
      <c r="DFN61" s="18"/>
      <c r="DFO61" s="18"/>
      <c r="DFP61" s="18"/>
      <c r="DFQ61" s="18"/>
      <c r="DFR61" s="18"/>
      <c r="DFS61" s="18"/>
      <c r="DFT61" s="18"/>
      <c r="DFU61" s="18"/>
      <c r="DFV61" s="18"/>
      <c r="DFW61" s="18"/>
      <c r="DFX61" s="18"/>
      <c r="DFY61" s="18"/>
      <c r="DFZ61" s="18"/>
      <c r="DGA61" s="18"/>
      <c r="DGB61" s="18"/>
      <c r="DGC61" s="18"/>
      <c r="DGD61" s="18"/>
      <c r="DGE61" s="18"/>
      <c r="DGF61" s="18"/>
      <c r="DGG61" s="18"/>
      <c r="DGH61" s="18"/>
      <c r="DGI61" s="18"/>
      <c r="DGJ61" s="18"/>
      <c r="DGK61" s="18"/>
      <c r="DGL61" s="18"/>
      <c r="DGM61" s="18"/>
      <c r="DGN61" s="18"/>
      <c r="DGO61" s="18"/>
      <c r="DGP61" s="18"/>
      <c r="DGQ61" s="18"/>
      <c r="DGR61" s="18"/>
      <c r="DGS61" s="18"/>
      <c r="DGT61" s="18"/>
      <c r="DGU61" s="18"/>
      <c r="DGV61" s="18"/>
      <c r="DGW61" s="18"/>
      <c r="DGX61" s="18"/>
      <c r="DGY61" s="18"/>
      <c r="DGZ61" s="18"/>
      <c r="DHA61" s="18"/>
      <c r="DHB61" s="18"/>
      <c r="DHC61" s="18"/>
      <c r="DHD61" s="18"/>
      <c r="DHE61" s="18"/>
      <c r="DHF61" s="18"/>
      <c r="DHG61" s="18"/>
      <c r="DHH61" s="18"/>
      <c r="DHI61" s="18"/>
      <c r="DHJ61" s="18"/>
      <c r="DHK61" s="18"/>
      <c r="DHL61" s="18"/>
      <c r="DHM61" s="18"/>
      <c r="DHN61" s="18"/>
      <c r="DHO61" s="18"/>
      <c r="DHP61" s="18"/>
      <c r="DHQ61" s="18"/>
      <c r="DHR61" s="18"/>
      <c r="DHS61" s="18"/>
      <c r="DHT61" s="18"/>
      <c r="DHU61" s="18"/>
      <c r="DHV61" s="18"/>
      <c r="DHW61" s="18"/>
      <c r="DHX61" s="18"/>
      <c r="DHY61" s="18"/>
      <c r="DHZ61" s="18"/>
      <c r="DIA61" s="18"/>
      <c r="DIB61" s="18"/>
      <c r="DIC61" s="18"/>
      <c r="DID61" s="18"/>
      <c r="DIE61" s="18"/>
      <c r="DIF61" s="18"/>
      <c r="DIG61" s="18"/>
      <c r="DIH61" s="18"/>
      <c r="DII61" s="18"/>
      <c r="DIJ61" s="18"/>
      <c r="DIK61" s="18"/>
      <c r="DIL61" s="18"/>
      <c r="DIM61" s="18"/>
      <c r="DIN61" s="18"/>
      <c r="DIO61" s="18"/>
      <c r="DIP61" s="18"/>
      <c r="DIQ61" s="18"/>
      <c r="DIR61" s="18"/>
      <c r="DIS61" s="18"/>
      <c r="DIT61" s="18"/>
      <c r="DIU61" s="18"/>
      <c r="DIV61" s="18"/>
      <c r="DIW61" s="18"/>
      <c r="DIX61" s="18"/>
      <c r="DIY61" s="18"/>
      <c r="DIZ61" s="18"/>
      <c r="DJA61" s="18"/>
      <c r="DJB61" s="18"/>
      <c r="DJC61" s="18"/>
      <c r="DJD61" s="18"/>
      <c r="DJE61" s="18"/>
      <c r="DJF61" s="18"/>
      <c r="DJG61" s="18"/>
      <c r="DJH61" s="18"/>
      <c r="DJI61" s="18"/>
      <c r="DJJ61" s="18"/>
      <c r="DJK61" s="18"/>
      <c r="DJL61" s="18"/>
      <c r="DJM61" s="18"/>
      <c r="DJN61" s="18"/>
      <c r="DJO61" s="18"/>
      <c r="DJP61" s="18"/>
      <c r="DJQ61" s="18"/>
      <c r="DJR61" s="18"/>
      <c r="DJS61" s="18"/>
      <c r="DJT61" s="18"/>
      <c r="DJU61" s="18"/>
      <c r="DJV61" s="18"/>
      <c r="DJW61" s="18"/>
      <c r="DJX61" s="18"/>
      <c r="DJY61" s="18"/>
      <c r="DJZ61" s="18"/>
      <c r="DKA61" s="18"/>
      <c r="DKB61" s="18"/>
      <c r="DKC61" s="18"/>
      <c r="DKD61" s="18"/>
      <c r="DKE61" s="18"/>
      <c r="DKF61" s="18"/>
      <c r="DKG61" s="18"/>
      <c r="DKH61" s="18"/>
      <c r="DKI61" s="18"/>
      <c r="DKJ61" s="18"/>
      <c r="DKK61" s="18"/>
      <c r="DKL61" s="18"/>
      <c r="DKM61" s="18"/>
      <c r="DKN61" s="18"/>
      <c r="DKO61" s="18"/>
      <c r="DKP61" s="18"/>
      <c r="DKQ61" s="18"/>
      <c r="DKR61" s="18"/>
      <c r="DKS61" s="18"/>
      <c r="DKT61" s="18"/>
      <c r="DKU61" s="18"/>
      <c r="DKV61" s="18"/>
      <c r="DKW61" s="18"/>
      <c r="DKX61" s="18"/>
      <c r="DKY61" s="18"/>
      <c r="DKZ61" s="18"/>
      <c r="DLA61" s="18"/>
      <c r="DLB61" s="18"/>
      <c r="DLC61" s="18"/>
      <c r="DLD61" s="18"/>
      <c r="DLE61" s="18"/>
      <c r="DLF61" s="18"/>
      <c r="DLG61" s="18"/>
      <c r="DLH61" s="18"/>
      <c r="DLI61" s="18"/>
      <c r="DLJ61" s="18"/>
      <c r="DLK61" s="18"/>
      <c r="DLL61" s="18"/>
      <c r="DLM61" s="18"/>
      <c r="DLN61" s="18"/>
      <c r="DLO61" s="18"/>
      <c r="DLP61" s="18"/>
      <c r="DLQ61" s="18"/>
      <c r="DLR61" s="18"/>
      <c r="DLS61" s="18"/>
      <c r="DLT61" s="18"/>
      <c r="DLU61" s="18"/>
      <c r="DLV61" s="18"/>
      <c r="DLW61" s="18"/>
      <c r="DLX61" s="18"/>
      <c r="DLY61" s="18"/>
      <c r="DLZ61" s="18"/>
      <c r="DMA61" s="18"/>
      <c r="DMB61" s="18"/>
      <c r="DMC61" s="18"/>
      <c r="DMD61" s="18"/>
      <c r="DME61" s="18"/>
      <c r="DMF61" s="18"/>
      <c r="DMG61" s="18"/>
      <c r="DMH61" s="18"/>
      <c r="DMI61" s="18"/>
      <c r="DMJ61" s="18"/>
      <c r="DMK61" s="18"/>
      <c r="DML61" s="18"/>
      <c r="DMM61" s="18"/>
      <c r="DMN61" s="18"/>
      <c r="DMO61" s="18"/>
      <c r="DMP61" s="18"/>
      <c r="DMQ61" s="18"/>
      <c r="DMR61" s="18"/>
      <c r="DMS61" s="18"/>
      <c r="DMT61" s="18"/>
      <c r="DMU61" s="18"/>
      <c r="DMV61" s="18"/>
      <c r="DMW61" s="18"/>
      <c r="DMX61" s="18"/>
      <c r="DMY61" s="18"/>
      <c r="DMZ61" s="18"/>
      <c r="DNA61" s="18"/>
      <c r="DNB61" s="18"/>
      <c r="DNC61" s="18"/>
      <c r="DND61" s="18"/>
      <c r="DNE61" s="18"/>
      <c r="DNF61" s="18"/>
      <c r="DNG61" s="18"/>
      <c r="DNH61" s="18"/>
      <c r="DNI61" s="18"/>
      <c r="DNJ61" s="18"/>
      <c r="DNK61" s="18"/>
      <c r="DNL61" s="18"/>
      <c r="DNM61" s="18"/>
      <c r="DNN61" s="18"/>
      <c r="DNO61" s="18"/>
      <c r="DNP61" s="18"/>
      <c r="DNQ61" s="18"/>
      <c r="DNR61" s="18"/>
      <c r="DNS61" s="18"/>
      <c r="DNT61" s="18"/>
      <c r="DNU61" s="18"/>
      <c r="DNV61" s="18"/>
      <c r="DNW61" s="18"/>
      <c r="DNX61" s="18"/>
      <c r="DNY61" s="18"/>
      <c r="DNZ61" s="18"/>
      <c r="DOA61" s="18"/>
      <c r="DOB61" s="18"/>
      <c r="DOC61" s="18"/>
      <c r="DOD61" s="18"/>
      <c r="DOE61" s="18"/>
      <c r="DOF61" s="18"/>
      <c r="DOG61" s="18"/>
      <c r="DOH61" s="18"/>
      <c r="DOI61" s="18"/>
      <c r="DOJ61" s="18"/>
      <c r="DOK61" s="18"/>
      <c r="DOL61" s="18"/>
      <c r="DOM61" s="18"/>
      <c r="DON61" s="18"/>
      <c r="DOO61" s="18"/>
      <c r="DOP61" s="18"/>
      <c r="DOQ61" s="18"/>
      <c r="DOR61" s="18"/>
      <c r="DOS61" s="18"/>
      <c r="DOT61" s="18"/>
      <c r="DOU61" s="18"/>
      <c r="DOV61" s="18"/>
      <c r="DOW61" s="18"/>
      <c r="DOX61" s="18"/>
      <c r="DOY61" s="18"/>
      <c r="DOZ61" s="18"/>
      <c r="DPA61" s="18"/>
      <c r="DPB61" s="18"/>
      <c r="DPC61" s="18"/>
      <c r="DPD61" s="18"/>
      <c r="DPE61" s="18"/>
      <c r="DPF61" s="18"/>
      <c r="DPG61" s="18"/>
      <c r="DPH61" s="18"/>
      <c r="DPI61" s="18"/>
      <c r="DPJ61" s="18"/>
      <c r="DPK61" s="18"/>
      <c r="DPL61" s="18"/>
      <c r="DPM61" s="18"/>
      <c r="DPN61" s="18"/>
      <c r="DPO61" s="18"/>
      <c r="DPP61" s="18"/>
      <c r="DPQ61" s="18"/>
      <c r="DPR61" s="18"/>
      <c r="DPS61" s="18"/>
      <c r="DPT61" s="18"/>
      <c r="DPU61" s="18"/>
      <c r="DPV61" s="18"/>
      <c r="DPW61" s="18"/>
      <c r="DPX61" s="18"/>
      <c r="DPY61" s="18"/>
      <c r="DPZ61" s="18"/>
      <c r="DQA61" s="18"/>
      <c r="DQB61" s="18"/>
      <c r="DQC61" s="18"/>
      <c r="DQD61" s="18"/>
      <c r="DQE61" s="18"/>
      <c r="DQF61" s="18"/>
      <c r="DQG61" s="18"/>
      <c r="DQH61" s="18"/>
      <c r="DQI61" s="18"/>
      <c r="DQJ61" s="18"/>
      <c r="DQK61" s="18"/>
      <c r="DQL61" s="18"/>
      <c r="DQM61" s="18"/>
      <c r="DQN61" s="18"/>
      <c r="DQO61" s="18"/>
      <c r="DQP61" s="18"/>
      <c r="DQQ61" s="18"/>
      <c r="DQR61" s="18"/>
      <c r="DQS61" s="18"/>
      <c r="DQT61" s="18"/>
      <c r="DQU61" s="18"/>
      <c r="DQV61" s="18"/>
      <c r="DQW61" s="18"/>
      <c r="DQX61" s="18"/>
      <c r="DQY61" s="18"/>
      <c r="DQZ61" s="18"/>
      <c r="DRA61" s="18"/>
      <c r="DRB61" s="18"/>
      <c r="DRC61" s="18"/>
      <c r="DRD61" s="18"/>
      <c r="DRE61" s="18"/>
      <c r="DRF61" s="18"/>
      <c r="DRG61" s="18"/>
      <c r="DRH61" s="18"/>
      <c r="DRI61" s="18"/>
      <c r="DRJ61" s="18"/>
      <c r="DRK61" s="18"/>
      <c r="DRL61" s="18"/>
      <c r="DRM61" s="18"/>
      <c r="DRN61" s="18"/>
      <c r="DRO61" s="18"/>
      <c r="DRP61" s="18"/>
      <c r="DRQ61" s="18"/>
      <c r="DRR61" s="18"/>
      <c r="DRS61" s="18"/>
      <c r="DRT61" s="18"/>
      <c r="DRU61" s="18"/>
      <c r="DRV61" s="18"/>
      <c r="DRW61" s="18"/>
      <c r="DRX61" s="18"/>
      <c r="DRY61" s="18"/>
      <c r="DRZ61" s="18"/>
      <c r="DSA61" s="18"/>
      <c r="DSB61" s="18"/>
      <c r="DSC61" s="18"/>
      <c r="DSD61" s="18"/>
      <c r="DSE61" s="18"/>
      <c r="DSF61" s="18"/>
      <c r="DSG61" s="18"/>
      <c r="DSH61" s="18"/>
      <c r="DSI61" s="18"/>
      <c r="DSJ61" s="18"/>
      <c r="DSK61" s="18"/>
      <c r="DSL61" s="18"/>
      <c r="DSM61" s="18"/>
      <c r="DSN61" s="18"/>
      <c r="DSO61" s="18"/>
      <c r="DSP61" s="18"/>
      <c r="DSQ61" s="18"/>
      <c r="DSR61" s="18"/>
      <c r="DSS61" s="18"/>
      <c r="DST61" s="18"/>
      <c r="DSU61" s="18"/>
      <c r="DSV61" s="18"/>
      <c r="DSW61" s="18"/>
      <c r="DSX61" s="18"/>
      <c r="DSY61" s="18"/>
      <c r="DSZ61" s="18"/>
      <c r="DTA61" s="18"/>
      <c r="DTB61" s="18"/>
      <c r="DTC61" s="18"/>
      <c r="DTD61" s="18"/>
      <c r="DTE61" s="18"/>
      <c r="DTF61" s="18"/>
      <c r="DTG61" s="18"/>
      <c r="DTH61" s="18"/>
      <c r="DTI61" s="18"/>
      <c r="DTJ61" s="18"/>
      <c r="DTK61" s="18"/>
      <c r="DTL61" s="18"/>
      <c r="DTM61" s="18"/>
      <c r="DTN61" s="18"/>
      <c r="DTO61" s="18"/>
      <c r="DTP61" s="18"/>
      <c r="DTQ61" s="18"/>
      <c r="DTR61" s="18"/>
      <c r="DTS61" s="18"/>
      <c r="DTT61" s="18"/>
      <c r="DTU61" s="18"/>
      <c r="DTV61" s="18"/>
      <c r="DTW61" s="18"/>
      <c r="DTX61" s="18"/>
      <c r="DTY61" s="18"/>
      <c r="DTZ61" s="18"/>
      <c r="DUA61" s="18"/>
      <c r="DUB61" s="18"/>
      <c r="DUC61" s="18"/>
      <c r="DUD61" s="18"/>
      <c r="DUE61" s="18"/>
      <c r="DUF61" s="18"/>
      <c r="DUG61" s="18"/>
      <c r="DUH61" s="18"/>
      <c r="DUI61" s="18"/>
      <c r="DUJ61" s="18"/>
      <c r="DUK61" s="18"/>
      <c r="DUL61" s="18"/>
      <c r="DUM61" s="18"/>
      <c r="DUN61" s="18"/>
      <c r="DUO61" s="18"/>
      <c r="DUP61" s="18"/>
      <c r="DUQ61" s="18"/>
      <c r="DUR61" s="18"/>
      <c r="DUS61" s="18"/>
      <c r="DUT61" s="18"/>
      <c r="DUU61" s="18"/>
      <c r="DUV61" s="18"/>
      <c r="DUW61" s="18"/>
      <c r="DUX61" s="18"/>
      <c r="DUY61" s="18"/>
      <c r="DUZ61" s="18"/>
      <c r="DVA61" s="18"/>
      <c r="DVB61" s="18"/>
      <c r="DVC61" s="18"/>
      <c r="DVD61" s="18"/>
      <c r="DVE61" s="18"/>
      <c r="DVF61" s="18"/>
      <c r="DVG61" s="18"/>
      <c r="DVH61" s="18"/>
      <c r="DVI61" s="18"/>
      <c r="DVJ61" s="18"/>
      <c r="DVK61" s="18"/>
      <c r="DVL61" s="18"/>
      <c r="DVM61" s="18"/>
      <c r="DVN61" s="18"/>
      <c r="DVO61" s="18"/>
      <c r="DVP61" s="18"/>
      <c r="DVQ61" s="18"/>
      <c r="DVR61" s="18"/>
      <c r="DVS61" s="18"/>
      <c r="DVT61" s="18"/>
      <c r="DVU61" s="18"/>
      <c r="DVV61" s="18"/>
      <c r="DVW61" s="18"/>
      <c r="DVX61" s="18"/>
      <c r="DVY61" s="18"/>
      <c r="DVZ61" s="18"/>
      <c r="DWA61" s="18"/>
      <c r="DWB61" s="18"/>
      <c r="DWC61" s="18"/>
      <c r="DWD61" s="18"/>
      <c r="DWE61" s="18"/>
      <c r="DWF61" s="18"/>
      <c r="DWG61" s="18"/>
      <c r="DWH61" s="18"/>
      <c r="DWI61" s="18"/>
      <c r="DWJ61" s="18"/>
      <c r="DWK61" s="18"/>
      <c r="DWL61" s="18"/>
      <c r="DWM61" s="18"/>
      <c r="DWN61" s="18"/>
      <c r="DWO61" s="18"/>
      <c r="DWP61" s="18"/>
      <c r="DWQ61" s="18"/>
      <c r="DWR61" s="18"/>
      <c r="DWS61" s="18"/>
      <c r="DWT61" s="18"/>
      <c r="DWU61" s="18"/>
      <c r="DWV61" s="18"/>
      <c r="DWW61" s="18"/>
      <c r="DWX61" s="18"/>
      <c r="DWY61" s="18"/>
      <c r="DWZ61" s="18"/>
      <c r="DXA61" s="18"/>
      <c r="DXB61" s="18"/>
      <c r="DXC61" s="18"/>
      <c r="DXD61" s="18"/>
      <c r="DXE61" s="18"/>
      <c r="DXF61" s="18"/>
      <c r="DXG61" s="18"/>
      <c r="DXH61" s="18"/>
      <c r="DXI61" s="18"/>
      <c r="DXJ61" s="18"/>
      <c r="DXK61" s="18"/>
      <c r="DXL61" s="18"/>
      <c r="DXM61" s="18"/>
      <c r="DXN61" s="18"/>
      <c r="DXO61" s="18"/>
      <c r="DXP61" s="18"/>
      <c r="DXQ61" s="18"/>
      <c r="DXR61" s="18"/>
      <c r="DXS61" s="18"/>
      <c r="DXT61" s="18"/>
      <c r="DXU61" s="18"/>
      <c r="DXV61" s="18"/>
      <c r="DXW61" s="18"/>
      <c r="DXX61" s="18"/>
      <c r="DXY61" s="18"/>
      <c r="DXZ61" s="18"/>
      <c r="DYA61" s="18"/>
      <c r="DYB61" s="18"/>
      <c r="DYC61" s="18"/>
      <c r="DYD61" s="18"/>
      <c r="DYE61" s="18"/>
      <c r="DYF61" s="18"/>
      <c r="DYG61" s="18"/>
      <c r="DYH61" s="18"/>
      <c r="DYI61" s="18"/>
      <c r="DYJ61" s="18"/>
      <c r="DYK61" s="18"/>
      <c r="DYL61" s="18"/>
      <c r="DYM61" s="18"/>
      <c r="DYN61" s="18"/>
      <c r="DYO61" s="18"/>
      <c r="DYP61" s="18"/>
      <c r="DYQ61" s="18"/>
      <c r="DYR61" s="18"/>
      <c r="DYS61" s="18"/>
      <c r="DYT61" s="18"/>
      <c r="DYU61" s="18"/>
      <c r="DYV61" s="18"/>
      <c r="DYW61" s="18"/>
      <c r="DYX61" s="18"/>
      <c r="DYY61" s="18"/>
      <c r="DYZ61" s="18"/>
      <c r="DZA61" s="18"/>
      <c r="DZB61" s="18"/>
      <c r="DZC61" s="18"/>
      <c r="DZD61" s="18"/>
      <c r="DZE61" s="18"/>
      <c r="DZF61" s="18"/>
      <c r="DZG61" s="18"/>
      <c r="DZH61" s="18"/>
      <c r="DZI61" s="18"/>
      <c r="DZJ61" s="18"/>
      <c r="DZK61" s="18"/>
      <c r="DZL61" s="18"/>
      <c r="DZM61" s="18"/>
      <c r="DZN61" s="18"/>
      <c r="DZO61" s="18"/>
      <c r="DZP61" s="18"/>
      <c r="DZQ61" s="18"/>
      <c r="DZR61" s="18"/>
      <c r="DZS61" s="18"/>
      <c r="DZT61" s="18"/>
      <c r="DZU61" s="18"/>
      <c r="DZV61" s="18"/>
      <c r="DZW61" s="18"/>
      <c r="DZX61" s="18"/>
      <c r="DZY61" s="18"/>
      <c r="DZZ61" s="18"/>
      <c r="EAA61" s="18"/>
      <c r="EAB61" s="18"/>
      <c r="EAC61" s="18"/>
      <c r="EAD61" s="18"/>
      <c r="EAE61" s="18"/>
      <c r="EAF61" s="18"/>
      <c r="EAG61" s="18"/>
      <c r="EAH61" s="18"/>
      <c r="EAI61" s="18"/>
      <c r="EAJ61" s="18"/>
      <c r="EAK61" s="18"/>
      <c r="EAL61" s="18"/>
      <c r="EAM61" s="18"/>
      <c r="EAN61" s="18"/>
      <c r="EAO61" s="18"/>
      <c r="EAP61" s="18"/>
      <c r="EAQ61" s="18"/>
      <c r="EAR61" s="18"/>
      <c r="EAS61" s="18"/>
      <c r="EAT61" s="18"/>
      <c r="EAU61" s="18"/>
      <c r="EAV61" s="18"/>
      <c r="EAW61" s="18"/>
      <c r="EAX61" s="18"/>
      <c r="EAY61" s="18"/>
      <c r="EAZ61" s="18"/>
      <c r="EBA61" s="18"/>
      <c r="EBB61" s="18"/>
      <c r="EBC61" s="18"/>
      <c r="EBD61" s="18"/>
      <c r="EBE61" s="18"/>
      <c r="EBF61" s="18"/>
      <c r="EBG61" s="18"/>
      <c r="EBH61" s="18"/>
      <c r="EBI61" s="18"/>
      <c r="EBJ61" s="18"/>
      <c r="EBK61" s="18"/>
      <c r="EBL61" s="18"/>
      <c r="EBM61" s="18"/>
      <c r="EBN61" s="18"/>
      <c r="EBO61" s="18"/>
      <c r="EBP61" s="18"/>
      <c r="EBQ61" s="18"/>
      <c r="EBR61" s="18"/>
      <c r="EBS61" s="18"/>
      <c r="EBT61" s="18"/>
      <c r="EBU61" s="18"/>
      <c r="EBV61" s="18"/>
      <c r="EBW61" s="18"/>
      <c r="EBX61" s="18"/>
      <c r="EBY61" s="18"/>
      <c r="EBZ61" s="18"/>
      <c r="ECA61" s="18"/>
      <c r="ECB61" s="18"/>
      <c r="ECC61" s="18"/>
      <c r="ECD61" s="18"/>
      <c r="ECE61" s="18"/>
      <c r="ECF61" s="18"/>
      <c r="ECG61" s="18"/>
      <c r="ECH61" s="18"/>
      <c r="ECI61" s="18"/>
      <c r="ECJ61" s="18"/>
      <c r="ECK61" s="18"/>
      <c r="ECL61" s="18"/>
      <c r="ECM61" s="18"/>
      <c r="ECN61" s="18"/>
      <c r="ECO61" s="18"/>
      <c r="ECP61" s="18"/>
      <c r="ECQ61" s="18"/>
      <c r="ECR61" s="18"/>
      <c r="ECS61" s="18"/>
      <c r="ECT61" s="18"/>
      <c r="ECU61" s="18"/>
      <c r="ECV61" s="18"/>
      <c r="ECW61" s="18"/>
      <c r="ECX61" s="18"/>
      <c r="ECY61" s="18"/>
      <c r="ECZ61" s="18"/>
      <c r="EDA61" s="18"/>
      <c r="EDB61" s="18"/>
      <c r="EDC61" s="18"/>
      <c r="EDD61" s="18"/>
      <c r="EDE61" s="18"/>
      <c r="EDF61" s="18"/>
      <c r="EDG61" s="18"/>
      <c r="EDH61" s="18"/>
      <c r="EDI61" s="18"/>
      <c r="EDJ61" s="18"/>
      <c r="EDK61" s="18"/>
      <c r="EDL61" s="18"/>
      <c r="EDM61" s="18"/>
      <c r="EDN61" s="18"/>
      <c r="EDO61" s="18"/>
      <c r="EDP61" s="18"/>
      <c r="EDQ61" s="18"/>
      <c r="EDR61" s="18"/>
      <c r="EDS61" s="18"/>
      <c r="EDT61" s="18"/>
      <c r="EDU61" s="18"/>
      <c r="EDV61" s="18"/>
      <c r="EDW61" s="18"/>
      <c r="EDX61" s="18"/>
      <c r="EDY61" s="18"/>
      <c r="EDZ61" s="18"/>
      <c r="EEA61" s="18"/>
      <c r="EEB61" s="18"/>
      <c r="EEC61" s="18"/>
      <c r="EED61" s="18"/>
      <c r="EEE61" s="18"/>
      <c r="EEF61" s="18"/>
      <c r="EEG61" s="18"/>
      <c r="EEH61" s="18"/>
      <c r="EEI61" s="18"/>
      <c r="EEJ61" s="18"/>
      <c r="EEK61" s="18"/>
      <c r="EEL61" s="18"/>
      <c r="EEM61" s="18"/>
      <c r="EEN61" s="18"/>
      <c r="EEO61" s="18"/>
      <c r="EEP61" s="18"/>
      <c r="EEQ61" s="18"/>
      <c r="EER61" s="18"/>
      <c r="EES61" s="18"/>
      <c r="EET61" s="18"/>
      <c r="EEU61" s="18"/>
      <c r="EEV61" s="18"/>
      <c r="EEW61" s="18"/>
      <c r="EEX61" s="18"/>
      <c r="EEY61" s="18"/>
      <c r="EEZ61" s="18"/>
      <c r="EFA61" s="18"/>
      <c r="EFB61" s="18"/>
      <c r="EFC61" s="18"/>
      <c r="EFD61" s="18"/>
      <c r="EFE61" s="18"/>
      <c r="EFF61" s="18"/>
      <c r="EFG61" s="18"/>
      <c r="EFH61" s="18"/>
      <c r="EFI61" s="18"/>
      <c r="EFJ61" s="18"/>
      <c r="EFK61" s="18"/>
      <c r="EFL61" s="18"/>
      <c r="EFM61" s="18"/>
      <c r="EFN61" s="18"/>
      <c r="EFO61" s="18"/>
      <c r="EFP61" s="18"/>
      <c r="EFQ61" s="18"/>
      <c r="EFR61" s="18"/>
      <c r="EFS61" s="18"/>
      <c r="EFT61" s="18"/>
      <c r="EFU61" s="18"/>
      <c r="EFV61" s="18"/>
      <c r="EFW61" s="18"/>
      <c r="EFX61" s="18"/>
      <c r="EFY61" s="18"/>
      <c r="EFZ61" s="18"/>
      <c r="EGA61" s="18"/>
      <c r="EGB61" s="18"/>
      <c r="EGC61" s="18"/>
      <c r="EGD61" s="18"/>
      <c r="EGE61" s="18"/>
      <c r="EGF61" s="18"/>
      <c r="EGG61" s="18"/>
      <c r="EGH61" s="18"/>
      <c r="EGI61" s="18"/>
      <c r="EGJ61" s="18"/>
      <c r="EGK61" s="18"/>
      <c r="EGL61" s="18"/>
      <c r="EGM61" s="18"/>
      <c r="EGN61" s="18"/>
      <c r="EGO61" s="18"/>
      <c r="EGP61" s="18"/>
      <c r="EGQ61" s="18"/>
      <c r="EGR61" s="18"/>
      <c r="EGS61" s="18"/>
      <c r="EGT61" s="18"/>
      <c r="EGU61" s="18"/>
      <c r="EGV61" s="18"/>
      <c r="EGW61" s="18"/>
      <c r="EGX61" s="18"/>
      <c r="EGY61" s="18"/>
      <c r="EGZ61" s="18"/>
      <c r="EHA61" s="18"/>
      <c r="EHB61" s="18"/>
      <c r="EHC61" s="18"/>
      <c r="EHD61" s="18"/>
      <c r="EHE61" s="18"/>
      <c r="EHF61" s="18"/>
      <c r="EHG61" s="18"/>
      <c r="EHH61" s="18"/>
      <c r="EHI61" s="18"/>
      <c r="EHJ61" s="18"/>
      <c r="EHK61" s="18"/>
      <c r="EHL61" s="18"/>
      <c r="EHM61" s="18"/>
      <c r="EHN61" s="18"/>
      <c r="EHO61" s="18"/>
      <c r="EHP61" s="18"/>
      <c r="EHQ61" s="18"/>
      <c r="EHR61" s="18"/>
      <c r="EHS61" s="18"/>
      <c r="EHT61" s="18"/>
      <c r="EHU61" s="18"/>
      <c r="EHV61" s="18"/>
      <c r="EHW61" s="18"/>
      <c r="EHX61" s="18"/>
      <c r="EHY61" s="18"/>
      <c r="EHZ61" s="18"/>
      <c r="EIA61" s="18"/>
      <c r="EIB61" s="18"/>
      <c r="EIC61" s="18"/>
      <c r="EID61" s="18"/>
      <c r="EIE61" s="18"/>
      <c r="EIF61" s="18"/>
      <c r="EIG61" s="18"/>
      <c r="EIH61" s="18"/>
      <c r="EII61" s="18"/>
      <c r="EIJ61" s="18"/>
      <c r="EIK61" s="18"/>
      <c r="EIL61" s="18"/>
      <c r="EIM61" s="18"/>
      <c r="EIN61" s="18"/>
      <c r="EIO61" s="18"/>
      <c r="EIP61" s="18"/>
      <c r="EIQ61" s="18"/>
      <c r="EIR61" s="18"/>
      <c r="EIS61" s="18"/>
      <c r="EIT61" s="18"/>
      <c r="EIU61" s="18"/>
      <c r="EIV61" s="18"/>
      <c r="EIW61" s="18"/>
      <c r="EIX61" s="18"/>
      <c r="EIY61" s="18"/>
      <c r="EIZ61" s="18"/>
      <c r="EJA61" s="18"/>
      <c r="EJB61" s="18"/>
      <c r="EJC61" s="18"/>
      <c r="EJD61" s="18"/>
      <c r="EJE61" s="18"/>
      <c r="EJF61" s="18"/>
      <c r="EJG61" s="18"/>
      <c r="EJH61" s="18"/>
      <c r="EJI61" s="18"/>
      <c r="EJJ61" s="18"/>
      <c r="EJK61" s="18"/>
      <c r="EJL61" s="18"/>
      <c r="EJM61" s="18"/>
      <c r="EJN61" s="18"/>
      <c r="EJO61" s="18"/>
      <c r="EJP61" s="18"/>
      <c r="EJQ61" s="18"/>
      <c r="EJR61" s="18"/>
      <c r="EJS61" s="18"/>
      <c r="EJT61" s="18"/>
      <c r="EJU61" s="18"/>
      <c r="EJV61" s="18"/>
      <c r="EJW61" s="18"/>
      <c r="EJX61" s="18"/>
      <c r="EJY61" s="18"/>
      <c r="EJZ61" s="18"/>
      <c r="EKA61" s="18"/>
      <c r="EKB61" s="18"/>
      <c r="EKC61" s="18"/>
      <c r="EKD61" s="18"/>
      <c r="EKE61" s="18"/>
      <c r="EKF61" s="18"/>
      <c r="EKG61" s="18"/>
      <c r="EKH61" s="18"/>
      <c r="EKI61" s="18"/>
      <c r="EKJ61" s="18"/>
      <c r="EKK61" s="18"/>
      <c r="EKL61" s="18"/>
      <c r="EKM61" s="18"/>
      <c r="EKN61" s="18"/>
      <c r="EKO61" s="18"/>
      <c r="EKP61" s="18"/>
      <c r="EKQ61" s="18"/>
      <c r="EKR61" s="18"/>
      <c r="EKS61" s="18"/>
      <c r="EKT61" s="18"/>
      <c r="EKU61" s="18"/>
      <c r="EKV61" s="18"/>
      <c r="EKW61" s="18"/>
      <c r="EKX61" s="18"/>
      <c r="EKY61" s="18"/>
      <c r="EKZ61" s="18"/>
      <c r="ELA61" s="18"/>
      <c r="ELB61" s="18"/>
      <c r="ELC61" s="18"/>
      <c r="ELD61" s="18"/>
      <c r="ELE61" s="18"/>
      <c r="ELF61" s="18"/>
      <c r="ELG61" s="18"/>
      <c r="ELH61" s="18"/>
      <c r="ELI61" s="18"/>
      <c r="ELJ61" s="18"/>
      <c r="ELK61" s="18"/>
      <c r="ELL61" s="18"/>
      <c r="ELM61" s="18"/>
      <c r="ELN61" s="18"/>
      <c r="ELO61" s="18"/>
      <c r="ELP61" s="18"/>
      <c r="ELQ61" s="18"/>
      <c r="ELR61" s="18"/>
      <c r="ELS61" s="18"/>
      <c r="ELT61" s="18"/>
      <c r="ELU61" s="18"/>
      <c r="ELV61" s="18"/>
      <c r="ELW61" s="18"/>
      <c r="ELX61" s="18"/>
      <c r="ELY61" s="18"/>
      <c r="ELZ61" s="18"/>
      <c r="EMA61" s="18"/>
      <c r="EMB61" s="18"/>
      <c r="EMC61" s="18"/>
      <c r="EMD61" s="18"/>
      <c r="EME61" s="18"/>
      <c r="EMF61" s="18"/>
      <c r="EMG61" s="18"/>
      <c r="EMH61" s="18"/>
      <c r="EMI61" s="18"/>
      <c r="EMJ61" s="18"/>
      <c r="EMK61" s="18"/>
      <c r="EML61" s="18"/>
      <c r="EMM61" s="18"/>
      <c r="EMN61" s="18"/>
      <c r="EMO61" s="18"/>
      <c r="EMP61" s="18"/>
      <c r="EMQ61" s="18"/>
      <c r="EMR61" s="18"/>
      <c r="EMS61" s="18"/>
      <c r="EMT61" s="18"/>
      <c r="EMU61" s="18"/>
      <c r="EMV61" s="18"/>
      <c r="EMW61" s="18"/>
      <c r="EMX61" s="18"/>
      <c r="EMY61" s="18"/>
      <c r="EMZ61" s="18"/>
      <c r="ENA61" s="18"/>
      <c r="ENB61" s="18"/>
      <c r="ENC61" s="18"/>
      <c r="END61" s="18"/>
      <c r="ENE61" s="18"/>
      <c r="ENF61" s="18"/>
      <c r="ENG61" s="18"/>
      <c r="ENH61" s="18"/>
      <c r="ENI61" s="18"/>
      <c r="ENJ61" s="18"/>
      <c r="ENK61" s="18"/>
      <c r="ENL61" s="18"/>
      <c r="ENM61" s="18"/>
      <c r="ENN61" s="18"/>
      <c r="ENO61" s="18"/>
      <c r="ENP61" s="18"/>
      <c r="ENQ61" s="18"/>
      <c r="ENR61" s="18"/>
      <c r="ENS61" s="18"/>
      <c r="ENT61" s="18"/>
      <c r="ENU61" s="18"/>
      <c r="ENV61" s="18"/>
      <c r="ENW61" s="18"/>
      <c r="ENX61" s="18"/>
      <c r="ENY61" s="18"/>
      <c r="ENZ61" s="18"/>
      <c r="EOA61" s="18"/>
      <c r="EOB61" s="18"/>
      <c r="EOC61" s="18"/>
      <c r="EOD61" s="18"/>
      <c r="EOE61" s="18"/>
      <c r="EOF61" s="18"/>
      <c r="EOG61" s="18"/>
      <c r="EOH61" s="18"/>
      <c r="EOI61" s="18"/>
      <c r="EOJ61" s="18"/>
      <c r="EOK61" s="18"/>
      <c r="EOL61" s="18"/>
      <c r="EOM61" s="18"/>
      <c r="EON61" s="18"/>
      <c r="EOO61" s="18"/>
      <c r="EOP61" s="18"/>
      <c r="EOQ61" s="18"/>
      <c r="EOR61" s="18"/>
      <c r="EOS61" s="18"/>
      <c r="EOT61" s="18"/>
      <c r="EOU61" s="18"/>
      <c r="EOV61" s="18"/>
      <c r="EOW61" s="18"/>
      <c r="EOX61" s="18"/>
      <c r="EOY61" s="18"/>
      <c r="EOZ61" s="18"/>
      <c r="EPA61" s="18"/>
      <c r="EPB61" s="18"/>
      <c r="EPC61" s="18"/>
      <c r="EPD61" s="18"/>
      <c r="EPE61" s="18"/>
      <c r="EPF61" s="18"/>
      <c r="EPG61" s="18"/>
      <c r="EPH61" s="18"/>
      <c r="EPI61" s="18"/>
      <c r="EPJ61" s="18"/>
      <c r="EPK61" s="18"/>
      <c r="EPL61" s="18"/>
      <c r="EPM61" s="18"/>
      <c r="EPN61" s="18"/>
      <c r="EPO61" s="18"/>
      <c r="EPP61" s="18"/>
      <c r="EPQ61" s="18"/>
      <c r="EPR61" s="18"/>
      <c r="EPS61" s="18"/>
      <c r="EPT61" s="18"/>
      <c r="EPU61" s="18"/>
      <c r="EPV61" s="18"/>
      <c r="EPW61" s="18"/>
      <c r="EPX61" s="18"/>
      <c r="EPY61" s="18"/>
      <c r="EPZ61" s="18"/>
      <c r="EQA61" s="18"/>
      <c r="EQB61" s="18"/>
      <c r="EQC61" s="18"/>
      <c r="EQD61" s="18"/>
      <c r="EQE61" s="18"/>
      <c r="EQF61" s="18"/>
      <c r="EQG61" s="18"/>
      <c r="EQH61" s="18"/>
      <c r="EQI61" s="18"/>
      <c r="EQJ61" s="18"/>
      <c r="EQK61" s="18"/>
      <c r="EQL61" s="18"/>
      <c r="EQM61" s="18"/>
      <c r="EQN61" s="18"/>
      <c r="EQO61" s="18"/>
      <c r="EQP61" s="18"/>
      <c r="EQQ61" s="18"/>
      <c r="EQR61" s="18"/>
      <c r="EQS61" s="18"/>
      <c r="EQT61" s="18"/>
      <c r="EQU61" s="18"/>
      <c r="EQV61" s="18"/>
      <c r="EQW61" s="18"/>
      <c r="EQX61" s="18"/>
      <c r="EQY61" s="18"/>
      <c r="EQZ61" s="18"/>
      <c r="ERA61" s="18"/>
      <c r="ERB61" s="18"/>
      <c r="ERC61" s="18"/>
      <c r="ERD61" s="18"/>
      <c r="ERE61" s="18"/>
      <c r="ERF61" s="18"/>
      <c r="ERG61" s="18"/>
      <c r="ERH61" s="18"/>
      <c r="ERI61" s="18"/>
      <c r="ERJ61" s="18"/>
      <c r="ERK61" s="18"/>
      <c r="ERL61" s="18"/>
      <c r="ERM61" s="18"/>
      <c r="ERN61" s="18"/>
      <c r="ERO61" s="18"/>
      <c r="ERP61" s="18"/>
      <c r="ERQ61" s="18"/>
      <c r="ERR61" s="18"/>
      <c r="ERS61" s="18"/>
      <c r="ERT61" s="18"/>
      <c r="ERU61" s="18"/>
      <c r="ERV61" s="18"/>
      <c r="ERW61" s="18"/>
      <c r="ERX61" s="18"/>
      <c r="ERY61" s="18"/>
      <c r="ERZ61" s="18"/>
      <c r="ESA61" s="18"/>
      <c r="ESB61" s="18"/>
      <c r="ESC61" s="18"/>
      <c r="ESD61" s="18"/>
      <c r="ESE61" s="18"/>
      <c r="ESF61" s="18"/>
      <c r="ESG61" s="18"/>
      <c r="ESH61" s="18"/>
      <c r="ESI61" s="18"/>
      <c r="ESJ61" s="18"/>
      <c r="ESK61" s="18"/>
      <c r="ESL61" s="18"/>
      <c r="ESM61" s="18"/>
      <c r="ESN61" s="18"/>
      <c r="ESO61" s="18"/>
      <c r="ESP61" s="18"/>
      <c r="ESQ61" s="18"/>
      <c r="ESR61" s="18"/>
      <c r="ESS61" s="18"/>
      <c r="EST61" s="18"/>
      <c r="ESU61" s="18"/>
      <c r="ESV61" s="18"/>
      <c r="ESW61" s="18"/>
      <c r="ESX61" s="18"/>
      <c r="ESY61" s="18"/>
      <c r="ESZ61" s="18"/>
      <c r="ETA61" s="18"/>
      <c r="ETB61" s="18"/>
      <c r="ETC61" s="18"/>
      <c r="ETD61" s="18"/>
      <c r="ETE61" s="18"/>
      <c r="ETF61" s="18"/>
      <c r="ETG61" s="18"/>
      <c r="ETH61" s="18"/>
      <c r="ETI61" s="18"/>
      <c r="ETJ61" s="18"/>
      <c r="ETK61" s="18"/>
      <c r="ETL61" s="18"/>
      <c r="ETM61" s="18"/>
      <c r="ETN61" s="18"/>
      <c r="ETO61" s="18"/>
      <c r="ETP61" s="18"/>
      <c r="ETQ61" s="18"/>
      <c r="ETR61" s="18"/>
      <c r="ETS61" s="18"/>
      <c r="ETT61" s="18"/>
      <c r="ETU61" s="18"/>
      <c r="ETV61" s="18"/>
      <c r="ETW61" s="18"/>
      <c r="ETX61" s="18"/>
      <c r="ETY61" s="18"/>
      <c r="ETZ61" s="18"/>
      <c r="EUA61" s="18"/>
      <c r="EUB61" s="18"/>
      <c r="EUC61" s="18"/>
      <c r="EUD61" s="18"/>
      <c r="EUE61" s="18"/>
      <c r="EUF61" s="18"/>
      <c r="EUG61" s="18"/>
      <c r="EUH61" s="18"/>
      <c r="EUI61" s="18"/>
      <c r="EUJ61" s="18"/>
      <c r="EUK61" s="18"/>
      <c r="EUL61" s="18"/>
      <c r="EUM61" s="18"/>
      <c r="EUN61" s="18"/>
      <c r="EUO61" s="18"/>
      <c r="EUP61" s="18"/>
      <c r="EUQ61" s="18"/>
      <c r="EUR61" s="18"/>
      <c r="EUS61" s="18"/>
      <c r="EUT61" s="18"/>
      <c r="EUU61" s="18"/>
      <c r="EUV61" s="18"/>
      <c r="EUW61" s="18"/>
      <c r="EUX61" s="18"/>
      <c r="EUY61" s="18"/>
      <c r="EUZ61" s="18"/>
      <c r="EVA61" s="18"/>
      <c r="EVB61" s="18"/>
      <c r="EVC61" s="18"/>
      <c r="EVD61" s="18"/>
      <c r="EVE61" s="18"/>
      <c r="EVF61" s="18"/>
      <c r="EVG61" s="18"/>
      <c r="EVH61" s="18"/>
      <c r="EVI61" s="18"/>
      <c r="EVJ61" s="18"/>
      <c r="EVK61" s="18"/>
      <c r="EVL61" s="18"/>
      <c r="EVM61" s="18"/>
      <c r="EVN61" s="18"/>
      <c r="EVO61" s="18"/>
      <c r="EVP61" s="18"/>
      <c r="EVQ61" s="18"/>
      <c r="EVR61" s="18"/>
      <c r="EVS61" s="18"/>
      <c r="EVT61" s="18"/>
      <c r="EVU61" s="18"/>
      <c r="EVV61" s="18"/>
      <c r="EVW61" s="18"/>
      <c r="EVX61" s="18"/>
      <c r="EVY61" s="18"/>
      <c r="EVZ61" s="18"/>
      <c r="EWA61" s="18"/>
      <c r="EWB61" s="18"/>
      <c r="EWC61" s="18"/>
      <c r="EWD61" s="18"/>
      <c r="EWE61" s="18"/>
      <c r="EWF61" s="18"/>
      <c r="EWG61" s="18"/>
      <c r="EWH61" s="18"/>
      <c r="EWI61" s="18"/>
      <c r="EWJ61" s="18"/>
      <c r="EWK61" s="18"/>
      <c r="EWL61" s="18"/>
      <c r="EWM61" s="18"/>
      <c r="EWN61" s="18"/>
      <c r="EWO61" s="18"/>
      <c r="EWP61" s="18"/>
      <c r="EWQ61" s="18"/>
      <c r="EWR61" s="18"/>
      <c r="EWS61" s="18"/>
      <c r="EWT61" s="18"/>
      <c r="EWU61" s="18"/>
      <c r="EWV61" s="18"/>
      <c r="EWW61" s="18"/>
      <c r="EWX61" s="18"/>
      <c r="EWY61" s="18"/>
      <c r="EWZ61" s="18"/>
      <c r="EXA61" s="18"/>
      <c r="EXB61" s="18"/>
      <c r="EXC61" s="18"/>
      <c r="EXD61" s="18"/>
      <c r="EXE61" s="18"/>
      <c r="EXF61" s="18"/>
      <c r="EXG61" s="18"/>
      <c r="EXH61" s="18"/>
      <c r="EXI61" s="18"/>
      <c r="EXJ61" s="18"/>
      <c r="EXK61" s="18"/>
      <c r="EXL61" s="18"/>
      <c r="EXM61" s="18"/>
      <c r="EXN61" s="18"/>
      <c r="EXO61" s="18"/>
      <c r="EXP61" s="18"/>
      <c r="EXQ61" s="18"/>
      <c r="EXR61" s="18"/>
      <c r="EXS61" s="18"/>
      <c r="EXT61" s="18"/>
      <c r="EXU61" s="18"/>
      <c r="EXV61" s="18"/>
      <c r="EXW61" s="18"/>
      <c r="EXX61" s="18"/>
      <c r="EXY61" s="18"/>
      <c r="EXZ61" s="18"/>
      <c r="EYA61" s="18"/>
      <c r="EYB61" s="18"/>
      <c r="EYC61" s="18"/>
      <c r="EYD61" s="18"/>
      <c r="EYE61" s="18"/>
      <c r="EYF61" s="18"/>
      <c r="EYG61" s="18"/>
      <c r="EYH61" s="18"/>
      <c r="EYI61" s="18"/>
      <c r="EYJ61" s="18"/>
      <c r="EYK61" s="18"/>
      <c r="EYL61" s="18"/>
      <c r="EYM61" s="18"/>
      <c r="EYN61" s="18"/>
      <c r="EYO61" s="18"/>
      <c r="EYP61" s="18"/>
      <c r="EYQ61" s="18"/>
      <c r="EYR61" s="18"/>
      <c r="EYS61" s="18"/>
      <c r="EYT61" s="18"/>
      <c r="EYU61" s="18"/>
      <c r="EYV61" s="18"/>
      <c r="EYW61" s="18"/>
      <c r="EYX61" s="18"/>
      <c r="EYY61" s="18"/>
      <c r="EYZ61" s="18"/>
      <c r="EZA61" s="18"/>
      <c r="EZB61" s="18"/>
      <c r="EZC61" s="18"/>
      <c r="EZD61" s="18"/>
      <c r="EZE61" s="18"/>
      <c r="EZF61" s="18"/>
      <c r="EZG61" s="18"/>
      <c r="EZH61" s="18"/>
      <c r="EZI61" s="18"/>
      <c r="EZJ61" s="18"/>
      <c r="EZK61" s="18"/>
      <c r="EZL61" s="18"/>
      <c r="EZM61" s="18"/>
      <c r="EZN61" s="18"/>
      <c r="EZO61" s="18"/>
      <c r="EZP61" s="18"/>
      <c r="EZQ61" s="18"/>
      <c r="EZR61" s="18"/>
      <c r="EZS61" s="18"/>
      <c r="EZT61" s="18"/>
      <c r="EZU61" s="18"/>
      <c r="EZV61" s="18"/>
      <c r="EZW61" s="18"/>
      <c r="EZX61" s="18"/>
      <c r="EZY61" s="18"/>
      <c r="EZZ61" s="18"/>
      <c r="FAA61" s="18"/>
      <c r="FAB61" s="18"/>
      <c r="FAC61" s="18"/>
      <c r="FAD61" s="18"/>
      <c r="FAE61" s="18"/>
      <c r="FAF61" s="18"/>
      <c r="FAG61" s="18"/>
      <c r="FAH61" s="18"/>
      <c r="FAI61" s="18"/>
      <c r="FAJ61" s="18"/>
      <c r="FAK61" s="18"/>
      <c r="FAL61" s="18"/>
      <c r="FAM61" s="18"/>
      <c r="FAN61" s="18"/>
      <c r="FAO61" s="18"/>
      <c r="FAP61" s="18"/>
      <c r="FAQ61" s="18"/>
      <c r="FAR61" s="18"/>
      <c r="FAS61" s="18"/>
      <c r="FAT61" s="18"/>
      <c r="FAU61" s="18"/>
      <c r="FAV61" s="18"/>
      <c r="FAW61" s="18"/>
      <c r="FAX61" s="18"/>
      <c r="FAY61" s="18"/>
      <c r="FAZ61" s="18"/>
      <c r="FBA61" s="18"/>
      <c r="FBB61" s="18"/>
      <c r="FBC61" s="18"/>
      <c r="FBD61" s="18"/>
      <c r="FBE61" s="18"/>
      <c r="FBF61" s="18"/>
      <c r="FBG61" s="18"/>
      <c r="FBH61" s="18"/>
      <c r="FBI61" s="18"/>
      <c r="FBJ61" s="18"/>
      <c r="FBK61" s="18"/>
      <c r="FBL61" s="18"/>
      <c r="FBM61" s="18"/>
      <c r="FBN61" s="18"/>
      <c r="FBO61" s="18"/>
      <c r="FBP61" s="18"/>
      <c r="FBQ61" s="18"/>
      <c r="FBR61" s="18"/>
      <c r="FBS61" s="18"/>
      <c r="FBT61" s="18"/>
      <c r="FBU61" s="18"/>
      <c r="FBV61" s="18"/>
      <c r="FBW61" s="18"/>
      <c r="FBX61" s="18"/>
      <c r="FBY61" s="18"/>
      <c r="FBZ61" s="18"/>
      <c r="FCA61" s="18"/>
      <c r="FCB61" s="18"/>
      <c r="FCC61" s="18"/>
      <c r="FCD61" s="18"/>
      <c r="FCE61" s="18"/>
      <c r="FCF61" s="18"/>
      <c r="FCG61" s="18"/>
      <c r="FCH61" s="18"/>
      <c r="FCI61" s="18"/>
      <c r="FCJ61" s="18"/>
      <c r="FCK61" s="18"/>
      <c r="FCL61" s="18"/>
      <c r="FCM61" s="18"/>
      <c r="FCN61" s="18"/>
      <c r="FCO61" s="18"/>
      <c r="FCP61" s="18"/>
      <c r="FCQ61" s="18"/>
      <c r="FCR61" s="18"/>
      <c r="FCS61" s="18"/>
      <c r="FCT61" s="18"/>
      <c r="FCU61" s="18"/>
      <c r="FCV61" s="18"/>
      <c r="FCW61" s="18"/>
      <c r="FCX61" s="18"/>
      <c r="FCY61" s="18"/>
      <c r="FCZ61" s="18"/>
      <c r="FDA61" s="18"/>
      <c r="FDB61" s="18"/>
      <c r="FDC61" s="18"/>
      <c r="FDD61" s="18"/>
      <c r="FDE61" s="18"/>
      <c r="FDF61" s="18"/>
      <c r="FDG61" s="18"/>
      <c r="FDH61" s="18"/>
      <c r="FDI61" s="18"/>
      <c r="FDJ61" s="18"/>
      <c r="FDK61" s="18"/>
      <c r="FDL61" s="18"/>
      <c r="FDM61" s="18"/>
      <c r="FDN61" s="18"/>
      <c r="FDO61" s="18"/>
      <c r="FDP61" s="18"/>
      <c r="FDQ61" s="18"/>
      <c r="FDR61" s="18"/>
      <c r="FDS61" s="18"/>
      <c r="FDT61" s="18"/>
      <c r="FDU61" s="18"/>
      <c r="FDV61" s="18"/>
      <c r="FDW61" s="18"/>
      <c r="FDX61" s="18"/>
      <c r="FDY61" s="18"/>
      <c r="FDZ61" s="18"/>
      <c r="FEA61" s="18"/>
      <c r="FEB61" s="18"/>
      <c r="FEC61" s="18"/>
      <c r="FED61" s="18"/>
      <c r="FEE61" s="18"/>
      <c r="FEF61" s="18"/>
      <c r="FEG61" s="18"/>
      <c r="FEH61" s="18"/>
      <c r="FEI61" s="18"/>
      <c r="FEJ61" s="18"/>
      <c r="FEK61" s="18"/>
      <c r="FEL61" s="18"/>
      <c r="FEM61" s="18"/>
      <c r="FEN61" s="18"/>
      <c r="FEO61" s="18"/>
      <c r="FEP61" s="18"/>
      <c r="FEQ61" s="18"/>
      <c r="FER61" s="18"/>
      <c r="FES61" s="18"/>
      <c r="FET61" s="18"/>
      <c r="FEU61" s="18"/>
      <c r="FEV61" s="18"/>
      <c r="FEW61" s="18"/>
      <c r="FEX61" s="18"/>
      <c r="FEY61" s="18"/>
      <c r="FEZ61" s="18"/>
      <c r="FFA61" s="18"/>
      <c r="FFB61" s="18"/>
      <c r="FFC61" s="18"/>
      <c r="FFD61" s="18"/>
      <c r="FFE61" s="18"/>
      <c r="FFF61" s="18"/>
      <c r="FFG61" s="18"/>
      <c r="FFH61" s="18"/>
      <c r="FFI61" s="18"/>
      <c r="FFJ61" s="18"/>
      <c r="FFK61" s="18"/>
      <c r="FFL61" s="18"/>
      <c r="FFM61" s="18"/>
      <c r="FFN61" s="18"/>
      <c r="FFO61" s="18"/>
      <c r="FFP61" s="18"/>
      <c r="FFQ61" s="18"/>
      <c r="FFR61" s="18"/>
      <c r="FFS61" s="18"/>
      <c r="FFT61" s="18"/>
      <c r="FFU61" s="18"/>
      <c r="FFV61" s="18"/>
      <c r="FFW61" s="18"/>
      <c r="FFX61" s="18"/>
      <c r="FFY61" s="18"/>
      <c r="FFZ61" s="18"/>
      <c r="FGA61" s="18"/>
      <c r="FGB61" s="18"/>
      <c r="FGC61" s="18"/>
      <c r="FGD61" s="18"/>
      <c r="FGE61" s="18"/>
      <c r="FGF61" s="18"/>
      <c r="FGG61" s="18"/>
      <c r="FGH61" s="18"/>
      <c r="FGI61" s="18"/>
      <c r="FGJ61" s="18"/>
      <c r="FGK61" s="18"/>
      <c r="FGL61" s="18"/>
      <c r="FGM61" s="18"/>
      <c r="FGN61" s="18"/>
      <c r="FGO61" s="18"/>
      <c r="FGP61" s="18"/>
      <c r="FGQ61" s="18"/>
      <c r="FGR61" s="18"/>
      <c r="FGS61" s="18"/>
      <c r="FGT61" s="18"/>
      <c r="FGU61" s="18"/>
      <c r="FGV61" s="18"/>
      <c r="FGW61" s="18"/>
      <c r="FGX61" s="18"/>
      <c r="FGY61" s="18"/>
      <c r="FGZ61" s="18"/>
      <c r="FHA61" s="18"/>
      <c r="FHB61" s="18"/>
      <c r="FHC61" s="18"/>
      <c r="FHD61" s="18"/>
      <c r="FHE61" s="18"/>
      <c r="FHF61" s="18"/>
      <c r="FHG61" s="18"/>
      <c r="FHH61" s="18"/>
      <c r="FHI61" s="18"/>
      <c r="FHJ61" s="18"/>
      <c r="FHK61" s="18"/>
      <c r="FHL61" s="18"/>
      <c r="FHM61" s="18"/>
      <c r="FHN61" s="18"/>
      <c r="FHO61" s="18"/>
      <c r="FHP61" s="18"/>
      <c r="FHQ61" s="18"/>
      <c r="FHR61" s="18"/>
      <c r="FHS61" s="18"/>
      <c r="FHT61" s="18"/>
      <c r="FHU61" s="18"/>
      <c r="FHV61" s="18"/>
      <c r="FHW61" s="18"/>
      <c r="FHX61" s="18"/>
      <c r="FHY61" s="18"/>
      <c r="FHZ61" s="18"/>
      <c r="FIA61" s="18"/>
      <c r="FIB61" s="18"/>
      <c r="FIC61" s="18"/>
      <c r="FID61" s="18"/>
      <c r="FIE61" s="18"/>
      <c r="FIF61" s="18"/>
      <c r="FIG61" s="18"/>
      <c r="FIH61" s="18"/>
      <c r="FII61" s="18"/>
      <c r="FIJ61" s="18"/>
      <c r="FIK61" s="18"/>
      <c r="FIL61" s="18"/>
      <c r="FIM61" s="18"/>
      <c r="FIN61" s="18"/>
      <c r="FIO61" s="18"/>
      <c r="FIP61" s="18"/>
      <c r="FIQ61" s="18"/>
      <c r="FIR61" s="18"/>
      <c r="FIS61" s="18"/>
      <c r="FIT61" s="18"/>
      <c r="FIU61" s="18"/>
      <c r="FIV61" s="18"/>
      <c r="FIW61" s="18"/>
      <c r="FIX61" s="18"/>
      <c r="FIY61" s="18"/>
      <c r="FIZ61" s="18"/>
      <c r="FJA61" s="18"/>
      <c r="FJB61" s="18"/>
      <c r="FJC61" s="18"/>
      <c r="FJD61" s="18"/>
      <c r="FJE61" s="18"/>
      <c r="FJF61" s="18"/>
      <c r="FJG61" s="18"/>
      <c r="FJH61" s="18"/>
      <c r="FJI61" s="18"/>
      <c r="FJJ61" s="18"/>
      <c r="FJK61" s="18"/>
      <c r="FJL61" s="18"/>
      <c r="FJM61" s="18"/>
      <c r="FJN61" s="18"/>
      <c r="FJO61" s="18"/>
      <c r="FJP61" s="18"/>
      <c r="FJQ61" s="18"/>
      <c r="FJR61" s="18"/>
      <c r="FJS61" s="18"/>
      <c r="FJT61" s="18"/>
      <c r="FJU61" s="18"/>
      <c r="FJV61" s="18"/>
      <c r="FJW61" s="18"/>
      <c r="FJX61" s="18"/>
      <c r="FJY61" s="18"/>
      <c r="FJZ61" s="18"/>
      <c r="FKA61" s="18"/>
      <c r="FKB61" s="18"/>
      <c r="FKC61" s="18"/>
      <c r="FKD61" s="18"/>
      <c r="FKE61" s="18"/>
      <c r="FKF61" s="18"/>
      <c r="FKG61" s="18"/>
      <c r="FKH61" s="18"/>
      <c r="FKI61" s="18"/>
      <c r="FKJ61" s="18"/>
      <c r="FKK61" s="18"/>
      <c r="FKL61" s="18"/>
      <c r="FKM61" s="18"/>
      <c r="FKN61" s="18"/>
      <c r="FKO61" s="18"/>
      <c r="FKP61" s="18"/>
      <c r="FKQ61" s="18"/>
      <c r="FKR61" s="18"/>
      <c r="FKS61" s="18"/>
      <c r="FKT61" s="18"/>
      <c r="FKU61" s="18"/>
      <c r="FKV61" s="18"/>
      <c r="FKW61" s="18"/>
      <c r="FKX61" s="18"/>
      <c r="FKY61" s="18"/>
      <c r="FKZ61" s="18"/>
      <c r="FLA61" s="18"/>
      <c r="FLB61" s="18"/>
      <c r="FLC61" s="18"/>
      <c r="FLD61" s="18"/>
      <c r="FLE61" s="18"/>
      <c r="FLF61" s="18"/>
      <c r="FLG61" s="18"/>
      <c r="FLH61" s="18"/>
      <c r="FLI61" s="18"/>
      <c r="FLJ61" s="18"/>
      <c r="FLK61" s="18"/>
      <c r="FLL61" s="18"/>
      <c r="FLM61" s="18"/>
      <c r="FLN61" s="18"/>
      <c r="FLO61" s="18"/>
      <c r="FLP61" s="18"/>
      <c r="FLQ61" s="18"/>
      <c r="FLR61" s="18"/>
      <c r="FLS61" s="18"/>
      <c r="FLT61" s="18"/>
      <c r="FLU61" s="18"/>
      <c r="FLV61" s="18"/>
      <c r="FLW61" s="18"/>
      <c r="FLX61" s="18"/>
      <c r="FLY61" s="18"/>
      <c r="FLZ61" s="18"/>
      <c r="FMA61" s="18"/>
      <c r="FMB61" s="18"/>
      <c r="FMC61" s="18"/>
      <c r="FMD61" s="18"/>
      <c r="FME61" s="18"/>
      <c r="FMF61" s="18"/>
      <c r="FMG61" s="18"/>
      <c r="FMH61" s="18"/>
      <c r="FMI61" s="18"/>
      <c r="FMJ61" s="18"/>
      <c r="FMK61" s="18"/>
      <c r="FML61" s="18"/>
      <c r="FMM61" s="18"/>
      <c r="FMN61" s="18"/>
      <c r="FMO61" s="18"/>
      <c r="FMP61" s="18"/>
      <c r="FMQ61" s="18"/>
      <c r="FMR61" s="18"/>
      <c r="FMS61" s="18"/>
      <c r="FMT61" s="18"/>
      <c r="FMU61" s="18"/>
      <c r="FMV61" s="18"/>
      <c r="FMW61" s="18"/>
      <c r="FMX61" s="18"/>
      <c r="FMY61" s="18"/>
      <c r="FMZ61" s="18"/>
      <c r="FNA61" s="18"/>
      <c r="FNB61" s="18"/>
      <c r="FNC61" s="18"/>
      <c r="FND61" s="18"/>
      <c r="FNE61" s="18"/>
      <c r="FNF61" s="18"/>
      <c r="FNG61" s="18"/>
      <c r="FNH61" s="18"/>
      <c r="FNI61" s="18"/>
      <c r="FNJ61" s="18"/>
      <c r="FNK61" s="18"/>
      <c r="FNL61" s="18"/>
      <c r="FNM61" s="18"/>
      <c r="FNN61" s="18"/>
      <c r="FNO61" s="18"/>
      <c r="FNP61" s="18"/>
      <c r="FNQ61" s="18"/>
      <c r="FNR61" s="18"/>
      <c r="FNS61" s="18"/>
      <c r="FNT61" s="18"/>
      <c r="FNU61" s="18"/>
      <c r="FNV61" s="18"/>
      <c r="FNW61" s="18"/>
      <c r="FNX61" s="18"/>
      <c r="FNY61" s="18"/>
      <c r="FNZ61" s="18"/>
      <c r="FOA61" s="18"/>
      <c r="FOB61" s="18"/>
      <c r="FOC61" s="18"/>
      <c r="FOD61" s="18"/>
      <c r="FOE61" s="18"/>
      <c r="FOF61" s="18"/>
      <c r="FOG61" s="18"/>
      <c r="FOH61" s="18"/>
      <c r="FOI61" s="18"/>
      <c r="FOJ61" s="18"/>
      <c r="FOK61" s="18"/>
      <c r="FOL61" s="18"/>
      <c r="FOM61" s="18"/>
      <c r="FON61" s="18"/>
      <c r="FOO61" s="18"/>
      <c r="FOP61" s="18"/>
      <c r="FOQ61" s="18"/>
      <c r="FOR61" s="18"/>
      <c r="FOS61" s="18"/>
      <c r="FOT61" s="18"/>
      <c r="FOU61" s="18"/>
      <c r="FOV61" s="18"/>
      <c r="FOW61" s="18"/>
      <c r="FOX61" s="18"/>
      <c r="FOY61" s="18"/>
      <c r="FOZ61" s="18"/>
      <c r="FPA61" s="18"/>
      <c r="FPB61" s="18"/>
      <c r="FPC61" s="18"/>
      <c r="FPD61" s="18"/>
      <c r="FPE61" s="18"/>
      <c r="FPF61" s="18"/>
      <c r="FPG61" s="18"/>
      <c r="FPH61" s="18"/>
      <c r="FPI61" s="18"/>
      <c r="FPJ61" s="18"/>
      <c r="FPK61" s="18"/>
      <c r="FPL61" s="18"/>
      <c r="FPM61" s="18"/>
      <c r="FPN61" s="18"/>
      <c r="FPO61" s="18"/>
      <c r="FPP61" s="18"/>
      <c r="FPQ61" s="18"/>
      <c r="FPR61" s="18"/>
      <c r="FPS61" s="18"/>
      <c r="FPT61" s="18"/>
      <c r="FPU61" s="18"/>
      <c r="FPV61" s="18"/>
      <c r="FPW61" s="18"/>
      <c r="FPX61" s="18"/>
      <c r="FPY61" s="18"/>
      <c r="FPZ61" s="18"/>
      <c r="FQA61" s="18"/>
      <c r="FQB61" s="18"/>
      <c r="FQC61" s="18"/>
      <c r="FQD61" s="18"/>
      <c r="FQE61" s="18"/>
      <c r="FQF61" s="18"/>
      <c r="FQG61" s="18"/>
      <c r="FQH61" s="18"/>
      <c r="FQI61" s="18"/>
      <c r="FQJ61" s="18"/>
      <c r="FQK61" s="18"/>
      <c r="FQL61" s="18"/>
      <c r="FQM61" s="18"/>
      <c r="FQN61" s="18"/>
      <c r="FQO61" s="18"/>
      <c r="FQP61" s="18"/>
      <c r="FQQ61" s="18"/>
      <c r="FQR61" s="18"/>
      <c r="FQS61" s="18"/>
      <c r="FQT61" s="18"/>
      <c r="FQU61" s="18"/>
      <c r="FQV61" s="18"/>
      <c r="FQW61" s="18"/>
      <c r="FQX61" s="18"/>
      <c r="FQY61" s="18"/>
      <c r="FQZ61" s="18"/>
      <c r="FRA61" s="18"/>
      <c r="FRB61" s="18"/>
      <c r="FRC61" s="18"/>
      <c r="FRD61" s="18"/>
      <c r="FRE61" s="18"/>
      <c r="FRF61" s="18"/>
      <c r="FRG61" s="18"/>
      <c r="FRH61" s="18"/>
      <c r="FRI61" s="18"/>
      <c r="FRJ61" s="18"/>
      <c r="FRK61" s="18"/>
      <c r="FRL61" s="18"/>
      <c r="FRM61" s="18"/>
      <c r="FRN61" s="18"/>
      <c r="FRO61" s="18"/>
      <c r="FRP61" s="18"/>
      <c r="FRQ61" s="18"/>
      <c r="FRR61" s="18"/>
      <c r="FRS61" s="18"/>
      <c r="FRT61" s="18"/>
      <c r="FRU61" s="18"/>
      <c r="FRV61" s="18"/>
      <c r="FRW61" s="18"/>
      <c r="FRX61" s="18"/>
      <c r="FRY61" s="18"/>
      <c r="FRZ61" s="18"/>
      <c r="FSA61" s="18"/>
      <c r="FSB61" s="18"/>
      <c r="FSC61" s="18"/>
      <c r="FSD61" s="18"/>
      <c r="FSE61" s="18"/>
      <c r="FSF61" s="18"/>
      <c r="FSG61" s="18"/>
      <c r="FSH61" s="18"/>
      <c r="FSI61" s="18"/>
      <c r="FSJ61" s="18"/>
      <c r="FSK61" s="18"/>
      <c r="FSL61" s="18"/>
      <c r="FSM61" s="18"/>
      <c r="FSN61" s="18"/>
      <c r="FSO61" s="18"/>
      <c r="FSP61" s="18"/>
      <c r="FSQ61" s="18"/>
      <c r="FSR61" s="18"/>
      <c r="FSS61" s="18"/>
      <c r="FST61" s="18"/>
      <c r="FSU61" s="18"/>
      <c r="FSV61" s="18"/>
      <c r="FSW61" s="18"/>
      <c r="FSX61" s="18"/>
      <c r="FSY61" s="18"/>
      <c r="FSZ61" s="18"/>
      <c r="FTA61" s="18"/>
      <c r="FTB61" s="18"/>
      <c r="FTC61" s="18"/>
      <c r="FTD61" s="18"/>
      <c r="FTE61" s="18"/>
      <c r="FTF61" s="18"/>
      <c r="FTG61" s="18"/>
      <c r="FTH61" s="18"/>
      <c r="FTI61" s="18"/>
      <c r="FTJ61" s="18"/>
      <c r="FTK61" s="18"/>
      <c r="FTL61" s="18"/>
      <c r="FTM61" s="18"/>
      <c r="FTN61" s="18"/>
      <c r="FTO61" s="18"/>
      <c r="FTP61" s="18"/>
      <c r="FTQ61" s="18"/>
      <c r="FTR61" s="18"/>
      <c r="FTS61" s="18"/>
      <c r="FTT61" s="18"/>
      <c r="FTU61" s="18"/>
      <c r="FTV61" s="18"/>
      <c r="FTW61" s="18"/>
      <c r="FTX61" s="18"/>
      <c r="FTY61" s="18"/>
      <c r="FTZ61" s="18"/>
      <c r="FUA61" s="18"/>
      <c r="FUB61" s="18"/>
      <c r="FUC61" s="18"/>
      <c r="FUD61" s="18"/>
      <c r="FUE61" s="18"/>
      <c r="FUF61" s="18"/>
      <c r="FUG61" s="18"/>
      <c r="FUH61" s="18"/>
      <c r="FUI61" s="18"/>
      <c r="FUJ61" s="18"/>
      <c r="FUK61" s="18"/>
      <c r="FUL61" s="18"/>
      <c r="FUM61" s="18"/>
      <c r="FUN61" s="18"/>
      <c r="FUO61" s="18"/>
      <c r="FUP61" s="18"/>
      <c r="FUQ61" s="18"/>
      <c r="FUR61" s="18"/>
      <c r="FUS61" s="18"/>
      <c r="FUT61" s="18"/>
      <c r="FUU61" s="18"/>
      <c r="FUV61" s="18"/>
      <c r="FUW61" s="18"/>
      <c r="FUX61" s="18"/>
      <c r="FUY61" s="18"/>
      <c r="FUZ61" s="18"/>
      <c r="FVA61" s="18"/>
      <c r="FVB61" s="18"/>
      <c r="FVC61" s="18"/>
      <c r="FVD61" s="18"/>
      <c r="FVE61" s="18"/>
      <c r="FVF61" s="18"/>
      <c r="FVG61" s="18"/>
      <c r="FVH61" s="18"/>
      <c r="FVI61" s="18"/>
      <c r="FVJ61" s="18"/>
      <c r="FVK61" s="18"/>
      <c r="FVL61" s="18"/>
      <c r="FVM61" s="18"/>
      <c r="FVN61" s="18"/>
      <c r="FVO61" s="18"/>
      <c r="FVP61" s="18"/>
      <c r="FVQ61" s="18"/>
      <c r="FVR61" s="18"/>
      <c r="FVS61" s="18"/>
      <c r="FVT61" s="18"/>
      <c r="FVU61" s="18"/>
      <c r="FVV61" s="18"/>
      <c r="FVW61" s="18"/>
      <c r="FVX61" s="18"/>
      <c r="FVY61" s="18"/>
      <c r="FVZ61" s="18"/>
      <c r="FWA61" s="18"/>
      <c r="FWB61" s="18"/>
      <c r="FWC61" s="18"/>
      <c r="FWD61" s="18"/>
      <c r="FWE61" s="18"/>
      <c r="FWF61" s="18"/>
      <c r="FWG61" s="18"/>
      <c r="FWH61" s="18"/>
      <c r="FWI61" s="18"/>
      <c r="FWJ61" s="18"/>
      <c r="FWK61" s="18"/>
      <c r="FWL61" s="18"/>
      <c r="FWM61" s="18"/>
      <c r="FWN61" s="18"/>
      <c r="FWO61" s="18"/>
      <c r="FWP61" s="18"/>
      <c r="FWQ61" s="18"/>
      <c r="FWR61" s="18"/>
      <c r="FWS61" s="18"/>
      <c r="FWT61" s="18"/>
      <c r="FWU61" s="18"/>
      <c r="FWV61" s="18"/>
      <c r="FWW61" s="18"/>
      <c r="FWX61" s="18"/>
      <c r="FWY61" s="18"/>
      <c r="FWZ61" s="18"/>
      <c r="FXA61" s="18"/>
      <c r="FXB61" s="18"/>
      <c r="FXC61" s="18"/>
      <c r="FXD61" s="18"/>
      <c r="FXE61" s="18"/>
      <c r="FXF61" s="18"/>
      <c r="FXG61" s="18"/>
      <c r="FXH61" s="18"/>
      <c r="FXI61" s="18"/>
      <c r="FXJ61" s="18"/>
      <c r="FXK61" s="18"/>
      <c r="FXL61" s="18"/>
      <c r="FXM61" s="18"/>
      <c r="FXN61" s="18"/>
      <c r="FXO61" s="18"/>
      <c r="FXP61" s="18"/>
      <c r="FXQ61" s="18"/>
      <c r="FXR61" s="18"/>
      <c r="FXS61" s="18"/>
      <c r="FXT61" s="18"/>
      <c r="FXU61" s="18"/>
      <c r="FXV61" s="18"/>
      <c r="FXW61" s="18"/>
      <c r="FXX61" s="18"/>
      <c r="FXY61" s="18"/>
      <c r="FXZ61" s="18"/>
      <c r="FYA61" s="18"/>
      <c r="FYB61" s="18"/>
      <c r="FYC61" s="18"/>
      <c r="FYD61" s="18"/>
      <c r="FYE61" s="18"/>
      <c r="FYF61" s="18"/>
      <c r="FYG61" s="18"/>
      <c r="FYH61" s="18"/>
      <c r="FYI61" s="18"/>
      <c r="FYJ61" s="18"/>
      <c r="FYK61" s="18"/>
      <c r="FYL61" s="18"/>
      <c r="FYM61" s="18"/>
      <c r="FYN61" s="18"/>
      <c r="FYO61" s="18"/>
      <c r="FYP61" s="18"/>
      <c r="FYQ61" s="18"/>
      <c r="FYR61" s="18"/>
      <c r="FYS61" s="18"/>
      <c r="FYT61" s="18"/>
      <c r="FYU61" s="18"/>
      <c r="FYV61" s="18"/>
      <c r="FYW61" s="18"/>
      <c r="FYX61" s="18"/>
      <c r="FYY61" s="18"/>
      <c r="FYZ61" s="18"/>
      <c r="FZA61" s="18"/>
      <c r="FZB61" s="18"/>
      <c r="FZC61" s="18"/>
      <c r="FZD61" s="18"/>
      <c r="FZE61" s="18"/>
      <c r="FZF61" s="18"/>
      <c r="FZG61" s="18"/>
      <c r="FZH61" s="18"/>
      <c r="FZI61" s="18"/>
      <c r="FZJ61" s="18"/>
      <c r="FZK61" s="18"/>
      <c r="FZL61" s="18"/>
      <c r="FZM61" s="18"/>
      <c r="FZN61" s="18"/>
      <c r="FZO61" s="18"/>
      <c r="FZP61" s="18"/>
      <c r="FZQ61" s="18"/>
      <c r="FZR61" s="18"/>
      <c r="FZS61" s="18"/>
      <c r="FZT61" s="18"/>
      <c r="FZU61" s="18"/>
      <c r="FZV61" s="18"/>
      <c r="FZW61" s="18"/>
      <c r="FZX61" s="18"/>
      <c r="FZY61" s="18"/>
      <c r="FZZ61" s="18"/>
      <c r="GAA61" s="18"/>
      <c r="GAB61" s="18"/>
      <c r="GAC61" s="18"/>
      <c r="GAD61" s="18"/>
      <c r="GAE61" s="18"/>
      <c r="GAF61" s="18"/>
      <c r="GAG61" s="18"/>
      <c r="GAH61" s="18"/>
      <c r="GAI61" s="18"/>
      <c r="GAJ61" s="18"/>
      <c r="GAK61" s="18"/>
      <c r="GAL61" s="18"/>
      <c r="GAM61" s="18"/>
      <c r="GAN61" s="18"/>
      <c r="GAO61" s="18"/>
      <c r="GAP61" s="18"/>
      <c r="GAQ61" s="18"/>
      <c r="GAR61" s="18"/>
      <c r="GAS61" s="18"/>
      <c r="GAT61" s="18"/>
      <c r="GAU61" s="18"/>
      <c r="GAV61" s="18"/>
      <c r="GAW61" s="18"/>
      <c r="GAX61" s="18"/>
      <c r="GAY61" s="18"/>
      <c r="GAZ61" s="18"/>
      <c r="GBA61" s="18"/>
      <c r="GBB61" s="18"/>
      <c r="GBC61" s="18"/>
      <c r="GBD61" s="18"/>
      <c r="GBE61" s="18"/>
      <c r="GBF61" s="18"/>
      <c r="GBG61" s="18"/>
      <c r="GBH61" s="18"/>
      <c r="GBI61" s="18"/>
      <c r="GBJ61" s="18"/>
      <c r="GBK61" s="18"/>
      <c r="GBL61" s="18"/>
      <c r="GBM61" s="18"/>
      <c r="GBN61" s="18"/>
      <c r="GBO61" s="18"/>
      <c r="GBP61" s="18"/>
      <c r="GBQ61" s="18"/>
      <c r="GBR61" s="18"/>
      <c r="GBS61" s="18"/>
      <c r="GBT61" s="18"/>
      <c r="GBU61" s="18"/>
      <c r="GBV61" s="18"/>
      <c r="GBW61" s="18"/>
      <c r="GBX61" s="18"/>
      <c r="GBY61" s="18"/>
      <c r="GBZ61" s="18"/>
      <c r="GCA61" s="18"/>
      <c r="GCB61" s="18"/>
      <c r="GCC61" s="18"/>
      <c r="GCD61" s="18"/>
      <c r="GCE61" s="18"/>
      <c r="GCF61" s="18"/>
      <c r="GCG61" s="18"/>
      <c r="GCH61" s="18"/>
      <c r="GCI61" s="18"/>
      <c r="GCJ61" s="18"/>
      <c r="GCK61" s="18"/>
      <c r="GCL61" s="18"/>
      <c r="GCM61" s="18"/>
      <c r="GCN61" s="18"/>
      <c r="GCO61" s="18"/>
      <c r="GCP61" s="18"/>
      <c r="GCQ61" s="18"/>
      <c r="GCR61" s="18"/>
      <c r="GCS61" s="18"/>
      <c r="GCT61" s="18"/>
      <c r="GCU61" s="18"/>
      <c r="GCV61" s="18"/>
      <c r="GCW61" s="18"/>
      <c r="GCX61" s="18"/>
      <c r="GCY61" s="18"/>
      <c r="GCZ61" s="18"/>
      <c r="GDA61" s="18"/>
      <c r="GDB61" s="18"/>
      <c r="GDC61" s="18"/>
      <c r="GDD61" s="18"/>
      <c r="GDE61" s="18"/>
      <c r="GDF61" s="18"/>
      <c r="GDG61" s="18"/>
      <c r="GDH61" s="18"/>
      <c r="GDI61" s="18"/>
      <c r="GDJ61" s="18"/>
      <c r="GDK61" s="18"/>
      <c r="GDL61" s="18"/>
      <c r="GDM61" s="18"/>
      <c r="GDN61" s="18"/>
      <c r="GDO61" s="18"/>
      <c r="GDP61" s="18"/>
      <c r="GDQ61" s="18"/>
      <c r="GDR61" s="18"/>
      <c r="GDS61" s="18"/>
      <c r="GDT61" s="18"/>
      <c r="GDU61" s="18"/>
      <c r="GDV61" s="18"/>
      <c r="GDW61" s="18"/>
      <c r="GDX61" s="18"/>
      <c r="GDY61" s="18"/>
      <c r="GDZ61" s="18"/>
      <c r="GEA61" s="18"/>
      <c r="GEB61" s="18"/>
      <c r="GEC61" s="18"/>
      <c r="GED61" s="18"/>
      <c r="GEE61" s="18"/>
      <c r="GEF61" s="18"/>
      <c r="GEG61" s="18"/>
      <c r="GEH61" s="18"/>
      <c r="GEI61" s="18"/>
      <c r="GEJ61" s="18"/>
      <c r="GEK61" s="18"/>
      <c r="GEL61" s="18"/>
      <c r="GEM61" s="18"/>
      <c r="GEN61" s="18"/>
      <c r="GEO61" s="18"/>
      <c r="GEP61" s="18"/>
      <c r="GEQ61" s="18"/>
      <c r="GER61" s="18"/>
      <c r="GES61" s="18"/>
      <c r="GET61" s="18"/>
      <c r="GEU61" s="18"/>
      <c r="GEV61" s="18"/>
      <c r="GEW61" s="18"/>
      <c r="GEX61" s="18"/>
      <c r="GEY61" s="18"/>
      <c r="GEZ61" s="18"/>
      <c r="GFA61" s="18"/>
      <c r="GFB61" s="18"/>
      <c r="GFC61" s="18"/>
      <c r="GFD61" s="18"/>
      <c r="GFE61" s="18"/>
      <c r="GFF61" s="18"/>
      <c r="GFG61" s="18"/>
      <c r="GFH61" s="18"/>
      <c r="GFI61" s="18"/>
      <c r="GFJ61" s="18"/>
      <c r="GFK61" s="18"/>
      <c r="GFL61" s="18"/>
      <c r="GFM61" s="18"/>
      <c r="GFN61" s="18"/>
      <c r="GFO61" s="18"/>
      <c r="GFP61" s="18"/>
      <c r="GFQ61" s="18"/>
      <c r="GFR61" s="18"/>
      <c r="GFS61" s="18"/>
      <c r="GFT61" s="18"/>
      <c r="GFU61" s="18"/>
      <c r="GFV61" s="18"/>
      <c r="GFW61" s="18"/>
      <c r="GFX61" s="18"/>
      <c r="GFY61" s="18"/>
      <c r="GFZ61" s="18"/>
      <c r="GGA61" s="18"/>
      <c r="GGB61" s="18"/>
      <c r="GGC61" s="18"/>
      <c r="GGD61" s="18"/>
      <c r="GGE61" s="18"/>
      <c r="GGF61" s="18"/>
      <c r="GGG61" s="18"/>
      <c r="GGH61" s="18"/>
      <c r="GGI61" s="18"/>
      <c r="GGJ61" s="18"/>
      <c r="GGK61" s="18"/>
      <c r="GGL61" s="18"/>
      <c r="GGM61" s="18"/>
      <c r="GGN61" s="18"/>
      <c r="GGO61" s="18"/>
      <c r="GGP61" s="18"/>
      <c r="GGQ61" s="18"/>
      <c r="GGR61" s="18"/>
      <c r="GGS61" s="18"/>
      <c r="GGT61" s="18"/>
      <c r="GGU61" s="18"/>
      <c r="GGV61" s="18"/>
      <c r="GGW61" s="18"/>
      <c r="GGX61" s="18"/>
      <c r="GGY61" s="18"/>
      <c r="GGZ61" s="18"/>
      <c r="GHA61" s="18"/>
      <c r="GHB61" s="18"/>
      <c r="GHC61" s="18"/>
      <c r="GHD61" s="18"/>
      <c r="GHE61" s="18"/>
      <c r="GHF61" s="18"/>
      <c r="GHG61" s="18"/>
      <c r="GHH61" s="18"/>
      <c r="GHI61" s="18"/>
      <c r="GHJ61" s="18"/>
      <c r="GHK61" s="18"/>
      <c r="GHL61" s="18"/>
      <c r="GHM61" s="18"/>
      <c r="GHN61" s="18"/>
      <c r="GHO61" s="18"/>
      <c r="GHP61" s="18"/>
      <c r="GHQ61" s="18"/>
      <c r="GHR61" s="18"/>
      <c r="GHS61" s="18"/>
      <c r="GHT61" s="18"/>
      <c r="GHU61" s="18"/>
      <c r="GHV61" s="18"/>
      <c r="GHW61" s="18"/>
      <c r="GHX61" s="18"/>
      <c r="GHY61" s="18"/>
      <c r="GHZ61" s="18"/>
      <c r="GIA61" s="18"/>
      <c r="GIB61" s="18"/>
      <c r="GIC61" s="18"/>
      <c r="GID61" s="18"/>
      <c r="GIE61" s="18"/>
      <c r="GIF61" s="18"/>
      <c r="GIG61" s="18"/>
      <c r="GIH61" s="18"/>
      <c r="GII61" s="18"/>
      <c r="GIJ61" s="18"/>
      <c r="GIK61" s="18"/>
      <c r="GIL61" s="18"/>
      <c r="GIM61" s="18"/>
      <c r="GIN61" s="18"/>
      <c r="GIO61" s="18"/>
      <c r="GIP61" s="18"/>
      <c r="GIQ61" s="18"/>
      <c r="GIR61" s="18"/>
      <c r="GIS61" s="18"/>
      <c r="GIT61" s="18"/>
      <c r="GIU61" s="18"/>
      <c r="GIV61" s="18"/>
      <c r="GIW61" s="18"/>
      <c r="GIX61" s="18"/>
      <c r="GIY61" s="18"/>
      <c r="GIZ61" s="18"/>
      <c r="GJA61" s="18"/>
      <c r="GJB61" s="18"/>
      <c r="GJC61" s="18"/>
      <c r="GJD61" s="18"/>
      <c r="GJE61" s="18"/>
      <c r="GJF61" s="18"/>
      <c r="GJG61" s="18"/>
      <c r="GJH61" s="18"/>
      <c r="GJI61" s="18"/>
      <c r="GJJ61" s="18"/>
      <c r="GJK61" s="18"/>
      <c r="GJL61" s="18"/>
      <c r="GJM61" s="18"/>
      <c r="GJN61" s="18"/>
      <c r="GJO61" s="18"/>
      <c r="GJP61" s="18"/>
      <c r="GJQ61" s="18"/>
      <c r="GJR61" s="18"/>
      <c r="GJS61" s="18"/>
      <c r="GJT61" s="18"/>
      <c r="GJU61" s="18"/>
      <c r="GJV61" s="18"/>
      <c r="GJW61" s="18"/>
      <c r="GJX61" s="18"/>
      <c r="GJY61" s="18"/>
      <c r="GJZ61" s="18"/>
      <c r="GKA61" s="18"/>
      <c r="GKB61" s="18"/>
      <c r="GKC61" s="18"/>
      <c r="GKD61" s="18"/>
      <c r="GKE61" s="18"/>
      <c r="GKF61" s="18"/>
      <c r="GKG61" s="18"/>
      <c r="GKH61" s="18"/>
      <c r="GKI61" s="18"/>
      <c r="GKJ61" s="18"/>
      <c r="GKK61" s="18"/>
      <c r="GKL61" s="18"/>
      <c r="GKM61" s="18"/>
      <c r="GKN61" s="18"/>
      <c r="GKO61" s="18"/>
      <c r="GKP61" s="18"/>
      <c r="GKQ61" s="18"/>
      <c r="GKR61" s="18"/>
      <c r="GKS61" s="18"/>
      <c r="GKT61" s="18"/>
      <c r="GKU61" s="18"/>
      <c r="GKV61" s="18"/>
      <c r="GKW61" s="18"/>
      <c r="GKX61" s="18"/>
      <c r="GKY61" s="18"/>
      <c r="GKZ61" s="18"/>
      <c r="GLA61" s="18"/>
      <c r="GLB61" s="18"/>
      <c r="GLC61" s="18"/>
      <c r="GLD61" s="18"/>
      <c r="GLE61" s="18"/>
      <c r="GLF61" s="18"/>
      <c r="GLG61" s="18"/>
      <c r="GLH61" s="18"/>
      <c r="GLI61" s="18"/>
      <c r="GLJ61" s="18"/>
      <c r="GLK61" s="18"/>
      <c r="GLL61" s="18"/>
      <c r="GLM61" s="18"/>
      <c r="GLN61" s="18"/>
      <c r="GLO61" s="18"/>
      <c r="GLP61" s="18"/>
      <c r="GLQ61" s="18"/>
      <c r="GLR61" s="18"/>
      <c r="GLS61" s="18"/>
      <c r="GLT61" s="18"/>
      <c r="GLU61" s="18"/>
      <c r="GLV61" s="18"/>
      <c r="GLW61" s="18"/>
      <c r="GLX61" s="18"/>
      <c r="GLY61" s="18"/>
      <c r="GLZ61" s="18"/>
      <c r="GMA61" s="18"/>
      <c r="GMB61" s="18"/>
      <c r="GMC61" s="18"/>
      <c r="GMD61" s="18"/>
      <c r="GME61" s="18"/>
      <c r="GMF61" s="18"/>
      <c r="GMG61" s="18"/>
      <c r="GMH61" s="18"/>
      <c r="GMI61" s="18"/>
      <c r="GMJ61" s="18"/>
      <c r="GMK61" s="18"/>
      <c r="GML61" s="18"/>
      <c r="GMM61" s="18"/>
      <c r="GMN61" s="18"/>
      <c r="GMO61" s="18"/>
      <c r="GMP61" s="18"/>
      <c r="GMQ61" s="18"/>
      <c r="GMR61" s="18"/>
      <c r="GMS61" s="18"/>
      <c r="GMT61" s="18"/>
      <c r="GMU61" s="18"/>
      <c r="GMV61" s="18"/>
      <c r="GMW61" s="18"/>
      <c r="GMX61" s="18"/>
      <c r="GMY61" s="18"/>
      <c r="GMZ61" s="18"/>
      <c r="GNA61" s="18"/>
      <c r="GNB61" s="18"/>
      <c r="GNC61" s="18"/>
      <c r="GND61" s="18"/>
      <c r="GNE61" s="18"/>
      <c r="GNF61" s="18"/>
      <c r="GNG61" s="18"/>
      <c r="GNH61" s="18"/>
      <c r="GNI61" s="18"/>
      <c r="GNJ61" s="18"/>
      <c r="GNK61" s="18"/>
      <c r="GNL61" s="18"/>
      <c r="GNM61" s="18"/>
      <c r="GNN61" s="18"/>
      <c r="GNO61" s="18"/>
      <c r="GNP61" s="18"/>
      <c r="GNQ61" s="18"/>
      <c r="GNR61" s="18"/>
      <c r="GNS61" s="18"/>
      <c r="GNT61" s="18"/>
      <c r="GNU61" s="18"/>
      <c r="GNV61" s="18"/>
      <c r="GNW61" s="18"/>
      <c r="GNX61" s="18"/>
      <c r="GNY61" s="18"/>
      <c r="GNZ61" s="18"/>
      <c r="GOA61" s="18"/>
      <c r="GOB61" s="18"/>
      <c r="GOC61" s="18"/>
      <c r="GOD61" s="18"/>
      <c r="GOE61" s="18"/>
      <c r="GOF61" s="18"/>
      <c r="GOG61" s="18"/>
      <c r="GOH61" s="18"/>
      <c r="GOI61" s="18"/>
      <c r="GOJ61" s="18"/>
      <c r="GOK61" s="18"/>
      <c r="GOL61" s="18"/>
      <c r="GOM61" s="18"/>
      <c r="GON61" s="18"/>
      <c r="GOO61" s="18"/>
      <c r="GOP61" s="18"/>
      <c r="GOQ61" s="18"/>
      <c r="GOR61" s="18"/>
      <c r="GOS61" s="18"/>
      <c r="GOT61" s="18"/>
      <c r="GOU61" s="18"/>
      <c r="GOV61" s="18"/>
      <c r="GOW61" s="18"/>
      <c r="GOX61" s="18"/>
      <c r="GOY61" s="18"/>
      <c r="GOZ61" s="18"/>
      <c r="GPA61" s="18"/>
      <c r="GPB61" s="18"/>
      <c r="GPC61" s="18"/>
      <c r="GPD61" s="18"/>
      <c r="GPE61" s="18"/>
      <c r="GPF61" s="18"/>
      <c r="GPG61" s="18"/>
      <c r="GPH61" s="18"/>
      <c r="GPI61" s="18"/>
      <c r="GPJ61" s="18"/>
      <c r="GPK61" s="18"/>
      <c r="GPL61" s="18"/>
      <c r="GPM61" s="18"/>
      <c r="GPN61" s="18"/>
      <c r="GPO61" s="18"/>
      <c r="GPP61" s="18"/>
      <c r="GPQ61" s="18"/>
      <c r="GPR61" s="18"/>
      <c r="GPS61" s="18"/>
      <c r="GPT61" s="18"/>
      <c r="GPU61" s="18"/>
      <c r="GPV61" s="18"/>
      <c r="GPW61" s="18"/>
      <c r="GPX61" s="18"/>
      <c r="GPY61" s="18"/>
      <c r="GPZ61" s="18"/>
      <c r="GQA61" s="18"/>
      <c r="GQB61" s="18"/>
      <c r="GQC61" s="18"/>
      <c r="GQD61" s="18"/>
      <c r="GQE61" s="18"/>
      <c r="GQF61" s="18"/>
      <c r="GQG61" s="18"/>
      <c r="GQH61" s="18"/>
      <c r="GQI61" s="18"/>
      <c r="GQJ61" s="18"/>
      <c r="GQK61" s="18"/>
      <c r="GQL61" s="18"/>
      <c r="GQM61" s="18"/>
      <c r="GQN61" s="18"/>
      <c r="GQO61" s="18"/>
      <c r="GQP61" s="18"/>
      <c r="GQQ61" s="18"/>
      <c r="GQR61" s="18"/>
      <c r="GQS61" s="18"/>
      <c r="GQT61" s="18"/>
      <c r="GQU61" s="18"/>
      <c r="GQV61" s="18"/>
      <c r="GQW61" s="18"/>
      <c r="GQX61" s="18"/>
      <c r="GQY61" s="18"/>
      <c r="GQZ61" s="18"/>
      <c r="GRA61" s="18"/>
      <c r="GRB61" s="18"/>
      <c r="GRC61" s="18"/>
      <c r="GRD61" s="18"/>
      <c r="GRE61" s="18"/>
      <c r="GRF61" s="18"/>
      <c r="GRG61" s="18"/>
      <c r="GRH61" s="18"/>
      <c r="GRI61" s="18"/>
      <c r="GRJ61" s="18"/>
      <c r="GRK61" s="18"/>
      <c r="GRL61" s="18"/>
      <c r="GRM61" s="18"/>
      <c r="GRN61" s="18"/>
      <c r="GRO61" s="18"/>
      <c r="GRP61" s="18"/>
      <c r="GRQ61" s="18"/>
      <c r="GRR61" s="18"/>
      <c r="GRS61" s="18"/>
      <c r="GRT61" s="18"/>
      <c r="GRU61" s="18"/>
      <c r="GRV61" s="18"/>
      <c r="GRW61" s="18"/>
      <c r="GRX61" s="18"/>
      <c r="GRY61" s="18"/>
      <c r="GRZ61" s="18"/>
      <c r="GSA61" s="18"/>
      <c r="GSB61" s="18"/>
      <c r="GSC61" s="18"/>
      <c r="GSD61" s="18"/>
      <c r="GSE61" s="18"/>
      <c r="GSF61" s="18"/>
      <c r="GSG61" s="18"/>
      <c r="GSH61" s="18"/>
      <c r="GSI61" s="18"/>
      <c r="GSJ61" s="18"/>
      <c r="GSK61" s="18"/>
      <c r="GSL61" s="18"/>
      <c r="GSM61" s="18"/>
      <c r="GSN61" s="18"/>
      <c r="GSO61" s="18"/>
      <c r="GSP61" s="18"/>
      <c r="GSQ61" s="18"/>
      <c r="GSR61" s="18"/>
      <c r="GSS61" s="18"/>
      <c r="GST61" s="18"/>
      <c r="GSU61" s="18"/>
      <c r="GSV61" s="18"/>
      <c r="GSW61" s="18"/>
      <c r="GSX61" s="18"/>
      <c r="GSY61" s="18"/>
      <c r="GSZ61" s="18"/>
      <c r="GTA61" s="18"/>
      <c r="GTB61" s="18"/>
      <c r="GTC61" s="18"/>
      <c r="GTD61" s="18"/>
      <c r="GTE61" s="18"/>
      <c r="GTF61" s="18"/>
      <c r="GTG61" s="18"/>
      <c r="GTH61" s="18"/>
      <c r="GTI61" s="18"/>
      <c r="GTJ61" s="18"/>
      <c r="GTK61" s="18"/>
      <c r="GTL61" s="18"/>
      <c r="GTM61" s="18"/>
      <c r="GTN61" s="18"/>
      <c r="GTO61" s="18"/>
      <c r="GTP61" s="18"/>
      <c r="GTQ61" s="18"/>
      <c r="GTR61" s="18"/>
      <c r="GTS61" s="18"/>
      <c r="GTT61" s="18"/>
      <c r="GTU61" s="18"/>
      <c r="GTV61" s="18"/>
      <c r="GTW61" s="18"/>
      <c r="GTX61" s="18"/>
      <c r="GTY61" s="18"/>
      <c r="GTZ61" s="18"/>
      <c r="GUA61" s="18"/>
      <c r="GUB61" s="18"/>
      <c r="GUC61" s="18"/>
      <c r="GUD61" s="18"/>
      <c r="GUE61" s="18"/>
      <c r="GUF61" s="18"/>
      <c r="GUG61" s="18"/>
      <c r="GUH61" s="18"/>
      <c r="GUI61" s="18"/>
      <c r="GUJ61" s="18"/>
      <c r="GUK61" s="18"/>
      <c r="GUL61" s="18"/>
      <c r="GUM61" s="18"/>
      <c r="GUN61" s="18"/>
      <c r="GUO61" s="18"/>
      <c r="GUP61" s="18"/>
      <c r="GUQ61" s="18"/>
      <c r="GUR61" s="18"/>
      <c r="GUS61" s="18"/>
      <c r="GUT61" s="18"/>
      <c r="GUU61" s="18"/>
      <c r="GUV61" s="18"/>
      <c r="GUW61" s="18"/>
      <c r="GUX61" s="18"/>
      <c r="GUY61" s="18"/>
      <c r="GUZ61" s="18"/>
      <c r="GVA61" s="18"/>
      <c r="GVB61" s="18"/>
      <c r="GVC61" s="18"/>
      <c r="GVD61" s="18"/>
      <c r="GVE61" s="18"/>
      <c r="GVF61" s="18"/>
      <c r="GVG61" s="18"/>
      <c r="GVH61" s="18"/>
      <c r="GVI61" s="18"/>
      <c r="GVJ61" s="18"/>
      <c r="GVK61" s="18"/>
      <c r="GVL61" s="18"/>
      <c r="GVM61" s="18"/>
      <c r="GVN61" s="18"/>
      <c r="GVO61" s="18"/>
      <c r="GVP61" s="18"/>
      <c r="GVQ61" s="18"/>
      <c r="GVR61" s="18"/>
      <c r="GVS61" s="18"/>
      <c r="GVT61" s="18"/>
      <c r="GVU61" s="18"/>
      <c r="GVV61" s="18"/>
      <c r="GVW61" s="18"/>
      <c r="GVX61" s="18"/>
      <c r="GVY61" s="18"/>
      <c r="GVZ61" s="18"/>
      <c r="GWA61" s="18"/>
      <c r="GWB61" s="18"/>
      <c r="GWC61" s="18"/>
      <c r="GWD61" s="18"/>
      <c r="GWE61" s="18"/>
      <c r="GWF61" s="18"/>
      <c r="GWG61" s="18"/>
      <c r="GWH61" s="18"/>
      <c r="GWI61" s="18"/>
      <c r="GWJ61" s="18"/>
      <c r="GWK61" s="18"/>
      <c r="GWL61" s="18"/>
      <c r="GWM61" s="18"/>
      <c r="GWN61" s="18"/>
      <c r="GWO61" s="18"/>
      <c r="GWP61" s="18"/>
      <c r="GWQ61" s="18"/>
      <c r="GWR61" s="18"/>
      <c r="GWS61" s="18"/>
      <c r="GWT61" s="18"/>
      <c r="GWU61" s="18"/>
      <c r="GWV61" s="18"/>
      <c r="GWW61" s="18"/>
      <c r="GWX61" s="18"/>
      <c r="GWY61" s="18"/>
      <c r="GWZ61" s="18"/>
      <c r="GXA61" s="18"/>
      <c r="GXB61" s="18"/>
      <c r="GXC61" s="18"/>
      <c r="GXD61" s="18"/>
      <c r="GXE61" s="18"/>
      <c r="GXF61" s="18"/>
      <c r="GXG61" s="18"/>
      <c r="GXH61" s="18"/>
      <c r="GXI61" s="18"/>
      <c r="GXJ61" s="18"/>
      <c r="GXK61" s="18"/>
      <c r="GXL61" s="18"/>
      <c r="GXM61" s="18"/>
      <c r="GXN61" s="18"/>
      <c r="GXO61" s="18"/>
      <c r="GXP61" s="18"/>
      <c r="GXQ61" s="18"/>
      <c r="GXR61" s="18"/>
      <c r="GXS61" s="18"/>
      <c r="GXT61" s="18"/>
      <c r="GXU61" s="18"/>
      <c r="GXV61" s="18"/>
      <c r="GXW61" s="18"/>
      <c r="GXX61" s="18"/>
      <c r="GXY61" s="18"/>
      <c r="GXZ61" s="18"/>
      <c r="GYA61" s="18"/>
      <c r="GYB61" s="18"/>
      <c r="GYC61" s="18"/>
      <c r="GYD61" s="18"/>
      <c r="GYE61" s="18"/>
      <c r="GYF61" s="18"/>
      <c r="GYG61" s="18"/>
      <c r="GYH61" s="18"/>
      <c r="GYI61" s="18"/>
      <c r="GYJ61" s="18"/>
      <c r="GYK61" s="18"/>
      <c r="GYL61" s="18"/>
      <c r="GYM61" s="18"/>
      <c r="GYN61" s="18"/>
      <c r="GYO61" s="18"/>
      <c r="GYP61" s="18"/>
      <c r="GYQ61" s="18"/>
      <c r="GYR61" s="18"/>
      <c r="GYS61" s="18"/>
      <c r="GYT61" s="18"/>
      <c r="GYU61" s="18"/>
      <c r="GYV61" s="18"/>
      <c r="GYW61" s="18"/>
      <c r="GYX61" s="18"/>
      <c r="GYY61" s="18"/>
      <c r="GYZ61" s="18"/>
      <c r="GZA61" s="18"/>
      <c r="GZB61" s="18"/>
      <c r="GZC61" s="18"/>
      <c r="GZD61" s="18"/>
      <c r="GZE61" s="18"/>
      <c r="GZF61" s="18"/>
      <c r="GZG61" s="18"/>
      <c r="GZH61" s="18"/>
      <c r="GZI61" s="18"/>
      <c r="GZJ61" s="18"/>
      <c r="GZK61" s="18"/>
      <c r="GZL61" s="18"/>
      <c r="GZM61" s="18"/>
      <c r="GZN61" s="18"/>
      <c r="GZO61" s="18"/>
      <c r="GZP61" s="18"/>
      <c r="GZQ61" s="18"/>
      <c r="GZR61" s="18"/>
      <c r="GZS61" s="18"/>
      <c r="GZT61" s="18"/>
      <c r="GZU61" s="18"/>
      <c r="GZV61" s="18"/>
      <c r="GZW61" s="18"/>
      <c r="GZX61" s="18"/>
      <c r="GZY61" s="18"/>
      <c r="GZZ61" s="18"/>
      <c r="HAA61" s="18"/>
      <c r="HAB61" s="18"/>
      <c r="HAC61" s="18"/>
      <c r="HAD61" s="18"/>
      <c r="HAE61" s="18"/>
      <c r="HAF61" s="18"/>
      <c r="HAG61" s="18"/>
      <c r="HAH61" s="18"/>
      <c r="HAI61" s="18"/>
      <c r="HAJ61" s="18"/>
      <c r="HAK61" s="18"/>
      <c r="HAL61" s="18"/>
      <c r="HAM61" s="18"/>
      <c r="HAN61" s="18"/>
      <c r="HAO61" s="18"/>
      <c r="HAP61" s="18"/>
      <c r="HAQ61" s="18"/>
      <c r="HAR61" s="18"/>
      <c r="HAS61" s="18"/>
      <c r="HAT61" s="18"/>
      <c r="HAU61" s="18"/>
      <c r="HAV61" s="18"/>
      <c r="HAW61" s="18"/>
      <c r="HAX61" s="18"/>
      <c r="HAY61" s="18"/>
      <c r="HAZ61" s="18"/>
      <c r="HBA61" s="18"/>
      <c r="HBB61" s="18"/>
      <c r="HBC61" s="18"/>
      <c r="HBD61" s="18"/>
      <c r="HBE61" s="18"/>
      <c r="HBF61" s="18"/>
      <c r="HBG61" s="18"/>
      <c r="HBH61" s="18"/>
      <c r="HBI61" s="18"/>
      <c r="HBJ61" s="18"/>
      <c r="HBK61" s="18"/>
      <c r="HBL61" s="18"/>
      <c r="HBM61" s="18"/>
      <c r="HBN61" s="18"/>
      <c r="HBO61" s="18"/>
      <c r="HBP61" s="18"/>
      <c r="HBQ61" s="18"/>
      <c r="HBR61" s="18"/>
      <c r="HBS61" s="18"/>
      <c r="HBT61" s="18"/>
      <c r="HBU61" s="18"/>
      <c r="HBV61" s="18"/>
      <c r="HBW61" s="18"/>
      <c r="HBX61" s="18"/>
      <c r="HBY61" s="18"/>
      <c r="HBZ61" s="18"/>
      <c r="HCA61" s="18"/>
      <c r="HCB61" s="18"/>
      <c r="HCC61" s="18"/>
      <c r="HCD61" s="18"/>
      <c r="HCE61" s="18"/>
      <c r="HCF61" s="18"/>
      <c r="HCG61" s="18"/>
      <c r="HCH61" s="18"/>
      <c r="HCI61" s="18"/>
      <c r="HCJ61" s="18"/>
      <c r="HCK61" s="18"/>
      <c r="HCL61" s="18"/>
      <c r="HCM61" s="18"/>
      <c r="HCN61" s="18"/>
      <c r="HCO61" s="18"/>
      <c r="HCP61" s="18"/>
      <c r="HCQ61" s="18"/>
      <c r="HCR61" s="18"/>
      <c r="HCS61" s="18"/>
      <c r="HCT61" s="18"/>
      <c r="HCU61" s="18"/>
      <c r="HCV61" s="18"/>
      <c r="HCW61" s="18"/>
      <c r="HCX61" s="18"/>
      <c r="HCY61" s="18"/>
      <c r="HCZ61" s="18"/>
      <c r="HDA61" s="18"/>
      <c r="HDB61" s="18"/>
      <c r="HDC61" s="18"/>
      <c r="HDD61" s="18"/>
      <c r="HDE61" s="18"/>
      <c r="HDF61" s="18"/>
      <c r="HDG61" s="18"/>
      <c r="HDH61" s="18"/>
      <c r="HDI61" s="18"/>
      <c r="HDJ61" s="18"/>
      <c r="HDK61" s="18"/>
      <c r="HDL61" s="18"/>
      <c r="HDM61" s="18"/>
      <c r="HDN61" s="18"/>
      <c r="HDO61" s="18"/>
      <c r="HDP61" s="18"/>
      <c r="HDQ61" s="18"/>
      <c r="HDR61" s="18"/>
      <c r="HDS61" s="18"/>
      <c r="HDT61" s="18"/>
      <c r="HDU61" s="18"/>
      <c r="HDV61" s="18"/>
      <c r="HDW61" s="18"/>
      <c r="HDX61" s="18"/>
      <c r="HDY61" s="18"/>
      <c r="HDZ61" s="18"/>
      <c r="HEA61" s="18"/>
      <c r="HEB61" s="18"/>
      <c r="HEC61" s="18"/>
      <c r="HED61" s="18"/>
      <c r="HEE61" s="18"/>
      <c r="HEF61" s="18"/>
      <c r="HEG61" s="18"/>
      <c r="HEH61" s="18"/>
      <c r="HEI61" s="18"/>
      <c r="HEJ61" s="18"/>
      <c r="HEK61" s="18"/>
      <c r="HEL61" s="18"/>
      <c r="HEM61" s="18"/>
      <c r="HEN61" s="18"/>
      <c r="HEO61" s="18"/>
      <c r="HEP61" s="18"/>
      <c r="HEQ61" s="18"/>
      <c r="HER61" s="18"/>
      <c r="HES61" s="18"/>
      <c r="HET61" s="18"/>
      <c r="HEU61" s="18"/>
      <c r="HEV61" s="18"/>
      <c r="HEW61" s="18"/>
      <c r="HEX61" s="18"/>
      <c r="HEY61" s="18"/>
      <c r="HEZ61" s="18"/>
      <c r="HFA61" s="18"/>
      <c r="HFB61" s="18"/>
      <c r="HFC61" s="18"/>
      <c r="HFD61" s="18"/>
      <c r="HFE61" s="18"/>
      <c r="HFF61" s="18"/>
      <c r="HFG61" s="18"/>
      <c r="HFH61" s="18"/>
      <c r="HFI61" s="18"/>
      <c r="HFJ61" s="18"/>
      <c r="HFK61" s="18"/>
      <c r="HFL61" s="18"/>
      <c r="HFM61" s="18"/>
      <c r="HFN61" s="18"/>
      <c r="HFO61" s="18"/>
      <c r="HFP61" s="18"/>
      <c r="HFQ61" s="18"/>
      <c r="HFR61" s="18"/>
      <c r="HFS61" s="18"/>
      <c r="HFT61" s="18"/>
      <c r="HFU61" s="18"/>
      <c r="HFV61" s="18"/>
      <c r="HFW61" s="18"/>
      <c r="HFX61" s="18"/>
      <c r="HFY61" s="18"/>
      <c r="HFZ61" s="18"/>
      <c r="HGA61" s="18"/>
      <c r="HGB61" s="18"/>
      <c r="HGC61" s="18"/>
      <c r="HGD61" s="18"/>
      <c r="HGE61" s="18"/>
      <c r="HGF61" s="18"/>
      <c r="HGG61" s="18"/>
      <c r="HGH61" s="18"/>
      <c r="HGI61" s="18"/>
      <c r="HGJ61" s="18"/>
      <c r="HGK61" s="18"/>
      <c r="HGL61" s="18"/>
      <c r="HGM61" s="18"/>
      <c r="HGN61" s="18"/>
      <c r="HGO61" s="18"/>
      <c r="HGP61" s="18"/>
      <c r="HGQ61" s="18"/>
      <c r="HGR61" s="18"/>
      <c r="HGS61" s="18"/>
      <c r="HGT61" s="18"/>
      <c r="HGU61" s="18"/>
      <c r="HGV61" s="18"/>
      <c r="HGW61" s="18"/>
      <c r="HGX61" s="18"/>
      <c r="HGY61" s="18"/>
      <c r="HGZ61" s="18"/>
      <c r="HHA61" s="18"/>
      <c r="HHB61" s="18"/>
      <c r="HHC61" s="18"/>
      <c r="HHD61" s="18"/>
      <c r="HHE61" s="18"/>
      <c r="HHF61" s="18"/>
      <c r="HHG61" s="18"/>
      <c r="HHH61" s="18"/>
      <c r="HHI61" s="18"/>
      <c r="HHJ61" s="18"/>
      <c r="HHK61" s="18"/>
      <c r="HHL61" s="18"/>
      <c r="HHM61" s="18"/>
      <c r="HHN61" s="18"/>
      <c r="HHO61" s="18"/>
      <c r="HHP61" s="18"/>
      <c r="HHQ61" s="18"/>
      <c r="HHR61" s="18"/>
      <c r="HHS61" s="18"/>
      <c r="HHT61" s="18"/>
      <c r="HHU61" s="18"/>
      <c r="HHV61" s="18"/>
      <c r="HHW61" s="18"/>
      <c r="HHX61" s="18"/>
      <c r="HHY61" s="18"/>
      <c r="HHZ61" s="18"/>
      <c r="HIA61" s="18"/>
      <c r="HIB61" s="18"/>
      <c r="HIC61" s="18"/>
      <c r="HID61" s="18"/>
      <c r="HIE61" s="18"/>
      <c r="HIF61" s="18"/>
      <c r="HIG61" s="18"/>
      <c r="HIH61" s="18"/>
      <c r="HII61" s="18"/>
      <c r="HIJ61" s="18"/>
      <c r="HIK61" s="18"/>
      <c r="HIL61" s="18"/>
      <c r="HIM61" s="18"/>
      <c r="HIN61" s="18"/>
      <c r="HIO61" s="18"/>
      <c r="HIP61" s="18"/>
      <c r="HIQ61" s="18"/>
      <c r="HIR61" s="18"/>
      <c r="HIS61" s="18"/>
      <c r="HIT61" s="18"/>
      <c r="HIU61" s="18"/>
      <c r="HIV61" s="18"/>
      <c r="HIW61" s="18"/>
      <c r="HIX61" s="18"/>
      <c r="HIY61" s="18"/>
      <c r="HIZ61" s="18"/>
      <c r="HJA61" s="18"/>
      <c r="HJB61" s="18"/>
      <c r="HJC61" s="18"/>
      <c r="HJD61" s="18"/>
      <c r="HJE61" s="18"/>
      <c r="HJF61" s="18"/>
      <c r="HJG61" s="18"/>
      <c r="HJH61" s="18"/>
      <c r="HJI61" s="18"/>
      <c r="HJJ61" s="18"/>
      <c r="HJK61" s="18"/>
      <c r="HJL61" s="18"/>
      <c r="HJM61" s="18"/>
      <c r="HJN61" s="18"/>
      <c r="HJO61" s="18"/>
      <c r="HJP61" s="18"/>
      <c r="HJQ61" s="18"/>
      <c r="HJR61" s="18"/>
      <c r="HJS61" s="18"/>
      <c r="HJT61" s="18"/>
      <c r="HJU61" s="18"/>
      <c r="HJV61" s="18"/>
      <c r="HJW61" s="18"/>
      <c r="HJX61" s="18"/>
      <c r="HJY61" s="18"/>
      <c r="HJZ61" s="18"/>
      <c r="HKA61" s="18"/>
      <c r="HKB61" s="18"/>
      <c r="HKC61" s="18"/>
      <c r="HKD61" s="18"/>
      <c r="HKE61" s="18"/>
      <c r="HKF61" s="18"/>
      <c r="HKG61" s="18"/>
      <c r="HKH61" s="18"/>
      <c r="HKI61" s="18"/>
      <c r="HKJ61" s="18"/>
      <c r="HKK61" s="18"/>
      <c r="HKL61" s="18"/>
      <c r="HKM61" s="18"/>
      <c r="HKN61" s="18"/>
      <c r="HKO61" s="18"/>
      <c r="HKP61" s="18"/>
      <c r="HKQ61" s="18"/>
      <c r="HKR61" s="18"/>
      <c r="HKS61" s="18"/>
      <c r="HKT61" s="18"/>
      <c r="HKU61" s="18"/>
      <c r="HKV61" s="18"/>
      <c r="HKW61" s="18"/>
      <c r="HKX61" s="18"/>
      <c r="HKY61" s="18"/>
      <c r="HKZ61" s="18"/>
      <c r="HLA61" s="18"/>
      <c r="HLB61" s="18"/>
      <c r="HLC61" s="18"/>
      <c r="HLD61" s="18"/>
      <c r="HLE61" s="18"/>
      <c r="HLF61" s="18"/>
      <c r="HLG61" s="18"/>
      <c r="HLH61" s="18"/>
      <c r="HLI61" s="18"/>
      <c r="HLJ61" s="18"/>
      <c r="HLK61" s="18"/>
      <c r="HLL61" s="18"/>
      <c r="HLM61" s="18"/>
      <c r="HLN61" s="18"/>
      <c r="HLO61" s="18"/>
      <c r="HLP61" s="18"/>
      <c r="HLQ61" s="18"/>
      <c r="HLR61" s="18"/>
      <c r="HLS61" s="18"/>
      <c r="HLT61" s="18"/>
      <c r="HLU61" s="18"/>
      <c r="HLV61" s="18"/>
      <c r="HLW61" s="18"/>
      <c r="HLX61" s="18"/>
      <c r="HLY61" s="18"/>
      <c r="HLZ61" s="18"/>
      <c r="HMA61" s="18"/>
      <c r="HMB61" s="18"/>
      <c r="HMC61" s="18"/>
      <c r="HMD61" s="18"/>
      <c r="HME61" s="18"/>
      <c r="HMF61" s="18"/>
      <c r="HMG61" s="18"/>
      <c r="HMH61" s="18"/>
      <c r="HMI61" s="18"/>
      <c r="HMJ61" s="18"/>
      <c r="HMK61" s="18"/>
      <c r="HML61" s="18"/>
      <c r="HMM61" s="18"/>
      <c r="HMN61" s="18"/>
      <c r="HMO61" s="18"/>
      <c r="HMP61" s="18"/>
      <c r="HMQ61" s="18"/>
      <c r="HMR61" s="18"/>
      <c r="HMS61" s="18"/>
      <c r="HMT61" s="18"/>
      <c r="HMU61" s="18"/>
      <c r="HMV61" s="18"/>
      <c r="HMW61" s="18"/>
      <c r="HMX61" s="18"/>
      <c r="HMY61" s="18"/>
      <c r="HMZ61" s="18"/>
      <c r="HNA61" s="18"/>
      <c r="HNB61" s="18"/>
      <c r="HNC61" s="18"/>
      <c r="HND61" s="18"/>
      <c r="HNE61" s="18"/>
      <c r="HNF61" s="18"/>
      <c r="HNG61" s="18"/>
      <c r="HNH61" s="18"/>
      <c r="HNI61" s="18"/>
      <c r="HNJ61" s="18"/>
      <c r="HNK61" s="18"/>
      <c r="HNL61" s="18"/>
      <c r="HNM61" s="18"/>
      <c r="HNN61" s="18"/>
      <c r="HNO61" s="18"/>
      <c r="HNP61" s="18"/>
      <c r="HNQ61" s="18"/>
      <c r="HNR61" s="18"/>
      <c r="HNS61" s="18"/>
      <c r="HNT61" s="18"/>
      <c r="HNU61" s="18"/>
      <c r="HNV61" s="18"/>
      <c r="HNW61" s="18"/>
      <c r="HNX61" s="18"/>
      <c r="HNY61" s="18"/>
      <c r="HNZ61" s="18"/>
      <c r="HOA61" s="18"/>
      <c r="HOB61" s="18"/>
      <c r="HOC61" s="18"/>
      <c r="HOD61" s="18"/>
      <c r="HOE61" s="18"/>
      <c r="HOF61" s="18"/>
      <c r="HOG61" s="18"/>
      <c r="HOH61" s="18"/>
      <c r="HOI61" s="18"/>
      <c r="HOJ61" s="18"/>
      <c r="HOK61" s="18"/>
      <c r="HOL61" s="18"/>
      <c r="HOM61" s="18"/>
      <c r="HON61" s="18"/>
      <c r="HOO61" s="18"/>
      <c r="HOP61" s="18"/>
      <c r="HOQ61" s="18"/>
      <c r="HOR61" s="18"/>
      <c r="HOS61" s="18"/>
      <c r="HOT61" s="18"/>
      <c r="HOU61" s="18"/>
      <c r="HOV61" s="18"/>
      <c r="HOW61" s="18"/>
      <c r="HOX61" s="18"/>
      <c r="HOY61" s="18"/>
      <c r="HOZ61" s="18"/>
      <c r="HPA61" s="18"/>
      <c r="HPB61" s="18"/>
      <c r="HPC61" s="18"/>
      <c r="HPD61" s="18"/>
      <c r="HPE61" s="18"/>
      <c r="HPF61" s="18"/>
      <c r="HPG61" s="18"/>
      <c r="HPH61" s="18"/>
      <c r="HPI61" s="18"/>
      <c r="HPJ61" s="18"/>
      <c r="HPK61" s="18"/>
      <c r="HPL61" s="18"/>
      <c r="HPM61" s="18"/>
      <c r="HPN61" s="18"/>
      <c r="HPO61" s="18"/>
      <c r="HPP61" s="18"/>
      <c r="HPQ61" s="18"/>
      <c r="HPR61" s="18"/>
      <c r="HPS61" s="18"/>
      <c r="HPT61" s="18"/>
      <c r="HPU61" s="18"/>
      <c r="HPV61" s="18"/>
      <c r="HPW61" s="18"/>
      <c r="HPX61" s="18"/>
      <c r="HPY61" s="18"/>
      <c r="HPZ61" s="18"/>
      <c r="HQA61" s="18"/>
      <c r="HQB61" s="18"/>
      <c r="HQC61" s="18"/>
      <c r="HQD61" s="18"/>
      <c r="HQE61" s="18"/>
      <c r="HQF61" s="18"/>
      <c r="HQG61" s="18"/>
      <c r="HQH61" s="18"/>
      <c r="HQI61" s="18"/>
      <c r="HQJ61" s="18"/>
      <c r="HQK61" s="18"/>
      <c r="HQL61" s="18"/>
      <c r="HQM61" s="18"/>
      <c r="HQN61" s="18"/>
      <c r="HQO61" s="18"/>
      <c r="HQP61" s="18"/>
      <c r="HQQ61" s="18"/>
      <c r="HQR61" s="18"/>
      <c r="HQS61" s="18"/>
      <c r="HQT61" s="18"/>
      <c r="HQU61" s="18"/>
      <c r="HQV61" s="18"/>
      <c r="HQW61" s="18"/>
      <c r="HQX61" s="18"/>
      <c r="HQY61" s="18"/>
      <c r="HQZ61" s="18"/>
      <c r="HRA61" s="18"/>
      <c r="HRB61" s="18"/>
      <c r="HRC61" s="18"/>
      <c r="HRD61" s="18"/>
      <c r="HRE61" s="18"/>
      <c r="HRF61" s="18"/>
      <c r="HRG61" s="18"/>
      <c r="HRH61" s="18"/>
      <c r="HRI61" s="18"/>
      <c r="HRJ61" s="18"/>
      <c r="HRK61" s="18"/>
      <c r="HRL61" s="18"/>
      <c r="HRM61" s="18"/>
      <c r="HRN61" s="18"/>
      <c r="HRO61" s="18"/>
      <c r="HRP61" s="18"/>
      <c r="HRQ61" s="18"/>
      <c r="HRR61" s="18"/>
      <c r="HRS61" s="18"/>
      <c r="HRT61" s="18"/>
      <c r="HRU61" s="18"/>
      <c r="HRV61" s="18"/>
      <c r="HRW61" s="18"/>
      <c r="HRX61" s="18"/>
      <c r="HRY61" s="18"/>
      <c r="HRZ61" s="18"/>
      <c r="HSA61" s="18"/>
      <c r="HSB61" s="18"/>
      <c r="HSC61" s="18"/>
      <c r="HSD61" s="18"/>
      <c r="HSE61" s="18"/>
      <c r="HSF61" s="18"/>
      <c r="HSG61" s="18"/>
      <c r="HSH61" s="18"/>
      <c r="HSI61" s="18"/>
      <c r="HSJ61" s="18"/>
      <c r="HSK61" s="18"/>
      <c r="HSL61" s="18"/>
      <c r="HSM61" s="18"/>
      <c r="HSN61" s="18"/>
      <c r="HSO61" s="18"/>
      <c r="HSP61" s="18"/>
      <c r="HSQ61" s="18"/>
      <c r="HSR61" s="18"/>
      <c r="HSS61" s="18"/>
      <c r="HST61" s="18"/>
      <c r="HSU61" s="18"/>
      <c r="HSV61" s="18"/>
      <c r="HSW61" s="18"/>
      <c r="HSX61" s="18"/>
      <c r="HSY61" s="18"/>
      <c r="HSZ61" s="18"/>
      <c r="HTA61" s="18"/>
      <c r="HTB61" s="18"/>
      <c r="HTC61" s="18"/>
      <c r="HTD61" s="18"/>
      <c r="HTE61" s="18"/>
      <c r="HTF61" s="18"/>
      <c r="HTG61" s="18"/>
      <c r="HTH61" s="18"/>
      <c r="HTI61" s="18"/>
      <c r="HTJ61" s="18"/>
      <c r="HTK61" s="18"/>
      <c r="HTL61" s="18"/>
      <c r="HTM61" s="18"/>
      <c r="HTN61" s="18"/>
      <c r="HTO61" s="18"/>
      <c r="HTP61" s="18"/>
      <c r="HTQ61" s="18"/>
      <c r="HTR61" s="18"/>
      <c r="HTS61" s="18"/>
      <c r="HTT61" s="18"/>
      <c r="HTU61" s="18"/>
      <c r="HTV61" s="18"/>
      <c r="HTW61" s="18"/>
      <c r="HTX61" s="18"/>
      <c r="HTY61" s="18"/>
      <c r="HTZ61" s="18"/>
      <c r="HUA61" s="18"/>
      <c r="HUB61" s="18"/>
      <c r="HUC61" s="18"/>
      <c r="HUD61" s="18"/>
      <c r="HUE61" s="18"/>
      <c r="HUF61" s="18"/>
      <c r="HUG61" s="18"/>
      <c r="HUH61" s="18"/>
      <c r="HUI61" s="18"/>
      <c r="HUJ61" s="18"/>
      <c r="HUK61" s="18"/>
      <c r="HUL61" s="18"/>
      <c r="HUM61" s="18"/>
      <c r="HUN61" s="18"/>
      <c r="HUO61" s="18"/>
      <c r="HUP61" s="18"/>
      <c r="HUQ61" s="18"/>
      <c r="HUR61" s="18"/>
      <c r="HUS61" s="18"/>
      <c r="HUT61" s="18"/>
      <c r="HUU61" s="18"/>
      <c r="HUV61" s="18"/>
      <c r="HUW61" s="18"/>
      <c r="HUX61" s="18"/>
      <c r="HUY61" s="18"/>
      <c r="HUZ61" s="18"/>
      <c r="HVA61" s="18"/>
      <c r="HVB61" s="18"/>
      <c r="HVC61" s="18"/>
      <c r="HVD61" s="18"/>
      <c r="HVE61" s="18"/>
      <c r="HVF61" s="18"/>
      <c r="HVG61" s="18"/>
      <c r="HVH61" s="18"/>
      <c r="HVI61" s="18"/>
      <c r="HVJ61" s="18"/>
      <c r="HVK61" s="18"/>
      <c r="HVL61" s="18"/>
      <c r="HVM61" s="18"/>
      <c r="HVN61" s="18"/>
      <c r="HVO61" s="18"/>
      <c r="HVP61" s="18"/>
      <c r="HVQ61" s="18"/>
      <c r="HVR61" s="18"/>
      <c r="HVS61" s="18"/>
      <c r="HVT61" s="18"/>
      <c r="HVU61" s="18"/>
      <c r="HVV61" s="18"/>
      <c r="HVW61" s="18"/>
      <c r="HVX61" s="18"/>
      <c r="HVY61" s="18"/>
      <c r="HVZ61" s="18"/>
      <c r="HWA61" s="18"/>
      <c r="HWB61" s="18"/>
      <c r="HWC61" s="18"/>
      <c r="HWD61" s="18"/>
      <c r="HWE61" s="18"/>
      <c r="HWF61" s="18"/>
      <c r="HWG61" s="18"/>
      <c r="HWH61" s="18"/>
      <c r="HWI61" s="18"/>
      <c r="HWJ61" s="18"/>
      <c r="HWK61" s="18"/>
      <c r="HWL61" s="18"/>
      <c r="HWM61" s="18"/>
      <c r="HWN61" s="18"/>
      <c r="HWO61" s="18"/>
      <c r="HWP61" s="18"/>
      <c r="HWQ61" s="18"/>
      <c r="HWR61" s="18"/>
      <c r="HWS61" s="18"/>
      <c r="HWT61" s="18"/>
      <c r="HWU61" s="18"/>
      <c r="HWV61" s="18"/>
      <c r="HWW61" s="18"/>
      <c r="HWX61" s="18"/>
      <c r="HWY61" s="18"/>
      <c r="HWZ61" s="18"/>
      <c r="HXA61" s="18"/>
      <c r="HXB61" s="18"/>
      <c r="HXC61" s="18"/>
      <c r="HXD61" s="18"/>
      <c r="HXE61" s="18"/>
      <c r="HXF61" s="18"/>
      <c r="HXG61" s="18"/>
      <c r="HXH61" s="18"/>
      <c r="HXI61" s="18"/>
      <c r="HXJ61" s="18"/>
      <c r="HXK61" s="18"/>
      <c r="HXL61" s="18"/>
      <c r="HXM61" s="18"/>
      <c r="HXN61" s="18"/>
      <c r="HXO61" s="18"/>
      <c r="HXP61" s="18"/>
      <c r="HXQ61" s="18"/>
      <c r="HXR61" s="18"/>
      <c r="HXS61" s="18"/>
      <c r="HXT61" s="18"/>
      <c r="HXU61" s="18"/>
      <c r="HXV61" s="18"/>
      <c r="HXW61" s="18"/>
      <c r="HXX61" s="18"/>
      <c r="HXY61" s="18"/>
      <c r="HXZ61" s="18"/>
      <c r="HYA61" s="18"/>
      <c r="HYB61" s="18"/>
      <c r="HYC61" s="18"/>
      <c r="HYD61" s="18"/>
      <c r="HYE61" s="18"/>
      <c r="HYF61" s="18"/>
      <c r="HYG61" s="18"/>
      <c r="HYH61" s="18"/>
      <c r="HYI61" s="18"/>
      <c r="HYJ61" s="18"/>
      <c r="HYK61" s="18"/>
      <c r="HYL61" s="18"/>
      <c r="HYM61" s="18"/>
      <c r="HYN61" s="18"/>
      <c r="HYO61" s="18"/>
      <c r="HYP61" s="18"/>
      <c r="HYQ61" s="18"/>
      <c r="HYR61" s="18"/>
      <c r="HYS61" s="18"/>
      <c r="HYT61" s="18"/>
      <c r="HYU61" s="18"/>
      <c r="HYV61" s="18"/>
      <c r="HYW61" s="18"/>
      <c r="HYX61" s="18"/>
      <c r="HYY61" s="18"/>
      <c r="HYZ61" s="18"/>
      <c r="HZA61" s="18"/>
      <c r="HZB61" s="18"/>
      <c r="HZC61" s="18"/>
      <c r="HZD61" s="18"/>
      <c r="HZE61" s="18"/>
      <c r="HZF61" s="18"/>
      <c r="HZG61" s="18"/>
      <c r="HZH61" s="18"/>
      <c r="HZI61" s="18"/>
      <c r="HZJ61" s="18"/>
      <c r="HZK61" s="18"/>
      <c r="HZL61" s="18"/>
      <c r="HZM61" s="18"/>
      <c r="HZN61" s="18"/>
      <c r="HZO61" s="18"/>
      <c r="HZP61" s="18"/>
      <c r="HZQ61" s="18"/>
      <c r="HZR61" s="18"/>
      <c r="HZS61" s="18"/>
      <c r="HZT61" s="18"/>
      <c r="HZU61" s="18"/>
      <c r="HZV61" s="18"/>
      <c r="HZW61" s="18"/>
      <c r="HZX61" s="18"/>
      <c r="HZY61" s="18"/>
      <c r="HZZ61" s="18"/>
      <c r="IAA61" s="18"/>
      <c r="IAB61" s="18"/>
      <c r="IAC61" s="18"/>
      <c r="IAD61" s="18"/>
      <c r="IAE61" s="18"/>
      <c r="IAF61" s="18"/>
      <c r="IAG61" s="18"/>
      <c r="IAH61" s="18"/>
      <c r="IAI61" s="18"/>
      <c r="IAJ61" s="18"/>
      <c r="IAK61" s="18"/>
      <c r="IAL61" s="18"/>
      <c r="IAM61" s="18"/>
      <c r="IAN61" s="18"/>
      <c r="IAO61" s="18"/>
      <c r="IAP61" s="18"/>
      <c r="IAQ61" s="18"/>
      <c r="IAR61" s="18"/>
      <c r="IAS61" s="18"/>
      <c r="IAT61" s="18"/>
      <c r="IAU61" s="18"/>
      <c r="IAV61" s="18"/>
      <c r="IAW61" s="18"/>
      <c r="IAX61" s="18"/>
      <c r="IAY61" s="18"/>
      <c r="IAZ61" s="18"/>
      <c r="IBA61" s="18"/>
      <c r="IBB61" s="18"/>
      <c r="IBC61" s="18"/>
      <c r="IBD61" s="18"/>
      <c r="IBE61" s="18"/>
      <c r="IBF61" s="18"/>
      <c r="IBG61" s="18"/>
      <c r="IBH61" s="18"/>
      <c r="IBI61" s="18"/>
      <c r="IBJ61" s="18"/>
      <c r="IBK61" s="18"/>
      <c r="IBL61" s="18"/>
      <c r="IBM61" s="18"/>
      <c r="IBN61" s="18"/>
      <c r="IBO61" s="18"/>
      <c r="IBP61" s="18"/>
      <c r="IBQ61" s="18"/>
      <c r="IBR61" s="18"/>
      <c r="IBS61" s="18"/>
      <c r="IBT61" s="18"/>
      <c r="IBU61" s="18"/>
      <c r="IBV61" s="18"/>
      <c r="IBW61" s="18"/>
      <c r="IBX61" s="18"/>
      <c r="IBY61" s="18"/>
      <c r="IBZ61" s="18"/>
      <c r="ICA61" s="18"/>
      <c r="ICB61" s="18"/>
      <c r="ICC61" s="18"/>
      <c r="ICD61" s="18"/>
      <c r="ICE61" s="18"/>
      <c r="ICF61" s="18"/>
      <c r="ICG61" s="18"/>
      <c r="ICH61" s="18"/>
      <c r="ICI61" s="18"/>
      <c r="ICJ61" s="18"/>
      <c r="ICK61" s="18"/>
      <c r="ICL61" s="18"/>
      <c r="ICM61" s="18"/>
      <c r="ICN61" s="18"/>
      <c r="ICO61" s="18"/>
      <c r="ICP61" s="18"/>
      <c r="ICQ61" s="18"/>
      <c r="ICR61" s="18"/>
      <c r="ICS61" s="18"/>
      <c r="ICT61" s="18"/>
      <c r="ICU61" s="18"/>
      <c r="ICV61" s="18"/>
      <c r="ICW61" s="18"/>
      <c r="ICX61" s="18"/>
      <c r="ICY61" s="18"/>
      <c r="ICZ61" s="18"/>
      <c r="IDA61" s="18"/>
      <c r="IDB61" s="18"/>
      <c r="IDC61" s="18"/>
      <c r="IDD61" s="18"/>
      <c r="IDE61" s="18"/>
      <c r="IDF61" s="18"/>
      <c r="IDG61" s="18"/>
      <c r="IDH61" s="18"/>
      <c r="IDI61" s="18"/>
      <c r="IDJ61" s="18"/>
      <c r="IDK61" s="18"/>
      <c r="IDL61" s="18"/>
      <c r="IDM61" s="18"/>
      <c r="IDN61" s="18"/>
      <c r="IDO61" s="18"/>
      <c r="IDP61" s="18"/>
      <c r="IDQ61" s="18"/>
      <c r="IDR61" s="18"/>
      <c r="IDS61" s="18"/>
      <c r="IDT61" s="18"/>
      <c r="IDU61" s="18"/>
      <c r="IDV61" s="18"/>
      <c r="IDW61" s="18"/>
      <c r="IDX61" s="18"/>
      <c r="IDY61" s="18"/>
      <c r="IDZ61" s="18"/>
      <c r="IEA61" s="18"/>
      <c r="IEB61" s="18"/>
      <c r="IEC61" s="18"/>
      <c r="IED61" s="18"/>
      <c r="IEE61" s="18"/>
      <c r="IEF61" s="18"/>
      <c r="IEG61" s="18"/>
      <c r="IEH61" s="18"/>
      <c r="IEI61" s="18"/>
      <c r="IEJ61" s="18"/>
      <c r="IEK61" s="18"/>
      <c r="IEL61" s="18"/>
      <c r="IEM61" s="18"/>
      <c r="IEN61" s="18"/>
      <c r="IEO61" s="18"/>
      <c r="IEP61" s="18"/>
      <c r="IEQ61" s="18"/>
      <c r="IER61" s="18"/>
      <c r="IES61" s="18"/>
      <c r="IET61" s="18"/>
      <c r="IEU61" s="18"/>
      <c r="IEV61" s="18"/>
      <c r="IEW61" s="18"/>
      <c r="IEX61" s="18"/>
      <c r="IEY61" s="18"/>
      <c r="IEZ61" s="18"/>
      <c r="IFA61" s="18"/>
      <c r="IFB61" s="18"/>
      <c r="IFC61" s="18"/>
      <c r="IFD61" s="18"/>
      <c r="IFE61" s="18"/>
      <c r="IFF61" s="18"/>
      <c r="IFG61" s="18"/>
      <c r="IFH61" s="18"/>
      <c r="IFI61" s="18"/>
      <c r="IFJ61" s="18"/>
      <c r="IFK61" s="18"/>
      <c r="IFL61" s="18"/>
      <c r="IFM61" s="18"/>
      <c r="IFN61" s="18"/>
      <c r="IFO61" s="18"/>
      <c r="IFP61" s="18"/>
      <c r="IFQ61" s="18"/>
      <c r="IFR61" s="18"/>
      <c r="IFS61" s="18"/>
      <c r="IFT61" s="18"/>
      <c r="IFU61" s="18"/>
      <c r="IFV61" s="18"/>
      <c r="IFW61" s="18"/>
      <c r="IFX61" s="18"/>
      <c r="IFY61" s="18"/>
      <c r="IFZ61" s="18"/>
      <c r="IGA61" s="18"/>
      <c r="IGB61" s="18"/>
      <c r="IGC61" s="18"/>
      <c r="IGD61" s="18"/>
      <c r="IGE61" s="18"/>
      <c r="IGF61" s="18"/>
      <c r="IGG61" s="18"/>
      <c r="IGH61" s="18"/>
      <c r="IGI61" s="18"/>
      <c r="IGJ61" s="18"/>
      <c r="IGK61" s="18"/>
      <c r="IGL61" s="18"/>
      <c r="IGM61" s="18"/>
      <c r="IGN61" s="18"/>
      <c r="IGO61" s="18"/>
      <c r="IGP61" s="18"/>
      <c r="IGQ61" s="18"/>
      <c r="IGR61" s="18"/>
      <c r="IGS61" s="18"/>
      <c r="IGT61" s="18"/>
      <c r="IGU61" s="18"/>
      <c r="IGV61" s="18"/>
      <c r="IGW61" s="18"/>
      <c r="IGX61" s="18"/>
      <c r="IGY61" s="18"/>
      <c r="IGZ61" s="18"/>
      <c r="IHA61" s="18"/>
      <c r="IHB61" s="18"/>
      <c r="IHC61" s="18"/>
      <c r="IHD61" s="18"/>
      <c r="IHE61" s="18"/>
      <c r="IHF61" s="18"/>
      <c r="IHG61" s="18"/>
      <c r="IHH61" s="18"/>
      <c r="IHI61" s="18"/>
      <c r="IHJ61" s="18"/>
      <c r="IHK61" s="18"/>
      <c r="IHL61" s="18"/>
      <c r="IHM61" s="18"/>
      <c r="IHN61" s="18"/>
      <c r="IHO61" s="18"/>
      <c r="IHP61" s="18"/>
      <c r="IHQ61" s="18"/>
      <c r="IHR61" s="18"/>
      <c r="IHS61" s="18"/>
      <c r="IHT61" s="18"/>
      <c r="IHU61" s="18"/>
      <c r="IHV61" s="18"/>
      <c r="IHW61" s="18"/>
      <c r="IHX61" s="18"/>
      <c r="IHY61" s="18"/>
      <c r="IHZ61" s="18"/>
      <c r="IIA61" s="18"/>
      <c r="IIB61" s="18"/>
      <c r="IIC61" s="18"/>
      <c r="IID61" s="18"/>
      <c r="IIE61" s="18"/>
      <c r="IIF61" s="18"/>
      <c r="IIG61" s="18"/>
      <c r="IIH61" s="18"/>
      <c r="III61" s="18"/>
      <c r="IIJ61" s="18"/>
      <c r="IIK61" s="18"/>
      <c r="IIL61" s="18"/>
      <c r="IIM61" s="18"/>
      <c r="IIN61" s="18"/>
      <c r="IIO61" s="18"/>
      <c r="IIP61" s="18"/>
      <c r="IIQ61" s="18"/>
      <c r="IIR61" s="18"/>
      <c r="IIS61" s="18"/>
      <c r="IIT61" s="18"/>
      <c r="IIU61" s="18"/>
      <c r="IIV61" s="18"/>
      <c r="IIW61" s="18"/>
      <c r="IIX61" s="18"/>
      <c r="IIY61" s="18"/>
      <c r="IIZ61" s="18"/>
      <c r="IJA61" s="18"/>
      <c r="IJB61" s="18"/>
      <c r="IJC61" s="18"/>
      <c r="IJD61" s="18"/>
      <c r="IJE61" s="18"/>
      <c r="IJF61" s="18"/>
      <c r="IJG61" s="18"/>
      <c r="IJH61" s="18"/>
      <c r="IJI61" s="18"/>
      <c r="IJJ61" s="18"/>
      <c r="IJK61" s="18"/>
      <c r="IJL61" s="18"/>
      <c r="IJM61" s="18"/>
      <c r="IJN61" s="18"/>
      <c r="IJO61" s="18"/>
      <c r="IJP61" s="18"/>
      <c r="IJQ61" s="18"/>
      <c r="IJR61" s="18"/>
      <c r="IJS61" s="18"/>
      <c r="IJT61" s="18"/>
      <c r="IJU61" s="18"/>
      <c r="IJV61" s="18"/>
      <c r="IJW61" s="18"/>
      <c r="IJX61" s="18"/>
      <c r="IJY61" s="18"/>
      <c r="IJZ61" s="18"/>
      <c r="IKA61" s="18"/>
      <c r="IKB61" s="18"/>
      <c r="IKC61" s="18"/>
      <c r="IKD61" s="18"/>
      <c r="IKE61" s="18"/>
      <c r="IKF61" s="18"/>
      <c r="IKG61" s="18"/>
      <c r="IKH61" s="18"/>
      <c r="IKI61" s="18"/>
      <c r="IKJ61" s="18"/>
      <c r="IKK61" s="18"/>
      <c r="IKL61" s="18"/>
      <c r="IKM61" s="18"/>
      <c r="IKN61" s="18"/>
      <c r="IKO61" s="18"/>
      <c r="IKP61" s="18"/>
      <c r="IKQ61" s="18"/>
      <c r="IKR61" s="18"/>
      <c r="IKS61" s="18"/>
      <c r="IKT61" s="18"/>
      <c r="IKU61" s="18"/>
      <c r="IKV61" s="18"/>
      <c r="IKW61" s="18"/>
      <c r="IKX61" s="18"/>
      <c r="IKY61" s="18"/>
      <c r="IKZ61" s="18"/>
      <c r="ILA61" s="18"/>
      <c r="ILB61" s="18"/>
      <c r="ILC61" s="18"/>
      <c r="ILD61" s="18"/>
      <c r="ILE61" s="18"/>
      <c r="ILF61" s="18"/>
      <c r="ILG61" s="18"/>
      <c r="ILH61" s="18"/>
      <c r="ILI61" s="18"/>
      <c r="ILJ61" s="18"/>
      <c r="ILK61" s="18"/>
      <c r="ILL61" s="18"/>
      <c r="ILM61" s="18"/>
      <c r="ILN61" s="18"/>
      <c r="ILO61" s="18"/>
      <c r="ILP61" s="18"/>
      <c r="ILQ61" s="18"/>
      <c r="ILR61" s="18"/>
      <c r="ILS61" s="18"/>
      <c r="ILT61" s="18"/>
      <c r="ILU61" s="18"/>
      <c r="ILV61" s="18"/>
      <c r="ILW61" s="18"/>
      <c r="ILX61" s="18"/>
      <c r="ILY61" s="18"/>
      <c r="ILZ61" s="18"/>
      <c r="IMA61" s="18"/>
      <c r="IMB61" s="18"/>
      <c r="IMC61" s="18"/>
      <c r="IMD61" s="18"/>
      <c r="IME61" s="18"/>
      <c r="IMF61" s="18"/>
      <c r="IMG61" s="18"/>
      <c r="IMH61" s="18"/>
      <c r="IMI61" s="18"/>
      <c r="IMJ61" s="18"/>
      <c r="IMK61" s="18"/>
      <c r="IML61" s="18"/>
      <c r="IMM61" s="18"/>
      <c r="IMN61" s="18"/>
      <c r="IMO61" s="18"/>
      <c r="IMP61" s="18"/>
      <c r="IMQ61" s="18"/>
      <c r="IMR61" s="18"/>
      <c r="IMS61" s="18"/>
      <c r="IMT61" s="18"/>
      <c r="IMU61" s="18"/>
      <c r="IMV61" s="18"/>
      <c r="IMW61" s="18"/>
      <c r="IMX61" s="18"/>
      <c r="IMY61" s="18"/>
      <c r="IMZ61" s="18"/>
      <c r="INA61" s="18"/>
      <c r="INB61" s="18"/>
      <c r="INC61" s="18"/>
      <c r="IND61" s="18"/>
      <c r="INE61" s="18"/>
      <c r="INF61" s="18"/>
      <c r="ING61" s="18"/>
      <c r="INH61" s="18"/>
      <c r="INI61" s="18"/>
      <c r="INJ61" s="18"/>
      <c r="INK61" s="18"/>
      <c r="INL61" s="18"/>
      <c r="INM61" s="18"/>
      <c r="INN61" s="18"/>
      <c r="INO61" s="18"/>
      <c r="INP61" s="18"/>
      <c r="INQ61" s="18"/>
      <c r="INR61" s="18"/>
      <c r="INS61" s="18"/>
      <c r="INT61" s="18"/>
      <c r="INU61" s="18"/>
      <c r="INV61" s="18"/>
      <c r="INW61" s="18"/>
      <c r="INX61" s="18"/>
      <c r="INY61" s="18"/>
      <c r="INZ61" s="18"/>
      <c r="IOA61" s="18"/>
      <c r="IOB61" s="18"/>
      <c r="IOC61" s="18"/>
      <c r="IOD61" s="18"/>
      <c r="IOE61" s="18"/>
      <c r="IOF61" s="18"/>
      <c r="IOG61" s="18"/>
      <c r="IOH61" s="18"/>
      <c r="IOI61" s="18"/>
      <c r="IOJ61" s="18"/>
      <c r="IOK61" s="18"/>
      <c r="IOL61" s="18"/>
      <c r="IOM61" s="18"/>
      <c r="ION61" s="18"/>
      <c r="IOO61" s="18"/>
      <c r="IOP61" s="18"/>
      <c r="IOQ61" s="18"/>
      <c r="IOR61" s="18"/>
      <c r="IOS61" s="18"/>
      <c r="IOT61" s="18"/>
      <c r="IOU61" s="18"/>
      <c r="IOV61" s="18"/>
      <c r="IOW61" s="18"/>
      <c r="IOX61" s="18"/>
      <c r="IOY61" s="18"/>
      <c r="IOZ61" s="18"/>
      <c r="IPA61" s="18"/>
      <c r="IPB61" s="18"/>
      <c r="IPC61" s="18"/>
      <c r="IPD61" s="18"/>
      <c r="IPE61" s="18"/>
      <c r="IPF61" s="18"/>
      <c r="IPG61" s="18"/>
      <c r="IPH61" s="18"/>
      <c r="IPI61" s="18"/>
      <c r="IPJ61" s="18"/>
      <c r="IPK61" s="18"/>
      <c r="IPL61" s="18"/>
      <c r="IPM61" s="18"/>
      <c r="IPN61" s="18"/>
      <c r="IPO61" s="18"/>
      <c r="IPP61" s="18"/>
      <c r="IPQ61" s="18"/>
      <c r="IPR61" s="18"/>
      <c r="IPS61" s="18"/>
      <c r="IPT61" s="18"/>
      <c r="IPU61" s="18"/>
      <c r="IPV61" s="18"/>
      <c r="IPW61" s="18"/>
      <c r="IPX61" s="18"/>
      <c r="IPY61" s="18"/>
      <c r="IPZ61" s="18"/>
      <c r="IQA61" s="18"/>
      <c r="IQB61" s="18"/>
      <c r="IQC61" s="18"/>
      <c r="IQD61" s="18"/>
      <c r="IQE61" s="18"/>
      <c r="IQF61" s="18"/>
      <c r="IQG61" s="18"/>
      <c r="IQH61" s="18"/>
      <c r="IQI61" s="18"/>
      <c r="IQJ61" s="18"/>
      <c r="IQK61" s="18"/>
      <c r="IQL61" s="18"/>
      <c r="IQM61" s="18"/>
      <c r="IQN61" s="18"/>
      <c r="IQO61" s="18"/>
      <c r="IQP61" s="18"/>
      <c r="IQQ61" s="18"/>
      <c r="IQR61" s="18"/>
      <c r="IQS61" s="18"/>
      <c r="IQT61" s="18"/>
      <c r="IQU61" s="18"/>
      <c r="IQV61" s="18"/>
      <c r="IQW61" s="18"/>
      <c r="IQX61" s="18"/>
      <c r="IQY61" s="18"/>
      <c r="IQZ61" s="18"/>
      <c r="IRA61" s="18"/>
      <c r="IRB61" s="18"/>
      <c r="IRC61" s="18"/>
      <c r="IRD61" s="18"/>
      <c r="IRE61" s="18"/>
      <c r="IRF61" s="18"/>
      <c r="IRG61" s="18"/>
      <c r="IRH61" s="18"/>
      <c r="IRI61" s="18"/>
      <c r="IRJ61" s="18"/>
      <c r="IRK61" s="18"/>
      <c r="IRL61" s="18"/>
      <c r="IRM61" s="18"/>
      <c r="IRN61" s="18"/>
      <c r="IRO61" s="18"/>
      <c r="IRP61" s="18"/>
      <c r="IRQ61" s="18"/>
      <c r="IRR61" s="18"/>
      <c r="IRS61" s="18"/>
      <c r="IRT61" s="18"/>
      <c r="IRU61" s="18"/>
      <c r="IRV61" s="18"/>
      <c r="IRW61" s="18"/>
      <c r="IRX61" s="18"/>
      <c r="IRY61" s="18"/>
      <c r="IRZ61" s="18"/>
      <c r="ISA61" s="18"/>
      <c r="ISB61" s="18"/>
      <c r="ISC61" s="18"/>
      <c r="ISD61" s="18"/>
      <c r="ISE61" s="18"/>
      <c r="ISF61" s="18"/>
      <c r="ISG61" s="18"/>
      <c r="ISH61" s="18"/>
      <c r="ISI61" s="18"/>
      <c r="ISJ61" s="18"/>
      <c r="ISK61" s="18"/>
      <c r="ISL61" s="18"/>
      <c r="ISM61" s="18"/>
      <c r="ISN61" s="18"/>
      <c r="ISO61" s="18"/>
      <c r="ISP61" s="18"/>
      <c r="ISQ61" s="18"/>
      <c r="ISR61" s="18"/>
      <c r="ISS61" s="18"/>
      <c r="IST61" s="18"/>
      <c r="ISU61" s="18"/>
      <c r="ISV61" s="18"/>
      <c r="ISW61" s="18"/>
      <c r="ISX61" s="18"/>
      <c r="ISY61" s="18"/>
      <c r="ISZ61" s="18"/>
      <c r="ITA61" s="18"/>
      <c r="ITB61" s="18"/>
      <c r="ITC61" s="18"/>
      <c r="ITD61" s="18"/>
      <c r="ITE61" s="18"/>
      <c r="ITF61" s="18"/>
      <c r="ITG61" s="18"/>
      <c r="ITH61" s="18"/>
      <c r="ITI61" s="18"/>
      <c r="ITJ61" s="18"/>
      <c r="ITK61" s="18"/>
      <c r="ITL61" s="18"/>
      <c r="ITM61" s="18"/>
      <c r="ITN61" s="18"/>
      <c r="ITO61" s="18"/>
      <c r="ITP61" s="18"/>
      <c r="ITQ61" s="18"/>
      <c r="ITR61" s="18"/>
      <c r="ITS61" s="18"/>
      <c r="ITT61" s="18"/>
      <c r="ITU61" s="18"/>
      <c r="ITV61" s="18"/>
      <c r="ITW61" s="18"/>
      <c r="ITX61" s="18"/>
      <c r="ITY61" s="18"/>
      <c r="ITZ61" s="18"/>
      <c r="IUA61" s="18"/>
      <c r="IUB61" s="18"/>
      <c r="IUC61" s="18"/>
      <c r="IUD61" s="18"/>
      <c r="IUE61" s="18"/>
      <c r="IUF61" s="18"/>
      <c r="IUG61" s="18"/>
      <c r="IUH61" s="18"/>
      <c r="IUI61" s="18"/>
      <c r="IUJ61" s="18"/>
      <c r="IUK61" s="18"/>
      <c r="IUL61" s="18"/>
      <c r="IUM61" s="18"/>
      <c r="IUN61" s="18"/>
      <c r="IUO61" s="18"/>
      <c r="IUP61" s="18"/>
      <c r="IUQ61" s="18"/>
      <c r="IUR61" s="18"/>
      <c r="IUS61" s="18"/>
      <c r="IUT61" s="18"/>
      <c r="IUU61" s="18"/>
      <c r="IUV61" s="18"/>
      <c r="IUW61" s="18"/>
      <c r="IUX61" s="18"/>
      <c r="IUY61" s="18"/>
      <c r="IUZ61" s="18"/>
      <c r="IVA61" s="18"/>
      <c r="IVB61" s="18"/>
      <c r="IVC61" s="18"/>
      <c r="IVD61" s="18"/>
      <c r="IVE61" s="18"/>
      <c r="IVF61" s="18"/>
      <c r="IVG61" s="18"/>
      <c r="IVH61" s="18"/>
      <c r="IVI61" s="18"/>
      <c r="IVJ61" s="18"/>
      <c r="IVK61" s="18"/>
      <c r="IVL61" s="18"/>
      <c r="IVM61" s="18"/>
      <c r="IVN61" s="18"/>
      <c r="IVO61" s="18"/>
      <c r="IVP61" s="18"/>
      <c r="IVQ61" s="18"/>
      <c r="IVR61" s="18"/>
      <c r="IVS61" s="18"/>
      <c r="IVT61" s="18"/>
      <c r="IVU61" s="18"/>
      <c r="IVV61" s="18"/>
      <c r="IVW61" s="18"/>
      <c r="IVX61" s="18"/>
      <c r="IVY61" s="18"/>
      <c r="IVZ61" s="18"/>
      <c r="IWA61" s="18"/>
      <c r="IWB61" s="18"/>
      <c r="IWC61" s="18"/>
      <c r="IWD61" s="18"/>
      <c r="IWE61" s="18"/>
      <c r="IWF61" s="18"/>
      <c r="IWG61" s="18"/>
      <c r="IWH61" s="18"/>
      <c r="IWI61" s="18"/>
      <c r="IWJ61" s="18"/>
      <c r="IWK61" s="18"/>
      <c r="IWL61" s="18"/>
      <c r="IWM61" s="18"/>
      <c r="IWN61" s="18"/>
      <c r="IWO61" s="18"/>
      <c r="IWP61" s="18"/>
      <c r="IWQ61" s="18"/>
      <c r="IWR61" s="18"/>
      <c r="IWS61" s="18"/>
      <c r="IWT61" s="18"/>
      <c r="IWU61" s="18"/>
      <c r="IWV61" s="18"/>
      <c r="IWW61" s="18"/>
      <c r="IWX61" s="18"/>
      <c r="IWY61" s="18"/>
      <c r="IWZ61" s="18"/>
      <c r="IXA61" s="18"/>
      <c r="IXB61" s="18"/>
      <c r="IXC61" s="18"/>
      <c r="IXD61" s="18"/>
      <c r="IXE61" s="18"/>
      <c r="IXF61" s="18"/>
      <c r="IXG61" s="18"/>
      <c r="IXH61" s="18"/>
      <c r="IXI61" s="18"/>
      <c r="IXJ61" s="18"/>
      <c r="IXK61" s="18"/>
      <c r="IXL61" s="18"/>
      <c r="IXM61" s="18"/>
      <c r="IXN61" s="18"/>
      <c r="IXO61" s="18"/>
      <c r="IXP61" s="18"/>
      <c r="IXQ61" s="18"/>
      <c r="IXR61" s="18"/>
      <c r="IXS61" s="18"/>
      <c r="IXT61" s="18"/>
      <c r="IXU61" s="18"/>
      <c r="IXV61" s="18"/>
      <c r="IXW61" s="18"/>
      <c r="IXX61" s="18"/>
      <c r="IXY61" s="18"/>
      <c r="IXZ61" s="18"/>
      <c r="IYA61" s="18"/>
      <c r="IYB61" s="18"/>
      <c r="IYC61" s="18"/>
      <c r="IYD61" s="18"/>
      <c r="IYE61" s="18"/>
      <c r="IYF61" s="18"/>
      <c r="IYG61" s="18"/>
      <c r="IYH61" s="18"/>
      <c r="IYI61" s="18"/>
      <c r="IYJ61" s="18"/>
      <c r="IYK61" s="18"/>
      <c r="IYL61" s="18"/>
      <c r="IYM61" s="18"/>
      <c r="IYN61" s="18"/>
      <c r="IYO61" s="18"/>
      <c r="IYP61" s="18"/>
      <c r="IYQ61" s="18"/>
      <c r="IYR61" s="18"/>
      <c r="IYS61" s="18"/>
      <c r="IYT61" s="18"/>
      <c r="IYU61" s="18"/>
      <c r="IYV61" s="18"/>
      <c r="IYW61" s="18"/>
      <c r="IYX61" s="18"/>
      <c r="IYY61" s="18"/>
      <c r="IYZ61" s="18"/>
      <c r="IZA61" s="18"/>
      <c r="IZB61" s="18"/>
      <c r="IZC61" s="18"/>
      <c r="IZD61" s="18"/>
      <c r="IZE61" s="18"/>
      <c r="IZF61" s="18"/>
      <c r="IZG61" s="18"/>
      <c r="IZH61" s="18"/>
      <c r="IZI61" s="18"/>
      <c r="IZJ61" s="18"/>
      <c r="IZK61" s="18"/>
      <c r="IZL61" s="18"/>
      <c r="IZM61" s="18"/>
      <c r="IZN61" s="18"/>
      <c r="IZO61" s="18"/>
      <c r="IZP61" s="18"/>
      <c r="IZQ61" s="18"/>
      <c r="IZR61" s="18"/>
      <c r="IZS61" s="18"/>
      <c r="IZT61" s="18"/>
      <c r="IZU61" s="18"/>
      <c r="IZV61" s="18"/>
      <c r="IZW61" s="18"/>
      <c r="IZX61" s="18"/>
      <c r="IZY61" s="18"/>
      <c r="IZZ61" s="18"/>
      <c r="JAA61" s="18"/>
      <c r="JAB61" s="18"/>
      <c r="JAC61" s="18"/>
      <c r="JAD61" s="18"/>
      <c r="JAE61" s="18"/>
      <c r="JAF61" s="18"/>
      <c r="JAG61" s="18"/>
      <c r="JAH61" s="18"/>
      <c r="JAI61" s="18"/>
      <c r="JAJ61" s="18"/>
      <c r="JAK61" s="18"/>
      <c r="JAL61" s="18"/>
      <c r="JAM61" s="18"/>
      <c r="JAN61" s="18"/>
      <c r="JAO61" s="18"/>
      <c r="JAP61" s="18"/>
      <c r="JAQ61" s="18"/>
      <c r="JAR61" s="18"/>
      <c r="JAS61" s="18"/>
      <c r="JAT61" s="18"/>
      <c r="JAU61" s="18"/>
      <c r="JAV61" s="18"/>
      <c r="JAW61" s="18"/>
      <c r="JAX61" s="18"/>
      <c r="JAY61" s="18"/>
      <c r="JAZ61" s="18"/>
      <c r="JBA61" s="18"/>
      <c r="JBB61" s="18"/>
      <c r="JBC61" s="18"/>
      <c r="JBD61" s="18"/>
      <c r="JBE61" s="18"/>
      <c r="JBF61" s="18"/>
      <c r="JBG61" s="18"/>
      <c r="JBH61" s="18"/>
      <c r="JBI61" s="18"/>
      <c r="JBJ61" s="18"/>
      <c r="JBK61" s="18"/>
      <c r="JBL61" s="18"/>
      <c r="JBM61" s="18"/>
      <c r="JBN61" s="18"/>
      <c r="JBO61" s="18"/>
      <c r="JBP61" s="18"/>
      <c r="JBQ61" s="18"/>
      <c r="JBR61" s="18"/>
      <c r="JBS61" s="18"/>
      <c r="JBT61" s="18"/>
      <c r="JBU61" s="18"/>
      <c r="JBV61" s="18"/>
      <c r="JBW61" s="18"/>
      <c r="JBX61" s="18"/>
      <c r="JBY61" s="18"/>
      <c r="JBZ61" s="18"/>
      <c r="JCA61" s="18"/>
      <c r="JCB61" s="18"/>
      <c r="JCC61" s="18"/>
      <c r="JCD61" s="18"/>
      <c r="JCE61" s="18"/>
      <c r="JCF61" s="18"/>
      <c r="JCG61" s="18"/>
      <c r="JCH61" s="18"/>
      <c r="JCI61" s="18"/>
      <c r="JCJ61" s="18"/>
      <c r="JCK61" s="18"/>
      <c r="JCL61" s="18"/>
      <c r="JCM61" s="18"/>
      <c r="JCN61" s="18"/>
      <c r="JCO61" s="18"/>
      <c r="JCP61" s="18"/>
      <c r="JCQ61" s="18"/>
      <c r="JCR61" s="18"/>
      <c r="JCS61" s="18"/>
      <c r="JCT61" s="18"/>
      <c r="JCU61" s="18"/>
      <c r="JCV61" s="18"/>
      <c r="JCW61" s="18"/>
      <c r="JCX61" s="18"/>
      <c r="JCY61" s="18"/>
      <c r="JCZ61" s="18"/>
      <c r="JDA61" s="18"/>
      <c r="JDB61" s="18"/>
      <c r="JDC61" s="18"/>
      <c r="JDD61" s="18"/>
      <c r="JDE61" s="18"/>
      <c r="JDF61" s="18"/>
      <c r="JDG61" s="18"/>
      <c r="JDH61" s="18"/>
      <c r="JDI61" s="18"/>
      <c r="JDJ61" s="18"/>
      <c r="JDK61" s="18"/>
      <c r="JDL61" s="18"/>
      <c r="JDM61" s="18"/>
      <c r="JDN61" s="18"/>
      <c r="JDO61" s="18"/>
      <c r="JDP61" s="18"/>
      <c r="JDQ61" s="18"/>
      <c r="JDR61" s="18"/>
      <c r="JDS61" s="18"/>
      <c r="JDT61" s="18"/>
      <c r="JDU61" s="18"/>
      <c r="JDV61" s="18"/>
      <c r="JDW61" s="18"/>
      <c r="JDX61" s="18"/>
      <c r="JDY61" s="18"/>
      <c r="JDZ61" s="18"/>
      <c r="JEA61" s="18"/>
      <c r="JEB61" s="18"/>
      <c r="JEC61" s="18"/>
      <c r="JED61" s="18"/>
      <c r="JEE61" s="18"/>
      <c r="JEF61" s="18"/>
      <c r="JEG61" s="18"/>
      <c r="JEH61" s="18"/>
      <c r="JEI61" s="18"/>
      <c r="JEJ61" s="18"/>
      <c r="JEK61" s="18"/>
      <c r="JEL61" s="18"/>
      <c r="JEM61" s="18"/>
      <c r="JEN61" s="18"/>
      <c r="JEO61" s="18"/>
      <c r="JEP61" s="18"/>
      <c r="JEQ61" s="18"/>
      <c r="JER61" s="18"/>
      <c r="JES61" s="18"/>
      <c r="JET61" s="18"/>
      <c r="JEU61" s="18"/>
      <c r="JEV61" s="18"/>
      <c r="JEW61" s="18"/>
      <c r="JEX61" s="18"/>
      <c r="JEY61" s="18"/>
      <c r="JEZ61" s="18"/>
      <c r="JFA61" s="18"/>
      <c r="JFB61" s="18"/>
      <c r="JFC61" s="18"/>
      <c r="JFD61" s="18"/>
      <c r="JFE61" s="18"/>
      <c r="JFF61" s="18"/>
      <c r="JFG61" s="18"/>
      <c r="JFH61" s="18"/>
      <c r="JFI61" s="18"/>
      <c r="JFJ61" s="18"/>
      <c r="JFK61" s="18"/>
      <c r="JFL61" s="18"/>
      <c r="JFM61" s="18"/>
      <c r="JFN61" s="18"/>
      <c r="JFO61" s="18"/>
      <c r="JFP61" s="18"/>
      <c r="JFQ61" s="18"/>
      <c r="JFR61" s="18"/>
      <c r="JFS61" s="18"/>
      <c r="JFT61" s="18"/>
      <c r="JFU61" s="18"/>
      <c r="JFV61" s="18"/>
      <c r="JFW61" s="18"/>
      <c r="JFX61" s="18"/>
      <c r="JFY61" s="18"/>
      <c r="JFZ61" s="18"/>
      <c r="JGA61" s="18"/>
      <c r="JGB61" s="18"/>
      <c r="JGC61" s="18"/>
      <c r="JGD61" s="18"/>
      <c r="JGE61" s="18"/>
      <c r="JGF61" s="18"/>
      <c r="JGG61" s="18"/>
      <c r="JGH61" s="18"/>
      <c r="JGI61" s="18"/>
      <c r="JGJ61" s="18"/>
      <c r="JGK61" s="18"/>
      <c r="JGL61" s="18"/>
      <c r="JGM61" s="18"/>
      <c r="JGN61" s="18"/>
      <c r="JGO61" s="18"/>
      <c r="JGP61" s="18"/>
      <c r="JGQ61" s="18"/>
      <c r="JGR61" s="18"/>
      <c r="JGS61" s="18"/>
      <c r="JGT61" s="18"/>
      <c r="JGU61" s="18"/>
      <c r="JGV61" s="18"/>
      <c r="JGW61" s="18"/>
      <c r="JGX61" s="18"/>
      <c r="JGY61" s="18"/>
      <c r="JGZ61" s="18"/>
      <c r="JHA61" s="18"/>
      <c r="JHB61" s="18"/>
      <c r="JHC61" s="18"/>
      <c r="JHD61" s="18"/>
      <c r="JHE61" s="18"/>
      <c r="JHF61" s="18"/>
      <c r="JHG61" s="18"/>
      <c r="JHH61" s="18"/>
      <c r="JHI61" s="18"/>
      <c r="JHJ61" s="18"/>
      <c r="JHK61" s="18"/>
      <c r="JHL61" s="18"/>
      <c r="JHM61" s="18"/>
      <c r="JHN61" s="18"/>
      <c r="JHO61" s="18"/>
      <c r="JHP61" s="18"/>
      <c r="JHQ61" s="18"/>
      <c r="JHR61" s="18"/>
      <c r="JHS61" s="18"/>
      <c r="JHT61" s="18"/>
      <c r="JHU61" s="18"/>
      <c r="JHV61" s="18"/>
      <c r="JHW61" s="18"/>
      <c r="JHX61" s="18"/>
      <c r="JHY61" s="18"/>
      <c r="JHZ61" s="18"/>
      <c r="JIA61" s="18"/>
      <c r="JIB61" s="18"/>
      <c r="JIC61" s="18"/>
      <c r="JID61" s="18"/>
      <c r="JIE61" s="18"/>
      <c r="JIF61" s="18"/>
      <c r="JIG61" s="18"/>
      <c r="JIH61" s="18"/>
      <c r="JII61" s="18"/>
      <c r="JIJ61" s="18"/>
      <c r="JIK61" s="18"/>
      <c r="JIL61" s="18"/>
      <c r="JIM61" s="18"/>
      <c r="JIN61" s="18"/>
      <c r="JIO61" s="18"/>
      <c r="JIP61" s="18"/>
      <c r="JIQ61" s="18"/>
      <c r="JIR61" s="18"/>
      <c r="JIS61" s="18"/>
      <c r="JIT61" s="18"/>
      <c r="JIU61" s="18"/>
      <c r="JIV61" s="18"/>
      <c r="JIW61" s="18"/>
      <c r="JIX61" s="18"/>
      <c r="JIY61" s="18"/>
      <c r="JIZ61" s="18"/>
      <c r="JJA61" s="18"/>
      <c r="JJB61" s="18"/>
      <c r="JJC61" s="18"/>
      <c r="JJD61" s="18"/>
      <c r="JJE61" s="18"/>
      <c r="JJF61" s="18"/>
      <c r="JJG61" s="18"/>
      <c r="JJH61" s="18"/>
      <c r="JJI61" s="18"/>
      <c r="JJJ61" s="18"/>
      <c r="JJK61" s="18"/>
      <c r="JJL61" s="18"/>
      <c r="JJM61" s="18"/>
      <c r="JJN61" s="18"/>
      <c r="JJO61" s="18"/>
      <c r="JJP61" s="18"/>
      <c r="JJQ61" s="18"/>
      <c r="JJR61" s="18"/>
      <c r="JJS61" s="18"/>
      <c r="JJT61" s="18"/>
      <c r="JJU61" s="18"/>
      <c r="JJV61" s="18"/>
      <c r="JJW61" s="18"/>
      <c r="JJX61" s="18"/>
      <c r="JJY61" s="18"/>
      <c r="JJZ61" s="18"/>
      <c r="JKA61" s="18"/>
      <c r="JKB61" s="18"/>
      <c r="JKC61" s="18"/>
      <c r="JKD61" s="18"/>
      <c r="JKE61" s="18"/>
      <c r="JKF61" s="18"/>
      <c r="JKG61" s="18"/>
      <c r="JKH61" s="18"/>
      <c r="JKI61" s="18"/>
      <c r="JKJ61" s="18"/>
      <c r="JKK61" s="18"/>
      <c r="JKL61" s="18"/>
      <c r="JKM61" s="18"/>
      <c r="JKN61" s="18"/>
      <c r="JKO61" s="18"/>
      <c r="JKP61" s="18"/>
      <c r="JKQ61" s="18"/>
      <c r="JKR61" s="18"/>
      <c r="JKS61" s="18"/>
      <c r="JKT61" s="18"/>
      <c r="JKU61" s="18"/>
      <c r="JKV61" s="18"/>
      <c r="JKW61" s="18"/>
      <c r="JKX61" s="18"/>
      <c r="JKY61" s="18"/>
      <c r="JKZ61" s="18"/>
      <c r="JLA61" s="18"/>
      <c r="JLB61" s="18"/>
      <c r="JLC61" s="18"/>
      <c r="JLD61" s="18"/>
      <c r="JLE61" s="18"/>
      <c r="JLF61" s="18"/>
      <c r="JLG61" s="18"/>
      <c r="JLH61" s="18"/>
      <c r="JLI61" s="18"/>
      <c r="JLJ61" s="18"/>
      <c r="JLK61" s="18"/>
      <c r="JLL61" s="18"/>
      <c r="JLM61" s="18"/>
      <c r="JLN61" s="18"/>
      <c r="JLO61" s="18"/>
      <c r="JLP61" s="18"/>
      <c r="JLQ61" s="18"/>
      <c r="JLR61" s="18"/>
      <c r="JLS61" s="18"/>
      <c r="JLT61" s="18"/>
      <c r="JLU61" s="18"/>
      <c r="JLV61" s="18"/>
      <c r="JLW61" s="18"/>
      <c r="JLX61" s="18"/>
      <c r="JLY61" s="18"/>
      <c r="JLZ61" s="18"/>
      <c r="JMA61" s="18"/>
      <c r="JMB61" s="18"/>
      <c r="JMC61" s="18"/>
      <c r="JMD61" s="18"/>
      <c r="JME61" s="18"/>
      <c r="JMF61" s="18"/>
      <c r="JMG61" s="18"/>
      <c r="JMH61" s="18"/>
      <c r="JMI61" s="18"/>
      <c r="JMJ61" s="18"/>
      <c r="JMK61" s="18"/>
      <c r="JML61" s="18"/>
      <c r="JMM61" s="18"/>
      <c r="JMN61" s="18"/>
      <c r="JMO61" s="18"/>
      <c r="JMP61" s="18"/>
      <c r="JMQ61" s="18"/>
      <c r="JMR61" s="18"/>
      <c r="JMS61" s="18"/>
      <c r="JMT61" s="18"/>
      <c r="JMU61" s="18"/>
      <c r="JMV61" s="18"/>
      <c r="JMW61" s="18"/>
      <c r="JMX61" s="18"/>
      <c r="JMY61" s="18"/>
      <c r="JMZ61" s="18"/>
      <c r="JNA61" s="18"/>
      <c r="JNB61" s="18"/>
      <c r="JNC61" s="18"/>
      <c r="JND61" s="18"/>
      <c r="JNE61" s="18"/>
      <c r="JNF61" s="18"/>
      <c r="JNG61" s="18"/>
      <c r="JNH61" s="18"/>
      <c r="JNI61" s="18"/>
      <c r="JNJ61" s="18"/>
      <c r="JNK61" s="18"/>
      <c r="JNL61" s="18"/>
      <c r="JNM61" s="18"/>
      <c r="JNN61" s="18"/>
      <c r="JNO61" s="18"/>
      <c r="JNP61" s="18"/>
      <c r="JNQ61" s="18"/>
      <c r="JNR61" s="18"/>
      <c r="JNS61" s="18"/>
      <c r="JNT61" s="18"/>
      <c r="JNU61" s="18"/>
      <c r="JNV61" s="18"/>
      <c r="JNW61" s="18"/>
      <c r="JNX61" s="18"/>
      <c r="JNY61" s="18"/>
      <c r="JNZ61" s="18"/>
      <c r="JOA61" s="18"/>
      <c r="JOB61" s="18"/>
      <c r="JOC61" s="18"/>
      <c r="JOD61" s="18"/>
      <c r="JOE61" s="18"/>
      <c r="JOF61" s="18"/>
      <c r="JOG61" s="18"/>
      <c r="JOH61" s="18"/>
      <c r="JOI61" s="18"/>
      <c r="JOJ61" s="18"/>
      <c r="JOK61" s="18"/>
      <c r="JOL61" s="18"/>
      <c r="JOM61" s="18"/>
      <c r="JON61" s="18"/>
      <c r="JOO61" s="18"/>
      <c r="JOP61" s="18"/>
      <c r="JOQ61" s="18"/>
      <c r="JOR61" s="18"/>
      <c r="JOS61" s="18"/>
      <c r="JOT61" s="18"/>
      <c r="JOU61" s="18"/>
      <c r="JOV61" s="18"/>
      <c r="JOW61" s="18"/>
      <c r="JOX61" s="18"/>
      <c r="JOY61" s="18"/>
      <c r="JOZ61" s="18"/>
      <c r="JPA61" s="18"/>
      <c r="JPB61" s="18"/>
      <c r="JPC61" s="18"/>
      <c r="JPD61" s="18"/>
      <c r="JPE61" s="18"/>
      <c r="JPF61" s="18"/>
      <c r="JPG61" s="18"/>
      <c r="JPH61" s="18"/>
      <c r="JPI61" s="18"/>
      <c r="JPJ61" s="18"/>
      <c r="JPK61" s="18"/>
      <c r="JPL61" s="18"/>
      <c r="JPM61" s="18"/>
      <c r="JPN61" s="18"/>
      <c r="JPO61" s="18"/>
      <c r="JPP61" s="18"/>
      <c r="JPQ61" s="18"/>
      <c r="JPR61" s="18"/>
      <c r="JPS61" s="18"/>
      <c r="JPT61" s="18"/>
      <c r="JPU61" s="18"/>
      <c r="JPV61" s="18"/>
      <c r="JPW61" s="18"/>
      <c r="JPX61" s="18"/>
      <c r="JPY61" s="18"/>
      <c r="JPZ61" s="18"/>
      <c r="JQA61" s="18"/>
      <c r="JQB61" s="18"/>
      <c r="JQC61" s="18"/>
      <c r="JQD61" s="18"/>
      <c r="JQE61" s="18"/>
      <c r="JQF61" s="18"/>
      <c r="JQG61" s="18"/>
      <c r="JQH61" s="18"/>
      <c r="JQI61" s="18"/>
      <c r="JQJ61" s="18"/>
      <c r="JQK61" s="18"/>
      <c r="JQL61" s="18"/>
      <c r="JQM61" s="18"/>
      <c r="JQN61" s="18"/>
      <c r="JQO61" s="18"/>
      <c r="JQP61" s="18"/>
      <c r="JQQ61" s="18"/>
      <c r="JQR61" s="18"/>
      <c r="JQS61" s="18"/>
      <c r="JQT61" s="18"/>
      <c r="JQU61" s="18"/>
      <c r="JQV61" s="18"/>
      <c r="JQW61" s="18"/>
      <c r="JQX61" s="18"/>
      <c r="JQY61" s="18"/>
      <c r="JQZ61" s="18"/>
      <c r="JRA61" s="18"/>
      <c r="JRB61" s="18"/>
      <c r="JRC61" s="18"/>
      <c r="JRD61" s="18"/>
      <c r="JRE61" s="18"/>
      <c r="JRF61" s="18"/>
      <c r="JRG61" s="18"/>
      <c r="JRH61" s="18"/>
      <c r="JRI61" s="18"/>
      <c r="JRJ61" s="18"/>
      <c r="JRK61" s="18"/>
      <c r="JRL61" s="18"/>
      <c r="JRM61" s="18"/>
      <c r="JRN61" s="18"/>
      <c r="JRO61" s="18"/>
      <c r="JRP61" s="18"/>
      <c r="JRQ61" s="18"/>
      <c r="JRR61" s="18"/>
      <c r="JRS61" s="18"/>
      <c r="JRT61" s="18"/>
      <c r="JRU61" s="18"/>
      <c r="JRV61" s="18"/>
      <c r="JRW61" s="18"/>
      <c r="JRX61" s="18"/>
      <c r="JRY61" s="18"/>
      <c r="JRZ61" s="18"/>
      <c r="JSA61" s="18"/>
      <c r="JSB61" s="18"/>
      <c r="JSC61" s="18"/>
      <c r="JSD61" s="18"/>
      <c r="JSE61" s="18"/>
      <c r="JSF61" s="18"/>
      <c r="JSG61" s="18"/>
      <c r="JSH61" s="18"/>
      <c r="JSI61" s="18"/>
      <c r="JSJ61" s="18"/>
      <c r="JSK61" s="18"/>
      <c r="JSL61" s="18"/>
      <c r="JSM61" s="18"/>
      <c r="JSN61" s="18"/>
      <c r="JSO61" s="18"/>
      <c r="JSP61" s="18"/>
      <c r="JSQ61" s="18"/>
      <c r="JSR61" s="18"/>
      <c r="JSS61" s="18"/>
      <c r="JST61" s="18"/>
      <c r="JSU61" s="18"/>
      <c r="JSV61" s="18"/>
      <c r="JSW61" s="18"/>
      <c r="JSX61" s="18"/>
      <c r="JSY61" s="18"/>
      <c r="JSZ61" s="18"/>
      <c r="JTA61" s="18"/>
      <c r="JTB61" s="18"/>
      <c r="JTC61" s="18"/>
      <c r="JTD61" s="18"/>
      <c r="JTE61" s="18"/>
      <c r="JTF61" s="18"/>
      <c r="JTG61" s="18"/>
      <c r="JTH61" s="18"/>
      <c r="JTI61" s="18"/>
      <c r="JTJ61" s="18"/>
      <c r="JTK61" s="18"/>
      <c r="JTL61" s="18"/>
      <c r="JTM61" s="18"/>
      <c r="JTN61" s="18"/>
      <c r="JTO61" s="18"/>
      <c r="JTP61" s="18"/>
      <c r="JTQ61" s="18"/>
      <c r="JTR61" s="18"/>
      <c r="JTS61" s="18"/>
      <c r="JTT61" s="18"/>
      <c r="JTU61" s="18"/>
      <c r="JTV61" s="18"/>
      <c r="JTW61" s="18"/>
      <c r="JTX61" s="18"/>
      <c r="JTY61" s="18"/>
      <c r="JTZ61" s="18"/>
      <c r="JUA61" s="18"/>
      <c r="JUB61" s="18"/>
      <c r="JUC61" s="18"/>
      <c r="JUD61" s="18"/>
      <c r="JUE61" s="18"/>
      <c r="JUF61" s="18"/>
      <c r="JUG61" s="18"/>
      <c r="JUH61" s="18"/>
      <c r="JUI61" s="18"/>
      <c r="JUJ61" s="18"/>
      <c r="JUK61" s="18"/>
      <c r="JUL61" s="18"/>
      <c r="JUM61" s="18"/>
      <c r="JUN61" s="18"/>
      <c r="JUO61" s="18"/>
      <c r="JUP61" s="18"/>
      <c r="JUQ61" s="18"/>
      <c r="JUR61" s="18"/>
      <c r="JUS61" s="18"/>
      <c r="JUT61" s="18"/>
      <c r="JUU61" s="18"/>
      <c r="JUV61" s="18"/>
      <c r="JUW61" s="18"/>
      <c r="JUX61" s="18"/>
      <c r="JUY61" s="18"/>
      <c r="JUZ61" s="18"/>
      <c r="JVA61" s="18"/>
      <c r="JVB61" s="18"/>
      <c r="JVC61" s="18"/>
      <c r="JVD61" s="18"/>
      <c r="JVE61" s="18"/>
      <c r="JVF61" s="18"/>
      <c r="JVG61" s="18"/>
      <c r="JVH61" s="18"/>
      <c r="JVI61" s="18"/>
      <c r="JVJ61" s="18"/>
      <c r="JVK61" s="18"/>
      <c r="JVL61" s="18"/>
      <c r="JVM61" s="18"/>
      <c r="JVN61" s="18"/>
      <c r="JVO61" s="18"/>
      <c r="JVP61" s="18"/>
      <c r="JVQ61" s="18"/>
      <c r="JVR61" s="18"/>
      <c r="JVS61" s="18"/>
      <c r="JVT61" s="18"/>
      <c r="JVU61" s="18"/>
      <c r="JVV61" s="18"/>
      <c r="JVW61" s="18"/>
      <c r="JVX61" s="18"/>
      <c r="JVY61" s="18"/>
      <c r="JVZ61" s="18"/>
      <c r="JWA61" s="18"/>
      <c r="JWB61" s="18"/>
      <c r="JWC61" s="18"/>
      <c r="JWD61" s="18"/>
      <c r="JWE61" s="18"/>
      <c r="JWF61" s="18"/>
      <c r="JWG61" s="18"/>
      <c r="JWH61" s="18"/>
      <c r="JWI61" s="18"/>
      <c r="JWJ61" s="18"/>
      <c r="JWK61" s="18"/>
      <c r="JWL61" s="18"/>
      <c r="JWM61" s="18"/>
      <c r="JWN61" s="18"/>
      <c r="JWO61" s="18"/>
      <c r="JWP61" s="18"/>
      <c r="JWQ61" s="18"/>
      <c r="JWR61" s="18"/>
      <c r="JWS61" s="18"/>
      <c r="JWT61" s="18"/>
      <c r="JWU61" s="18"/>
      <c r="JWV61" s="18"/>
      <c r="JWW61" s="18"/>
      <c r="JWX61" s="18"/>
      <c r="JWY61" s="18"/>
      <c r="JWZ61" s="18"/>
      <c r="JXA61" s="18"/>
      <c r="JXB61" s="18"/>
      <c r="JXC61" s="18"/>
      <c r="JXD61" s="18"/>
      <c r="JXE61" s="18"/>
      <c r="JXF61" s="18"/>
      <c r="JXG61" s="18"/>
      <c r="JXH61" s="18"/>
      <c r="JXI61" s="18"/>
      <c r="JXJ61" s="18"/>
      <c r="JXK61" s="18"/>
      <c r="JXL61" s="18"/>
      <c r="JXM61" s="18"/>
      <c r="JXN61" s="18"/>
      <c r="JXO61" s="18"/>
      <c r="JXP61" s="18"/>
      <c r="JXQ61" s="18"/>
      <c r="JXR61" s="18"/>
      <c r="JXS61" s="18"/>
      <c r="JXT61" s="18"/>
      <c r="JXU61" s="18"/>
      <c r="JXV61" s="18"/>
      <c r="JXW61" s="18"/>
      <c r="JXX61" s="18"/>
      <c r="JXY61" s="18"/>
      <c r="JXZ61" s="18"/>
      <c r="JYA61" s="18"/>
      <c r="JYB61" s="18"/>
      <c r="JYC61" s="18"/>
      <c r="JYD61" s="18"/>
      <c r="JYE61" s="18"/>
      <c r="JYF61" s="18"/>
      <c r="JYG61" s="18"/>
      <c r="JYH61" s="18"/>
      <c r="JYI61" s="18"/>
      <c r="JYJ61" s="18"/>
      <c r="JYK61" s="18"/>
      <c r="JYL61" s="18"/>
      <c r="JYM61" s="18"/>
      <c r="JYN61" s="18"/>
      <c r="JYO61" s="18"/>
      <c r="JYP61" s="18"/>
      <c r="JYQ61" s="18"/>
      <c r="JYR61" s="18"/>
      <c r="JYS61" s="18"/>
      <c r="JYT61" s="18"/>
      <c r="JYU61" s="18"/>
      <c r="JYV61" s="18"/>
      <c r="JYW61" s="18"/>
      <c r="JYX61" s="18"/>
      <c r="JYY61" s="18"/>
      <c r="JYZ61" s="18"/>
      <c r="JZA61" s="18"/>
      <c r="JZB61" s="18"/>
      <c r="JZC61" s="18"/>
      <c r="JZD61" s="18"/>
      <c r="JZE61" s="18"/>
      <c r="JZF61" s="18"/>
      <c r="JZG61" s="18"/>
      <c r="JZH61" s="18"/>
      <c r="JZI61" s="18"/>
      <c r="JZJ61" s="18"/>
      <c r="JZK61" s="18"/>
      <c r="JZL61" s="18"/>
      <c r="JZM61" s="18"/>
      <c r="JZN61" s="18"/>
      <c r="JZO61" s="18"/>
      <c r="JZP61" s="18"/>
      <c r="JZQ61" s="18"/>
      <c r="JZR61" s="18"/>
      <c r="JZS61" s="18"/>
      <c r="JZT61" s="18"/>
      <c r="JZU61" s="18"/>
      <c r="JZV61" s="18"/>
      <c r="JZW61" s="18"/>
      <c r="JZX61" s="18"/>
      <c r="JZY61" s="18"/>
      <c r="JZZ61" s="18"/>
      <c r="KAA61" s="18"/>
      <c r="KAB61" s="18"/>
      <c r="KAC61" s="18"/>
      <c r="KAD61" s="18"/>
      <c r="KAE61" s="18"/>
      <c r="KAF61" s="18"/>
      <c r="KAG61" s="18"/>
      <c r="KAH61" s="18"/>
      <c r="KAI61" s="18"/>
      <c r="KAJ61" s="18"/>
      <c r="KAK61" s="18"/>
      <c r="KAL61" s="18"/>
      <c r="KAM61" s="18"/>
      <c r="KAN61" s="18"/>
      <c r="KAO61" s="18"/>
      <c r="KAP61" s="18"/>
      <c r="KAQ61" s="18"/>
      <c r="KAR61" s="18"/>
      <c r="KAS61" s="18"/>
      <c r="KAT61" s="18"/>
      <c r="KAU61" s="18"/>
      <c r="KAV61" s="18"/>
      <c r="KAW61" s="18"/>
      <c r="KAX61" s="18"/>
      <c r="KAY61" s="18"/>
      <c r="KAZ61" s="18"/>
      <c r="KBA61" s="18"/>
      <c r="KBB61" s="18"/>
      <c r="KBC61" s="18"/>
      <c r="KBD61" s="18"/>
      <c r="KBE61" s="18"/>
      <c r="KBF61" s="18"/>
      <c r="KBG61" s="18"/>
      <c r="KBH61" s="18"/>
      <c r="KBI61" s="18"/>
      <c r="KBJ61" s="18"/>
      <c r="KBK61" s="18"/>
      <c r="KBL61" s="18"/>
      <c r="KBM61" s="18"/>
      <c r="KBN61" s="18"/>
      <c r="KBO61" s="18"/>
      <c r="KBP61" s="18"/>
      <c r="KBQ61" s="18"/>
      <c r="KBR61" s="18"/>
      <c r="KBS61" s="18"/>
      <c r="KBT61" s="18"/>
      <c r="KBU61" s="18"/>
      <c r="KBV61" s="18"/>
      <c r="KBW61" s="18"/>
      <c r="KBX61" s="18"/>
      <c r="KBY61" s="18"/>
      <c r="KBZ61" s="18"/>
      <c r="KCA61" s="18"/>
      <c r="KCB61" s="18"/>
      <c r="KCC61" s="18"/>
      <c r="KCD61" s="18"/>
      <c r="KCE61" s="18"/>
      <c r="KCF61" s="18"/>
      <c r="KCG61" s="18"/>
      <c r="KCH61" s="18"/>
      <c r="KCI61" s="18"/>
      <c r="KCJ61" s="18"/>
      <c r="KCK61" s="18"/>
      <c r="KCL61" s="18"/>
      <c r="KCM61" s="18"/>
      <c r="KCN61" s="18"/>
      <c r="KCO61" s="18"/>
      <c r="KCP61" s="18"/>
      <c r="KCQ61" s="18"/>
      <c r="KCR61" s="18"/>
      <c r="KCS61" s="18"/>
      <c r="KCT61" s="18"/>
      <c r="KCU61" s="18"/>
      <c r="KCV61" s="18"/>
      <c r="KCW61" s="18"/>
      <c r="KCX61" s="18"/>
      <c r="KCY61" s="18"/>
      <c r="KCZ61" s="18"/>
      <c r="KDA61" s="18"/>
      <c r="KDB61" s="18"/>
      <c r="KDC61" s="18"/>
      <c r="KDD61" s="18"/>
      <c r="KDE61" s="18"/>
      <c r="KDF61" s="18"/>
      <c r="KDG61" s="18"/>
      <c r="KDH61" s="18"/>
      <c r="KDI61" s="18"/>
      <c r="KDJ61" s="18"/>
      <c r="KDK61" s="18"/>
      <c r="KDL61" s="18"/>
      <c r="KDM61" s="18"/>
      <c r="KDN61" s="18"/>
      <c r="KDO61" s="18"/>
      <c r="KDP61" s="18"/>
      <c r="KDQ61" s="18"/>
      <c r="KDR61" s="18"/>
      <c r="KDS61" s="18"/>
      <c r="KDT61" s="18"/>
      <c r="KDU61" s="18"/>
      <c r="KDV61" s="18"/>
      <c r="KDW61" s="18"/>
      <c r="KDX61" s="18"/>
      <c r="KDY61" s="18"/>
      <c r="KDZ61" s="18"/>
      <c r="KEA61" s="18"/>
      <c r="KEB61" s="18"/>
      <c r="KEC61" s="18"/>
      <c r="KED61" s="18"/>
      <c r="KEE61" s="18"/>
      <c r="KEF61" s="18"/>
      <c r="KEG61" s="18"/>
      <c r="KEH61" s="18"/>
      <c r="KEI61" s="18"/>
      <c r="KEJ61" s="18"/>
      <c r="KEK61" s="18"/>
      <c r="KEL61" s="18"/>
      <c r="KEM61" s="18"/>
      <c r="KEN61" s="18"/>
      <c r="KEO61" s="18"/>
      <c r="KEP61" s="18"/>
      <c r="KEQ61" s="18"/>
      <c r="KER61" s="18"/>
      <c r="KES61" s="18"/>
      <c r="KET61" s="18"/>
      <c r="KEU61" s="18"/>
      <c r="KEV61" s="18"/>
      <c r="KEW61" s="18"/>
      <c r="KEX61" s="18"/>
      <c r="KEY61" s="18"/>
      <c r="KEZ61" s="18"/>
      <c r="KFA61" s="18"/>
      <c r="KFB61" s="18"/>
      <c r="KFC61" s="18"/>
      <c r="KFD61" s="18"/>
      <c r="KFE61" s="18"/>
      <c r="KFF61" s="18"/>
      <c r="KFG61" s="18"/>
      <c r="KFH61" s="18"/>
      <c r="KFI61" s="18"/>
      <c r="KFJ61" s="18"/>
      <c r="KFK61" s="18"/>
      <c r="KFL61" s="18"/>
      <c r="KFM61" s="18"/>
      <c r="KFN61" s="18"/>
      <c r="KFO61" s="18"/>
      <c r="KFP61" s="18"/>
      <c r="KFQ61" s="18"/>
      <c r="KFR61" s="18"/>
      <c r="KFS61" s="18"/>
      <c r="KFT61" s="18"/>
      <c r="KFU61" s="18"/>
      <c r="KFV61" s="18"/>
      <c r="KFW61" s="18"/>
      <c r="KFX61" s="18"/>
      <c r="KFY61" s="18"/>
      <c r="KFZ61" s="18"/>
      <c r="KGA61" s="18"/>
      <c r="KGB61" s="18"/>
      <c r="KGC61" s="18"/>
      <c r="KGD61" s="18"/>
      <c r="KGE61" s="18"/>
      <c r="KGF61" s="18"/>
      <c r="KGG61" s="18"/>
      <c r="KGH61" s="18"/>
      <c r="KGI61" s="18"/>
      <c r="KGJ61" s="18"/>
      <c r="KGK61" s="18"/>
      <c r="KGL61" s="18"/>
      <c r="KGM61" s="18"/>
      <c r="KGN61" s="18"/>
      <c r="KGO61" s="18"/>
      <c r="KGP61" s="18"/>
      <c r="KGQ61" s="18"/>
      <c r="KGR61" s="18"/>
      <c r="KGS61" s="18"/>
      <c r="KGT61" s="18"/>
      <c r="KGU61" s="18"/>
      <c r="KGV61" s="18"/>
      <c r="KGW61" s="18"/>
      <c r="KGX61" s="18"/>
      <c r="KGY61" s="18"/>
      <c r="KGZ61" s="18"/>
      <c r="KHA61" s="18"/>
      <c r="KHB61" s="18"/>
      <c r="KHC61" s="18"/>
      <c r="KHD61" s="18"/>
      <c r="KHE61" s="18"/>
      <c r="KHF61" s="18"/>
      <c r="KHG61" s="18"/>
      <c r="KHH61" s="18"/>
      <c r="KHI61" s="18"/>
      <c r="KHJ61" s="18"/>
      <c r="KHK61" s="18"/>
      <c r="KHL61" s="18"/>
      <c r="KHM61" s="18"/>
      <c r="KHN61" s="18"/>
      <c r="KHO61" s="18"/>
      <c r="KHP61" s="18"/>
      <c r="KHQ61" s="18"/>
      <c r="KHR61" s="18"/>
      <c r="KHS61" s="18"/>
      <c r="KHT61" s="18"/>
      <c r="KHU61" s="18"/>
      <c r="KHV61" s="18"/>
      <c r="KHW61" s="18"/>
      <c r="KHX61" s="18"/>
      <c r="KHY61" s="18"/>
      <c r="KHZ61" s="18"/>
      <c r="KIA61" s="18"/>
      <c r="KIB61" s="18"/>
      <c r="KIC61" s="18"/>
      <c r="KID61" s="18"/>
      <c r="KIE61" s="18"/>
      <c r="KIF61" s="18"/>
      <c r="KIG61" s="18"/>
      <c r="KIH61" s="18"/>
      <c r="KII61" s="18"/>
      <c r="KIJ61" s="18"/>
      <c r="KIK61" s="18"/>
      <c r="KIL61" s="18"/>
      <c r="KIM61" s="18"/>
      <c r="KIN61" s="18"/>
      <c r="KIO61" s="18"/>
      <c r="KIP61" s="18"/>
      <c r="KIQ61" s="18"/>
      <c r="KIR61" s="18"/>
      <c r="KIS61" s="18"/>
      <c r="KIT61" s="18"/>
      <c r="KIU61" s="18"/>
      <c r="KIV61" s="18"/>
      <c r="KIW61" s="18"/>
      <c r="KIX61" s="18"/>
      <c r="KIY61" s="18"/>
      <c r="KIZ61" s="18"/>
      <c r="KJA61" s="18"/>
      <c r="KJB61" s="18"/>
      <c r="KJC61" s="18"/>
      <c r="KJD61" s="18"/>
      <c r="KJE61" s="18"/>
      <c r="KJF61" s="18"/>
      <c r="KJG61" s="18"/>
      <c r="KJH61" s="18"/>
      <c r="KJI61" s="18"/>
      <c r="KJJ61" s="18"/>
      <c r="KJK61" s="18"/>
      <c r="KJL61" s="18"/>
      <c r="KJM61" s="18"/>
      <c r="KJN61" s="18"/>
      <c r="KJO61" s="18"/>
      <c r="KJP61" s="18"/>
      <c r="KJQ61" s="18"/>
      <c r="KJR61" s="18"/>
      <c r="KJS61" s="18"/>
      <c r="KJT61" s="18"/>
      <c r="KJU61" s="18"/>
      <c r="KJV61" s="18"/>
      <c r="KJW61" s="18"/>
      <c r="KJX61" s="18"/>
      <c r="KJY61" s="18"/>
      <c r="KJZ61" s="18"/>
      <c r="KKA61" s="18"/>
      <c r="KKB61" s="18"/>
      <c r="KKC61" s="18"/>
      <c r="KKD61" s="18"/>
      <c r="KKE61" s="18"/>
      <c r="KKF61" s="18"/>
      <c r="KKG61" s="18"/>
      <c r="KKH61" s="18"/>
      <c r="KKI61" s="18"/>
      <c r="KKJ61" s="18"/>
      <c r="KKK61" s="18"/>
      <c r="KKL61" s="18"/>
      <c r="KKM61" s="18"/>
      <c r="KKN61" s="18"/>
      <c r="KKO61" s="18"/>
      <c r="KKP61" s="18"/>
      <c r="KKQ61" s="18"/>
      <c r="KKR61" s="18"/>
      <c r="KKS61" s="18"/>
      <c r="KKT61" s="18"/>
      <c r="KKU61" s="18"/>
      <c r="KKV61" s="18"/>
      <c r="KKW61" s="18"/>
      <c r="KKX61" s="18"/>
      <c r="KKY61" s="18"/>
      <c r="KKZ61" s="18"/>
      <c r="KLA61" s="18"/>
      <c r="KLB61" s="18"/>
      <c r="KLC61" s="18"/>
      <c r="KLD61" s="18"/>
      <c r="KLE61" s="18"/>
      <c r="KLF61" s="18"/>
      <c r="KLG61" s="18"/>
      <c r="KLH61" s="18"/>
      <c r="KLI61" s="18"/>
      <c r="KLJ61" s="18"/>
      <c r="KLK61" s="18"/>
      <c r="KLL61" s="18"/>
      <c r="KLM61" s="18"/>
      <c r="KLN61" s="18"/>
      <c r="KLO61" s="18"/>
      <c r="KLP61" s="18"/>
      <c r="KLQ61" s="18"/>
      <c r="KLR61" s="18"/>
      <c r="KLS61" s="18"/>
      <c r="KLT61" s="18"/>
      <c r="KLU61" s="18"/>
      <c r="KLV61" s="18"/>
      <c r="KLW61" s="18"/>
      <c r="KLX61" s="18"/>
      <c r="KLY61" s="18"/>
      <c r="KLZ61" s="18"/>
      <c r="KMA61" s="18"/>
      <c r="KMB61" s="18"/>
      <c r="KMC61" s="18"/>
      <c r="KMD61" s="18"/>
      <c r="KME61" s="18"/>
      <c r="KMF61" s="18"/>
      <c r="KMG61" s="18"/>
      <c r="KMH61" s="18"/>
      <c r="KMI61" s="18"/>
      <c r="KMJ61" s="18"/>
      <c r="KMK61" s="18"/>
      <c r="KML61" s="18"/>
      <c r="KMM61" s="18"/>
      <c r="KMN61" s="18"/>
      <c r="KMO61" s="18"/>
      <c r="KMP61" s="18"/>
      <c r="KMQ61" s="18"/>
      <c r="KMR61" s="18"/>
      <c r="KMS61" s="18"/>
      <c r="KMT61" s="18"/>
      <c r="KMU61" s="18"/>
      <c r="KMV61" s="18"/>
      <c r="KMW61" s="18"/>
      <c r="KMX61" s="18"/>
      <c r="KMY61" s="18"/>
      <c r="KMZ61" s="18"/>
      <c r="KNA61" s="18"/>
      <c r="KNB61" s="18"/>
      <c r="KNC61" s="18"/>
      <c r="KND61" s="18"/>
      <c r="KNE61" s="18"/>
      <c r="KNF61" s="18"/>
      <c r="KNG61" s="18"/>
      <c r="KNH61" s="18"/>
      <c r="KNI61" s="18"/>
      <c r="KNJ61" s="18"/>
      <c r="KNK61" s="18"/>
      <c r="KNL61" s="18"/>
      <c r="KNM61" s="18"/>
      <c r="KNN61" s="18"/>
      <c r="KNO61" s="18"/>
      <c r="KNP61" s="18"/>
      <c r="KNQ61" s="18"/>
      <c r="KNR61" s="18"/>
      <c r="KNS61" s="18"/>
      <c r="KNT61" s="18"/>
      <c r="KNU61" s="18"/>
      <c r="KNV61" s="18"/>
      <c r="KNW61" s="18"/>
      <c r="KNX61" s="18"/>
      <c r="KNY61" s="18"/>
      <c r="KNZ61" s="18"/>
      <c r="KOA61" s="18"/>
      <c r="KOB61" s="18"/>
      <c r="KOC61" s="18"/>
      <c r="KOD61" s="18"/>
      <c r="KOE61" s="18"/>
      <c r="KOF61" s="18"/>
      <c r="KOG61" s="18"/>
      <c r="KOH61" s="18"/>
      <c r="KOI61" s="18"/>
      <c r="KOJ61" s="18"/>
      <c r="KOK61" s="18"/>
      <c r="KOL61" s="18"/>
      <c r="KOM61" s="18"/>
      <c r="KON61" s="18"/>
      <c r="KOO61" s="18"/>
      <c r="KOP61" s="18"/>
      <c r="KOQ61" s="18"/>
      <c r="KOR61" s="18"/>
      <c r="KOS61" s="18"/>
      <c r="KOT61" s="18"/>
      <c r="KOU61" s="18"/>
      <c r="KOV61" s="18"/>
      <c r="KOW61" s="18"/>
      <c r="KOX61" s="18"/>
      <c r="KOY61" s="18"/>
      <c r="KOZ61" s="18"/>
      <c r="KPA61" s="18"/>
      <c r="KPB61" s="18"/>
      <c r="KPC61" s="18"/>
      <c r="KPD61" s="18"/>
      <c r="KPE61" s="18"/>
      <c r="KPF61" s="18"/>
      <c r="KPG61" s="18"/>
      <c r="KPH61" s="18"/>
      <c r="KPI61" s="18"/>
      <c r="KPJ61" s="18"/>
      <c r="KPK61" s="18"/>
      <c r="KPL61" s="18"/>
      <c r="KPM61" s="18"/>
      <c r="KPN61" s="18"/>
      <c r="KPO61" s="18"/>
      <c r="KPP61" s="18"/>
      <c r="KPQ61" s="18"/>
      <c r="KPR61" s="18"/>
      <c r="KPS61" s="18"/>
      <c r="KPT61" s="18"/>
      <c r="KPU61" s="18"/>
      <c r="KPV61" s="18"/>
      <c r="KPW61" s="18"/>
      <c r="KPX61" s="18"/>
      <c r="KPY61" s="18"/>
      <c r="KPZ61" s="18"/>
      <c r="KQA61" s="18"/>
      <c r="KQB61" s="18"/>
      <c r="KQC61" s="18"/>
      <c r="KQD61" s="18"/>
      <c r="KQE61" s="18"/>
      <c r="KQF61" s="18"/>
      <c r="KQG61" s="18"/>
      <c r="KQH61" s="18"/>
      <c r="KQI61" s="18"/>
      <c r="KQJ61" s="18"/>
      <c r="KQK61" s="18"/>
      <c r="KQL61" s="18"/>
      <c r="KQM61" s="18"/>
      <c r="KQN61" s="18"/>
      <c r="KQO61" s="18"/>
      <c r="KQP61" s="18"/>
      <c r="KQQ61" s="18"/>
      <c r="KQR61" s="18"/>
      <c r="KQS61" s="18"/>
      <c r="KQT61" s="18"/>
      <c r="KQU61" s="18"/>
      <c r="KQV61" s="18"/>
      <c r="KQW61" s="18"/>
      <c r="KQX61" s="18"/>
      <c r="KQY61" s="18"/>
      <c r="KQZ61" s="18"/>
      <c r="KRA61" s="18"/>
      <c r="KRB61" s="18"/>
      <c r="KRC61" s="18"/>
      <c r="KRD61" s="18"/>
      <c r="KRE61" s="18"/>
      <c r="KRF61" s="18"/>
      <c r="KRG61" s="18"/>
      <c r="KRH61" s="18"/>
      <c r="KRI61" s="18"/>
      <c r="KRJ61" s="18"/>
      <c r="KRK61" s="18"/>
      <c r="KRL61" s="18"/>
      <c r="KRM61" s="18"/>
      <c r="KRN61" s="18"/>
      <c r="KRO61" s="18"/>
      <c r="KRP61" s="18"/>
      <c r="KRQ61" s="18"/>
      <c r="KRR61" s="18"/>
      <c r="KRS61" s="18"/>
      <c r="KRT61" s="18"/>
      <c r="KRU61" s="18"/>
      <c r="KRV61" s="18"/>
      <c r="KRW61" s="18"/>
      <c r="KRX61" s="18"/>
      <c r="KRY61" s="18"/>
      <c r="KRZ61" s="18"/>
      <c r="KSA61" s="18"/>
      <c r="KSB61" s="18"/>
      <c r="KSC61" s="18"/>
      <c r="KSD61" s="18"/>
      <c r="KSE61" s="18"/>
      <c r="KSF61" s="18"/>
      <c r="KSG61" s="18"/>
      <c r="KSH61" s="18"/>
      <c r="KSI61" s="18"/>
      <c r="KSJ61" s="18"/>
      <c r="KSK61" s="18"/>
      <c r="KSL61" s="18"/>
      <c r="KSM61" s="18"/>
      <c r="KSN61" s="18"/>
      <c r="KSO61" s="18"/>
      <c r="KSP61" s="18"/>
      <c r="KSQ61" s="18"/>
      <c r="KSR61" s="18"/>
      <c r="KSS61" s="18"/>
      <c r="KST61" s="18"/>
      <c r="KSU61" s="18"/>
      <c r="KSV61" s="18"/>
      <c r="KSW61" s="18"/>
      <c r="KSX61" s="18"/>
      <c r="KSY61" s="18"/>
      <c r="KSZ61" s="18"/>
      <c r="KTA61" s="18"/>
      <c r="KTB61" s="18"/>
      <c r="KTC61" s="18"/>
      <c r="KTD61" s="18"/>
      <c r="KTE61" s="18"/>
      <c r="KTF61" s="18"/>
      <c r="KTG61" s="18"/>
      <c r="KTH61" s="18"/>
      <c r="KTI61" s="18"/>
      <c r="KTJ61" s="18"/>
      <c r="KTK61" s="18"/>
      <c r="KTL61" s="18"/>
      <c r="KTM61" s="18"/>
      <c r="KTN61" s="18"/>
      <c r="KTO61" s="18"/>
      <c r="KTP61" s="18"/>
      <c r="KTQ61" s="18"/>
      <c r="KTR61" s="18"/>
      <c r="KTS61" s="18"/>
      <c r="KTT61" s="18"/>
      <c r="KTU61" s="18"/>
      <c r="KTV61" s="18"/>
      <c r="KTW61" s="18"/>
      <c r="KTX61" s="18"/>
      <c r="KTY61" s="18"/>
      <c r="KTZ61" s="18"/>
      <c r="KUA61" s="18"/>
      <c r="KUB61" s="18"/>
      <c r="KUC61" s="18"/>
      <c r="KUD61" s="18"/>
      <c r="KUE61" s="18"/>
      <c r="KUF61" s="18"/>
      <c r="KUG61" s="18"/>
      <c r="KUH61" s="18"/>
      <c r="KUI61" s="18"/>
      <c r="KUJ61" s="18"/>
      <c r="KUK61" s="18"/>
      <c r="KUL61" s="18"/>
      <c r="KUM61" s="18"/>
      <c r="KUN61" s="18"/>
      <c r="KUO61" s="18"/>
      <c r="KUP61" s="18"/>
      <c r="KUQ61" s="18"/>
      <c r="KUR61" s="18"/>
      <c r="KUS61" s="18"/>
      <c r="KUT61" s="18"/>
      <c r="KUU61" s="18"/>
      <c r="KUV61" s="18"/>
      <c r="KUW61" s="18"/>
      <c r="KUX61" s="18"/>
      <c r="KUY61" s="18"/>
      <c r="KUZ61" s="18"/>
      <c r="KVA61" s="18"/>
      <c r="KVB61" s="18"/>
      <c r="KVC61" s="18"/>
      <c r="KVD61" s="18"/>
      <c r="KVE61" s="18"/>
      <c r="KVF61" s="18"/>
      <c r="KVG61" s="18"/>
      <c r="KVH61" s="18"/>
      <c r="KVI61" s="18"/>
      <c r="KVJ61" s="18"/>
      <c r="KVK61" s="18"/>
      <c r="KVL61" s="18"/>
      <c r="KVM61" s="18"/>
      <c r="KVN61" s="18"/>
      <c r="KVO61" s="18"/>
      <c r="KVP61" s="18"/>
      <c r="KVQ61" s="18"/>
      <c r="KVR61" s="18"/>
      <c r="KVS61" s="18"/>
      <c r="KVT61" s="18"/>
      <c r="KVU61" s="18"/>
      <c r="KVV61" s="18"/>
      <c r="KVW61" s="18"/>
      <c r="KVX61" s="18"/>
      <c r="KVY61" s="18"/>
      <c r="KVZ61" s="18"/>
      <c r="KWA61" s="18"/>
      <c r="KWB61" s="18"/>
      <c r="KWC61" s="18"/>
      <c r="KWD61" s="18"/>
      <c r="KWE61" s="18"/>
      <c r="KWF61" s="18"/>
      <c r="KWG61" s="18"/>
      <c r="KWH61" s="18"/>
      <c r="KWI61" s="18"/>
      <c r="KWJ61" s="18"/>
      <c r="KWK61" s="18"/>
      <c r="KWL61" s="18"/>
      <c r="KWM61" s="18"/>
      <c r="KWN61" s="18"/>
      <c r="KWO61" s="18"/>
      <c r="KWP61" s="18"/>
      <c r="KWQ61" s="18"/>
      <c r="KWR61" s="18"/>
      <c r="KWS61" s="18"/>
      <c r="KWT61" s="18"/>
      <c r="KWU61" s="18"/>
      <c r="KWV61" s="18"/>
      <c r="KWW61" s="18"/>
      <c r="KWX61" s="18"/>
      <c r="KWY61" s="18"/>
      <c r="KWZ61" s="18"/>
      <c r="KXA61" s="18"/>
      <c r="KXB61" s="18"/>
      <c r="KXC61" s="18"/>
      <c r="KXD61" s="18"/>
      <c r="KXE61" s="18"/>
      <c r="KXF61" s="18"/>
      <c r="KXG61" s="18"/>
      <c r="KXH61" s="18"/>
      <c r="KXI61" s="18"/>
      <c r="KXJ61" s="18"/>
      <c r="KXK61" s="18"/>
      <c r="KXL61" s="18"/>
      <c r="KXM61" s="18"/>
      <c r="KXN61" s="18"/>
      <c r="KXO61" s="18"/>
      <c r="KXP61" s="18"/>
      <c r="KXQ61" s="18"/>
      <c r="KXR61" s="18"/>
      <c r="KXS61" s="18"/>
      <c r="KXT61" s="18"/>
      <c r="KXU61" s="18"/>
      <c r="KXV61" s="18"/>
      <c r="KXW61" s="18"/>
      <c r="KXX61" s="18"/>
      <c r="KXY61" s="18"/>
      <c r="KXZ61" s="18"/>
      <c r="KYA61" s="18"/>
      <c r="KYB61" s="18"/>
      <c r="KYC61" s="18"/>
      <c r="KYD61" s="18"/>
      <c r="KYE61" s="18"/>
      <c r="KYF61" s="18"/>
      <c r="KYG61" s="18"/>
      <c r="KYH61" s="18"/>
      <c r="KYI61" s="18"/>
      <c r="KYJ61" s="18"/>
      <c r="KYK61" s="18"/>
      <c r="KYL61" s="18"/>
      <c r="KYM61" s="18"/>
      <c r="KYN61" s="18"/>
      <c r="KYO61" s="18"/>
      <c r="KYP61" s="18"/>
      <c r="KYQ61" s="18"/>
      <c r="KYR61" s="18"/>
      <c r="KYS61" s="18"/>
      <c r="KYT61" s="18"/>
      <c r="KYU61" s="18"/>
      <c r="KYV61" s="18"/>
      <c r="KYW61" s="18"/>
      <c r="KYX61" s="18"/>
      <c r="KYY61" s="18"/>
      <c r="KYZ61" s="18"/>
      <c r="KZA61" s="18"/>
      <c r="KZB61" s="18"/>
      <c r="KZC61" s="18"/>
      <c r="KZD61" s="18"/>
      <c r="KZE61" s="18"/>
      <c r="KZF61" s="18"/>
      <c r="KZG61" s="18"/>
      <c r="KZH61" s="18"/>
      <c r="KZI61" s="18"/>
      <c r="KZJ61" s="18"/>
      <c r="KZK61" s="18"/>
      <c r="KZL61" s="18"/>
      <c r="KZM61" s="18"/>
      <c r="KZN61" s="18"/>
      <c r="KZO61" s="18"/>
      <c r="KZP61" s="18"/>
      <c r="KZQ61" s="18"/>
      <c r="KZR61" s="18"/>
      <c r="KZS61" s="18"/>
      <c r="KZT61" s="18"/>
      <c r="KZU61" s="18"/>
      <c r="KZV61" s="18"/>
      <c r="KZW61" s="18"/>
      <c r="KZX61" s="18"/>
      <c r="KZY61" s="18"/>
      <c r="KZZ61" s="18"/>
      <c r="LAA61" s="18"/>
      <c r="LAB61" s="18"/>
      <c r="LAC61" s="18"/>
      <c r="LAD61" s="18"/>
      <c r="LAE61" s="18"/>
      <c r="LAF61" s="18"/>
      <c r="LAG61" s="18"/>
      <c r="LAH61" s="18"/>
      <c r="LAI61" s="18"/>
      <c r="LAJ61" s="18"/>
      <c r="LAK61" s="18"/>
      <c r="LAL61" s="18"/>
      <c r="LAM61" s="18"/>
      <c r="LAN61" s="18"/>
      <c r="LAO61" s="18"/>
      <c r="LAP61" s="18"/>
      <c r="LAQ61" s="18"/>
      <c r="LAR61" s="18"/>
      <c r="LAS61" s="18"/>
      <c r="LAT61" s="18"/>
      <c r="LAU61" s="18"/>
      <c r="LAV61" s="18"/>
      <c r="LAW61" s="18"/>
      <c r="LAX61" s="18"/>
      <c r="LAY61" s="18"/>
      <c r="LAZ61" s="18"/>
      <c r="LBA61" s="18"/>
      <c r="LBB61" s="18"/>
      <c r="LBC61" s="18"/>
      <c r="LBD61" s="18"/>
      <c r="LBE61" s="18"/>
      <c r="LBF61" s="18"/>
      <c r="LBG61" s="18"/>
      <c r="LBH61" s="18"/>
      <c r="LBI61" s="18"/>
      <c r="LBJ61" s="18"/>
      <c r="LBK61" s="18"/>
      <c r="LBL61" s="18"/>
      <c r="LBM61" s="18"/>
      <c r="LBN61" s="18"/>
      <c r="LBO61" s="18"/>
      <c r="LBP61" s="18"/>
      <c r="LBQ61" s="18"/>
      <c r="LBR61" s="18"/>
      <c r="LBS61" s="18"/>
      <c r="LBT61" s="18"/>
      <c r="LBU61" s="18"/>
      <c r="LBV61" s="18"/>
      <c r="LBW61" s="18"/>
      <c r="LBX61" s="18"/>
      <c r="LBY61" s="18"/>
      <c r="LBZ61" s="18"/>
      <c r="LCA61" s="18"/>
      <c r="LCB61" s="18"/>
      <c r="LCC61" s="18"/>
      <c r="LCD61" s="18"/>
      <c r="LCE61" s="18"/>
      <c r="LCF61" s="18"/>
      <c r="LCG61" s="18"/>
      <c r="LCH61" s="18"/>
      <c r="LCI61" s="18"/>
      <c r="LCJ61" s="18"/>
      <c r="LCK61" s="18"/>
      <c r="LCL61" s="18"/>
      <c r="LCM61" s="18"/>
      <c r="LCN61" s="18"/>
      <c r="LCO61" s="18"/>
      <c r="LCP61" s="18"/>
      <c r="LCQ61" s="18"/>
      <c r="LCR61" s="18"/>
      <c r="LCS61" s="18"/>
      <c r="LCT61" s="18"/>
      <c r="LCU61" s="18"/>
      <c r="LCV61" s="18"/>
      <c r="LCW61" s="18"/>
      <c r="LCX61" s="18"/>
      <c r="LCY61" s="18"/>
      <c r="LCZ61" s="18"/>
      <c r="LDA61" s="18"/>
      <c r="LDB61" s="18"/>
      <c r="LDC61" s="18"/>
      <c r="LDD61" s="18"/>
      <c r="LDE61" s="18"/>
      <c r="LDF61" s="18"/>
      <c r="LDG61" s="18"/>
      <c r="LDH61" s="18"/>
      <c r="LDI61" s="18"/>
      <c r="LDJ61" s="18"/>
      <c r="LDK61" s="18"/>
      <c r="LDL61" s="18"/>
      <c r="LDM61" s="18"/>
      <c r="LDN61" s="18"/>
      <c r="LDO61" s="18"/>
      <c r="LDP61" s="18"/>
      <c r="LDQ61" s="18"/>
      <c r="LDR61" s="18"/>
      <c r="LDS61" s="18"/>
      <c r="LDT61" s="18"/>
      <c r="LDU61" s="18"/>
      <c r="LDV61" s="18"/>
      <c r="LDW61" s="18"/>
      <c r="LDX61" s="18"/>
      <c r="LDY61" s="18"/>
      <c r="LDZ61" s="18"/>
      <c r="LEA61" s="18"/>
      <c r="LEB61" s="18"/>
      <c r="LEC61" s="18"/>
      <c r="LED61" s="18"/>
      <c r="LEE61" s="18"/>
      <c r="LEF61" s="18"/>
      <c r="LEG61" s="18"/>
      <c r="LEH61" s="18"/>
      <c r="LEI61" s="18"/>
      <c r="LEJ61" s="18"/>
      <c r="LEK61" s="18"/>
      <c r="LEL61" s="18"/>
      <c r="LEM61" s="18"/>
      <c r="LEN61" s="18"/>
      <c r="LEO61" s="18"/>
      <c r="LEP61" s="18"/>
      <c r="LEQ61" s="18"/>
      <c r="LER61" s="18"/>
      <c r="LES61" s="18"/>
      <c r="LET61" s="18"/>
      <c r="LEU61" s="18"/>
      <c r="LEV61" s="18"/>
      <c r="LEW61" s="18"/>
      <c r="LEX61" s="18"/>
      <c r="LEY61" s="18"/>
      <c r="LEZ61" s="18"/>
      <c r="LFA61" s="18"/>
      <c r="LFB61" s="18"/>
      <c r="LFC61" s="18"/>
      <c r="LFD61" s="18"/>
      <c r="LFE61" s="18"/>
      <c r="LFF61" s="18"/>
      <c r="LFG61" s="18"/>
      <c r="LFH61" s="18"/>
      <c r="LFI61" s="18"/>
      <c r="LFJ61" s="18"/>
      <c r="LFK61" s="18"/>
      <c r="LFL61" s="18"/>
      <c r="LFM61" s="18"/>
      <c r="LFN61" s="18"/>
      <c r="LFO61" s="18"/>
      <c r="LFP61" s="18"/>
      <c r="LFQ61" s="18"/>
      <c r="LFR61" s="18"/>
      <c r="LFS61" s="18"/>
      <c r="LFT61" s="18"/>
      <c r="LFU61" s="18"/>
      <c r="LFV61" s="18"/>
      <c r="LFW61" s="18"/>
      <c r="LFX61" s="18"/>
      <c r="LFY61" s="18"/>
      <c r="LFZ61" s="18"/>
      <c r="LGA61" s="18"/>
      <c r="LGB61" s="18"/>
      <c r="LGC61" s="18"/>
      <c r="LGD61" s="18"/>
      <c r="LGE61" s="18"/>
      <c r="LGF61" s="18"/>
      <c r="LGG61" s="18"/>
      <c r="LGH61" s="18"/>
      <c r="LGI61" s="18"/>
      <c r="LGJ61" s="18"/>
      <c r="LGK61" s="18"/>
      <c r="LGL61" s="18"/>
      <c r="LGM61" s="18"/>
      <c r="LGN61" s="18"/>
      <c r="LGO61" s="18"/>
      <c r="LGP61" s="18"/>
      <c r="LGQ61" s="18"/>
      <c r="LGR61" s="18"/>
      <c r="LGS61" s="18"/>
      <c r="LGT61" s="18"/>
      <c r="LGU61" s="18"/>
      <c r="LGV61" s="18"/>
      <c r="LGW61" s="18"/>
      <c r="LGX61" s="18"/>
      <c r="LGY61" s="18"/>
      <c r="LGZ61" s="18"/>
      <c r="LHA61" s="18"/>
      <c r="LHB61" s="18"/>
      <c r="LHC61" s="18"/>
      <c r="LHD61" s="18"/>
      <c r="LHE61" s="18"/>
      <c r="LHF61" s="18"/>
      <c r="LHG61" s="18"/>
      <c r="LHH61" s="18"/>
      <c r="LHI61" s="18"/>
      <c r="LHJ61" s="18"/>
      <c r="LHK61" s="18"/>
      <c r="LHL61" s="18"/>
      <c r="LHM61" s="18"/>
      <c r="LHN61" s="18"/>
      <c r="LHO61" s="18"/>
      <c r="LHP61" s="18"/>
      <c r="LHQ61" s="18"/>
      <c r="LHR61" s="18"/>
      <c r="LHS61" s="18"/>
      <c r="LHT61" s="18"/>
      <c r="LHU61" s="18"/>
      <c r="LHV61" s="18"/>
      <c r="LHW61" s="18"/>
      <c r="LHX61" s="18"/>
      <c r="LHY61" s="18"/>
      <c r="LHZ61" s="18"/>
      <c r="LIA61" s="18"/>
      <c r="LIB61" s="18"/>
      <c r="LIC61" s="18"/>
      <c r="LID61" s="18"/>
      <c r="LIE61" s="18"/>
      <c r="LIF61" s="18"/>
      <c r="LIG61" s="18"/>
      <c r="LIH61" s="18"/>
      <c r="LII61" s="18"/>
      <c r="LIJ61" s="18"/>
      <c r="LIK61" s="18"/>
      <c r="LIL61" s="18"/>
      <c r="LIM61" s="18"/>
      <c r="LIN61" s="18"/>
      <c r="LIO61" s="18"/>
      <c r="LIP61" s="18"/>
      <c r="LIQ61" s="18"/>
      <c r="LIR61" s="18"/>
      <c r="LIS61" s="18"/>
      <c r="LIT61" s="18"/>
      <c r="LIU61" s="18"/>
      <c r="LIV61" s="18"/>
      <c r="LIW61" s="18"/>
      <c r="LIX61" s="18"/>
      <c r="LIY61" s="18"/>
      <c r="LIZ61" s="18"/>
      <c r="LJA61" s="18"/>
      <c r="LJB61" s="18"/>
      <c r="LJC61" s="18"/>
      <c r="LJD61" s="18"/>
      <c r="LJE61" s="18"/>
      <c r="LJF61" s="18"/>
      <c r="LJG61" s="18"/>
      <c r="LJH61" s="18"/>
      <c r="LJI61" s="18"/>
      <c r="LJJ61" s="18"/>
      <c r="LJK61" s="18"/>
      <c r="LJL61" s="18"/>
      <c r="LJM61" s="18"/>
      <c r="LJN61" s="18"/>
      <c r="LJO61" s="18"/>
      <c r="LJP61" s="18"/>
      <c r="LJQ61" s="18"/>
      <c r="LJR61" s="18"/>
      <c r="LJS61" s="18"/>
      <c r="LJT61" s="18"/>
      <c r="LJU61" s="18"/>
      <c r="LJV61" s="18"/>
      <c r="LJW61" s="18"/>
      <c r="LJX61" s="18"/>
      <c r="LJY61" s="18"/>
      <c r="LJZ61" s="18"/>
      <c r="LKA61" s="18"/>
      <c r="LKB61" s="18"/>
      <c r="LKC61" s="18"/>
      <c r="LKD61" s="18"/>
      <c r="LKE61" s="18"/>
      <c r="LKF61" s="18"/>
      <c r="LKG61" s="18"/>
      <c r="LKH61" s="18"/>
      <c r="LKI61" s="18"/>
      <c r="LKJ61" s="18"/>
      <c r="LKK61" s="18"/>
      <c r="LKL61" s="18"/>
      <c r="LKM61" s="18"/>
      <c r="LKN61" s="18"/>
      <c r="LKO61" s="18"/>
      <c r="LKP61" s="18"/>
      <c r="LKQ61" s="18"/>
      <c r="LKR61" s="18"/>
      <c r="LKS61" s="18"/>
      <c r="LKT61" s="18"/>
      <c r="LKU61" s="18"/>
      <c r="LKV61" s="18"/>
      <c r="LKW61" s="18"/>
      <c r="LKX61" s="18"/>
      <c r="LKY61" s="18"/>
      <c r="LKZ61" s="18"/>
      <c r="LLA61" s="18"/>
      <c r="LLB61" s="18"/>
      <c r="LLC61" s="18"/>
      <c r="LLD61" s="18"/>
      <c r="LLE61" s="18"/>
      <c r="LLF61" s="18"/>
      <c r="LLG61" s="18"/>
      <c r="LLH61" s="18"/>
      <c r="LLI61" s="18"/>
      <c r="LLJ61" s="18"/>
      <c r="LLK61" s="18"/>
      <c r="LLL61" s="18"/>
      <c r="LLM61" s="18"/>
      <c r="LLN61" s="18"/>
      <c r="LLO61" s="18"/>
      <c r="LLP61" s="18"/>
      <c r="LLQ61" s="18"/>
      <c r="LLR61" s="18"/>
      <c r="LLS61" s="18"/>
      <c r="LLT61" s="18"/>
      <c r="LLU61" s="18"/>
      <c r="LLV61" s="18"/>
      <c r="LLW61" s="18"/>
      <c r="LLX61" s="18"/>
      <c r="LLY61" s="18"/>
      <c r="LLZ61" s="18"/>
      <c r="LMA61" s="18"/>
      <c r="LMB61" s="18"/>
      <c r="LMC61" s="18"/>
      <c r="LMD61" s="18"/>
      <c r="LME61" s="18"/>
      <c r="LMF61" s="18"/>
      <c r="LMG61" s="18"/>
      <c r="LMH61" s="18"/>
      <c r="LMI61" s="18"/>
      <c r="LMJ61" s="18"/>
      <c r="LMK61" s="18"/>
      <c r="LML61" s="18"/>
      <c r="LMM61" s="18"/>
      <c r="LMN61" s="18"/>
      <c r="LMO61" s="18"/>
      <c r="LMP61" s="18"/>
      <c r="LMQ61" s="18"/>
      <c r="LMR61" s="18"/>
      <c r="LMS61" s="18"/>
      <c r="LMT61" s="18"/>
      <c r="LMU61" s="18"/>
      <c r="LMV61" s="18"/>
      <c r="LMW61" s="18"/>
      <c r="LMX61" s="18"/>
      <c r="LMY61" s="18"/>
      <c r="LMZ61" s="18"/>
      <c r="LNA61" s="18"/>
      <c r="LNB61" s="18"/>
      <c r="LNC61" s="18"/>
      <c r="LND61" s="18"/>
      <c r="LNE61" s="18"/>
      <c r="LNF61" s="18"/>
      <c r="LNG61" s="18"/>
      <c r="LNH61" s="18"/>
      <c r="LNI61" s="18"/>
      <c r="LNJ61" s="18"/>
      <c r="LNK61" s="18"/>
      <c r="LNL61" s="18"/>
      <c r="LNM61" s="18"/>
      <c r="LNN61" s="18"/>
      <c r="LNO61" s="18"/>
      <c r="LNP61" s="18"/>
      <c r="LNQ61" s="18"/>
      <c r="LNR61" s="18"/>
      <c r="LNS61" s="18"/>
      <c r="LNT61" s="18"/>
      <c r="LNU61" s="18"/>
      <c r="LNV61" s="18"/>
      <c r="LNW61" s="18"/>
      <c r="LNX61" s="18"/>
      <c r="LNY61" s="18"/>
      <c r="LNZ61" s="18"/>
      <c r="LOA61" s="18"/>
      <c r="LOB61" s="18"/>
      <c r="LOC61" s="18"/>
      <c r="LOD61" s="18"/>
      <c r="LOE61" s="18"/>
      <c r="LOF61" s="18"/>
      <c r="LOG61" s="18"/>
      <c r="LOH61" s="18"/>
      <c r="LOI61" s="18"/>
      <c r="LOJ61" s="18"/>
      <c r="LOK61" s="18"/>
      <c r="LOL61" s="18"/>
      <c r="LOM61" s="18"/>
      <c r="LON61" s="18"/>
      <c r="LOO61" s="18"/>
      <c r="LOP61" s="18"/>
      <c r="LOQ61" s="18"/>
      <c r="LOR61" s="18"/>
      <c r="LOS61" s="18"/>
      <c r="LOT61" s="18"/>
      <c r="LOU61" s="18"/>
      <c r="LOV61" s="18"/>
      <c r="LOW61" s="18"/>
      <c r="LOX61" s="18"/>
      <c r="LOY61" s="18"/>
      <c r="LOZ61" s="18"/>
      <c r="LPA61" s="18"/>
      <c r="LPB61" s="18"/>
      <c r="LPC61" s="18"/>
      <c r="LPD61" s="18"/>
      <c r="LPE61" s="18"/>
      <c r="LPF61" s="18"/>
      <c r="LPG61" s="18"/>
      <c r="LPH61" s="18"/>
      <c r="LPI61" s="18"/>
      <c r="LPJ61" s="18"/>
      <c r="LPK61" s="18"/>
      <c r="LPL61" s="18"/>
      <c r="LPM61" s="18"/>
      <c r="LPN61" s="18"/>
      <c r="LPO61" s="18"/>
      <c r="LPP61" s="18"/>
      <c r="LPQ61" s="18"/>
      <c r="LPR61" s="18"/>
      <c r="LPS61" s="18"/>
      <c r="LPT61" s="18"/>
      <c r="LPU61" s="18"/>
      <c r="LPV61" s="18"/>
      <c r="LPW61" s="18"/>
      <c r="LPX61" s="18"/>
      <c r="LPY61" s="18"/>
      <c r="LPZ61" s="18"/>
      <c r="LQA61" s="18"/>
      <c r="LQB61" s="18"/>
      <c r="LQC61" s="18"/>
      <c r="LQD61" s="18"/>
      <c r="LQE61" s="18"/>
      <c r="LQF61" s="18"/>
      <c r="LQG61" s="18"/>
      <c r="LQH61" s="18"/>
      <c r="LQI61" s="18"/>
      <c r="LQJ61" s="18"/>
      <c r="LQK61" s="18"/>
      <c r="LQL61" s="18"/>
      <c r="LQM61" s="18"/>
      <c r="LQN61" s="18"/>
      <c r="LQO61" s="18"/>
      <c r="LQP61" s="18"/>
      <c r="LQQ61" s="18"/>
      <c r="LQR61" s="18"/>
      <c r="LQS61" s="18"/>
      <c r="LQT61" s="18"/>
      <c r="LQU61" s="18"/>
      <c r="LQV61" s="18"/>
      <c r="LQW61" s="18"/>
      <c r="LQX61" s="18"/>
      <c r="LQY61" s="18"/>
      <c r="LQZ61" s="18"/>
      <c r="LRA61" s="18"/>
      <c r="LRB61" s="18"/>
      <c r="LRC61" s="18"/>
      <c r="LRD61" s="18"/>
      <c r="LRE61" s="18"/>
      <c r="LRF61" s="18"/>
      <c r="LRG61" s="18"/>
      <c r="LRH61" s="18"/>
      <c r="LRI61" s="18"/>
      <c r="LRJ61" s="18"/>
      <c r="LRK61" s="18"/>
      <c r="LRL61" s="18"/>
      <c r="LRM61" s="18"/>
      <c r="LRN61" s="18"/>
      <c r="LRO61" s="18"/>
      <c r="LRP61" s="18"/>
      <c r="LRQ61" s="18"/>
      <c r="LRR61" s="18"/>
      <c r="LRS61" s="18"/>
      <c r="LRT61" s="18"/>
      <c r="LRU61" s="18"/>
      <c r="LRV61" s="18"/>
      <c r="LRW61" s="18"/>
      <c r="LRX61" s="18"/>
      <c r="LRY61" s="18"/>
      <c r="LRZ61" s="18"/>
      <c r="LSA61" s="18"/>
      <c r="LSB61" s="18"/>
      <c r="LSC61" s="18"/>
      <c r="LSD61" s="18"/>
      <c r="LSE61" s="18"/>
      <c r="LSF61" s="18"/>
      <c r="LSG61" s="18"/>
      <c r="LSH61" s="18"/>
      <c r="LSI61" s="18"/>
      <c r="LSJ61" s="18"/>
      <c r="LSK61" s="18"/>
      <c r="LSL61" s="18"/>
      <c r="LSM61" s="18"/>
      <c r="LSN61" s="18"/>
      <c r="LSO61" s="18"/>
      <c r="LSP61" s="18"/>
      <c r="LSQ61" s="18"/>
      <c r="LSR61" s="18"/>
      <c r="LSS61" s="18"/>
      <c r="LST61" s="18"/>
      <c r="LSU61" s="18"/>
      <c r="LSV61" s="18"/>
      <c r="LSW61" s="18"/>
      <c r="LSX61" s="18"/>
      <c r="LSY61" s="18"/>
      <c r="LSZ61" s="18"/>
      <c r="LTA61" s="18"/>
      <c r="LTB61" s="18"/>
      <c r="LTC61" s="18"/>
      <c r="LTD61" s="18"/>
      <c r="LTE61" s="18"/>
      <c r="LTF61" s="18"/>
      <c r="LTG61" s="18"/>
      <c r="LTH61" s="18"/>
      <c r="LTI61" s="18"/>
      <c r="LTJ61" s="18"/>
      <c r="LTK61" s="18"/>
      <c r="LTL61" s="18"/>
      <c r="LTM61" s="18"/>
      <c r="LTN61" s="18"/>
      <c r="LTO61" s="18"/>
      <c r="LTP61" s="18"/>
      <c r="LTQ61" s="18"/>
      <c r="LTR61" s="18"/>
      <c r="LTS61" s="18"/>
      <c r="LTT61" s="18"/>
      <c r="LTU61" s="18"/>
      <c r="LTV61" s="18"/>
      <c r="LTW61" s="18"/>
      <c r="LTX61" s="18"/>
      <c r="LTY61" s="18"/>
      <c r="LTZ61" s="18"/>
      <c r="LUA61" s="18"/>
      <c r="LUB61" s="18"/>
      <c r="LUC61" s="18"/>
      <c r="LUD61" s="18"/>
      <c r="LUE61" s="18"/>
      <c r="LUF61" s="18"/>
      <c r="LUG61" s="18"/>
      <c r="LUH61" s="18"/>
      <c r="LUI61" s="18"/>
      <c r="LUJ61" s="18"/>
      <c r="LUK61" s="18"/>
      <c r="LUL61" s="18"/>
      <c r="LUM61" s="18"/>
      <c r="LUN61" s="18"/>
      <c r="LUO61" s="18"/>
      <c r="LUP61" s="18"/>
      <c r="LUQ61" s="18"/>
      <c r="LUR61" s="18"/>
      <c r="LUS61" s="18"/>
      <c r="LUT61" s="18"/>
      <c r="LUU61" s="18"/>
      <c r="LUV61" s="18"/>
      <c r="LUW61" s="18"/>
      <c r="LUX61" s="18"/>
      <c r="LUY61" s="18"/>
      <c r="LUZ61" s="18"/>
      <c r="LVA61" s="18"/>
      <c r="LVB61" s="18"/>
      <c r="LVC61" s="18"/>
      <c r="LVD61" s="18"/>
      <c r="LVE61" s="18"/>
      <c r="LVF61" s="18"/>
      <c r="LVG61" s="18"/>
      <c r="LVH61" s="18"/>
      <c r="LVI61" s="18"/>
      <c r="LVJ61" s="18"/>
      <c r="LVK61" s="18"/>
      <c r="LVL61" s="18"/>
      <c r="LVM61" s="18"/>
      <c r="LVN61" s="18"/>
      <c r="LVO61" s="18"/>
      <c r="LVP61" s="18"/>
      <c r="LVQ61" s="18"/>
      <c r="LVR61" s="18"/>
      <c r="LVS61" s="18"/>
      <c r="LVT61" s="18"/>
      <c r="LVU61" s="18"/>
      <c r="LVV61" s="18"/>
      <c r="LVW61" s="18"/>
      <c r="LVX61" s="18"/>
      <c r="LVY61" s="18"/>
      <c r="LVZ61" s="18"/>
      <c r="LWA61" s="18"/>
      <c r="LWB61" s="18"/>
      <c r="LWC61" s="18"/>
      <c r="LWD61" s="18"/>
      <c r="LWE61" s="18"/>
      <c r="LWF61" s="18"/>
      <c r="LWG61" s="18"/>
      <c r="LWH61" s="18"/>
      <c r="LWI61" s="18"/>
      <c r="LWJ61" s="18"/>
      <c r="LWK61" s="18"/>
      <c r="LWL61" s="18"/>
      <c r="LWM61" s="18"/>
      <c r="LWN61" s="18"/>
      <c r="LWO61" s="18"/>
      <c r="LWP61" s="18"/>
      <c r="LWQ61" s="18"/>
      <c r="LWR61" s="18"/>
      <c r="LWS61" s="18"/>
      <c r="LWT61" s="18"/>
      <c r="LWU61" s="18"/>
      <c r="LWV61" s="18"/>
      <c r="LWW61" s="18"/>
      <c r="LWX61" s="18"/>
      <c r="LWY61" s="18"/>
      <c r="LWZ61" s="18"/>
      <c r="LXA61" s="18"/>
      <c r="LXB61" s="18"/>
      <c r="LXC61" s="18"/>
      <c r="LXD61" s="18"/>
      <c r="LXE61" s="18"/>
      <c r="LXF61" s="18"/>
      <c r="LXG61" s="18"/>
      <c r="LXH61" s="18"/>
      <c r="LXI61" s="18"/>
      <c r="LXJ61" s="18"/>
      <c r="LXK61" s="18"/>
      <c r="LXL61" s="18"/>
      <c r="LXM61" s="18"/>
      <c r="LXN61" s="18"/>
      <c r="LXO61" s="18"/>
      <c r="LXP61" s="18"/>
      <c r="LXQ61" s="18"/>
      <c r="LXR61" s="18"/>
      <c r="LXS61" s="18"/>
      <c r="LXT61" s="18"/>
      <c r="LXU61" s="18"/>
      <c r="LXV61" s="18"/>
      <c r="LXW61" s="18"/>
      <c r="LXX61" s="18"/>
      <c r="LXY61" s="18"/>
      <c r="LXZ61" s="18"/>
      <c r="LYA61" s="18"/>
      <c r="LYB61" s="18"/>
      <c r="LYC61" s="18"/>
      <c r="LYD61" s="18"/>
      <c r="LYE61" s="18"/>
      <c r="LYF61" s="18"/>
      <c r="LYG61" s="18"/>
      <c r="LYH61" s="18"/>
      <c r="LYI61" s="18"/>
      <c r="LYJ61" s="18"/>
      <c r="LYK61" s="18"/>
      <c r="LYL61" s="18"/>
      <c r="LYM61" s="18"/>
      <c r="LYN61" s="18"/>
      <c r="LYO61" s="18"/>
      <c r="LYP61" s="18"/>
      <c r="LYQ61" s="18"/>
      <c r="LYR61" s="18"/>
      <c r="LYS61" s="18"/>
      <c r="LYT61" s="18"/>
      <c r="LYU61" s="18"/>
      <c r="LYV61" s="18"/>
      <c r="LYW61" s="18"/>
      <c r="LYX61" s="18"/>
      <c r="LYY61" s="18"/>
      <c r="LYZ61" s="18"/>
      <c r="LZA61" s="18"/>
      <c r="LZB61" s="18"/>
      <c r="LZC61" s="18"/>
      <c r="LZD61" s="18"/>
      <c r="LZE61" s="18"/>
      <c r="LZF61" s="18"/>
      <c r="LZG61" s="18"/>
      <c r="LZH61" s="18"/>
      <c r="LZI61" s="18"/>
      <c r="LZJ61" s="18"/>
      <c r="LZK61" s="18"/>
      <c r="LZL61" s="18"/>
      <c r="LZM61" s="18"/>
      <c r="LZN61" s="18"/>
      <c r="LZO61" s="18"/>
      <c r="LZP61" s="18"/>
      <c r="LZQ61" s="18"/>
      <c r="LZR61" s="18"/>
      <c r="LZS61" s="18"/>
      <c r="LZT61" s="18"/>
      <c r="LZU61" s="18"/>
      <c r="LZV61" s="18"/>
      <c r="LZW61" s="18"/>
      <c r="LZX61" s="18"/>
      <c r="LZY61" s="18"/>
      <c r="LZZ61" s="18"/>
      <c r="MAA61" s="18"/>
      <c r="MAB61" s="18"/>
      <c r="MAC61" s="18"/>
      <c r="MAD61" s="18"/>
      <c r="MAE61" s="18"/>
      <c r="MAF61" s="18"/>
      <c r="MAG61" s="18"/>
      <c r="MAH61" s="18"/>
      <c r="MAI61" s="18"/>
      <c r="MAJ61" s="18"/>
      <c r="MAK61" s="18"/>
      <c r="MAL61" s="18"/>
      <c r="MAM61" s="18"/>
      <c r="MAN61" s="18"/>
      <c r="MAO61" s="18"/>
      <c r="MAP61" s="18"/>
      <c r="MAQ61" s="18"/>
      <c r="MAR61" s="18"/>
      <c r="MAS61" s="18"/>
      <c r="MAT61" s="18"/>
      <c r="MAU61" s="18"/>
      <c r="MAV61" s="18"/>
      <c r="MAW61" s="18"/>
      <c r="MAX61" s="18"/>
      <c r="MAY61" s="18"/>
      <c r="MAZ61" s="18"/>
      <c r="MBA61" s="18"/>
      <c r="MBB61" s="18"/>
      <c r="MBC61" s="18"/>
      <c r="MBD61" s="18"/>
      <c r="MBE61" s="18"/>
      <c r="MBF61" s="18"/>
      <c r="MBG61" s="18"/>
      <c r="MBH61" s="18"/>
      <c r="MBI61" s="18"/>
      <c r="MBJ61" s="18"/>
      <c r="MBK61" s="18"/>
      <c r="MBL61" s="18"/>
      <c r="MBM61" s="18"/>
      <c r="MBN61" s="18"/>
      <c r="MBO61" s="18"/>
      <c r="MBP61" s="18"/>
      <c r="MBQ61" s="18"/>
      <c r="MBR61" s="18"/>
      <c r="MBS61" s="18"/>
      <c r="MBT61" s="18"/>
      <c r="MBU61" s="18"/>
      <c r="MBV61" s="18"/>
      <c r="MBW61" s="18"/>
      <c r="MBX61" s="18"/>
      <c r="MBY61" s="18"/>
      <c r="MBZ61" s="18"/>
      <c r="MCA61" s="18"/>
      <c r="MCB61" s="18"/>
      <c r="MCC61" s="18"/>
      <c r="MCD61" s="18"/>
      <c r="MCE61" s="18"/>
      <c r="MCF61" s="18"/>
      <c r="MCG61" s="18"/>
      <c r="MCH61" s="18"/>
      <c r="MCI61" s="18"/>
      <c r="MCJ61" s="18"/>
      <c r="MCK61" s="18"/>
      <c r="MCL61" s="18"/>
      <c r="MCM61" s="18"/>
      <c r="MCN61" s="18"/>
      <c r="MCO61" s="18"/>
      <c r="MCP61" s="18"/>
      <c r="MCQ61" s="18"/>
      <c r="MCR61" s="18"/>
      <c r="MCS61" s="18"/>
      <c r="MCT61" s="18"/>
      <c r="MCU61" s="18"/>
      <c r="MCV61" s="18"/>
      <c r="MCW61" s="18"/>
      <c r="MCX61" s="18"/>
      <c r="MCY61" s="18"/>
      <c r="MCZ61" s="18"/>
      <c r="MDA61" s="18"/>
      <c r="MDB61" s="18"/>
      <c r="MDC61" s="18"/>
      <c r="MDD61" s="18"/>
      <c r="MDE61" s="18"/>
      <c r="MDF61" s="18"/>
      <c r="MDG61" s="18"/>
      <c r="MDH61" s="18"/>
      <c r="MDI61" s="18"/>
      <c r="MDJ61" s="18"/>
      <c r="MDK61" s="18"/>
      <c r="MDL61" s="18"/>
      <c r="MDM61" s="18"/>
      <c r="MDN61" s="18"/>
      <c r="MDO61" s="18"/>
      <c r="MDP61" s="18"/>
      <c r="MDQ61" s="18"/>
      <c r="MDR61" s="18"/>
      <c r="MDS61" s="18"/>
      <c r="MDT61" s="18"/>
      <c r="MDU61" s="18"/>
      <c r="MDV61" s="18"/>
      <c r="MDW61" s="18"/>
      <c r="MDX61" s="18"/>
      <c r="MDY61" s="18"/>
      <c r="MDZ61" s="18"/>
      <c r="MEA61" s="18"/>
      <c r="MEB61" s="18"/>
      <c r="MEC61" s="18"/>
      <c r="MED61" s="18"/>
      <c r="MEE61" s="18"/>
      <c r="MEF61" s="18"/>
      <c r="MEG61" s="18"/>
      <c r="MEH61" s="18"/>
      <c r="MEI61" s="18"/>
      <c r="MEJ61" s="18"/>
      <c r="MEK61" s="18"/>
      <c r="MEL61" s="18"/>
      <c r="MEM61" s="18"/>
      <c r="MEN61" s="18"/>
      <c r="MEO61" s="18"/>
      <c r="MEP61" s="18"/>
      <c r="MEQ61" s="18"/>
      <c r="MER61" s="18"/>
      <c r="MES61" s="18"/>
      <c r="MET61" s="18"/>
      <c r="MEU61" s="18"/>
      <c r="MEV61" s="18"/>
      <c r="MEW61" s="18"/>
      <c r="MEX61" s="18"/>
      <c r="MEY61" s="18"/>
      <c r="MEZ61" s="18"/>
      <c r="MFA61" s="18"/>
      <c r="MFB61" s="18"/>
      <c r="MFC61" s="18"/>
      <c r="MFD61" s="18"/>
      <c r="MFE61" s="18"/>
      <c r="MFF61" s="18"/>
      <c r="MFG61" s="18"/>
      <c r="MFH61" s="18"/>
      <c r="MFI61" s="18"/>
      <c r="MFJ61" s="18"/>
      <c r="MFK61" s="18"/>
      <c r="MFL61" s="18"/>
      <c r="MFM61" s="18"/>
      <c r="MFN61" s="18"/>
      <c r="MFO61" s="18"/>
      <c r="MFP61" s="18"/>
      <c r="MFQ61" s="18"/>
      <c r="MFR61" s="18"/>
      <c r="MFS61" s="18"/>
      <c r="MFT61" s="18"/>
      <c r="MFU61" s="18"/>
      <c r="MFV61" s="18"/>
      <c r="MFW61" s="18"/>
      <c r="MFX61" s="18"/>
      <c r="MFY61" s="18"/>
      <c r="MFZ61" s="18"/>
      <c r="MGA61" s="18"/>
      <c r="MGB61" s="18"/>
      <c r="MGC61" s="18"/>
      <c r="MGD61" s="18"/>
      <c r="MGE61" s="18"/>
      <c r="MGF61" s="18"/>
      <c r="MGG61" s="18"/>
      <c r="MGH61" s="18"/>
      <c r="MGI61" s="18"/>
      <c r="MGJ61" s="18"/>
      <c r="MGK61" s="18"/>
      <c r="MGL61" s="18"/>
      <c r="MGM61" s="18"/>
      <c r="MGN61" s="18"/>
      <c r="MGO61" s="18"/>
      <c r="MGP61" s="18"/>
      <c r="MGQ61" s="18"/>
      <c r="MGR61" s="18"/>
      <c r="MGS61" s="18"/>
      <c r="MGT61" s="18"/>
      <c r="MGU61" s="18"/>
      <c r="MGV61" s="18"/>
      <c r="MGW61" s="18"/>
      <c r="MGX61" s="18"/>
      <c r="MGY61" s="18"/>
      <c r="MGZ61" s="18"/>
      <c r="MHA61" s="18"/>
      <c r="MHB61" s="18"/>
      <c r="MHC61" s="18"/>
      <c r="MHD61" s="18"/>
      <c r="MHE61" s="18"/>
      <c r="MHF61" s="18"/>
      <c r="MHG61" s="18"/>
      <c r="MHH61" s="18"/>
      <c r="MHI61" s="18"/>
      <c r="MHJ61" s="18"/>
      <c r="MHK61" s="18"/>
      <c r="MHL61" s="18"/>
      <c r="MHM61" s="18"/>
      <c r="MHN61" s="18"/>
      <c r="MHO61" s="18"/>
      <c r="MHP61" s="18"/>
      <c r="MHQ61" s="18"/>
      <c r="MHR61" s="18"/>
      <c r="MHS61" s="18"/>
      <c r="MHT61" s="18"/>
      <c r="MHU61" s="18"/>
      <c r="MHV61" s="18"/>
      <c r="MHW61" s="18"/>
      <c r="MHX61" s="18"/>
      <c r="MHY61" s="18"/>
      <c r="MHZ61" s="18"/>
      <c r="MIA61" s="18"/>
      <c r="MIB61" s="18"/>
      <c r="MIC61" s="18"/>
      <c r="MID61" s="18"/>
      <c r="MIE61" s="18"/>
      <c r="MIF61" s="18"/>
      <c r="MIG61" s="18"/>
      <c r="MIH61" s="18"/>
      <c r="MII61" s="18"/>
      <c r="MIJ61" s="18"/>
      <c r="MIK61" s="18"/>
      <c r="MIL61" s="18"/>
      <c r="MIM61" s="18"/>
      <c r="MIN61" s="18"/>
      <c r="MIO61" s="18"/>
      <c r="MIP61" s="18"/>
      <c r="MIQ61" s="18"/>
      <c r="MIR61" s="18"/>
      <c r="MIS61" s="18"/>
      <c r="MIT61" s="18"/>
      <c r="MIU61" s="18"/>
      <c r="MIV61" s="18"/>
      <c r="MIW61" s="18"/>
      <c r="MIX61" s="18"/>
      <c r="MIY61" s="18"/>
      <c r="MIZ61" s="18"/>
      <c r="MJA61" s="18"/>
      <c r="MJB61" s="18"/>
      <c r="MJC61" s="18"/>
      <c r="MJD61" s="18"/>
      <c r="MJE61" s="18"/>
      <c r="MJF61" s="18"/>
      <c r="MJG61" s="18"/>
      <c r="MJH61" s="18"/>
      <c r="MJI61" s="18"/>
      <c r="MJJ61" s="18"/>
      <c r="MJK61" s="18"/>
      <c r="MJL61" s="18"/>
      <c r="MJM61" s="18"/>
      <c r="MJN61" s="18"/>
      <c r="MJO61" s="18"/>
      <c r="MJP61" s="18"/>
      <c r="MJQ61" s="18"/>
      <c r="MJR61" s="18"/>
      <c r="MJS61" s="18"/>
      <c r="MJT61" s="18"/>
      <c r="MJU61" s="18"/>
      <c r="MJV61" s="18"/>
      <c r="MJW61" s="18"/>
      <c r="MJX61" s="18"/>
      <c r="MJY61" s="18"/>
      <c r="MJZ61" s="18"/>
      <c r="MKA61" s="18"/>
      <c r="MKB61" s="18"/>
      <c r="MKC61" s="18"/>
      <c r="MKD61" s="18"/>
      <c r="MKE61" s="18"/>
      <c r="MKF61" s="18"/>
      <c r="MKG61" s="18"/>
      <c r="MKH61" s="18"/>
      <c r="MKI61" s="18"/>
      <c r="MKJ61" s="18"/>
      <c r="MKK61" s="18"/>
      <c r="MKL61" s="18"/>
      <c r="MKM61" s="18"/>
      <c r="MKN61" s="18"/>
      <c r="MKO61" s="18"/>
      <c r="MKP61" s="18"/>
      <c r="MKQ61" s="18"/>
      <c r="MKR61" s="18"/>
      <c r="MKS61" s="18"/>
      <c r="MKT61" s="18"/>
      <c r="MKU61" s="18"/>
      <c r="MKV61" s="18"/>
      <c r="MKW61" s="18"/>
      <c r="MKX61" s="18"/>
      <c r="MKY61" s="18"/>
      <c r="MKZ61" s="18"/>
      <c r="MLA61" s="18"/>
      <c r="MLB61" s="18"/>
      <c r="MLC61" s="18"/>
      <c r="MLD61" s="18"/>
      <c r="MLE61" s="18"/>
      <c r="MLF61" s="18"/>
      <c r="MLG61" s="18"/>
      <c r="MLH61" s="18"/>
      <c r="MLI61" s="18"/>
      <c r="MLJ61" s="18"/>
      <c r="MLK61" s="18"/>
      <c r="MLL61" s="18"/>
      <c r="MLM61" s="18"/>
      <c r="MLN61" s="18"/>
      <c r="MLO61" s="18"/>
      <c r="MLP61" s="18"/>
      <c r="MLQ61" s="18"/>
      <c r="MLR61" s="18"/>
      <c r="MLS61" s="18"/>
      <c r="MLT61" s="18"/>
      <c r="MLU61" s="18"/>
      <c r="MLV61" s="18"/>
      <c r="MLW61" s="18"/>
      <c r="MLX61" s="18"/>
      <c r="MLY61" s="18"/>
      <c r="MLZ61" s="18"/>
      <c r="MMA61" s="18"/>
      <c r="MMB61" s="18"/>
      <c r="MMC61" s="18"/>
      <c r="MMD61" s="18"/>
      <c r="MME61" s="18"/>
      <c r="MMF61" s="18"/>
      <c r="MMG61" s="18"/>
      <c r="MMH61" s="18"/>
      <c r="MMI61" s="18"/>
      <c r="MMJ61" s="18"/>
      <c r="MMK61" s="18"/>
      <c r="MML61" s="18"/>
      <c r="MMM61" s="18"/>
      <c r="MMN61" s="18"/>
      <c r="MMO61" s="18"/>
      <c r="MMP61" s="18"/>
      <c r="MMQ61" s="18"/>
      <c r="MMR61" s="18"/>
      <c r="MMS61" s="18"/>
      <c r="MMT61" s="18"/>
      <c r="MMU61" s="18"/>
      <c r="MMV61" s="18"/>
      <c r="MMW61" s="18"/>
      <c r="MMX61" s="18"/>
      <c r="MMY61" s="18"/>
      <c r="MMZ61" s="18"/>
      <c r="MNA61" s="18"/>
      <c r="MNB61" s="18"/>
      <c r="MNC61" s="18"/>
      <c r="MND61" s="18"/>
      <c r="MNE61" s="18"/>
      <c r="MNF61" s="18"/>
      <c r="MNG61" s="18"/>
      <c r="MNH61" s="18"/>
      <c r="MNI61" s="18"/>
      <c r="MNJ61" s="18"/>
      <c r="MNK61" s="18"/>
      <c r="MNL61" s="18"/>
      <c r="MNM61" s="18"/>
      <c r="MNN61" s="18"/>
      <c r="MNO61" s="18"/>
      <c r="MNP61" s="18"/>
      <c r="MNQ61" s="18"/>
      <c r="MNR61" s="18"/>
      <c r="MNS61" s="18"/>
      <c r="MNT61" s="18"/>
      <c r="MNU61" s="18"/>
      <c r="MNV61" s="18"/>
      <c r="MNW61" s="18"/>
      <c r="MNX61" s="18"/>
      <c r="MNY61" s="18"/>
      <c r="MNZ61" s="18"/>
      <c r="MOA61" s="18"/>
      <c r="MOB61" s="18"/>
      <c r="MOC61" s="18"/>
      <c r="MOD61" s="18"/>
      <c r="MOE61" s="18"/>
      <c r="MOF61" s="18"/>
      <c r="MOG61" s="18"/>
      <c r="MOH61" s="18"/>
      <c r="MOI61" s="18"/>
      <c r="MOJ61" s="18"/>
      <c r="MOK61" s="18"/>
      <c r="MOL61" s="18"/>
      <c r="MOM61" s="18"/>
      <c r="MON61" s="18"/>
      <c r="MOO61" s="18"/>
      <c r="MOP61" s="18"/>
      <c r="MOQ61" s="18"/>
      <c r="MOR61" s="18"/>
      <c r="MOS61" s="18"/>
      <c r="MOT61" s="18"/>
      <c r="MOU61" s="18"/>
      <c r="MOV61" s="18"/>
      <c r="MOW61" s="18"/>
      <c r="MOX61" s="18"/>
      <c r="MOY61" s="18"/>
      <c r="MOZ61" s="18"/>
      <c r="MPA61" s="18"/>
      <c r="MPB61" s="18"/>
      <c r="MPC61" s="18"/>
      <c r="MPD61" s="18"/>
      <c r="MPE61" s="18"/>
      <c r="MPF61" s="18"/>
      <c r="MPG61" s="18"/>
      <c r="MPH61" s="18"/>
      <c r="MPI61" s="18"/>
      <c r="MPJ61" s="18"/>
      <c r="MPK61" s="18"/>
      <c r="MPL61" s="18"/>
      <c r="MPM61" s="18"/>
      <c r="MPN61" s="18"/>
      <c r="MPO61" s="18"/>
      <c r="MPP61" s="18"/>
      <c r="MPQ61" s="18"/>
      <c r="MPR61" s="18"/>
      <c r="MPS61" s="18"/>
      <c r="MPT61" s="18"/>
      <c r="MPU61" s="18"/>
      <c r="MPV61" s="18"/>
      <c r="MPW61" s="18"/>
      <c r="MPX61" s="18"/>
      <c r="MPY61" s="18"/>
      <c r="MPZ61" s="18"/>
      <c r="MQA61" s="18"/>
      <c r="MQB61" s="18"/>
      <c r="MQC61" s="18"/>
      <c r="MQD61" s="18"/>
      <c r="MQE61" s="18"/>
      <c r="MQF61" s="18"/>
      <c r="MQG61" s="18"/>
      <c r="MQH61" s="18"/>
      <c r="MQI61" s="18"/>
      <c r="MQJ61" s="18"/>
      <c r="MQK61" s="18"/>
      <c r="MQL61" s="18"/>
      <c r="MQM61" s="18"/>
      <c r="MQN61" s="18"/>
      <c r="MQO61" s="18"/>
      <c r="MQP61" s="18"/>
      <c r="MQQ61" s="18"/>
      <c r="MQR61" s="18"/>
      <c r="MQS61" s="18"/>
      <c r="MQT61" s="18"/>
      <c r="MQU61" s="18"/>
      <c r="MQV61" s="18"/>
      <c r="MQW61" s="18"/>
      <c r="MQX61" s="18"/>
      <c r="MQY61" s="18"/>
      <c r="MQZ61" s="18"/>
      <c r="MRA61" s="18"/>
      <c r="MRB61" s="18"/>
      <c r="MRC61" s="18"/>
      <c r="MRD61" s="18"/>
      <c r="MRE61" s="18"/>
      <c r="MRF61" s="18"/>
      <c r="MRG61" s="18"/>
      <c r="MRH61" s="18"/>
      <c r="MRI61" s="18"/>
      <c r="MRJ61" s="18"/>
      <c r="MRK61" s="18"/>
      <c r="MRL61" s="18"/>
      <c r="MRM61" s="18"/>
      <c r="MRN61" s="18"/>
      <c r="MRO61" s="18"/>
      <c r="MRP61" s="18"/>
      <c r="MRQ61" s="18"/>
      <c r="MRR61" s="18"/>
      <c r="MRS61" s="18"/>
      <c r="MRT61" s="18"/>
      <c r="MRU61" s="18"/>
      <c r="MRV61" s="18"/>
      <c r="MRW61" s="18"/>
      <c r="MRX61" s="18"/>
      <c r="MRY61" s="18"/>
      <c r="MRZ61" s="18"/>
      <c r="MSA61" s="18"/>
      <c r="MSB61" s="18"/>
      <c r="MSC61" s="18"/>
      <c r="MSD61" s="18"/>
      <c r="MSE61" s="18"/>
      <c r="MSF61" s="18"/>
      <c r="MSG61" s="18"/>
      <c r="MSH61" s="18"/>
      <c r="MSI61" s="18"/>
      <c r="MSJ61" s="18"/>
      <c r="MSK61" s="18"/>
      <c r="MSL61" s="18"/>
      <c r="MSM61" s="18"/>
      <c r="MSN61" s="18"/>
      <c r="MSO61" s="18"/>
      <c r="MSP61" s="18"/>
      <c r="MSQ61" s="18"/>
      <c r="MSR61" s="18"/>
      <c r="MSS61" s="18"/>
      <c r="MST61" s="18"/>
      <c r="MSU61" s="18"/>
      <c r="MSV61" s="18"/>
      <c r="MSW61" s="18"/>
      <c r="MSX61" s="18"/>
      <c r="MSY61" s="18"/>
      <c r="MSZ61" s="18"/>
      <c r="MTA61" s="18"/>
      <c r="MTB61" s="18"/>
      <c r="MTC61" s="18"/>
      <c r="MTD61" s="18"/>
      <c r="MTE61" s="18"/>
      <c r="MTF61" s="18"/>
      <c r="MTG61" s="18"/>
      <c r="MTH61" s="18"/>
      <c r="MTI61" s="18"/>
      <c r="MTJ61" s="18"/>
      <c r="MTK61" s="18"/>
      <c r="MTL61" s="18"/>
      <c r="MTM61" s="18"/>
      <c r="MTN61" s="18"/>
      <c r="MTO61" s="18"/>
      <c r="MTP61" s="18"/>
      <c r="MTQ61" s="18"/>
      <c r="MTR61" s="18"/>
      <c r="MTS61" s="18"/>
      <c r="MTT61" s="18"/>
      <c r="MTU61" s="18"/>
      <c r="MTV61" s="18"/>
      <c r="MTW61" s="18"/>
      <c r="MTX61" s="18"/>
      <c r="MTY61" s="18"/>
      <c r="MTZ61" s="18"/>
      <c r="MUA61" s="18"/>
      <c r="MUB61" s="18"/>
      <c r="MUC61" s="18"/>
      <c r="MUD61" s="18"/>
      <c r="MUE61" s="18"/>
      <c r="MUF61" s="18"/>
      <c r="MUG61" s="18"/>
      <c r="MUH61" s="18"/>
      <c r="MUI61" s="18"/>
      <c r="MUJ61" s="18"/>
      <c r="MUK61" s="18"/>
      <c r="MUL61" s="18"/>
      <c r="MUM61" s="18"/>
      <c r="MUN61" s="18"/>
      <c r="MUO61" s="18"/>
      <c r="MUP61" s="18"/>
      <c r="MUQ61" s="18"/>
      <c r="MUR61" s="18"/>
      <c r="MUS61" s="18"/>
      <c r="MUT61" s="18"/>
      <c r="MUU61" s="18"/>
      <c r="MUV61" s="18"/>
      <c r="MUW61" s="18"/>
      <c r="MUX61" s="18"/>
      <c r="MUY61" s="18"/>
      <c r="MUZ61" s="18"/>
      <c r="MVA61" s="18"/>
      <c r="MVB61" s="18"/>
      <c r="MVC61" s="18"/>
      <c r="MVD61" s="18"/>
      <c r="MVE61" s="18"/>
      <c r="MVF61" s="18"/>
      <c r="MVG61" s="18"/>
      <c r="MVH61" s="18"/>
      <c r="MVI61" s="18"/>
      <c r="MVJ61" s="18"/>
      <c r="MVK61" s="18"/>
      <c r="MVL61" s="18"/>
      <c r="MVM61" s="18"/>
      <c r="MVN61" s="18"/>
      <c r="MVO61" s="18"/>
      <c r="MVP61" s="18"/>
      <c r="MVQ61" s="18"/>
      <c r="MVR61" s="18"/>
      <c r="MVS61" s="18"/>
      <c r="MVT61" s="18"/>
      <c r="MVU61" s="18"/>
      <c r="MVV61" s="18"/>
      <c r="MVW61" s="18"/>
      <c r="MVX61" s="18"/>
      <c r="MVY61" s="18"/>
      <c r="MVZ61" s="18"/>
      <c r="MWA61" s="18"/>
      <c r="MWB61" s="18"/>
      <c r="MWC61" s="18"/>
      <c r="MWD61" s="18"/>
      <c r="MWE61" s="18"/>
      <c r="MWF61" s="18"/>
      <c r="MWG61" s="18"/>
      <c r="MWH61" s="18"/>
      <c r="MWI61" s="18"/>
      <c r="MWJ61" s="18"/>
      <c r="MWK61" s="18"/>
      <c r="MWL61" s="18"/>
      <c r="MWM61" s="18"/>
      <c r="MWN61" s="18"/>
      <c r="MWO61" s="18"/>
      <c r="MWP61" s="18"/>
      <c r="MWQ61" s="18"/>
      <c r="MWR61" s="18"/>
      <c r="MWS61" s="18"/>
      <c r="MWT61" s="18"/>
      <c r="MWU61" s="18"/>
      <c r="MWV61" s="18"/>
      <c r="MWW61" s="18"/>
      <c r="MWX61" s="18"/>
      <c r="MWY61" s="18"/>
      <c r="MWZ61" s="18"/>
      <c r="MXA61" s="18"/>
      <c r="MXB61" s="18"/>
      <c r="MXC61" s="18"/>
      <c r="MXD61" s="18"/>
      <c r="MXE61" s="18"/>
      <c r="MXF61" s="18"/>
      <c r="MXG61" s="18"/>
      <c r="MXH61" s="18"/>
      <c r="MXI61" s="18"/>
      <c r="MXJ61" s="18"/>
      <c r="MXK61" s="18"/>
      <c r="MXL61" s="18"/>
      <c r="MXM61" s="18"/>
      <c r="MXN61" s="18"/>
      <c r="MXO61" s="18"/>
      <c r="MXP61" s="18"/>
      <c r="MXQ61" s="18"/>
      <c r="MXR61" s="18"/>
      <c r="MXS61" s="18"/>
      <c r="MXT61" s="18"/>
      <c r="MXU61" s="18"/>
      <c r="MXV61" s="18"/>
      <c r="MXW61" s="18"/>
      <c r="MXX61" s="18"/>
      <c r="MXY61" s="18"/>
      <c r="MXZ61" s="18"/>
      <c r="MYA61" s="18"/>
      <c r="MYB61" s="18"/>
      <c r="MYC61" s="18"/>
      <c r="MYD61" s="18"/>
      <c r="MYE61" s="18"/>
      <c r="MYF61" s="18"/>
      <c r="MYG61" s="18"/>
      <c r="MYH61" s="18"/>
      <c r="MYI61" s="18"/>
      <c r="MYJ61" s="18"/>
      <c r="MYK61" s="18"/>
      <c r="MYL61" s="18"/>
      <c r="MYM61" s="18"/>
      <c r="MYN61" s="18"/>
      <c r="MYO61" s="18"/>
      <c r="MYP61" s="18"/>
      <c r="MYQ61" s="18"/>
      <c r="MYR61" s="18"/>
      <c r="MYS61" s="18"/>
      <c r="MYT61" s="18"/>
      <c r="MYU61" s="18"/>
      <c r="MYV61" s="18"/>
      <c r="MYW61" s="18"/>
      <c r="MYX61" s="18"/>
      <c r="MYY61" s="18"/>
      <c r="MYZ61" s="18"/>
      <c r="MZA61" s="18"/>
      <c r="MZB61" s="18"/>
      <c r="MZC61" s="18"/>
      <c r="MZD61" s="18"/>
      <c r="MZE61" s="18"/>
      <c r="MZF61" s="18"/>
      <c r="MZG61" s="18"/>
      <c r="MZH61" s="18"/>
      <c r="MZI61" s="18"/>
      <c r="MZJ61" s="18"/>
      <c r="MZK61" s="18"/>
      <c r="MZL61" s="18"/>
      <c r="MZM61" s="18"/>
      <c r="MZN61" s="18"/>
      <c r="MZO61" s="18"/>
      <c r="MZP61" s="18"/>
      <c r="MZQ61" s="18"/>
      <c r="MZR61" s="18"/>
      <c r="MZS61" s="18"/>
      <c r="MZT61" s="18"/>
      <c r="MZU61" s="18"/>
      <c r="MZV61" s="18"/>
      <c r="MZW61" s="18"/>
      <c r="MZX61" s="18"/>
      <c r="MZY61" s="18"/>
      <c r="MZZ61" s="18"/>
      <c r="NAA61" s="18"/>
      <c r="NAB61" s="18"/>
      <c r="NAC61" s="18"/>
      <c r="NAD61" s="18"/>
      <c r="NAE61" s="18"/>
      <c r="NAF61" s="18"/>
      <c r="NAG61" s="18"/>
      <c r="NAH61" s="18"/>
      <c r="NAI61" s="18"/>
      <c r="NAJ61" s="18"/>
      <c r="NAK61" s="18"/>
      <c r="NAL61" s="18"/>
      <c r="NAM61" s="18"/>
      <c r="NAN61" s="18"/>
      <c r="NAO61" s="18"/>
      <c r="NAP61" s="18"/>
      <c r="NAQ61" s="18"/>
      <c r="NAR61" s="18"/>
      <c r="NAS61" s="18"/>
      <c r="NAT61" s="18"/>
      <c r="NAU61" s="18"/>
      <c r="NAV61" s="18"/>
      <c r="NAW61" s="18"/>
      <c r="NAX61" s="18"/>
      <c r="NAY61" s="18"/>
      <c r="NAZ61" s="18"/>
      <c r="NBA61" s="18"/>
      <c r="NBB61" s="18"/>
      <c r="NBC61" s="18"/>
      <c r="NBD61" s="18"/>
      <c r="NBE61" s="18"/>
      <c r="NBF61" s="18"/>
      <c r="NBG61" s="18"/>
      <c r="NBH61" s="18"/>
      <c r="NBI61" s="18"/>
      <c r="NBJ61" s="18"/>
      <c r="NBK61" s="18"/>
      <c r="NBL61" s="18"/>
      <c r="NBM61" s="18"/>
      <c r="NBN61" s="18"/>
      <c r="NBO61" s="18"/>
      <c r="NBP61" s="18"/>
      <c r="NBQ61" s="18"/>
      <c r="NBR61" s="18"/>
      <c r="NBS61" s="18"/>
      <c r="NBT61" s="18"/>
      <c r="NBU61" s="18"/>
      <c r="NBV61" s="18"/>
      <c r="NBW61" s="18"/>
      <c r="NBX61" s="18"/>
      <c r="NBY61" s="18"/>
      <c r="NBZ61" s="18"/>
      <c r="NCA61" s="18"/>
      <c r="NCB61" s="18"/>
      <c r="NCC61" s="18"/>
      <c r="NCD61" s="18"/>
      <c r="NCE61" s="18"/>
      <c r="NCF61" s="18"/>
      <c r="NCG61" s="18"/>
      <c r="NCH61" s="18"/>
      <c r="NCI61" s="18"/>
      <c r="NCJ61" s="18"/>
      <c r="NCK61" s="18"/>
      <c r="NCL61" s="18"/>
      <c r="NCM61" s="18"/>
      <c r="NCN61" s="18"/>
      <c r="NCO61" s="18"/>
      <c r="NCP61" s="18"/>
      <c r="NCQ61" s="18"/>
      <c r="NCR61" s="18"/>
      <c r="NCS61" s="18"/>
      <c r="NCT61" s="18"/>
      <c r="NCU61" s="18"/>
      <c r="NCV61" s="18"/>
      <c r="NCW61" s="18"/>
      <c r="NCX61" s="18"/>
      <c r="NCY61" s="18"/>
      <c r="NCZ61" s="18"/>
      <c r="NDA61" s="18"/>
      <c r="NDB61" s="18"/>
      <c r="NDC61" s="18"/>
      <c r="NDD61" s="18"/>
      <c r="NDE61" s="18"/>
      <c r="NDF61" s="18"/>
      <c r="NDG61" s="18"/>
      <c r="NDH61" s="18"/>
      <c r="NDI61" s="18"/>
      <c r="NDJ61" s="18"/>
      <c r="NDK61" s="18"/>
      <c r="NDL61" s="18"/>
      <c r="NDM61" s="18"/>
      <c r="NDN61" s="18"/>
      <c r="NDO61" s="18"/>
      <c r="NDP61" s="18"/>
      <c r="NDQ61" s="18"/>
      <c r="NDR61" s="18"/>
      <c r="NDS61" s="18"/>
      <c r="NDT61" s="18"/>
      <c r="NDU61" s="18"/>
      <c r="NDV61" s="18"/>
      <c r="NDW61" s="18"/>
      <c r="NDX61" s="18"/>
      <c r="NDY61" s="18"/>
      <c r="NDZ61" s="18"/>
      <c r="NEA61" s="18"/>
      <c r="NEB61" s="18"/>
      <c r="NEC61" s="18"/>
      <c r="NED61" s="18"/>
      <c r="NEE61" s="18"/>
      <c r="NEF61" s="18"/>
      <c r="NEG61" s="18"/>
      <c r="NEH61" s="18"/>
      <c r="NEI61" s="18"/>
      <c r="NEJ61" s="18"/>
      <c r="NEK61" s="18"/>
      <c r="NEL61" s="18"/>
      <c r="NEM61" s="18"/>
      <c r="NEN61" s="18"/>
      <c r="NEO61" s="18"/>
      <c r="NEP61" s="18"/>
      <c r="NEQ61" s="18"/>
      <c r="NER61" s="18"/>
      <c r="NES61" s="18"/>
      <c r="NET61" s="18"/>
      <c r="NEU61" s="18"/>
      <c r="NEV61" s="18"/>
      <c r="NEW61" s="18"/>
      <c r="NEX61" s="18"/>
      <c r="NEY61" s="18"/>
      <c r="NEZ61" s="18"/>
      <c r="NFA61" s="18"/>
      <c r="NFB61" s="18"/>
      <c r="NFC61" s="18"/>
      <c r="NFD61" s="18"/>
      <c r="NFE61" s="18"/>
      <c r="NFF61" s="18"/>
      <c r="NFG61" s="18"/>
      <c r="NFH61" s="18"/>
      <c r="NFI61" s="18"/>
      <c r="NFJ61" s="18"/>
      <c r="NFK61" s="18"/>
      <c r="NFL61" s="18"/>
      <c r="NFM61" s="18"/>
      <c r="NFN61" s="18"/>
      <c r="NFO61" s="18"/>
      <c r="NFP61" s="18"/>
      <c r="NFQ61" s="18"/>
      <c r="NFR61" s="18"/>
      <c r="NFS61" s="18"/>
      <c r="NFT61" s="18"/>
      <c r="NFU61" s="18"/>
      <c r="NFV61" s="18"/>
      <c r="NFW61" s="18"/>
      <c r="NFX61" s="18"/>
      <c r="NFY61" s="18"/>
      <c r="NFZ61" s="18"/>
      <c r="NGA61" s="18"/>
      <c r="NGB61" s="18"/>
      <c r="NGC61" s="18"/>
      <c r="NGD61" s="18"/>
      <c r="NGE61" s="18"/>
      <c r="NGF61" s="18"/>
      <c r="NGG61" s="18"/>
      <c r="NGH61" s="18"/>
      <c r="NGI61" s="18"/>
      <c r="NGJ61" s="18"/>
      <c r="NGK61" s="18"/>
      <c r="NGL61" s="18"/>
      <c r="NGM61" s="18"/>
      <c r="NGN61" s="18"/>
      <c r="NGO61" s="18"/>
      <c r="NGP61" s="18"/>
      <c r="NGQ61" s="18"/>
      <c r="NGR61" s="18"/>
      <c r="NGS61" s="18"/>
      <c r="NGT61" s="18"/>
      <c r="NGU61" s="18"/>
      <c r="NGV61" s="18"/>
      <c r="NGW61" s="18"/>
      <c r="NGX61" s="18"/>
      <c r="NGY61" s="18"/>
      <c r="NGZ61" s="18"/>
      <c r="NHA61" s="18"/>
      <c r="NHB61" s="18"/>
      <c r="NHC61" s="18"/>
      <c r="NHD61" s="18"/>
      <c r="NHE61" s="18"/>
      <c r="NHF61" s="18"/>
      <c r="NHG61" s="18"/>
      <c r="NHH61" s="18"/>
      <c r="NHI61" s="18"/>
      <c r="NHJ61" s="18"/>
      <c r="NHK61" s="18"/>
      <c r="NHL61" s="18"/>
      <c r="NHM61" s="18"/>
      <c r="NHN61" s="18"/>
      <c r="NHO61" s="18"/>
      <c r="NHP61" s="18"/>
      <c r="NHQ61" s="18"/>
      <c r="NHR61" s="18"/>
      <c r="NHS61" s="18"/>
      <c r="NHT61" s="18"/>
      <c r="NHU61" s="18"/>
      <c r="NHV61" s="18"/>
      <c r="NHW61" s="18"/>
      <c r="NHX61" s="18"/>
      <c r="NHY61" s="18"/>
      <c r="NHZ61" s="18"/>
      <c r="NIA61" s="18"/>
      <c r="NIB61" s="18"/>
      <c r="NIC61" s="18"/>
      <c r="NID61" s="18"/>
      <c r="NIE61" s="18"/>
      <c r="NIF61" s="18"/>
      <c r="NIG61" s="18"/>
      <c r="NIH61" s="18"/>
      <c r="NII61" s="18"/>
      <c r="NIJ61" s="18"/>
      <c r="NIK61" s="18"/>
      <c r="NIL61" s="18"/>
      <c r="NIM61" s="18"/>
      <c r="NIN61" s="18"/>
      <c r="NIO61" s="18"/>
      <c r="NIP61" s="18"/>
      <c r="NIQ61" s="18"/>
      <c r="NIR61" s="18"/>
      <c r="NIS61" s="18"/>
      <c r="NIT61" s="18"/>
      <c r="NIU61" s="18"/>
      <c r="NIV61" s="18"/>
      <c r="NIW61" s="18"/>
      <c r="NIX61" s="18"/>
      <c r="NIY61" s="18"/>
      <c r="NIZ61" s="18"/>
      <c r="NJA61" s="18"/>
      <c r="NJB61" s="18"/>
      <c r="NJC61" s="18"/>
      <c r="NJD61" s="18"/>
      <c r="NJE61" s="18"/>
      <c r="NJF61" s="18"/>
      <c r="NJG61" s="18"/>
      <c r="NJH61" s="18"/>
      <c r="NJI61" s="18"/>
      <c r="NJJ61" s="18"/>
      <c r="NJK61" s="18"/>
      <c r="NJL61" s="18"/>
      <c r="NJM61" s="18"/>
      <c r="NJN61" s="18"/>
      <c r="NJO61" s="18"/>
      <c r="NJP61" s="18"/>
      <c r="NJQ61" s="18"/>
      <c r="NJR61" s="18"/>
      <c r="NJS61" s="18"/>
      <c r="NJT61" s="18"/>
      <c r="NJU61" s="18"/>
      <c r="NJV61" s="18"/>
      <c r="NJW61" s="18"/>
      <c r="NJX61" s="18"/>
      <c r="NJY61" s="18"/>
      <c r="NJZ61" s="18"/>
      <c r="NKA61" s="18"/>
      <c r="NKB61" s="18"/>
      <c r="NKC61" s="18"/>
      <c r="NKD61" s="18"/>
      <c r="NKE61" s="18"/>
      <c r="NKF61" s="18"/>
      <c r="NKG61" s="18"/>
      <c r="NKH61" s="18"/>
      <c r="NKI61" s="18"/>
      <c r="NKJ61" s="18"/>
      <c r="NKK61" s="18"/>
      <c r="NKL61" s="18"/>
      <c r="NKM61" s="18"/>
      <c r="NKN61" s="18"/>
      <c r="NKO61" s="18"/>
      <c r="NKP61" s="18"/>
      <c r="NKQ61" s="18"/>
      <c r="NKR61" s="18"/>
      <c r="NKS61" s="18"/>
      <c r="NKT61" s="18"/>
      <c r="NKU61" s="18"/>
      <c r="NKV61" s="18"/>
      <c r="NKW61" s="18"/>
      <c r="NKX61" s="18"/>
      <c r="NKY61" s="18"/>
      <c r="NKZ61" s="18"/>
      <c r="NLA61" s="18"/>
      <c r="NLB61" s="18"/>
      <c r="NLC61" s="18"/>
      <c r="NLD61" s="18"/>
      <c r="NLE61" s="18"/>
      <c r="NLF61" s="18"/>
      <c r="NLG61" s="18"/>
      <c r="NLH61" s="18"/>
      <c r="NLI61" s="18"/>
      <c r="NLJ61" s="18"/>
      <c r="NLK61" s="18"/>
      <c r="NLL61" s="18"/>
      <c r="NLM61" s="18"/>
      <c r="NLN61" s="18"/>
      <c r="NLO61" s="18"/>
      <c r="NLP61" s="18"/>
      <c r="NLQ61" s="18"/>
      <c r="NLR61" s="18"/>
      <c r="NLS61" s="18"/>
      <c r="NLT61" s="18"/>
      <c r="NLU61" s="18"/>
      <c r="NLV61" s="18"/>
      <c r="NLW61" s="18"/>
      <c r="NLX61" s="18"/>
      <c r="NLY61" s="18"/>
      <c r="NLZ61" s="18"/>
      <c r="NMA61" s="18"/>
      <c r="NMB61" s="18"/>
      <c r="NMC61" s="18"/>
      <c r="NMD61" s="18"/>
      <c r="NME61" s="18"/>
      <c r="NMF61" s="18"/>
      <c r="NMG61" s="18"/>
      <c r="NMH61" s="18"/>
      <c r="NMI61" s="18"/>
      <c r="NMJ61" s="18"/>
      <c r="NMK61" s="18"/>
      <c r="NML61" s="18"/>
      <c r="NMM61" s="18"/>
      <c r="NMN61" s="18"/>
      <c r="NMO61" s="18"/>
      <c r="NMP61" s="18"/>
      <c r="NMQ61" s="18"/>
      <c r="NMR61" s="18"/>
      <c r="NMS61" s="18"/>
      <c r="NMT61" s="18"/>
      <c r="NMU61" s="18"/>
      <c r="NMV61" s="18"/>
      <c r="NMW61" s="18"/>
      <c r="NMX61" s="18"/>
      <c r="NMY61" s="18"/>
      <c r="NMZ61" s="18"/>
      <c r="NNA61" s="18"/>
      <c r="NNB61" s="18"/>
      <c r="NNC61" s="18"/>
      <c r="NND61" s="18"/>
      <c r="NNE61" s="18"/>
      <c r="NNF61" s="18"/>
      <c r="NNG61" s="18"/>
      <c r="NNH61" s="18"/>
      <c r="NNI61" s="18"/>
      <c r="NNJ61" s="18"/>
      <c r="NNK61" s="18"/>
      <c r="NNL61" s="18"/>
      <c r="NNM61" s="18"/>
      <c r="NNN61" s="18"/>
      <c r="NNO61" s="18"/>
      <c r="NNP61" s="18"/>
      <c r="NNQ61" s="18"/>
      <c r="NNR61" s="18"/>
      <c r="NNS61" s="18"/>
      <c r="NNT61" s="18"/>
      <c r="NNU61" s="18"/>
      <c r="NNV61" s="18"/>
      <c r="NNW61" s="18"/>
      <c r="NNX61" s="18"/>
      <c r="NNY61" s="18"/>
      <c r="NNZ61" s="18"/>
      <c r="NOA61" s="18"/>
      <c r="NOB61" s="18"/>
      <c r="NOC61" s="18"/>
      <c r="NOD61" s="18"/>
      <c r="NOE61" s="18"/>
      <c r="NOF61" s="18"/>
      <c r="NOG61" s="18"/>
      <c r="NOH61" s="18"/>
      <c r="NOI61" s="18"/>
      <c r="NOJ61" s="18"/>
      <c r="NOK61" s="18"/>
      <c r="NOL61" s="18"/>
      <c r="NOM61" s="18"/>
      <c r="NON61" s="18"/>
      <c r="NOO61" s="18"/>
      <c r="NOP61" s="18"/>
      <c r="NOQ61" s="18"/>
      <c r="NOR61" s="18"/>
      <c r="NOS61" s="18"/>
      <c r="NOT61" s="18"/>
      <c r="NOU61" s="18"/>
      <c r="NOV61" s="18"/>
      <c r="NOW61" s="18"/>
      <c r="NOX61" s="18"/>
      <c r="NOY61" s="18"/>
      <c r="NOZ61" s="18"/>
      <c r="NPA61" s="18"/>
      <c r="NPB61" s="18"/>
      <c r="NPC61" s="18"/>
      <c r="NPD61" s="18"/>
      <c r="NPE61" s="18"/>
      <c r="NPF61" s="18"/>
      <c r="NPG61" s="18"/>
      <c r="NPH61" s="18"/>
      <c r="NPI61" s="18"/>
      <c r="NPJ61" s="18"/>
      <c r="NPK61" s="18"/>
      <c r="NPL61" s="18"/>
      <c r="NPM61" s="18"/>
      <c r="NPN61" s="18"/>
      <c r="NPO61" s="18"/>
      <c r="NPP61" s="18"/>
      <c r="NPQ61" s="18"/>
      <c r="NPR61" s="18"/>
      <c r="NPS61" s="18"/>
      <c r="NPT61" s="18"/>
      <c r="NPU61" s="18"/>
      <c r="NPV61" s="18"/>
      <c r="NPW61" s="18"/>
      <c r="NPX61" s="18"/>
      <c r="NPY61" s="18"/>
      <c r="NPZ61" s="18"/>
      <c r="NQA61" s="18"/>
      <c r="NQB61" s="18"/>
      <c r="NQC61" s="18"/>
      <c r="NQD61" s="18"/>
      <c r="NQE61" s="18"/>
      <c r="NQF61" s="18"/>
      <c r="NQG61" s="18"/>
      <c r="NQH61" s="18"/>
      <c r="NQI61" s="18"/>
      <c r="NQJ61" s="18"/>
      <c r="NQK61" s="18"/>
      <c r="NQL61" s="18"/>
      <c r="NQM61" s="18"/>
      <c r="NQN61" s="18"/>
      <c r="NQO61" s="18"/>
      <c r="NQP61" s="18"/>
      <c r="NQQ61" s="18"/>
      <c r="NQR61" s="18"/>
      <c r="NQS61" s="18"/>
      <c r="NQT61" s="18"/>
      <c r="NQU61" s="18"/>
      <c r="NQV61" s="18"/>
      <c r="NQW61" s="18"/>
      <c r="NQX61" s="18"/>
      <c r="NQY61" s="18"/>
      <c r="NQZ61" s="18"/>
      <c r="NRA61" s="18"/>
      <c r="NRB61" s="18"/>
      <c r="NRC61" s="18"/>
      <c r="NRD61" s="18"/>
      <c r="NRE61" s="18"/>
      <c r="NRF61" s="18"/>
      <c r="NRG61" s="18"/>
      <c r="NRH61" s="18"/>
      <c r="NRI61" s="18"/>
      <c r="NRJ61" s="18"/>
      <c r="NRK61" s="18"/>
      <c r="NRL61" s="18"/>
      <c r="NRM61" s="18"/>
      <c r="NRN61" s="18"/>
      <c r="NRO61" s="18"/>
      <c r="NRP61" s="18"/>
      <c r="NRQ61" s="18"/>
      <c r="NRR61" s="18"/>
      <c r="NRS61" s="18"/>
      <c r="NRT61" s="18"/>
      <c r="NRU61" s="18"/>
      <c r="NRV61" s="18"/>
      <c r="NRW61" s="18"/>
      <c r="NRX61" s="18"/>
      <c r="NRY61" s="18"/>
      <c r="NRZ61" s="18"/>
      <c r="NSA61" s="18"/>
      <c r="NSB61" s="18"/>
      <c r="NSC61" s="18"/>
      <c r="NSD61" s="18"/>
      <c r="NSE61" s="18"/>
      <c r="NSF61" s="18"/>
      <c r="NSG61" s="18"/>
      <c r="NSH61" s="18"/>
      <c r="NSI61" s="18"/>
      <c r="NSJ61" s="18"/>
      <c r="NSK61" s="18"/>
      <c r="NSL61" s="18"/>
      <c r="NSM61" s="18"/>
      <c r="NSN61" s="18"/>
      <c r="NSO61" s="18"/>
      <c r="NSP61" s="18"/>
      <c r="NSQ61" s="18"/>
      <c r="NSR61" s="18"/>
      <c r="NSS61" s="18"/>
      <c r="NST61" s="18"/>
      <c r="NSU61" s="18"/>
      <c r="NSV61" s="18"/>
      <c r="NSW61" s="18"/>
      <c r="NSX61" s="18"/>
      <c r="NSY61" s="18"/>
      <c r="NSZ61" s="18"/>
      <c r="NTA61" s="18"/>
      <c r="NTB61" s="18"/>
      <c r="NTC61" s="18"/>
      <c r="NTD61" s="18"/>
      <c r="NTE61" s="18"/>
      <c r="NTF61" s="18"/>
      <c r="NTG61" s="18"/>
      <c r="NTH61" s="18"/>
      <c r="NTI61" s="18"/>
      <c r="NTJ61" s="18"/>
      <c r="NTK61" s="18"/>
      <c r="NTL61" s="18"/>
      <c r="NTM61" s="18"/>
      <c r="NTN61" s="18"/>
      <c r="NTO61" s="18"/>
      <c r="NTP61" s="18"/>
      <c r="NTQ61" s="18"/>
      <c r="NTR61" s="18"/>
      <c r="NTS61" s="18"/>
      <c r="NTT61" s="18"/>
      <c r="NTU61" s="18"/>
      <c r="NTV61" s="18"/>
      <c r="NTW61" s="18"/>
      <c r="NTX61" s="18"/>
      <c r="NTY61" s="18"/>
      <c r="NTZ61" s="18"/>
      <c r="NUA61" s="18"/>
      <c r="NUB61" s="18"/>
      <c r="NUC61" s="18"/>
      <c r="NUD61" s="18"/>
      <c r="NUE61" s="18"/>
      <c r="NUF61" s="18"/>
      <c r="NUG61" s="18"/>
      <c r="NUH61" s="18"/>
      <c r="NUI61" s="18"/>
      <c r="NUJ61" s="18"/>
      <c r="NUK61" s="18"/>
      <c r="NUL61" s="18"/>
      <c r="NUM61" s="18"/>
      <c r="NUN61" s="18"/>
      <c r="NUO61" s="18"/>
      <c r="NUP61" s="18"/>
      <c r="NUQ61" s="18"/>
      <c r="NUR61" s="18"/>
      <c r="NUS61" s="18"/>
      <c r="NUT61" s="18"/>
      <c r="NUU61" s="18"/>
      <c r="NUV61" s="18"/>
      <c r="NUW61" s="18"/>
      <c r="NUX61" s="18"/>
      <c r="NUY61" s="18"/>
      <c r="NUZ61" s="18"/>
      <c r="NVA61" s="18"/>
      <c r="NVB61" s="18"/>
      <c r="NVC61" s="18"/>
      <c r="NVD61" s="18"/>
      <c r="NVE61" s="18"/>
      <c r="NVF61" s="18"/>
      <c r="NVG61" s="18"/>
      <c r="NVH61" s="18"/>
      <c r="NVI61" s="18"/>
      <c r="NVJ61" s="18"/>
      <c r="NVK61" s="18"/>
      <c r="NVL61" s="18"/>
      <c r="NVM61" s="18"/>
      <c r="NVN61" s="18"/>
      <c r="NVO61" s="18"/>
      <c r="NVP61" s="18"/>
      <c r="NVQ61" s="18"/>
      <c r="NVR61" s="18"/>
      <c r="NVS61" s="18"/>
      <c r="NVT61" s="18"/>
      <c r="NVU61" s="18"/>
      <c r="NVV61" s="18"/>
      <c r="NVW61" s="18"/>
      <c r="NVX61" s="18"/>
      <c r="NVY61" s="18"/>
      <c r="NVZ61" s="18"/>
      <c r="NWA61" s="18"/>
      <c r="NWB61" s="18"/>
      <c r="NWC61" s="18"/>
      <c r="NWD61" s="18"/>
      <c r="NWE61" s="18"/>
      <c r="NWF61" s="18"/>
      <c r="NWG61" s="18"/>
      <c r="NWH61" s="18"/>
      <c r="NWI61" s="18"/>
      <c r="NWJ61" s="18"/>
      <c r="NWK61" s="18"/>
      <c r="NWL61" s="18"/>
      <c r="NWM61" s="18"/>
      <c r="NWN61" s="18"/>
      <c r="NWO61" s="18"/>
      <c r="NWP61" s="18"/>
      <c r="NWQ61" s="18"/>
      <c r="NWR61" s="18"/>
      <c r="NWS61" s="18"/>
      <c r="NWT61" s="18"/>
      <c r="NWU61" s="18"/>
      <c r="NWV61" s="18"/>
      <c r="NWW61" s="18"/>
      <c r="NWX61" s="18"/>
      <c r="NWY61" s="18"/>
      <c r="NWZ61" s="18"/>
      <c r="NXA61" s="18"/>
      <c r="NXB61" s="18"/>
      <c r="NXC61" s="18"/>
      <c r="NXD61" s="18"/>
      <c r="NXE61" s="18"/>
      <c r="NXF61" s="18"/>
      <c r="NXG61" s="18"/>
      <c r="NXH61" s="18"/>
      <c r="NXI61" s="18"/>
      <c r="NXJ61" s="18"/>
      <c r="NXK61" s="18"/>
      <c r="NXL61" s="18"/>
      <c r="NXM61" s="18"/>
      <c r="NXN61" s="18"/>
      <c r="NXO61" s="18"/>
      <c r="NXP61" s="18"/>
      <c r="NXQ61" s="18"/>
      <c r="NXR61" s="18"/>
      <c r="NXS61" s="18"/>
      <c r="NXT61" s="18"/>
      <c r="NXU61" s="18"/>
      <c r="NXV61" s="18"/>
      <c r="NXW61" s="18"/>
      <c r="NXX61" s="18"/>
      <c r="NXY61" s="18"/>
      <c r="NXZ61" s="18"/>
      <c r="NYA61" s="18"/>
      <c r="NYB61" s="18"/>
      <c r="NYC61" s="18"/>
      <c r="NYD61" s="18"/>
      <c r="NYE61" s="18"/>
      <c r="NYF61" s="18"/>
      <c r="NYG61" s="18"/>
      <c r="NYH61" s="18"/>
      <c r="NYI61" s="18"/>
      <c r="NYJ61" s="18"/>
      <c r="NYK61" s="18"/>
      <c r="NYL61" s="18"/>
      <c r="NYM61" s="18"/>
      <c r="NYN61" s="18"/>
      <c r="NYO61" s="18"/>
      <c r="NYP61" s="18"/>
      <c r="NYQ61" s="18"/>
      <c r="NYR61" s="18"/>
      <c r="NYS61" s="18"/>
      <c r="NYT61" s="18"/>
      <c r="NYU61" s="18"/>
      <c r="NYV61" s="18"/>
      <c r="NYW61" s="18"/>
      <c r="NYX61" s="18"/>
      <c r="NYY61" s="18"/>
      <c r="NYZ61" s="18"/>
      <c r="NZA61" s="18"/>
      <c r="NZB61" s="18"/>
      <c r="NZC61" s="18"/>
      <c r="NZD61" s="18"/>
      <c r="NZE61" s="18"/>
      <c r="NZF61" s="18"/>
      <c r="NZG61" s="18"/>
      <c r="NZH61" s="18"/>
      <c r="NZI61" s="18"/>
      <c r="NZJ61" s="18"/>
      <c r="NZK61" s="18"/>
      <c r="NZL61" s="18"/>
      <c r="NZM61" s="18"/>
      <c r="NZN61" s="18"/>
      <c r="NZO61" s="18"/>
      <c r="NZP61" s="18"/>
      <c r="NZQ61" s="18"/>
      <c r="NZR61" s="18"/>
      <c r="NZS61" s="18"/>
      <c r="NZT61" s="18"/>
      <c r="NZU61" s="18"/>
      <c r="NZV61" s="18"/>
      <c r="NZW61" s="18"/>
      <c r="NZX61" s="18"/>
      <c r="NZY61" s="18"/>
      <c r="NZZ61" s="18"/>
      <c r="OAA61" s="18"/>
      <c r="OAB61" s="18"/>
      <c r="OAC61" s="18"/>
      <c r="OAD61" s="18"/>
      <c r="OAE61" s="18"/>
      <c r="OAF61" s="18"/>
      <c r="OAG61" s="18"/>
      <c r="OAH61" s="18"/>
      <c r="OAI61" s="18"/>
      <c r="OAJ61" s="18"/>
      <c r="OAK61" s="18"/>
      <c r="OAL61" s="18"/>
      <c r="OAM61" s="18"/>
      <c r="OAN61" s="18"/>
      <c r="OAO61" s="18"/>
      <c r="OAP61" s="18"/>
      <c r="OAQ61" s="18"/>
      <c r="OAR61" s="18"/>
      <c r="OAS61" s="18"/>
      <c r="OAT61" s="18"/>
      <c r="OAU61" s="18"/>
      <c r="OAV61" s="18"/>
      <c r="OAW61" s="18"/>
      <c r="OAX61" s="18"/>
      <c r="OAY61" s="18"/>
      <c r="OAZ61" s="18"/>
      <c r="OBA61" s="18"/>
      <c r="OBB61" s="18"/>
      <c r="OBC61" s="18"/>
      <c r="OBD61" s="18"/>
      <c r="OBE61" s="18"/>
      <c r="OBF61" s="18"/>
      <c r="OBG61" s="18"/>
      <c r="OBH61" s="18"/>
      <c r="OBI61" s="18"/>
      <c r="OBJ61" s="18"/>
      <c r="OBK61" s="18"/>
      <c r="OBL61" s="18"/>
      <c r="OBM61" s="18"/>
      <c r="OBN61" s="18"/>
      <c r="OBO61" s="18"/>
      <c r="OBP61" s="18"/>
      <c r="OBQ61" s="18"/>
      <c r="OBR61" s="18"/>
      <c r="OBS61" s="18"/>
      <c r="OBT61" s="18"/>
      <c r="OBU61" s="18"/>
      <c r="OBV61" s="18"/>
      <c r="OBW61" s="18"/>
      <c r="OBX61" s="18"/>
      <c r="OBY61" s="18"/>
      <c r="OBZ61" s="18"/>
      <c r="OCA61" s="18"/>
      <c r="OCB61" s="18"/>
      <c r="OCC61" s="18"/>
      <c r="OCD61" s="18"/>
      <c r="OCE61" s="18"/>
      <c r="OCF61" s="18"/>
      <c r="OCG61" s="18"/>
      <c r="OCH61" s="18"/>
      <c r="OCI61" s="18"/>
      <c r="OCJ61" s="18"/>
      <c r="OCK61" s="18"/>
      <c r="OCL61" s="18"/>
      <c r="OCM61" s="18"/>
      <c r="OCN61" s="18"/>
      <c r="OCO61" s="18"/>
      <c r="OCP61" s="18"/>
      <c r="OCQ61" s="18"/>
      <c r="OCR61" s="18"/>
      <c r="OCS61" s="18"/>
      <c r="OCT61" s="18"/>
      <c r="OCU61" s="18"/>
      <c r="OCV61" s="18"/>
      <c r="OCW61" s="18"/>
      <c r="OCX61" s="18"/>
      <c r="OCY61" s="18"/>
      <c r="OCZ61" s="18"/>
      <c r="ODA61" s="18"/>
      <c r="ODB61" s="18"/>
      <c r="ODC61" s="18"/>
      <c r="ODD61" s="18"/>
      <c r="ODE61" s="18"/>
      <c r="ODF61" s="18"/>
      <c r="ODG61" s="18"/>
      <c r="ODH61" s="18"/>
      <c r="ODI61" s="18"/>
      <c r="ODJ61" s="18"/>
      <c r="ODK61" s="18"/>
      <c r="ODL61" s="18"/>
      <c r="ODM61" s="18"/>
      <c r="ODN61" s="18"/>
      <c r="ODO61" s="18"/>
      <c r="ODP61" s="18"/>
      <c r="ODQ61" s="18"/>
      <c r="ODR61" s="18"/>
      <c r="ODS61" s="18"/>
      <c r="ODT61" s="18"/>
      <c r="ODU61" s="18"/>
      <c r="ODV61" s="18"/>
      <c r="ODW61" s="18"/>
      <c r="ODX61" s="18"/>
      <c r="ODY61" s="18"/>
      <c r="ODZ61" s="18"/>
      <c r="OEA61" s="18"/>
      <c r="OEB61" s="18"/>
      <c r="OEC61" s="18"/>
      <c r="OED61" s="18"/>
      <c r="OEE61" s="18"/>
      <c r="OEF61" s="18"/>
      <c r="OEG61" s="18"/>
      <c r="OEH61" s="18"/>
      <c r="OEI61" s="18"/>
      <c r="OEJ61" s="18"/>
      <c r="OEK61" s="18"/>
      <c r="OEL61" s="18"/>
      <c r="OEM61" s="18"/>
      <c r="OEN61" s="18"/>
      <c r="OEO61" s="18"/>
      <c r="OEP61" s="18"/>
      <c r="OEQ61" s="18"/>
      <c r="OER61" s="18"/>
      <c r="OES61" s="18"/>
      <c r="OET61" s="18"/>
      <c r="OEU61" s="18"/>
      <c r="OEV61" s="18"/>
      <c r="OEW61" s="18"/>
      <c r="OEX61" s="18"/>
      <c r="OEY61" s="18"/>
      <c r="OEZ61" s="18"/>
      <c r="OFA61" s="18"/>
      <c r="OFB61" s="18"/>
      <c r="OFC61" s="18"/>
      <c r="OFD61" s="18"/>
      <c r="OFE61" s="18"/>
      <c r="OFF61" s="18"/>
      <c r="OFG61" s="18"/>
      <c r="OFH61" s="18"/>
      <c r="OFI61" s="18"/>
      <c r="OFJ61" s="18"/>
      <c r="OFK61" s="18"/>
      <c r="OFL61" s="18"/>
      <c r="OFM61" s="18"/>
      <c r="OFN61" s="18"/>
      <c r="OFO61" s="18"/>
      <c r="OFP61" s="18"/>
      <c r="OFQ61" s="18"/>
      <c r="OFR61" s="18"/>
      <c r="OFS61" s="18"/>
      <c r="OFT61" s="18"/>
      <c r="OFU61" s="18"/>
      <c r="OFV61" s="18"/>
      <c r="OFW61" s="18"/>
      <c r="OFX61" s="18"/>
      <c r="OFY61" s="18"/>
      <c r="OFZ61" s="18"/>
      <c r="OGA61" s="18"/>
      <c r="OGB61" s="18"/>
      <c r="OGC61" s="18"/>
      <c r="OGD61" s="18"/>
      <c r="OGE61" s="18"/>
      <c r="OGF61" s="18"/>
      <c r="OGG61" s="18"/>
      <c r="OGH61" s="18"/>
      <c r="OGI61" s="18"/>
      <c r="OGJ61" s="18"/>
      <c r="OGK61" s="18"/>
      <c r="OGL61" s="18"/>
      <c r="OGM61" s="18"/>
      <c r="OGN61" s="18"/>
      <c r="OGO61" s="18"/>
      <c r="OGP61" s="18"/>
      <c r="OGQ61" s="18"/>
      <c r="OGR61" s="18"/>
      <c r="OGS61" s="18"/>
      <c r="OGT61" s="18"/>
      <c r="OGU61" s="18"/>
      <c r="OGV61" s="18"/>
      <c r="OGW61" s="18"/>
      <c r="OGX61" s="18"/>
      <c r="OGY61" s="18"/>
      <c r="OGZ61" s="18"/>
      <c r="OHA61" s="18"/>
      <c r="OHB61" s="18"/>
      <c r="OHC61" s="18"/>
      <c r="OHD61" s="18"/>
      <c r="OHE61" s="18"/>
      <c r="OHF61" s="18"/>
      <c r="OHG61" s="18"/>
      <c r="OHH61" s="18"/>
      <c r="OHI61" s="18"/>
      <c r="OHJ61" s="18"/>
      <c r="OHK61" s="18"/>
      <c r="OHL61" s="18"/>
      <c r="OHM61" s="18"/>
      <c r="OHN61" s="18"/>
      <c r="OHO61" s="18"/>
      <c r="OHP61" s="18"/>
      <c r="OHQ61" s="18"/>
      <c r="OHR61" s="18"/>
      <c r="OHS61" s="18"/>
      <c r="OHT61" s="18"/>
      <c r="OHU61" s="18"/>
      <c r="OHV61" s="18"/>
      <c r="OHW61" s="18"/>
      <c r="OHX61" s="18"/>
      <c r="OHY61" s="18"/>
      <c r="OHZ61" s="18"/>
      <c r="OIA61" s="18"/>
      <c r="OIB61" s="18"/>
      <c r="OIC61" s="18"/>
      <c r="OID61" s="18"/>
      <c r="OIE61" s="18"/>
      <c r="OIF61" s="18"/>
      <c r="OIG61" s="18"/>
      <c r="OIH61" s="18"/>
      <c r="OII61" s="18"/>
      <c r="OIJ61" s="18"/>
      <c r="OIK61" s="18"/>
      <c r="OIL61" s="18"/>
      <c r="OIM61" s="18"/>
      <c r="OIN61" s="18"/>
      <c r="OIO61" s="18"/>
      <c r="OIP61" s="18"/>
      <c r="OIQ61" s="18"/>
      <c r="OIR61" s="18"/>
      <c r="OIS61" s="18"/>
      <c r="OIT61" s="18"/>
      <c r="OIU61" s="18"/>
      <c r="OIV61" s="18"/>
      <c r="OIW61" s="18"/>
      <c r="OIX61" s="18"/>
      <c r="OIY61" s="18"/>
      <c r="OIZ61" s="18"/>
      <c r="OJA61" s="18"/>
      <c r="OJB61" s="18"/>
      <c r="OJC61" s="18"/>
      <c r="OJD61" s="18"/>
      <c r="OJE61" s="18"/>
      <c r="OJF61" s="18"/>
      <c r="OJG61" s="18"/>
      <c r="OJH61" s="18"/>
      <c r="OJI61" s="18"/>
      <c r="OJJ61" s="18"/>
      <c r="OJK61" s="18"/>
      <c r="OJL61" s="18"/>
      <c r="OJM61" s="18"/>
      <c r="OJN61" s="18"/>
      <c r="OJO61" s="18"/>
      <c r="OJP61" s="18"/>
      <c r="OJQ61" s="18"/>
      <c r="OJR61" s="18"/>
      <c r="OJS61" s="18"/>
      <c r="OJT61" s="18"/>
      <c r="OJU61" s="18"/>
      <c r="OJV61" s="18"/>
      <c r="OJW61" s="18"/>
      <c r="OJX61" s="18"/>
      <c r="OJY61" s="18"/>
      <c r="OJZ61" s="18"/>
      <c r="OKA61" s="18"/>
      <c r="OKB61" s="18"/>
      <c r="OKC61" s="18"/>
      <c r="OKD61" s="18"/>
      <c r="OKE61" s="18"/>
      <c r="OKF61" s="18"/>
      <c r="OKG61" s="18"/>
      <c r="OKH61" s="18"/>
      <c r="OKI61" s="18"/>
      <c r="OKJ61" s="18"/>
      <c r="OKK61" s="18"/>
      <c r="OKL61" s="18"/>
      <c r="OKM61" s="18"/>
      <c r="OKN61" s="18"/>
      <c r="OKO61" s="18"/>
      <c r="OKP61" s="18"/>
      <c r="OKQ61" s="18"/>
      <c r="OKR61" s="18"/>
      <c r="OKS61" s="18"/>
      <c r="OKT61" s="18"/>
      <c r="OKU61" s="18"/>
      <c r="OKV61" s="18"/>
      <c r="OKW61" s="18"/>
      <c r="OKX61" s="18"/>
      <c r="OKY61" s="18"/>
      <c r="OKZ61" s="18"/>
      <c r="OLA61" s="18"/>
      <c r="OLB61" s="18"/>
      <c r="OLC61" s="18"/>
      <c r="OLD61" s="18"/>
      <c r="OLE61" s="18"/>
      <c r="OLF61" s="18"/>
      <c r="OLG61" s="18"/>
      <c r="OLH61" s="18"/>
      <c r="OLI61" s="18"/>
      <c r="OLJ61" s="18"/>
      <c r="OLK61" s="18"/>
      <c r="OLL61" s="18"/>
      <c r="OLM61" s="18"/>
      <c r="OLN61" s="18"/>
      <c r="OLO61" s="18"/>
      <c r="OLP61" s="18"/>
      <c r="OLQ61" s="18"/>
      <c r="OLR61" s="18"/>
      <c r="OLS61" s="18"/>
      <c r="OLT61" s="18"/>
      <c r="OLU61" s="18"/>
      <c r="OLV61" s="18"/>
      <c r="OLW61" s="18"/>
      <c r="OLX61" s="18"/>
      <c r="OLY61" s="18"/>
      <c r="OLZ61" s="18"/>
      <c r="OMA61" s="18"/>
      <c r="OMB61" s="18"/>
      <c r="OMC61" s="18"/>
      <c r="OMD61" s="18"/>
      <c r="OME61" s="18"/>
      <c r="OMF61" s="18"/>
      <c r="OMG61" s="18"/>
      <c r="OMH61" s="18"/>
      <c r="OMI61" s="18"/>
      <c r="OMJ61" s="18"/>
      <c r="OMK61" s="18"/>
      <c r="OML61" s="18"/>
      <c r="OMM61" s="18"/>
      <c r="OMN61" s="18"/>
      <c r="OMO61" s="18"/>
      <c r="OMP61" s="18"/>
      <c r="OMQ61" s="18"/>
      <c r="OMR61" s="18"/>
      <c r="OMS61" s="18"/>
      <c r="OMT61" s="18"/>
      <c r="OMU61" s="18"/>
      <c r="OMV61" s="18"/>
      <c r="OMW61" s="18"/>
      <c r="OMX61" s="18"/>
      <c r="OMY61" s="18"/>
      <c r="OMZ61" s="18"/>
      <c r="ONA61" s="18"/>
      <c r="ONB61" s="18"/>
      <c r="ONC61" s="18"/>
      <c r="OND61" s="18"/>
      <c r="ONE61" s="18"/>
      <c r="ONF61" s="18"/>
      <c r="ONG61" s="18"/>
      <c r="ONH61" s="18"/>
      <c r="ONI61" s="18"/>
      <c r="ONJ61" s="18"/>
      <c r="ONK61" s="18"/>
      <c r="ONL61" s="18"/>
      <c r="ONM61" s="18"/>
      <c r="ONN61" s="18"/>
      <c r="ONO61" s="18"/>
      <c r="ONP61" s="18"/>
      <c r="ONQ61" s="18"/>
      <c r="ONR61" s="18"/>
      <c r="ONS61" s="18"/>
      <c r="ONT61" s="18"/>
      <c r="ONU61" s="18"/>
      <c r="ONV61" s="18"/>
      <c r="ONW61" s="18"/>
      <c r="ONX61" s="18"/>
      <c r="ONY61" s="18"/>
      <c r="ONZ61" s="18"/>
      <c r="OOA61" s="18"/>
      <c r="OOB61" s="18"/>
      <c r="OOC61" s="18"/>
      <c r="OOD61" s="18"/>
      <c r="OOE61" s="18"/>
      <c r="OOF61" s="18"/>
      <c r="OOG61" s="18"/>
      <c r="OOH61" s="18"/>
      <c r="OOI61" s="18"/>
      <c r="OOJ61" s="18"/>
      <c r="OOK61" s="18"/>
      <c r="OOL61" s="18"/>
      <c r="OOM61" s="18"/>
      <c r="OON61" s="18"/>
      <c r="OOO61" s="18"/>
      <c r="OOP61" s="18"/>
      <c r="OOQ61" s="18"/>
      <c r="OOR61" s="18"/>
      <c r="OOS61" s="18"/>
      <c r="OOT61" s="18"/>
      <c r="OOU61" s="18"/>
      <c r="OOV61" s="18"/>
      <c r="OOW61" s="18"/>
      <c r="OOX61" s="18"/>
      <c r="OOY61" s="18"/>
      <c r="OOZ61" s="18"/>
      <c r="OPA61" s="18"/>
      <c r="OPB61" s="18"/>
      <c r="OPC61" s="18"/>
      <c r="OPD61" s="18"/>
      <c r="OPE61" s="18"/>
      <c r="OPF61" s="18"/>
      <c r="OPG61" s="18"/>
      <c r="OPH61" s="18"/>
      <c r="OPI61" s="18"/>
      <c r="OPJ61" s="18"/>
      <c r="OPK61" s="18"/>
      <c r="OPL61" s="18"/>
      <c r="OPM61" s="18"/>
      <c r="OPN61" s="18"/>
      <c r="OPO61" s="18"/>
      <c r="OPP61" s="18"/>
      <c r="OPQ61" s="18"/>
      <c r="OPR61" s="18"/>
      <c r="OPS61" s="18"/>
      <c r="OPT61" s="18"/>
      <c r="OPU61" s="18"/>
      <c r="OPV61" s="18"/>
      <c r="OPW61" s="18"/>
      <c r="OPX61" s="18"/>
      <c r="OPY61" s="18"/>
      <c r="OPZ61" s="18"/>
      <c r="OQA61" s="18"/>
      <c r="OQB61" s="18"/>
      <c r="OQC61" s="18"/>
      <c r="OQD61" s="18"/>
      <c r="OQE61" s="18"/>
      <c r="OQF61" s="18"/>
      <c r="OQG61" s="18"/>
      <c r="OQH61" s="18"/>
      <c r="OQI61" s="18"/>
      <c r="OQJ61" s="18"/>
      <c r="OQK61" s="18"/>
      <c r="OQL61" s="18"/>
      <c r="OQM61" s="18"/>
      <c r="OQN61" s="18"/>
      <c r="OQO61" s="18"/>
      <c r="OQP61" s="18"/>
      <c r="OQQ61" s="18"/>
      <c r="OQR61" s="18"/>
      <c r="OQS61" s="18"/>
      <c r="OQT61" s="18"/>
      <c r="OQU61" s="18"/>
      <c r="OQV61" s="18"/>
      <c r="OQW61" s="18"/>
      <c r="OQX61" s="18"/>
      <c r="OQY61" s="18"/>
      <c r="OQZ61" s="18"/>
      <c r="ORA61" s="18"/>
      <c r="ORB61" s="18"/>
      <c r="ORC61" s="18"/>
      <c r="ORD61" s="18"/>
      <c r="ORE61" s="18"/>
      <c r="ORF61" s="18"/>
      <c r="ORG61" s="18"/>
      <c r="ORH61" s="18"/>
      <c r="ORI61" s="18"/>
      <c r="ORJ61" s="18"/>
      <c r="ORK61" s="18"/>
      <c r="ORL61" s="18"/>
      <c r="ORM61" s="18"/>
      <c r="ORN61" s="18"/>
      <c r="ORO61" s="18"/>
      <c r="ORP61" s="18"/>
      <c r="ORQ61" s="18"/>
      <c r="ORR61" s="18"/>
      <c r="ORS61" s="18"/>
      <c r="ORT61" s="18"/>
      <c r="ORU61" s="18"/>
      <c r="ORV61" s="18"/>
      <c r="ORW61" s="18"/>
      <c r="ORX61" s="18"/>
      <c r="ORY61" s="18"/>
      <c r="ORZ61" s="18"/>
      <c r="OSA61" s="18"/>
      <c r="OSB61" s="18"/>
      <c r="OSC61" s="18"/>
      <c r="OSD61" s="18"/>
      <c r="OSE61" s="18"/>
      <c r="OSF61" s="18"/>
      <c r="OSG61" s="18"/>
      <c r="OSH61" s="18"/>
      <c r="OSI61" s="18"/>
      <c r="OSJ61" s="18"/>
      <c r="OSK61" s="18"/>
      <c r="OSL61" s="18"/>
      <c r="OSM61" s="18"/>
      <c r="OSN61" s="18"/>
      <c r="OSO61" s="18"/>
      <c r="OSP61" s="18"/>
      <c r="OSQ61" s="18"/>
      <c r="OSR61" s="18"/>
      <c r="OSS61" s="18"/>
      <c r="OST61" s="18"/>
      <c r="OSU61" s="18"/>
      <c r="OSV61" s="18"/>
      <c r="OSW61" s="18"/>
      <c r="OSX61" s="18"/>
      <c r="OSY61" s="18"/>
      <c r="OSZ61" s="18"/>
      <c r="OTA61" s="18"/>
      <c r="OTB61" s="18"/>
      <c r="OTC61" s="18"/>
      <c r="OTD61" s="18"/>
      <c r="OTE61" s="18"/>
      <c r="OTF61" s="18"/>
      <c r="OTG61" s="18"/>
      <c r="OTH61" s="18"/>
      <c r="OTI61" s="18"/>
      <c r="OTJ61" s="18"/>
      <c r="OTK61" s="18"/>
      <c r="OTL61" s="18"/>
      <c r="OTM61" s="18"/>
      <c r="OTN61" s="18"/>
      <c r="OTO61" s="18"/>
      <c r="OTP61" s="18"/>
      <c r="OTQ61" s="18"/>
      <c r="OTR61" s="18"/>
      <c r="OTS61" s="18"/>
      <c r="OTT61" s="18"/>
      <c r="OTU61" s="18"/>
      <c r="OTV61" s="18"/>
      <c r="OTW61" s="18"/>
      <c r="OTX61" s="18"/>
      <c r="OTY61" s="18"/>
      <c r="OTZ61" s="18"/>
      <c r="OUA61" s="18"/>
      <c r="OUB61" s="18"/>
      <c r="OUC61" s="18"/>
      <c r="OUD61" s="18"/>
      <c r="OUE61" s="18"/>
      <c r="OUF61" s="18"/>
      <c r="OUG61" s="18"/>
      <c r="OUH61" s="18"/>
      <c r="OUI61" s="18"/>
      <c r="OUJ61" s="18"/>
      <c r="OUK61" s="18"/>
      <c r="OUL61" s="18"/>
      <c r="OUM61" s="18"/>
      <c r="OUN61" s="18"/>
      <c r="OUO61" s="18"/>
      <c r="OUP61" s="18"/>
      <c r="OUQ61" s="18"/>
      <c r="OUR61" s="18"/>
      <c r="OUS61" s="18"/>
      <c r="OUT61" s="18"/>
      <c r="OUU61" s="18"/>
      <c r="OUV61" s="18"/>
      <c r="OUW61" s="18"/>
      <c r="OUX61" s="18"/>
      <c r="OUY61" s="18"/>
      <c r="OUZ61" s="18"/>
      <c r="OVA61" s="18"/>
      <c r="OVB61" s="18"/>
      <c r="OVC61" s="18"/>
      <c r="OVD61" s="18"/>
      <c r="OVE61" s="18"/>
      <c r="OVF61" s="18"/>
      <c r="OVG61" s="18"/>
      <c r="OVH61" s="18"/>
      <c r="OVI61" s="18"/>
      <c r="OVJ61" s="18"/>
      <c r="OVK61" s="18"/>
      <c r="OVL61" s="18"/>
      <c r="OVM61" s="18"/>
      <c r="OVN61" s="18"/>
      <c r="OVO61" s="18"/>
      <c r="OVP61" s="18"/>
      <c r="OVQ61" s="18"/>
      <c r="OVR61" s="18"/>
      <c r="OVS61" s="18"/>
      <c r="OVT61" s="18"/>
      <c r="OVU61" s="18"/>
      <c r="OVV61" s="18"/>
      <c r="OVW61" s="18"/>
      <c r="OVX61" s="18"/>
      <c r="OVY61" s="18"/>
      <c r="OVZ61" s="18"/>
      <c r="OWA61" s="18"/>
      <c r="OWB61" s="18"/>
      <c r="OWC61" s="18"/>
      <c r="OWD61" s="18"/>
      <c r="OWE61" s="18"/>
      <c r="OWF61" s="18"/>
      <c r="OWG61" s="18"/>
      <c r="OWH61" s="18"/>
      <c r="OWI61" s="18"/>
      <c r="OWJ61" s="18"/>
      <c r="OWK61" s="18"/>
      <c r="OWL61" s="18"/>
      <c r="OWM61" s="18"/>
      <c r="OWN61" s="18"/>
      <c r="OWO61" s="18"/>
      <c r="OWP61" s="18"/>
      <c r="OWQ61" s="18"/>
      <c r="OWR61" s="18"/>
      <c r="OWS61" s="18"/>
      <c r="OWT61" s="18"/>
      <c r="OWU61" s="18"/>
      <c r="OWV61" s="18"/>
      <c r="OWW61" s="18"/>
      <c r="OWX61" s="18"/>
      <c r="OWY61" s="18"/>
      <c r="OWZ61" s="18"/>
      <c r="OXA61" s="18"/>
      <c r="OXB61" s="18"/>
      <c r="OXC61" s="18"/>
      <c r="OXD61" s="18"/>
      <c r="OXE61" s="18"/>
      <c r="OXF61" s="18"/>
      <c r="OXG61" s="18"/>
      <c r="OXH61" s="18"/>
      <c r="OXI61" s="18"/>
      <c r="OXJ61" s="18"/>
      <c r="OXK61" s="18"/>
      <c r="OXL61" s="18"/>
      <c r="OXM61" s="18"/>
      <c r="OXN61" s="18"/>
      <c r="OXO61" s="18"/>
      <c r="OXP61" s="18"/>
      <c r="OXQ61" s="18"/>
      <c r="OXR61" s="18"/>
      <c r="OXS61" s="18"/>
      <c r="OXT61" s="18"/>
      <c r="OXU61" s="18"/>
      <c r="OXV61" s="18"/>
      <c r="OXW61" s="18"/>
      <c r="OXX61" s="18"/>
      <c r="OXY61" s="18"/>
      <c r="OXZ61" s="18"/>
      <c r="OYA61" s="18"/>
      <c r="OYB61" s="18"/>
      <c r="OYC61" s="18"/>
      <c r="OYD61" s="18"/>
      <c r="OYE61" s="18"/>
      <c r="OYF61" s="18"/>
      <c r="OYG61" s="18"/>
      <c r="OYH61" s="18"/>
      <c r="OYI61" s="18"/>
      <c r="OYJ61" s="18"/>
      <c r="OYK61" s="18"/>
      <c r="OYL61" s="18"/>
      <c r="OYM61" s="18"/>
      <c r="OYN61" s="18"/>
      <c r="OYO61" s="18"/>
      <c r="OYP61" s="18"/>
      <c r="OYQ61" s="18"/>
      <c r="OYR61" s="18"/>
      <c r="OYS61" s="18"/>
      <c r="OYT61" s="18"/>
      <c r="OYU61" s="18"/>
      <c r="OYV61" s="18"/>
      <c r="OYW61" s="18"/>
      <c r="OYX61" s="18"/>
      <c r="OYY61" s="18"/>
      <c r="OYZ61" s="18"/>
      <c r="OZA61" s="18"/>
      <c r="OZB61" s="18"/>
      <c r="OZC61" s="18"/>
      <c r="OZD61" s="18"/>
      <c r="OZE61" s="18"/>
      <c r="OZF61" s="18"/>
      <c r="OZG61" s="18"/>
      <c r="OZH61" s="18"/>
      <c r="OZI61" s="18"/>
      <c r="OZJ61" s="18"/>
      <c r="OZK61" s="18"/>
      <c r="OZL61" s="18"/>
      <c r="OZM61" s="18"/>
      <c r="OZN61" s="18"/>
      <c r="OZO61" s="18"/>
      <c r="OZP61" s="18"/>
      <c r="OZQ61" s="18"/>
      <c r="OZR61" s="18"/>
      <c r="OZS61" s="18"/>
      <c r="OZT61" s="18"/>
      <c r="OZU61" s="18"/>
      <c r="OZV61" s="18"/>
      <c r="OZW61" s="18"/>
      <c r="OZX61" s="18"/>
      <c r="OZY61" s="18"/>
      <c r="OZZ61" s="18"/>
      <c r="PAA61" s="18"/>
      <c r="PAB61" s="18"/>
      <c r="PAC61" s="18"/>
      <c r="PAD61" s="18"/>
      <c r="PAE61" s="18"/>
      <c r="PAF61" s="18"/>
      <c r="PAG61" s="18"/>
      <c r="PAH61" s="18"/>
      <c r="PAI61" s="18"/>
      <c r="PAJ61" s="18"/>
      <c r="PAK61" s="18"/>
      <c r="PAL61" s="18"/>
      <c r="PAM61" s="18"/>
      <c r="PAN61" s="18"/>
      <c r="PAO61" s="18"/>
      <c r="PAP61" s="18"/>
      <c r="PAQ61" s="18"/>
      <c r="PAR61" s="18"/>
      <c r="PAS61" s="18"/>
      <c r="PAT61" s="18"/>
      <c r="PAU61" s="18"/>
      <c r="PAV61" s="18"/>
      <c r="PAW61" s="18"/>
      <c r="PAX61" s="18"/>
      <c r="PAY61" s="18"/>
      <c r="PAZ61" s="18"/>
      <c r="PBA61" s="18"/>
      <c r="PBB61" s="18"/>
      <c r="PBC61" s="18"/>
      <c r="PBD61" s="18"/>
      <c r="PBE61" s="18"/>
      <c r="PBF61" s="18"/>
      <c r="PBG61" s="18"/>
      <c r="PBH61" s="18"/>
      <c r="PBI61" s="18"/>
      <c r="PBJ61" s="18"/>
      <c r="PBK61" s="18"/>
      <c r="PBL61" s="18"/>
      <c r="PBM61" s="18"/>
      <c r="PBN61" s="18"/>
      <c r="PBO61" s="18"/>
      <c r="PBP61" s="18"/>
      <c r="PBQ61" s="18"/>
      <c r="PBR61" s="18"/>
      <c r="PBS61" s="18"/>
      <c r="PBT61" s="18"/>
      <c r="PBU61" s="18"/>
      <c r="PBV61" s="18"/>
      <c r="PBW61" s="18"/>
      <c r="PBX61" s="18"/>
      <c r="PBY61" s="18"/>
      <c r="PBZ61" s="18"/>
      <c r="PCA61" s="18"/>
      <c r="PCB61" s="18"/>
      <c r="PCC61" s="18"/>
      <c r="PCD61" s="18"/>
      <c r="PCE61" s="18"/>
      <c r="PCF61" s="18"/>
      <c r="PCG61" s="18"/>
      <c r="PCH61" s="18"/>
      <c r="PCI61" s="18"/>
      <c r="PCJ61" s="18"/>
      <c r="PCK61" s="18"/>
      <c r="PCL61" s="18"/>
      <c r="PCM61" s="18"/>
      <c r="PCN61" s="18"/>
      <c r="PCO61" s="18"/>
      <c r="PCP61" s="18"/>
      <c r="PCQ61" s="18"/>
      <c r="PCR61" s="18"/>
      <c r="PCS61" s="18"/>
      <c r="PCT61" s="18"/>
      <c r="PCU61" s="18"/>
      <c r="PCV61" s="18"/>
      <c r="PCW61" s="18"/>
      <c r="PCX61" s="18"/>
      <c r="PCY61" s="18"/>
      <c r="PCZ61" s="18"/>
      <c r="PDA61" s="18"/>
      <c r="PDB61" s="18"/>
      <c r="PDC61" s="18"/>
      <c r="PDD61" s="18"/>
      <c r="PDE61" s="18"/>
      <c r="PDF61" s="18"/>
      <c r="PDG61" s="18"/>
      <c r="PDH61" s="18"/>
      <c r="PDI61" s="18"/>
      <c r="PDJ61" s="18"/>
      <c r="PDK61" s="18"/>
      <c r="PDL61" s="18"/>
      <c r="PDM61" s="18"/>
      <c r="PDN61" s="18"/>
      <c r="PDO61" s="18"/>
      <c r="PDP61" s="18"/>
      <c r="PDQ61" s="18"/>
      <c r="PDR61" s="18"/>
      <c r="PDS61" s="18"/>
      <c r="PDT61" s="18"/>
      <c r="PDU61" s="18"/>
      <c r="PDV61" s="18"/>
      <c r="PDW61" s="18"/>
      <c r="PDX61" s="18"/>
      <c r="PDY61" s="18"/>
      <c r="PDZ61" s="18"/>
      <c r="PEA61" s="18"/>
      <c r="PEB61" s="18"/>
      <c r="PEC61" s="18"/>
      <c r="PED61" s="18"/>
      <c r="PEE61" s="18"/>
      <c r="PEF61" s="18"/>
      <c r="PEG61" s="18"/>
      <c r="PEH61" s="18"/>
      <c r="PEI61" s="18"/>
      <c r="PEJ61" s="18"/>
      <c r="PEK61" s="18"/>
      <c r="PEL61" s="18"/>
      <c r="PEM61" s="18"/>
      <c r="PEN61" s="18"/>
      <c r="PEO61" s="18"/>
      <c r="PEP61" s="18"/>
      <c r="PEQ61" s="18"/>
      <c r="PER61" s="18"/>
      <c r="PES61" s="18"/>
      <c r="PET61" s="18"/>
      <c r="PEU61" s="18"/>
      <c r="PEV61" s="18"/>
      <c r="PEW61" s="18"/>
      <c r="PEX61" s="18"/>
      <c r="PEY61" s="18"/>
      <c r="PEZ61" s="18"/>
      <c r="PFA61" s="18"/>
      <c r="PFB61" s="18"/>
      <c r="PFC61" s="18"/>
      <c r="PFD61" s="18"/>
      <c r="PFE61" s="18"/>
      <c r="PFF61" s="18"/>
      <c r="PFG61" s="18"/>
      <c r="PFH61" s="18"/>
      <c r="PFI61" s="18"/>
      <c r="PFJ61" s="18"/>
      <c r="PFK61" s="18"/>
      <c r="PFL61" s="18"/>
      <c r="PFM61" s="18"/>
      <c r="PFN61" s="18"/>
      <c r="PFO61" s="18"/>
      <c r="PFP61" s="18"/>
      <c r="PFQ61" s="18"/>
      <c r="PFR61" s="18"/>
      <c r="PFS61" s="18"/>
      <c r="PFT61" s="18"/>
      <c r="PFU61" s="18"/>
      <c r="PFV61" s="18"/>
      <c r="PFW61" s="18"/>
      <c r="PFX61" s="18"/>
      <c r="PFY61" s="18"/>
      <c r="PFZ61" s="18"/>
      <c r="PGA61" s="18"/>
      <c r="PGB61" s="18"/>
      <c r="PGC61" s="18"/>
      <c r="PGD61" s="18"/>
      <c r="PGE61" s="18"/>
      <c r="PGF61" s="18"/>
      <c r="PGG61" s="18"/>
      <c r="PGH61" s="18"/>
      <c r="PGI61" s="18"/>
      <c r="PGJ61" s="18"/>
      <c r="PGK61" s="18"/>
      <c r="PGL61" s="18"/>
      <c r="PGM61" s="18"/>
      <c r="PGN61" s="18"/>
      <c r="PGO61" s="18"/>
      <c r="PGP61" s="18"/>
      <c r="PGQ61" s="18"/>
      <c r="PGR61" s="18"/>
      <c r="PGS61" s="18"/>
      <c r="PGT61" s="18"/>
      <c r="PGU61" s="18"/>
      <c r="PGV61" s="18"/>
      <c r="PGW61" s="18"/>
      <c r="PGX61" s="18"/>
      <c r="PGY61" s="18"/>
      <c r="PGZ61" s="18"/>
      <c r="PHA61" s="18"/>
      <c r="PHB61" s="18"/>
      <c r="PHC61" s="18"/>
      <c r="PHD61" s="18"/>
      <c r="PHE61" s="18"/>
      <c r="PHF61" s="18"/>
      <c r="PHG61" s="18"/>
      <c r="PHH61" s="18"/>
      <c r="PHI61" s="18"/>
      <c r="PHJ61" s="18"/>
      <c r="PHK61" s="18"/>
      <c r="PHL61" s="18"/>
      <c r="PHM61" s="18"/>
      <c r="PHN61" s="18"/>
      <c r="PHO61" s="18"/>
      <c r="PHP61" s="18"/>
      <c r="PHQ61" s="18"/>
      <c r="PHR61" s="18"/>
      <c r="PHS61" s="18"/>
      <c r="PHT61" s="18"/>
      <c r="PHU61" s="18"/>
      <c r="PHV61" s="18"/>
      <c r="PHW61" s="18"/>
      <c r="PHX61" s="18"/>
      <c r="PHY61" s="18"/>
      <c r="PHZ61" s="18"/>
      <c r="PIA61" s="18"/>
      <c r="PIB61" s="18"/>
      <c r="PIC61" s="18"/>
      <c r="PID61" s="18"/>
      <c r="PIE61" s="18"/>
      <c r="PIF61" s="18"/>
      <c r="PIG61" s="18"/>
      <c r="PIH61" s="18"/>
      <c r="PII61" s="18"/>
      <c r="PIJ61" s="18"/>
      <c r="PIK61" s="18"/>
      <c r="PIL61" s="18"/>
      <c r="PIM61" s="18"/>
      <c r="PIN61" s="18"/>
      <c r="PIO61" s="18"/>
      <c r="PIP61" s="18"/>
      <c r="PIQ61" s="18"/>
      <c r="PIR61" s="18"/>
      <c r="PIS61" s="18"/>
      <c r="PIT61" s="18"/>
      <c r="PIU61" s="18"/>
      <c r="PIV61" s="18"/>
      <c r="PIW61" s="18"/>
      <c r="PIX61" s="18"/>
      <c r="PIY61" s="18"/>
      <c r="PIZ61" s="18"/>
      <c r="PJA61" s="18"/>
      <c r="PJB61" s="18"/>
      <c r="PJC61" s="18"/>
      <c r="PJD61" s="18"/>
      <c r="PJE61" s="18"/>
      <c r="PJF61" s="18"/>
      <c r="PJG61" s="18"/>
      <c r="PJH61" s="18"/>
      <c r="PJI61" s="18"/>
      <c r="PJJ61" s="18"/>
      <c r="PJK61" s="18"/>
      <c r="PJL61" s="18"/>
      <c r="PJM61" s="18"/>
      <c r="PJN61" s="18"/>
      <c r="PJO61" s="18"/>
      <c r="PJP61" s="18"/>
      <c r="PJQ61" s="18"/>
      <c r="PJR61" s="18"/>
      <c r="PJS61" s="18"/>
      <c r="PJT61" s="18"/>
      <c r="PJU61" s="18"/>
      <c r="PJV61" s="18"/>
      <c r="PJW61" s="18"/>
      <c r="PJX61" s="18"/>
      <c r="PJY61" s="18"/>
      <c r="PJZ61" s="18"/>
      <c r="PKA61" s="18"/>
      <c r="PKB61" s="18"/>
      <c r="PKC61" s="18"/>
      <c r="PKD61" s="18"/>
      <c r="PKE61" s="18"/>
      <c r="PKF61" s="18"/>
      <c r="PKG61" s="18"/>
      <c r="PKH61" s="18"/>
      <c r="PKI61" s="18"/>
      <c r="PKJ61" s="18"/>
      <c r="PKK61" s="18"/>
      <c r="PKL61" s="18"/>
      <c r="PKM61" s="18"/>
      <c r="PKN61" s="18"/>
      <c r="PKO61" s="18"/>
      <c r="PKP61" s="18"/>
      <c r="PKQ61" s="18"/>
      <c r="PKR61" s="18"/>
      <c r="PKS61" s="18"/>
      <c r="PKT61" s="18"/>
      <c r="PKU61" s="18"/>
      <c r="PKV61" s="18"/>
      <c r="PKW61" s="18"/>
      <c r="PKX61" s="18"/>
      <c r="PKY61" s="18"/>
      <c r="PKZ61" s="18"/>
      <c r="PLA61" s="18"/>
      <c r="PLB61" s="18"/>
      <c r="PLC61" s="18"/>
      <c r="PLD61" s="18"/>
      <c r="PLE61" s="18"/>
      <c r="PLF61" s="18"/>
      <c r="PLG61" s="18"/>
      <c r="PLH61" s="18"/>
      <c r="PLI61" s="18"/>
      <c r="PLJ61" s="18"/>
      <c r="PLK61" s="18"/>
      <c r="PLL61" s="18"/>
      <c r="PLM61" s="18"/>
      <c r="PLN61" s="18"/>
      <c r="PLO61" s="18"/>
      <c r="PLP61" s="18"/>
      <c r="PLQ61" s="18"/>
      <c r="PLR61" s="18"/>
      <c r="PLS61" s="18"/>
      <c r="PLT61" s="18"/>
      <c r="PLU61" s="18"/>
      <c r="PLV61" s="18"/>
      <c r="PLW61" s="18"/>
      <c r="PLX61" s="18"/>
      <c r="PLY61" s="18"/>
      <c r="PLZ61" s="18"/>
      <c r="PMA61" s="18"/>
      <c r="PMB61" s="18"/>
      <c r="PMC61" s="18"/>
      <c r="PMD61" s="18"/>
      <c r="PME61" s="18"/>
      <c r="PMF61" s="18"/>
      <c r="PMG61" s="18"/>
      <c r="PMH61" s="18"/>
      <c r="PMI61" s="18"/>
      <c r="PMJ61" s="18"/>
      <c r="PMK61" s="18"/>
      <c r="PML61" s="18"/>
      <c r="PMM61" s="18"/>
      <c r="PMN61" s="18"/>
      <c r="PMO61" s="18"/>
      <c r="PMP61" s="18"/>
      <c r="PMQ61" s="18"/>
      <c r="PMR61" s="18"/>
      <c r="PMS61" s="18"/>
      <c r="PMT61" s="18"/>
      <c r="PMU61" s="18"/>
      <c r="PMV61" s="18"/>
      <c r="PMW61" s="18"/>
      <c r="PMX61" s="18"/>
      <c r="PMY61" s="18"/>
      <c r="PMZ61" s="18"/>
      <c r="PNA61" s="18"/>
      <c r="PNB61" s="18"/>
      <c r="PNC61" s="18"/>
      <c r="PND61" s="18"/>
      <c r="PNE61" s="18"/>
      <c r="PNF61" s="18"/>
      <c r="PNG61" s="18"/>
      <c r="PNH61" s="18"/>
      <c r="PNI61" s="18"/>
      <c r="PNJ61" s="18"/>
      <c r="PNK61" s="18"/>
      <c r="PNL61" s="18"/>
      <c r="PNM61" s="18"/>
      <c r="PNN61" s="18"/>
      <c r="PNO61" s="18"/>
      <c r="PNP61" s="18"/>
      <c r="PNQ61" s="18"/>
      <c r="PNR61" s="18"/>
      <c r="PNS61" s="18"/>
      <c r="PNT61" s="18"/>
      <c r="PNU61" s="18"/>
      <c r="PNV61" s="18"/>
      <c r="PNW61" s="18"/>
      <c r="PNX61" s="18"/>
      <c r="PNY61" s="18"/>
      <c r="PNZ61" s="18"/>
      <c r="POA61" s="18"/>
      <c r="POB61" s="18"/>
      <c r="POC61" s="18"/>
      <c r="POD61" s="18"/>
      <c r="POE61" s="18"/>
      <c r="POF61" s="18"/>
      <c r="POG61" s="18"/>
      <c r="POH61" s="18"/>
      <c r="POI61" s="18"/>
      <c r="POJ61" s="18"/>
      <c r="POK61" s="18"/>
      <c r="POL61" s="18"/>
      <c r="POM61" s="18"/>
      <c r="PON61" s="18"/>
      <c r="POO61" s="18"/>
      <c r="POP61" s="18"/>
      <c r="POQ61" s="18"/>
      <c r="POR61" s="18"/>
      <c r="POS61" s="18"/>
      <c r="POT61" s="18"/>
      <c r="POU61" s="18"/>
      <c r="POV61" s="18"/>
      <c r="POW61" s="18"/>
      <c r="POX61" s="18"/>
      <c r="POY61" s="18"/>
      <c r="POZ61" s="18"/>
      <c r="PPA61" s="18"/>
      <c r="PPB61" s="18"/>
      <c r="PPC61" s="18"/>
      <c r="PPD61" s="18"/>
      <c r="PPE61" s="18"/>
      <c r="PPF61" s="18"/>
      <c r="PPG61" s="18"/>
      <c r="PPH61" s="18"/>
      <c r="PPI61" s="18"/>
      <c r="PPJ61" s="18"/>
      <c r="PPK61" s="18"/>
      <c r="PPL61" s="18"/>
      <c r="PPM61" s="18"/>
      <c r="PPN61" s="18"/>
      <c r="PPO61" s="18"/>
      <c r="PPP61" s="18"/>
      <c r="PPQ61" s="18"/>
      <c r="PPR61" s="18"/>
      <c r="PPS61" s="18"/>
      <c r="PPT61" s="18"/>
      <c r="PPU61" s="18"/>
      <c r="PPV61" s="18"/>
      <c r="PPW61" s="18"/>
      <c r="PPX61" s="18"/>
      <c r="PPY61" s="18"/>
      <c r="PPZ61" s="18"/>
      <c r="PQA61" s="18"/>
      <c r="PQB61" s="18"/>
      <c r="PQC61" s="18"/>
      <c r="PQD61" s="18"/>
      <c r="PQE61" s="18"/>
      <c r="PQF61" s="18"/>
      <c r="PQG61" s="18"/>
      <c r="PQH61" s="18"/>
      <c r="PQI61" s="18"/>
      <c r="PQJ61" s="18"/>
      <c r="PQK61" s="18"/>
      <c r="PQL61" s="18"/>
      <c r="PQM61" s="18"/>
      <c r="PQN61" s="18"/>
      <c r="PQO61" s="18"/>
      <c r="PQP61" s="18"/>
      <c r="PQQ61" s="18"/>
      <c r="PQR61" s="18"/>
      <c r="PQS61" s="18"/>
      <c r="PQT61" s="18"/>
      <c r="PQU61" s="18"/>
      <c r="PQV61" s="18"/>
      <c r="PQW61" s="18"/>
      <c r="PQX61" s="18"/>
      <c r="PQY61" s="18"/>
      <c r="PQZ61" s="18"/>
      <c r="PRA61" s="18"/>
      <c r="PRB61" s="18"/>
      <c r="PRC61" s="18"/>
      <c r="PRD61" s="18"/>
      <c r="PRE61" s="18"/>
      <c r="PRF61" s="18"/>
      <c r="PRG61" s="18"/>
      <c r="PRH61" s="18"/>
      <c r="PRI61" s="18"/>
      <c r="PRJ61" s="18"/>
      <c r="PRK61" s="18"/>
      <c r="PRL61" s="18"/>
      <c r="PRM61" s="18"/>
      <c r="PRN61" s="18"/>
      <c r="PRO61" s="18"/>
      <c r="PRP61" s="18"/>
      <c r="PRQ61" s="18"/>
      <c r="PRR61" s="18"/>
      <c r="PRS61" s="18"/>
      <c r="PRT61" s="18"/>
      <c r="PRU61" s="18"/>
      <c r="PRV61" s="18"/>
      <c r="PRW61" s="18"/>
      <c r="PRX61" s="18"/>
      <c r="PRY61" s="18"/>
      <c r="PRZ61" s="18"/>
      <c r="PSA61" s="18"/>
      <c r="PSB61" s="18"/>
      <c r="PSC61" s="18"/>
      <c r="PSD61" s="18"/>
      <c r="PSE61" s="18"/>
      <c r="PSF61" s="18"/>
      <c r="PSG61" s="18"/>
      <c r="PSH61" s="18"/>
      <c r="PSI61" s="18"/>
      <c r="PSJ61" s="18"/>
      <c r="PSK61" s="18"/>
      <c r="PSL61" s="18"/>
      <c r="PSM61" s="18"/>
      <c r="PSN61" s="18"/>
      <c r="PSO61" s="18"/>
      <c r="PSP61" s="18"/>
      <c r="PSQ61" s="18"/>
      <c r="PSR61" s="18"/>
      <c r="PSS61" s="18"/>
      <c r="PST61" s="18"/>
      <c r="PSU61" s="18"/>
      <c r="PSV61" s="18"/>
      <c r="PSW61" s="18"/>
      <c r="PSX61" s="18"/>
      <c r="PSY61" s="18"/>
      <c r="PSZ61" s="18"/>
      <c r="PTA61" s="18"/>
      <c r="PTB61" s="18"/>
      <c r="PTC61" s="18"/>
      <c r="PTD61" s="18"/>
      <c r="PTE61" s="18"/>
      <c r="PTF61" s="18"/>
      <c r="PTG61" s="18"/>
      <c r="PTH61" s="18"/>
      <c r="PTI61" s="18"/>
      <c r="PTJ61" s="18"/>
      <c r="PTK61" s="18"/>
      <c r="PTL61" s="18"/>
      <c r="PTM61" s="18"/>
      <c r="PTN61" s="18"/>
      <c r="PTO61" s="18"/>
      <c r="PTP61" s="18"/>
      <c r="PTQ61" s="18"/>
      <c r="PTR61" s="18"/>
      <c r="PTS61" s="18"/>
      <c r="PTT61" s="18"/>
      <c r="PTU61" s="18"/>
      <c r="PTV61" s="18"/>
      <c r="PTW61" s="18"/>
      <c r="PTX61" s="18"/>
      <c r="PTY61" s="18"/>
      <c r="PTZ61" s="18"/>
      <c r="PUA61" s="18"/>
      <c r="PUB61" s="18"/>
      <c r="PUC61" s="18"/>
      <c r="PUD61" s="18"/>
      <c r="PUE61" s="18"/>
      <c r="PUF61" s="18"/>
      <c r="PUG61" s="18"/>
      <c r="PUH61" s="18"/>
      <c r="PUI61" s="18"/>
      <c r="PUJ61" s="18"/>
      <c r="PUK61" s="18"/>
      <c r="PUL61" s="18"/>
      <c r="PUM61" s="18"/>
      <c r="PUN61" s="18"/>
      <c r="PUO61" s="18"/>
      <c r="PUP61" s="18"/>
      <c r="PUQ61" s="18"/>
      <c r="PUR61" s="18"/>
      <c r="PUS61" s="18"/>
      <c r="PUT61" s="18"/>
      <c r="PUU61" s="18"/>
      <c r="PUV61" s="18"/>
      <c r="PUW61" s="18"/>
      <c r="PUX61" s="18"/>
      <c r="PUY61" s="18"/>
      <c r="PUZ61" s="18"/>
      <c r="PVA61" s="18"/>
      <c r="PVB61" s="18"/>
      <c r="PVC61" s="18"/>
      <c r="PVD61" s="18"/>
      <c r="PVE61" s="18"/>
      <c r="PVF61" s="18"/>
      <c r="PVG61" s="18"/>
      <c r="PVH61" s="18"/>
      <c r="PVI61" s="18"/>
      <c r="PVJ61" s="18"/>
      <c r="PVK61" s="18"/>
      <c r="PVL61" s="18"/>
      <c r="PVM61" s="18"/>
      <c r="PVN61" s="18"/>
      <c r="PVO61" s="18"/>
      <c r="PVP61" s="18"/>
      <c r="PVQ61" s="18"/>
      <c r="PVR61" s="18"/>
      <c r="PVS61" s="18"/>
      <c r="PVT61" s="18"/>
      <c r="PVU61" s="18"/>
      <c r="PVV61" s="18"/>
      <c r="PVW61" s="18"/>
      <c r="PVX61" s="18"/>
      <c r="PVY61" s="18"/>
      <c r="PVZ61" s="18"/>
      <c r="PWA61" s="18"/>
      <c r="PWB61" s="18"/>
      <c r="PWC61" s="18"/>
      <c r="PWD61" s="18"/>
      <c r="PWE61" s="18"/>
      <c r="PWF61" s="18"/>
      <c r="PWG61" s="18"/>
      <c r="PWH61" s="18"/>
      <c r="PWI61" s="18"/>
      <c r="PWJ61" s="18"/>
      <c r="PWK61" s="18"/>
      <c r="PWL61" s="18"/>
      <c r="PWM61" s="18"/>
      <c r="PWN61" s="18"/>
      <c r="PWO61" s="18"/>
      <c r="PWP61" s="18"/>
      <c r="PWQ61" s="18"/>
      <c r="PWR61" s="18"/>
      <c r="PWS61" s="18"/>
      <c r="PWT61" s="18"/>
      <c r="PWU61" s="18"/>
      <c r="PWV61" s="18"/>
      <c r="PWW61" s="18"/>
      <c r="PWX61" s="18"/>
      <c r="PWY61" s="18"/>
      <c r="PWZ61" s="18"/>
      <c r="PXA61" s="18"/>
      <c r="PXB61" s="18"/>
      <c r="PXC61" s="18"/>
      <c r="PXD61" s="18"/>
      <c r="PXE61" s="18"/>
      <c r="PXF61" s="18"/>
      <c r="PXG61" s="18"/>
      <c r="PXH61" s="18"/>
      <c r="PXI61" s="18"/>
      <c r="PXJ61" s="18"/>
      <c r="PXK61" s="18"/>
      <c r="PXL61" s="18"/>
      <c r="PXM61" s="18"/>
      <c r="PXN61" s="18"/>
      <c r="PXO61" s="18"/>
      <c r="PXP61" s="18"/>
      <c r="PXQ61" s="18"/>
      <c r="PXR61" s="18"/>
      <c r="PXS61" s="18"/>
      <c r="PXT61" s="18"/>
      <c r="PXU61" s="18"/>
      <c r="PXV61" s="18"/>
      <c r="PXW61" s="18"/>
      <c r="PXX61" s="18"/>
      <c r="PXY61" s="18"/>
      <c r="PXZ61" s="18"/>
      <c r="PYA61" s="18"/>
      <c r="PYB61" s="18"/>
      <c r="PYC61" s="18"/>
      <c r="PYD61" s="18"/>
      <c r="PYE61" s="18"/>
      <c r="PYF61" s="18"/>
      <c r="PYG61" s="18"/>
      <c r="PYH61" s="18"/>
      <c r="PYI61" s="18"/>
      <c r="PYJ61" s="18"/>
      <c r="PYK61" s="18"/>
      <c r="PYL61" s="18"/>
      <c r="PYM61" s="18"/>
      <c r="PYN61" s="18"/>
      <c r="PYO61" s="18"/>
      <c r="PYP61" s="18"/>
      <c r="PYQ61" s="18"/>
      <c r="PYR61" s="18"/>
      <c r="PYS61" s="18"/>
      <c r="PYT61" s="18"/>
      <c r="PYU61" s="18"/>
      <c r="PYV61" s="18"/>
      <c r="PYW61" s="18"/>
      <c r="PYX61" s="18"/>
      <c r="PYY61" s="18"/>
      <c r="PYZ61" s="18"/>
      <c r="PZA61" s="18"/>
      <c r="PZB61" s="18"/>
      <c r="PZC61" s="18"/>
      <c r="PZD61" s="18"/>
      <c r="PZE61" s="18"/>
      <c r="PZF61" s="18"/>
      <c r="PZG61" s="18"/>
      <c r="PZH61" s="18"/>
      <c r="PZI61" s="18"/>
      <c r="PZJ61" s="18"/>
      <c r="PZK61" s="18"/>
      <c r="PZL61" s="18"/>
      <c r="PZM61" s="18"/>
      <c r="PZN61" s="18"/>
      <c r="PZO61" s="18"/>
      <c r="PZP61" s="18"/>
      <c r="PZQ61" s="18"/>
      <c r="PZR61" s="18"/>
      <c r="PZS61" s="18"/>
      <c r="PZT61" s="18"/>
      <c r="PZU61" s="18"/>
      <c r="PZV61" s="18"/>
      <c r="PZW61" s="18"/>
      <c r="PZX61" s="18"/>
      <c r="PZY61" s="18"/>
      <c r="PZZ61" s="18"/>
      <c r="QAA61" s="18"/>
      <c r="QAB61" s="18"/>
      <c r="QAC61" s="18"/>
      <c r="QAD61" s="18"/>
      <c r="QAE61" s="18"/>
      <c r="QAF61" s="18"/>
      <c r="QAG61" s="18"/>
      <c r="QAH61" s="18"/>
      <c r="QAI61" s="18"/>
      <c r="QAJ61" s="18"/>
      <c r="QAK61" s="18"/>
      <c r="QAL61" s="18"/>
      <c r="QAM61" s="18"/>
      <c r="QAN61" s="18"/>
      <c r="QAO61" s="18"/>
      <c r="QAP61" s="18"/>
      <c r="QAQ61" s="18"/>
      <c r="QAR61" s="18"/>
      <c r="QAS61" s="18"/>
      <c r="QAT61" s="18"/>
      <c r="QAU61" s="18"/>
      <c r="QAV61" s="18"/>
      <c r="QAW61" s="18"/>
      <c r="QAX61" s="18"/>
      <c r="QAY61" s="18"/>
      <c r="QAZ61" s="18"/>
      <c r="QBA61" s="18"/>
      <c r="QBB61" s="18"/>
      <c r="QBC61" s="18"/>
      <c r="QBD61" s="18"/>
      <c r="QBE61" s="18"/>
      <c r="QBF61" s="18"/>
      <c r="QBG61" s="18"/>
      <c r="QBH61" s="18"/>
      <c r="QBI61" s="18"/>
      <c r="QBJ61" s="18"/>
      <c r="QBK61" s="18"/>
      <c r="QBL61" s="18"/>
      <c r="QBM61" s="18"/>
      <c r="QBN61" s="18"/>
      <c r="QBO61" s="18"/>
      <c r="QBP61" s="18"/>
      <c r="QBQ61" s="18"/>
      <c r="QBR61" s="18"/>
      <c r="QBS61" s="18"/>
      <c r="QBT61" s="18"/>
      <c r="QBU61" s="18"/>
      <c r="QBV61" s="18"/>
      <c r="QBW61" s="18"/>
      <c r="QBX61" s="18"/>
      <c r="QBY61" s="18"/>
      <c r="QBZ61" s="18"/>
      <c r="QCA61" s="18"/>
      <c r="QCB61" s="18"/>
      <c r="QCC61" s="18"/>
      <c r="QCD61" s="18"/>
      <c r="QCE61" s="18"/>
      <c r="QCF61" s="18"/>
      <c r="QCG61" s="18"/>
      <c r="QCH61" s="18"/>
      <c r="QCI61" s="18"/>
      <c r="QCJ61" s="18"/>
      <c r="QCK61" s="18"/>
      <c r="QCL61" s="18"/>
      <c r="QCM61" s="18"/>
      <c r="QCN61" s="18"/>
      <c r="QCO61" s="18"/>
      <c r="QCP61" s="18"/>
      <c r="QCQ61" s="18"/>
      <c r="QCR61" s="18"/>
      <c r="QCS61" s="18"/>
      <c r="QCT61" s="18"/>
      <c r="QCU61" s="18"/>
      <c r="QCV61" s="18"/>
      <c r="QCW61" s="18"/>
      <c r="QCX61" s="18"/>
      <c r="QCY61" s="18"/>
      <c r="QCZ61" s="18"/>
      <c r="QDA61" s="18"/>
      <c r="QDB61" s="18"/>
      <c r="QDC61" s="18"/>
      <c r="QDD61" s="18"/>
      <c r="QDE61" s="18"/>
      <c r="QDF61" s="18"/>
      <c r="QDG61" s="18"/>
      <c r="QDH61" s="18"/>
      <c r="QDI61" s="18"/>
      <c r="QDJ61" s="18"/>
      <c r="QDK61" s="18"/>
      <c r="QDL61" s="18"/>
      <c r="QDM61" s="18"/>
      <c r="QDN61" s="18"/>
      <c r="QDO61" s="18"/>
      <c r="QDP61" s="18"/>
      <c r="QDQ61" s="18"/>
      <c r="QDR61" s="18"/>
      <c r="QDS61" s="18"/>
      <c r="QDT61" s="18"/>
      <c r="QDU61" s="18"/>
      <c r="QDV61" s="18"/>
      <c r="QDW61" s="18"/>
      <c r="QDX61" s="18"/>
      <c r="QDY61" s="18"/>
      <c r="QDZ61" s="18"/>
      <c r="QEA61" s="18"/>
      <c r="QEB61" s="18"/>
      <c r="QEC61" s="18"/>
      <c r="QED61" s="18"/>
      <c r="QEE61" s="18"/>
      <c r="QEF61" s="18"/>
      <c r="QEG61" s="18"/>
      <c r="QEH61" s="18"/>
      <c r="QEI61" s="18"/>
      <c r="QEJ61" s="18"/>
      <c r="QEK61" s="18"/>
      <c r="QEL61" s="18"/>
      <c r="QEM61" s="18"/>
      <c r="QEN61" s="18"/>
      <c r="QEO61" s="18"/>
      <c r="QEP61" s="18"/>
      <c r="QEQ61" s="18"/>
      <c r="QER61" s="18"/>
      <c r="QES61" s="18"/>
      <c r="QET61" s="18"/>
      <c r="QEU61" s="18"/>
      <c r="QEV61" s="18"/>
      <c r="QEW61" s="18"/>
      <c r="QEX61" s="18"/>
      <c r="QEY61" s="18"/>
      <c r="QEZ61" s="18"/>
      <c r="QFA61" s="18"/>
      <c r="QFB61" s="18"/>
      <c r="QFC61" s="18"/>
      <c r="QFD61" s="18"/>
      <c r="QFE61" s="18"/>
      <c r="QFF61" s="18"/>
      <c r="QFG61" s="18"/>
      <c r="QFH61" s="18"/>
      <c r="QFI61" s="18"/>
      <c r="QFJ61" s="18"/>
      <c r="QFK61" s="18"/>
      <c r="QFL61" s="18"/>
      <c r="QFM61" s="18"/>
      <c r="QFN61" s="18"/>
      <c r="QFO61" s="18"/>
      <c r="QFP61" s="18"/>
      <c r="QFQ61" s="18"/>
      <c r="QFR61" s="18"/>
      <c r="QFS61" s="18"/>
      <c r="QFT61" s="18"/>
      <c r="QFU61" s="18"/>
      <c r="QFV61" s="18"/>
      <c r="QFW61" s="18"/>
      <c r="QFX61" s="18"/>
      <c r="QFY61" s="18"/>
      <c r="QFZ61" s="18"/>
      <c r="QGA61" s="18"/>
      <c r="QGB61" s="18"/>
      <c r="QGC61" s="18"/>
      <c r="QGD61" s="18"/>
      <c r="QGE61" s="18"/>
      <c r="QGF61" s="18"/>
      <c r="QGG61" s="18"/>
      <c r="QGH61" s="18"/>
      <c r="QGI61" s="18"/>
      <c r="QGJ61" s="18"/>
      <c r="QGK61" s="18"/>
      <c r="QGL61" s="18"/>
      <c r="QGM61" s="18"/>
      <c r="QGN61" s="18"/>
      <c r="QGO61" s="18"/>
      <c r="QGP61" s="18"/>
      <c r="QGQ61" s="18"/>
      <c r="QGR61" s="18"/>
      <c r="QGS61" s="18"/>
      <c r="QGT61" s="18"/>
      <c r="QGU61" s="18"/>
      <c r="QGV61" s="18"/>
      <c r="QGW61" s="18"/>
      <c r="QGX61" s="18"/>
      <c r="QGY61" s="18"/>
      <c r="QGZ61" s="18"/>
      <c r="QHA61" s="18"/>
      <c r="QHB61" s="18"/>
      <c r="QHC61" s="18"/>
      <c r="QHD61" s="18"/>
      <c r="QHE61" s="18"/>
      <c r="QHF61" s="18"/>
      <c r="QHG61" s="18"/>
      <c r="QHH61" s="18"/>
      <c r="QHI61" s="18"/>
      <c r="QHJ61" s="18"/>
      <c r="QHK61" s="18"/>
      <c r="QHL61" s="18"/>
      <c r="QHM61" s="18"/>
      <c r="QHN61" s="18"/>
      <c r="QHO61" s="18"/>
      <c r="QHP61" s="18"/>
      <c r="QHQ61" s="18"/>
      <c r="QHR61" s="18"/>
      <c r="QHS61" s="18"/>
      <c r="QHT61" s="18"/>
      <c r="QHU61" s="18"/>
      <c r="QHV61" s="18"/>
      <c r="QHW61" s="18"/>
      <c r="QHX61" s="18"/>
      <c r="QHY61" s="18"/>
      <c r="QHZ61" s="18"/>
      <c r="QIA61" s="18"/>
      <c r="QIB61" s="18"/>
      <c r="QIC61" s="18"/>
      <c r="QID61" s="18"/>
      <c r="QIE61" s="18"/>
      <c r="QIF61" s="18"/>
      <c r="QIG61" s="18"/>
      <c r="QIH61" s="18"/>
      <c r="QII61" s="18"/>
      <c r="QIJ61" s="18"/>
      <c r="QIK61" s="18"/>
      <c r="QIL61" s="18"/>
      <c r="QIM61" s="18"/>
      <c r="QIN61" s="18"/>
      <c r="QIO61" s="18"/>
      <c r="QIP61" s="18"/>
      <c r="QIQ61" s="18"/>
      <c r="QIR61" s="18"/>
      <c r="QIS61" s="18"/>
      <c r="QIT61" s="18"/>
      <c r="QIU61" s="18"/>
      <c r="QIV61" s="18"/>
      <c r="QIW61" s="18"/>
      <c r="QIX61" s="18"/>
      <c r="QIY61" s="18"/>
      <c r="QIZ61" s="18"/>
      <c r="QJA61" s="18"/>
      <c r="QJB61" s="18"/>
      <c r="QJC61" s="18"/>
      <c r="QJD61" s="18"/>
      <c r="QJE61" s="18"/>
      <c r="QJF61" s="18"/>
      <c r="QJG61" s="18"/>
      <c r="QJH61" s="18"/>
      <c r="QJI61" s="18"/>
      <c r="QJJ61" s="18"/>
      <c r="QJK61" s="18"/>
      <c r="QJL61" s="18"/>
      <c r="QJM61" s="18"/>
      <c r="QJN61" s="18"/>
      <c r="QJO61" s="18"/>
      <c r="QJP61" s="18"/>
      <c r="QJQ61" s="18"/>
      <c r="QJR61" s="18"/>
      <c r="QJS61" s="18"/>
      <c r="QJT61" s="18"/>
      <c r="QJU61" s="18"/>
      <c r="QJV61" s="18"/>
      <c r="QJW61" s="18"/>
      <c r="QJX61" s="18"/>
      <c r="QJY61" s="18"/>
      <c r="QJZ61" s="18"/>
      <c r="QKA61" s="18"/>
      <c r="QKB61" s="18"/>
      <c r="QKC61" s="18"/>
      <c r="QKD61" s="18"/>
      <c r="QKE61" s="18"/>
      <c r="QKF61" s="18"/>
      <c r="QKG61" s="18"/>
      <c r="QKH61" s="18"/>
      <c r="QKI61" s="18"/>
      <c r="QKJ61" s="18"/>
      <c r="QKK61" s="18"/>
      <c r="QKL61" s="18"/>
      <c r="QKM61" s="18"/>
      <c r="QKN61" s="18"/>
      <c r="QKO61" s="18"/>
      <c r="QKP61" s="18"/>
      <c r="QKQ61" s="18"/>
      <c r="QKR61" s="18"/>
      <c r="QKS61" s="18"/>
      <c r="QKT61" s="18"/>
      <c r="QKU61" s="18"/>
      <c r="QKV61" s="18"/>
      <c r="QKW61" s="18"/>
      <c r="QKX61" s="18"/>
      <c r="QKY61" s="18"/>
      <c r="QKZ61" s="18"/>
      <c r="QLA61" s="18"/>
      <c r="QLB61" s="18"/>
      <c r="QLC61" s="18"/>
      <c r="QLD61" s="18"/>
      <c r="QLE61" s="18"/>
      <c r="QLF61" s="18"/>
      <c r="QLG61" s="18"/>
      <c r="QLH61" s="18"/>
      <c r="QLI61" s="18"/>
      <c r="QLJ61" s="18"/>
      <c r="QLK61" s="18"/>
      <c r="QLL61" s="18"/>
      <c r="QLM61" s="18"/>
      <c r="QLN61" s="18"/>
      <c r="QLO61" s="18"/>
      <c r="QLP61" s="18"/>
      <c r="QLQ61" s="18"/>
      <c r="QLR61" s="18"/>
      <c r="QLS61" s="18"/>
      <c r="QLT61" s="18"/>
      <c r="QLU61" s="18"/>
      <c r="QLV61" s="18"/>
      <c r="QLW61" s="18"/>
      <c r="QLX61" s="18"/>
      <c r="QLY61" s="18"/>
      <c r="QLZ61" s="18"/>
      <c r="QMA61" s="18"/>
      <c r="QMB61" s="18"/>
      <c r="QMC61" s="18"/>
      <c r="QMD61" s="18"/>
      <c r="QME61" s="18"/>
      <c r="QMF61" s="18"/>
      <c r="QMG61" s="18"/>
      <c r="QMH61" s="18"/>
      <c r="QMI61" s="18"/>
      <c r="QMJ61" s="18"/>
      <c r="QMK61" s="18"/>
      <c r="QML61" s="18"/>
      <c r="QMM61" s="18"/>
      <c r="QMN61" s="18"/>
      <c r="QMO61" s="18"/>
      <c r="QMP61" s="18"/>
      <c r="QMQ61" s="18"/>
      <c r="QMR61" s="18"/>
      <c r="QMS61" s="18"/>
      <c r="QMT61" s="18"/>
      <c r="QMU61" s="18"/>
      <c r="QMV61" s="18"/>
      <c r="QMW61" s="18"/>
      <c r="QMX61" s="18"/>
      <c r="QMY61" s="18"/>
      <c r="QMZ61" s="18"/>
      <c r="QNA61" s="18"/>
      <c r="QNB61" s="18"/>
      <c r="QNC61" s="18"/>
      <c r="QND61" s="18"/>
      <c r="QNE61" s="18"/>
      <c r="QNF61" s="18"/>
      <c r="QNG61" s="18"/>
      <c r="QNH61" s="18"/>
      <c r="QNI61" s="18"/>
      <c r="QNJ61" s="18"/>
      <c r="QNK61" s="18"/>
      <c r="QNL61" s="18"/>
      <c r="QNM61" s="18"/>
      <c r="QNN61" s="18"/>
      <c r="QNO61" s="18"/>
      <c r="QNP61" s="18"/>
      <c r="QNQ61" s="18"/>
      <c r="QNR61" s="18"/>
      <c r="QNS61" s="18"/>
      <c r="QNT61" s="18"/>
      <c r="QNU61" s="18"/>
      <c r="QNV61" s="18"/>
      <c r="QNW61" s="18"/>
      <c r="QNX61" s="18"/>
      <c r="QNY61" s="18"/>
      <c r="QNZ61" s="18"/>
      <c r="QOA61" s="18"/>
      <c r="QOB61" s="18"/>
      <c r="QOC61" s="18"/>
      <c r="QOD61" s="18"/>
      <c r="QOE61" s="18"/>
      <c r="QOF61" s="18"/>
      <c r="QOG61" s="18"/>
      <c r="QOH61" s="18"/>
      <c r="QOI61" s="18"/>
      <c r="QOJ61" s="18"/>
      <c r="QOK61" s="18"/>
      <c r="QOL61" s="18"/>
      <c r="QOM61" s="18"/>
      <c r="QON61" s="18"/>
      <c r="QOO61" s="18"/>
      <c r="QOP61" s="18"/>
      <c r="QOQ61" s="18"/>
      <c r="QOR61" s="18"/>
      <c r="QOS61" s="18"/>
      <c r="QOT61" s="18"/>
      <c r="QOU61" s="18"/>
      <c r="QOV61" s="18"/>
      <c r="QOW61" s="18"/>
      <c r="QOX61" s="18"/>
      <c r="QOY61" s="18"/>
      <c r="QOZ61" s="18"/>
      <c r="QPA61" s="18"/>
      <c r="QPB61" s="18"/>
      <c r="QPC61" s="18"/>
      <c r="QPD61" s="18"/>
      <c r="QPE61" s="18"/>
      <c r="QPF61" s="18"/>
      <c r="QPG61" s="18"/>
      <c r="QPH61" s="18"/>
      <c r="QPI61" s="18"/>
      <c r="QPJ61" s="18"/>
      <c r="QPK61" s="18"/>
      <c r="QPL61" s="18"/>
      <c r="QPM61" s="18"/>
      <c r="QPN61" s="18"/>
      <c r="QPO61" s="18"/>
      <c r="QPP61" s="18"/>
      <c r="QPQ61" s="18"/>
      <c r="QPR61" s="18"/>
      <c r="QPS61" s="18"/>
      <c r="QPT61" s="18"/>
      <c r="QPU61" s="18"/>
      <c r="QPV61" s="18"/>
      <c r="QPW61" s="18"/>
      <c r="QPX61" s="18"/>
      <c r="QPY61" s="18"/>
      <c r="QPZ61" s="18"/>
      <c r="QQA61" s="18"/>
      <c r="QQB61" s="18"/>
      <c r="QQC61" s="18"/>
      <c r="QQD61" s="18"/>
      <c r="QQE61" s="18"/>
      <c r="QQF61" s="18"/>
      <c r="QQG61" s="18"/>
      <c r="QQH61" s="18"/>
      <c r="QQI61" s="18"/>
      <c r="QQJ61" s="18"/>
      <c r="QQK61" s="18"/>
      <c r="QQL61" s="18"/>
      <c r="QQM61" s="18"/>
      <c r="QQN61" s="18"/>
      <c r="QQO61" s="18"/>
      <c r="QQP61" s="18"/>
      <c r="QQQ61" s="18"/>
      <c r="QQR61" s="18"/>
      <c r="QQS61" s="18"/>
      <c r="QQT61" s="18"/>
      <c r="QQU61" s="18"/>
      <c r="QQV61" s="18"/>
      <c r="QQW61" s="18"/>
      <c r="QQX61" s="18"/>
      <c r="QQY61" s="18"/>
      <c r="QQZ61" s="18"/>
      <c r="QRA61" s="18"/>
      <c r="QRB61" s="18"/>
      <c r="QRC61" s="18"/>
      <c r="QRD61" s="18"/>
      <c r="QRE61" s="18"/>
      <c r="QRF61" s="18"/>
      <c r="QRG61" s="18"/>
      <c r="QRH61" s="18"/>
      <c r="QRI61" s="18"/>
      <c r="QRJ61" s="18"/>
      <c r="QRK61" s="18"/>
      <c r="QRL61" s="18"/>
      <c r="QRM61" s="18"/>
      <c r="QRN61" s="18"/>
      <c r="QRO61" s="18"/>
      <c r="QRP61" s="18"/>
      <c r="QRQ61" s="18"/>
      <c r="QRR61" s="18"/>
      <c r="QRS61" s="18"/>
      <c r="QRT61" s="18"/>
      <c r="QRU61" s="18"/>
      <c r="QRV61" s="18"/>
      <c r="QRW61" s="18"/>
      <c r="QRX61" s="18"/>
      <c r="QRY61" s="18"/>
      <c r="QRZ61" s="18"/>
      <c r="QSA61" s="18"/>
      <c r="QSB61" s="18"/>
      <c r="QSC61" s="18"/>
      <c r="QSD61" s="18"/>
      <c r="QSE61" s="18"/>
      <c r="QSF61" s="18"/>
      <c r="QSG61" s="18"/>
      <c r="QSH61" s="18"/>
      <c r="QSI61" s="18"/>
      <c r="QSJ61" s="18"/>
      <c r="QSK61" s="18"/>
      <c r="QSL61" s="18"/>
      <c r="QSM61" s="18"/>
      <c r="QSN61" s="18"/>
      <c r="QSO61" s="18"/>
      <c r="QSP61" s="18"/>
      <c r="QSQ61" s="18"/>
      <c r="QSR61" s="18"/>
      <c r="QSS61" s="18"/>
      <c r="QST61" s="18"/>
      <c r="QSU61" s="18"/>
      <c r="QSV61" s="18"/>
      <c r="QSW61" s="18"/>
      <c r="QSX61" s="18"/>
      <c r="QSY61" s="18"/>
      <c r="QSZ61" s="18"/>
      <c r="QTA61" s="18"/>
      <c r="QTB61" s="18"/>
      <c r="QTC61" s="18"/>
      <c r="QTD61" s="18"/>
      <c r="QTE61" s="18"/>
      <c r="QTF61" s="18"/>
      <c r="QTG61" s="18"/>
      <c r="QTH61" s="18"/>
      <c r="QTI61" s="18"/>
      <c r="QTJ61" s="18"/>
      <c r="QTK61" s="18"/>
      <c r="QTL61" s="18"/>
      <c r="QTM61" s="18"/>
      <c r="QTN61" s="18"/>
      <c r="QTO61" s="18"/>
      <c r="QTP61" s="18"/>
      <c r="QTQ61" s="18"/>
      <c r="QTR61" s="18"/>
      <c r="QTS61" s="18"/>
      <c r="QTT61" s="18"/>
      <c r="QTU61" s="18"/>
      <c r="QTV61" s="18"/>
      <c r="QTW61" s="18"/>
      <c r="QTX61" s="18"/>
      <c r="QTY61" s="18"/>
      <c r="QTZ61" s="18"/>
      <c r="QUA61" s="18"/>
      <c r="QUB61" s="18"/>
      <c r="QUC61" s="18"/>
      <c r="QUD61" s="18"/>
      <c r="QUE61" s="18"/>
      <c r="QUF61" s="18"/>
      <c r="QUG61" s="18"/>
      <c r="QUH61" s="18"/>
      <c r="QUI61" s="18"/>
      <c r="QUJ61" s="18"/>
      <c r="QUK61" s="18"/>
      <c r="QUL61" s="18"/>
      <c r="QUM61" s="18"/>
      <c r="QUN61" s="18"/>
      <c r="QUO61" s="18"/>
      <c r="QUP61" s="18"/>
      <c r="QUQ61" s="18"/>
      <c r="QUR61" s="18"/>
      <c r="QUS61" s="18"/>
      <c r="QUT61" s="18"/>
      <c r="QUU61" s="18"/>
      <c r="QUV61" s="18"/>
      <c r="QUW61" s="18"/>
      <c r="QUX61" s="18"/>
      <c r="QUY61" s="18"/>
      <c r="QUZ61" s="18"/>
      <c r="QVA61" s="18"/>
      <c r="QVB61" s="18"/>
      <c r="QVC61" s="18"/>
      <c r="QVD61" s="18"/>
      <c r="QVE61" s="18"/>
      <c r="QVF61" s="18"/>
      <c r="QVG61" s="18"/>
      <c r="QVH61" s="18"/>
      <c r="QVI61" s="18"/>
      <c r="QVJ61" s="18"/>
      <c r="QVK61" s="18"/>
      <c r="QVL61" s="18"/>
      <c r="QVM61" s="18"/>
      <c r="QVN61" s="18"/>
      <c r="QVO61" s="18"/>
      <c r="QVP61" s="18"/>
      <c r="QVQ61" s="18"/>
      <c r="QVR61" s="18"/>
      <c r="QVS61" s="18"/>
      <c r="QVT61" s="18"/>
      <c r="QVU61" s="18"/>
      <c r="QVV61" s="18"/>
      <c r="QVW61" s="18"/>
      <c r="QVX61" s="18"/>
      <c r="QVY61" s="18"/>
      <c r="QVZ61" s="18"/>
      <c r="QWA61" s="18"/>
      <c r="QWB61" s="18"/>
      <c r="QWC61" s="18"/>
      <c r="QWD61" s="18"/>
      <c r="QWE61" s="18"/>
      <c r="QWF61" s="18"/>
      <c r="QWG61" s="18"/>
      <c r="QWH61" s="18"/>
      <c r="QWI61" s="18"/>
      <c r="QWJ61" s="18"/>
      <c r="QWK61" s="18"/>
      <c r="QWL61" s="18"/>
      <c r="QWM61" s="18"/>
      <c r="QWN61" s="18"/>
      <c r="QWO61" s="18"/>
      <c r="QWP61" s="18"/>
      <c r="QWQ61" s="18"/>
      <c r="QWR61" s="18"/>
      <c r="QWS61" s="18"/>
      <c r="QWT61" s="18"/>
      <c r="QWU61" s="18"/>
      <c r="QWV61" s="18"/>
      <c r="QWW61" s="18"/>
      <c r="QWX61" s="18"/>
      <c r="QWY61" s="18"/>
      <c r="QWZ61" s="18"/>
      <c r="QXA61" s="18"/>
      <c r="QXB61" s="18"/>
      <c r="QXC61" s="18"/>
      <c r="QXD61" s="18"/>
      <c r="QXE61" s="18"/>
      <c r="QXF61" s="18"/>
      <c r="QXG61" s="18"/>
      <c r="QXH61" s="18"/>
      <c r="QXI61" s="18"/>
      <c r="QXJ61" s="18"/>
      <c r="QXK61" s="18"/>
      <c r="QXL61" s="18"/>
      <c r="QXM61" s="18"/>
      <c r="QXN61" s="18"/>
      <c r="QXO61" s="18"/>
      <c r="QXP61" s="18"/>
      <c r="QXQ61" s="18"/>
      <c r="QXR61" s="18"/>
      <c r="QXS61" s="18"/>
      <c r="QXT61" s="18"/>
      <c r="QXU61" s="18"/>
      <c r="QXV61" s="18"/>
      <c r="QXW61" s="18"/>
      <c r="QXX61" s="18"/>
      <c r="QXY61" s="18"/>
      <c r="QXZ61" s="18"/>
      <c r="QYA61" s="18"/>
      <c r="QYB61" s="18"/>
      <c r="QYC61" s="18"/>
      <c r="QYD61" s="18"/>
      <c r="QYE61" s="18"/>
      <c r="QYF61" s="18"/>
      <c r="QYG61" s="18"/>
      <c r="QYH61" s="18"/>
      <c r="QYI61" s="18"/>
      <c r="QYJ61" s="18"/>
      <c r="QYK61" s="18"/>
      <c r="QYL61" s="18"/>
      <c r="QYM61" s="18"/>
      <c r="QYN61" s="18"/>
      <c r="QYO61" s="18"/>
      <c r="QYP61" s="18"/>
      <c r="QYQ61" s="18"/>
      <c r="QYR61" s="18"/>
      <c r="QYS61" s="18"/>
      <c r="QYT61" s="18"/>
      <c r="QYU61" s="18"/>
      <c r="QYV61" s="18"/>
      <c r="QYW61" s="18"/>
      <c r="QYX61" s="18"/>
      <c r="QYY61" s="18"/>
      <c r="QYZ61" s="18"/>
      <c r="QZA61" s="18"/>
      <c r="QZB61" s="18"/>
      <c r="QZC61" s="18"/>
      <c r="QZD61" s="18"/>
      <c r="QZE61" s="18"/>
      <c r="QZF61" s="18"/>
      <c r="QZG61" s="18"/>
      <c r="QZH61" s="18"/>
      <c r="QZI61" s="18"/>
      <c r="QZJ61" s="18"/>
      <c r="QZK61" s="18"/>
      <c r="QZL61" s="18"/>
      <c r="QZM61" s="18"/>
      <c r="QZN61" s="18"/>
      <c r="QZO61" s="18"/>
      <c r="QZP61" s="18"/>
      <c r="QZQ61" s="18"/>
      <c r="QZR61" s="18"/>
      <c r="QZS61" s="18"/>
      <c r="QZT61" s="18"/>
      <c r="QZU61" s="18"/>
      <c r="QZV61" s="18"/>
      <c r="QZW61" s="18"/>
      <c r="QZX61" s="18"/>
      <c r="QZY61" s="18"/>
      <c r="QZZ61" s="18"/>
      <c r="RAA61" s="18"/>
      <c r="RAB61" s="18"/>
      <c r="RAC61" s="18"/>
      <c r="RAD61" s="18"/>
      <c r="RAE61" s="18"/>
      <c r="RAF61" s="18"/>
      <c r="RAG61" s="18"/>
      <c r="RAH61" s="18"/>
      <c r="RAI61" s="18"/>
      <c r="RAJ61" s="18"/>
      <c r="RAK61" s="18"/>
      <c r="RAL61" s="18"/>
      <c r="RAM61" s="18"/>
      <c r="RAN61" s="18"/>
      <c r="RAO61" s="18"/>
      <c r="RAP61" s="18"/>
      <c r="RAQ61" s="18"/>
      <c r="RAR61" s="18"/>
      <c r="RAS61" s="18"/>
      <c r="RAT61" s="18"/>
      <c r="RAU61" s="18"/>
      <c r="RAV61" s="18"/>
      <c r="RAW61" s="18"/>
      <c r="RAX61" s="18"/>
      <c r="RAY61" s="18"/>
      <c r="RAZ61" s="18"/>
      <c r="RBA61" s="18"/>
      <c r="RBB61" s="18"/>
      <c r="RBC61" s="18"/>
      <c r="RBD61" s="18"/>
      <c r="RBE61" s="18"/>
      <c r="RBF61" s="18"/>
      <c r="RBG61" s="18"/>
      <c r="RBH61" s="18"/>
      <c r="RBI61" s="18"/>
      <c r="RBJ61" s="18"/>
      <c r="RBK61" s="18"/>
      <c r="RBL61" s="18"/>
      <c r="RBM61" s="18"/>
      <c r="RBN61" s="18"/>
      <c r="RBO61" s="18"/>
      <c r="RBP61" s="18"/>
      <c r="RBQ61" s="18"/>
      <c r="RBR61" s="18"/>
      <c r="RBS61" s="18"/>
      <c r="RBT61" s="18"/>
      <c r="RBU61" s="18"/>
      <c r="RBV61" s="18"/>
      <c r="RBW61" s="18"/>
      <c r="RBX61" s="18"/>
      <c r="RBY61" s="18"/>
      <c r="RBZ61" s="18"/>
      <c r="RCA61" s="18"/>
      <c r="RCB61" s="18"/>
      <c r="RCC61" s="18"/>
      <c r="RCD61" s="18"/>
      <c r="RCE61" s="18"/>
      <c r="RCF61" s="18"/>
      <c r="RCG61" s="18"/>
      <c r="RCH61" s="18"/>
      <c r="RCI61" s="18"/>
      <c r="RCJ61" s="18"/>
      <c r="RCK61" s="18"/>
      <c r="RCL61" s="18"/>
      <c r="RCM61" s="18"/>
      <c r="RCN61" s="18"/>
      <c r="RCO61" s="18"/>
      <c r="RCP61" s="18"/>
      <c r="RCQ61" s="18"/>
      <c r="RCR61" s="18"/>
      <c r="RCS61" s="18"/>
      <c r="RCT61" s="18"/>
      <c r="RCU61" s="18"/>
      <c r="RCV61" s="18"/>
      <c r="RCW61" s="18"/>
      <c r="RCX61" s="18"/>
      <c r="RCY61" s="18"/>
      <c r="RCZ61" s="18"/>
      <c r="RDA61" s="18"/>
      <c r="RDB61" s="18"/>
      <c r="RDC61" s="18"/>
      <c r="RDD61" s="18"/>
      <c r="RDE61" s="18"/>
      <c r="RDF61" s="18"/>
      <c r="RDG61" s="18"/>
      <c r="RDH61" s="18"/>
      <c r="RDI61" s="18"/>
      <c r="RDJ61" s="18"/>
      <c r="RDK61" s="18"/>
      <c r="RDL61" s="18"/>
      <c r="RDM61" s="18"/>
      <c r="RDN61" s="18"/>
      <c r="RDO61" s="18"/>
      <c r="RDP61" s="18"/>
      <c r="RDQ61" s="18"/>
      <c r="RDR61" s="18"/>
      <c r="RDS61" s="18"/>
      <c r="RDT61" s="18"/>
      <c r="RDU61" s="18"/>
      <c r="RDV61" s="18"/>
      <c r="RDW61" s="18"/>
      <c r="RDX61" s="18"/>
      <c r="RDY61" s="18"/>
      <c r="RDZ61" s="18"/>
      <c r="REA61" s="18"/>
      <c r="REB61" s="18"/>
      <c r="REC61" s="18"/>
      <c r="RED61" s="18"/>
      <c r="REE61" s="18"/>
      <c r="REF61" s="18"/>
      <c r="REG61" s="18"/>
      <c r="REH61" s="18"/>
      <c r="REI61" s="18"/>
      <c r="REJ61" s="18"/>
      <c r="REK61" s="18"/>
      <c r="REL61" s="18"/>
      <c r="REM61" s="18"/>
      <c r="REN61" s="18"/>
      <c r="REO61" s="18"/>
      <c r="REP61" s="18"/>
      <c r="REQ61" s="18"/>
      <c r="RER61" s="18"/>
      <c r="RES61" s="18"/>
      <c r="RET61" s="18"/>
      <c r="REU61" s="18"/>
      <c r="REV61" s="18"/>
      <c r="REW61" s="18"/>
      <c r="REX61" s="18"/>
      <c r="REY61" s="18"/>
      <c r="REZ61" s="18"/>
      <c r="RFA61" s="18"/>
      <c r="RFB61" s="18"/>
      <c r="RFC61" s="18"/>
      <c r="RFD61" s="18"/>
      <c r="RFE61" s="18"/>
      <c r="RFF61" s="18"/>
      <c r="RFG61" s="18"/>
      <c r="RFH61" s="18"/>
      <c r="RFI61" s="18"/>
      <c r="RFJ61" s="18"/>
      <c r="RFK61" s="18"/>
      <c r="RFL61" s="18"/>
      <c r="RFM61" s="18"/>
      <c r="RFN61" s="18"/>
      <c r="RFO61" s="18"/>
      <c r="RFP61" s="18"/>
      <c r="RFQ61" s="18"/>
      <c r="RFR61" s="18"/>
      <c r="RFS61" s="18"/>
      <c r="RFT61" s="18"/>
      <c r="RFU61" s="18"/>
      <c r="RFV61" s="18"/>
      <c r="RFW61" s="18"/>
      <c r="RFX61" s="18"/>
      <c r="RFY61" s="18"/>
      <c r="RFZ61" s="18"/>
      <c r="RGA61" s="18"/>
      <c r="RGB61" s="18"/>
      <c r="RGC61" s="18"/>
      <c r="RGD61" s="18"/>
      <c r="RGE61" s="18"/>
      <c r="RGF61" s="18"/>
      <c r="RGG61" s="18"/>
      <c r="RGH61" s="18"/>
      <c r="RGI61" s="18"/>
      <c r="RGJ61" s="18"/>
      <c r="RGK61" s="18"/>
      <c r="RGL61" s="18"/>
      <c r="RGM61" s="18"/>
      <c r="RGN61" s="18"/>
      <c r="RGO61" s="18"/>
      <c r="RGP61" s="18"/>
      <c r="RGQ61" s="18"/>
      <c r="RGR61" s="18"/>
      <c r="RGS61" s="18"/>
      <c r="RGT61" s="18"/>
      <c r="RGU61" s="18"/>
      <c r="RGV61" s="18"/>
      <c r="RGW61" s="18"/>
      <c r="RGX61" s="18"/>
      <c r="RGY61" s="18"/>
      <c r="RGZ61" s="18"/>
      <c r="RHA61" s="18"/>
      <c r="RHB61" s="18"/>
      <c r="RHC61" s="18"/>
      <c r="RHD61" s="18"/>
      <c r="RHE61" s="18"/>
      <c r="RHF61" s="18"/>
      <c r="RHG61" s="18"/>
      <c r="RHH61" s="18"/>
      <c r="RHI61" s="18"/>
      <c r="RHJ61" s="18"/>
      <c r="RHK61" s="18"/>
      <c r="RHL61" s="18"/>
      <c r="RHM61" s="18"/>
      <c r="RHN61" s="18"/>
      <c r="RHO61" s="18"/>
      <c r="RHP61" s="18"/>
      <c r="RHQ61" s="18"/>
      <c r="RHR61" s="18"/>
      <c r="RHS61" s="18"/>
      <c r="RHT61" s="18"/>
      <c r="RHU61" s="18"/>
      <c r="RHV61" s="18"/>
      <c r="RHW61" s="18"/>
      <c r="RHX61" s="18"/>
      <c r="RHY61" s="18"/>
      <c r="RHZ61" s="18"/>
      <c r="RIA61" s="18"/>
      <c r="RIB61" s="18"/>
      <c r="RIC61" s="18"/>
      <c r="RID61" s="18"/>
      <c r="RIE61" s="18"/>
      <c r="RIF61" s="18"/>
      <c r="RIG61" s="18"/>
      <c r="RIH61" s="18"/>
      <c r="RII61" s="18"/>
      <c r="RIJ61" s="18"/>
      <c r="RIK61" s="18"/>
      <c r="RIL61" s="18"/>
      <c r="RIM61" s="18"/>
      <c r="RIN61" s="18"/>
      <c r="RIO61" s="18"/>
      <c r="RIP61" s="18"/>
      <c r="RIQ61" s="18"/>
      <c r="RIR61" s="18"/>
      <c r="RIS61" s="18"/>
      <c r="RIT61" s="18"/>
      <c r="RIU61" s="18"/>
      <c r="RIV61" s="18"/>
      <c r="RIW61" s="18"/>
      <c r="RIX61" s="18"/>
      <c r="RIY61" s="18"/>
      <c r="RIZ61" s="18"/>
      <c r="RJA61" s="18"/>
      <c r="RJB61" s="18"/>
      <c r="RJC61" s="18"/>
      <c r="RJD61" s="18"/>
      <c r="RJE61" s="18"/>
      <c r="RJF61" s="18"/>
      <c r="RJG61" s="18"/>
      <c r="RJH61" s="18"/>
      <c r="RJI61" s="18"/>
      <c r="RJJ61" s="18"/>
      <c r="RJK61" s="18"/>
      <c r="RJL61" s="18"/>
      <c r="RJM61" s="18"/>
      <c r="RJN61" s="18"/>
      <c r="RJO61" s="18"/>
      <c r="RJP61" s="18"/>
      <c r="RJQ61" s="18"/>
      <c r="RJR61" s="18"/>
      <c r="RJS61" s="18"/>
      <c r="RJT61" s="18"/>
      <c r="RJU61" s="18"/>
      <c r="RJV61" s="18"/>
      <c r="RJW61" s="18"/>
      <c r="RJX61" s="18"/>
      <c r="RJY61" s="18"/>
      <c r="RJZ61" s="18"/>
      <c r="RKA61" s="18"/>
      <c r="RKB61" s="18"/>
      <c r="RKC61" s="18"/>
      <c r="RKD61" s="18"/>
      <c r="RKE61" s="18"/>
      <c r="RKF61" s="18"/>
      <c r="RKG61" s="18"/>
      <c r="RKH61" s="18"/>
      <c r="RKI61" s="18"/>
      <c r="RKJ61" s="18"/>
      <c r="RKK61" s="18"/>
      <c r="RKL61" s="18"/>
      <c r="RKM61" s="18"/>
      <c r="RKN61" s="18"/>
      <c r="RKO61" s="18"/>
      <c r="RKP61" s="18"/>
      <c r="RKQ61" s="18"/>
      <c r="RKR61" s="18"/>
      <c r="RKS61" s="18"/>
      <c r="RKT61" s="18"/>
      <c r="RKU61" s="18"/>
      <c r="RKV61" s="18"/>
      <c r="RKW61" s="18"/>
      <c r="RKX61" s="18"/>
      <c r="RKY61" s="18"/>
      <c r="RKZ61" s="18"/>
      <c r="RLA61" s="18"/>
      <c r="RLB61" s="18"/>
      <c r="RLC61" s="18"/>
      <c r="RLD61" s="18"/>
      <c r="RLE61" s="18"/>
      <c r="RLF61" s="18"/>
      <c r="RLG61" s="18"/>
      <c r="RLH61" s="18"/>
      <c r="RLI61" s="18"/>
      <c r="RLJ61" s="18"/>
      <c r="RLK61" s="18"/>
      <c r="RLL61" s="18"/>
      <c r="RLM61" s="18"/>
      <c r="RLN61" s="18"/>
      <c r="RLO61" s="18"/>
      <c r="RLP61" s="18"/>
      <c r="RLQ61" s="18"/>
      <c r="RLR61" s="18"/>
      <c r="RLS61" s="18"/>
      <c r="RLT61" s="18"/>
      <c r="RLU61" s="18"/>
      <c r="RLV61" s="18"/>
      <c r="RLW61" s="18"/>
      <c r="RLX61" s="18"/>
      <c r="RLY61" s="18"/>
      <c r="RLZ61" s="18"/>
      <c r="RMA61" s="18"/>
      <c r="RMB61" s="18"/>
      <c r="RMC61" s="18"/>
      <c r="RMD61" s="18"/>
      <c r="RME61" s="18"/>
      <c r="RMF61" s="18"/>
      <c r="RMG61" s="18"/>
      <c r="RMH61" s="18"/>
      <c r="RMI61" s="18"/>
      <c r="RMJ61" s="18"/>
      <c r="RMK61" s="18"/>
      <c r="RML61" s="18"/>
      <c r="RMM61" s="18"/>
      <c r="RMN61" s="18"/>
      <c r="RMO61" s="18"/>
      <c r="RMP61" s="18"/>
      <c r="RMQ61" s="18"/>
      <c r="RMR61" s="18"/>
      <c r="RMS61" s="18"/>
      <c r="RMT61" s="18"/>
      <c r="RMU61" s="18"/>
      <c r="RMV61" s="18"/>
      <c r="RMW61" s="18"/>
      <c r="RMX61" s="18"/>
      <c r="RMY61" s="18"/>
      <c r="RMZ61" s="18"/>
      <c r="RNA61" s="18"/>
      <c r="RNB61" s="18"/>
      <c r="RNC61" s="18"/>
      <c r="RND61" s="18"/>
      <c r="RNE61" s="18"/>
      <c r="RNF61" s="18"/>
      <c r="RNG61" s="18"/>
      <c r="RNH61" s="18"/>
      <c r="RNI61" s="18"/>
      <c r="RNJ61" s="18"/>
      <c r="RNK61" s="18"/>
      <c r="RNL61" s="18"/>
      <c r="RNM61" s="18"/>
      <c r="RNN61" s="18"/>
      <c r="RNO61" s="18"/>
      <c r="RNP61" s="18"/>
      <c r="RNQ61" s="18"/>
      <c r="RNR61" s="18"/>
      <c r="RNS61" s="18"/>
      <c r="RNT61" s="18"/>
      <c r="RNU61" s="18"/>
      <c r="RNV61" s="18"/>
      <c r="RNW61" s="18"/>
      <c r="RNX61" s="18"/>
      <c r="RNY61" s="18"/>
      <c r="RNZ61" s="18"/>
      <c r="ROA61" s="18"/>
      <c r="ROB61" s="18"/>
      <c r="ROC61" s="18"/>
      <c r="ROD61" s="18"/>
      <c r="ROE61" s="18"/>
      <c r="ROF61" s="18"/>
      <c r="ROG61" s="18"/>
      <c r="ROH61" s="18"/>
      <c r="ROI61" s="18"/>
      <c r="ROJ61" s="18"/>
      <c r="ROK61" s="18"/>
      <c r="ROL61" s="18"/>
      <c r="ROM61" s="18"/>
      <c r="RON61" s="18"/>
      <c r="ROO61" s="18"/>
      <c r="ROP61" s="18"/>
      <c r="ROQ61" s="18"/>
      <c r="ROR61" s="18"/>
      <c r="ROS61" s="18"/>
      <c r="ROT61" s="18"/>
      <c r="ROU61" s="18"/>
      <c r="ROV61" s="18"/>
      <c r="ROW61" s="18"/>
      <c r="ROX61" s="18"/>
      <c r="ROY61" s="18"/>
      <c r="ROZ61" s="18"/>
      <c r="RPA61" s="18"/>
      <c r="RPB61" s="18"/>
      <c r="RPC61" s="18"/>
      <c r="RPD61" s="18"/>
      <c r="RPE61" s="18"/>
      <c r="RPF61" s="18"/>
      <c r="RPG61" s="18"/>
      <c r="RPH61" s="18"/>
      <c r="RPI61" s="18"/>
      <c r="RPJ61" s="18"/>
      <c r="RPK61" s="18"/>
      <c r="RPL61" s="18"/>
      <c r="RPM61" s="18"/>
      <c r="RPN61" s="18"/>
      <c r="RPO61" s="18"/>
      <c r="RPP61" s="18"/>
      <c r="RPQ61" s="18"/>
      <c r="RPR61" s="18"/>
      <c r="RPS61" s="18"/>
      <c r="RPT61" s="18"/>
      <c r="RPU61" s="18"/>
      <c r="RPV61" s="18"/>
      <c r="RPW61" s="18"/>
      <c r="RPX61" s="18"/>
      <c r="RPY61" s="18"/>
      <c r="RPZ61" s="18"/>
      <c r="RQA61" s="18"/>
      <c r="RQB61" s="18"/>
      <c r="RQC61" s="18"/>
      <c r="RQD61" s="18"/>
      <c r="RQE61" s="18"/>
      <c r="RQF61" s="18"/>
      <c r="RQG61" s="18"/>
      <c r="RQH61" s="18"/>
      <c r="RQI61" s="18"/>
      <c r="RQJ61" s="18"/>
      <c r="RQK61" s="18"/>
      <c r="RQL61" s="18"/>
      <c r="RQM61" s="18"/>
      <c r="RQN61" s="18"/>
      <c r="RQO61" s="18"/>
      <c r="RQP61" s="18"/>
      <c r="RQQ61" s="18"/>
      <c r="RQR61" s="18"/>
      <c r="RQS61" s="18"/>
      <c r="RQT61" s="18"/>
      <c r="RQU61" s="18"/>
      <c r="RQV61" s="18"/>
      <c r="RQW61" s="18"/>
      <c r="RQX61" s="18"/>
      <c r="RQY61" s="18"/>
      <c r="RQZ61" s="18"/>
      <c r="RRA61" s="18"/>
      <c r="RRB61" s="18"/>
      <c r="RRC61" s="18"/>
      <c r="RRD61" s="18"/>
      <c r="RRE61" s="18"/>
      <c r="RRF61" s="18"/>
      <c r="RRG61" s="18"/>
      <c r="RRH61" s="18"/>
      <c r="RRI61" s="18"/>
      <c r="RRJ61" s="18"/>
      <c r="RRK61" s="18"/>
      <c r="RRL61" s="18"/>
      <c r="RRM61" s="18"/>
      <c r="RRN61" s="18"/>
      <c r="RRO61" s="18"/>
      <c r="RRP61" s="18"/>
      <c r="RRQ61" s="18"/>
      <c r="RRR61" s="18"/>
      <c r="RRS61" s="18"/>
      <c r="RRT61" s="18"/>
      <c r="RRU61" s="18"/>
      <c r="RRV61" s="18"/>
      <c r="RRW61" s="18"/>
      <c r="RRX61" s="18"/>
      <c r="RRY61" s="18"/>
      <c r="RRZ61" s="18"/>
      <c r="RSA61" s="18"/>
      <c r="RSB61" s="18"/>
      <c r="RSC61" s="18"/>
      <c r="RSD61" s="18"/>
      <c r="RSE61" s="18"/>
      <c r="RSF61" s="18"/>
      <c r="RSG61" s="18"/>
      <c r="RSH61" s="18"/>
      <c r="RSI61" s="18"/>
      <c r="RSJ61" s="18"/>
      <c r="RSK61" s="18"/>
      <c r="RSL61" s="18"/>
      <c r="RSM61" s="18"/>
      <c r="RSN61" s="18"/>
      <c r="RSO61" s="18"/>
      <c r="RSP61" s="18"/>
      <c r="RSQ61" s="18"/>
      <c r="RSR61" s="18"/>
      <c r="RSS61" s="18"/>
      <c r="RST61" s="18"/>
      <c r="RSU61" s="18"/>
      <c r="RSV61" s="18"/>
      <c r="RSW61" s="18"/>
      <c r="RSX61" s="18"/>
      <c r="RSY61" s="18"/>
      <c r="RSZ61" s="18"/>
      <c r="RTA61" s="18"/>
      <c r="RTB61" s="18"/>
      <c r="RTC61" s="18"/>
      <c r="RTD61" s="18"/>
      <c r="RTE61" s="18"/>
      <c r="RTF61" s="18"/>
      <c r="RTG61" s="18"/>
      <c r="RTH61" s="18"/>
      <c r="RTI61" s="18"/>
      <c r="RTJ61" s="18"/>
      <c r="RTK61" s="18"/>
      <c r="RTL61" s="18"/>
      <c r="RTM61" s="18"/>
      <c r="RTN61" s="18"/>
      <c r="RTO61" s="18"/>
      <c r="RTP61" s="18"/>
      <c r="RTQ61" s="18"/>
      <c r="RTR61" s="18"/>
      <c r="RTS61" s="18"/>
      <c r="RTT61" s="18"/>
      <c r="RTU61" s="18"/>
      <c r="RTV61" s="18"/>
      <c r="RTW61" s="18"/>
      <c r="RTX61" s="18"/>
      <c r="RTY61" s="18"/>
      <c r="RTZ61" s="18"/>
      <c r="RUA61" s="18"/>
      <c r="RUB61" s="18"/>
      <c r="RUC61" s="18"/>
      <c r="RUD61" s="18"/>
      <c r="RUE61" s="18"/>
      <c r="RUF61" s="18"/>
      <c r="RUG61" s="18"/>
      <c r="RUH61" s="18"/>
      <c r="RUI61" s="18"/>
      <c r="RUJ61" s="18"/>
      <c r="RUK61" s="18"/>
      <c r="RUL61" s="18"/>
      <c r="RUM61" s="18"/>
      <c r="RUN61" s="18"/>
      <c r="RUO61" s="18"/>
      <c r="RUP61" s="18"/>
      <c r="RUQ61" s="18"/>
      <c r="RUR61" s="18"/>
      <c r="RUS61" s="18"/>
      <c r="RUT61" s="18"/>
      <c r="RUU61" s="18"/>
      <c r="RUV61" s="18"/>
      <c r="RUW61" s="18"/>
      <c r="RUX61" s="18"/>
      <c r="RUY61" s="18"/>
      <c r="RUZ61" s="18"/>
      <c r="RVA61" s="18"/>
      <c r="RVB61" s="18"/>
      <c r="RVC61" s="18"/>
      <c r="RVD61" s="18"/>
      <c r="RVE61" s="18"/>
      <c r="RVF61" s="18"/>
      <c r="RVG61" s="18"/>
      <c r="RVH61" s="18"/>
      <c r="RVI61" s="18"/>
      <c r="RVJ61" s="18"/>
      <c r="RVK61" s="18"/>
      <c r="RVL61" s="18"/>
      <c r="RVM61" s="18"/>
      <c r="RVN61" s="18"/>
      <c r="RVO61" s="18"/>
      <c r="RVP61" s="18"/>
      <c r="RVQ61" s="18"/>
      <c r="RVR61" s="18"/>
      <c r="RVS61" s="18"/>
      <c r="RVT61" s="18"/>
      <c r="RVU61" s="18"/>
      <c r="RVV61" s="18"/>
      <c r="RVW61" s="18"/>
      <c r="RVX61" s="18"/>
      <c r="RVY61" s="18"/>
      <c r="RVZ61" s="18"/>
      <c r="RWA61" s="18"/>
      <c r="RWB61" s="18"/>
      <c r="RWC61" s="18"/>
      <c r="RWD61" s="18"/>
      <c r="RWE61" s="18"/>
      <c r="RWF61" s="18"/>
      <c r="RWG61" s="18"/>
      <c r="RWH61" s="18"/>
      <c r="RWI61" s="18"/>
      <c r="RWJ61" s="18"/>
      <c r="RWK61" s="18"/>
      <c r="RWL61" s="18"/>
      <c r="RWM61" s="18"/>
      <c r="RWN61" s="18"/>
      <c r="RWO61" s="18"/>
      <c r="RWP61" s="18"/>
      <c r="RWQ61" s="18"/>
      <c r="RWR61" s="18"/>
      <c r="RWS61" s="18"/>
      <c r="RWT61" s="18"/>
      <c r="RWU61" s="18"/>
      <c r="RWV61" s="18"/>
      <c r="RWW61" s="18"/>
      <c r="RWX61" s="18"/>
      <c r="RWY61" s="18"/>
      <c r="RWZ61" s="18"/>
      <c r="RXA61" s="18"/>
      <c r="RXB61" s="18"/>
      <c r="RXC61" s="18"/>
      <c r="RXD61" s="18"/>
      <c r="RXE61" s="18"/>
      <c r="RXF61" s="18"/>
      <c r="RXG61" s="18"/>
      <c r="RXH61" s="18"/>
      <c r="RXI61" s="18"/>
      <c r="RXJ61" s="18"/>
      <c r="RXK61" s="18"/>
      <c r="RXL61" s="18"/>
      <c r="RXM61" s="18"/>
      <c r="RXN61" s="18"/>
      <c r="RXO61" s="18"/>
      <c r="RXP61" s="18"/>
      <c r="RXQ61" s="18"/>
      <c r="RXR61" s="18"/>
      <c r="RXS61" s="18"/>
      <c r="RXT61" s="18"/>
      <c r="RXU61" s="18"/>
      <c r="RXV61" s="18"/>
      <c r="RXW61" s="18"/>
      <c r="RXX61" s="18"/>
      <c r="RXY61" s="18"/>
      <c r="RXZ61" s="18"/>
      <c r="RYA61" s="18"/>
      <c r="RYB61" s="18"/>
      <c r="RYC61" s="18"/>
      <c r="RYD61" s="18"/>
      <c r="RYE61" s="18"/>
      <c r="RYF61" s="18"/>
      <c r="RYG61" s="18"/>
      <c r="RYH61" s="18"/>
      <c r="RYI61" s="18"/>
      <c r="RYJ61" s="18"/>
      <c r="RYK61" s="18"/>
      <c r="RYL61" s="18"/>
      <c r="RYM61" s="18"/>
      <c r="RYN61" s="18"/>
      <c r="RYO61" s="18"/>
      <c r="RYP61" s="18"/>
      <c r="RYQ61" s="18"/>
      <c r="RYR61" s="18"/>
      <c r="RYS61" s="18"/>
      <c r="RYT61" s="18"/>
      <c r="RYU61" s="18"/>
      <c r="RYV61" s="18"/>
      <c r="RYW61" s="18"/>
      <c r="RYX61" s="18"/>
      <c r="RYY61" s="18"/>
      <c r="RYZ61" s="18"/>
      <c r="RZA61" s="18"/>
      <c r="RZB61" s="18"/>
      <c r="RZC61" s="18"/>
      <c r="RZD61" s="18"/>
      <c r="RZE61" s="18"/>
      <c r="RZF61" s="18"/>
      <c r="RZG61" s="18"/>
      <c r="RZH61" s="18"/>
      <c r="RZI61" s="18"/>
      <c r="RZJ61" s="18"/>
      <c r="RZK61" s="18"/>
      <c r="RZL61" s="18"/>
      <c r="RZM61" s="18"/>
      <c r="RZN61" s="18"/>
      <c r="RZO61" s="18"/>
      <c r="RZP61" s="18"/>
      <c r="RZQ61" s="18"/>
      <c r="RZR61" s="18"/>
      <c r="RZS61" s="18"/>
      <c r="RZT61" s="18"/>
      <c r="RZU61" s="18"/>
      <c r="RZV61" s="18"/>
      <c r="RZW61" s="18"/>
      <c r="RZX61" s="18"/>
      <c r="RZY61" s="18"/>
      <c r="RZZ61" s="18"/>
      <c r="SAA61" s="18"/>
      <c r="SAB61" s="18"/>
      <c r="SAC61" s="18"/>
      <c r="SAD61" s="18"/>
      <c r="SAE61" s="18"/>
      <c r="SAF61" s="18"/>
      <c r="SAG61" s="18"/>
      <c r="SAH61" s="18"/>
      <c r="SAI61" s="18"/>
      <c r="SAJ61" s="18"/>
      <c r="SAK61" s="18"/>
      <c r="SAL61" s="18"/>
      <c r="SAM61" s="18"/>
      <c r="SAN61" s="18"/>
      <c r="SAO61" s="18"/>
      <c r="SAP61" s="18"/>
      <c r="SAQ61" s="18"/>
      <c r="SAR61" s="18"/>
      <c r="SAS61" s="18"/>
      <c r="SAT61" s="18"/>
      <c r="SAU61" s="18"/>
      <c r="SAV61" s="18"/>
      <c r="SAW61" s="18"/>
      <c r="SAX61" s="18"/>
      <c r="SAY61" s="18"/>
      <c r="SAZ61" s="18"/>
      <c r="SBA61" s="18"/>
      <c r="SBB61" s="18"/>
      <c r="SBC61" s="18"/>
      <c r="SBD61" s="18"/>
      <c r="SBE61" s="18"/>
      <c r="SBF61" s="18"/>
      <c r="SBG61" s="18"/>
      <c r="SBH61" s="18"/>
      <c r="SBI61" s="18"/>
      <c r="SBJ61" s="18"/>
      <c r="SBK61" s="18"/>
      <c r="SBL61" s="18"/>
      <c r="SBM61" s="18"/>
      <c r="SBN61" s="18"/>
      <c r="SBO61" s="18"/>
      <c r="SBP61" s="18"/>
      <c r="SBQ61" s="18"/>
      <c r="SBR61" s="18"/>
      <c r="SBS61" s="18"/>
      <c r="SBT61" s="18"/>
      <c r="SBU61" s="18"/>
      <c r="SBV61" s="18"/>
      <c r="SBW61" s="18"/>
      <c r="SBX61" s="18"/>
      <c r="SBY61" s="18"/>
      <c r="SBZ61" s="18"/>
      <c r="SCA61" s="18"/>
      <c r="SCB61" s="18"/>
      <c r="SCC61" s="18"/>
      <c r="SCD61" s="18"/>
      <c r="SCE61" s="18"/>
      <c r="SCF61" s="18"/>
      <c r="SCG61" s="18"/>
      <c r="SCH61" s="18"/>
      <c r="SCI61" s="18"/>
      <c r="SCJ61" s="18"/>
      <c r="SCK61" s="18"/>
      <c r="SCL61" s="18"/>
      <c r="SCM61" s="18"/>
      <c r="SCN61" s="18"/>
      <c r="SCO61" s="18"/>
      <c r="SCP61" s="18"/>
      <c r="SCQ61" s="18"/>
      <c r="SCR61" s="18"/>
      <c r="SCS61" s="18"/>
      <c r="SCT61" s="18"/>
      <c r="SCU61" s="18"/>
      <c r="SCV61" s="18"/>
      <c r="SCW61" s="18"/>
      <c r="SCX61" s="18"/>
      <c r="SCY61" s="18"/>
      <c r="SCZ61" s="18"/>
      <c r="SDA61" s="18"/>
      <c r="SDB61" s="18"/>
      <c r="SDC61" s="18"/>
      <c r="SDD61" s="18"/>
      <c r="SDE61" s="18"/>
      <c r="SDF61" s="18"/>
      <c r="SDG61" s="18"/>
      <c r="SDH61" s="18"/>
      <c r="SDI61" s="18"/>
      <c r="SDJ61" s="18"/>
      <c r="SDK61" s="18"/>
      <c r="SDL61" s="18"/>
      <c r="SDM61" s="18"/>
      <c r="SDN61" s="18"/>
      <c r="SDO61" s="18"/>
      <c r="SDP61" s="18"/>
      <c r="SDQ61" s="18"/>
      <c r="SDR61" s="18"/>
      <c r="SDS61" s="18"/>
      <c r="SDT61" s="18"/>
      <c r="SDU61" s="18"/>
      <c r="SDV61" s="18"/>
      <c r="SDW61" s="18"/>
      <c r="SDX61" s="18"/>
      <c r="SDY61" s="18"/>
      <c r="SDZ61" s="18"/>
      <c r="SEA61" s="18"/>
      <c r="SEB61" s="18"/>
      <c r="SEC61" s="18"/>
      <c r="SED61" s="18"/>
      <c r="SEE61" s="18"/>
      <c r="SEF61" s="18"/>
      <c r="SEG61" s="18"/>
      <c r="SEH61" s="18"/>
      <c r="SEI61" s="18"/>
      <c r="SEJ61" s="18"/>
      <c r="SEK61" s="18"/>
      <c r="SEL61" s="18"/>
      <c r="SEM61" s="18"/>
      <c r="SEN61" s="18"/>
      <c r="SEO61" s="18"/>
      <c r="SEP61" s="18"/>
      <c r="SEQ61" s="18"/>
      <c r="SER61" s="18"/>
      <c r="SES61" s="18"/>
      <c r="SET61" s="18"/>
      <c r="SEU61" s="18"/>
      <c r="SEV61" s="18"/>
      <c r="SEW61" s="18"/>
      <c r="SEX61" s="18"/>
      <c r="SEY61" s="18"/>
      <c r="SEZ61" s="18"/>
      <c r="SFA61" s="18"/>
      <c r="SFB61" s="18"/>
      <c r="SFC61" s="18"/>
      <c r="SFD61" s="18"/>
      <c r="SFE61" s="18"/>
      <c r="SFF61" s="18"/>
      <c r="SFG61" s="18"/>
      <c r="SFH61" s="18"/>
      <c r="SFI61" s="18"/>
      <c r="SFJ61" s="18"/>
      <c r="SFK61" s="18"/>
      <c r="SFL61" s="18"/>
      <c r="SFM61" s="18"/>
      <c r="SFN61" s="18"/>
      <c r="SFO61" s="18"/>
      <c r="SFP61" s="18"/>
      <c r="SFQ61" s="18"/>
      <c r="SFR61" s="18"/>
      <c r="SFS61" s="18"/>
      <c r="SFT61" s="18"/>
      <c r="SFU61" s="18"/>
      <c r="SFV61" s="18"/>
      <c r="SFW61" s="18"/>
      <c r="SFX61" s="18"/>
      <c r="SFY61" s="18"/>
      <c r="SFZ61" s="18"/>
      <c r="SGA61" s="18"/>
      <c r="SGB61" s="18"/>
      <c r="SGC61" s="18"/>
      <c r="SGD61" s="18"/>
      <c r="SGE61" s="18"/>
      <c r="SGF61" s="18"/>
      <c r="SGG61" s="18"/>
      <c r="SGH61" s="18"/>
      <c r="SGI61" s="18"/>
      <c r="SGJ61" s="18"/>
      <c r="SGK61" s="18"/>
      <c r="SGL61" s="18"/>
      <c r="SGM61" s="18"/>
      <c r="SGN61" s="18"/>
      <c r="SGO61" s="18"/>
      <c r="SGP61" s="18"/>
      <c r="SGQ61" s="18"/>
      <c r="SGR61" s="18"/>
      <c r="SGS61" s="18"/>
      <c r="SGT61" s="18"/>
      <c r="SGU61" s="18"/>
      <c r="SGV61" s="18"/>
      <c r="SGW61" s="18"/>
      <c r="SGX61" s="18"/>
      <c r="SGY61" s="18"/>
      <c r="SGZ61" s="18"/>
      <c r="SHA61" s="18"/>
      <c r="SHB61" s="18"/>
      <c r="SHC61" s="18"/>
      <c r="SHD61" s="18"/>
      <c r="SHE61" s="18"/>
      <c r="SHF61" s="18"/>
      <c r="SHG61" s="18"/>
      <c r="SHH61" s="18"/>
      <c r="SHI61" s="18"/>
      <c r="SHJ61" s="18"/>
      <c r="SHK61" s="18"/>
      <c r="SHL61" s="18"/>
      <c r="SHM61" s="18"/>
      <c r="SHN61" s="18"/>
      <c r="SHO61" s="18"/>
      <c r="SHP61" s="18"/>
      <c r="SHQ61" s="18"/>
      <c r="SHR61" s="18"/>
      <c r="SHS61" s="18"/>
      <c r="SHT61" s="18"/>
      <c r="SHU61" s="18"/>
      <c r="SHV61" s="18"/>
      <c r="SHW61" s="18"/>
      <c r="SHX61" s="18"/>
      <c r="SHY61" s="18"/>
      <c r="SHZ61" s="18"/>
      <c r="SIA61" s="18"/>
      <c r="SIB61" s="18"/>
      <c r="SIC61" s="18"/>
      <c r="SID61" s="18"/>
      <c r="SIE61" s="18"/>
      <c r="SIF61" s="18"/>
      <c r="SIG61" s="18"/>
      <c r="SIH61" s="18"/>
      <c r="SII61" s="18"/>
      <c r="SIJ61" s="18"/>
      <c r="SIK61" s="18"/>
      <c r="SIL61" s="18"/>
      <c r="SIM61" s="18"/>
      <c r="SIN61" s="18"/>
      <c r="SIO61" s="18"/>
      <c r="SIP61" s="18"/>
      <c r="SIQ61" s="18"/>
      <c r="SIR61" s="18"/>
      <c r="SIS61" s="18"/>
      <c r="SIT61" s="18"/>
      <c r="SIU61" s="18"/>
      <c r="SIV61" s="18"/>
      <c r="SIW61" s="18"/>
      <c r="SIX61" s="18"/>
      <c r="SIY61" s="18"/>
      <c r="SIZ61" s="18"/>
      <c r="SJA61" s="18"/>
      <c r="SJB61" s="18"/>
      <c r="SJC61" s="18"/>
      <c r="SJD61" s="18"/>
      <c r="SJE61" s="18"/>
      <c r="SJF61" s="18"/>
      <c r="SJG61" s="18"/>
      <c r="SJH61" s="18"/>
      <c r="SJI61" s="18"/>
      <c r="SJJ61" s="18"/>
      <c r="SJK61" s="18"/>
      <c r="SJL61" s="18"/>
      <c r="SJM61" s="18"/>
      <c r="SJN61" s="18"/>
      <c r="SJO61" s="18"/>
      <c r="SJP61" s="18"/>
      <c r="SJQ61" s="18"/>
      <c r="SJR61" s="18"/>
      <c r="SJS61" s="18"/>
      <c r="SJT61" s="18"/>
      <c r="SJU61" s="18"/>
      <c r="SJV61" s="18"/>
      <c r="SJW61" s="18"/>
      <c r="SJX61" s="18"/>
      <c r="SJY61" s="18"/>
      <c r="SJZ61" s="18"/>
      <c r="SKA61" s="18"/>
      <c r="SKB61" s="18"/>
      <c r="SKC61" s="18"/>
      <c r="SKD61" s="18"/>
      <c r="SKE61" s="18"/>
      <c r="SKF61" s="18"/>
      <c r="SKG61" s="18"/>
      <c r="SKH61" s="18"/>
      <c r="SKI61" s="18"/>
      <c r="SKJ61" s="18"/>
      <c r="SKK61" s="18"/>
      <c r="SKL61" s="18"/>
      <c r="SKM61" s="18"/>
      <c r="SKN61" s="18"/>
      <c r="SKO61" s="18"/>
      <c r="SKP61" s="18"/>
      <c r="SKQ61" s="18"/>
      <c r="SKR61" s="18"/>
      <c r="SKS61" s="18"/>
      <c r="SKT61" s="18"/>
      <c r="SKU61" s="18"/>
      <c r="SKV61" s="18"/>
      <c r="SKW61" s="18"/>
      <c r="SKX61" s="18"/>
      <c r="SKY61" s="18"/>
      <c r="SKZ61" s="18"/>
      <c r="SLA61" s="18"/>
      <c r="SLB61" s="18"/>
      <c r="SLC61" s="18"/>
      <c r="SLD61" s="18"/>
      <c r="SLE61" s="18"/>
      <c r="SLF61" s="18"/>
      <c r="SLG61" s="18"/>
      <c r="SLH61" s="18"/>
      <c r="SLI61" s="18"/>
      <c r="SLJ61" s="18"/>
      <c r="SLK61" s="18"/>
      <c r="SLL61" s="18"/>
      <c r="SLM61" s="18"/>
      <c r="SLN61" s="18"/>
      <c r="SLO61" s="18"/>
      <c r="SLP61" s="18"/>
      <c r="SLQ61" s="18"/>
      <c r="SLR61" s="18"/>
      <c r="SLS61" s="18"/>
      <c r="SLT61" s="18"/>
      <c r="SLU61" s="18"/>
      <c r="SLV61" s="18"/>
      <c r="SLW61" s="18"/>
      <c r="SLX61" s="18"/>
      <c r="SLY61" s="18"/>
      <c r="SLZ61" s="18"/>
      <c r="SMA61" s="18"/>
      <c r="SMB61" s="18"/>
      <c r="SMC61" s="18"/>
      <c r="SMD61" s="18"/>
      <c r="SME61" s="18"/>
      <c r="SMF61" s="18"/>
      <c r="SMG61" s="18"/>
      <c r="SMH61" s="18"/>
      <c r="SMI61" s="18"/>
      <c r="SMJ61" s="18"/>
      <c r="SMK61" s="18"/>
      <c r="SML61" s="18"/>
      <c r="SMM61" s="18"/>
      <c r="SMN61" s="18"/>
      <c r="SMO61" s="18"/>
      <c r="SMP61" s="18"/>
      <c r="SMQ61" s="18"/>
      <c r="SMR61" s="18"/>
      <c r="SMS61" s="18"/>
      <c r="SMT61" s="18"/>
      <c r="SMU61" s="18"/>
      <c r="SMV61" s="18"/>
      <c r="SMW61" s="18"/>
      <c r="SMX61" s="18"/>
      <c r="SMY61" s="18"/>
      <c r="SMZ61" s="18"/>
      <c r="SNA61" s="18"/>
      <c r="SNB61" s="18"/>
      <c r="SNC61" s="18"/>
      <c r="SND61" s="18"/>
      <c r="SNE61" s="18"/>
      <c r="SNF61" s="18"/>
      <c r="SNG61" s="18"/>
      <c r="SNH61" s="18"/>
      <c r="SNI61" s="18"/>
      <c r="SNJ61" s="18"/>
      <c r="SNK61" s="18"/>
      <c r="SNL61" s="18"/>
      <c r="SNM61" s="18"/>
      <c r="SNN61" s="18"/>
      <c r="SNO61" s="18"/>
      <c r="SNP61" s="18"/>
      <c r="SNQ61" s="18"/>
      <c r="SNR61" s="18"/>
      <c r="SNS61" s="18"/>
      <c r="SNT61" s="18"/>
      <c r="SNU61" s="18"/>
      <c r="SNV61" s="18"/>
      <c r="SNW61" s="18"/>
      <c r="SNX61" s="18"/>
      <c r="SNY61" s="18"/>
      <c r="SNZ61" s="18"/>
      <c r="SOA61" s="18"/>
      <c r="SOB61" s="18"/>
      <c r="SOC61" s="18"/>
      <c r="SOD61" s="18"/>
      <c r="SOE61" s="18"/>
      <c r="SOF61" s="18"/>
      <c r="SOG61" s="18"/>
      <c r="SOH61" s="18"/>
      <c r="SOI61" s="18"/>
      <c r="SOJ61" s="18"/>
      <c r="SOK61" s="18"/>
      <c r="SOL61" s="18"/>
      <c r="SOM61" s="18"/>
      <c r="SON61" s="18"/>
      <c r="SOO61" s="18"/>
      <c r="SOP61" s="18"/>
      <c r="SOQ61" s="18"/>
      <c r="SOR61" s="18"/>
      <c r="SOS61" s="18"/>
      <c r="SOT61" s="18"/>
      <c r="SOU61" s="18"/>
      <c r="SOV61" s="18"/>
      <c r="SOW61" s="18"/>
      <c r="SOX61" s="18"/>
      <c r="SOY61" s="18"/>
      <c r="SOZ61" s="18"/>
      <c r="SPA61" s="18"/>
      <c r="SPB61" s="18"/>
      <c r="SPC61" s="18"/>
      <c r="SPD61" s="18"/>
      <c r="SPE61" s="18"/>
      <c r="SPF61" s="18"/>
      <c r="SPG61" s="18"/>
      <c r="SPH61" s="18"/>
      <c r="SPI61" s="18"/>
      <c r="SPJ61" s="18"/>
      <c r="SPK61" s="18"/>
      <c r="SPL61" s="18"/>
      <c r="SPM61" s="18"/>
      <c r="SPN61" s="18"/>
      <c r="SPO61" s="18"/>
      <c r="SPP61" s="18"/>
      <c r="SPQ61" s="18"/>
      <c r="SPR61" s="18"/>
      <c r="SPS61" s="18"/>
      <c r="SPT61" s="18"/>
      <c r="SPU61" s="18"/>
      <c r="SPV61" s="18"/>
      <c r="SPW61" s="18"/>
      <c r="SPX61" s="18"/>
      <c r="SPY61" s="18"/>
      <c r="SPZ61" s="18"/>
      <c r="SQA61" s="18"/>
      <c r="SQB61" s="18"/>
      <c r="SQC61" s="18"/>
      <c r="SQD61" s="18"/>
      <c r="SQE61" s="18"/>
      <c r="SQF61" s="18"/>
      <c r="SQG61" s="18"/>
      <c r="SQH61" s="18"/>
      <c r="SQI61" s="18"/>
      <c r="SQJ61" s="18"/>
      <c r="SQK61" s="18"/>
      <c r="SQL61" s="18"/>
      <c r="SQM61" s="18"/>
      <c r="SQN61" s="18"/>
      <c r="SQO61" s="18"/>
      <c r="SQP61" s="18"/>
      <c r="SQQ61" s="18"/>
      <c r="SQR61" s="18"/>
      <c r="SQS61" s="18"/>
      <c r="SQT61" s="18"/>
      <c r="SQU61" s="18"/>
      <c r="SQV61" s="18"/>
      <c r="SQW61" s="18"/>
      <c r="SQX61" s="18"/>
      <c r="SQY61" s="18"/>
      <c r="SQZ61" s="18"/>
      <c r="SRA61" s="18"/>
      <c r="SRB61" s="18"/>
      <c r="SRC61" s="18"/>
      <c r="SRD61" s="18"/>
      <c r="SRE61" s="18"/>
      <c r="SRF61" s="18"/>
      <c r="SRG61" s="18"/>
      <c r="SRH61" s="18"/>
      <c r="SRI61" s="18"/>
      <c r="SRJ61" s="18"/>
      <c r="SRK61" s="18"/>
      <c r="SRL61" s="18"/>
      <c r="SRM61" s="18"/>
      <c r="SRN61" s="18"/>
      <c r="SRO61" s="18"/>
      <c r="SRP61" s="18"/>
      <c r="SRQ61" s="18"/>
      <c r="SRR61" s="18"/>
      <c r="SRS61" s="18"/>
      <c r="SRT61" s="18"/>
      <c r="SRU61" s="18"/>
      <c r="SRV61" s="18"/>
      <c r="SRW61" s="18"/>
      <c r="SRX61" s="18"/>
      <c r="SRY61" s="18"/>
      <c r="SRZ61" s="18"/>
      <c r="SSA61" s="18"/>
      <c r="SSB61" s="18"/>
      <c r="SSC61" s="18"/>
      <c r="SSD61" s="18"/>
      <c r="SSE61" s="18"/>
      <c r="SSF61" s="18"/>
      <c r="SSG61" s="18"/>
      <c r="SSH61" s="18"/>
      <c r="SSI61" s="18"/>
      <c r="SSJ61" s="18"/>
      <c r="SSK61" s="18"/>
      <c r="SSL61" s="18"/>
      <c r="SSM61" s="18"/>
      <c r="SSN61" s="18"/>
      <c r="SSO61" s="18"/>
      <c r="SSP61" s="18"/>
      <c r="SSQ61" s="18"/>
      <c r="SSR61" s="18"/>
      <c r="SSS61" s="18"/>
      <c r="SST61" s="18"/>
      <c r="SSU61" s="18"/>
      <c r="SSV61" s="18"/>
      <c r="SSW61" s="18"/>
      <c r="SSX61" s="18"/>
      <c r="SSY61" s="18"/>
      <c r="SSZ61" s="18"/>
      <c r="STA61" s="18"/>
      <c r="STB61" s="18"/>
      <c r="STC61" s="18"/>
      <c r="STD61" s="18"/>
      <c r="STE61" s="18"/>
      <c r="STF61" s="18"/>
      <c r="STG61" s="18"/>
      <c r="STH61" s="18"/>
      <c r="STI61" s="18"/>
      <c r="STJ61" s="18"/>
      <c r="STK61" s="18"/>
      <c r="STL61" s="18"/>
      <c r="STM61" s="18"/>
      <c r="STN61" s="18"/>
      <c r="STO61" s="18"/>
      <c r="STP61" s="18"/>
      <c r="STQ61" s="18"/>
      <c r="STR61" s="18"/>
      <c r="STS61" s="18"/>
      <c r="STT61" s="18"/>
      <c r="STU61" s="18"/>
      <c r="STV61" s="18"/>
      <c r="STW61" s="18"/>
      <c r="STX61" s="18"/>
      <c r="STY61" s="18"/>
      <c r="STZ61" s="18"/>
      <c r="SUA61" s="18"/>
      <c r="SUB61" s="18"/>
      <c r="SUC61" s="18"/>
      <c r="SUD61" s="18"/>
      <c r="SUE61" s="18"/>
      <c r="SUF61" s="18"/>
      <c r="SUG61" s="18"/>
      <c r="SUH61" s="18"/>
      <c r="SUI61" s="18"/>
      <c r="SUJ61" s="18"/>
      <c r="SUK61" s="18"/>
      <c r="SUL61" s="18"/>
      <c r="SUM61" s="18"/>
      <c r="SUN61" s="18"/>
      <c r="SUO61" s="18"/>
      <c r="SUP61" s="18"/>
      <c r="SUQ61" s="18"/>
      <c r="SUR61" s="18"/>
      <c r="SUS61" s="18"/>
      <c r="SUT61" s="18"/>
      <c r="SUU61" s="18"/>
      <c r="SUV61" s="18"/>
      <c r="SUW61" s="18"/>
      <c r="SUX61" s="18"/>
      <c r="SUY61" s="18"/>
      <c r="SUZ61" s="18"/>
      <c r="SVA61" s="18"/>
      <c r="SVB61" s="18"/>
      <c r="SVC61" s="18"/>
      <c r="SVD61" s="18"/>
      <c r="SVE61" s="18"/>
      <c r="SVF61" s="18"/>
      <c r="SVG61" s="18"/>
      <c r="SVH61" s="18"/>
      <c r="SVI61" s="18"/>
      <c r="SVJ61" s="18"/>
      <c r="SVK61" s="18"/>
      <c r="SVL61" s="18"/>
      <c r="SVM61" s="18"/>
      <c r="SVN61" s="18"/>
      <c r="SVO61" s="18"/>
      <c r="SVP61" s="18"/>
      <c r="SVQ61" s="18"/>
      <c r="SVR61" s="18"/>
      <c r="SVS61" s="18"/>
      <c r="SVT61" s="18"/>
      <c r="SVU61" s="18"/>
      <c r="SVV61" s="18"/>
      <c r="SVW61" s="18"/>
      <c r="SVX61" s="18"/>
      <c r="SVY61" s="18"/>
      <c r="SVZ61" s="18"/>
      <c r="SWA61" s="18"/>
      <c r="SWB61" s="18"/>
      <c r="SWC61" s="18"/>
      <c r="SWD61" s="18"/>
      <c r="SWE61" s="18"/>
      <c r="SWF61" s="18"/>
      <c r="SWG61" s="18"/>
      <c r="SWH61" s="18"/>
      <c r="SWI61" s="18"/>
      <c r="SWJ61" s="18"/>
      <c r="SWK61" s="18"/>
      <c r="SWL61" s="18"/>
      <c r="SWM61" s="18"/>
      <c r="SWN61" s="18"/>
      <c r="SWO61" s="18"/>
      <c r="SWP61" s="18"/>
      <c r="SWQ61" s="18"/>
      <c r="SWR61" s="18"/>
      <c r="SWS61" s="18"/>
      <c r="SWT61" s="18"/>
      <c r="SWU61" s="18"/>
      <c r="SWV61" s="18"/>
      <c r="SWW61" s="18"/>
      <c r="SWX61" s="18"/>
      <c r="SWY61" s="18"/>
      <c r="SWZ61" s="18"/>
      <c r="SXA61" s="18"/>
      <c r="SXB61" s="18"/>
      <c r="SXC61" s="18"/>
      <c r="SXD61" s="18"/>
      <c r="SXE61" s="18"/>
      <c r="SXF61" s="18"/>
      <c r="SXG61" s="18"/>
      <c r="SXH61" s="18"/>
      <c r="SXI61" s="18"/>
      <c r="SXJ61" s="18"/>
      <c r="SXK61" s="18"/>
      <c r="SXL61" s="18"/>
      <c r="SXM61" s="18"/>
      <c r="SXN61" s="18"/>
      <c r="SXO61" s="18"/>
      <c r="SXP61" s="18"/>
      <c r="SXQ61" s="18"/>
      <c r="SXR61" s="18"/>
      <c r="SXS61" s="18"/>
      <c r="SXT61" s="18"/>
      <c r="SXU61" s="18"/>
      <c r="SXV61" s="18"/>
      <c r="SXW61" s="18"/>
      <c r="SXX61" s="18"/>
      <c r="SXY61" s="18"/>
      <c r="SXZ61" s="18"/>
      <c r="SYA61" s="18"/>
      <c r="SYB61" s="18"/>
      <c r="SYC61" s="18"/>
      <c r="SYD61" s="18"/>
      <c r="SYE61" s="18"/>
      <c r="SYF61" s="18"/>
      <c r="SYG61" s="18"/>
      <c r="SYH61" s="18"/>
      <c r="SYI61" s="18"/>
      <c r="SYJ61" s="18"/>
      <c r="SYK61" s="18"/>
      <c r="SYL61" s="18"/>
      <c r="SYM61" s="18"/>
      <c r="SYN61" s="18"/>
      <c r="SYO61" s="18"/>
      <c r="SYP61" s="18"/>
      <c r="SYQ61" s="18"/>
      <c r="SYR61" s="18"/>
      <c r="SYS61" s="18"/>
      <c r="SYT61" s="18"/>
      <c r="SYU61" s="18"/>
      <c r="SYV61" s="18"/>
      <c r="SYW61" s="18"/>
      <c r="SYX61" s="18"/>
      <c r="SYY61" s="18"/>
      <c r="SYZ61" s="18"/>
      <c r="SZA61" s="18"/>
      <c r="SZB61" s="18"/>
      <c r="SZC61" s="18"/>
      <c r="SZD61" s="18"/>
      <c r="SZE61" s="18"/>
      <c r="SZF61" s="18"/>
      <c r="SZG61" s="18"/>
      <c r="SZH61" s="18"/>
      <c r="SZI61" s="18"/>
      <c r="SZJ61" s="18"/>
      <c r="SZK61" s="18"/>
      <c r="SZL61" s="18"/>
      <c r="SZM61" s="18"/>
      <c r="SZN61" s="18"/>
      <c r="SZO61" s="18"/>
      <c r="SZP61" s="18"/>
      <c r="SZQ61" s="18"/>
      <c r="SZR61" s="18"/>
      <c r="SZS61" s="18"/>
      <c r="SZT61" s="18"/>
      <c r="SZU61" s="18"/>
      <c r="SZV61" s="18"/>
      <c r="SZW61" s="18"/>
      <c r="SZX61" s="18"/>
      <c r="SZY61" s="18"/>
      <c r="SZZ61" s="18"/>
      <c r="TAA61" s="18"/>
      <c r="TAB61" s="18"/>
      <c r="TAC61" s="18"/>
      <c r="TAD61" s="18"/>
      <c r="TAE61" s="18"/>
      <c r="TAF61" s="18"/>
      <c r="TAG61" s="18"/>
      <c r="TAH61" s="18"/>
      <c r="TAI61" s="18"/>
      <c r="TAJ61" s="18"/>
      <c r="TAK61" s="18"/>
      <c r="TAL61" s="18"/>
      <c r="TAM61" s="18"/>
      <c r="TAN61" s="18"/>
      <c r="TAO61" s="18"/>
      <c r="TAP61" s="18"/>
      <c r="TAQ61" s="18"/>
      <c r="TAR61" s="18"/>
      <c r="TAS61" s="18"/>
      <c r="TAT61" s="18"/>
      <c r="TAU61" s="18"/>
      <c r="TAV61" s="18"/>
      <c r="TAW61" s="18"/>
      <c r="TAX61" s="18"/>
      <c r="TAY61" s="18"/>
      <c r="TAZ61" s="18"/>
      <c r="TBA61" s="18"/>
      <c r="TBB61" s="18"/>
      <c r="TBC61" s="18"/>
      <c r="TBD61" s="18"/>
      <c r="TBE61" s="18"/>
      <c r="TBF61" s="18"/>
      <c r="TBG61" s="18"/>
      <c r="TBH61" s="18"/>
      <c r="TBI61" s="18"/>
      <c r="TBJ61" s="18"/>
      <c r="TBK61" s="18"/>
      <c r="TBL61" s="18"/>
      <c r="TBM61" s="18"/>
      <c r="TBN61" s="18"/>
      <c r="TBO61" s="18"/>
      <c r="TBP61" s="18"/>
      <c r="TBQ61" s="18"/>
      <c r="TBR61" s="18"/>
      <c r="TBS61" s="18"/>
      <c r="TBT61" s="18"/>
      <c r="TBU61" s="18"/>
      <c r="TBV61" s="18"/>
      <c r="TBW61" s="18"/>
      <c r="TBX61" s="18"/>
      <c r="TBY61" s="18"/>
      <c r="TBZ61" s="18"/>
      <c r="TCA61" s="18"/>
      <c r="TCB61" s="18"/>
      <c r="TCC61" s="18"/>
      <c r="TCD61" s="18"/>
      <c r="TCE61" s="18"/>
      <c r="TCF61" s="18"/>
      <c r="TCG61" s="18"/>
      <c r="TCH61" s="18"/>
      <c r="TCI61" s="18"/>
      <c r="TCJ61" s="18"/>
      <c r="TCK61" s="18"/>
      <c r="TCL61" s="18"/>
      <c r="TCM61" s="18"/>
      <c r="TCN61" s="18"/>
      <c r="TCO61" s="18"/>
      <c r="TCP61" s="18"/>
      <c r="TCQ61" s="18"/>
      <c r="TCR61" s="18"/>
      <c r="TCS61" s="18"/>
      <c r="TCT61" s="18"/>
      <c r="TCU61" s="18"/>
      <c r="TCV61" s="18"/>
      <c r="TCW61" s="18"/>
      <c r="TCX61" s="18"/>
      <c r="TCY61" s="18"/>
      <c r="TCZ61" s="18"/>
      <c r="TDA61" s="18"/>
      <c r="TDB61" s="18"/>
      <c r="TDC61" s="18"/>
      <c r="TDD61" s="18"/>
      <c r="TDE61" s="18"/>
      <c r="TDF61" s="18"/>
      <c r="TDG61" s="18"/>
      <c r="TDH61" s="18"/>
      <c r="TDI61" s="18"/>
      <c r="TDJ61" s="18"/>
      <c r="TDK61" s="18"/>
      <c r="TDL61" s="18"/>
      <c r="TDM61" s="18"/>
      <c r="TDN61" s="18"/>
      <c r="TDO61" s="18"/>
      <c r="TDP61" s="18"/>
      <c r="TDQ61" s="18"/>
      <c r="TDR61" s="18"/>
      <c r="TDS61" s="18"/>
      <c r="TDT61" s="18"/>
      <c r="TDU61" s="18"/>
      <c r="TDV61" s="18"/>
      <c r="TDW61" s="18"/>
      <c r="TDX61" s="18"/>
      <c r="TDY61" s="18"/>
      <c r="TDZ61" s="18"/>
      <c r="TEA61" s="18"/>
      <c r="TEB61" s="18"/>
      <c r="TEC61" s="18"/>
      <c r="TED61" s="18"/>
      <c r="TEE61" s="18"/>
      <c r="TEF61" s="18"/>
      <c r="TEG61" s="18"/>
      <c r="TEH61" s="18"/>
      <c r="TEI61" s="18"/>
      <c r="TEJ61" s="18"/>
      <c r="TEK61" s="18"/>
      <c r="TEL61" s="18"/>
      <c r="TEM61" s="18"/>
      <c r="TEN61" s="18"/>
      <c r="TEO61" s="18"/>
      <c r="TEP61" s="18"/>
      <c r="TEQ61" s="18"/>
      <c r="TER61" s="18"/>
      <c r="TES61" s="18"/>
      <c r="TET61" s="18"/>
      <c r="TEU61" s="18"/>
      <c r="TEV61" s="18"/>
      <c r="TEW61" s="18"/>
      <c r="TEX61" s="18"/>
      <c r="TEY61" s="18"/>
      <c r="TEZ61" s="18"/>
      <c r="TFA61" s="18"/>
      <c r="TFB61" s="18"/>
      <c r="TFC61" s="18"/>
      <c r="TFD61" s="18"/>
      <c r="TFE61" s="18"/>
      <c r="TFF61" s="18"/>
      <c r="TFG61" s="18"/>
      <c r="TFH61" s="18"/>
      <c r="TFI61" s="18"/>
      <c r="TFJ61" s="18"/>
      <c r="TFK61" s="18"/>
      <c r="TFL61" s="18"/>
      <c r="TFM61" s="18"/>
      <c r="TFN61" s="18"/>
      <c r="TFO61" s="18"/>
      <c r="TFP61" s="18"/>
      <c r="TFQ61" s="18"/>
      <c r="TFR61" s="18"/>
      <c r="TFS61" s="18"/>
      <c r="TFT61" s="18"/>
      <c r="TFU61" s="18"/>
      <c r="TFV61" s="18"/>
      <c r="TFW61" s="18"/>
      <c r="TFX61" s="18"/>
      <c r="TFY61" s="18"/>
      <c r="TFZ61" s="18"/>
      <c r="TGA61" s="18"/>
      <c r="TGB61" s="18"/>
      <c r="TGC61" s="18"/>
      <c r="TGD61" s="18"/>
      <c r="TGE61" s="18"/>
      <c r="TGF61" s="18"/>
      <c r="TGG61" s="18"/>
      <c r="TGH61" s="18"/>
      <c r="TGI61" s="18"/>
      <c r="TGJ61" s="18"/>
      <c r="TGK61" s="18"/>
      <c r="TGL61" s="18"/>
      <c r="TGM61" s="18"/>
      <c r="TGN61" s="18"/>
      <c r="TGO61" s="18"/>
      <c r="TGP61" s="18"/>
      <c r="TGQ61" s="18"/>
      <c r="TGR61" s="18"/>
      <c r="TGS61" s="18"/>
      <c r="TGT61" s="18"/>
      <c r="TGU61" s="18"/>
      <c r="TGV61" s="18"/>
      <c r="TGW61" s="18"/>
      <c r="TGX61" s="18"/>
      <c r="TGY61" s="18"/>
      <c r="TGZ61" s="18"/>
      <c r="THA61" s="18"/>
      <c r="THB61" s="18"/>
      <c r="THC61" s="18"/>
      <c r="THD61" s="18"/>
      <c r="THE61" s="18"/>
      <c r="THF61" s="18"/>
      <c r="THG61" s="18"/>
      <c r="THH61" s="18"/>
      <c r="THI61" s="18"/>
      <c r="THJ61" s="18"/>
      <c r="THK61" s="18"/>
      <c r="THL61" s="18"/>
      <c r="THM61" s="18"/>
      <c r="THN61" s="18"/>
      <c r="THO61" s="18"/>
      <c r="THP61" s="18"/>
      <c r="THQ61" s="18"/>
      <c r="THR61" s="18"/>
      <c r="THS61" s="18"/>
      <c r="THT61" s="18"/>
      <c r="THU61" s="18"/>
      <c r="THV61" s="18"/>
      <c r="THW61" s="18"/>
      <c r="THX61" s="18"/>
      <c r="THY61" s="18"/>
      <c r="THZ61" s="18"/>
      <c r="TIA61" s="18"/>
      <c r="TIB61" s="18"/>
      <c r="TIC61" s="18"/>
      <c r="TID61" s="18"/>
      <c r="TIE61" s="18"/>
      <c r="TIF61" s="18"/>
      <c r="TIG61" s="18"/>
      <c r="TIH61" s="18"/>
      <c r="TII61" s="18"/>
      <c r="TIJ61" s="18"/>
      <c r="TIK61" s="18"/>
      <c r="TIL61" s="18"/>
      <c r="TIM61" s="18"/>
      <c r="TIN61" s="18"/>
      <c r="TIO61" s="18"/>
      <c r="TIP61" s="18"/>
      <c r="TIQ61" s="18"/>
      <c r="TIR61" s="18"/>
      <c r="TIS61" s="18"/>
      <c r="TIT61" s="18"/>
      <c r="TIU61" s="18"/>
      <c r="TIV61" s="18"/>
      <c r="TIW61" s="18"/>
      <c r="TIX61" s="18"/>
      <c r="TIY61" s="18"/>
      <c r="TIZ61" s="18"/>
      <c r="TJA61" s="18"/>
      <c r="TJB61" s="18"/>
      <c r="TJC61" s="18"/>
      <c r="TJD61" s="18"/>
      <c r="TJE61" s="18"/>
      <c r="TJF61" s="18"/>
      <c r="TJG61" s="18"/>
      <c r="TJH61" s="18"/>
      <c r="TJI61" s="18"/>
      <c r="TJJ61" s="18"/>
      <c r="TJK61" s="18"/>
      <c r="TJL61" s="18"/>
      <c r="TJM61" s="18"/>
      <c r="TJN61" s="18"/>
      <c r="TJO61" s="18"/>
      <c r="TJP61" s="18"/>
      <c r="TJQ61" s="18"/>
      <c r="TJR61" s="18"/>
      <c r="TJS61" s="18"/>
      <c r="TJT61" s="18"/>
      <c r="TJU61" s="18"/>
      <c r="TJV61" s="18"/>
      <c r="TJW61" s="18"/>
      <c r="TJX61" s="18"/>
      <c r="TJY61" s="18"/>
      <c r="TJZ61" s="18"/>
      <c r="TKA61" s="18"/>
      <c r="TKB61" s="18"/>
      <c r="TKC61" s="18"/>
      <c r="TKD61" s="18"/>
      <c r="TKE61" s="18"/>
      <c r="TKF61" s="18"/>
      <c r="TKG61" s="18"/>
      <c r="TKH61" s="18"/>
      <c r="TKI61" s="18"/>
      <c r="TKJ61" s="18"/>
      <c r="TKK61" s="18"/>
      <c r="TKL61" s="18"/>
      <c r="TKM61" s="18"/>
      <c r="TKN61" s="18"/>
      <c r="TKO61" s="18"/>
      <c r="TKP61" s="18"/>
      <c r="TKQ61" s="18"/>
      <c r="TKR61" s="18"/>
      <c r="TKS61" s="18"/>
      <c r="TKT61" s="18"/>
      <c r="TKU61" s="18"/>
      <c r="TKV61" s="18"/>
      <c r="TKW61" s="18"/>
      <c r="TKX61" s="18"/>
      <c r="TKY61" s="18"/>
      <c r="TKZ61" s="18"/>
      <c r="TLA61" s="18"/>
      <c r="TLB61" s="18"/>
      <c r="TLC61" s="18"/>
      <c r="TLD61" s="18"/>
      <c r="TLE61" s="18"/>
      <c r="TLF61" s="18"/>
      <c r="TLG61" s="18"/>
      <c r="TLH61" s="18"/>
      <c r="TLI61" s="18"/>
      <c r="TLJ61" s="18"/>
      <c r="TLK61" s="18"/>
      <c r="TLL61" s="18"/>
      <c r="TLM61" s="18"/>
      <c r="TLN61" s="18"/>
      <c r="TLO61" s="18"/>
      <c r="TLP61" s="18"/>
      <c r="TLQ61" s="18"/>
      <c r="TLR61" s="18"/>
      <c r="TLS61" s="18"/>
      <c r="TLT61" s="18"/>
      <c r="TLU61" s="18"/>
      <c r="TLV61" s="18"/>
      <c r="TLW61" s="18"/>
      <c r="TLX61" s="18"/>
      <c r="TLY61" s="18"/>
      <c r="TLZ61" s="18"/>
      <c r="TMA61" s="18"/>
      <c r="TMB61" s="18"/>
      <c r="TMC61" s="18"/>
      <c r="TMD61" s="18"/>
      <c r="TME61" s="18"/>
      <c r="TMF61" s="18"/>
      <c r="TMG61" s="18"/>
      <c r="TMH61" s="18"/>
      <c r="TMI61" s="18"/>
      <c r="TMJ61" s="18"/>
      <c r="TMK61" s="18"/>
      <c r="TML61" s="18"/>
      <c r="TMM61" s="18"/>
      <c r="TMN61" s="18"/>
      <c r="TMO61" s="18"/>
      <c r="TMP61" s="18"/>
      <c r="TMQ61" s="18"/>
      <c r="TMR61" s="18"/>
      <c r="TMS61" s="18"/>
      <c r="TMT61" s="18"/>
      <c r="TMU61" s="18"/>
      <c r="TMV61" s="18"/>
      <c r="TMW61" s="18"/>
      <c r="TMX61" s="18"/>
      <c r="TMY61" s="18"/>
      <c r="TMZ61" s="18"/>
      <c r="TNA61" s="18"/>
      <c r="TNB61" s="18"/>
      <c r="TNC61" s="18"/>
      <c r="TND61" s="18"/>
      <c r="TNE61" s="18"/>
      <c r="TNF61" s="18"/>
      <c r="TNG61" s="18"/>
      <c r="TNH61" s="18"/>
      <c r="TNI61" s="18"/>
      <c r="TNJ61" s="18"/>
      <c r="TNK61" s="18"/>
      <c r="TNL61" s="18"/>
      <c r="TNM61" s="18"/>
      <c r="TNN61" s="18"/>
      <c r="TNO61" s="18"/>
      <c r="TNP61" s="18"/>
      <c r="TNQ61" s="18"/>
      <c r="TNR61" s="18"/>
      <c r="TNS61" s="18"/>
      <c r="TNT61" s="18"/>
      <c r="TNU61" s="18"/>
      <c r="TNV61" s="18"/>
      <c r="TNW61" s="18"/>
      <c r="TNX61" s="18"/>
      <c r="TNY61" s="18"/>
      <c r="TNZ61" s="18"/>
      <c r="TOA61" s="18"/>
      <c r="TOB61" s="18"/>
      <c r="TOC61" s="18"/>
      <c r="TOD61" s="18"/>
      <c r="TOE61" s="18"/>
      <c r="TOF61" s="18"/>
      <c r="TOG61" s="18"/>
      <c r="TOH61" s="18"/>
      <c r="TOI61" s="18"/>
      <c r="TOJ61" s="18"/>
      <c r="TOK61" s="18"/>
      <c r="TOL61" s="18"/>
      <c r="TOM61" s="18"/>
      <c r="TON61" s="18"/>
      <c r="TOO61" s="18"/>
      <c r="TOP61" s="18"/>
      <c r="TOQ61" s="18"/>
      <c r="TOR61" s="18"/>
      <c r="TOS61" s="18"/>
      <c r="TOT61" s="18"/>
      <c r="TOU61" s="18"/>
      <c r="TOV61" s="18"/>
      <c r="TOW61" s="18"/>
      <c r="TOX61" s="18"/>
      <c r="TOY61" s="18"/>
      <c r="TOZ61" s="18"/>
      <c r="TPA61" s="18"/>
      <c r="TPB61" s="18"/>
      <c r="TPC61" s="18"/>
      <c r="TPD61" s="18"/>
      <c r="TPE61" s="18"/>
      <c r="TPF61" s="18"/>
      <c r="TPG61" s="18"/>
      <c r="TPH61" s="18"/>
      <c r="TPI61" s="18"/>
      <c r="TPJ61" s="18"/>
      <c r="TPK61" s="18"/>
      <c r="TPL61" s="18"/>
      <c r="TPM61" s="18"/>
      <c r="TPN61" s="18"/>
      <c r="TPO61" s="18"/>
      <c r="TPP61" s="18"/>
      <c r="TPQ61" s="18"/>
      <c r="TPR61" s="18"/>
      <c r="TPS61" s="18"/>
      <c r="TPT61" s="18"/>
      <c r="TPU61" s="18"/>
      <c r="TPV61" s="18"/>
      <c r="TPW61" s="18"/>
      <c r="TPX61" s="18"/>
      <c r="TPY61" s="18"/>
      <c r="TPZ61" s="18"/>
      <c r="TQA61" s="18"/>
      <c r="TQB61" s="18"/>
      <c r="TQC61" s="18"/>
      <c r="TQD61" s="18"/>
      <c r="TQE61" s="18"/>
      <c r="TQF61" s="18"/>
      <c r="TQG61" s="18"/>
      <c r="TQH61" s="18"/>
      <c r="TQI61" s="18"/>
      <c r="TQJ61" s="18"/>
      <c r="TQK61" s="18"/>
      <c r="TQL61" s="18"/>
      <c r="TQM61" s="18"/>
      <c r="TQN61" s="18"/>
      <c r="TQO61" s="18"/>
      <c r="TQP61" s="18"/>
      <c r="TQQ61" s="18"/>
      <c r="TQR61" s="18"/>
      <c r="TQS61" s="18"/>
      <c r="TQT61" s="18"/>
      <c r="TQU61" s="18"/>
      <c r="TQV61" s="18"/>
      <c r="TQW61" s="18"/>
      <c r="TQX61" s="18"/>
      <c r="TQY61" s="18"/>
      <c r="TQZ61" s="18"/>
      <c r="TRA61" s="18"/>
      <c r="TRB61" s="18"/>
      <c r="TRC61" s="18"/>
      <c r="TRD61" s="18"/>
      <c r="TRE61" s="18"/>
      <c r="TRF61" s="18"/>
      <c r="TRG61" s="18"/>
      <c r="TRH61" s="18"/>
      <c r="TRI61" s="18"/>
      <c r="TRJ61" s="18"/>
      <c r="TRK61" s="18"/>
      <c r="TRL61" s="18"/>
      <c r="TRM61" s="18"/>
      <c r="TRN61" s="18"/>
      <c r="TRO61" s="18"/>
      <c r="TRP61" s="18"/>
      <c r="TRQ61" s="18"/>
      <c r="TRR61" s="18"/>
      <c r="TRS61" s="18"/>
      <c r="TRT61" s="18"/>
      <c r="TRU61" s="18"/>
      <c r="TRV61" s="18"/>
      <c r="TRW61" s="18"/>
      <c r="TRX61" s="18"/>
      <c r="TRY61" s="18"/>
      <c r="TRZ61" s="18"/>
      <c r="TSA61" s="18"/>
      <c r="TSB61" s="18"/>
      <c r="TSC61" s="18"/>
      <c r="TSD61" s="18"/>
      <c r="TSE61" s="18"/>
      <c r="TSF61" s="18"/>
      <c r="TSG61" s="18"/>
      <c r="TSH61" s="18"/>
      <c r="TSI61" s="18"/>
      <c r="TSJ61" s="18"/>
      <c r="TSK61" s="18"/>
      <c r="TSL61" s="18"/>
      <c r="TSM61" s="18"/>
      <c r="TSN61" s="18"/>
      <c r="TSO61" s="18"/>
      <c r="TSP61" s="18"/>
      <c r="TSQ61" s="18"/>
      <c r="TSR61" s="18"/>
      <c r="TSS61" s="18"/>
      <c r="TST61" s="18"/>
      <c r="TSU61" s="18"/>
      <c r="TSV61" s="18"/>
      <c r="TSW61" s="18"/>
      <c r="TSX61" s="18"/>
      <c r="TSY61" s="18"/>
      <c r="TSZ61" s="18"/>
      <c r="TTA61" s="18"/>
      <c r="TTB61" s="18"/>
      <c r="TTC61" s="18"/>
      <c r="TTD61" s="18"/>
      <c r="TTE61" s="18"/>
      <c r="TTF61" s="18"/>
      <c r="TTG61" s="18"/>
      <c r="TTH61" s="18"/>
      <c r="TTI61" s="18"/>
      <c r="TTJ61" s="18"/>
      <c r="TTK61" s="18"/>
      <c r="TTL61" s="18"/>
      <c r="TTM61" s="18"/>
      <c r="TTN61" s="18"/>
      <c r="TTO61" s="18"/>
      <c r="TTP61" s="18"/>
      <c r="TTQ61" s="18"/>
      <c r="TTR61" s="18"/>
      <c r="TTS61" s="18"/>
      <c r="TTT61" s="18"/>
      <c r="TTU61" s="18"/>
      <c r="TTV61" s="18"/>
      <c r="TTW61" s="18"/>
      <c r="TTX61" s="18"/>
      <c r="TTY61" s="18"/>
      <c r="TTZ61" s="18"/>
      <c r="TUA61" s="18"/>
      <c r="TUB61" s="18"/>
      <c r="TUC61" s="18"/>
      <c r="TUD61" s="18"/>
      <c r="TUE61" s="18"/>
      <c r="TUF61" s="18"/>
      <c r="TUG61" s="18"/>
      <c r="TUH61" s="18"/>
      <c r="TUI61" s="18"/>
      <c r="TUJ61" s="18"/>
      <c r="TUK61" s="18"/>
      <c r="TUL61" s="18"/>
      <c r="TUM61" s="18"/>
      <c r="TUN61" s="18"/>
      <c r="TUO61" s="18"/>
      <c r="TUP61" s="18"/>
      <c r="TUQ61" s="18"/>
      <c r="TUR61" s="18"/>
      <c r="TUS61" s="18"/>
      <c r="TUT61" s="18"/>
      <c r="TUU61" s="18"/>
      <c r="TUV61" s="18"/>
      <c r="TUW61" s="18"/>
      <c r="TUX61" s="18"/>
      <c r="TUY61" s="18"/>
      <c r="TUZ61" s="18"/>
      <c r="TVA61" s="18"/>
      <c r="TVB61" s="18"/>
      <c r="TVC61" s="18"/>
      <c r="TVD61" s="18"/>
      <c r="TVE61" s="18"/>
      <c r="TVF61" s="18"/>
      <c r="TVG61" s="18"/>
      <c r="TVH61" s="18"/>
      <c r="TVI61" s="18"/>
      <c r="TVJ61" s="18"/>
      <c r="TVK61" s="18"/>
      <c r="TVL61" s="18"/>
      <c r="TVM61" s="18"/>
      <c r="TVN61" s="18"/>
      <c r="TVO61" s="18"/>
      <c r="TVP61" s="18"/>
      <c r="TVQ61" s="18"/>
      <c r="TVR61" s="18"/>
      <c r="TVS61" s="18"/>
      <c r="TVT61" s="18"/>
      <c r="TVU61" s="18"/>
      <c r="TVV61" s="18"/>
      <c r="TVW61" s="18"/>
      <c r="TVX61" s="18"/>
      <c r="TVY61" s="18"/>
      <c r="TVZ61" s="18"/>
      <c r="TWA61" s="18"/>
      <c r="TWB61" s="18"/>
      <c r="TWC61" s="18"/>
      <c r="TWD61" s="18"/>
      <c r="TWE61" s="18"/>
      <c r="TWF61" s="18"/>
      <c r="TWG61" s="18"/>
      <c r="TWH61" s="18"/>
      <c r="TWI61" s="18"/>
      <c r="TWJ61" s="18"/>
      <c r="TWK61" s="18"/>
      <c r="TWL61" s="18"/>
      <c r="TWM61" s="18"/>
      <c r="TWN61" s="18"/>
      <c r="TWO61" s="18"/>
      <c r="TWP61" s="18"/>
      <c r="TWQ61" s="18"/>
      <c r="TWR61" s="18"/>
      <c r="TWS61" s="18"/>
      <c r="TWT61" s="18"/>
      <c r="TWU61" s="18"/>
      <c r="TWV61" s="18"/>
      <c r="TWW61" s="18"/>
      <c r="TWX61" s="18"/>
      <c r="TWY61" s="18"/>
      <c r="TWZ61" s="18"/>
      <c r="TXA61" s="18"/>
      <c r="TXB61" s="18"/>
      <c r="TXC61" s="18"/>
      <c r="TXD61" s="18"/>
      <c r="TXE61" s="18"/>
      <c r="TXF61" s="18"/>
      <c r="TXG61" s="18"/>
      <c r="TXH61" s="18"/>
      <c r="TXI61" s="18"/>
      <c r="TXJ61" s="18"/>
      <c r="TXK61" s="18"/>
      <c r="TXL61" s="18"/>
      <c r="TXM61" s="18"/>
      <c r="TXN61" s="18"/>
      <c r="TXO61" s="18"/>
      <c r="TXP61" s="18"/>
      <c r="TXQ61" s="18"/>
      <c r="TXR61" s="18"/>
      <c r="TXS61" s="18"/>
      <c r="TXT61" s="18"/>
      <c r="TXU61" s="18"/>
      <c r="TXV61" s="18"/>
      <c r="TXW61" s="18"/>
      <c r="TXX61" s="18"/>
      <c r="TXY61" s="18"/>
      <c r="TXZ61" s="18"/>
      <c r="TYA61" s="18"/>
      <c r="TYB61" s="18"/>
      <c r="TYC61" s="18"/>
      <c r="TYD61" s="18"/>
      <c r="TYE61" s="18"/>
      <c r="TYF61" s="18"/>
      <c r="TYG61" s="18"/>
      <c r="TYH61" s="18"/>
      <c r="TYI61" s="18"/>
      <c r="TYJ61" s="18"/>
      <c r="TYK61" s="18"/>
      <c r="TYL61" s="18"/>
      <c r="TYM61" s="18"/>
      <c r="TYN61" s="18"/>
      <c r="TYO61" s="18"/>
      <c r="TYP61" s="18"/>
      <c r="TYQ61" s="18"/>
      <c r="TYR61" s="18"/>
      <c r="TYS61" s="18"/>
      <c r="TYT61" s="18"/>
      <c r="TYU61" s="18"/>
      <c r="TYV61" s="18"/>
      <c r="TYW61" s="18"/>
      <c r="TYX61" s="18"/>
      <c r="TYY61" s="18"/>
      <c r="TYZ61" s="18"/>
      <c r="TZA61" s="18"/>
      <c r="TZB61" s="18"/>
      <c r="TZC61" s="18"/>
      <c r="TZD61" s="18"/>
      <c r="TZE61" s="18"/>
      <c r="TZF61" s="18"/>
      <c r="TZG61" s="18"/>
      <c r="TZH61" s="18"/>
      <c r="TZI61" s="18"/>
      <c r="TZJ61" s="18"/>
      <c r="TZK61" s="18"/>
      <c r="TZL61" s="18"/>
      <c r="TZM61" s="18"/>
      <c r="TZN61" s="18"/>
      <c r="TZO61" s="18"/>
      <c r="TZP61" s="18"/>
      <c r="TZQ61" s="18"/>
      <c r="TZR61" s="18"/>
      <c r="TZS61" s="18"/>
      <c r="TZT61" s="18"/>
      <c r="TZU61" s="18"/>
      <c r="TZV61" s="18"/>
      <c r="TZW61" s="18"/>
      <c r="TZX61" s="18"/>
      <c r="TZY61" s="18"/>
      <c r="TZZ61" s="18"/>
      <c r="UAA61" s="18"/>
      <c r="UAB61" s="18"/>
      <c r="UAC61" s="18"/>
      <c r="UAD61" s="18"/>
      <c r="UAE61" s="18"/>
      <c r="UAF61" s="18"/>
      <c r="UAG61" s="18"/>
      <c r="UAH61" s="18"/>
      <c r="UAI61" s="18"/>
      <c r="UAJ61" s="18"/>
      <c r="UAK61" s="18"/>
      <c r="UAL61" s="18"/>
      <c r="UAM61" s="18"/>
      <c r="UAN61" s="18"/>
      <c r="UAO61" s="18"/>
      <c r="UAP61" s="18"/>
      <c r="UAQ61" s="18"/>
      <c r="UAR61" s="18"/>
      <c r="UAS61" s="18"/>
      <c r="UAT61" s="18"/>
      <c r="UAU61" s="18"/>
      <c r="UAV61" s="18"/>
      <c r="UAW61" s="18"/>
      <c r="UAX61" s="18"/>
      <c r="UAY61" s="18"/>
      <c r="UAZ61" s="18"/>
      <c r="UBA61" s="18"/>
      <c r="UBB61" s="18"/>
      <c r="UBC61" s="18"/>
      <c r="UBD61" s="18"/>
      <c r="UBE61" s="18"/>
      <c r="UBF61" s="18"/>
      <c r="UBG61" s="18"/>
      <c r="UBH61" s="18"/>
      <c r="UBI61" s="18"/>
      <c r="UBJ61" s="18"/>
      <c r="UBK61" s="18"/>
      <c r="UBL61" s="18"/>
      <c r="UBM61" s="18"/>
      <c r="UBN61" s="18"/>
      <c r="UBO61" s="18"/>
      <c r="UBP61" s="18"/>
      <c r="UBQ61" s="18"/>
      <c r="UBR61" s="18"/>
      <c r="UBS61" s="18"/>
      <c r="UBT61" s="18"/>
      <c r="UBU61" s="18"/>
      <c r="UBV61" s="18"/>
      <c r="UBW61" s="18"/>
      <c r="UBX61" s="18"/>
      <c r="UBY61" s="18"/>
      <c r="UBZ61" s="18"/>
      <c r="UCA61" s="18"/>
      <c r="UCB61" s="18"/>
      <c r="UCC61" s="18"/>
      <c r="UCD61" s="18"/>
      <c r="UCE61" s="18"/>
      <c r="UCF61" s="18"/>
      <c r="UCG61" s="18"/>
      <c r="UCH61" s="18"/>
      <c r="UCI61" s="18"/>
      <c r="UCJ61" s="18"/>
      <c r="UCK61" s="18"/>
      <c r="UCL61" s="18"/>
      <c r="UCM61" s="18"/>
      <c r="UCN61" s="18"/>
      <c r="UCO61" s="18"/>
      <c r="UCP61" s="18"/>
      <c r="UCQ61" s="18"/>
      <c r="UCR61" s="18"/>
      <c r="UCS61" s="18"/>
      <c r="UCT61" s="18"/>
      <c r="UCU61" s="18"/>
      <c r="UCV61" s="18"/>
      <c r="UCW61" s="18"/>
      <c r="UCX61" s="18"/>
      <c r="UCY61" s="18"/>
      <c r="UCZ61" s="18"/>
      <c r="UDA61" s="18"/>
      <c r="UDB61" s="18"/>
      <c r="UDC61" s="18"/>
      <c r="UDD61" s="18"/>
      <c r="UDE61" s="18"/>
      <c r="UDF61" s="18"/>
      <c r="UDG61" s="18"/>
      <c r="UDH61" s="18"/>
      <c r="UDI61" s="18"/>
      <c r="UDJ61" s="18"/>
      <c r="UDK61" s="18"/>
      <c r="UDL61" s="18"/>
      <c r="UDM61" s="18"/>
      <c r="UDN61" s="18"/>
      <c r="UDO61" s="18"/>
      <c r="UDP61" s="18"/>
      <c r="UDQ61" s="18"/>
      <c r="UDR61" s="18"/>
      <c r="UDS61" s="18"/>
      <c r="UDT61" s="18"/>
      <c r="UDU61" s="18"/>
      <c r="UDV61" s="18"/>
      <c r="UDW61" s="18"/>
      <c r="UDX61" s="18"/>
      <c r="UDY61" s="18"/>
      <c r="UDZ61" s="18"/>
      <c r="UEA61" s="18"/>
      <c r="UEB61" s="18"/>
      <c r="UEC61" s="18"/>
      <c r="UED61" s="18"/>
      <c r="UEE61" s="18"/>
      <c r="UEF61" s="18"/>
      <c r="UEG61" s="18"/>
      <c r="UEH61" s="18"/>
      <c r="UEI61" s="18"/>
      <c r="UEJ61" s="18"/>
      <c r="UEK61" s="18"/>
      <c r="UEL61" s="18"/>
      <c r="UEM61" s="18"/>
      <c r="UEN61" s="18"/>
      <c r="UEO61" s="18"/>
      <c r="UEP61" s="18"/>
      <c r="UEQ61" s="18"/>
      <c r="UER61" s="18"/>
      <c r="UES61" s="18"/>
      <c r="UET61" s="18"/>
      <c r="UEU61" s="18"/>
      <c r="UEV61" s="18"/>
      <c r="UEW61" s="18"/>
      <c r="UEX61" s="18"/>
      <c r="UEY61" s="18"/>
      <c r="UEZ61" s="18"/>
      <c r="UFA61" s="18"/>
      <c r="UFB61" s="18"/>
      <c r="UFC61" s="18"/>
      <c r="UFD61" s="18"/>
      <c r="UFE61" s="18"/>
      <c r="UFF61" s="18"/>
      <c r="UFG61" s="18"/>
      <c r="UFH61" s="18"/>
      <c r="UFI61" s="18"/>
      <c r="UFJ61" s="18"/>
      <c r="UFK61" s="18"/>
      <c r="UFL61" s="18"/>
      <c r="UFM61" s="18"/>
      <c r="UFN61" s="18"/>
      <c r="UFO61" s="18"/>
      <c r="UFP61" s="18"/>
      <c r="UFQ61" s="18"/>
      <c r="UFR61" s="18"/>
      <c r="UFS61" s="18"/>
      <c r="UFT61" s="18"/>
      <c r="UFU61" s="18"/>
      <c r="UFV61" s="18"/>
      <c r="UFW61" s="18"/>
      <c r="UFX61" s="18"/>
      <c r="UFY61" s="18"/>
      <c r="UFZ61" s="18"/>
      <c r="UGA61" s="18"/>
      <c r="UGB61" s="18"/>
      <c r="UGC61" s="18"/>
      <c r="UGD61" s="18"/>
      <c r="UGE61" s="18"/>
      <c r="UGF61" s="18"/>
      <c r="UGG61" s="18"/>
      <c r="UGH61" s="18"/>
      <c r="UGI61" s="18"/>
      <c r="UGJ61" s="18"/>
      <c r="UGK61" s="18"/>
      <c r="UGL61" s="18"/>
      <c r="UGM61" s="18"/>
      <c r="UGN61" s="18"/>
      <c r="UGO61" s="18"/>
      <c r="UGP61" s="18"/>
      <c r="UGQ61" s="18"/>
      <c r="UGR61" s="18"/>
      <c r="UGS61" s="18"/>
      <c r="UGT61" s="18"/>
      <c r="UGU61" s="18"/>
      <c r="UGV61" s="18"/>
      <c r="UGW61" s="18"/>
      <c r="UGX61" s="18"/>
      <c r="UGY61" s="18"/>
      <c r="UGZ61" s="18"/>
      <c r="UHA61" s="18"/>
      <c r="UHB61" s="18"/>
      <c r="UHC61" s="18"/>
      <c r="UHD61" s="18"/>
      <c r="UHE61" s="18"/>
      <c r="UHF61" s="18"/>
      <c r="UHG61" s="18"/>
      <c r="UHH61" s="18"/>
      <c r="UHI61" s="18"/>
      <c r="UHJ61" s="18"/>
      <c r="UHK61" s="18"/>
      <c r="UHL61" s="18"/>
      <c r="UHM61" s="18"/>
      <c r="UHN61" s="18"/>
      <c r="UHO61" s="18"/>
      <c r="UHP61" s="18"/>
      <c r="UHQ61" s="18"/>
      <c r="UHR61" s="18"/>
      <c r="UHS61" s="18"/>
      <c r="UHT61" s="18"/>
      <c r="UHU61" s="18"/>
      <c r="UHV61" s="18"/>
      <c r="UHW61" s="18"/>
      <c r="UHX61" s="18"/>
      <c r="UHY61" s="18"/>
      <c r="UHZ61" s="18"/>
      <c r="UIA61" s="18"/>
      <c r="UIB61" s="18"/>
      <c r="UIC61" s="18"/>
      <c r="UID61" s="18"/>
      <c r="UIE61" s="18"/>
      <c r="UIF61" s="18"/>
      <c r="UIG61" s="18"/>
      <c r="UIH61" s="18"/>
      <c r="UII61" s="18"/>
      <c r="UIJ61" s="18"/>
      <c r="UIK61" s="18"/>
      <c r="UIL61" s="18"/>
      <c r="UIM61" s="18"/>
      <c r="UIN61" s="18"/>
      <c r="UIO61" s="18"/>
      <c r="UIP61" s="18"/>
      <c r="UIQ61" s="18"/>
      <c r="UIR61" s="18"/>
      <c r="UIS61" s="18"/>
      <c r="UIT61" s="18"/>
      <c r="UIU61" s="18"/>
      <c r="UIV61" s="18"/>
      <c r="UIW61" s="18"/>
      <c r="UIX61" s="18"/>
      <c r="UIY61" s="18"/>
      <c r="UIZ61" s="18"/>
      <c r="UJA61" s="18"/>
      <c r="UJB61" s="18"/>
      <c r="UJC61" s="18"/>
      <c r="UJD61" s="18"/>
      <c r="UJE61" s="18"/>
      <c r="UJF61" s="18"/>
      <c r="UJG61" s="18"/>
      <c r="UJH61" s="18"/>
      <c r="UJI61" s="18"/>
      <c r="UJJ61" s="18"/>
      <c r="UJK61" s="18"/>
      <c r="UJL61" s="18"/>
      <c r="UJM61" s="18"/>
      <c r="UJN61" s="18"/>
      <c r="UJO61" s="18"/>
      <c r="UJP61" s="18"/>
      <c r="UJQ61" s="18"/>
      <c r="UJR61" s="18"/>
      <c r="UJS61" s="18"/>
      <c r="UJT61" s="18"/>
      <c r="UJU61" s="18"/>
      <c r="UJV61" s="18"/>
      <c r="UJW61" s="18"/>
      <c r="UJX61" s="18"/>
      <c r="UJY61" s="18"/>
      <c r="UJZ61" s="18"/>
      <c r="UKA61" s="18"/>
      <c r="UKB61" s="18"/>
      <c r="UKC61" s="18"/>
      <c r="UKD61" s="18"/>
      <c r="UKE61" s="18"/>
      <c r="UKF61" s="18"/>
      <c r="UKG61" s="18"/>
      <c r="UKH61" s="18"/>
      <c r="UKI61" s="18"/>
      <c r="UKJ61" s="18"/>
      <c r="UKK61" s="18"/>
      <c r="UKL61" s="18"/>
      <c r="UKM61" s="18"/>
      <c r="UKN61" s="18"/>
      <c r="UKO61" s="18"/>
      <c r="UKP61" s="18"/>
      <c r="UKQ61" s="18"/>
      <c r="UKR61" s="18"/>
      <c r="UKS61" s="18"/>
      <c r="UKT61" s="18"/>
      <c r="UKU61" s="18"/>
      <c r="UKV61" s="18"/>
      <c r="UKW61" s="18"/>
      <c r="UKX61" s="18"/>
      <c r="UKY61" s="18"/>
      <c r="UKZ61" s="18"/>
      <c r="ULA61" s="18"/>
      <c r="ULB61" s="18"/>
      <c r="ULC61" s="18"/>
      <c r="ULD61" s="18"/>
      <c r="ULE61" s="18"/>
      <c r="ULF61" s="18"/>
      <c r="ULG61" s="18"/>
      <c r="ULH61" s="18"/>
      <c r="ULI61" s="18"/>
      <c r="ULJ61" s="18"/>
      <c r="ULK61" s="18"/>
      <c r="ULL61" s="18"/>
      <c r="ULM61" s="18"/>
      <c r="ULN61" s="18"/>
      <c r="ULO61" s="18"/>
      <c r="ULP61" s="18"/>
      <c r="ULQ61" s="18"/>
      <c r="ULR61" s="18"/>
      <c r="ULS61" s="18"/>
      <c r="ULT61" s="18"/>
      <c r="ULU61" s="18"/>
      <c r="ULV61" s="18"/>
      <c r="ULW61" s="18"/>
      <c r="ULX61" s="18"/>
      <c r="ULY61" s="18"/>
      <c r="ULZ61" s="18"/>
      <c r="UMA61" s="18"/>
      <c r="UMB61" s="18"/>
      <c r="UMC61" s="18"/>
      <c r="UMD61" s="18"/>
      <c r="UME61" s="18"/>
      <c r="UMF61" s="18"/>
      <c r="UMG61" s="18"/>
      <c r="UMH61" s="18"/>
      <c r="UMI61" s="18"/>
      <c r="UMJ61" s="18"/>
      <c r="UMK61" s="18"/>
      <c r="UML61" s="18"/>
      <c r="UMM61" s="18"/>
      <c r="UMN61" s="18"/>
      <c r="UMO61" s="18"/>
      <c r="UMP61" s="18"/>
      <c r="UMQ61" s="18"/>
      <c r="UMR61" s="18"/>
      <c r="UMS61" s="18"/>
      <c r="UMT61" s="18"/>
      <c r="UMU61" s="18"/>
      <c r="UMV61" s="18"/>
      <c r="UMW61" s="18"/>
      <c r="UMX61" s="18"/>
      <c r="UMY61" s="18"/>
      <c r="UMZ61" s="18"/>
      <c r="UNA61" s="18"/>
      <c r="UNB61" s="18"/>
      <c r="UNC61" s="18"/>
      <c r="UND61" s="18"/>
      <c r="UNE61" s="18"/>
      <c r="UNF61" s="18"/>
      <c r="UNG61" s="18"/>
      <c r="UNH61" s="18"/>
      <c r="UNI61" s="18"/>
      <c r="UNJ61" s="18"/>
      <c r="UNK61" s="18"/>
      <c r="UNL61" s="18"/>
      <c r="UNM61" s="18"/>
      <c r="UNN61" s="18"/>
      <c r="UNO61" s="18"/>
      <c r="UNP61" s="18"/>
      <c r="UNQ61" s="18"/>
      <c r="UNR61" s="18"/>
      <c r="UNS61" s="18"/>
      <c r="UNT61" s="18"/>
      <c r="UNU61" s="18"/>
      <c r="UNV61" s="18"/>
      <c r="UNW61" s="18"/>
      <c r="UNX61" s="18"/>
      <c r="UNY61" s="18"/>
      <c r="UNZ61" s="18"/>
      <c r="UOA61" s="18"/>
      <c r="UOB61" s="18"/>
      <c r="UOC61" s="18"/>
      <c r="UOD61" s="18"/>
      <c r="UOE61" s="18"/>
      <c r="UOF61" s="18"/>
      <c r="UOG61" s="18"/>
      <c r="UOH61" s="18"/>
      <c r="UOI61" s="18"/>
      <c r="UOJ61" s="18"/>
      <c r="UOK61" s="18"/>
      <c r="UOL61" s="18"/>
      <c r="UOM61" s="18"/>
      <c r="UON61" s="18"/>
      <c r="UOO61" s="18"/>
      <c r="UOP61" s="18"/>
      <c r="UOQ61" s="18"/>
      <c r="UOR61" s="18"/>
      <c r="UOS61" s="18"/>
      <c r="UOT61" s="18"/>
      <c r="UOU61" s="18"/>
      <c r="UOV61" s="18"/>
      <c r="UOW61" s="18"/>
      <c r="UOX61" s="18"/>
      <c r="UOY61" s="18"/>
      <c r="UOZ61" s="18"/>
      <c r="UPA61" s="18"/>
      <c r="UPB61" s="18"/>
      <c r="UPC61" s="18"/>
      <c r="UPD61" s="18"/>
      <c r="UPE61" s="18"/>
      <c r="UPF61" s="18"/>
      <c r="UPG61" s="18"/>
      <c r="UPH61" s="18"/>
      <c r="UPI61" s="18"/>
      <c r="UPJ61" s="18"/>
      <c r="UPK61" s="18"/>
      <c r="UPL61" s="18"/>
      <c r="UPM61" s="18"/>
      <c r="UPN61" s="18"/>
      <c r="UPO61" s="18"/>
      <c r="UPP61" s="18"/>
      <c r="UPQ61" s="18"/>
      <c r="UPR61" s="18"/>
      <c r="UPS61" s="18"/>
      <c r="UPT61" s="18"/>
      <c r="UPU61" s="18"/>
      <c r="UPV61" s="18"/>
      <c r="UPW61" s="18"/>
      <c r="UPX61" s="18"/>
      <c r="UPY61" s="18"/>
      <c r="UPZ61" s="18"/>
      <c r="UQA61" s="18"/>
      <c r="UQB61" s="18"/>
      <c r="UQC61" s="18"/>
      <c r="UQD61" s="18"/>
      <c r="UQE61" s="18"/>
      <c r="UQF61" s="18"/>
      <c r="UQG61" s="18"/>
      <c r="UQH61" s="18"/>
      <c r="UQI61" s="18"/>
      <c r="UQJ61" s="18"/>
      <c r="UQK61" s="18"/>
      <c r="UQL61" s="18"/>
      <c r="UQM61" s="18"/>
      <c r="UQN61" s="18"/>
      <c r="UQO61" s="18"/>
      <c r="UQP61" s="18"/>
      <c r="UQQ61" s="18"/>
      <c r="UQR61" s="18"/>
      <c r="UQS61" s="18"/>
      <c r="UQT61" s="18"/>
      <c r="UQU61" s="18"/>
      <c r="UQV61" s="18"/>
      <c r="UQW61" s="18"/>
      <c r="UQX61" s="18"/>
      <c r="UQY61" s="18"/>
      <c r="UQZ61" s="18"/>
      <c r="URA61" s="18"/>
      <c r="URB61" s="18"/>
      <c r="URC61" s="18"/>
      <c r="URD61" s="18"/>
      <c r="URE61" s="18"/>
      <c r="URF61" s="18"/>
      <c r="URG61" s="18"/>
      <c r="URH61" s="18"/>
      <c r="URI61" s="18"/>
      <c r="URJ61" s="18"/>
      <c r="URK61" s="18"/>
      <c r="URL61" s="18"/>
      <c r="URM61" s="18"/>
      <c r="URN61" s="18"/>
      <c r="URO61" s="18"/>
      <c r="URP61" s="18"/>
      <c r="URQ61" s="18"/>
      <c r="URR61" s="18"/>
      <c r="URS61" s="18"/>
      <c r="URT61" s="18"/>
      <c r="URU61" s="18"/>
      <c r="URV61" s="18"/>
      <c r="URW61" s="18"/>
      <c r="URX61" s="18"/>
      <c r="URY61" s="18"/>
      <c r="URZ61" s="18"/>
      <c r="USA61" s="18"/>
      <c r="USB61" s="18"/>
      <c r="USC61" s="18"/>
      <c r="USD61" s="18"/>
      <c r="USE61" s="18"/>
      <c r="USF61" s="18"/>
      <c r="USG61" s="18"/>
      <c r="USH61" s="18"/>
      <c r="USI61" s="18"/>
      <c r="USJ61" s="18"/>
      <c r="USK61" s="18"/>
      <c r="USL61" s="18"/>
      <c r="USM61" s="18"/>
      <c r="USN61" s="18"/>
      <c r="USO61" s="18"/>
      <c r="USP61" s="18"/>
      <c r="USQ61" s="18"/>
      <c r="USR61" s="18"/>
      <c r="USS61" s="18"/>
      <c r="UST61" s="18"/>
      <c r="USU61" s="18"/>
      <c r="USV61" s="18"/>
      <c r="USW61" s="18"/>
      <c r="USX61" s="18"/>
      <c r="USY61" s="18"/>
      <c r="USZ61" s="18"/>
      <c r="UTA61" s="18"/>
      <c r="UTB61" s="18"/>
      <c r="UTC61" s="18"/>
      <c r="UTD61" s="18"/>
      <c r="UTE61" s="18"/>
      <c r="UTF61" s="18"/>
      <c r="UTG61" s="18"/>
      <c r="UTH61" s="18"/>
      <c r="UTI61" s="18"/>
      <c r="UTJ61" s="18"/>
      <c r="UTK61" s="18"/>
      <c r="UTL61" s="18"/>
      <c r="UTM61" s="18"/>
      <c r="UTN61" s="18"/>
      <c r="UTO61" s="18"/>
      <c r="UTP61" s="18"/>
      <c r="UTQ61" s="18"/>
      <c r="UTR61" s="18"/>
      <c r="UTS61" s="18"/>
      <c r="UTT61" s="18"/>
      <c r="UTU61" s="18"/>
      <c r="UTV61" s="18"/>
      <c r="UTW61" s="18"/>
      <c r="UTX61" s="18"/>
      <c r="UTY61" s="18"/>
      <c r="UTZ61" s="18"/>
      <c r="UUA61" s="18"/>
      <c r="UUB61" s="18"/>
      <c r="UUC61" s="18"/>
      <c r="UUD61" s="18"/>
      <c r="UUE61" s="18"/>
      <c r="UUF61" s="18"/>
      <c r="UUG61" s="18"/>
      <c r="UUH61" s="18"/>
      <c r="UUI61" s="18"/>
      <c r="UUJ61" s="18"/>
      <c r="UUK61" s="18"/>
      <c r="UUL61" s="18"/>
      <c r="UUM61" s="18"/>
      <c r="UUN61" s="18"/>
      <c r="UUO61" s="18"/>
      <c r="UUP61" s="18"/>
      <c r="UUQ61" s="18"/>
      <c r="UUR61" s="18"/>
      <c r="UUS61" s="18"/>
      <c r="UUT61" s="18"/>
      <c r="UUU61" s="18"/>
      <c r="UUV61" s="18"/>
      <c r="UUW61" s="18"/>
      <c r="UUX61" s="18"/>
      <c r="UUY61" s="18"/>
      <c r="UUZ61" s="18"/>
      <c r="UVA61" s="18"/>
      <c r="UVB61" s="18"/>
      <c r="UVC61" s="18"/>
      <c r="UVD61" s="18"/>
      <c r="UVE61" s="18"/>
      <c r="UVF61" s="18"/>
      <c r="UVG61" s="18"/>
      <c r="UVH61" s="18"/>
      <c r="UVI61" s="18"/>
      <c r="UVJ61" s="18"/>
      <c r="UVK61" s="18"/>
      <c r="UVL61" s="18"/>
      <c r="UVM61" s="18"/>
      <c r="UVN61" s="18"/>
      <c r="UVO61" s="18"/>
      <c r="UVP61" s="18"/>
      <c r="UVQ61" s="18"/>
      <c r="UVR61" s="18"/>
      <c r="UVS61" s="18"/>
      <c r="UVT61" s="18"/>
      <c r="UVU61" s="18"/>
      <c r="UVV61" s="18"/>
      <c r="UVW61" s="18"/>
      <c r="UVX61" s="18"/>
      <c r="UVY61" s="18"/>
      <c r="UVZ61" s="18"/>
      <c r="UWA61" s="18"/>
      <c r="UWB61" s="18"/>
      <c r="UWC61" s="18"/>
      <c r="UWD61" s="18"/>
      <c r="UWE61" s="18"/>
      <c r="UWF61" s="18"/>
      <c r="UWG61" s="18"/>
      <c r="UWH61" s="18"/>
      <c r="UWI61" s="18"/>
      <c r="UWJ61" s="18"/>
      <c r="UWK61" s="18"/>
      <c r="UWL61" s="18"/>
      <c r="UWM61" s="18"/>
      <c r="UWN61" s="18"/>
      <c r="UWO61" s="18"/>
      <c r="UWP61" s="18"/>
      <c r="UWQ61" s="18"/>
      <c r="UWR61" s="18"/>
      <c r="UWS61" s="18"/>
      <c r="UWT61" s="18"/>
      <c r="UWU61" s="18"/>
      <c r="UWV61" s="18"/>
      <c r="UWW61" s="18"/>
      <c r="UWX61" s="18"/>
      <c r="UWY61" s="18"/>
      <c r="UWZ61" s="18"/>
      <c r="UXA61" s="18"/>
      <c r="UXB61" s="18"/>
      <c r="UXC61" s="18"/>
      <c r="UXD61" s="18"/>
      <c r="UXE61" s="18"/>
      <c r="UXF61" s="18"/>
      <c r="UXG61" s="18"/>
      <c r="UXH61" s="18"/>
      <c r="UXI61" s="18"/>
      <c r="UXJ61" s="18"/>
      <c r="UXK61" s="18"/>
      <c r="UXL61" s="18"/>
      <c r="UXM61" s="18"/>
      <c r="UXN61" s="18"/>
      <c r="UXO61" s="18"/>
      <c r="UXP61" s="18"/>
      <c r="UXQ61" s="18"/>
      <c r="UXR61" s="18"/>
      <c r="UXS61" s="18"/>
      <c r="UXT61" s="18"/>
      <c r="UXU61" s="18"/>
      <c r="UXV61" s="18"/>
      <c r="UXW61" s="18"/>
      <c r="UXX61" s="18"/>
      <c r="UXY61" s="18"/>
      <c r="UXZ61" s="18"/>
      <c r="UYA61" s="18"/>
      <c r="UYB61" s="18"/>
      <c r="UYC61" s="18"/>
      <c r="UYD61" s="18"/>
      <c r="UYE61" s="18"/>
      <c r="UYF61" s="18"/>
      <c r="UYG61" s="18"/>
      <c r="UYH61" s="18"/>
      <c r="UYI61" s="18"/>
      <c r="UYJ61" s="18"/>
      <c r="UYK61" s="18"/>
      <c r="UYL61" s="18"/>
      <c r="UYM61" s="18"/>
      <c r="UYN61" s="18"/>
      <c r="UYO61" s="18"/>
      <c r="UYP61" s="18"/>
      <c r="UYQ61" s="18"/>
      <c r="UYR61" s="18"/>
      <c r="UYS61" s="18"/>
      <c r="UYT61" s="18"/>
      <c r="UYU61" s="18"/>
      <c r="UYV61" s="18"/>
      <c r="UYW61" s="18"/>
      <c r="UYX61" s="18"/>
      <c r="UYY61" s="18"/>
      <c r="UYZ61" s="18"/>
      <c r="UZA61" s="18"/>
      <c r="UZB61" s="18"/>
      <c r="UZC61" s="18"/>
      <c r="UZD61" s="18"/>
      <c r="UZE61" s="18"/>
      <c r="UZF61" s="18"/>
      <c r="UZG61" s="18"/>
      <c r="UZH61" s="18"/>
      <c r="UZI61" s="18"/>
      <c r="UZJ61" s="18"/>
      <c r="UZK61" s="18"/>
      <c r="UZL61" s="18"/>
      <c r="UZM61" s="18"/>
      <c r="UZN61" s="18"/>
      <c r="UZO61" s="18"/>
      <c r="UZP61" s="18"/>
      <c r="UZQ61" s="18"/>
      <c r="UZR61" s="18"/>
      <c r="UZS61" s="18"/>
      <c r="UZT61" s="18"/>
      <c r="UZU61" s="18"/>
      <c r="UZV61" s="18"/>
      <c r="UZW61" s="18"/>
      <c r="UZX61" s="18"/>
      <c r="UZY61" s="18"/>
      <c r="UZZ61" s="18"/>
      <c r="VAA61" s="18"/>
      <c r="VAB61" s="18"/>
      <c r="VAC61" s="18"/>
      <c r="VAD61" s="18"/>
      <c r="VAE61" s="18"/>
      <c r="VAF61" s="18"/>
      <c r="VAG61" s="18"/>
      <c r="VAH61" s="18"/>
      <c r="VAI61" s="18"/>
      <c r="VAJ61" s="18"/>
      <c r="VAK61" s="18"/>
      <c r="VAL61" s="18"/>
      <c r="VAM61" s="18"/>
      <c r="VAN61" s="18"/>
      <c r="VAO61" s="18"/>
      <c r="VAP61" s="18"/>
      <c r="VAQ61" s="18"/>
      <c r="VAR61" s="18"/>
      <c r="VAS61" s="18"/>
      <c r="VAT61" s="18"/>
      <c r="VAU61" s="18"/>
      <c r="VAV61" s="18"/>
      <c r="VAW61" s="18"/>
      <c r="VAX61" s="18"/>
      <c r="VAY61" s="18"/>
      <c r="VAZ61" s="18"/>
      <c r="VBA61" s="18"/>
      <c r="VBB61" s="18"/>
      <c r="VBC61" s="18"/>
      <c r="VBD61" s="18"/>
      <c r="VBE61" s="18"/>
      <c r="VBF61" s="18"/>
      <c r="VBG61" s="18"/>
      <c r="VBH61" s="18"/>
      <c r="VBI61" s="18"/>
      <c r="VBJ61" s="18"/>
      <c r="VBK61" s="18"/>
      <c r="VBL61" s="18"/>
      <c r="VBM61" s="18"/>
      <c r="VBN61" s="18"/>
      <c r="VBO61" s="18"/>
      <c r="VBP61" s="18"/>
      <c r="VBQ61" s="18"/>
      <c r="VBR61" s="18"/>
      <c r="VBS61" s="18"/>
      <c r="VBT61" s="18"/>
      <c r="VBU61" s="18"/>
      <c r="VBV61" s="18"/>
      <c r="VBW61" s="18"/>
      <c r="VBX61" s="18"/>
      <c r="VBY61" s="18"/>
      <c r="VBZ61" s="18"/>
      <c r="VCA61" s="18"/>
      <c r="VCB61" s="18"/>
      <c r="VCC61" s="18"/>
      <c r="VCD61" s="18"/>
      <c r="VCE61" s="18"/>
      <c r="VCF61" s="18"/>
      <c r="VCG61" s="18"/>
      <c r="VCH61" s="18"/>
      <c r="VCI61" s="18"/>
      <c r="VCJ61" s="18"/>
      <c r="VCK61" s="18"/>
      <c r="VCL61" s="18"/>
      <c r="VCM61" s="18"/>
      <c r="VCN61" s="18"/>
      <c r="VCO61" s="18"/>
      <c r="VCP61" s="18"/>
      <c r="VCQ61" s="18"/>
      <c r="VCR61" s="18"/>
      <c r="VCS61" s="18"/>
      <c r="VCT61" s="18"/>
      <c r="VCU61" s="18"/>
      <c r="VCV61" s="18"/>
      <c r="VCW61" s="18"/>
      <c r="VCX61" s="18"/>
      <c r="VCY61" s="18"/>
      <c r="VCZ61" s="18"/>
      <c r="VDA61" s="18"/>
      <c r="VDB61" s="18"/>
      <c r="VDC61" s="18"/>
      <c r="VDD61" s="18"/>
      <c r="VDE61" s="18"/>
      <c r="VDF61" s="18"/>
      <c r="VDG61" s="18"/>
      <c r="VDH61" s="18"/>
      <c r="VDI61" s="18"/>
      <c r="VDJ61" s="18"/>
      <c r="VDK61" s="18"/>
      <c r="VDL61" s="18"/>
      <c r="VDM61" s="18"/>
      <c r="VDN61" s="18"/>
      <c r="VDO61" s="18"/>
      <c r="VDP61" s="18"/>
      <c r="VDQ61" s="18"/>
      <c r="VDR61" s="18"/>
      <c r="VDS61" s="18"/>
      <c r="VDT61" s="18"/>
      <c r="VDU61" s="18"/>
      <c r="VDV61" s="18"/>
      <c r="VDW61" s="18"/>
      <c r="VDX61" s="18"/>
      <c r="VDY61" s="18"/>
      <c r="VDZ61" s="18"/>
      <c r="VEA61" s="18"/>
      <c r="VEB61" s="18"/>
      <c r="VEC61" s="18"/>
      <c r="VED61" s="18"/>
      <c r="VEE61" s="18"/>
      <c r="VEF61" s="18"/>
      <c r="VEG61" s="18"/>
      <c r="VEH61" s="18"/>
      <c r="VEI61" s="18"/>
      <c r="VEJ61" s="18"/>
      <c r="VEK61" s="18"/>
      <c r="VEL61" s="18"/>
      <c r="VEM61" s="18"/>
      <c r="VEN61" s="18"/>
      <c r="VEO61" s="18"/>
      <c r="VEP61" s="18"/>
      <c r="VEQ61" s="18"/>
      <c r="VER61" s="18"/>
      <c r="VES61" s="18"/>
      <c r="VET61" s="18"/>
      <c r="VEU61" s="18"/>
      <c r="VEV61" s="18"/>
      <c r="VEW61" s="18"/>
      <c r="VEX61" s="18"/>
      <c r="VEY61" s="18"/>
      <c r="VEZ61" s="18"/>
      <c r="VFA61" s="18"/>
      <c r="VFB61" s="18"/>
      <c r="VFC61" s="18"/>
      <c r="VFD61" s="18"/>
      <c r="VFE61" s="18"/>
      <c r="VFF61" s="18"/>
      <c r="VFG61" s="18"/>
      <c r="VFH61" s="18"/>
      <c r="VFI61" s="18"/>
      <c r="VFJ61" s="18"/>
      <c r="VFK61" s="18"/>
      <c r="VFL61" s="18"/>
      <c r="VFM61" s="18"/>
      <c r="VFN61" s="18"/>
      <c r="VFO61" s="18"/>
      <c r="VFP61" s="18"/>
      <c r="VFQ61" s="18"/>
      <c r="VFR61" s="18"/>
      <c r="VFS61" s="18"/>
      <c r="VFT61" s="18"/>
      <c r="VFU61" s="18"/>
      <c r="VFV61" s="18"/>
      <c r="VFW61" s="18"/>
      <c r="VFX61" s="18"/>
      <c r="VFY61" s="18"/>
      <c r="VFZ61" s="18"/>
      <c r="VGA61" s="18"/>
      <c r="VGB61" s="18"/>
      <c r="VGC61" s="18"/>
      <c r="VGD61" s="18"/>
      <c r="VGE61" s="18"/>
      <c r="VGF61" s="18"/>
      <c r="VGG61" s="18"/>
      <c r="VGH61" s="18"/>
      <c r="VGI61" s="18"/>
      <c r="VGJ61" s="18"/>
      <c r="VGK61" s="18"/>
      <c r="VGL61" s="18"/>
      <c r="VGM61" s="18"/>
      <c r="VGN61" s="18"/>
      <c r="VGO61" s="18"/>
      <c r="VGP61" s="18"/>
      <c r="VGQ61" s="18"/>
      <c r="VGR61" s="18"/>
      <c r="VGS61" s="18"/>
      <c r="VGT61" s="18"/>
      <c r="VGU61" s="18"/>
      <c r="VGV61" s="18"/>
      <c r="VGW61" s="18"/>
      <c r="VGX61" s="18"/>
      <c r="VGY61" s="18"/>
      <c r="VGZ61" s="18"/>
      <c r="VHA61" s="18"/>
      <c r="VHB61" s="18"/>
      <c r="VHC61" s="18"/>
      <c r="VHD61" s="18"/>
      <c r="VHE61" s="18"/>
      <c r="VHF61" s="18"/>
      <c r="VHG61" s="18"/>
      <c r="VHH61" s="18"/>
      <c r="VHI61" s="18"/>
      <c r="VHJ61" s="18"/>
      <c r="VHK61" s="18"/>
      <c r="VHL61" s="18"/>
      <c r="VHM61" s="18"/>
      <c r="VHN61" s="18"/>
      <c r="VHO61" s="18"/>
      <c r="VHP61" s="18"/>
      <c r="VHQ61" s="18"/>
      <c r="VHR61" s="18"/>
      <c r="VHS61" s="18"/>
      <c r="VHT61" s="18"/>
      <c r="VHU61" s="18"/>
      <c r="VHV61" s="18"/>
      <c r="VHW61" s="18"/>
      <c r="VHX61" s="18"/>
      <c r="VHY61" s="18"/>
      <c r="VHZ61" s="18"/>
      <c r="VIA61" s="18"/>
      <c r="VIB61" s="18"/>
      <c r="VIC61" s="18"/>
      <c r="VID61" s="18"/>
      <c r="VIE61" s="18"/>
      <c r="VIF61" s="18"/>
      <c r="VIG61" s="18"/>
      <c r="VIH61" s="18"/>
      <c r="VII61" s="18"/>
      <c r="VIJ61" s="18"/>
      <c r="VIK61" s="18"/>
      <c r="VIL61" s="18"/>
      <c r="VIM61" s="18"/>
      <c r="VIN61" s="18"/>
      <c r="VIO61" s="18"/>
      <c r="VIP61" s="18"/>
      <c r="VIQ61" s="18"/>
      <c r="VIR61" s="18"/>
      <c r="VIS61" s="18"/>
      <c r="VIT61" s="18"/>
      <c r="VIU61" s="18"/>
      <c r="VIV61" s="18"/>
      <c r="VIW61" s="18"/>
      <c r="VIX61" s="18"/>
      <c r="VIY61" s="18"/>
      <c r="VIZ61" s="18"/>
      <c r="VJA61" s="18"/>
      <c r="VJB61" s="18"/>
      <c r="VJC61" s="18"/>
      <c r="VJD61" s="18"/>
      <c r="VJE61" s="18"/>
      <c r="VJF61" s="18"/>
      <c r="VJG61" s="18"/>
      <c r="VJH61" s="18"/>
      <c r="VJI61" s="18"/>
      <c r="VJJ61" s="18"/>
      <c r="VJK61" s="18"/>
      <c r="VJL61" s="18"/>
      <c r="VJM61" s="18"/>
      <c r="VJN61" s="18"/>
      <c r="VJO61" s="18"/>
      <c r="VJP61" s="18"/>
      <c r="VJQ61" s="18"/>
      <c r="VJR61" s="18"/>
      <c r="VJS61" s="18"/>
      <c r="VJT61" s="18"/>
      <c r="VJU61" s="18"/>
      <c r="VJV61" s="18"/>
      <c r="VJW61" s="18"/>
      <c r="VJX61" s="18"/>
      <c r="VJY61" s="18"/>
      <c r="VJZ61" s="18"/>
      <c r="VKA61" s="18"/>
      <c r="VKB61" s="18"/>
      <c r="VKC61" s="18"/>
      <c r="VKD61" s="18"/>
      <c r="VKE61" s="18"/>
      <c r="VKF61" s="18"/>
      <c r="VKG61" s="18"/>
      <c r="VKH61" s="18"/>
      <c r="VKI61" s="18"/>
      <c r="VKJ61" s="18"/>
      <c r="VKK61" s="18"/>
      <c r="VKL61" s="18"/>
      <c r="VKM61" s="18"/>
      <c r="VKN61" s="18"/>
      <c r="VKO61" s="18"/>
      <c r="VKP61" s="18"/>
      <c r="VKQ61" s="18"/>
      <c r="VKR61" s="18"/>
      <c r="VKS61" s="18"/>
      <c r="VKT61" s="18"/>
      <c r="VKU61" s="18"/>
      <c r="VKV61" s="18"/>
      <c r="VKW61" s="18"/>
      <c r="VKX61" s="18"/>
      <c r="VKY61" s="18"/>
      <c r="VKZ61" s="18"/>
      <c r="VLA61" s="18"/>
      <c r="VLB61" s="18"/>
      <c r="VLC61" s="18"/>
      <c r="VLD61" s="18"/>
      <c r="VLE61" s="18"/>
      <c r="VLF61" s="18"/>
      <c r="VLG61" s="18"/>
      <c r="VLH61" s="18"/>
      <c r="VLI61" s="18"/>
      <c r="VLJ61" s="18"/>
      <c r="VLK61" s="18"/>
      <c r="VLL61" s="18"/>
      <c r="VLM61" s="18"/>
      <c r="VLN61" s="18"/>
      <c r="VLO61" s="18"/>
      <c r="VLP61" s="18"/>
      <c r="VLQ61" s="18"/>
      <c r="VLR61" s="18"/>
      <c r="VLS61" s="18"/>
      <c r="VLT61" s="18"/>
      <c r="VLU61" s="18"/>
      <c r="VLV61" s="18"/>
      <c r="VLW61" s="18"/>
      <c r="VLX61" s="18"/>
      <c r="VLY61" s="18"/>
      <c r="VLZ61" s="18"/>
      <c r="VMA61" s="18"/>
      <c r="VMB61" s="18"/>
      <c r="VMC61" s="18"/>
      <c r="VMD61" s="18"/>
      <c r="VME61" s="18"/>
      <c r="VMF61" s="18"/>
      <c r="VMG61" s="18"/>
      <c r="VMH61" s="18"/>
      <c r="VMI61" s="18"/>
      <c r="VMJ61" s="18"/>
      <c r="VMK61" s="18"/>
      <c r="VML61" s="18"/>
      <c r="VMM61" s="18"/>
      <c r="VMN61" s="18"/>
      <c r="VMO61" s="18"/>
      <c r="VMP61" s="18"/>
      <c r="VMQ61" s="18"/>
      <c r="VMR61" s="18"/>
      <c r="VMS61" s="18"/>
      <c r="VMT61" s="18"/>
      <c r="VMU61" s="18"/>
      <c r="VMV61" s="18"/>
      <c r="VMW61" s="18"/>
      <c r="VMX61" s="18"/>
      <c r="VMY61" s="18"/>
      <c r="VMZ61" s="18"/>
      <c r="VNA61" s="18"/>
      <c r="VNB61" s="18"/>
      <c r="VNC61" s="18"/>
      <c r="VND61" s="18"/>
      <c r="VNE61" s="18"/>
      <c r="VNF61" s="18"/>
      <c r="VNG61" s="18"/>
      <c r="VNH61" s="18"/>
      <c r="VNI61" s="18"/>
      <c r="VNJ61" s="18"/>
      <c r="VNK61" s="18"/>
      <c r="VNL61" s="18"/>
      <c r="VNM61" s="18"/>
      <c r="VNN61" s="18"/>
      <c r="VNO61" s="18"/>
      <c r="VNP61" s="18"/>
      <c r="VNQ61" s="18"/>
      <c r="VNR61" s="18"/>
      <c r="VNS61" s="18"/>
      <c r="VNT61" s="18"/>
      <c r="VNU61" s="18"/>
      <c r="VNV61" s="18"/>
      <c r="VNW61" s="18"/>
      <c r="VNX61" s="18"/>
      <c r="VNY61" s="18"/>
      <c r="VNZ61" s="18"/>
      <c r="VOA61" s="18"/>
      <c r="VOB61" s="18"/>
      <c r="VOC61" s="18"/>
      <c r="VOD61" s="18"/>
      <c r="VOE61" s="18"/>
      <c r="VOF61" s="18"/>
      <c r="VOG61" s="18"/>
      <c r="VOH61" s="18"/>
      <c r="VOI61" s="18"/>
      <c r="VOJ61" s="18"/>
      <c r="VOK61" s="18"/>
      <c r="VOL61" s="18"/>
      <c r="VOM61" s="18"/>
      <c r="VON61" s="18"/>
      <c r="VOO61" s="18"/>
      <c r="VOP61" s="18"/>
      <c r="VOQ61" s="18"/>
      <c r="VOR61" s="18"/>
      <c r="VOS61" s="18"/>
      <c r="VOT61" s="18"/>
      <c r="VOU61" s="18"/>
      <c r="VOV61" s="18"/>
      <c r="VOW61" s="18"/>
      <c r="VOX61" s="18"/>
      <c r="VOY61" s="18"/>
      <c r="VOZ61" s="18"/>
      <c r="VPA61" s="18"/>
      <c r="VPB61" s="18"/>
      <c r="VPC61" s="18"/>
      <c r="VPD61" s="18"/>
      <c r="VPE61" s="18"/>
      <c r="VPF61" s="18"/>
      <c r="VPG61" s="18"/>
      <c r="VPH61" s="18"/>
      <c r="VPI61" s="18"/>
      <c r="VPJ61" s="18"/>
      <c r="VPK61" s="18"/>
      <c r="VPL61" s="18"/>
      <c r="VPM61" s="18"/>
      <c r="VPN61" s="18"/>
      <c r="VPO61" s="18"/>
      <c r="VPP61" s="18"/>
      <c r="VPQ61" s="18"/>
      <c r="VPR61" s="18"/>
      <c r="VPS61" s="18"/>
      <c r="VPT61" s="18"/>
      <c r="VPU61" s="18"/>
      <c r="VPV61" s="18"/>
      <c r="VPW61" s="18"/>
      <c r="VPX61" s="18"/>
      <c r="VPY61" s="18"/>
      <c r="VPZ61" s="18"/>
      <c r="VQA61" s="18"/>
      <c r="VQB61" s="18"/>
      <c r="VQC61" s="18"/>
      <c r="VQD61" s="18"/>
      <c r="VQE61" s="18"/>
      <c r="VQF61" s="18"/>
      <c r="VQG61" s="18"/>
      <c r="VQH61" s="18"/>
      <c r="VQI61" s="18"/>
      <c r="VQJ61" s="18"/>
      <c r="VQK61" s="18"/>
      <c r="VQL61" s="18"/>
      <c r="VQM61" s="18"/>
      <c r="VQN61" s="18"/>
      <c r="VQO61" s="18"/>
      <c r="VQP61" s="18"/>
      <c r="VQQ61" s="18"/>
      <c r="VQR61" s="18"/>
      <c r="VQS61" s="18"/>
      <c r="VQT61" s="18"/>
      <c r="VQU61" s="18"/>
      <c r="VQV61" s="18"/>
      <c r="VQW61" s="18"/>
      <c r="VQX61" s="18"/>
      <c r="VQY61" s="18"/>
      <c r="VQZ61" s="18"/>
      <c r="VRA61" s="18"/>
      <c r="VRB61" s="18"/>
      <c r="VRC61" s="18"/>
      <c r="VRD61" s="18"/>
      <c r="VRE61" s="18"/>
      <c r="VRF61" s="18"/>
      <c r="VRG61" s="18"/>
      <c r="VRH61" s="18"/>
      <c r="VRI61" s="18"/>
      <c r="VRJ61" s="18"/>
      <c r="VRK61" s="18"/>
      <c r="VRL61" s="18"/>
      <c r="VRM61" s="18"/>
      <c r="VRN61" s="18"/>
      <c r="VRO61" s="18"/>
      <c r="VRP61" s="18"/>
      <c r="VRQ61" s="18"/>
      <c r="VRR61" s="18"/>
      <c r="VRS61" s="18"/>
      <c r="VRT61" s="18"/>
      <c r="VRU61" s="18"/>
      <c r="VRV61" s="18"/>
      <c r="VRW61" s="18"/>
      <c r="VRX61" s="18"/>
      <c r="VRY61" s="18"/>
      <c r="VRZ61" s="18"/>
      <c r="VSA61" s="18"/>
      <c r="VSB61" s="18"/>
      <c r="VSC61" s="18"/>
      <c r="VSD61" s="18"/>
      <c r="VSE61" s="18"/>
      <c r="VSF61" s="18"/>
      <c r="VSG61" s="18"/>
      <c r="VSH61" s="18"/>
      <c r="VSI61" s="18"/>
      <c r="VSJ61" s="18"/>
      <c r="VSK61" s="18"/>
      <c r="VSL61" s="18"/>
      <c r="VSM61" s="18"/>
      <c r="VSN61" s="18"/>
      <c r="VSO61" s="18"/>
      <c r="VSP61" s="18"/>
      <c r="VSQ61" s="18"/>
      <c r="VSR61" s="18"/>
      <c r="VSS61" s="18"/>
      <c r="VST61" s="18"/>
      <c r="VSU61" s="18"/>
      <c r="VSV61" s="18"/>
      <c r="VSW61" s="18"/>
      <c r="VSX61" s="18"/>
      <c r="VSY61" s="18"/>
      <c r="VSZ61" s="18"/>
      <c r="VTA61" s="18"/>
      <c r="VTB61" s="18"/>
      <c r="VTC61" s="18"/>
      <c r="VTD61" s="18"/>
      <c r="VTE61" s="18"/>
      <c r="VTF61" s="18"/>
      <c r="VTG61" s="18"/>
      <c r="VTH61" s="18"/>
      <c r="VTI61" s="18"/>
      <c r="VTJ61" s="18"/>
      <c r="VTK61" s="18"/>
      <c r="VTL61" s="18"/>
      <c r="VTM61" s="18"/>
      <c r="VTN61" s="18"/>
      <c r="VTO61" s="18"/>
      <c r="VTP61" s="18"/>
      <c r="VTQ61" s="18"/>
      <c r="VTR61" s="18"/>
      <c r="VTS61" s="18"/>
      <c r="VTT61" s="18"/>
      <c r="VTU61" s="18"/>
      <c r="VTV61" s="18"/>
      <c r="VTW61" s="18"/>
      <c r="VTX61" s="18"/>
      <c r="VTY61" s="18"/>
      <c r="VTZ61" s="18"/>
      <c r="VUA61" s="18"/>
      <c r="VUB61" s="18"/>
      <c r="VUC61" s="18"/>
      <c r="VUD61" s="18"/>
      <c r="VUE61" s="18"/>
      <c r="VUF61" s="18"/>
      <c r="VUG61" s="18"/>
      <c r="VUH61" s="18"/>
      <c r="VUI61" s="18"/>
      <c r="VUJ61" s="18"/>
      <c r="VUK61" s="18"/>
      <c r="VUL61" s="18"/>
      <c r="VUM61" s="18"/>
      <c r="VUN61" s="18"/>
      <c r="VUO61" s="18"/>
      <c r="VUP61" s="18"/>
      <c r="VUQ61" s="18"/>
      <c r="VUR61" s="18"/>
      <c r="VUS61" s="18"/>
      <c r="VUT61" s="18"/>
      <c r="VUU61" s="18"/>
      <c r="VUV61" s="18"/>
      <c r="VUW61" s="18"/>
      <c r="VUX61" s="18"/>
      <c r="VUY61" s="18"/>
      <c r="VUZ61" s="18"/>
      <c r="VVA61" s="18"/>
      <c r="VVB61" s="18"/>
      <c r="VVC61" s="18"/>
      <c r="VVD61" s="18"/>
      <c r="VVE61" s="18"/>
      <c r="VVF61" s="18"/>
      <c r="VVG61" s="18"/>
      <c r="VVH61" s="18"/>
      <c r="VVI61" s="18"/>
      <c r="VVJ61" s="18"/>
      <c r="VVK61" s="18"/>
      <c r="VVL61" s="18"/>
      <c r="VVM61" s="18"/>
      <c r="VVN61" s="18"/>
      <c r="VVO61" s="18"/>
      <c r="VVP61" s="18"/>
      <c r="VVQ61" s="18"/>
      <c r="VVR61" s="18"/>
      <c r="VVS61" s="18"/>
      <c r="VVT61" s="18"/>
      <c r="VVU61" s="18"/>
      <c r="VVV61" s="18"/>
      <c r="VVW61" s="18"/>
      <c r="VVX61" s="18"/>
      <c r="VVY61" s="18"/>
      <c r="VVZ61" s="18"/>
      <c r="VWA61" s="18"/>
      <c r="VWB61" s="18"/>
      <c r="VWC61" s="18"/>
      <c r="VWD61" s="18"/>
      <c r="VWE61" s="18"/>
      <c r="VWF61" s="18"/>
      <c r="VWG61" s="18"/>
      <c r="VWH61" s="18"/>
      <c r="VWI61" s="18"/>
      <c r="VWJ61" s="18"/>
      <c r="VWK61" s="18"/>
      <c r="VWL61" s="18"/>
      <c r="VWM61" s="18"/>
      <c r="VWN61" s="18"/>
      <c r="VWO61" s="18"/>
      <c r="VWP61" s="18"/>
      <c r="VWQ61" s="18"/>
      <c r="VWR61" s="18"/>
      <c r="VWS61" s="18"/>
      <c r="VWT61" s="18"/>
      <c r="VWU61" s="18"/>
      <c r="VWV61" s="18"/>
      <c r="VWW61" s="18"/>
      <c r="VWX61" s="18"/>
      <c r="VWY61" s="18"/>
      <c r="VWZ61" s="18"/>
      <c r="VXA61" s="18"/>
      <c r="VXB61" s="18"/>
      <c r="VXC61" s="18"/>
      <c r="VXD61" s="18"/>
      <c r="VXE61" s="18"/>
      <c r="VXF61" s="18"/>
      <c r="VXG61" s="18"/>
      <c r="VXH61" s="18"/>
      <c r="VXI61" s="18"/>
      <c r="VXJ61" s="18"/>
      <c r="VXK61" s="18"/>
      <c r="VXL61" s="18"/>
      <c r="VXM61" s="18"/>
      <c r="VXN61" s="18"/>
      <c r="VXO61" s="18"/>
      <c r="VXP61" s="18"/>
      <c r="VXQ61" s="18"/>
      <c r="VXR61" s="18"/>
      <c r="VXS61" s="18"/>
      <c r="VXT61" s="18"/>
      <c r="VXU61" s="18"/>
      <c r="VXV61" s="18"/>
      <c r="VXW61" s="18"/>
      <c r="VXX61" s="18"/>
      <c r="VXY61" s="18"/>
      <c r="VXZ61" s="18"/>
      <c r="VYA61" s="18"/>
      <c r="VYB61" s="18"/>
      <c r="VYC61" s="18"/>
      <c r="VYD61" s="18"/>
      <c r="VYE61" s="18"/>
      <c r="VYF61" s="18"/>
      <c r="VYG61" s="18"/>
      <c r="VYH61" s="18"/>
      <c r="VYI61" s="18"/>
      <c r="VYJ61" s="18"/>
      <c r="VYK61" s="18"/>
      <c r="VYL61" s="18"/>
      <c r="VYM61" s="18"/>
      <c r="VYN61" s="18"/>
      <c r="VYO61" s="18"/>
      <c r="VYP61" s="18"/>
      <c r="VYQ61" s="18"/>
      <c r="VYR61" s="18"/>
      <c r="VYS61" s="18"/>
      <c r="VYT61" s="18"/>
      <c r="VYU61" s="18"/>
      <c r="VYV61" s="18"/>
      <c r="VYW61" s="18"/>
      <c r="VYX61" s="18"/>
      <c r="VYY61" s="18"/>
      <c r="VYZ61" s="18"/>
      <c r="VZA61" s="18"/>
      <c r="VZB61" s="18"/>
      <c r="VZC61" s="18"/>
      <c r="VZD61" s="18"/>
      <c r="VZE61" s="18"/>
      <c r="VZF61" s="18"/>
      <c r="VZG61" s="18"/>
      <c r="VZH61" s="18"/>
      <c r="VZI61" s="18"/>
      <c r="VZJ61" s="18"/>
      <c r="VZK61" s="18"/>
      <c r="VZL61" s="18"/>
      <c r="VZM61" s="18"/>
      <c r="VZN61" s="18"/>
      <c r="VZO61" s="18"/>
      <c r="VZP61" s="18"/>
      <c r="VZQ61" s="18"/>
      <c r="VZR61" s="18"/>
      <c r="VZS61" s="18"/>
      <c r="VZT61" s="18"/>
      <c r="VZU61" s="18"/>
      <c r="VZV61" s="18"/>
      <c r="VZW61" s="18"/>
      <c r="VZX61" s="18"/>
      <c r="VZY61" s="18"/>
      <c r="VZZ61" s="18"/>
      <c r="WAA61" s="18"/>
      <c r="WAB61" s="18"/>
      <c r="WAC61" s="18"/>
      <c r="WAD61" s="18"/>
      <c r="WAE61" s="18"/>
      <c r="WAF61" s="18"/>
      <c r="WAG61" s="18"/>
      <c r="WAH61" s="18"/>
      <c r="WAI61" s="18"/>
      <c r="WAJ61" s="18"/>
      <c r="WAK61" s="18"/>
      <c r="WAL61" s="18"/>
      <c r="WAM61" s="18"/>
      <c r="WAN61" s="18"/>
      <c r="WAO61" s="18"/>
      <c r="WAP61" s="18"/>
      <c r="WAQ61" s="18"/>
      <c r="WAR61" s="18"/>
      <c r="WAS61" s="18"/>
      <c r="WAT61" s="18"/>
      <c r="WAU61" s="18"/>
      <c r="WAV61" s="18"/>
      <c r="WAW61" s="18"/>
      <c r="WAX61" s="18"/>
      <c r="WAY61" s="18"/>
      <c r="WAZ61" s="18"/>
      <c r="WBA61" s="18"/>
      <c r="WBB61" s="18"/>
      <c r="WBC61" s="18"/>
      <c r="WBD61" s="18"/>
      <c r="WBE61" s="18"/>
      <c r="WBF61" s="18"/>
      <c r="WBG61" s="18"/>
      <c r="WBH61" s="18"/>
      <c r="WBI61" s="18"/>
      <c r="WBJ61" s="18"/>
      <c r="WBK61" s="18"/>
      <c r="WBL61" s="18"/>
      <c r="WBM61" s="18"/>
      <c r="WBN61" s="18"/>
      <c r="WBO61" s="18"/>
      <c r="WBP61" s="18"/>
      <c r="WBQ61" s="18"/>
      <c r="WBR61" s="18"/>
      <c r="WBS61" s="18"/>
      <c r="WBT61" s="18"/>
      <c r="WBU61" s="18"/>
      <c r="WBV61" s="18"/>
      <c r="WBW61" s="18"/>
      <c r="WBX61" s="18"/>
      <c r="WBY61" s="18"/>
      <c r="WBZ61" s="18"/>
      <c r="WCA61" s="18"/>
      <c r="WCB61" s="18"/>
      <c r="WCC61" s="18"/>
      <c r="WCD61" s="18"/>
      <c r="WCE61" s="18"/>
      <c r="WCF61" s="18"/>
      <c r="WCG61" s="18"/>
      <c r="WCH61" s="18"/>
      <c r="WCI61" s="18"/>
      <c r="WCJ61" s="18"/>
      <c r="WCK61" s="18"/>
      <c r="WCL61" s="18"/>
      <c r="WCM61" s="18"/>
      <c r="WCN61" s="18"/>
      <c r="WCO61" s="18"/>
      <c r="WCP61" s="18"/>
      <c r="WCQ61" s="18"/>
      <c r="WCR61" s="18"/>
      <c r="WCS61" s="18"/>
      <c r="WCT61" s="18"/>
      <c r="WCU61" s="18"/>
      <c r="WCV61" s="18"/>
      <c r="WCW61" s="18"/>
      <c r="WCX61" s="18"/>
      <c r="WCY61" s="18"/>
      <c r="WCZ61" s="18"/>
      <c r="WDA61" s="18"/>
      <c r="WDB61" s="18"/>
      <c r="WDC61" s="18"/>
      <c r="WDD61" s="18"/>
      <c r="WDE61" s="18"/>
      <c r="WDF61" s="18"/>
      <c r="WDG61" s="18"/>
      <c r="WDH61" s="18"/>
      <c r="WDI61" s="18"/>
      <c r="WDJ61" s="18"/>
      <c r="WDK61" s="18"/>
      <c r="WDL61" s="18"/>
      <c r="WDM61" s="18"/>
      <c r="WDN61" s="18"/>
      <c r="WDO61" s="18"/>
      <c r="WDP61" s="18"/>
      <c r="WDQ61" s="18"/>
      <c r="WDR61" s="18"/>
      <c r="WDS61" s="18"/>
      <c r="WDT61" s="18"/>
      <c r="WDU61" s="18"/>
      <c r="WDV61" s="18"/>
      <c r="WDW61" s="18"/>
      <c r="WDX61" s="18"/>
      <c r="WDY61" s="18"/>
      <c r="WDZ61" s="18"/>
      <c r="WEA61" s="18"/>
      <c r="WEB61" s="18"/>
      <c r="WEC61" s="18"/>
      <c r="WED61" s="18"/>
      <c r="WEE61" s="18"/>
      <c r="WEF61" s="18"/>
      <c r="WEG61" s="18"/>
      <c r="WEH61" s="18"/>
      <c r="WEI61" s="18"/>
      <c r="WEJ61" s="18"/>
      <c r="WEK61" s="18"/>
      <c r="WEL61" s="18"/>
      <c r="WEM61" s="18"/>
      <c r="WEN61" s="18"/>
      <c r="WEO61" s="18"/>
      <c r="WEP61" s="18"/>
      <c r="WEQ61" s="18"/>
      <c r="WER61" s="18"/>
      <c r="WES61" s="18"/>
      <c r="WET61" s="18"/>
      <c r="WEU61" s="18"/>
      <c r="WEV61" s="18"/>
      <c r="WEW61" s="18"/>
      <c r="WEX61" s="18"/>
      <c r="WEY61" s="18"/>
      <c r="WEZ61" s="18"/>
      <c r="WFA61" s="18"/>
      <c r="WFB61" s="18"/>
      <c r="WFC61" s="18"/>
      <c r="WFD61" s="18"/>
      <c r="WFE61" s="18"/>
      <c r="WFF61" s="18"/>
      <c r="WFG61" s="18"/>
      <c r="WFH61" s="18"/>
      <c r="WFI61" s="18"/>
      <c r="WFJ61" s="18"/>
      <c r="WFK61" s="18"/>
      <c r="WFL61" s="18"/>
      <c r="WFM61" s="18"/>
      <c r="WFN61" s="18"/>
      <c r="WFO61" s="18"/>
      <c r="WFP61" s="18"/>
      <c r="WFQ61" s="18"/>
      <c r="WFR61" s="18"/>
      <c r="WFS61" s="18"/>
      <c r="WFT61" s="18"/>
      <c r="WFU61" s="18"/>
      <c r="WFV61" s="18"/>
      <c r="WFW61" s="18"/>
      <c r="WFX61" s="18"/>
      <c r="WFY61" s="18"/>
      <c r="WFZ61" s="18"/>
      <c r="WGA61" s="18"/>
      <c r="WGB61" s="18"/>
      <c r="WGC61" s="18"/>
      <c r="WGD61" s="18"/>
      <c r="WGE61" s="18"/>
      <c r="WGF61" s="18"/>
      <c r="WGG61" s="18"/>
      <c r="WGH61" s="18"/>
      <c r="WGI61" s="18"/>
      <c r="WGJ61" s="18"/>
      <c r="WGK61" s="18"/>
      <c r="WGL61" s="18"/>
      <c r="WGM61" s="18"/>
      <c r="WGN61" s="18"/>
      <c r="WGO61" s="18"/>
      <c r="WGP61" s="18"/>
      <c r="WGQ61" s="18"/>
      <c r="WGR61" s="18"/>
      <c r="WGS61" s="18"/>
      <c r="WGT61" s="18"/>
      <c r="WGU61" s="18"/>
      <c r="WGV61" s="18"/>
      <c r="WGW61" s="18"/>
      <c r="WGX61" s="18"/>
      <c r="WGY61" s="18"/>
      <c r="WGZ61" s="18"/>
      <c r="WHA61" s="18"/>
      <c r="WHB61" s="18"/>
      <c r="WHC61" s="18"/>
      <c r="WHD61" s="18"/>
      <c r="WHE61" s="18"/>
      <c r="WHF61" s="18"/>
      <c r="WHG61" s="18"/>
      <c r="WHH61" s="18"/>
      <c r="WHI61" s="18"/>
      <c r="WHJ61" s="18"/>
      <c r="WHK61" s="18"/>
      <c r="WHL61" s="18"/>
      <c r="WHM61" s="18"/>
      <c r="WHN61" s="18"/>
      <c r="WHO61" s="18"/>
      <c r="WHP61" s="18"/>
      <c r="WHQ61" s="18"/>
      <c r="WHR61" s="18"/>
      <c r="WHS61" s="18"/>
      <c r="WHT61" s="18"/>
      <c r="WHU61" s="18"/>
      <c r="WHV61" s="18"/>
      <c r="WHW61" s="18"/>
      <c r="WHX61" s="18"/>
      <c r="WHY61" s="18"/>
      <c r="WHZ61" s="18"/>
      <c r="WIA61" s="18"/>
      <c r="WIB61" s="18"/>
      <c r="WIC61" s="18"/>
      <c r="WID61" s="18"/>
      <c r="WIE61" s="18"/>
      <c r="WIF61" s="18"/>
      <c r="WIG61" s="18"/>
      <c r="WIH61" s="18"/>
      <c r="WII61" s="18"/>
      <c r="WIJ61" s="18"/>
      <c r="WIK61" s="18"/>
      <c r="WIL61" s="18"/>
      <c r="WIM61" s="18"/>
      <c r="WIN61" s="18"/>
      <c r="WIO61" s="18"/>
      <c r="WIP61" s="18"/>
      <c r="WIQ61" s="18"/>
      <c r="WIR61" s="18"/>
      <c r="WIS61" s="18"/>
      <c r="WIT61" s="18"/>
      <c r="WIU61" s="18"/>
      <c r="WIV61" s="18"/>
      <c r="WIW61" s="18"/>
      <c r="WIX61" s="18"/>
      <c r="WIY61" s="18"/>
      <c r="WIZ61" s="18"/>
      <c r="WJA61" s="18"/>
      <c r="WJB61" s="18"/>
      <c r="WJC61" s="18"/>
      <c r="WJD61" s="18"/>
      <c r="WJE61" s="18"/>
      <c r="WJF61" s="18"/>
      <c r="WJG61" s="18"/>
      <c r="WJH61" s="18"/>
      <c r="WJI61" s="18"/>
      <c r="WJJ61" s="18"/>
      <c r="WJK61" s="18"/>
      <c r="WJL61" s="18"/>
      <c r="WJM61" s="18"/>
      <c r="WJN61" s="18"/>
      <c r="WJO61" s="18"/>
      <c r="WJP61" s="18"/>
      <c r="WJQ61" s="18"/>
      <c r="WJR61" s="18"/>
      <c r="WJS61" s="18"/>
      <c r="WJT61" s="18"/>
      <c r="WJU61" s="18"/>
      <c r="WJV61" s="18"/>
      <c r="WJW61" s="18"/>
      <c r="WJX61" s="18"/>
      <c r="WJY61" s="18"/>
      <c r="WJZ61" s="18"/>
      <c r="WKA61" s="18"/>
      <c r="WKB61" s="18"/>
      <c r="WKC61" s="18"/>
      <c r="WKD61" s="18"/>
      <c r="WKE61" s="18"/>
      <c r="WKF61" s="18"/>
      <c r="WKG61" s="18"/>
      <c r="WKH61" s="18"/>
      <c r="WKI61" s="18"/>
      <c r="WKJ61" s="18"/>
      <c r="WKK61" s="18"/>
      <c r="WKL61" s="18"/>
      <c r="WKM61" s="18"/>
      <c r="WKN61" s="18"/>
      <c r="WKO61" s="18"/>
      <c r="WKP61" s="18"/>
      <c r="WKQ61" s="18"/>
      <c r="WKR61" s="18"/>
      <c r="WKS61" s="18"/>
      <c r="WKT61" s="18"/>
      <c r="WKU61" s="18"/>
      <c r="WKV61" s="18"/>
      <c r="WKW61" s="18"/>
      <c r="WKX61" s="18"/>
      <c r="WKY61" s="18"/>
      <c r="WKZ61" s="18"/>
      <c r="WLA61" s="18"/>
      <c r="WLB61" s="18"/>
      <c r="WLC61" s="18"/>
      <c r="WLD61" s="18"/>
      <c r="WLE61" s="18"/>
      <c r="WLF61" s="18"/>
      <c r="WLG61" s="18"/>
      <c r="WLH61" s="18"/>
      <c r="WLI61" s="18"/>
      <c r="WLJ61" s="18"/>
      <c r="WLK61" s="18"/>
      <c r="WLL61" s="18"/>
      <c r="WLM61" s="18"/>
      <c r="WLN61" s="18"/>
      <c r="WLO61" s="18"/>
      <c r="WLP61" s="18"/>
      <c r="WLQ61" s="18"/>
      <c r="WLR61" s="18"/>
      <c r="WLS61" s="18"/>
      <c r="WLT61" s="18"/>
      <c r="WLU61" s="18"/>
      <c r="WLV61" s="18"/>
      <c r="WLW61" s="18"/>
      <c r="WLX61" s="18"/>
      <c r="WLY61" s="18"/>
      <c r="WLZ61" s="18"/>
      <c r="WMA61" s="18"/>
      <c r="WMB61" s="18"/>
      <c r="WMC61" s="18"/>
      <c r="WMD61" s="18"/>
      <c r="WME61" s="18"/>
      <c r="WMF61" s="18"/>
      <c r="WMG61" s="18"/>
      <c r="WMH61" s="18"/>
      <c r="WMI61" s="18"/>
      <c r="WMJ61" s="18"/>
      <c r="WMK61" s="18"/>
      <c r="WML61" s="18"/>
      <c r="WMM61" s="18"/>
      <c r="WMN61" s="18"/>
      <c r="WMO61" s="18"/>
      <c r="WMP61" s="18"/>
      <c r="WMQ61" s="18"/>
      <c r="WMR61" s="18"/>
      <c r="WMS61" s="18"/>
      <c r="WMT61" s="18"/>
      <c r="WMU61" s="18"/>
      <c r="WMV61" s="18"/>
      <c r="WMW61" s="18"/>
      <c r="WMX61" s="18"/>
      <c r="WMY61" s="18"/>
      <c r="WMZ61" s="18"/>
      <c r="WNA61" s="18"/>
      <c r="WNB61" s="18"/>
      <c r="WNC61" s="18"/>
      <c r="WND61" s="18"/>
      <c r="WNE61" s="18"/>
      <c r="WNF61" s="18"/>
      <c r="WNG61" s="18"/>
      <c r="WNH61" s="18"/>
      <c r="WNI61" s="18"/>
      <c r="WNJ61" s="18"/>
      <c r="WNK61" s="18"/>
      <c r="WNL61" s="18"/>
      <c r="WNM61" s="18"/>
      <c r="WNN61" s="18"/>
      <c r="WNO61" s="18"/>
      <c r="WNP61" s="18"/>
      <c r="WNQ61" s="18"/>
      <c r="WNR61" s="18"/>
      <c r="WNS61" s="18"/>
      <c r="WNT61" s="18"/>
      <c r="WNU61" s="18"/>
      <c r="WNV61" s="18"/>
      <c r="WNW61" s="18"/>
      <c r="WNX61" s="18"/>
      <c r="WNY61" s="18"/>
      <c r="WNZ61" s="18"/>
      <c r="WOA61" s="18"/>
      <c r="WOB61" s="18"/>
      <c r="WOC61" s="18"/>
      <c r="WOD61" s="18"/>
      <c r="WOE61" s="18"/>
      <c r="WOF61" s="18"/>
      <c r="WOG61" s="18"/>
      <c r="WOH61" s="18"/>
      <c r="WOI61" s="18"/>
      <c r="WOJ61" s="18"/>
      <c r="WOK61" s="18"/>
      <c r="WOL61" s="18"/>
      <c r="WOM61" s="18"/>
      <c r="WON61" s="18"/>
      <c r="WOO61" s="18"/>
      <c r="WOP61" s="18"/>
      <c r="WOQ61" s="18"/>
      <c r="WOR61" s="18"/>
      <c r="WOS61" s="18"/>
      <c r="WOT61" s="18"/>
      <c r="WOU61" s="18"/>
      <c r="WOV61" s="18"/>
      <c r="WOW61" s="18"/>
      <c r="WOX61" s="18"/>
      <c r="WOY61" s="18"/>
      <c r="WOZ61" s="18"/>
      <c r="WPA61" s="18"/>
      <c r="WPB61" s="18"/>
      <c r="WPC61" s="18"/>
      <c r="WPD61" s="18"/>
      <c r="WPE61" s="18"/>
      <c r="WPF61" s="18"/>
      <c r="WPG61" s="18"/>
      <c r="WPH61" s="18"/>
      <c r="WPI61" s="18"/>
      <c r="WPJ61" s="18"/>
      <c r="WPK61" s="18"/>
      <c r="WPL61" s="18"/>
      <c r="WPM61" s="18"/>
      <c r="WPN61" s="18"/>
      <c r="WPO61" s="18"/>
      <c r="WPP61" s="18"/>
      <c r="WPQ61" s="18"/>
      <c r="WPR61" s="18"/>
      <c r="WPS61" s="18"/>
      <c r="WPT61" s="18"/>
      <c r="WPU61" s="18"/>
      <c r="WPV61" s="18"/>
      <c r="WPW61" s="18"/>
      <c r="WPX61" s="18"/>
      <c r="WPY61" s="18"/>
      <c r="WPZ61" s="18"/>
      <c r="WQA61" s="18"/>
      <c r="WQB61" s="18"/>
      <c r="WQC61" s="18"/>
      <c r="WQD61" s="18"/>
      <c r="WQE61" s="18"/>
      <c r="WQF61" s="18"/>
      <c r="WQG61" s="18"/>
      <c r="WQH61" s="18"/>
      <c r="WQI61" s="18"/>
      <c r="WQJ61" s="18"/>
      <c r="WQK61" s="18"/>
      <c r="WQL61" s="18"/>
      <c r="WQM61" s="18"/>
      <c r="WQN61" s="18"/>
      <c r="WQO61" s="18"/>
      <c r="WQP61" s="18"/>
      <c r="WQQ61" s="18"/>
      <c r="WQR61" s="18"/>
      <c r="WQS61" s="18"/>
      <c r="WQT61" s="18"/>
      <c r="WQU61" s="18"/>
      <c r="WQV61" s="18"/>
      <c r="WQW61" s="18"/>
      <c r="WQX61" s="18"/>
      <c r="WQY61" s="18"/>
      <c r="WQZ61" s="18"/>
      <c r="WRA61" s="18"/>
      <c r="WRB61" s="18"/>
      <c r="WRC61" s="18"/>
      <c r="WRD61" s="18"/>
      <c r="WRE61" s="18"/>
      <c r="WRF61" s="18"/>
      <c r="WRG61" s="18"/>
      <c r="WRH61" s="18"/>
      <c r="WRI61" s="18"/>
      <c r="WRJ61" s="18"/>
      <c r="WRK61" s="18"/>
      <c r="WRL61" s="18"/>
      <c r="WRM61" s="18"/>
      <c r="WRN61" s="18"/>
      <c r="WRO61" s="18"/>
      <c r="WRP61" s="18"/>
      <c r="WRQ61" s="18"/>
      <c r="WRR61" s="18"/>
      <c r="WRS61" s="18"/>
      <c r="WRT61" s="18"/>
      <c r="WRU61" s="18"/>
      <c r="WRV61" s="18"/>
      <c r="WRW61" s="18"/>
      <c r="WRX61" s="18"/>
      <c r="WRY61" s="18"/>
      <c r="WRZ61" s="18"/>
      <c r="WSA61" s="18"/>
      <c r="WSB61" s="18"/>
      <c r="WSC61" s="18"/>
      <c r="WSD61" s="18"/>
      <c r="WSE61" s="18"/>
      <c r="WSF61" s="18"/>
      <c r="WSG61" s="18"/>
      <c r="WSH61" s="18"/>
      <c r="WSI61" s="18"/>
      <c r="WSJ61" s="18"/>
      <c r="WSK61" s="18"/>
      <c r="WSL61" s="18"/>
      <c r="WSM61" s="18"/>
      <c r="WSN61" s="18"/>
      <c r="WSO61" s="18"/>
      <c r="WSP61" s="18"/>
      <c r="WSQ61" s="18"/>
      <c r="WSR61" s="18"/>
      <c r="WSS61" s="18"/>
      <c r="WST61" s="18"/>
      <c r="WSU61" s="18"/>
      <c r="WSV61" s="18"/>
      <c r="WSW61" s="18"/>
      <c r="WSX61" s="18"/>
      <c r="WSY61" s="18"/>
      <c r="WSZ61" s="18"/>
      <c r="WTA61" s="18"/>
      <c r="WTB61" s="18"/>
      <c r="WTC61" s="18"/>
      <c r="WTD61" s="18"/>
      <c r="WTE61" s="18"/>
      <c r="WTF61" s="18"/>
      <c r="WTG61" s="18"/>
      <c r="WTH61" s="18"/>
      <c r="WTI61" s="18"/>
      <c r="WTJ61" s="18"/>
      <c r="WTK61" s="18"/>
      <c r="WTL61" s="18"/>
      <c r="WTM61" s="18"/>
      <c r="WTN61" s="18"/>
      <c r="WTO61" s="18"/>
      <c r="WTP61" s="18"/>
      <c r="WTQ61" s="18"/>
      <c r="WTR61" s="18"/>
      <c r="WTS61" s="18"/>
      <c r="WTT61" s="18"/>
      <c r="WTU61" s="18"/>
      <c r="WTV61" s="18"/>
      <c r="WTW61" s="18"/>
      <c r="WTX61" s="18"/>
      <c r="WTY61" s="18"/>
      <c r="WTZ61" s="18"/>
      <c r="WUA61" s="18"/>
      <c r="WUB61" s="18"/>
      <c r="WUC61" s="18"/>
      <c r="WUD61" s="18"/>
      <c r="WUE61" s="18"/>
      <c r="WUF61" s="18"/>
      <c r="WUG61" s="18"/>
      <c r="WUH61" s="18"/>
      <c r="WUI61" s="18"/>
      <c r="WUJ61" s="18"/>
      <c r="WUK61" s="18"/>
      <c r="WUL61" s="18"/>
      <c r="WUM61" s="18"/>
      <c r="WUN61" s="18"/>
      <c r="WUO61" s="18"/>
      <c r="WUP61" s="18"/>
      <c r="WUQ61" s="18"/>
      <c r="WUR61" s="18"/>
      <c r="WUS61" s="18"/>
      <c r="WUT61" s="18"/>
      <c r="WUU61" s="18"/>
      <c r="WUV61" s="18"/>
      <c r="WUW61" s="18"/>
      <c r="WUX61" s="18"/>
      <c r="WUY61" s="18"/>
      <c r="WUZ61" s="18"/>
      <c r="WVA61" s="18"/>
      <c r="WVB61" s="18"/>
      <c r="WVC61" s="18"/>
      <c r="WVD61" s="18"/>
      <c r="WVE61" s="18"/>
      <c r="WVF61" s="18"/>
      <c r="WVG61" s="18"/>
      <c r="WVH61" s="18"/>
      <c r="WVI61" s="18"/>
      <c r="WVJ61" s="18"/>
      <c r="WVK61" s="18"/>
      <c r="WVL61" s="18"/>
      <c r="WVM61" s="18"/>
      <c r="WVN61" s="18"/>
      <c r="WVO61" s="18"/>
      <c r="WVP61" s="18"/>
      <c r="WVQ61" s="18"/>
      <c r="WVR61" s="18"/>
      <c r="WVS61" s="18"/>
      <c r="WVT61" s="18"/>
      <c r="WVU61" s="18"/>
      <c r="WVV61" s="18"/>
      <c r="WVW61" s="18"/>
      <c r="WVX61" s="18"/>
      <c r="WVY61" s="18"/>
      <c r="WVZ61" s="18"/>
      <c r="WWA61" s="18"/>
      <c r="WWB61" s="18"/>
      <c r="WWC61" s="18"/>
      <c r="WWD61" s="18"/>
      <c r="WWE61" s="18"/>
      <c r="WWF61" s="18"/>
      <c r="WWG61" s="18"/>
      <c r="WWH61" s="18"/>
      <c r="WWI61" s="18"/>
      <c r="WWJ61" s="18"/>
      <c r="WWK61" s="18"/>
      <c r="WWL61" s="18"/>
      <c r="WWM61" s="18"/>
      <c r="WWN61" s="18"/>
      <c r="WWO61" s="18"/>
      <c r="WWP61" s="18"/>
      <c r="WWQ61" s="18"/>
      <c r="WWR61" s="18"/>
      <c r="WWS61" s="18"/>
      <c r="WWT61" s="18"/>
      <c r="WWU61" s="18"/>
      <c r="WWV61" s="18"/>
      <c r="WWW61" s="18"/>
      <c r="WWX61" s="18"/>
      <c r="WWY61" s="18"/>
      <c r="WWZ61" s="18"/>
      <c r="WXA61" s="18"/>
      <c r="WXB61" s="18"/>
      <c r="WXC61" s="18"/>
      <c r="WXD61" s="18"/>
      <c r="WXE61" s="18"/>
      <c r="WXF61" s="18"/>
      <c r="WXG61" s="18"/>
      <c r="WXH61" s="18"/>
      <c r="WXI61" s="18"/>
      <c r="WXJ61" s="18"/>
      <c r="WXK61" s="18"/>
      <c r="WXL61" s="18"/>
      <c r="WXM61" s="18"/>
      <c r="WXN61" s="18"/>
      <c r="WXO61" s="18"/>
      <c r="WXP61" s="18"/>
      <c r="WXQ61" s="18"/>
      <c r="WXR61" s="18"/>
      <c r="WXS61" s="18"/>
      <c r="WXT61" s="18"/>
      <c r="WXU61" s="18"/>
      <c r="WXV61" s="18"/>
      <c r="WXW61" s="18"/>
      <c r="WXX61" s="18"/>
      <c r="WXY61" s="18"/>
      <c r="WXZ61" s="18"/>
      <c r="WYA61" s="18"/>
      <c r="WYB61" s="18"/>
      <c r="WYC61" s="18"/>
      <c r="WYD61" s="18"/>
      <c r="WYE61" s="18"/>
      <c r="WYF61" s="18"/>
      <c r="WYG61" s="18"/>
      <c r="WYH61" s="18"/>
      <c r="WYI61" s="18"/>
      <c r="WYJ61" s="18"/>
      <c r="WYK61" s="18"/>
      <c r="WYL61" s="18"/>
      <c r="WYM61" s="18"/>
      <c r="WYN61" s="18"/>
      <c r="WYO61" s="18"/>
      <c r="WYP61" s="18"/>
      <c r="WYQ61" s="18"/>
      <c r="WYR61" s="18"/>
      <c r="WYS61" s="18"/>
      <c r="WYT61" s="18"/>
      <c r="WYU61" s="18"/>
      <c r="WYV61" s="18"/>
      <c r="WYW61" s="18"/>
      <c r="WYX61" s="18"/>
      <c r="WYY61" s="18"/>
      <c r="WYZ61" s="18"/>
      <c r="WZA61" s="18"/>
      <c r="WZB61" s="18"/>
      <c r="WZC61" s="18"/>
      <c r="WZD61" s="18"/>
      <c r="WZE61" s="18"/>
      <c r="WZF61" s="18"/>
      <c r="WZG61" s="18"/>
      <c r="WZH61" s="18"/>
      <c r="WZI61" s="18"/>
      <c r="WZJ61" s="18"/>
      <c r="WZK61" s="18"/>
      <c r="WZL61" s="18"/>
      <c r="WZM61" s="18"/>
      <c r="WZN61" s="18"/>
      <c r="WZO61" s="18"/>
      <c r="WZP61" s="18"/>
      <c r="WZQ61" s="18"/>
      <c r="WZR61" s="18"/>
      <c r="WZS61" s="18"/>
      <c r="WZT61" s="18"/>
      <c r="WZU61" s="18"/>
      <c r="WZV61" s="18"/>
      <c r="WZW61" s="18"/>
      <c r="WZX61" s="18"/>
      <c r="WZY61" s="18"/>
      <c r="WZZ61" s="18"/>
      <c r="XAA61" s="18"/>
      <c r="XAB61" s="18"/>
      <c r="XAC61" s="18"/>
      <c r="XAD61" s="18"/>
      <c r="XAE61" s="18"/>
      <c r="XAF61" s="18"/>
      <c r="XAG61" s="18"/>
      <c r="XAH61" s="18"/>
      <c r="XAI61" s="18"/>
      <c r="XAJ61" s="18"/>
      <c r="XAK61" s="18"/>
      <c r="XAL61" s="18"/>
      <c r="XAM61" s="18"/>
      <c r="XAN61" s="18"/>
      <c r="XAO61" s="18"/>
      <c r="XAP61" s="18"/>
      <c r="XAQ61" s="18"/>
      <c r="XAR61" s="18"/>
      <c r="XAS61" s="18"/>
      <c r="XAT61" s="18"/>
      <c r="XAU61" s="18"/>
      <c r="XAV61" s="18"/>
      <c r="XAW61" s="18"/>
      <c r="XAX61" s="18"/>
      <c r="XAY61" s="18"/>
      <c r="XAZ61" s="18"/>
      <c r="XBA61" s="18"/>
      <c r="XBB61" s="18"/>
      <c r="XBC61" s="18"/>
      <c r="XBD61" s="18"/>
      <c r="XBE61" s="18"/>
      <c r="XBF61" s="18"/>
      <c r="XBG61" s="18"/>
      <c r="XBH61" s="18"/>
      <c r="XBI61" s="18"/>
      <c r="XBJ61" s="18"/>
      <c r="XBK61" s="18"/>
      <c r="XBL61" s="18"/>
      <c r="XBM61" s="18"/>
      <c r="XBN61" s="18"/>
      <c r="XBO61" s="18"/>
      <c r="XBP61" s="18"/>
      <c r="XBQ61" s="18"/>
      <c r="XBR61" s="18"/>
      <c r="XBS61" s="18"/>
      <c r="XBT61" s="18"/>
      <c r="XBU61" s="18"/>
      <c r="XBV61" s="18"/>
      <c r="XBW61" s="18"/>
      <c r="XBX61" s="18"/>
      <c r="XBY61" s="18"/>
      <c r="XBZ61" s="18"/>
      <c r="XCA61" s="18"/>
      <c r="XCB61" s="18"/>
      <c r="XCC61" s="18"/>
      <c r="XCD61" s="18"/>
      <c r="XCE61" s="18"/>
      <c r="XCF61" s="18"/>
      <c r="XCG61" s="18"/>
      <c r="XCH61" s="18"/>
      <c r="XCI61" s="18"/>
      <c r="XCJ61" s="18"/>
      <c r="XCK61" s="18"/>
      <c r="XCL61" s="18"/>
      <c r="XCM61" s="18"/>
      <c r="XCN61" s="18"/>
      <c r="XCO61" s="18"/>
      <c r="XCP61" s="18"/>
      <c r="XCQ61" s="18"/>
      <c r="XCR61" s="18"/>
      <c r="XCS61" s="18"/>
      <c r="XCT61" s="18"/>
      <c r="XCU61" s="18"/>
      <c r="XCV61" s="18"/>
      <c r="XCW61" s="18"/>
      <c r="XCX61" s="18"/>
      <c r="XCY61" s="18"/>
      <c r="XCZ61" s="18"/>
      <c r="XDA61" s="18"/>
      <c r="XDB61" s="18"/>
      <c r="XDC61" s="18"/>
      <c r="XDD61" s="18"/>
      <c r="XDE61" s="18"/>
      <c r="XDF61" s="18"/>
      <c r="XDG61" s="18"/>
      <c r="XDH61" s="18"/>
      <c r="XDI61" s="18"/>
      <c r="XDJ61" s="18"/>
      <c r="XDK61" s="18"/>
      <c r="XDL61" s="18"/>
      <c r="XDM61" s="18"/>
      <c r="XDN61" s="18"/>
      <c r="XDO61" s="18"/>
      <c r="XDP61" s="18"/>
      <c r="XDQ61" s="18"/>
      <c r="XDR61" s="18"/>
      <c r="XDS61" s="18"/>
      <c r="XDT61" s="18"/>
      <c r="XDU61" s="18"/>
      <c r="XDV61" s="18"/>
      <c r="XDW61" s="18"/>
      <c r="XDX61" s="18"/>
      <c r="XDY61" s="18"/>
      <c r="XDZ61" s="18"/>
      <c r="XEA61" s="18"/>
      <c r="XEB61" s="18"/>
      <c r="XEC61" s="18"/>
      <c r="XED61" s="18"/>
      <c r="XEE61" s="18"/>
      <c r="XEF61" s="18"/>
      <c r="XEG61" s="18"/>
      <c r="XEH61" s="18"/>
      <c r="XEI61" s="18"/>
      <c r="XEJ61" s="18"/>
      <c r="XEK61" s="18"/>
      <c r="XEL61" s="18"/>
      <c r="XEM61" s="18"/>
      <c r="XEN61" s="18"/>
      <c r="XEO61" s="18"/>
      <c r="XEP61" s="18"/>
      <c r="XEQ61" s="18"/>
      <c r="XER61" s="18"/>
      <c r="XES61" s="18"/>
      <c r="XET61" s="18"/>
      <c r="XEU61" s="18"/>
      <c r="XEV61" s="18"/>
      <c r="XEW61" s="18"/>
      <c r="XEX61" s="18"/>
      <c r="XEY61" s="18"/>
      <c r="XEZ61" s="18"/>
      <c r="XFA61" s="18"/>
      <c r="XFB61" s="18"/>
      <c r="XFC61" s="18"/>
      <c r="XFD61" s="18"/>
    </row>
    <row r="62" spans="1:16384" ht="12.75">
      <c r="A62" s="18"/>
      <c r="B62" s="40"/>
      <c r="C62" s="41" t="s">
        <v>29</v>
      </c>
      <c r="D62" s="615" t="str">
        <f>+D33</f>
        <v>Q2 2014</v>
      </c>
      <c r="E62" s="660"/>
      <c r="F62" s="661"/>
      <c r="G62" s="618" t="str">
        <f>+G33</f>
        <v>Q2 2014</v>
      </c>
      <c r="H62" s="620"/>
      <c r="I62" s="618" t="str">
        <f>+I33</f>
        <v>Q2 2013</v>
      </c>
      <c r="J62" s="660"/>
      <c r="K62" s="661"/>
      <c r="L62" s="618" t="str">
        <f>+L33</f>
        <v>Q2 2013</v>
      </c>
      <c r="M62" s="620"/>
      <c r="N62" s="621"/>
      <c r="O62" s="621"/>
      <c r="P62" s="622"/>
      <c r="Q62" s="18"/>
    </row>
    <row r="63" spans="1:16384" ht="12.75">
      <c r="A63" s="18"/>
      <c r="B63" s="40"/>
      <c r="C63" s="47" t="s">
        <v>173</v>
      </c>
      <c r="D63" s="623" t="s">
        <v>159</v>
      </c>
      <c r="E63" s="674"/>
      <c r="F63" s="624"/>
      <c r="G63" s="616" t="s">
        <v>432</v>
      </c>
      <c r="H63" s="620"/>
      <c r="I63" s="616" t="s">
        <v>159</v>
      </c>
      <c r="J63" s="674"/>
      <c r="K63" s="624"/>
      <c r="L63" s="616" t="s">
        <v>432</v>
      </c>
      <c r="M63" s="620"/>
      <c r="N63" s="621"/>
      <c r="O63" s="621"/>
      <c r="P63" s="622"/>
      <c r="Q63" s="18"/>
    </row>
    <row r="64" spans="1:16384" ht="12.75" customHeight="1">
      <c r="A64" s="18"/>
      <c r="B64" s="78"/>
      <c r="C64" s="78"/>
      <c r="D64" s="625"/>
      <c r="E64" s="628"/>
      <c r="F64" s="628"/>
      <c r="G64" s="628"/>
      <c r="H64" s="629"/>
      <c r="I64" s="628"/>
      <c r="J64" s="628"/>
      <c r="K64" s="628"/>
      <c r="L64" s="628"/>
      <c r="M64" s="629"/>
      <c r="N64" s="501"/>
      <c r="O64" s="675"/>
      <c r="P64" s="632"/>
      <c r="Q64" s="18"/>
    </row>
    <row r="65" spans="1:17" ht="13.5">
      <c r="A65" s="18"/>
      <c r="B65" s="78"/>
      <c r="C65" s="637" t="s">
        <v>325</v>
      </c>
      <c r="D65" s="319">
        <f>D36/D5</f>
        <v>0.32635467980295568</v>
      </c>
      <c r="E65" s="320"/>
      <c r="F65" s="320"/>
      <c r="G65" s="676">
        <f>G36/G5</f>
        <v>0.32389162561576357</v>
      </c>
      <c r="H65" s="677"/>
      <c r="I65" s="319">
        <f>I36/I5</f>
        <v>0.34246575342465752</v>
      </c>
      <c r="J65" s="320"/>
      <c r="K65" s="320"/>
      <c r="L65" s="676">
        <f>L36/L5</f>
        <v>0.27002583979328165</v>
      </c>
      <c r="M65" s="678"/>
      <c r="N65" s="427"/>
      <c r="O65" s="679"/>
      <c r="P65" s="656"/>
      <c r="Q65" s="18"/>
    </row>
    <row r="66" spans="1:17" ht="13.5">
      <c r="A66" s="18"/>
      <c r="B66" s="78"/>
      <c r="C66" s="637" t="s">
        <v>21</v>
      </c>
      <c r="D66" s="319">
        <f>D37/D6</f>
        <v>0.20224719101123595</v>
      </c>
      <c r="E66" s="320"/>
      <c r="F66" s="320"/>
      <c r="G66" s="676">
        <f>G37/G6</f>
        <v>0.21910112359550563</v>
      </c>
      <c r="H66" s="677"/>
      <c r="I66" s="319">
        <f>I37/I6</f>
        <v>0.26775956284153007</v>
      </c>
      <c r="J66" s="320"/>
      <c r="K66" s="320"/>
      <c r="L66" s="676">
        <f>L37/L6</f>
        <v>0.26775956284153007</v>
      </c>
      <c r="M66" s="678"/>
      <c r="N66" s="427"/>
      <c r="O66" s="679"/>
      <c r="P66" s="656"/>
      <c r="Q66" s="18"/>
    </row>
    <row r="67" spans="1:17" ht="13.5">
      <c r="A67" s="18"/>
      <c r="B67" s="48"/>
      <c r="C67" s="637" t="s">
        <v>226</v>
      </c>
      <c r="D67" s="319">
        <f>D38/D7</f>
        <v>-0.125</v>
      </c>
      <c r="E67" s="320"/>
      <c r="F67" s="320"/>
      <c r="G67" s="676">
        <f>G38/G7</f>
        <v>-0.125</v>
      </c>
      <c r="H67" s="677"/>
      <c r="I67" s="319">
        <f>I38/I7</f>
        <v>-0.18181818181818182</v>
      </c>
      <c r="J67" s="320"/>
      <c r="K67" s="320"/>
      <c r="L67" s="676">
        <f>L38/L7</f>
        <v>-0.18181818181818182</v>
      </c>
      <c r="M67" s="678"/>
      <c r="N67" s="427"/>
      <c r="O67" s="679"/>
      <c r="P67" s="656"/>
      <c r="Q67" s="18"/>
    </row>
    <row r="68" spans="1:17" ht="13.5">
      <c r="A68" s="18"/>
      <c r="B68" s="78"/>
      <c r="C68" s="642" t="s">
        <v>326</v>
      </c>
      <c r="D68" s="327">
        <f>D39/D8</f>
        <v>0.30060120240480964</v>
      </c>
      <c r="E68" s="332"/>
      <c r="F68" s="332"/>
      <c r="G68" s="680">
        <f>G39/G8</f>
        <v>0.30160320641282568</v>
      </c>
      <c r="H68" s="681"/>
      <c r="I68" s="327">
        <f>I39/I8</f>
        <v>0.32296890672016049</v>
      </c>
      <c r="J68" s="332"/>
      <c r="K68" s="332"/>
      <c r="L68" s="680">
        <f>L39/L8</f>
        <v>0.26446280991735538</v>
      </c>
      <c r="M68" s="682"/>
      <c r="N68" s="246"/>
      <c r="O68" s="679"/>
      <c r="P68" s="683"/>
      <c r="Q68" s="18"/>
    </row>
    <row r="69" spans="1:17" ht="13.5">
      <c r="A69" s="18"/>
      <c r="B69" s="78"/>
      <c r="C69" s="642"/>
      <c r="D69" s="327"/>
      <c r="E69" s="332"/>
      <c r="F69" s="332"/>
      <c r="G69" s="680"/>
      <c r="H69" s="681"/>
      <c r="I69" s="327"/>
      <c r="J69" s="332"/>
      <c r="K69" s="332"/>
      <c r="L69" s="680"/>
      <c r="M69" s="682"/>
      <c r="N69" s="246"/>
      <c r="O69" s="679"/>
      <c r="P69" s="683"/>
      <c r="Q69" s="18"/>
    </row>
    <row r="70" spans="1:17" ht="13.5">
      <c r="A70" s="18"/>
      <c r="B70" s="78"/>
      <c r="C70" s="637" t="s">
        <v>203</v>
      </c>
      <c r="D70" s="319">
        <f t="shared" ref="D70:D75" si="26">D41/D10</f>
        <v>0.14124293785310735</v>
      </c>
      <c r="E70" s="320"/>
      <c r="F70" s="320"/>
      <c r="G70" s="676">
        <f t="shared" ref="G70:G75" si="27">G41/G10</f>
        <v>0.1440677966101695</v>
      </c>
      <c r="H70" s="677"/>
      <c r="I70" s="319">
        <f t="shared" ref="I70:I75" si="28">I41/I10</f>
        <v>0.34704370179948585</v>
      </c>
      <c r="J70" s="320"/>
      <c r="K70" s="320"/>
      <c r="L70" s="676">
        <f t="shared" ref="L70:L75" si="29">L41/L10</f>
        <v>0.35218508997429304</v>
      </c>
      <c r="M70" s="678"/>
      <c r="N70" s="427"/>
      <c r="O70" s="679"/>
      <c r="P70" s="656"/>
      <c r="Q70" s="18"/>
    </row>
    <row r="71" spans="1:17" ht="13.5">
      <c r="A71" s="18"/>
      <c r="B71" s="130"/>
      <c r="C71" s="637" t="s">
        <v>204</v>
      </c>
      <c r="D71" s="319">
        <f t="shared" si="26"/>
        <v>0.21638655462184875</v>
      </c>
      <c r="E71" s="320"/>
      <c r="F71" s="320"/>
      <c r="G71" s="676">
        <f t="shared" si="27"/>
        <v>0.22268907563025211</v>
      </c>
      <c r="H71" s="677"/>
      <c r="I71" s="319">
        <f t="shared" si="28"/>
        <v>0.16458333333333333</v>
      </c>
      <c r="J71" s="320"/>
      <c r="K71" s="320"/>
      <c r="L71" s="676">
        <f t="shared" si="29"/>
        <v>0.18541666666666667</v>
      </c>
      <c r="M71" s="678"/>
      <c r="N71" s="427"/>
      <c r="O71" s="679"/>
      <c r="P71" s="656"/>
      <c r="Q71" s="18"/>
    </row>
    <row r="72" spans="1:17" ht="13.5">
      <c r="A72" s="18"/>
      <c r="B72" s="78"/>
      <c r="C72" s="637" t="s">
        <v>22</v>
      </c>
      <c r="D72" s="319">
        <f t="shared" si="26"/>
        <v>0.19398907103825136</v>
      </c>
      <c r="E72" s="320"/>
      <c r="F72" s="320"/>
      <c r="G72" s="676">
        <f t="shared" si="27"/>
        <v>0.21045392022008252</v>
      </c>
      <c r="H72" s="677"/>
      <c r="I72" s="319">
        <f t="shared" si="28"/>
        <v>0.23205741626794257</v>
      </c>
      <c r="J72" s="320"/>
      <c r="K72" s="320"/>
      <c r="L72" s="676">
        <f t="shared" si="29"/>
        <v>0.22755227552275523</v>
      </c>
      <c r="M72" s="678"/>
      <c r="N72" s="427"/>
      <c r="O72" s="679"/>
      <c r="P72" s="656"/>
      <c r="Q72" s="18"/>
    </row>
    <row r="73" spans="1:17" ht="13.5">
      <c r="A73" s="18"/>
      <c r="B73" s="78"/>
      <c r="C73" s="89" t="s">
        <v>210</v>
      </c>
      <c r="D73" s="319">
        <f t="shared" si="26"/>
        <v>0.55087719298245619</v>
      </c>
      <c r="E73" s="320"/>
      <c r="F73" s="320"/>
      <c r="G73" s="676">
        <f t="shared" si="27"/>
        <v>0.5446428571428571</v>
      </c>
      <c r="H73" s="677"/>
      <c r="I73" s="319">
        <f t="shared" si="28"/>
        <v>0.55366269165247017</v>
      </c>
      <c r="J73" s="320"/>
      <c r="K73" s="320"/>
      <c r="L73" s="676">
        <f t="shared" si="29"/>
        <v>0.55311973018549743</v>
      </c>
      <c r="M73" s="678"/>
      <c r="N73" s="427"/>
      <c r="O73" s="679"/>
      <c r="P73" s="656"/>
      <c r="Q73" s="18"/>
    </row>
    <row r="74" spans="1:17" ht="13.5">
      <c r="A74" s="18"/>
      <c r="B74" s="78"/>
      <c r="C74" s="637" t="s">
        <v>226</v>
      </c>
      <c r="D74" s="319">
        <f t="shared" si="26"/>
        <v>3.5916824196597356E-2</v>
      </c>
      <c r="E74" s="320"/>
      <c r="F74" s="320"/>
      <c r="G74" s="676">
        <f t="shared" si="27"/>
        <v>2.835538752362949E-2</v>
      </c>
      <c r="H74" s="677"/>
      <c r="I74" s="319">
        <f t="shared" si="28"/>
        <v>2.8725314183123879E-2</v>
      </c>
      <c r="J74" s="320"/>
      <c r="K74" s="320"/>
      <c r="L74" s="676">
        <f t="shared" si="29"/>
        <v>-5.3859964093357273E-3</v>
      </c>
      <c r="M74" s="678"/>
      <c r="N74" s="427"/>
      <c r="O74" s="679"/>
      <c r="P74" s="656"/>
      <c r="Q74" s="18"/>
    </row>
    <row r="75" spans="1:17" ht="13.5">
      <c r="A75" s="18"/>
      <c r="B75" s="195"/>
      <c r="C75" s="642" t="s">
        <v>108</v>
      </c>
      <c r="D75" s="327">
        <f t="shared" si="26"/>
        <v>0.36805988771054271</v>
      </c>
      <c r="E75" s="332"/>
      <c r="F75" s="332"/>
      <c r="G75" s="680">
        <f t="shared" si="27"/>
        <v>0.37783375314861462</v>
      </c>
      <c r="H75" s="681"/>
      <c r="I75" s="327">
        <f t="shared" si="28"/>
        <v>0.41325648414985588</v>
      </c>
      <c r="J75" s="332"/>
      <c r="K75" s="332"/>
      <c r="L75" s="680">
        <f t="shared" si="29"/>
        <v>0.43189755529685681</v>
      </c>
      <c r="M75" s="682"/>
      <c r="N75" s="246"/>
      <c r="O75" s="679"/>
      <c r="P75" s="683"/>
      <c r="Q75" s="18"/>
    </row>
    <row r="76" spans="1:17" ht="13.5">
      <c r="A76" s="18"/>
      <c r="B76" s="195"/>
      <c r="C76" s="637"/>
      <c r="D76" s="319"/>
      <c r="E76" s="320"/>
      <c r="F76" s="320"/>
      <c r="G76" s="676"/>
      <c r="H76" s="677"/>
      <c r="I76" s="319"/>
      <c r="J76" s="320"/>
      <c r="K76" s="320"/>
      <c r="L76" s="676"/>
      <c r="M76" s="682"/>
      <c r="N76" s="427"/>
      <c r="O76" s="679"/>
      <c r="P76" s="656"/>
      <c r="Q76" s="18"/>
    </row>
    <row r="77" spans="1:17" s="65" customFormat="1" ht="13.5">
      <c r="A77" s="18"/>
      <c r="B77" s="48"/>
      <c r="C77" s="645" t="s">
        <v>119</v>
      </c>
      <c r="D77" s="327">
        <f>D48/D17</f>
        <v>2.1645021645021644E-2</v>
      </c>
      <c r="E77" s="328"/>
      <c r="F77" s="328"/>
      <c r="G77" s="680">
        <f>G48/G17</f>
        <v>2.1645021645021644E-2</v>
      </c>
      <c r="H77" s="684"/>
      <c r="I77" s="327">
        <f>I48/I17</f>
        <v>2.8340080971659919E-2</v>
      </c>
      <c r="J77" s="328"/>
      <c r="K77" s="328"/>
      <c r="L77" s="680">
        <f>L48/L17</f>
        <v>2.8340080971659919E-2</v>
      </c>
      <c r="M77" s="685"/>
      <c r="N77" s="246"/>
      <c r="O77" s="679"/>
      <c r="P77" s="686"/>
      <c r="Q77" s="18"/>
    </row>
    <row r="78" spans="1:17" ht="13.5">
      <c r="A78" s="18"/>
      <c r="B78" s="195"/>
      <c r="C78" s="637"/>
      <c r="D78" s="319"/>
      <c r="E78" s="320"/>
      <c r="F78" s="320"/>
      <c r="G78" s="676"/>
      <c r="H78" s="677"/>
      <c r="I78" s="319"/>
      <c r="J78" s="320"/>
      <c r="K78" s="320"/>
      <c r="L78" s="676"/>
      <c r="M78" s="678"/>
      <c r="N78" s="427"/>
      <c r="O78" s="679"/>
      <c r="P78" s="656"/>
      <c r="Q78" s="18"/>
    </row>
    <row r="79" spans="1:17" s="65" customFormat="1" ht="13.5">
      <c r="A79" s="18"/>
      <c r="B79" s="250"/>
      <c r="C79" s="645" t="s">
        <v>23</v>
      </c>
      <c r="D79" s="327">
        <f>D50/D19</f>
        <v>25.705882352941178</v>
      </c>
      <c r="E79" s="328"/>
      <c r="F79" s="328"/>
      <c r="G79" s="680">
        <f>G50/G19</f>
        <v>-0.58823529411764708</v>
      </c>
      <c r="H79" s="684"/>
      <c r="I79" s="327">
        <f>I50/I19</f>
        <v>-0.66666666666666663</v>
      </c>
      <c r="J79" s="328"/>
      <c r="K79" s="328"/>
      <c r="L79" s="680">
        <f>L50/L19</f>
        <v>-0.61111111111111116</v>
      </c>
      <c r="M79" s="685"/>
      <c r="N79" s="246"/>
      <c r="O79" s="679"/>
      <c r="P79" s="686"/>
      <c r="Q79" s="18"/>
    </row>
    <row r="80" spans="1:17" ht="13.5">
      <c r="A80" s="18"/>
      <c r="B80" s="195"/>
      <c r="C80" s="637"/>
      <c r="D80" s="319"/>
      <c r="E80" s="320"/>
      <c r="F80" s="320"/>
      <c r="G80" s="676"/>
      <c r="H80" s="677"/>
      <c r="I80" s="319"/>
      <c r="J80" s="320"/>
      <c r="K80" s="320"/>
      <c r="L80" s="676"/>
      <c r="M80" s="685"/>
      <c r="N80" s="427"/>
      <c r="O80" s="679"/>
      <c r="P80" s="656"/>
      <c r="Q80" s="18"/>
    </row>
    <row r="81" spans="1:16384" ht="13.5">
      <c r="A81" s="18"/>
      <c r="B81" s="195"/>
      <c r="C81" s="642" t="s">
        <v>384</v>
      </c>
      <c r="D81" s="327">
        <f>D52/D23</f>
        <v>0.47690655209452204</v>
      </c>
      <c r="E81" s="328"/>
      <c r="F81" s="328"/>
      <c r="G81" s="680">
        <f>G52/G23</f>
        <v>0.32253419726421884</v>
      </c>
      <c r="H81" s="684"/>
      <c r="I81" s="327">
        <f>I52/I23</f>
        <v>0.35229982964224871</v>
      </c>
      <c r="J81" s="328"/>
      <c r="K81" s="328"/>
      <c r="L81" s="680">
        <f>L52/L23</f>
        <v>0.34406368985808239</v>
      </c>
      <c r="M81" s="685"/>
      <c r="N81" s="246"/>
      <c r="O81" s="679"/>
      <c r="P81" s="686"/>
      <c r="Q81" s="18"/>
    </row>
    <row r="82" spans="1:16384" s="65" customFormat="1" ht="13.5">
      <c r="A82" s="18"/>
      <c r="B82" s="48"/>
      <c r="C82" s="645"/>
      <c r="D82" s="327"/>
      <c r="E82" s="328"/>
      <c r="F82" s="328"/>
      <c r="G82" s="680"/>
      <c r="H82" s="684"/>
      <c r="I82" s="327"/>
      <c r="J82" s="328"/>
      <c r="K82" s="328"/>
      <c r="L82" s="680"/>
      <c r="M82" s="678"/>
      <c r="N82" s="246"/>
      <c r="O82" s="679"/>
      <c r="P82" s="686"/>
      <c r="Q82" s="18"/>
    </row>
    <row r="83" spans="1:16384" s="141" customFormat="1" ht="13.5">
      <c r="A83" s="18"/>
      <c r="B83" s="687"/>
      <c r="C83" s="688" t="s">
        <v>339</v>
      </c>
      <c r="D83" s="336">
        <f>D54/D25</f>
        <v>0.33586818757921422</v>
      </c>
      <c r="E83" s="337"/>
      <c r="F83" s="337"/>
      <c r="G83" s="689">
        <f>G54/G25</f>
        <v>0.33333333333333331</v>
      </c>
      <c r="H83" s="690"/>
      <c r="I83" s="336">
        <f>I54/I25</f>
        <v>0.35301668806161746</v>
      </c>
      <c r="J83" s="337"/>
      <c r="K83" s="337"/>
      <c r="L83" s="689">
        <f>L54/L25</f>
        <v>0.27866666666666667</v>
      </c>
      <c r="M83" s="685"/>
      <c r="N83" s="691"/>
      <c r="O83" s="679"/>
      <c r="P83" s="692"/>
      <c r="Q83" s="18"/>
    </row>
    <row r="84" spans="1:16384" s="65" customFormat="1" ht="13.5">
      <c r="A84" s="18"/>
      <c r="B84" s="250"/>
      <c r="C84" s="645"/>
      <c r="D84" s="327"/>
      <c r="E84" s="328"/>
      <c r="F84" s="328"/>
      <c r="G84" s="680"/>
      <c r="H84" s="684"/>
      <c r="I84" s="327"/>
      <c r="J84" s="328"/>
      <c r="K84" s="328"/>
      <c r="L84" s="680"/>
      <c r="M84" s="685"/>
      <c r="N84" s="246"/>
      <c r="O84" s="679"/>
      <c r="P84" s="686"/>
      <c r="Q84" s="18"/>
    </row>
    <row r="85" spans="1:16384" s="65" customFormat="1" ht="13.5">
      <c r="A85" s="18"/>
      <c r="B85" s="250"/>
      <c r="C85" s="645" t="s">
        <v>340</v>
      </c>
      <c r="D85" s="327">
        <f>D56/D27</f>
        <v>0.53243512974051899</v>
      </c>
      <c r="E85" s="328"/>
      <c r="F85" s="328"/>
      <c r="G85" s="680">
        <f>G56/G27</f>
        <v>0.31825037707390647</v>
      </c>
      <c r="H85" s="684"/>
      <c r="I85" s="327">
        <f>I56/I27</f>
        <v>0.35204081632653061</v>
      </c>
      <c r="J85" s="328"/>
      <c r="K85" s="328"/>
      <c r="L85" s="680">
        <f>L56/L27</f>
        <v>0.36699392239364187</v>
      </c>
      <c r="M85" s="693"/>
      <c r="N85" s="246"/>
      <c r="O85" s="679"/>
      <c r="P85" s="686"/>
      <c r="Q85" s="18"/>
    </row>
    <row r="86" spans="1:16384" ht="13.5">
      <c r="A86" s="18"/>
      <c r="B86" s="195"/>
      <c r="C86" s="195"/>
      <c r="D86" s="651"/>
      <c r="E86" s="651"/>
      <c r="F86" s="651"/>
      <c r="G86" s="651"/>
      <c r="H86" s="653"/>
      <c r="I86" s="651"/>
      <c r="J86" s="651"/>
      <c r="K86" s="651"/>
      <c r="L86" s="651"/>
      <c r="M86" s="501"/>
      <c r="N86" s="501"/>
      <c r="O86" s="501"/>
      <c r="P86" s="656"/>
      <c r="Q86" s="18"/>
    </row>
    <row r="87" spans="1:16384" ht="9"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18"/>
      <c r="JH87" s="18"/>
      <c r="JI87" s="18"/>
      <c r="JJ87" s="18"/>
      <c r="JK87" s="18"/>
      <c r="JL87" s="18"/>
      <c r="JM87" s="18"/>
      <c r="JN87" s="18"/>
      <c r="JO87" s="18"/>
      <c r="JP87" s="18"/>
      <c r="JQ87" s="18"/>
      <c r="JR87" s="18"/>
      <c r="JS87" s="18"/>
      <c r="JT87" s="18"/>
      <c r="JU87" s="18"/>
      <c r="JV87" s="18"/>
      <c r="JW87" s="18"/>
      <c r="JX87" s="18"/>
      <c r="JY87" s="18"/>
      <c r="JZ87" s="18"/>
      <c r="KA87" s="18"/>
      <c r="KB87" s="18"/>
      <c r="KC87" s="18"/>
      <c r="KD87" s="18"/>
      <c r="KE87" s="18"/>
      <c r="KF87" s="18"/>
      <c r="KG87" s="18"/>
      <c r="KH87" s="18"/>
      <c r="KI87" s="18"/>
      <c r="KJ87" s="18"/>
      <c r="KK87" s="18"/>
      <c r="KL87" s="18"/>
      <c r="KM87" s="18"/>
      <c r="KN87" s="18"/>
      <c r="KO87" s="18"/>
      <c r="KP87" s="18"/>
      <c r="KQ87" s="18"/>
      <c r="KR87" s="18"/>
      <c r="KS87" s="18"/>
      <c r="KT87" s="18"/>
      <c r="KU87" s="18"/>
      <c r="KV87" s="18"/>
      <c r="KW87" s="18"/>
      <c r="KX87" s="18"/>
      <c r="KY87" s="18"/>
      <c r="KZ87" s="18"/>
      <c r="LA87" s="18"/>
      <c r="LB87" s="18"/>
      <c r="LC87" s="18"/>
      <c r="LD87" s="18"/>
      <c r="LE87" s="18"/>
      <c r="LF87" s="18"/>
      <c r="LG87" s="18"/>
      <c r="LH87" s="18"/>
      <c r="LI87" s="18"/>
      <c r="LJ87" s="18"/>
      <c r="LK87" s="18"/>
      <c r="LL87" s="18"/>
      <c r="LM87" s="18"/>
      <c r="LN87" s="18"/>
      <c r="LO87" s="18"/>
      <c r="LP87" s="18"/>
      <c r="LQ87" s="18"/>
      <c r="LR87" s="18"/>
      <c r="LS87" s="18"/>
      <c r="LT87" s="18"/>
      <c r="LU87" s="18"/>
      <c r="LV87" s="18"/>
      <c r="LW87" s="18"/>
      <c r="LX87" s="18"/>
      <c r="LY87" s="18"/>
      <c r="LZ87" s="18"/>
      <c r="MA87" s="18"/>
      <c r="MB87" s="18"/>
      <c r="MC87" s="18"/>
      <c r="MD87" s="18"/>
      <c r="ME87" s="18"/>
      <c r="MF87" s="18"/>
      <c r="MG87" s="18"/>
      <c r="MH87" s="18"/>
      <c r="MI87" s="18"/>
      <c r="MJ87" s="18"/>
      <c r="MK87" s="18"/>
      <c r="ML87" s="18"/>
      <c r="MM87" s="18"/>
      <c r="MN87" s="18"/>
      <c r="MO87" s="18"/>
      <c r="MP87" s="18"/>
      <c r="MQ87" s="18"/>
      <c r="MR87" s="18"/>
      <c r="MS87" s="18"/>
      <c r="MT87" s="18"/>
      <c r="MU87" s="18"/>
      <c r="MV87" s="18"/>
      <c r="MW87" s="18"/>
      <c r="MX87" s="18"/>
      <c r="MY87" s="18"/>
      <c r="MZ87" s="18"/>
      <c r="NA87" s="18"/>
      <c r="NB87" s="18"/>
      <c r="NC87" s="18"/>
      <c r="ND87" s="18"/>
      <c r="NE87" s="18"/>
      <c r="NF87" s="18"/>
      <c r="NG87" s="18"/>
      <c r="NH87" s="18"/>
      <c r="NI87" s="18"/>
      <c r="NJ87" s="18"/>
      <c r="NK87" s="18"/>
      <c r="NL87" s="18"/>
      <c r="NM87" s="18"/>
      <c r="NN87" s="18"/>
      <c r="NO87" s="18"/>
      <c r="NP87" s="18"/>
      <c r="NQ87" s="18"/>
      <c r="NR87" s="18"/>
      <c r="NS87" s="18"/>
      <c r="NT87" s="18"/>
      <c r="NU87" s="18"/>
      <c r="NV87" s="18"/>
      <c r="NW87" s="18"/>
      <c r="NX87" s="18"/>
      <c r="NY87" s="18"/>
      <c r="NZ87" s="18"/>
      <c r="OA87" s="18"/>
      <c r="OB87" s="18"/>
      <c r="OC87" s="18"/>
      <c r="OD87" s="18"/>
      <c r="OE87" s="18"/>
      <c r="OF87" s="18"/>
      <c r="OG87" s="18"/>
      <c r="OH87" s="18"/>
      <c r="OI87" s="18"/>
      <c r="OJ87" s="18"/>
      <c r="OK87" s="18"/>
      <c r="OL87" s="18"/>
      <c r="OM87" s="18"/>
      <c r="ON87" s="18"/>
      <c r="OO87" s="18"/>
      <c r="OP87" s="18"/>
      <c r="OQ87" s="18"/>
      <c r="OR87" s="18"/>
      <c r="OS87" s="18"/>
      <c r="OT87" s="18"/>
      <c r="OU87" s="18"/>
      <c r="OV87" s="18"/>
      <c r="OW87" s="18"/>
      <c r="OX87" s="18"/>
      <c r="OY87" s="18"/>
      <c r="OZ87" s="18"/>
      <c r="PA87" s="18"/>
      <c r="PB87" s="18"/>
      <c r="PC87" s="18"/>
      <c r="PD87" s="18"/>
      <c r="PE87" s="18"/>
      <c r="PF87" s="18"/>
      <c r="PG87" s="18"/>
      <c r="PH87" s="18"/>
      <c r="PI87" s="18"/>
      <c r="PJ87" s="18"/>
      <c r="PK87" s="18"/>
      <c r="PL87" s="18"/>
      <c r="PM87" s="18"/>
      <c r="PN87" s="18"/>
      <c r="PO87" s="18"/>
      <c r="PP87" s="18"/>
      <c r="PQ87" s="18"/>
      <c r="PR87" s="18"/>
      <c r="PS87" s="18"/>
      <c r="PT87" s="18"/>
      <c r="PU87" s="18"/>
      <c r="PV87" s="18"/>
      <c r="PW87" s="18"/>
      <c r="PX87" s="18"/>
      <c r="PY87" s="18"/>
      <c r="PZ87" s="18"/>
      <c r="QA87" s="18"/>
      <c r="QB87" s="18"/>
      <c r="QC87" s="18"/>
      <c r="QD87" s="18"/>
      <c r="QE87" s="18"/>
      <c r="QF87" s="18"/>
      <c r="QG87" s="18"/>
      <c r="QH87" s="18"/>
      <c r="QI87" s="18"/>
      <c r="QJ87" s="18"/>
      <c r="QK87" s="18"/>
      <c r="QL87" s="18"/>
      <c r="QM87" s="18"/>
      <c r="QN87" s="18"/>
      <c r="QO87" s="18"/>
      <c r="QP87" s="18"/>
      <c r="QQ87" s="18"/>
      <c r="QR87" s="18"/>
      <c r="QS87" s="18"/>
      <c r="QT87" s="18"/>
      <c r="QU87" s="18"/>
      <c r="QV87" s="18"/>
      <c r="QW87" s="18"/>
      <c r="QX87" s="18"/>
      <c r="QY87" s="18"/>
      <c r="QZ87" s="18"/>
      <c r="RA87" s="18"/>
      <c r="RB87" s="18"/>
      <c r="RC87" s="18"/>
      <c r="RD87" s="18"/>
      <c r="RE87" s="18"/>
      <c r="RF87" s="18"/>
      <c r="RG87" s="18"/>
      <c r="RH87" s="18"/>
      <c r="RI87" s="18"/>
      <c r="RJ87" s="18"/>
      <c r="RK87" s="18"/>
      <c r="RL87" s="18"/>
      <c r="RM87" s="18"/>
      <c r="RN87" s="18"/>
      <c r="RO87" s="18"/>
      <c r="RP87" s="18"/>
      <c r="RQ87" s="18"/>
      <c r="RR87" s="18"/>
      <c r="RS87" s="18"/>
      <c r="RT87" s="18"/>
      <c r="RU87" s="18"/>
      <c r="RV87" s="18"/>
      <c r="RW87" s="18"/>
      <c r="RX87" s="18"/>
      <c r="RY87" s="18"/>
      <c r="RZ87" s="18"/>
      <c r="SA87" s="18"/>
      <c r="SB87" s="18"/>
      <c r="SC87" s="18"/>
      <c r="SD87" s="18"/>
      <c r="SE87" s="18"/>
      <c r="SF87" s="18"/>
      <c r="SG87" s="18"/>
      <c r="SH87" s="18"/>
      <c r="SI87" s="18"/>
      <c r="SJ87" s="18"/>
      <c r="SK87" s="18"/>
      <c r="SL87" s="18"/>
      <c r="SM87" s="18"/>
      <c r="SN87" s="18"/>
      <c r="SO87" s="18"/>
      <c r="SP87" s="18"/>
      <c r="SQ87" s="18"/>
      <c r="SR87" s="18"/>
      <c r="SS87" s="18"/>
      <c r="ST87" s="18"/>
      <c r="SU87" s="18"/>
      <c r="SV87" s="18"/>
      <c r="SW87" s="18"/>
      <c r="SX87" s="18"/>
      <c r="SY87" s="18"/>
      <c r="SZ87" s="18"/>
      <c r="TA87" s="18"/>
      <c r="TB87" s="18"/>
      <c r="TC87" s="18"/>
      <c r="TD87" s="18"/>
      <c r="TE87" s="18"/>
      <c r="TF87" s="18"/>
      <c r="TG87" s="18"/>
      <c r="TH87" s="18"/>
      <c r="TI87" s="18"/>
      <c r="TJ87" s="18"/>
      <c r="TK87" s="18"/>
      <c r="TL87" s="18"/>
      <c r="TM87" s="18"/>
      <c r="TN87" s="18"/>
      <c r="TO87" s="18"/>
      <c r="TP87" s="18"/>
      <c r="TQ87" s="18"/>
      <c r="TR87" s="18"/>
      <c r="TS87" s="18"/>
      <c r="TT87" s="18"/>
      <c r="TU87" s="18"/>
      <c r="TV87" s="18"/>
      <c r="TW87" s="18"/>
      <c r="TX87" s="18"/>
      <c r="TY87" s="18"/>
      <c r="TZ87" s="18"/>
      <c r="UA87" s="18"/>
      <c r="UB87" s="18"/>
      <c r="UC87" s="18"/>
      <c r="UD87" s="18"/>
      <c r="UE87" s="18"/>
      <c r="UF87" s="18"/>
      <c r="UG87" s="18"/>
      <c r="UH87" s="18"/>
      <c r="UI87" s="18"/>
      <c r="UJ87" s="18"/>
      <c r="UK87" s="18"/>
      <c r="UL87" s="18"/>
      <c r="UM87" s="18"/>
      <c r="UN87" s="18"/>
      <c r="UO87" s="18"/>
      <c r="UP87" s="18"/>
      <c r="UQ87" s="18"/>
      <c r="UR87" s="18"/>
      <c r="US87" s="18"/>
      <c r="UT87" s="18"/>
      <c r="UU87" s="18"/>
      <c r="UV87" s="18"/>
      <c r="UW87" s="18"/>
      <c r="UX87" s="18"/>
      <c r="UY87" s="18"/>
      <c r="UZ87" s="18"/>
      <c r="VA87" s="18"/>
      <c r="VB87" s="18"/>
      <c r="VC87" s="18"/>
      <c r="VD87" s="18"/>
      <c r="VE87" s="18"/>
      <c r="VF87" s="18"/>
      <c r="VG87" s="18"/>
      <c r="VH87" s="18"/>
      <c r="VI87" s="18"/>
      <c r="VJ87" s="18"/>
      <c r="VK87" s="18"/>
      <c r="VL87" s="18"/>
      <c r="VM87" s="18"/>
      <c r="VN87" s="18"/>
      <c r="VO87" s="18"/>
      <c r="VP87" s="18"/>
      <c r="VQ87" s="18"/>
      <c r="VR87" s="18"/>
      <c r="VS87" s="18"/>
      <c r="VT87" s="18"/>
      <c r="VU87" s="18"/>
      <c r="VV87" s="18"/>
      <c r="VW87" s="18"/>
      <c r="VX87" s="18"/>
      <c r="VY87" s="18"/>
      <c r="VZ87" s="18"/>
      <c r="WA87" s="18"/>
      <c r="WB87" s="18"/>
      <c r="WC87" s="18"/>
      <c r="WD87" s="18"/>
      <c r="WE87" s="18"/>
      <c r="WF87" s="18"/>
      <c r="WG87" s="18"/>
      <c r="WH87" s="18"/>
      <c r="WI87" s="18"/>
      <c r="WJ87" s="18"/>
      <c r="WK87" s="18"/>
      <c r="WL87" s="18"/>
      <c r="WM87" s="18"/>
      <c r="WN87" s="18"/>
      <c r="WO87" s="18"/>
      <c r="WP87" s="18"/>
      <c r="WQ87" s="18"/>
      <c r="WR87" s="18"/>
      <c r="WS87" s="18"/>
      <c r="WT87" s="18"/>
      <c r="WU87" s="18"/>
      <c r="WV87" s="18"/>
      <c r="WW87" s="18"/>
      <c r="WX87" s="18"/>
      <c r="WY87" s="18"/>
      <c r="WZ87" s="18"/>
      <c r="XA87" s="18"/>
      <c r="XB87" s="18"/>
      <c r="XC87" s="18"/>
      <c r="XD87" s="18"/>
      <c r="XE87" s="18"/>
      <c r="XF87" s="18"/>
      <c r="XG87" s="18"/>
      <c r="XH87" s="18"/>
      <c r="XI87" s="18"/>
      <c r="XJ87" s="18"/>
      <c r="XK87" s="18"/>
      <c r="XL87" s="18"/>
      <c r="XM87" s="18"/>
      <c r="XN87" s="18"/>
      <c r="XO87" s="18"/>
      <c r="XP87" s="18"/>
      <c r="XQ87" s="18"/>
      <c r="XR87" s="18"/>
      <c r="XS87" s="18"/>
      <c r="XT87" s="18"/>
      <c r="XU87" s="18"/>
      <c r="XV87" s="18"/>
      <c r="XW87" s="18"/>
      <c r="XX87" s="18"/>
      <c r="XY87" s="18"/>
      <c r="XZ87" s="18"/>
      <c r="YA87" s="18"/>
      <c r="YB87" s="18"/>
      <c r="YC87" s="18"/>
      <c r="YD87" s="18"/>
      <c r="YE87" s="18"/>
      <c r="YF87" s="18"/>
      <c r="YG87" s="18"/>
      <c r="YH87" s="18"/>
      <c r="YI87" s="18"/>
      <c r="YJ87" s="18"/>
      <c r="YK87" s="18"/>
      <c r="YL87" s="18"/>
      <c r="YM87" s="18"/>
      <c r="YN87" s="18"/>
      <c r="YO87" s="18"/>
      <c r="YP87" s="18"/>
      <c r="YQ87" s="18"/>
      <c r="YR87" s="18"/>
      <c r="YS87" s="18"/>
      <c r="YT87" s="18"/>
      <c r="YU87" s="18"/>
      <c r="YV87" s="18"/>
      <c r="YW87" s="18"/>
      <c r="YX87" s="18"/>
      <c r="YY87" s="18"/>
      <c r="YZ87" s="18"/>
      <c r="ZA87" s="18"/>
      <c r="ZB87" s="18"/>
      <c r="ZC87" s="18"/>
      <c r="ZD87" s="18"/>
      <c r="ZE87" s="18"/>
      <c r="ZF87" s="18"/>
      <c r="ZG87" s="18"/>
      <c r="ZH87" s="18"/>
      <c r="ZI87" s="18"/>
      <c r="ZJ87" s="18"/>
      <c r="ZK87" s="18"/>
      <c r="ZL87" s="18"/>
      <c r="ZM87" s="18"/>
      <c r="ZN87" s="18"/>
      <c r="ZO87" s="18"/>
      <c r="ZP87" s="18"/>
      <c r="ZQ87" s="18"/>
      <c r="ZR87" s="18"/>
      <c r="ZS87" s="18"/>
      <c r="ZT87" s="18"/>
      <c r="ZU87" s="18"/>
      <c r="ZV87" s="18"/>
      <c r="ZW87" s="18"/>
      <c r="ZX87" s="18"/>
      <c r="ZY87" s="18"/>
      <c r="ZZ87" s="18"/>
      <c r="AAA87" s="18"/>
      <c r="AAB87" s="18"/>
      <c r="AAC87" s="18"/>
      <c r="AAD87" s="18"/>
      <c r="AAE87" s="18"/>
      <c r="AAF87" s="18"/>
      <c r="AAG87" s="18"/>
      <c r="AAH87" s="18"/>
      <c r="AAI87" s="18"/>
      <c r="AAJ87" s="18"/>
      <c r="AAK87" s="18"/>
      <c r="AAL87" s="18"/>
      <c r="AAM87" s="18"/>
      <c r="AAN87" s="18"/>
      <c r="AAO87" s="18"/>
      <c r="AAP87" s="18"/>
      <c r="AAQ87" s="18"/>
      <c r="AAR87" s="18"/>
      <c r="AAS87" s="18"/>
      <c r="AAT87" s="18"/>
      <c r="AAU87" s="18"/>
      <c r="AAV87" s="18"/>
      <c r="AAW87" s="18"/>
      <c r="AAX87" s="18"/>
      <c r="AAY87" s="18"/>
      <c r="AAZ87" s="18"/>
      <c r="ABA87" s="18"/>
      <c r="ABB87" s="18"/>
      <c r="ABC87" s="18"/>
      <c r="ABD87" s="18"/>
      <c r="ABE87" s="18"/>
      <c r="ABF87" s="18"/>
      <c r="ABG87" s="18"/>
      <c r="ABH87" s="18"/>
      <c r="ABI87" s="18"/>
      <c r="ABJ87" s="18"/>
      <c r="ABK87" s="18"/>
      <c r="ABL87" s="18"/>
      <c r="ABM87" s="18"/>
      <c r="ABN87" s="18"/>
      <c r="ABO87" s="18"/>
      <c r="ABP87" s="18"/>
      <c r="ABQ87" s="18"/>
      <c r="ABR87" s="18"/>
      <c r="ABS87" s="18"/>
      <c r="ABT87" s="18"/>
      <c r="ABU87" s="18"/>
      <c r="ABV87" s="18"/>
      <c r="ABW87" s="18"/>
      <c r="ABX87" s="18"/>
      <c r="ABY87" s="18"/>
      <c r="ABZ87" s="18"/>
      <c r="ACA87" s="18"/>
      <c r="ACB87" s="18"/>
      <c r="ACC87" s="18"/>
      <c r="ACD87" s="18"/>
      <c r="ACE87" s="18"/>
      <c r="ACF87" s="18"/>
      <c r="ACG87" s="18"/>
      <c r="ACH87" s="18"/>
      <c r="ACI87" s="18"/>
      <c r="ACJ87" s="18"/>
      <c r="ACK87" s="18"/>
      <c r="ACL87" s="18"/>
      <c r="ACM87" s="18"/>
      <c r="ACN87" s="18"/>
      <c r="ACO87" s="18"/>
      <c r="ACP87" s="18"/>
      <c r="ACQ87" s="18"/>
      <c r="ACR87" s="18"/>
      <c r="ACS87" s="18"/>
      <c r="ACT87" s="18"/>
      <c r="ACU87" s="18"/>
      <c r="ACV87" s="18"/>
      <c r="ACW87" s="18"/>
      <c r="ACX87" s="18"/>
      <c r="ACY87" s="18"/>
      <c r="ACZ87" s="18"/>
      <c r="ADA87" s="18"/>
      <c r="ADB87" s="18"/>
      <c r="ADC87" s="18"/>
      <c r="ADD87" s="18"/>
      <c r="ADE87" s="18"/>
      <c r="ADF87" s="18"/>
      <c r="ADG87" s="18"/>
      <c r="ADH87" s="18"/>
      <c r="ADI87" s="18"/>
      <c r="ADJ87" s="18"/>
      <c r="ADK87" s="18"/>
      <c r="ADL87" s="18"/>
      <c r="ADM87" s="18"/>
      <c r="ADN87" s="18"/>
      <c r="ADO87" s="18"/>
      <c r="ADP87" s="18"/>
      <c r="ADQ87" s="18"/>
      <c r="ADR87" s="18"/>
      <c r="ADS87" s="18"/>
      <c r="ADT87" s="18"/>
      <c r="ADU87" s="18"/>
      <c r="ADV87" s="18"/>
      <c r="ADW87" s="18"/>
      <c r="ADX87" s="18"/>
      <c r="ADY87" s="18"/>
      <c r="ADZ87" s="18"/>
      <c r="AEA87" s="18"/>
      <c r="AEB87" s="18"/>
      <c r="AEC87" s="18"/>
      <c r="AED87" s="18"/>
      <c r="AEE87" s="18"/>
      <c r="AEF87" s="18"/>
      <c r="AEG87" s="18"/>
      <c r="AEH87" s="18"/>
      <c r="AEI87" s="18"/>
      <c r="AEJ87" s="18"/>
      <c r="AEK87" s="18"/>
      <c r="AEL87" s="18"/>
      <c r="AEM87" s="18"/>
      <c r="AEN87" s="18"/>
      <c r="AEO87" s="18"/>
      <c r="AEP87" s="18"/>
      <c r="AEQ87" s="18"/>
      <c r="AER87" s="18"/>
      <c r="AES87" s="18"/>
      <c r="AET87" s="18"/>
      <c r="AEU87" s="18"/>
      <c r="AEV87" s="18"/>
      <c r="AEW87" s="18"/>
      <c r="AEX87" s="18"/>
      <c r="AEY87" s="18"/>
      <c r="AEZ87" s="18"/>
      <c r="AFA87" s="18"/>
      <c r="AFB87" s="18"/>
      <c r="AFC87" s="18"/>
      <c r="AFD87" s="18"/>
      <c r="AFE87" s="18"/>
      <c r="AFF87" s="18"/>
      <c r="AFG87" s="18"/>
      <c r="AFH87" s="18"/>
      <c r="AFI87" s="18"/>
      <c r="AFJ87" s="18"/>
      <c r="AFK87" s="18"/>
      <c r="AFL87" s="18"/>
      <c r="AFM87" s="18"/>
      <c r="AFN87" s="18"/>
      <c r="AFO87" s="18"/>
      <c r="AFP87" s="18"/>
      <c r="AFQ87" s="18"/>
      <c r="AFR87" s="18"/>
      <c r="AFS87" s="18"/>
      <c r="AFT87" s="18"/>
      <c r="AFU87" s="18"/>
      <c r="AFV87" s="18"/>
      <c r="AFW87" s="18"/>
      <c r="AFX87" s="18"/>
      <c r="AFY87" s="18"/>
      <c r="AFZ87" s="18"/>
      <c r="AGA87" s="18"/>
      <c r="AGB87" s="18"/>
      <c r="AGC87" s="18"/>
      <c r="AGD87" s="18"/>
      <c r="AGE87" s="18"/>
      <c r="AGF87" s="18"/>
      <c r="AGG87" s="18"/>
      <c r="AGH87" s="18"/>
      <c r="AGI87" s="18"/>
      <c r="AGJ87" s="18"/>
      <c r="AGK87" s="18"/>
      <c r="AGL87" s="18"/>
      <c r="AGM87" s="18"/>
      <c r="AGN87" s="18"/>
      <c r="AGO87" s="18"/>
      <c r="AGP87" s="18"/>
      <c r="AGQ87" s="18"/>
      <c r="AGR87" s="18"/>
      <c r="AGS87" s="18"/>
      <c r="AGT87" s="18"/>
      <c r="AGU87" s="18"/>
      <c r="AGV87" s="18"/>
      <c r="AGW87" s="18"/>
      <c r="AGX87" s="18"/>
      <c r="AGY87" s="18"/>
      <c r="AGZ87" s="18"/>
      <c r="AHA87" s="18"/>
      <c r="AHB87" s="18"/>
      <c r="AHC87" s="18"/>
      <c r="AHD87" s="18"/>
      <c r="AHE87" s="18"/>
      <c r="AHF87" s="18"/>
      <c r="AHG87" s="18"/>
      <c r="AHH87" s="18"/>
      <c r="AHI87" s="18"/>
      <c r="AHJ87" s="18"/>
      <c r="AHK87" s="18"/>
      <c r="AHL87" s="18"/>
      <c r="AHM87" s="18"/>
      <c r="AHN87" s="18"/>
      <c r="AHO87" s="18"/>
      <c r="AHP87" s="18"/>
      <c r="AHQ87" s="18"/>
      <c r="AHR87" s="18"/>
      <c r="AHS87" s="18"/>
      <c r="AHT87" s="18"/>
      <c r="AHU87" s="18"/>
      <c r="AHV87" s="18"/>
      <c r="AHW87" s="18"/>
      <c r="AHX87" s="18"/>
      <c r="AHY87" s="18"/>
      <c r="AHZ87" s="18"/>
      <c r="AIA87" s="18"/>
      <c r="AIB87" s="18"/>
      <c r="AIC87" s="18"/>
      <c r="AID87" s="18"/>
      <c r="AIE87" s="18"/>
      <c r="AIF87" s="18"/>
      <c r="AIG87" s="18"/>
      <c r="AIH87" s="18"/>
      <c r="AII87" s="18"/>
      <c r="AIJ87" s="18"/>
      <c r="AIK87" s="18"/>
      <c r="AIL87" s="18"/>
      <c r="AIM87" s="18"/>
      <c r="AIN87" s="18"/>
      <c r="AIO87" s="18"/>
      <c r="AIP87" s="18"/>
      <c r="AIQ87" s="18"/>
      <c r="AIR87" s="18"/>
      <c r="AIS87" s="18"/>
      <c r="AIT87" s="18"/>
      <c r="AIU87" s="18"/>
      <c r="AIV87" s="18"/>
      <c r="AIW87" s="18"/>
      <c r="AIX87" s="18"/>
      <c r="AIY87" s="18"/>
      <c r="AIZ87" s="18"/>
      <c r="AJA87" s="18"/>
      <c r="AJB87" s="18"/>
      <c r="AJC87" s="18"/>
      <c r="AJD87" s="18"/>
      <c r="AJE87" s="18"/>
      <c r="AJF87" s="18"/>
      <c r="AJG87" s="18"/>
      <c r="AJH87" s="18"/>
      <c r="AJI87" s="18"/>
      <c r="AJJ87" s="18"/>
      <c r="AJK87" s="18"/>
      <c r="AJL87" s="18"/>
      <c r="AJM87" s="18"/>
      <c r="AJN87" s="18"/>
      <c r="AJO87" s="18"/>
      <c r="AJP87" s="18"/>
      <c r="AJQ87" s="18"/>
      <c r="AJR87" s="18"/>
      <c r="AJS87" s="18"/>
      <c r="AJT87" s="18"/>
      <c r="AJU87" s="18"/>
      <c r="AJV87" s="18"/>
      <c r="AJW87" s="18"/>
      <c r="AJX87" s="18"/>
      <c r="AJY87" s="18"/>
      <c r="AJZ87" s="18"/>
      <c r="AKA87" s="18"/>
      <c r="AKB87" s="18"/>
      <c r="AKC87" s="18"/>
      <c r="AKD87" s="18"/>
      <c r="AKE87" s="18"/>
      <c r="AKF87" s="18"/>
      <c r="AKG87" s="18"/>
      <c r="AKH87" s="18"/>
      <c r="AKI87" s="18"/>
      <c r="AKJ87" s="18"/>
      <c r="AKK87" s="18"/>
      <c r="AKL87" s="18"/>
      <c r="AKM87" s="18"/>
      <c r="AKN87" s="18"/>
      <c r="AKO87" s="18"/>
      <c r="AKP87" s="18"/>
      <c r="AKQ87" s="18"/>
      <c r="AKR87" s="18"/>
      <c r="AKS87" s="18"/>
      <c r="AKT87" s="18"/>
      <c r="AKU87" s="18"/>
      <c r="AKV87" s="18"/>
      <c r="AKW87" s="18"/>
      <c r="AKX87" s="18"/>
      <c r="AKY87" s="18"/>
      <c r="AKZ87" s="18"/>
      <c r="ALA87" s="18"/>
      <c r="ALB87" s="18"/>
      <c r="ALC87" s="18"/>
      <c r="ALD87" s="18"/>
      <c r="ALE87" s="18"/>
      <c r="ALF87" s="18"/>
      <c r="ALG87" s="18"/>
      <c r="ALH87" s="18"/>
      <c r="ALI87" s="18"/>
      <c r="ALJ87" s="18"/>
      <c r="ALK87" s="18"/>
      <c r="ALL87" s="18"/>
      <c r="ALM87" s="18"/>
      <c r="ALN87" s="18"/>
      <c r="ALO87" s="18"/>
      <c r="ALP87" s="18"/>
      <c r="ALQ87" s="18"/>
      <c r="ALR87" s="18"/>
      <c r="ALS87" s="18"/>
      <c r="ALT87" s="18"/>
      <c r="ALU87" s="18"/>
      <c r="ALV87" s="18"/>
      <c r="ALW87" s="18"/>
      <c r="ALX87" s="18"/>
      <c r="ALY87" s="18"/>
      <c r="ALZ87" s="18"/>
      <c r="AMA87" s="18"/>
      <c r="AMB87" s="18"/>
      <c r="AMC87" s="18"/>
      <c r="AMD87" s="18"/>
      <c r="AME87" s="18"/>
      <c r="AMF87" s="18"/>
      <c r="AMG87" s="18"/>
      <c r="AMH87" s="18"/>
      <c r="AMI87" s="18"/>
      <c r="AMJ87" s="18"/>
      <c r="AMK87" s="18"/>
      <c r="AML87" s="18"/>
      <c r="AMM87" s="18"/>
      <c r="AMN87" s="18"/>
      <c r="AMO87" s="18"/>
      <c r="AMP87" s="18"/>
      <c r="AMQ87" s="18"/>
      <c r="AMR87" s="18"/>
      <c r="AMS87" s="18"/>
      <c r="AMT87" s="18"/>
      <c r="AMU87" s="18"/>
      <c r="AMV87" s="18"/>
      <c r="AMW87" s="18"/>
      <c r="AMX87" s="18"/>
      <c r="AMY87" s="18"/>
      <c r="AMZ87" s="18"/>
      <c r="ANA87" s="18"/>
      <c r="ANB87" s="18"/>
      <c r="ANC87" s="18"/>
      <c r="AND87" s="18"/>
      <c r="ANE87" s="18"/>
      <c r="ANF87" s="18"/>
      <c r="ANG87" s="18"/>
      <c r="ANH87" s="18"/>
      <c r="ANI87" s="18"/>
      <c r="ANJ87" s="18"/>
      <c r="ANK87" s="18"/>
      <c r="ANL87" s="18"/>
      <c r="ANM87" s="18"/>
      <c r="ANN87" s="18"/>
      <c r="ANO87" s="18"/>
      <c r="ANP87" s="18"/>
      <c r="ANQ87" s="18"/>
      <c r="ANR87" s="18"/>
      <c r="ANS87" s="18"/>
      <c r="ANT87" s="18"/>
      <c r="ANU87" s="18"/>
      <c r="ANV87" s="18"/>
      <c r="ANW87" s="18"/>
      <c r="ANX87" s="18"/>
      <c r="ANY87" s="18"/>
      <c r="ANZ87" s="18"/>
      <c r="AOA87" s="18"/>
      <c r="AOB87" s="18"/>
      <c r="AOC87" s="18"/>
      <c r="AOD87" s="18"/>
      <c r="AOE87" s="18"/>
      <c r="AOF87" s="18"/>
      <c r="AOG87" s="18"/>
      <c r="AOH87" s="18"/>
      <c r="AOI87" s="18"/>
      <c r="AOJ87" s="18"/>
      <c r="AOK87" s="18"/>
      <c r="AOL87" s="18"/>
      <c r="AOM87" s="18"/>
      <c r="AON87" s="18"/>
      <c r="AOO87" s="18"/>
      <c r="AOP87" s="18"/>
      <c r="AOQ87" s="18"/>
      <c r="AOR87" s="18"/>
      <c r="AOS87" s="18"/>
      <c r="AOT87" s="18"/>
      <c r="AOU87" s="18"/>
      <c r="AOV87" s="18"/>
      <c r="AOW87" s="18"/>
      <c r="AOX87" s="18"/>
      <c r="AOY87" s="18"/>
      <c r="AOZ87" s="18"/>
      <c r="APA87" s="18"/>
      <c r="APB87" s="18"/>
      <c r="APC87" s="18"/>
      <c r="APD87" s="18"/>
      <c r="APE87" s="18"/>
      <c r="APF87" s="18"/>
      <c r="APG87" s="18"/>
      <c r="APH87" s="18"/>
      <c r="API87" s="18"/>
      <c r="APJ87" s="18"/>
      <c r="APK87" s="18"/>
      <c r="APL87" s="18"/>
      <c r="APM87" s="18"/>
      <c r="APN87" s="18"/>
      <c r="APO87" s="18"/>
      <c r="APP87" s="18"/>
      <c r="APQ87" s="18"/>
      <c r="APR87" s="18"/>
      <c r="APS87" s="18"/>
      <c r="APT87" s="18"/>
      <c r="APU87" s="18"/>
      <c r="APV87" s="18"/>
      <c r="APW87" s="18"/>
      <c r="APX87" s="18"/>
      <c r="APY87" s="18"/>
      <c r="APZ87" s="18"/>
      <c r="AQA87" s="18"/>
      <c r="AQB87" s="18"/>
      <c r="AQC87" s="18"/>
      <c r="AQD87" s="18"/>
      <c r="AQE87" s="18"/>
      <c r="AQF87" s="18"/>
      <c r="AQG87" s="18"/>
      <c r="AQH87" s="18"/>
      <c r="AQI87" s="18"/>
      <c r="AQJ87" s="18"/>
      <c r="AQK87" s="18"/>
      <c r="AQL87" s="18"/>
      <c r="AQM87" s="18"/>
      <c r="AQN87" s="18"/>
      <c r="AQO87" s="18"/>
      <c r="AQP87" s="18"/>
      <c r="AQQ87" s="18"/>
      <c r="AQR87" s="18"/>
      <c r="AQS87" s="18"/>
      <c r="AQT87" s="18"/>
      <c r="AQU87" s="18"/>
      <c r="AQV87" s="18"/>
      <c r="AQW87" s="18"/>
      <c r="AQX87" s="18"/>
      <c r="AQY87" s="18"/>
      <c r="AQZ87" s="18"/>
      <c r="ARA87" s="18"/>
      <c r="ARB87" s="18"/>
      <c r="ARC87" s="18"/>
      <c r="ARD87" s="18"/>
      <c r="ARE87" s="18"/>
      <c r="ARF87" s="18"/>
      <c r="ARG87" s="18"/>
      <c r="ARH87" s="18"/>
      <c r="ARI87" s="18"/>
      <c r="ARJ87" s="18"/>
      <c r="ARK87" s="18"/>
      <c r="ARL87" s="18"/>
      <c r="ARM87" s="18"/>
      <c r="ARN87" s="18"/>
      <c r="ARO87" s="18"/>
      <c r="ARP87" s="18"/>
      <c r="ARQ87" s="18"/>
      <c r="ARR87" s="18"/>
      <c r="ARS87" s="18"/>
      <c r="ART87" s="18"/>
      <c r="ARU87" s="18"/>
      <c r="ARV87" s="18"/>
      <c r="ARW87" s="18"/>
      <c r="ARX87" s="18"/>
      <c r="ARY87" s="18"/>
      <c r="ARZ87" s="18"/>
      <c r="ASA87" s="18"/>
      <c r="ASB87" s="18"/>
      <c r="ASC87" s="18"/>
      <c r="ASD87" s="18"/>
      <c r="ASE87" s="18"/>
      <c r="ASF87" s="18"/>
      <c r="ASG87" s="18"/>
      <c r="ASH87" s="18"/>
      <c r="ASI87" s="18"/>
      <c r="ASJ87" s="18"/>
      <c r="ASK87" s="18"/>
      <c r="ASL87" s="18"/>
      <c r="ASM87" s="18"/>
      <c r="ASN87" s="18"/>
      <c r="ASO87" s="18"/>
      <c r="ASP87" s="18"/>
      <c r="ASQ87" s="18"/>
      <c r="ASR87" s="18"/>
      <c r="ASS87" s="18"/>
      <c r="AST87" s="18"/>
      <c r="ASU87" s="18"/>
      <c r="ASV87" s="18"/>
      <c r="ASW87" s="18"/>
      <c r="ASX87" s="18"/>
      <c r="ASY87" s="18"/>
      <c r="ASZ87" s="18"/>
      <c r="ATA87" s="18"/>
      <c r="ATB87" s="18"/>
      <c r="ATC87" s="18"/>
      <c r="ATD87" s="18"/>
      <c r="ATE87" s="18"/>
      <c r="ATF87" s="18"/>
      <c r="ATG87" s="18"/>
      <c r="ATH87" s="18"/>
      <c r="ATI87" s="18"/>
      <c r="ATJ87" s="18"/>
      <c r="ATK87" s="18"/>
      <c r="ATL87" s="18"/>
      <c r="ATM87" s="18"/>
      <c r="ATN87" s="18"/>
      <c r="ATO87" s="18"/>
      <c r="ATP87" s="18"/>
      <c r="ATQ87" s="18"/>
      <c r="ATR87" s="18"/>
      <c r="ATS87" s="18"/>
      <c r="ATT87" s="18"/>
      <c r="ATU87" s="18"/>
      <c r="ATV87" s="18"/>
      <c r="ATW87" s="18"/>
      <c r="ATX87" s="18"/>
      <c r="ATY87" s="18"/>
      <c r="ATZ87" s="18"/>
      <c r="AUA87" s="18"/>
      <c r="AUB87" s="18"/>
      <c r="AUC87" s="18"/>
      <c r="AUD87" s="18"/>
      <c r="AUE87" s="18"/>
      <c r="AUF87" s="18"/>
      <c r="AUG87" s="18"/>
      <c r="AUH87" s="18"/>
      <c r="AUI87" s="18"/>
      <c r="AUJ87" s="18"/>
      <c r="AUK87" s="18"/>
      <c r="AUL87" s="18"/>
      <c r="AUM87" s="18"/>
      <c r="AUN87" s="18"/>
      <c r="AUO87" s="18"/>
      <c r="AUP87" s="18"/>
      <c r="AUQ87" s="18"/>
      <c r="AUR87" s="18"/>
      <c r="AUS87" s="18"/>
      <c r="AUT87" s="18"/>
      <c r="AUU87" s="18"/>
      <c r="AUV87" s="18"/>
      <c r="AUW87" s="18"/>
      <c r="AUX87" s="18"/>
      <c r="AUY87" s="18"/>
      <c r="AUZ87" s="18"/>
      <c r="AVA87" s="18"/>
      <c r="AVB87" s="18"/>
      <c r="AVC87" s="18"/>
      <c r="AVD87" s="18"/>
      <c r="AVE87" s="18"/>
      <c r="AVF87" s="18"/>
      <c r="AVG87" s="18"/>
      <c r="AVH87" s="18"/>
      <c r="AVI87" s="18"/>
      <c r="AVJ87" s="18"/>
      <c r="AVK87" s="18"/>
      <c r="AVL87" s="18"/>
      <c r="AVM87" s="18"/>
      <c r="AVN87" s="18"/>
      <c r="AVO87" s="18"/>
      <c r="AVP87" s="18"/>
      <c r="AVQ87" s="18"/>
      <c r="AVR87" s="18"/>
      <c r="AVS87" s="18"/>
      <c r="AVT87" s="18"/>
      <c r="AVU87" s="18"/>
      <c r="AVV87" s="18"/>
      <c r="AVW87" s="18"/>
      <c r="AVX87" s="18"/>
      <c r="AVY87" s="18"/>
      <c r="AVZ87" s="18"/>
      <c r="AWA87" s="18"/>
      <c r="AWB87" s="18"/>
      <c r="AWC87" s="18"/>
      <c r="AWD87" s="18"/>
      <c r="AWE87" s="18"/>
      <c r="AWF87" s="18"/>
      <c r="AWG87" s="18"/>
      <c r="AWH87" s="18"/>
      <c r="AWI87" s="18"/>
      <c r="AWJ87" s="18"/>
      <c r="AWK87" s="18"/>
      <c r="AWL87" s="18"/>
      <c r="AWM87" s="18"/>
      <c r="AWN87" s="18"/>
      <c r="AWO87" s="18"/>
      <c r="AWP87" s="18"/>
      <c r="AWQ87" s="18"/>
      <c r="AWR87" s="18"/>
      <c r="AWS87" s="18"/>
      <c r="AWT87" s="18"/>
      <c r="AWU87" s="18"/>
      <c r="AWV87" s="18"/>
      <c r="AWW87" s="18"/>
      <c r="AWX87" s="18"/>
      <c r="AWY87" s="18"/>
      <c r="AWZ87" s="18"/>
      <c r="AXA87" s="18"/>
      <c r="AXB87" s="18"/>
      <c r="AXC87" s="18"/>
      <c r="AXD87" s="18"/>
      <c r="AXE87" s="18"/>
      <c r="AXF87" s="18"/>
      <c r="AXG87" s="18"/>
      <c r="AXH87" s="18"/>
      <c r="AXI87" s="18"/>
      <c r="AXJ87" s="18"/>
      <c r="AXK87" s="18"/>
      <c r="AXL87" s="18"/>
      <c r="AXM87" s="18"/>
      <c r="AXN87" s="18"/>
      <c r="AXO87" s="18"/>
      <c r="AXP87" s="18"/>
      <c r="AXQ87" s="18"/>
      <c r="AXR87" s="18"/>
      <c r="AXS87" s="18"/>
      <c r="AXT87" s="18"/>
      <c r="AXU87" s="18"/>
      <c r="AXV87" s="18"/>
      <c r="AXW87" s="18"/>
      <c r="AXX87" s="18"/>
      <c r="AXY87" s="18"/>
      <c r="AXZ87" s="18"/>
      <c r="AYA87" s="18"/>
      <c r="AYB87" s="18"/>
      <c r="AYC87" s="18"/>
      <c r="AYD87" s="18"/>
      <c r="AYE87" s="18"/>
      <c r="AYF87" s="18"/>
      <c r="AYG87" s="18"/>
      <c r="AYH87" s="18"/>
      <c r="AYI87" s="18"/>
      <c r="AYJ87" s="18"/>
      <c r="AYK87" s="18"/>
      <c r="AYL87" s="18"/>
      <c r="AYM87" s="18"/>
      <c r="AYN87" s="18"/>
      <c r="AYO87" s="18"/>
      <c r="AYP87" s="18"/>
      <c r="AYQ87" s="18"/>
      <c r="AYR87" s="18"/>
      <c r="AYS87" s="18"/>
      <c r="AYT87" s="18"/>
      <c r="AYU87" s="18"/>
      <c r="AYV87" s="18"/>
      <c r="AYW87" s="18"/>
      <c r="AYX87" s="18"/>
      <c r="AYY87" s="18"/>
      <c r="AYZ87" s="18"/>
      <c r="AZA87" s="18"/>
      <c r="AZB87" s="18"/>
      <c r="AZC87" s="18"/>
      <c r="AZD87" s="18"/>
      <c r="AZE87" s="18"/>
      <c r="AZF87" s="18"/>
      <c r="AZG87" s="18"/>
      <c r="AZH87" s="18"/>
      <c r="AZI87" s="18"/>
      <c r="AZJ87" s="18"/>
      <c r="AZK87" s="18"/>
      <c r="AZL87" s="18"/>
      <c r="AZM87" s="18"/>
      <c r="AZN87" s="18"/>
      <c r="AZO87" s="18"/>
      <c r="AZP87" s="18"/>
      <c r="AZQ87" s="18"/>
      <c r="AZR87" s="18"/>
      <c r="AZS87" s="18"/>
      <c r="AZT87" s="18"/>
      <c r="AZU87" s="18"/>
      <c r="AZV87" s="18"/>
      <c r="AZW87" s="18"/>
      <c r="AZX87" s="18"/>
      <c r="AZY87" s="18"/>
      <c r="AZZ87" s="18"/>
      <c r="BAA87" s="18"/>
      <c r="BAB87" s="18"/>
      <c r="BAC87" s="18"/>
      <c r="BAD87" s="18"/>
      <c r="BAE87" s="18"/>
      <c r="BAF87" s="18"/>
      <c r="BAG87" s="18"/>
      <c r="BAH87" s="18"/>
      <c r="BAI87" s="18"/>
      <c r="BAJ87" s="18"/>
      <c r="BAK87" s="18"/>
      <c r="BAL87" s="18"/>
      <c r="BAM87" s="18"/>
      <c r="BAN87" s="18"/>
      <c r="BAO87" s="18"/>
      <c r="BAP87" s="18"/>
      <c r="BAQ87" s="18"/>
      <c r="BAR87" s="18"/>
      <c r="BAS87" s="18"/>
      <c r="BAT87" s="18"/>
      <c r="BAU87" s="18"/>
      <c r="BAV87" s="18"/>
      <c r="BAW87" s="18"/>
      <c r="BAX87" s="18"/>
      <c r="BAY87" s="18"/>
      <c r="BAZ87" s="18"/>
      <c r="BBA87" s="18"/>
      <c r="BBB87" s="18"/>
      <c r="BBC87" s="18"/>
      <c r="BBD87" s="18"/>
      <c r="BBE87" s="18"/>
      <c r="BBF87" s="18"/>
      <c r="BBG87" s="18"/>
      <c r="BBH87" s="18"/>
      <c r="BBI87" s="18"/>
      <c r="BBJ87" s="18"/>
      <c r="BBK87" s="18"/>
      <c r="BBL87" s="18"/>
      <c r="BBM87" s="18"/>
      <c r="BBN87" s="18"/>
      <c r="BBO87" s="18"/>
      <c r="BBP87" s="18"/>
      <c r="BBQ87" s="18"/>
      <c r="BBR87" s="18"/>
      <c r="BBS87" s="18"/>
      <c r="BBT87" s="18"/>
      <c r="BBU87" s="18"/>
      <c r="BBV87" s="18"/>
      <c r="BBW87" s="18"/>
      <c r="BBX87" s="18"/>
      <c r="BBY87" s="18"/>
      <c r="BBZ87" s="18"/>
      <c r="BCA87" s="18"/>
      <c r="BCB87" s="18"/>
      <c r="BCC87" s="18"/>
      <c r="BCD87" s="18"/>
      <c r="BCE87" s="18"/>
      <c r="BCF87" s="18"/>
      <c r="BCG87" s="18"/>
      <c r="BCH87" s="18"/>
      <c r="BCI87" s="18"/>
      <c r="BCJ87" s="18"/>
      <c r="BCK87" s="18"/>
      <c r="BCL87" s="18"/>
      <c r="BCM87" s="18"/>
      <c r="BCN87" s="18"/>
      <c r="BCO87" s="18"/>
      <c r="BCP87" s="18"/>
      <c r="BCQ87" s="18"/>
      <c r="BCR87" s="18"/>
      <c r="BCS87" s="18"/>
      <c r="BCT87" s="18"/>
      <c r="BCU87" s="18"/>
      <c r="BCV87" s="18"/>
      <c r="BCW87" s="18"/>
      <c r="BCX87" s="18"/>
      <c r="BCY87" s="18"/>
      <c r="BCZ87" s="18"/>
      <c r="BDA87" s="18"/>
      <c r="BDB87" s="18"/>
      <c r="BDC87" s="18"/>
      <c r="BDD87" s="18"/>
      <c r="BDE87" s="18"/>
      <c r="BDF87" s="18"/>
      <c r="BDG87" s="18"/>
      <c r="BDH87" s="18"/>
      <c r="BDI87" s="18"/>
      <c r="BDJ87" s="18"/>
      <c r="BDK87" s="18"/>
      <c r="BDL87" s="18"/>
      <c r="BDM87" s="18"/>
      <c r="BDN87" s="18"/>
      <c r="BDO87" s="18"/>
      <c r="BDP87" s="18"/>
      <c r="BDQ87" s="18"/>
      <c r="BDR87" s="18"/>
      <c r="BDS87" s="18"/>
      <c r="BDT87" s="18"/>
      <c r="BDU87" s="18"/>
      <c r="BDV87" s="18"/>
      <c r="BDW87" s="18"/>
      <c r="BDX87" s="18"/>
      <c r="BDY87" s="18"/>
      <c r="BDZ87" s="18"/>
      <c r="BEA87" s="18"/>
      <c r="BEB87" s="18"/>
      <c r="BEC87" s="18"/>
      <c r="BED87" s="18"/>
      <c r="BEE87" s="18"/>
      <c r="BEF87" s="18"/>
      <c r="BEG87" s="18"/>
      <c r="BEH87" s="18"/>
      <c r="BEI87" s="18"/>
      <c r="BEJ87" s="18"/>
      <c r="BEK87" s="18"/>
      <c r="BEL87" s="18"/>
      <c r="BEM87" s="18"/>
      <c r="BEN87" s="18"/>
      <c r="BEO87" s="18"/>
      <c r="BEP87" s="18"/>
      <c r="BEQ87" s="18"/>
      <c r="BER87" s="18"/>
      <c r="BES87" s="18"/>
      <c r="BET87" s="18"/>
      <c r="BEU87" s="18"/>
      <c r="BEV87" s="18"/>
      <c r="BEW87" s="18"/>
      <c r="BEX87" s="18"/>
      <c r="BEY87" s="18"/>
      <c r="BEZ87" s="18"/>
      <c r="BFA87" s="18"/>
      <c r="BFB87" s="18"/>
      <c r="BFC87" s="18"/>
      <c r="BFD87" s="18"/>
      <c r="BFE87" s="18"/>
      <c r="BFF87" s="18"/>
      <c r="BFG87" s="18"/>
      <c r="BFH87" s="18"/>
      <c r="BFI87" s="18"/>
      <c r="BFJ87" s="18"/>
      <c r="BFK87" s="18"/>
      <c r="BFL87" s="18"/>
      <c r="BFM87" s="18"/>
      <c r="BFN87" s="18"/>
      <c r="BFO87" s="18"/>
      <c r="BFP87" s="18"/>
      <c r="BFQ87" s="18"/>
      <c r="BFR87" s="18"/>
      <c r="BFS87" s="18"/>
      <c r="BFT87" s="18"/>
      <c r="BFU87" s="18"/>
      <c r="BFV87" s="18"/>
      <c r="BFW87" s="18"/>
      <c r="BFX87" s="18"/>
      <c r="BFY87" s="18"/>
      <c r="BFZ87" s="18"/>
      <c r="BGA87" s="18"/>
      <c r="BGB87" s="18"/>
      <c r="BGC87" s="18"/>
      <c r="BGD87" s="18"/>
      <c r="BGE87" s="18"/>
      <c r="BGF87" s="18"/>
      <c r="BGG87" s="18"/>
      <c r="BGH87" s="18"/>
      <c r="BGI87" s="18"/>
      <c r="BGJ87" s="18"/>
      <c r="BGK87" s="18"/>
      <c r="BGL87" s="18"/>
      <c r="BGM87" s="18"/>
      <c r="BGN87" s="18"/>
      <c r="BGO87" s="18"/>
      <c r="BGP87" s="18"/>
      <c r="BGQ87" s="18"/>
      <c r="BGR87" s="18"/>
      <c r="BGS87" s="18"/>
      <c r="BGT87" s="18"/>
      <c r="BGU87" s="18"/>
      <c r="BGV87" s="18"/>
      <c r="BGW87" s="18"/>
      <c r="BGX87" s="18"/>
      <c r="BGY87" s="18"/>
      <c r="BGZ87" s="18"/>
      <c r="BHA87" s="18"/>
      <c r="BHB87" s="18"/>
      <c r="BHC87" s="18"/>
      <c r="BHD87" s="18"/>
      <c r="BHE87" s="18"/>
      <c r="BHF87" s="18"/>
      <c r="BHG87" s="18"/>
      <c r="BHH87" s="18"/>
      <c r="BHI87" s="18"/>
      <c r="BHJ87" s="18"/>
      <c r="BHK87" s="18"/>
      <c r="BHL87" s="18"/>
      <c r="BHM87" s="18"/>
      <c r="BHN87" s="18"/>
      <c r="BHO87" s="18"/>
      <c r="BHP87" s="18"/>
      <c r="BHQ87" s="18"/>
      <c r="BHR87" s="18"/>
      <c r="BHS87" s="18"/>
      <c r="BHT87" s="18"/>
      <c r="BHU87" s="18"/>
      <c r="BHV87" s="18"/>
      <c r="BHW87" s="18"/>
      <c r="BHX87" s="18"/>
      <c r="BHY87" s="18"/>
      <c r="BHZ87" s="18"/>
      <c r="BIA87" s="18"/>
      <c r="BIB87" s="18"/>
      <c r="BIC87" s="18"/>
      <c r="BID87" s="18"/>
      <c r="BIE87" s="18"/>
      <c r="BIF87" s="18"/>
      <c r="BIG87" s="18"/>
      <c r="BIH87" s="18"/>
      <c r="BII87" s="18"/>
      <c r="BIJ87" s="18"/>
      <c r="BIK87" s="18"/>
      <c r="BIL87" s="18"/>
      <c r="BIM87" s="18"/>
      <c r="BIN87" s="18"/>
      <c r="BIO87" s="18"/>
      <c r="BIP87" s="18"/>
      <c r="BIQ87" s="18"/>
      <c r="BIR87" s="18"/>
      <c r="BIS87" s="18"/>
      <c r="BIT87" s="18"/>
      <c r="BIU87" s="18"/>
      <c r="BIV87" s="18"/>
      <c r="BIW87" s="18"/>
      <c r="BIX87" s="18"/>
      <c r="BIY87" s="18"/>
      <c r="BIZ87" s="18"/>
      <c r="BJA87" s="18"/>
      <c r="BJB87" s="18"/>
      <c r="BJC87" s="18"/>
      <c r="BJD87" s="18"/>
      <c r="BJE87" s="18"/>
      <c r="BJF87" s="18"/>
      <c r="BJG87" s="18"/>
      <c r="BJH87" s="18"/>
      <c r="BJI87" s="18"/>
      <c r="BJJ87" s="18"/>
      <c r="BJK87" s="18"/>
      <c r="BJL87" s="18"/>
      <c r="BJM87" s="18"/>
      <c r="BJN87" s="18"/>
      <c r="BJO87" s="18"/>
      <c r="BJP87" s="18"/>
      <c r="BJQ87" s="18"/>
      <c r="BJR87" s="18"/>
      <c r="BJS87" s="18"/>
      <c r="BJT87" s="18"/>
      <c r="BJU87" s="18"/>
      <c r="BJV87" s="18"/>
      <c r="BJW87" s="18"/>
      <c r="BJX87" s="18"/>
      <c r="BJY87" s="18"/>
      <c r="BJZ87" s="18"/>
      <c r="BKA87" s="18"/>
      <c r="BKB87" s="18"/>
      <c r="BKC87" s="18"/>
      <c r="BKD87" s="18"/>
      <c r="BKE87" s="18"/>
      <c r="BKF87" s="18"/>
      <c r="BKG87" s="18"/>
      <c r="BKH87" s="18"/>
      <c r="BKI87" s="18"/>
      <c r="BKJ87" s="18"/>
      <c r="BKK87" s="18"/>
      <c r="BKL87" s="18"/>
      <c r="BKM87" s="18"/>
      <c r="BKN87" s="18"/>
      <c r="BKO87" s="18"/>
      <c r="BKP87" s="18"/>
      <c r="BKQ87" s="18"/>
      <c r="BKR87" s="18"/>
      <c r="BKS87" s="18"/>
      <c r="BKT87" s="18"/>
      <c r="BKU87" s="18"/>
      <c r="BKV87" s="18"/>
      <c r="BKW87" s="18"/>
      <c r="BKX87" s="18"/>
      <c r="BKY87" s="18"/>
      <c r="BKZ87" s="18"/>
      <c r="BLA87" s="18"/>
      <c r="BLB87" s="18"/>
      <c r="BLC87" s="18"/>
      <c r="BLD87" s="18"/>
      <c r="BLE87" s="18"/>
      <c r="BLF87" s="18"/>
      <c r="BLG87" s="18"/>
      <c r="BLH87" s="18"/>
      <c r="BLI87" s="18"/>
      <c r="BLJ87" s="18"/>
      <c r="BLK87" s="18"/>
      <c r="BLL87" s="18"/>
      <c r="BLM87" s="18"/>
      <c r="BLN87" s="18"/>
      <c r="BLO87" s="18"/>
      <c r="BLP87" s="18"/>
      <c r="BLQ87" s="18"/>
      <c r="BLR87" s="18"/>
      <c r="BLS87" s="18"/>
      <c r="BLT87" s="18"/>
      <c r="BLU87" s="18"/>
      <c r="BLV87" s="18"/>
      <c r="BLW87" s="18"/>
      <c r="BLX87" s="18"/>
      <c r="BLY87" s="18"/>
      <c r="BLZ87" s="18"/>
      <c r="BMA87" s="18"/>
      <c r="BMB87" s="18"/>
      <c r="BMC87" s="18"/>
      <c r="BMD87" s="18"/>
      <c r="BME87" s="18"/>
      <c r="BMF87" s="18"/>
      <c r="BMG87" s="18"/>
      <c r="BMH87" s="18"/>
      <c r="BMI87" s="18"/>
      <c r="BMJ87" s="18"/>
      <c r="BMK87" s="18"/>
      <c r="BML87" s="18"/>
      <c r="BMM87" s="18"/>
      <c r="BMN87" s="18"/>
      <c r="BMO87" s="18"/>
      <c r="BMP87" s="18"/>
      <c r="BMQ87" s="18"/>
      <c r="BMR87" s="18"/>
      <c r="BMS87" s="18"/>
      <c r="BMT87" s="18"/>
      <c r="BMU87" s="18"/>
      <c r="BMV87" s="18"/>
      <c r="BMW87" s="18"/>
      <c r="BMX87" s="18"/>
      <c r="BMY87" s="18"/>
      <c r="BMZ87" s="18"/>
      <c r="BNA87" s="18"/>
      <c r="BNB87" s="18"/>
      <c r="BNC87" s="18"/>
      <c r="BND87" s="18"/>
      <c r="BNE87" s="18"/>
      <c r="BNF87" s="18"/>
      <c r="BNG87" s="18"/>
      <c r="BNH87" s="18"/>
      <c r="BNI87" s="18"/>
      <c r="BNJ87" s="18"/>
      <c r="BNK87" s="18"/>
      <c r="BNL87" s="18"/>
      <c r="BNM87" s="18"/>
      <c r="BNN87" s="18"/>
      <c r="BNO87" s="18"/>
      <c r="BNP87" s="18"/>
      <c r="BNQ87" s="18"/>
      <c r="BNR87" s="18"/>
      <c r="BNS87" s="18"/>
      <c r="BNT87" s="18"/>
      <c r="BNU87" s="18"/>
      <c r="BNV87" s="18"/>
      <c r="BNW87" s="18"/>
      <c r="BNX87" s="18"/>
      <c r="BNY87" s="18"/>
      <c r="BNZ87" s="18"/>
      <c r="BOA87" s="18"/>
      <c r="BOB87" s="18"/>
      <c r="BOC87" s="18"/>
      <c r="BOD87" s="18"/>
      <c r="BOE87" s="18"/>
      <c r="BOF87" s="18"/>
      <c r="BOG87" s="18"/>
      <c r="BOH87" s="18"/>
      <c r="BOI87" s="18"/>
      <c r="BOJ87" s="18"/>
      <c r="BOK87" s="18"/>
      <c r="BOL87" s="18"/>
      <c r="BOM87" s="18"/>
      <c r="BON87" s="18"/>
      <c r="BOO87" s="18"/>
      <c r="BOP87" s="18"/>
      <c r="BOQ87" s="18"/>
      <c r="BOR87" s="18"/>
      <c r="BOS87" s="18"/>
      <c r="BOT87" s="18"/>
      <c r="BOU87" s="18"/>
      <c r="BOV87" s="18"/>
      <c r="BOW87" s="18"/>
      <c r="BOX87" s="18"/>
      <c r="BOY87" s="18"/>
      <c r="BOZ87" s="18"/>
      <c r="BPA87" s="18"/>
      <c r="BPB87" s="18"/>
      <c r="BPC87" s="18"/>
      <c r="BPD87" s="18"/>
      <c r="BPE87" s="18"/>
      <c r="BPF87" s="18"/>
      <c r="BPG87" s="18"/>
      <c r="BPH87" s="18"/>
      <c r="BPI87" s="18"/>
      <c r="BPJ87" s="18"/>
      <c r="BPK87" s="18"/>
      <c r="BPL87" s="18"/>
      <c r="BPM87" s="18"/>
      <c r="BPN87" s="18"/>
      <c r="BPO87" s="18"/>
      <c r="BPP87" s="18"/>
      <c r="BPQ87" s="18"/>
      <c r="BPR87" s="18"/>
      <c r="BPS87" s="18"/>
      <c r="BPT87" s="18"/>
      <c r="BPU87" s="18"/>
      <c r="BPV87" s="18"/>
      <c r="BPW87" s="18"/>
      <c r="BPX87" s="18"/>
      <c r="BPY87" s="18"/>
      <c r="BPZ87" s="18"/>
      <c r="BQA87" s="18"/>
      <c r="BQB87" s="18"/>
      <c r="BQC87" s="18"/>
      <c r="BQD87" s="18"/>
      <c r="BQE87" s="18"/>
      <c r="BQF87" s="18"/>
      <c r="BQG87" s="18"/>
      <c r="BQH87" s="18"/>
      <c r="BQI87" s="18"/>
      <c r="BQJ87" s="18"/>
      <c r="BQK87" s="18"/>
      <c r="BQL87" s="18"/>
      <c r="BQM87" s="18"/>
      <c r="BQN87" s="18"/>
      <c r="BQO87" s="18"/>
      <c r="BQP87" s="18"/>
      <c r="BQQ87" s="18"/>
      <c r="BQR87" s="18"/>
      <c r="BQS87" s="18"/>
      <c r="BQT87" s="18"/>
      <c r="BQU87" s="18"/>
      <c r="BQV87" s="18"/>
      <c r="BQW87" s="18"/>
      <c r="BQX87" s="18"/>
      <c r="BQY87" s="18"/>
      <c r="BQZ87" s="18"/>
      <c r="BRA87" s="18"/>
      <c r="BRB87" s="18"/>
      <c r="BRC87" s="18"/>
      <c r="BRD87" s="18"/>
      <c r="BRE87" s="18"/>
      <c r="BRF87" s="18"/>
      <c r="BRG87" s="18"/>
      <c r="BRH87" s="18"/>
      <c r="BRI87" s="18"/>
      <c r="BRJ87" s="18"/>
      <c r="BRK87" s="18"/>
      <c r="BRL87" s="18"/>
      <c r="BRM87" s="18"/>
      <c r="BRN87" s="18"/>
      <c r="BRO87" s="18"/>
      <c r="BRP87" s="18"/>
      <c r="BRQ87" s="18"/>
      <c r="BRR87" s="18"/>
      <c r="BRS87" s="18"/>
      <c r="BRT87" s="18"/>
      <c r="BRU87" s="18"/>
      <c r="BRV87" s="18"/>
      <c r="BRW87" s="18"/>
      <c r="BRX87" s="18"/>
      <c r="BRY87" s="18"/>
      <c r="BRZ87" s="18"/>
      <c r="BSA87" s="18"/>
      <c r="BSB87" s="18"/>
      <c r="BSC87" s="18"/>
      <c r="BSD87" s="18"/>
      <c r="BSE87" s="18"/>
      <c r="BSF87" s="18"/>
      <c r="BSG87" s="18"/>
      <c r="BSH87" s="18"/>
      <c r="BSI87" s="18"/>
      <c r="BSJ87" s="18"/>
      <c r="BSK87" s="18"/>
      <c r="BSL87" s="18"/>
      <c r="BSM87" s="18"/>
      <c r="BSN87" s="18"/>
      <c r="BSO87" s="18"/>
      <c r="BSP87" s="18"/>
      <c r="BSQ87" s="18"/>
      <c r="BSR87" s="18"/>
      <c r="BSS87" s="18"/>
      <c r="BST87" s="18"/>
      <c r="BSU87" s="18"/>
      <c r="BSV87" s="18"/>
      <c r="BSW87" s="18"/>
      <c r="BSX87" s="18"/>
      <c r="BSY87" s="18"/>
      <c r="BSZ87" s="18"/>
      <c r="BTA87" s="18"/>
      <c r="BTB87" s="18"/>
      <c r="BTC87" s="18"/>
      <c r="BTD87" s="18"/>
      <c r="BTE87" s="18"/>
      <c r="BTF87" s="18"/>
      <c r="BTG87" s="18"/>
      <c r="BTH87" s="18"/>
      <c r="BTI87" s="18"/>
      <c r="BTJ87" s="18"/>
      <c r="BTK87" s="18"/>
      <c r="BTL87" s="18"/>
      <c r="BTM87" s="18"/>
      <c r="BTN87" s="18"/>
      <c r="BTO87" s="18"/>
      <c r="BTP87" s="18"/>
      <c r="BTQ87" s="18"/>
      <c r="BTR87" s="18"/>
      <c r="BTS87" s="18"/>
      <c r="BTT87" s="18"/>
      <c r="BTU87" s="18"/>
      <c r="BTV87" s="18"/>
      <c r="BTW87" s="18"/>
      <c r="BTX87" s="18"/>
      <c r="BTY87" s="18"/>
      <c r="BTZ87" s="18"/>
      <c r="BUA87" s="18"/>
      <c r="BUB87" s="18"/>
      <c r="BUC87" s="18"/>
      <c r="BUD87" s="18"/>
      <c r="BUE87" s="18"/>
      <c r="BUF87" s="18"/>
      <c r="BUG87" s="18"/>
      <c r="BUH87" s="18"/>
      <c r="BUI87" s="18"/>
      <c r="BUJ87" s="18"/>
      <c r="BUK87" s="18"/>
      <c r="BUL87" s="18"/>
      <c r="BUM87" s="18"/>
      <c r="BUN87" s="18"/>
      <c r="BUO87" s="18"/>
      <c r="BUP87" s="18"/>
      <c r="BUQ87" s="18"/>
      <c r="BUR87" s="18"/>
      <c r="BUS87" s="18"/>
      <c r="BUT87" s="18"/>
      <c r="BUU87" s="18"/>
      <c r="BUV87" s="18"/>
      <c r="BUW87" s="18"/>
      <c r="BUX87" s="18"/>
      <c r="BUY87" s="18"/>
      <c r="BUZ87" s="18"/>
      <c r="BVA87" s="18"/>
      <c r="BVB87" s="18"/>
      <c r="BVC87" s="18"/>
      <c r="BVD87" s="18"/>
      <c r="BVE87" s="18"/>
      <c r="BVF87" s="18"/>
      <c r="BVG87" s="18"/>
      <c r="BVH87" s="18"/>
      <c r="BVI87" s="18"/>
      <c r="BVJ87" s="18"/>
      <c r="BVK87" s="18"/>
      <c r="BVL87" s="18"/>
      <c r="BVM87" s="18"/>
      <c r="BVN87" s="18"/>
      <c r="BVO87" s="18"/>
      <c r="BVP87" s="18"/>
      <c r="BVQ87" s="18"/>
      <c r="BVR87" s="18"/>
      <c r="BVS87" s="18"/>
      <c r="BVT87" s="18"/>
      <c r="BVU87" s="18"/>
      <c r="BVV87" s="18"/>
      <c r="BVW87" s="18"/>
      <c r="BVX87" s="18"/>
      <c r="BVY87" s="18"/>
      <c r="BVZ87" s="18"/>
      <c r="BWA87" s="18"/>
      <c r="BWB87" s="18"/>
      <c r="BWC87" s="18"/>
      <c r="BWD87" s="18"/>
      <c r="BWE87" s="18"/>
      <c r="BWF87" s="18"/>
      <c r="BWG87" s="18"/>
      <c r="BWH87" s="18"/>
      <c r="BWI87" s="18"/>
      <c r="BWJ87" s="18"/>
      <c r="BWK87" s="18"/>
      <c r="BWL87" s="18"/>
      <c r="BWM87" s="18"/>
      <c r="BWN87" s="18"/>
      <c r="BWO87" s="18"/>
      <c r="BWP87" s="18"/>
      <c r="BWQ87" s="18"/>
      <c r="BWR87" s="18"/>
      <c r="BWS87" s="18"/>
      <c r="BWT87" s="18"/>
      <c r="BWU87" s="18"/>
      <c r="BWV87" s="18"/>
      <c r="BWW87" s="18"/>
      <c r="BWX87" s="18"/>
      <c r="BWY87" s="18"/>
      <c r="BWZ87" s="18"/>
      <c r="BXA87" s="18"/>
      <c r="BXB87" s="18"/>
      <c r="BXC87" s="18"/>
      <c r="BXD87" s="18"/>
      <c r="BXE87" s="18"/>
      <c r="BXF87" s="18"/>
      <c r="BXG87" s="18"/>
      <c r="BXH87" s="18"/>
      <c r="BXI87" s="18"/>
      <c r="BXJ87" s="18"/>
      <c r="BXK87" s="18"/>
      <c r="BXL87" s="18"/>
      <c r="BXM87" s="18"/>
      <c r="BXN87" s="18"/>
      <c r="BXO87" s="18"/>
      <c r="BXP87" s="18"/>
      <c r="BXQ87" s="18"/>
      <c r="BXR87" s="18"/>
      <c r="BXS87" s="18"/>
      <c r="BXT87" s="18"/>
      <c r="BXU87" s="18"/>
      <c r="BXV87" s="18"/>
      <c r="BXW87" s="18"/>
      <c r="BXX87" s="18"/>
      <c r="BXY87" s="18"/>
      <c r="BXZ87" s="18"/>
      <c r="BYA87" s="18"/>
      <c r="BYB87" s="18"/>
      <c r="BYC87" s="18"/>
      <c r="BYD87" s="18"/>
      <c r="BYE87" s="18"/>
      <c r="BYF87" s="18"/>
      <c r="BYG87" s="18"/>
      <c r="BYH87" s="18"/>
      <c r="BYI87" s="18"/>
      <c r="BYJ87" s="18"/>
      <c r="BYK87" s="18"/>
      <c r="BYL87" s="18"/>
      <c r="BYM87" s="18"/>
      <c r="BYN87" s="18"/>
      <c r="BYO87" s="18"/>
      <c r="BYP87" s="18"/>
      <c r="BYQ87" s="18"/>
      <c r="BYR87" s="18"/>
      <c r="BYS87" s="18"/>
      <c r="BYT87" s="18"/>
      <c r="BYU87" s="18"/>
      <c r="BYV87" s="18"/>
      <c r="BYW87" s="18"/>
      <c r="BYX87" s="18"/>
      <c r="BYY87" s="18"/>
      <c r="BYZ87" s="18"/>
      <c r="BZA87" s="18"/>
      <c r="BZB87" s="18"/>
      <c r="BZC87" s="18"/>
      <c r="BZD87" s="18"/>
      <c r="BZE87" s="18"/>
      <c r="BZF87" s="18"/>
      <c r="BZG87" s="18"/>
      <c r="BZH87" s="18"/>
      <c r="BZI87" s="18"/>
      <c r="BZJ87" s="18"/>
      <c r="BZK87" s="18"/>
      <c r="BZL87" s="18"/>
      <c r="BZM87" s="18"/>
      <c r="BZN87" s="18"/>
      <c r="BZO87" s="18"/>
      <c r="BZP87" s="18"/>
      <c r="BZQ87" s="18"/>
      <c r="BZR87" s="18"/>
      <c r="BZS87" s="18"/>
      <c r="BZT87" s="18"/>
      <c r="BZU87" s="18"/>
      <c r="BZV87" s="18"/>
      <c r="BZW87" s="18"/>
      <c r="BZX87" s="18"/>
      <c r="BZY87" s="18"/>
      <c r="BZZ87" s="18"/>
      <c r="CAA87" s="18"/>
      <c r="CAB87" s="18"/>
      <c r="CAC87" s="18"/>
      <c r="CAD87" s="18"/>
      <c r="CAE87" s="18"/>
      <c r="CAF87" s="18"/>
      <c r="CAG87" s="18"/>
      <c r="CAH87" s="18"/>
      <c r="CAI87" s="18"/>
      <c r="CAJ87" s="18"/>
      <c r="CAK87" s="18"/>
      <c r="CAL87" s="18"/>
      <c r="CAM87" s="18"/>
      <c r="CAN87" s="18"/>
      <c r="CAO87" s="18"/>
      <c r="CAP87" s="18"/>
      <c r="CAQ87" s="18"/>
      <c r="CAR87" s="18"/>
      <c r="CAS87" s="18"/>
      <c r="CAT87" s="18"/>
      <c r="CAU87" s="18"/>
      <c r="CAV87" s="18"/>
      <c r="CAW87" s="18"/>
      <c r="CAX87" s="18"/>
      <c r="CAY87" s="18"/>
      <c r="CAZ87" s="18"/>
      <c r="CBA87" s="18"/>
      <c r="CBB87" s="18"/>
      <c r="CBC87" s="18"/>
      <c r="CBD87" s="18"/>
      <c r="CBE87" s="18"/>
      <c r="CBF87" s="18"/>
      <c r="CBG87" s="18"/>
      <c r="CBH87" s="18"/>
      <c r="CBI87" s="18"/>
      <c r="CBJ87" s="18"/>
      <c r="CBK87" s="18"/>
      <c r="CBL87" s="18"/>
      <c r="CBM87" s="18"/>
      <c r="CBN87" s="18"/>
      <c r="CBO87" s="18"/>
      <c r="CBP87" s="18"/>
      <c r="CBQ87" s="18"/>
      <c r="CBR87" s="18"/>
      <c r="CBS87" s="18"/>
      <c r="CBT87" s="18"/>
      <c r="CBU87" s="18"/>
      <c r="CBV87" s="18"/>
      <c r="CBW87" s="18"/>
      <c r="CBX87" s="18"/>
      <c r="CBY87" s="18"/>
      <c r="CBZ87" s="18"/>
      <c r="CCA87" s="18"/>
      <c r="CCB87" s="18"/>
      <c r="CCC87" s="18"/>
      <c r="CCD87" s="18"/>
      <c r="CCE87" s="18"/>
      <c r="CCF87" s="18"/>
      <c r="CCG87" s="18"/>
      <c r="CCH87" s="18"/>
      <c r="CCI87" s="18"/>
      <c r="CCJ87" s="18"/>
      <c r="CCK87" s="18"/>
      <c r="CCL87" s="18"/>
      <c r="CCM87" s="18"/>
      <c r="CCN87" s="18"/>
      <c r="CCO87" s="18"/>
      <c r="CCP87" s="18"/>
      <c r="CCQ87" s="18"/>
      <c r="CCR87" s="18"/>
      <c r="CCS87" s="18"/>
      <c r="CCT87" s="18"/>
      <c r="CCU87" s="18"/>
      <c r="CCV87" s="18"/>
      <c r="CCW87" s="18"/>
      <c r="CCX87" s="18"/>
      <c r="CCY87" s="18"/>
      <c r="CCZ87" s="18"/>
      <c r="CDA87" s="18"/>
      <c r="CDB87" s="18"/>
      <c r="CDC87" s="18"/>
      <c r="CDD87" s="18"/>
      <c r="CDE87" s="18"/>
      <c r="CDF87" s="18"/>
      <c r="CDG87" s="18"/>
      <c r="CDH87" s="18"/>
      <c r="CDI87" s="18"/>
      <c r="CDJ87" s="18"/>
      <c r="CDK87" s="18"/>
      <c r="CDL87" s="18"/>
      <c r="CDM87" s="18"/>
      <c r="CDN87" s="18"/>
      <c r="CDO87" s="18"/>
      <c r="CDP87" s="18"/>
      <c r="CDQ87" s="18"/>
      <c r="CDR87" s="18"/>
      <c r="CDS87" s="18"/>
      <c r="CDT87" s="18"/>
      <c r="CDU87" s="18"/>
      <c r="CDV87" s="18"/>
      <c r="CDW87" s="18"/>
      <c r="CDX87" s="18"/>
      <c r="CDY87" s="18"/>
      <c r="CDZ87" s="18"/>
      <c r="CEA87" s="18"/>
      <c r="CEB87" s="18"/>
      <c r="CEC87" s="18"/>
      <c r="CED87" s="18"/>
      <c r="CEE87" s="18"/>
      <c r="CEF87" s="18"/>
      <c r="CEG87" s="18"/>
      <c r="CEH87" s="18"/>
      <c r="CEI87" s="18"/>
      <c r="CEJ87" s="18"/>
      <c r="CEK87" s="18"/>
      <c r="CEL87" s="18"/>
      <c r="CEM87" s="18"/>
      <c r="CEN87" s="18"/>
      <c r="CEO87" s="18"/>
      <c r="CEP87" s="18"/>
      <c r="CEQ87" s="18"/>
      <c r="CER87" s="18"/>
      <c r="CES87" s="18"/>
      <c r="CET87" s="18"/>
      <c r="CEU87" s="18"/>
      <c r="CEV87" s="18"/>
      <c r="CEW87" s="18"/>
      <c r="CEX87" s="18"/>
      <c r="CEY87" s="18"/>
      <c r="CEZ87" s="18"/>
      <c r="CFA87" s="18"/>
      <c r="CFB87" s="18"/>
      <c r="CFC87" s="18"/>
      <c r="CFD87" s="18"/>
      <c r="CFE87" s="18"/>
      <c r="CFF87" s="18"/>
      <c r="CFG87" s="18"/>
      <c r="CFH87" s="18"/>
      <c r="CFI87" s="18"/>
      <c r="CFJ87" s="18"/>
      <c r="CFK87" s="18"/>
      <c r="CFL87" s="18"/>
      <c r="CFM87" s="18"/>
      <c r="CFN87" s="18"/>
      <c r="CFO87" s="18"/>
      <c r="CFP87" s="18"/>
      <c r="CFQ87" s="18"/>
      <c r="CFR87" s="18"/>
      <c r="CFS87" s="18"/>
      <c r="CFT87" s="18"/>
      <c r="CFU87" s="18"/>
      <c r="CFV87" s="18"/>
      <c r="CFW87" s="18"/>
      <c r="CFX87" s="18"/>
      <c r="CFY87" s="18"/>
      <c r="CFZ87" s="18"/>
      <c r="CGA87" s="18"/>
      <c r="CGB87" s="18"/>
      <c r="CGC87" s="18"/>
      <c r="CGD87" s="18"/>
      <c r="CGE87" s="18"/>
      <c r="CGF87" s="18"/>
      <c r="CGG87" s="18"/>
      <c r="CGH87" s="18"/>
      <c r="CGI87" s="18"/>
      <c r="CGJ87" s="18"/>
      <c r="CGK87" s="18"/>
      <c r="CGL87" s="18"/>
      <c r="CGM87" s="18"/>
      <c r="CGN87" s="18"/>
      <c r="CGO87" s="18"/>
      <c r="CGP87" s="18"/>
      <c r="CGQ87" s="18"/>
      <c r="CGR87" s="18"/>
      <c r="CGS87" s="18"/>
      <c r="CGT87" s="18"/>
      <c r="CGU87" s="18"/>
      <c r="CGV87" s="18"/>
      <c r="CGW87" s="18"/>
      <c r="CGX87" s="18"/>
      <c r="CGY87" s="18"/>
      <c r="CGZ87" s="18"/>
      <c r="CHA87" s="18"/>
      <c r="CHB87" s="18"/>
      <c r="CHC87" s="18"/>
      <c r="CHD87" s="18"/>
      <c r="CHE87" s="18"/>
      <c r="CHF87" s="18"/>
      <c r="CHG87" s="18"/>
      <c r="CHH87" s="18"/>
      <c r="CHI87" s="18"/>
      <c r="CHJ87" s="18"/>
      <c r="CHK87" s="18"/>
      <c r="CHL87" s="18"/>
      <c r="CHM87" s="18"/>
      <c r="CHN87" s="18"/>
      <c r="CHO87" s="18"/>
      <c r="CHP87" s="18"/>
      <c r="CHQ87" s="18"/>
      <c r="CHR87" s="18"/>
      <c r="CHS87" s="18"/>
      <c r="CHT87" s="18"/>
      <c r="CHU87" s="18"/>
      <c r="CHV87" s="18"/>
      <c r="CHW87" s="18"/>
      <c r="CHX87" s="18"/>
      <c r="CHY87" s="18"/>
      <c r="CHZ87" s="18"/>
      <c r="CIA87" s="18"/>
      <c r="CIB87" s="18"/>
      <c r="CIC87" s="18"/>
      <c r="CID87" s="18"/>
      <c r="CIE87" s="18"/>
      <c r="CIF87" s="18"/>
      <c r="CIG87" s="18"/>
      <c r="CIH87" s="18"/>
      <c r="CII87" s="18"/>
      <c r="CIJ87" s="18"/>
      <c r="CIK87" s="18"/>
      <c r="CIL87" s="18"/>
      <c r="CIM87" s="18"/>
      <c r="CIN87" s="18"/>
      <c r="CIO87" s="18"/>
      <c r="CIP87" s="18"/>
      <c r="CIQ87" s="18"/>
      <c r="CIR87" s="18"/>
      <c r="CIS87" s="18"/>
      <c r="CIT87" s="18"/>
      <c r="CIU87" s="18"/>
      <c r="CIV87" s="18"/>
      <c r="CIW87" s="18"/>
      <c r="CIX87" s="18"/>
      <c r="CIY87" s="18"/>
      <c r="CIZ87" s="18"/>
      <c r="CJA87" s="18"/>
      <c r="CJB87" s="18"/>
      <c r="CJC87" s="18"/>
      <c r="CJD87" s="18"/>
      <c r="CJE87" s="18"/>
      <c r="CJF87" s="18"/>
      <c r="CJG87" s="18"/>
      <c r="CJH87" s="18"/>
      <c r="CJI87" s="18"/>
      <c r="CJJ87" s="18"/>
      <c r="CJK87" s="18"/>
      <c r="CJL87" s="18"/>
      <c r="CJM87" s="18"/>
      <c r="CJN87" s="18"/>
      <c r="CJO87" s="18"/>
      <c r="CJP87" s="18"/>
      <c r="CJQ87" s="18"/>
      <c r="CJR87" s="18"/>
      <c r="CJS87" s="18"/>
      <c r="CJT87" s="18"/>
      <c r="CJU87" s="18"/>
      <c r="CJV87" s="18"/>
      <c r="CJW87" s="18"/>
      <c r="CJX87" s="18"/>
      <c r="CJY87" s="18"/>
      <c r="CJZ87" s="18"/>
      <c r="CKA87" s="18"/>
      <c r="CKB87" s="18"/>
      <c r="CKC87" s="18"/>
      <c r="CKD87" s="18"/>
      <c r="CKE87" s="18"/>
      <c r="CKF87" s="18"/>
      <c r="CKG87" s="18"/>
      <c r="CKH87" s="18"/>
      <c r="CKI87" s="18"/>
      <c r="CKJ87" s="18"/>
      <c r="CKK87" s="18"/>
      <c r="CKL87" s="18"/>
      <c r="CKM87" s="18"/>
      <c r="CKN87" s="18"/>
      <c r="CKO87" s="18"/>
      <c r="CKP87" s="18"/>
      <c r="CKQ87" s="18"/>
      <c r="CKR87" s="18"/>
      <c r="CKS87" s="18"/>
      <c r="CKT87" s="18"/>
      <c r="CKU87" s="18"/>
      <c r="CKV87" s="18"/>
      <c r="CKW87" s="18"/>
      <c r="CKX87" s="18"/>
      <c r="CKY87" s="18"/>
      <c r="CKZ87" s="18"/>
      <c r="CLA87" s="18"/>
      <c r="CLB87" s="18"/>
      <c r="CLC87" s="18"/>
      <c r="CLD87" s="18"/>
      <c r="CLE87" s="18"/>
      <c r="CLF87" s="18"/>
      <c r="CLG87" s="18"/>
      <c r="CLH87" s="18"/>
      <c r="CLI87" s="18"/>
      <c r="CLJ87" s="18"/>
      <c r="CLK87" s="18"/>
      <c r="CLL87" s="18"/>
      <c r="CLM87" s="18"/>
      <c r="CLN87" s="18"/>
      <c r="CLO87" s="18"/>
      <c r="CLP87" s="18"/>
      <c r="CLQ87" s="18"/>
      <c r="CLR87" s="18"/>
      <c r="CLS87" s="18"/>
      <c r="CLT87" s="18"/>
      <c r="CLU87" s="18"/>
      <c r="CLV87" s="18"/>
      <c r="CLW87" s="18"/>
      <c r="CLX87" s="18"/>
      <c r="CLY87" s="18"/>
      <c r="CLZ87" s="18"/>
      <c r="CMA87" s="18"/>
      <c r="CMB87" s="18"/>
      <c r="CMC87" s="18"/>
      <c r="CMD87" s="18"/>
      <c r="CME87" s="18"/>
      <c r="CMF87" s="18"/>
      <c r="CMG87" s="18"/>
      <c r="CMH87" s="18"/>
      <c r="CMI87" s="18"/>
      <c r="CMJ87" s="18"/>
      <c r="CMK87" s="18"/>
      <c r="CML87" s="18"/>
      <c r="CMM87" s="18"/>
      <c r="CMN87" s="18"/>
      <c r="CMO87" s="18"/>
      <c r="CMP87" s="18"/>
      <c r="CMQ87" s="18"/>
      <c r="CMR87" s="18"/>
      <c r="CMS87" s="18"/>
      <c r="CMT87" s="18"/>
      <c r="CMU87" s="18"/>
      <c r="CMV87" s="18"/>
      <c r="CMW87" s="18"/>
      <c r="CMX87" s="18"/>
      <c r="CMY87" s="18"/>
      <c r="CMZ87" s="18"/>
      <c r="CNA87" s="18"/>
      <c r="CNB87" s="18"/>
      <c r="CNC87" s="18"/>
      <c r="CND87" s="18"/>
      <c r="CNE87" s="18"/>
      <c r="CNF87" s="18"/>
      <c r="CNG87" s="18"/>
      <c r="CNH87" s="18"/>
      <c r="CNI87" s="18"/>
      <c r="CNJ87" s="18"/>
      <c r="CNK87" s="18"/>
      <c r="CNL87" s="18"/>
      <c r="CNM87" s="18"/>
      <c r="CNN87" s="18"/>
      <c r="CNO87" s="18"/>
      <c r="CNP87" s="18"/>
      <c r="CNQ87" s="18"/>
      <c r="CNR87" s="18"/>
      <c r="CNS87" s="18"/>
      <c r="CNT87" s="18"/>
      <c r="CNU87" s="18"/>
      <c r="CNV87" s="18"/>
      <c r="CNW87" s="18"/>
      <c r="CNX87" s="18"/>
      <c r="CNY87" s="18"/>
      <c r="CNZ87" s="18"/>
      <c r="COA87" s="18"/>
      <c r="COB87" s="18"/>
      <c r="COC87" s="18"/>
      <c r="COD87" s="18"/>
      <c r="COE87" s="18"/>
      <c r="COF87" s="18"/>
      <c r="COG87" s="18"/>
      <c r="COH87" s="18"/>
      <c r="COI87" s="18"/>
      <c r="COJ87" s="18"/>
      <c r="COK87" s="18"/>
      <c r="COL87" s="18"/>
      <c r="COM87" s="18"/>
      <c r="CON87" s="18"/>
      <c r="COO87" s="18"/>
      <c r="COP87" s="18"/>
      <c r="COQ87" s="18"/>
      <c r="COR87" s="18"/>
      <c r="COS87" s="18"/>
      <c r="COT87" s="18"/>
      <c r="COU87" s="18"/>
      <c r="COV87" s="18"/>
      <c r="COW87" s="18"/>
      <c r="COX87" s="18"/>
      <c r="COY87" s="18"/>
      <c r="COZ87" s="18"/>
      <c r="CPA87" s="18"/>
      <c r="CPB87" s="18"/>
      <c r="CPC87" s="18"/>
      <c r="CPD87" s="18"/>
      <c r="CPE87" s="18"/>
      <c r="CPF87" s="18"/>
      <c r="CPG87" s="18"/>
      <c r="CPH87" s="18"/>
      <c r="CPI87" s="18"/>
      <c r="CPJ87" s="18"/>
      <c r="CPK87" s="18"/>
      <c r="CPL87" s="18"/>
      <c r="CPM87" s="18"/>
      <c r="CPN87" s="18"/>
      <c r="CPO87" s="18"/>
      <c r="CPP87" s="18"/>
      <c r="CPQ87" s="18"/>
      <c r="CPR87" s="18"/>
      <c r="CPS87" s="18"/>
      <c r="CPT87" s="18"/>
      <c r="CPU87" s="18"/>
      <c r="CPV87" s="18"/>
      <c r="CPW87" s="18"/>
      <c r="CPX87" s="18"/>
      <c r="CPY87" s="18"/>
      <c r="CPZ87" s="18"/>
      <c r="CQA87" s="18"/>
      <c r="CQB87" s="18"/>
      <c r="CQC87" s="18"/>
      <c r="CQD87" s="18"/>
      <c r="CQE87" s="18"/>
      <c r="CQF87" s="18"/>
      <c r="CQG87" s="18"/>
      <c r="CQH87" s="18"/>
      <c r="CQI87" s="18"/>
      <c r="CQJ87" s="18"/>
      <c r="CQK87" s="18"/>
      <c r="CQL87" s="18"/>
      <c r="CQM87" s="18"/>
      <c r="CQN87" s="18"/>
      <c r="CQO87" s="18"/>
      <c r="CQP87" s="18"/>
      <c r="CQQ87" s="18"/>
      <c r="CQR87" s="18"/>
      <c r="CQS87" s="18"/>
      <c r="CQT87" s="18"/>
      <c r="CQU87" s="18"/>
      <c r="CQV87" s="18"/>
      <c r="CQW87" s="18"/>
      <c r="CQX87" s="18"/>
      <c r="CQY87" s="18"/>
      <c r="CQZ87" s="18"/>
      <c r="CRA87" s="18"/>
      <c r="CRB87" s="18"/>
      <c r="CRC87" s="18"/>
      <c r="CRD87" s="18"/>
      <c r="CRE87" s="18"/>
      <c r="CRF87" s="18"/>
      <c r="CRG87" s="18"/>
      <c r="CRH87" s="18"/>
      <c r="CRI87" s="18"/>
      <c r="CRJ87" s="18"/>
      <c r="CRK87" s="18"/>
      <c r="CRL87" s="18"/>
      <c r="CRM87" s="18"/>
      <c r="CRN87" s="18"/>
      <c r="CRO87" s="18"/>
      <c r="CRP87" s="18"/>
      <c r="CRQ87" s="18"/>
      <c r="CRR87" s="18"/>
      <c r="CRS87" s="18"/>
      <c r="CRT87" s="18"/>
      <c r="CRU87" s="18"/>
      <c r="CRV87" s="18"/>
      <c r="CRW87" s="18"/>
      <c r="CRX87" s="18"/>
      <c r="CRY87" s="18"/>
      <c r="CRZ87" s="18"/>
      <c r="CSA87" s="18"/>
      <c r="CSB87" s="18"/>
      <c r="CSC87" s="18"/>
      <c r="CSD87" s="18"/>
      <c r="CSE87" s="18"/>
      <c r="CSF87" s="18"/>
      <c r="CSG87" s="18"/>
      <c r="CSH87" s="18"/>
      <c r="CSI87" s="18"/>
      <c r="CSJ87" s="18"/>
      <c r="CSK87" s="18"/>
      <c r="CSL87" s="18"/>
      <c r="CSM87" s="18"/>
      <c r="CSN87" s="18"/>
      <c r="CSO87" s="18"/>
      <c r="CSP87" s="18"/>
      <c r="CSQ87" s="18"/>
      <c r="CSR87" s="18"/>
      <c r="CSS87" s="18"/>
      <c r="CST87" s="18"/>
      <c r="CSU87" s="18"/>
      <c r="CSV87" s="18"/>
      <c r="CSW87" s="18"/>
      <c r="CSX87" s="18"/>
      <c r="CSY87" s="18"/>
      <c r="CSZ87" s="18"/>
      <c r="CTA87" s="18"/>
      <c r="CTB87" s="18"/>
      <c r="CTC87" s="18"/>
      <c r="CTD87" s="18"/>
      <c r="CTE87" s="18"/>
      <c r="CTF87" s="18"/>
      <c r="CTG87" s="18"/>
      <c r="CTH87" s="18"/>
      <c r="CTI87" s="18"/>
      <c r="CTJ87" s="18"/>
      <c r="CTK87" s="18"/>
      <c r="CTL87" s="18"/>
      <c r="CTM87" s="18"/>
      <c r="CTN87" s="18"/>
      <c r="CTO87" s="18"/>
      <c r="CTP87" s="18"/>
      <c r="CTQ87" s="18"/>
      <c r="CTR87" s="18"/>
      <c r="CTS87" s="18"/>
      <c r="CTT87" s="18"/>
      <c r="CTU87" s="18"/>
      <c r="CTV87" s="18"/>
      <c r="CTW87" s="18"/>
      <c r="CTX87" s="18"/>
      <c r="CTY87" s="18"/>
      <c r="CTZ87" s="18"/>
      <c r="CUA87" s="18"/>
      <c r="CUB87" s="18"/>
      <c r="CUC87" s="18"/>
      <c r="CUD87" s="18"/>
      <c r="CUE87" s="18"/>
      <c r="CUF87" s="18"/>
      <c r="CUG87" s="18"/>
      <c r="CUH87" s="18"/>
      <c r="CUI87" s="18"/>
      <c r="CUJ87" s="18"/>
      <c r="CUK87" s="18"/>
      <c r="CUL87" s="18"/>
      <c r="CUM87" s="18"/>
      <c r="CUN87" s="18"/>
      <c r="CUO87" s="18"/>
      <c r="CUP87" s="18"/>
      <c r="CUQ87" s="18"/>
      <c r="CUR87" s="18"/>
      <c r="CUS87" s="18"/>
      <c r="CUT87" s="18"/>
      <c r="CUU87" s="18"/>
      <c r="CUV87" s="18"/>
      <c r="CUW87" s="18"/>
      <c r="CUX87" s="18"/>
      <c r="CUY87" s="18"/>
      <c r="CUZ87" s="18"/>
      <c r="CVA87" s="18"/>
      <c r="CVB87" s="18"/>
      <c r="CVC87" s="18"/>
      <c r="CVD87" s="18"/>
      <c r="CVE87" s="18"/>
      <c r="CVF87" s="18"/>
      <c r="CVG87" s="18"/>
      <c r="CVH87" s="18"/>
      <c r="CVI87" s="18"/>
      <c r="CVJ87" s="18"/>
      <c r="CVK87" s="18"/>
      <c r="CVL87" s="18"/>
      <c r="CVM87" s="18"/>
      <c r="CVN87" s="18"/>
      <c r="CVO87" s="18"/>
      <c r="CVP87" s="18"/>
      <c r="CVQ87" s="18"/>
      <c r="CVR87" s="18"/>
      <c r="CVS87" s="18"/>
      <c r="CVT87" s="18"/>
      <c r="CVU87" s="18"/>
      <c r="CVV87" s="18"/>
      <c r="CVW87" s="18"/>
      <c r="CVX87" s="18"/>
      <c r="CVY87" s="18"/>
      <c r="CVZ87" s="18"/>
      <c r="CWA87" s="18"/>
      <c r="CWB87" s="18"/>
      <c r="CWC87" s="18"/>
      <c r="CWD87" s="18"/>
      <c r="CWE87" s="18"/>
      <c r="CWF87" s="18"/>
      <c r="CWG87" s="18"/>
      <c r="CWH87" s="18"/>
      <c r="CWI87" s="18"/>
      <c r="CWJ87" s="18"/>
      <c r="CWK87" s="18"/>
      <c r="CWL87" s="18"/>
      <c r="CWM87" s="18"/>
      <c r="CWN87" s="18"/>
      <c r="CWO87" s="18"/>
      <c r="CWP87" s="18"/>
      <c r="CWQ87" s="18"/>
      <c r="CWR87" s="18"/>
      <c r="CWS87" s="18"/>
      <c r="CWT87" s="18"/>
      <c r="CWU87" s="18"/>
      <c r="CWV87" s="18"/>
      <c r="CWW87" s="18"/>
      <c r="CWX87" s="18"/>
      <c r="CWY87" s="18"/>
      <c r="CWZ87" s="18"/>
      <c r="CXA87" s="18"/>
      <c r="CXB87" s="18"/>
      <c r="CXC87" s="18"/>
      <c r="CXD87" s="18"/>
      <c r="CXE87" s="18"/>
      <c r="CXF87" s="18"/>
      <c r="CXG87" s="18"/>
      <c r="CXH87" s="18"/>
      <c r="CXI87" s="18"/>
      <c r="CXJ87" s="18"/>
      <c r="CXK87" s="18"/>
      <c r="CXL87" s="18"/>
      <c r="CXM87" s="18"/>
      <c r="CXN87" s="18"/>
      <c r="CXO87" s="18"/>
      <c r="CXP87" s="18"/>
      <c r="CXQ87" s="18"/>
      <c r="CXR87" s="18"/>
      <c r="CXS87" s="18"/>
      <c r="CXT87" s="18"/>
      <c r="CXU87" s="18"/>
      <c r="CXV87" s="18"/>
      <c r="CXW87" s="18"/>
      <c r="CXX87" s="18"/>
      <c r="CXY87" s="18"/>
      <c r="CXZ87" s="18"/>
      <c r="CYA87" s="18"/>
      <c r="CYB87" s="18"/>
      <c r="CYC87" s="18"/>
      <c r="CYD87" s="18"/>
      <c r="CYE87" s="18"/>
      <c r="CYF87" s="18"/>
      <c r="CYG87" s="18"/>
      <c r="CYH87" s="18"/>
      <c r="CYI87" s="18"/>
      <c r="CYJ87" s="18"/>
      <c r="CYK87" s="18"/>
      <c r="CYL87" s="18"/>
      <c r="CYM87" s="18"/>
      <c r="CYN87" s="18"/>
      <c r="CYO87" s="18"/>
      <c r="CYP87" s="18"/>
      <c r="CYQ87" s="18"/>
      <c r="CYR87" s="18"/>
      <c r="CYS87" s="18"/>
      <c r="CYT87" s="18"/>
      <c r="CYU87" s="18"/>
      <c r="CYV87" s="18"/>
      <c r="CYW87" s="18"/>
      <c r="CYX87" s="18"/>
      <c r="CYY87" s="18"/>
      <c r="CYZ87" s="18"/>
      <c r="CZA87" s="18"/>
      <c r="CZB87" s="18"/>
      <c r="CZC87" s="18"/>
      <c r="CZD87" s="18"/>
      <c r="CZE87" s="18"/>
      <c r="CZF87" s="18"/>
      <c r="CZG87" s="18"/>
      <c r="CZH87" s="18"/>
      <c r="CZI87" s="18"/>
      <c r="CZJ87" s="18"/>
      <c r="CZK87" s="18"/>
      <c r="CZL87" s="18"/>
      <c r="CZM87" s="18"/>
      <c r="CZN87" s="18"/>
      <c r="CZO87" s="18"/>
      <c r="CZP87" s="18"/>
      <c r="CZQ87" s="18"/>
      <c r="CZR87" s="18"/>
      <c r="CZS87" s="18"/>
      <c r="CZT87" s="18"/>
      <c r="CZU87" s="18"/>
      <c r="CZV87" s="18"/>
      <c r="CZW87" s="18"/>
      <c r="CZX87" s="18"/>
      <c r="CZY87" s="18"/>
      <c r="CZZ87" s="18"/>
      <c r="DAA87" s="18"/>
      <c r="DAB87" s="18"/>
      <c r="DAC87" s="18"/>
      <c r="DAD87" s="18"/>
      <c r="DAE87" s="18"/>
      <c r="DAF87" s="18"/>
      <c r="DAG87" s="18"/>
      <c r="DAH87" s="18"/>
      <c r="DAI87" s="18"/>
      <c r="DAJ87" s="18"/>
      <c r="DAK87" s="18"/>
      <c r="DAL87" s="18"/>
      <c r="DAM87" s="18"/>
      <c r="DAN87" s="18"/>
      <c r="DAO87" s="18"/>
      <c r="DAP87" s="18"/>
      <c r="DAQ87" s="18"/>
      <c r="DAR87" s="18"/>
      <c r="DAS87" s="18"/>
      <c r="DAT87" s="18"/>
      <c r="DAU87" s="18"/>
      <c r="DAV87" s="18"/>
      <c r="DAW87" s="18"/>
      <c r="DAX87" s="18"/>
      <c r="DAY87" s="18"/>
      <c r="DAZ87" s="18"/>
      <c r="DBA87" s="18"/>
      <c r="DBB87" s="18"/>
      <c r="DBC87" s="18"/>
      <c r="DBD87" s="18"/>
      <c r="DBE87" s="18"/>
      <c r="DBF87" s="18"/>
      <c r="DBG87" s="18"/>
      <c r="DBH87" s="18"/>
      <c r="DBI87" s="18"/>
      <c r="DBJ87" s="18"/>
      <c r="DBK87" s="18"/>
      <c r="DBL87" s="18"/>
      <c r="DBM87" s="18"/>
      <c r="DBN87" s="18"/>
      <c r="DBO87" s="18"/>
      <c r="DBP87" s="18"/>
      <c r="DBQ87" s="18"/>
      <c r="DBR87" s="18"/>
      <c r="DBS87" s="18"/>
      <c r="DBT87" s="18"/>
      <c r="DBU87" s="18"/>
      <c r="DBV87" s="18"/>
      <c r="DBW87" s="18"/>
      <c r="DBX87" s="18"/>
      <c r="DBY87" s="18"/>
      <c r="DBZ87" s="18"/>
      <c r="DCA87" s="18"/>
      <c r="DCB87" s="18"/>
      <c r="DCC87" s="18"/>
      <c r="DCD87" s="18"/>
      <c r="DCE87" s="18"/>
      <c r="DCF87" s="18"/>
      <c r="DCG87" s="18"/>
      <c r="DCH87" s="18"/>
      <c r="DCI87" s="18"/>
      <c r="DCJ87" s="18"/>
      <c r="DCK87" s="18"/>
      <c r="DCL87" s="18"/>
      <c r="DCM87" s="18"/>
      <c r="DCN87" s="18"/>
      <c r="DCO87" s="18"/>
      <c r="DCP87" s="18"/>
      <c r="DCQ87" s="18"/>
      <c r="DCR87" s="18"/>
      <c r="DCS87" s="18"/>
      <c r="DCT87" s="18"/>
      <c r="DCU87" s="18"/>
      <c r="DCV87" s="18"/>
      <c r="DCW87" s="18"/>
      <c r="DCX87" s="18"/>
      <c r="DCY87" s="18"/>
      <c r="DCZ87" s="18"/>
      <c r="DDA87" s="18"/>
      <c r="DDB87" s="18"/>
      <c r="DDC87" s="18"/>
      <c r="DDD87" s="18"/>
      <c r="DDE87" s="18"/>
      <c r="DDF87" s="18"/>
      <c r="DDG87" s="18"/>
      <c r="DDH87" s="18"/>
      <c r="DDI87" s="18"/>
      <c r="DDJ87" s="18"/>
      <c r="DDK87" s="18"/>
      <c r="DDL87" s="18"/>
      <c r="DDM87" s="18"/>
      <c r="DDN87" s="18"/>
      <c r="DDO87" s="18"/>
      <c r="DDP87" s="18"/>
      <c r="DDQ87" s="18"/>
      <c r="DDR87" s="18"/>
      <c r="DDS87" s="18"/>
      <c r="DDT87" s="18"/>
      <c r="DDU87" s="18"/>
      <c r="DDV87" s="18"/>
      <c r="DDW87" s="18"/>
      <c r="DDX87" s="18"/>
      <c r="DDY87" s="18"/>
      <c r="DDZ87" s="18"/>
      <c r="DEA87" s="18"/>
      <c r="DEB87" s="18"/>
      <c r="DEC87" s="18"/>
      <c r="DED87" s="18"/>
      <c r="DEE87" s="18"/>
      <c r="DEF87" s="18"/>
      <c r="DEG87" s="18"/>
      <c r="DEH87" s="18"/>
      <c r="DEI87" s="18"/>
      <c r="DEJ87" s="18"/>
      <c r="DEK87" s="18"/>
      <c r="DEL87" s="18"/>
      <c r="DEM87" s="18"/>
      <c r="DEN87" s="18"/>
      <c r="DEO87" s="18"/>
      <c r="DEP87" s="18"/>
      <c r="DEQ87" s="18"/>
      <c r="DER87" s="18"/>
      <c r="DES87" s="18"/>
      <c r="DET87" s="18"/>
      <c r="DEU87" s="18"/>
      <c r="DEV87" s="18"/>
      <c r="DEW87" s="18"/>
      <c r="DEX87" s="18"/>
      <c r="DEY87" s="18"/>
      <c r="DEZ87" s="18"/>
      <c r="DFA87" s="18"/>
      <c r="DFB87" s="18"/>
      <c r="DFC87" s="18"/>
      <c r="DFD87" s="18"/>
      <c r="DFE87" s="18"/>
      <c r="DFF87" s="18"/>
      <c r="DFG87" s="18"/>
      <c r="DFH87" s="18"/>
      <c r="DFI87" s="18"/>
      <c r="DFJ87" s="18"/>
      <c r="DFK87" s="18"/>
      <c r="DFL87" s="18"/>
      <c r="DFM87" s="18"/>
      <c r="DFN87" s="18"/>
      <c r="DFO87" s="18"/>
      <c r="DFP87" s="18"/>
      <c r="DFQ87" s="18"/>
      <c r="DFR87" s="18"/>
      <c r="DFS87" s="18"/>
      <c r="DFT87" s="18"/>
      <c r="DFU87" s="18"/>
      <c r="DFV87" s="18"/>
      <c r="DFW87" s="18"/>
      <c r="DFX87" s="18"/>
      <c r="DFY87" s="18"/>
      <c r="DFZ87" s="18"/>
      <c r="DGA87" s="18"/>
      <c r="DGB87" s="18"/>
      <c r="DGC87" s="18"/>
      <c r="DGD87" s="18"/>
      <c r="DGE87" s="18"/>
      <c r="DGF87" s="18"/>
      <c r="DGG87" s="18"/>
      <c r="DGH87" s="18"/>
      <c r="DGI87" s="18"/>
      <c r="DGJ87" s="18"/>
      <c r="DGK87" s="18"/>
      <c r="DGL87" s="18"/>
      <c r="DGM87" s="18"/>
      <c r="DGN87" s="18"/>
      <c r="DGO87" s="18"/>
      <c r="DGP87" s="18"/>
      <c r="DGQ87" s="18"/>
      <c r="DGR87" s="18"/>
      <c r="DGS87" s="18"/>
      <c r="DGT87" s="18"/>
      <c r="DGU87" s="18"/>
      <c r="DGV87" s="18"/>
      <c r="DGW87" s="18"/>
      <c r="DGX87" s="18"/>
      <c r="DGY87" s="18"/>
      <c r="DGZ87" s="18"/>
      <c r="DHA87" s="18"/>
      <c r="DHB87" s="18"/>
      <c r="DHC87" s="18"/>
      <c r="DHD87" s="18"/>
      <c r="DHE87" s="18"/>
      <c r="DHF87" s="18"/>
      <c r="DHG87" s="18"/>
      <c r="DHH87" s="18"/>
      <c r="DHI87" s="18"/>
      <c r="DHJ87" s="18"/>
      <c r="DHK87" s="18"/>
      <c r="DHL87" s="18"/>
      <c r="DHM87" s="18"/>
      <c r="DHN87" s="18"/>
      <c r="DHO87" s="18"/>
      <c r="DHP87" s="18"/>
      <c r="DHQ87" s="18"/>
      <c r="DHR87" s="18"/>
      <c r="DHS87" s="18"/>
      <c r="DHT87" s="18"/>
      <c r="DHU87" s="18"/>
      <c r="DHV87" s="18"/>
      <c r="DHW87" s="18"/>
      <c r="DHX87" s="18"/>
      <c r="DHY87" s="18"/>
      <c r="DHZ87" s="18"/>
      <c r="DIA87" s="18"/>
      <c r="DIB87" s="18"/>
      <c r="DIC87" s="18"/>
      <c r="DID87" s="18"/>
      <c r="DIE87" s="18"/>
      <c r="DIF87" s="18"/>
      <c r="DIG87" s="18"/>
      <c r="DIH87" s="18"/>
      <c r="DII87" s="18"/>
      <c r="DIJ87" s="18"/>
      <c r="DIK87" s="18"/>
      <c r="DIL87" s="18"/>
      <c r="DIM87" s="18"/>
      <c r="DIN87" s="18"/>
      <c r="DIO87" s="18"/>
      <c r="DIP87" s="18"/>
      <c r="DIQ87" s="18"/>
      <c r="DIR87" s="18"/>
      <c r="DIS87" s="18"/>
      <c r="DIT87" s="18"/>
      <c r="DIU87" s="18"/>
      <c r="DIV87" s="18"/>
      <c r="DIW87" s="18"/>
      <c r="DIX87" s="18"/>
      <c r="DIY87" s="18"/>
      <c r="DIZ87" s="18"/>
      <c r="DJA87" s="18"/>
      <c r="DJB87" s="18"/>
      <c r="DJC87" s="18"/>
      <c r="DJD87" s="18"/>
      <c r="DJE87" s="18"/>
      <c r="DJF87" s="18"/>
      <c r="DJG87" s="18"/>
      <c r="DJH87" s="18"/>
      <c r="DJI87" s="18"/>
      <c r="DJJ87" s="18"/>
      <c r="DJK87" s="18"/>
      <c r="DJL87" s="18"/>
      <c r="DJM87" s="18"/>
      <c r="DJN87" s="18"/>
      <c r="DJO87" s="18"/>
      <c r="DJP87" s="18"/>
      <c r="DJQ87" s="18"/>
      <c r="DJR87" s="18"/>
      <c r="DJS87" s="18"/>
      <c r="DJT87" s="18"/>
      <c r="DJU87" s="18"/>
      <c r="DJV87" s="18"/>
      <c r="DJW87" s="18"/>
      <c r="DJX87" s="18"/>
      <c r="DJY87" s="18"/>
      <c r="DJZ87" s="18"/>
      <c r="DKA87" s="18"/>
      <c r="DKB87" s="18"/>
      <c r="DKC87" s="18"/>
      <c r="DKD87" s="18"/>
      <c r="DKE87" s="18"/>
      <c r="DKF87" s="18"/>
      <c r="DKG87" s="18"/>
      <c r="DKH87" s="18"/>
      <c r="DKI87" s="18"/>
      <c r="DKJ87" s="18"/>
      <c r="DKK87" s="18"/>
      <c r="DKL87" s="18"/>
      <c r="DKM87" s="18"/>
      <c r="DKN87" s="18"/>
      <c r="DKO87" s="18"/>
      <c r="DKP87" s="18"/>
      <c r="DKQ87" s="18"/>
      <c r="DKR87" s="18"/>
      <c r="DKS87" s="18"/>
      <c r="DKT87" s="18"/>
      <c r="DKU87" s="18"/>
      <c r="DKV87" s="18"/>
      <c r="DKW87" s="18"/>
      <c r="DKX87" s="18"/>
      <c r="DKY87" s="18"/>
      <c r="DKZ87" s="18"/>
      <c r="DLA87" s="18"/>
      <c r="DLB87" s="18"/>
      <c r="DLC87" s="18"/>
      <c r="DLD87" s="18"/>
      <c r="DLE87" s="18"/>
      <c r="DLF87" s="18"/>
      <c r="DLG87" s="18"/>
      <c r="DLH87" s="18"/>
      <c r="DLI87" s="18"/>
      <c r="DLJ87" s="18"/>
      <c r="DLK87" s="18"/>
      <c r="DLL87" s="18"/>
      <c r="DLM87" s="18"/>
      <c r="DLN87" s="18"/>
      <c r="DLO87" s="18"/>
      <c r="DLP87" s="18"/>
      <c r="DLQ87" s="18"/>
      <c r="DLR87" s="18"/>
      <c r="DLS87" s="18"/>
      <c r="DLT87" s="18"/>
      <c r="DLU87" s="18"/>
      <c r="DLV87" s="18"/>
      <c r="DLW87" s="18"/>
      <c r="DLX87" s="18"/>
      <c r="DLY87" s="18"/>
      <c r="DLZ87" s="18"/>
      <c r="DMA87" s="18"/>
      <c r="DMB87" s="18"/>
      <c r="DMC87" s="18"/>
      <c r="DMD87" s="18"/>
      <c r="DME87" s="18"/>
      <c r="DMF87" s="18"/>
      <c r="DMG87" s="18"/>
      <c r="DMH87" s="18"/>
      <c r="DMI87" s="18"/>
      <c r="DMJ87" s="18"/>
      <c r="DMK87" s="18"/>
      <c r="DML87" s="18"/>
      <c r="DMM87" s="18"/>
      <c r="DMN87" s="18"/>
      <c r="DMO87" s="18"/>
      <c r="DMP87" s="18"/>
      <c r="DMQ87" s="18"/>
      <c r="DMR87" s="18"/>
      <c r="DMS87" s="18"/>
      <c r="DMT87" s="18"/>
      <c r="DMU87" s="18"/>
      <c r="DMV87" s="18"/>
      <c r="DMW87" s="18"/>
      <c r="DMX87" s="18"/>
      <c r="DMY87" s="18"/>
      <c r="DMZ87" s="18"/>
      <c r="DNA87" s="18"/>
      <c r="DNB87" s="18"/>
      <c r="DNC87" s="18"/>
      <c r="DND87" s="18"/>
      <c r="DNE87" s="18"/>
      <c r="DNF87" s="18"/>
      <c r="DNG87" s="18"/>
      <c r="DNH87" s="18"/>
      <c r="DNI87" s="18"/>
      <c r="DNJ87" s="18"/>
      <c r="DNK87" s="18"/>
      <c r="DNL87" s="18"/>
      <c r="DNM87" s="18"/>
      <c r="DNN87" s="18"/>
      <c r="DNO87" s="18"/>
      <c r="DNP87" s="18"/>
      <c r="DNQ87" s="18"/>
      <c r="DNR87" s="18"/>
      <c r="DNS87" s="18"/>
      <c r="DNT87" s="18"/>
      <c r="DNU87" s="18"/>
      <c r="DNV87" s="18"/>
      <c r="DNW87" s="18"/>
      <c r="DNX87" s="18"/>
      <c r="DNY87" s="18"/>
      <c r="DNZ87" s="18"/>
      <c r="DOA87" s="18"/>
      <c r="DOB87" s="18"/>
      <c r="DOC87" s="18"/>
      <c r="DOD87" s="18"/>
      <c r="DOE87" s="18"/>
      <c r="DOF87" s="18"/>
      <c r="DOG87" s="18"/>
      <c r="DOH87" s="18"/>
      <c r="DOI87" s="18"/>
      <c r="DOJ87" s="18"/>
      <c r="DOK87" s="18"/>
      <c r="DOL87" s="18"/>
      <c r="DOM87" s="18"/>
      <c r="DON87" s="18"/>
      <c r="DOO87" s="18"/>
      <c r="DOP87" s="18"/>
      <c r="DOQ87" s="18"/>
      <c r="DOR87" s="18"/>
      <c r="DOS87" s="18"/>
      <c r="DOT87" s="18"/>
      <c r="DOU87" s="18"/>
      <c r="DOV87" s="18"/>
      <c r="DOW87" s="18"/>
      <c r="DOX87" s="18"/>
      <c r="DOY87" s="18"/>
      <c r="DOZ87" s="18"/>
      <c r="DPA87" s="18"/>
      <c r="DPB87" s="18"/>
      <c r="DPC87" s="18"/>
      <c r="DPD87" s="18"/>
      <c r="DPE87" s="18"/>
      <c r="DPF87" s="18"/>
      <c r="DPG87" s="18"/>
      <c r="DPH87" s="18"/>
      <c r="DPI87" s="18"/>
      <c r="DPJ87" s="18"/>
      <c r="DPK87" s="18"/>
      <c r="DPL87" s="18"/>
      <c r="DPM87" s="18"/>
      <c r="DPN87" s="18"/>
      <c r="DPO87" s="18"/>
      <c r="DPP87" s="18"/>
      <c r="DPQ87" s="18"/>
      <c r="DPR87" s="18"/>
      <c r="DPS87" s="18"/>
      <c r="DPT87" s="18"/>
      <c r="DPU87" s="18"/>
      <c r="DPV87" s="18"/>
      <c r="DPW87" s="18"/>
      <c r="DPX87" s="18"/>
      <c r="DPY87" s="18"/>
      <c r="DPZ87" s="18"/>
      <c r="DQA87" s="18"/>
      <c r="DQB87" s="18"/>
      <c r="DQC87" s="18"/>
      <c r="DQD87" s="18"/>
      <c r="DQE87" s="18"/>
      <c r="DQF87" s="18"/>
      <c r="DQG87" s="18"/>
      <c r="DQH87" s="18"/>
      <c r="DQI87" s="18"/>
      <c r="DQJ87" s="18"/>
      <c r="DQK87" s="18"/>
      <c r="DQL87" s="18"/>
      <c r="DQM87" s="18"/>
      <c r="DQN87" s="18"/>
      <c r="DQO87" s="18"/>
      <c r="DQP87" s="18"/>
      <c r="DQQ87" s="18"/>
      <c r="DQR87" s="18"/>
      <c r="DQS87" s="18"/>
      <c r="DQT87" s="18"/>
      <c r="DQU87" s="18"/>
      <c r="DQV87" s="18"/>
      <c r="DQW87" s="18"/>
      <c r="DQX87" s="18"/>
      <c r="DQY87" s="18"/>
      <c r="DQZ87" s="18"/>
      <c r="DRA87" s="18"/>
      <c r="DRB87" s="18"/>
      <c r="DRC87" s="18"/>
      <c r="DRD87" s="18"/>
      <c r="DRE87" s="18"/>
      <c r="DRF87" s="18"/>
      <c r="DRG87" s="18"/>
      <c r="DRH87" s="18"/>
      <c r="DRI87" s="18"/>
      <c r="DRJ87" s="18"/>
      <c r="DRK87" s="18"/>
      <c r="DRL87" s="18"/>
      <c r="DRM87" s="18"/>
      <c r="DRN87" s="18"/>
      <c r="DRO87" s="18"/>
      <c r="DRP87" s="18"/>
      <c r="DRQ87" s="18"/>
      <c r="DRR87" s="18"/>
      <c r="DRS87" s="18"/>
      <c r="DRT87" s="18"/>
      <c r="DRU87" s="18"/>
      <c r="DRV87" s="18"/>
      <c r="DRW87" s="18"/>
      <c r="DRX87" s="18"/>
      <c r="DRY87" s="18"/>
      <c r="DRZ87" s="18"/>
      <c r="DSA87" s="18"/>
      <c r="DSB87" s="18"/>
      <c r="DSC87" s="18"/>
      <c r="DSD87" s="18"/>
      <c r="DSE87" s="18"/>
      <c r="DSF87" s="18"/>
      <c r="DSG87" s="18"/>
      <c r="DSH87" s="18"/>
      <c r="DSI87" s="18"/>
      <c r="DSJ87" s="18"/>
      <c r="DSK87" s="18"/>
      <c r="DSL87" s="18"/>
      <c r="DSM87" s="18"/>
      <c r="DSN87" s="18"/>
      <c r="DSO87" s="18"/>
      <c r="DSP87" s="18"/>
      <c r="DSQ87" s="18"/>
      <c r="DSR87" s="18"/>
      <c r="DSS87" s="18"/>
      <c r="DST87" s="18"/>
      <c r="DSU87" s="18"/>
      <c r="DSV87" s="18"/>
      <c r="DSW87" s="18"/>
      <c r="DSX87" s="18"/>
      <c r="DSY87" s="18"/>
      <c r="DSZ87" s="18"/>
      <c r="DTA87" s="18"/>
      <c r="DTB87" s="18"/>
      <c r="DTC87" s="18"/>
      <c r="DTD87" s="18"/>
      <c r="DTE87" s="18"/>
      <c r="DTF87" s="18"/>
      <c r="DTG87" s="18"/>
      <c r="DTH87" s="18"/>
      <c r="DTI87" s="18"/>
      <c r="DTJ87" s="18"/>
      <c r="DTK87" s="18"/>
      <c r="DTL87" s="18"/>
      <c r="DTM87" s="18"/>
      <c r="DTN87" s="18"/>
      <c r="DTO87" s="18"/>
      <c r="DTP87" s="18"/>
      <c r="DTQ87" s="18"/>
      <c r="DTR87" s="18"/>
      <c r="DTS87" s="18"/>
      <c r="DTT87" s="18"/>
      <c r="DTU87" s="18"/>
      <c r="DTV87" s="18"/>
      <c r="DTW87" s="18"/>
      <c r="DTX87" s="18"/>
      <c r="DTY87" s="18"/>
      <c r="DTZ87" s="18"/>
      <c r="DUA87" s="18"/>
      <c r="DUB87" s="18"/>
      <c r="DUC87" s="18"/>
      <c r="DUD87" s="18"/>
      <c r="DUE87" s="18"/>
      <c r="DUF87" s="18"/>
      <c r="DUG87" s="18"/>
      <c r="DUH87" s="18"/>
      <c r="DUI87" s="18"/>
      <c r="DUJ87" s="18"/>
      <c r="DUK87" s="18"/>
      <c r="DUL87" s="18"/>
      <c r="DUM87" s="18"/>
      <c r="DUN87" s="18"/>
      <c r="DUO87" s="18"/>
      <c r="DUP87" s="18"/>
      <c r="DUQ87" s="18"/>
      <c r="DUR87" s="18"/>
      <c r="DUS87" s="18"/>
      <c r="DUT87" s="18"/>
      <c r="DUU87" s="18"/>
      <c r="DUV87" s="18"/>
      <c r="DUW87" s="18"/>
      <c r="DUX87" s="18"/>
      <c r="DUY87" s="18"/>
      <c r="DUZ87" s="18"/>
      <c r="DVA87" s="18"/>
      <c r="DVB87" s="18"/>
      <c r="DVC87" s="18"/>
      <c r="DVD87" s="18"/>
      <c r="DVE87" s="18"/>
      <c r="DVF87" s="18"/>
      <c r="DVG87" s="18"/>
      <c r="DVH87" s="18"/>
      <c r="DVI87" s="18"/>
      <c r="DVJ87" s="18"/>
      <c r="DVK87" s="18"/>
      <c r="DVL87" s="18"/>
      <c r="DVM87" s="18"/>
      <c r="DVN87" s="18"/>
      <c r="DVO87" s="18"/>
      <c r="DVP87" s="18"/>
      <c r="DVQ87" s="18"/>
      <c r="DVR87" s="18"/>
      <c r="DVS87" s="18"/>
      <c r="DVT87" s="18"/>
      <c r="DVU87" s="18"/>
      <c r="DVV87" s="18"/>
      <c r="DVW87" s="18"/>
      <c r="DVX87" s="18"/>
      <c r="DVY87" s="18"/>
      <c r="DVZ87" s="18"/>
      <c r="DWA87" s="18"/>
      <c r="DWB87" s="18"/>
      <c r="DWC87" s="18"/>
      <c r="DWD87" s="18"/>
      <c r="DWE87" s="18"/>
      <c r="DWF87" s="18"/>
      <c r="DWG87" s="18"/>
      <c r="DWH87" s="18"/>
      <c r="DWI87" s="18"/>
      <c r="DWJ87" s="18"/>
      <c r="DWK87" s="18"/>
      <c r="DWL87" s="18"/>
      <c r="DWM87" s="18"/>
      <c r="DWN87" s="18"/>
      <c r="DWO87" s="18"/>
      <c r="DWP87" s="18"/>
      <c r="DWQ87" s="18"/>
      <c r="DWR87" s="18"/>
      <c r="DWS87" s="18"/>
      <c r="DWT87" s="18"/>
      <c r="DWU87" s="18"/>
      <c r="DWV87" s="18"/>
      <c r="DWW87" s="18"/>
      <c r="DWX87" s="18"/>
      <c r="DWY87" s="18"/>
      <c r="DWZ87" s="18"/>
      <c r="DXA87" s="18"/>
      <c r="DXB87" s="18"/>
      <c r="DXC87" s="18"/>
      <c r="DXD87" s="18"/>
      <c r="DXE87" s="18"/>
      <c r="DXF87" s="18"/>
      <c r="DXG87" s="18"/>
      <c r="DXH87" s="18"/>
      <c r="DXI87" s="18"/>
      <c r="DXJ87" s="18"/>
      <c r="DXK87" s="18"/>
      <c r="DXL87" s="18"/>
      <c r="DXM87" s="18"/>
      <c r="DXN87" s="18"/>
      <c r="DXO87" s="18"/>
      <c r="DXP87" s="18"/>
      <c r="DXQ87" s="18"/>
      <c r="DXR87" s="18"/>
      <c r="DXS87" s="18"/>
      <c r="DXT87" s="18"/>
      <c r="DXU87" s="18"/>
      <c r="DXV87" s="18"/>
      <c r="DXW87" s="18"/>
      <c r="DXX87" s="18"/>
      <c r="DXY87" s="18"/>
      <c r="DXZ87" s="18"/>
      <c r="DYA87" s="18"/>
      <c r="DYB87" s="18"/>
      <c r="DYC87" s="18"/>
      <c r="DYD87" s="18"/>
      <c r="DYE87" s="18"/>
      <c r="DYF87" s="18"/>
      <c r="DYG87" s="18"/>
      <c r="DYH87" s="18"/>
      <c r="DYI87" s="18"/>
      <c r="DYJ87" s="18"/>
      <c r="DYK87" s="18"/>
      <c r="DYL87" s="18"/>
      <c r="DYM87" s="18"/>
      <c r="DYN87" s="18"/>
      <c r="DYO87" s="18"/>
      <c r="DYP87" s="18"/>
      <c r="DYQ87" s="18"/>
      <c r="DYR87" s="18"/>
      <c r="DYS87" s="18"/>
      <c r="DYT87" s="18"/>
      <c r="DYU87" s="18"/>
      <c r="DYV87" s="18"/>
      <c r="DYW87" s="18"/>
      <c r="DYX87" s="18"/>
      <c r="DYY87" s="18"/>
      <c r="DYZ87" s="18"/>
      <c r="DZA87" s="18"/>
      <c r="DZB87" s="18"/>
      <c r="DZC87" s="18"/>
      <c r="DZD87" s="18"/>
      <c r="DZE87" s="18"/>
      <c r="DZF87" s="18"/>
      <c r="DZG87" s="18"/>
      <c r="DZH87" s="18"/>
      <c r="DZI87" s="18"/>
      <c r="DZJ87" s="18"/>
      <c r="DZK87" s="18"/>
      <c r="DZL87" s="18"/>
      <c r="DZM87" s="18"/>
      <c r="DZN87" s="18"/>
      <c r="DZO87" s="18"/>
      <c r="DZP87" s="18"/>
      <c r="DZQ87" s="18"/>
      <c r="DZR87" s="18"/>
      <c r="DZS87" s="18"/>
      <c r="DZT87" s="18"/>
      <c r="DZU87" s="18"/>
      <c r="DZV87" s="18"/>
      <c r="DZW87" s="18"/>
      <c r="DZX87" s="18"/>
      <c r="DZY87" s="18"/>
      <c r="DZZ87" s="18"/>
      <c r="EAA87" s="18"/>
      <c r="EAB87" s="18"/>
      <c r="EAC87" s="18"/>
      <c r="EAD87" s="18"/>
      <c r="EAE87" s="18"/>
      <c r="EAF87" s="18"/>
      <c r="EAG87" s="18"/>
      <c r="EAH87" s="18"/>
      <c r="EAI87" s="18"/>
      <c r="EAJ87" s="18"/>
      <c r="EAK87" s="18"/>
      <c r="EAL87" s="18"/>
      <c r="EAM87" s="18"/>
      <c r="EAN87" s="18"/>
      <c r="EAO87" s="18"/>
      <c r="EAP87" s="18"/>
      <c r="EAQ87" s="18"/>
      <c r="EAR87" s="18"/>
      <c r="EAS87" s="18"/>
      <c r="EAT87" s="18"/>
      <c r="EAU87" s="18"/>
      <c r="EAV87" s="18"/>
      <c r="EAW87" s="18"/>
      <c r="EAX87" s="18"/>
      <c r="EAY87" s="18"/>
      <c r="EAZ87" s="18"/>
      <c r="EBA87" s="18"/>
      <c r="EBB87" s="18"/>
      <c r="EBC87" s="18"/>
      <c r="EBD87" s="18"/>
      <c r="EBE87" s="18"/>
      <c r="EBF87" s="18"/>
      <c r="EBG87" s="18"/>
      <c r="EBH87" s="18"/>
      <c r="EBI87" s="18"/>
      <c r="EBJ87" s="18"/>
      <c r="EBK87" s="18"/>
      <c r="EBL87" s="18"/>
      <c r="EBM87" s="18"/>
      <c r="EBN87" s="18"/>
      <c r="EBO87" s="18"/>
      <c r="EBP87" s="18"/>
      <c r="EBQ87" s="18"/>
      <c r="EBR87" s="18"/>
      <c r="EBS87" s="18"/>
      <c r="EBT87" s="18"/>
      <c r="EBU87" s="18"/>
      <c r="EBV87" s="18"/>
      <c r="EBW87" s="18"/>
      <c r="EBX87" s="18"/>
      <c r="EBY87" s="18"/>
      <c r="EBZ87" s="18"/>
      <c r="ECA87" s="18"/>
      <c r="ECB87" s="18"/>
      <c r="ECC87" s="18"/>
      <c r="ECD87" s="18"/>
      <c r="ECE87" s="18"/>
      <c r="ECF87" s="18"/>
      <c r="ECG87" s="18"/>
      <c r="ECH87" s="18"/>
      <c r="ECI87" s="18"/>
      <c r="ECJ87" s="18"/>
      <c r="ECK87" s="18"/>
      <c r="ECL87" s="18"/>
      <c r="ECM87" s="18"/>
      <c r="ECN87" s="18"/>
      <c r="ECO87" s="18"/>
      <c r="ECP87" s="18"/>
      <c r="ECQ87" s="18"/>
      <c r="ECR87" s="18"/>
      <c r="ECS87" s="18"/>
      <c r="ECT87" s="18"/>
      <c r="ECU87" s="18"/>
      <c r="ECV87" s="18"/>
      <c r="ECW87" s="18"/>
      <c r="ECX87" s="18"/>
      <c r="ECY87" s="18"/>
      <c r="ECZ87" s="18"/>
      <c r="EDA87" s="18"/>
      <c r="EDB87" s="18"/>
      <c r="EDC87" s="18"/>
      <c r="EDD87" s="18"/>
      <c r="EDE87" s="18"/>
      <c r="EDF87" s="18"/>
      <c r="EDG87" s="18"/>
      <c r="EDH87" s="18"/>
      <c r="EDI87" s="18"/>
      <c r="EDJ87" s="18"/>
      <c r="EDK87" s="18"/>
      <c r="EDL87" s="18"/>
      <c r="EDM87" s="18"/>
      <c r="EDN87" s="18"/>
      <c r="EDO87" s="18"/>
      <c r="EDP87" s="18"/>
      <c r="EDQ87" s="18"/>
      <c r="EDR87" s="18"/>
      <c r="EDS87" s="18"/>
      <c r="EDT87" s="18"/>
      <c r="EDU87" s="18"/>
      <c r="EDV87" s="18"/>
      <c r="EDW87" s="18"/>
      <c r="EDX87" s="18"/>
      <c r="EDY87" s="18"/>
      <c r="EDZ87" s="18"/>
      <c r="EEA87" s="18"/>
      <c r="EEB87" s="18"/>
      <c r="EEC87" s="18"/>
      <c r="EED87" s="18"/>
      <c r="EEE87" s="18"/>
      <c r="EEF87" s="18"/>
      <c r="EEG87" s="18"/>
      <c r="EEH87" s="18"/>
      <c r="EEI87" s="18"/>
      <c r="EEJ87" s="18"/>
      <c r="EEK87" s="18"/>
      <c r="EEL87" s="18"/>
      <c r="EEM87" s="18"/>
      <c r="EEN87" s="18"/>
      <c r="EEO87" s="18"/>
      <c r="EEP87" s="18"/>
      <c r="EEQ87" s="18"/>
      <c r="EER87" s="18"/>
      <c r="EES87" s="18"/>
      <c r="EET87" s="18"/>
      <c r="EEU87" s="18"/>
      <c r="EEV87" s="18"/>
      <c r="EEW87" s="18"/>
      <c r="EEX87" s="18"/>
      <c r="EEY87" s="18"/>
      <c r="EEZ87" s="18"/>
      <c r="EFA87" s="18"/>
      <c r="EFB87" s="18"/>
      <c r="EFC87" s="18"/>
      <c r="EFD87" s="18"/>
      <c r="EFE87" s="18"/>
      <c r="EFF87" s="18"/>
      <c r="EFG87" s="18"/>
      <c r="EFH87" s="18"/>
      <c r="EFI87" s="18"/>
      <c r="EFJ87" s="18"/>
      <c r="EFK87" s="18"/>
      <c r="EFL87" s="18"/>
      <c r="EFM87" s="18"/>
      <c r="EFN87" s="18"/>
      <c r="EFO87" s="18"/>
      <c r="EFP87" s="18"/>
      <c r="EFQ87" s="18"/>
      <c r="EFR87" s="18"/>
      <c r="EFS87" s="18"/>
      <c r="EFT87" s="18"/>
      <c r="EFU87" s="18"/>
      <c r="EFV87" s="18"/>
      <c r="EFW87" s="18"/>
      <c r="EFX87" s="18"/>
      <c r="EFY87" s="18"/>
      <c r="EFZ87" s="18"/>
      <c r="EGA87" s="18"/>
      <c r="EGB87" s="18"/>
      <c r="EGC87" s="18"/>
      <c r="EGD87" s="18"/>
      <c r="EGE87" s="18"/>
      <c r="EGF87" s="18"/>
      <c r="EGG87" s="18"/>
      <c r="EGH87" s="18"/>
      <c r="EGI87" s="18"/>
      <c r="EGJ87" s="18"/>
      <c r="EGK87" s="18"/>
      <c r="EGL87" s="18"/>
      <c r="EGM87" s="18"/>
      <c r="EGN87" s="18"/>
      <c r="EGO87" s="18"/>
      <c r="EGP87" s="18"/>
      <c r="EGQ87" s="18"/>
      <c r="EGR87" s="18"/>
      <c r="EGS87" s="18"/>
      <c r="EGT87" s="18"/>
      <c r="EGU87" s="18"/>
      <c r="EGV87" s="18"/>
      <c r="EGW87" s="18"/>
      <c r="EGX87" s="18"/>
      <c r="EGY87" s="18"/>
      <c r="EGZ87" s="18"/>
      <c r="EHA87" s="18"/>
      <c r="EHB87" s="18"/>
      <c r="EHC87" s="18"/>
      <c r="EHD87" s="18"/>
      <c r="EHE87" s="18"/>
      <c r="EHF87" s="18"/>
      <c r="EHG87" s="18"/>
      <c r="EHH87" s="18"/>
      <c r="EHI87" s="18"/>
      <c r="EHJ87" s="18"/>
      <c r="EHK87" s="18"/>
      <c r="EHL87" s="18"/>
      <c r="EHM87" s="18"/>
      <c r="EHN87" s="18"/>
      <c r="EHO87" s="18"/>
      <c r="EHP87" s="18"/>
      <c r="EHQ87" s="18"/>
      <c r="EHR87" s="18"/>
      <c r="EHS87" s="18"/>
      <c r="EHT87" s="18"/>
      <c r="EHU87" s="18"/>
      <c r="EHV87" s="18"/>
      <c r="EHW87" s="18"/>
      <c r="EHX87" s="18"/>
      <c r="EHY87" s="18"/>
      <c r="EHZ87" s="18"/>
      <c r="EIA87" s="18"/>
      <c r="EIB87" s="18"/>
      <c r="EIC87" s="18"/>
      <c r="EID87" s="18"/>
      <c r="EIE87" s="18"/>
      <c r="EIF87" s="18"/>
      <c r="EIG87" s="18"/>
      <c r="EIH87" s="18"/>
      <c r="EII87" s="18"/>
      <c r="EIJ87" s="18"/>
      <c r="EIK87" s="18"/>
      <c r="EIL87" s="18"/>
      <c r="EIM87" s="18"/>
      <c r="EIN87" s="18"/>
      <c r="EIO87" s="18"/>
      <c r="EIP87" s="18"/>
      <c r="EIQ87" s="18"/>
      <c r="EIR87" s="18"/>
      <c r="EIS87" s="18"/>
      <c r="EIT87" s="18"/>
      <c r="EIU87" s="18"/>
      <c r="EIV87" s="18"/>
      <c r="EIW87" s="18"/>
      <c r="EIX87" s="18"/>
      <c r="EIY87" s="18"/>
      <c r="EIZ87" s="18"/>
      <c r="EJA87" s="18"/>
      <c r="EJB87" s="18"/>
      <c r="EJC87" s="18"/>
      <c r="EJD87" s="18"/>
      <c r="EJE87" s="18"/>
      <c r="EJF87" s="18"/>
      <c r="EJG87" s="18"/>
      <c r="EJH87" s="18"/>
      <c r="EJI87" s="18"/>
      <c r="EJJ87" s="18"/>
      <c r="EJK87" s="18"/>
      <c r="EJL87" s="18"/>
      <c r="EJM87" s="18"/>
      <c r="EJN87" s="18"/>
      <c r="EJO87" s="18"/>
      <c r="EJP87" s="18"/>
      <c r="EJQ87" s="18"/>
      <c r="EJR87" s="18"/>
      <c r="EJS87" s="18"/>
      <c r="EJT87" s="18"/>
      <c r="EJU87" s="18"/>
      <c r="EJV87" s="18"/>
      <c r="EJW87" s="18"/>
      <c r="EJX87" s="18"/>
      <c r="EJY87" s="18"/>
      <c r="EJZ87" s="18"/>
      <c r="EKA87" s="18"/>
      <c r="EKB87" s="18"/>
      <c r="EKC87" s="18"/>
      <c r="EKD87" s="18"/>
      <c r="EKE87" s="18"/>
      <c r="EKF87" s="18"/>
      <c r="EKG87" s="18"/>
      <c r="EKH87" s="18"/>
      <c r="EKI87" s="18"/>
      <c r="EKJ87" s="18"/>
      <c r="EKK87" s="18"/>
      <c r="EKL87" s="18"/>
      <c r="EKM87" s="18"/>
      <c r="EKN87" s="18"/>
      <c r="EKO87" s="18"/>
      <c r="EKP87" s="18"/>
      <c r="EKQ87" s="18"/>
      <c r="EKR87" s="18"/>
      <c r="EKS87" s="18"/>
      <c r="EKT87" s="18"/>
      <c r="EKU87" s="18"/>
      <c r="EKV87" s="18"/>
      <c r="EKW87" s="18"/>
      <c r="EKX87" s="18"/>
      <c r="EKY87" s="18"/>
      <c r="EKZ87" s="18"/>
      <c r="ELA87" s="18"/>
      <c r="ELB87" s="18"/>
      <c r="ELC87" s="18"/>
      <c r="ELD87" s="18"/>
      <c r="ELE87" s="18"/>
      <c r="ELF87" s="18"/>
      <c r="ELG87" s="18"/>
      <c r="ELH87" s="18"/>
      <c r="ELI87" s="18"/>
      <c r="ELJ87" s="18"/>
      <c r="ELK87" s="18"/>
      <c r="ELL87" s="18"/>
      <c r="ELM87" s="18"/>
      <c r="ELN87" s="18"/>
      <c r="ELO87" s="18"/>
      <c r="ELP87" s="18"/>
      <c r="ELQ87" s="18"/>
      <c r="ELR87" s="18"/>
      <c r="ELS87" s="18"/>
      <c r="ELT87" s="18"/>
      <c r="ELU87" s="18"/>
      <c r="ELV87" s="18"/>
      <c r="ELW87" s="18"/>
      <c r="ELX87" s="18"/>
      <c r="ELY87" s="18"/>
      <c r="ELZ87" s="18"/>
      <c r="EMA87" s="18"/>
      <c r="EMB87" s="18"/>
      <c r="EMC87" s="18"/>
      <c r="EMD87" s="18"/>
      <c r="EME87" s="18"/>
      <c r="EMF87" s="18"/>
      <c r="EMG87" s="18"/>
      <c r="EMH87" s="18"/>
      <c r="EMI87" s="18"/>
      <c r="EMJ87" s="18"/>
      <c r="EMK87" s="18"/>
      <c r="EML87" s="18"/>
      <c r="EMM87" s="18"/>
      <c r="EMN87" s="18"/>
      <c r="EMO87" s="18"/>
      <c r="EMP87" s="18"/>
      <c r="EMQ87" s="18"/>
      <c r="EMR87" s="18"/>
      <c r="EMS87" s="18"/>
      <c r="EMT87" s="18"/>
      <c r="EMU87" s="18"/>
      <c r="EMV87" s="18"/>
      <c r="EMW87" s="18"/>
      <c r="EMX87" s="18"/>
      <c r="EMY87" s="18"/>
      <c r="EMZ87" s="18"/>
      <c r="ENA87" s="18"/>
      <c r="ENB87" s="18"/>
      <c r="ENC87" s="18"/>
      <c r="END87" s="18"/>
      <c r="ENE87" s="18"/>
      <c r="ENF87" s="18"/>
      <c r="ENG87" s="18"/>
      <c r="ENH87" s="18"/>
      <c r="ENI87" s="18"/>
      <c r="ENJ87" s="18"/>
      <c r="ENK87" s="18"/>
      <c r="ENL87" s="18"/>
      <c r="ENM87" s="18"/>
      <c r="ENN87" s="18"/>
      <c r="ENO87" s="18"/>
      <c r="ENP87" s="18"/>
      <c r="ENQ87" s="18"/>
      <c r="ENR87" s="18"/>
      <c r="ENS87" s="18"/>
      <c r="ENT87" s="18"/>
      <c r="ENU87" s="18"/>
      <c r="ENV87" s="18"/>
      <c r="ENW87" s="18"/>
      <c r="ENX87" s="18"/>
      <c r="ENY87" s="18"/>
      <c r="ENZ87" s="18"/>
      <c r="EOA87" s="18"/>
      <c r="EOB87" s="18"/>
      <c r="EOC87" s="18"/>
      <c r="EOD87" s="18"/>
      <c r="EOE87" s="18"/>
      <c r="EOF87" s="18"/>
      <c r="EOG87" s="18"/>
      <c r="EOH87" s="18"/>
      <c r="EOI87" s="18"/>
      <c r="EOJ87" s="18"/>
      <c r="EOK87" s="18"/>
      <c r="EOL87" s="18"/>
      <c r="EOM87" s="18"/>
      <c r="EON87" s="18"/>
      <c r="EOO87" s="18"/>
      <c r="EOP87" s="18"/>
      <c r="EOQ87" s="18"/>
      <c r="EOR87" s="18"/>
      <c r="EOS87" s="18"/>
      <c r="EOT87" s="18"/>
      <c r="EOU87" s="18"/>
      <c r="EOV87" s="18"/>
      <c r="EOW87" s="18"/>
      <c r="EOX87" s="18"/>
      <c r="EOY87" s="18"/>
      <c r="EOZ87" s="18"/>
      <c r="EPA87" s="18"/>
      <c r="EPB87" s="18"/>
      <c r="EPC87" s="18"/>
      <c r="EPD87" s="18"/>
      <c r="EPE87" s="18"/>
      <c r="EPF87" s="18"/>
      <c r="EPG87" s="18"/>
      <c r="EPH87" s="18"/>
      <c r="EPI87" s="18"/>
      <c r="EPJ87" s="18"/>
      <c r="EPK87" s="18"/>
      <c r="EPL87" s="18"/>
      <c r="EPM87" s="18"/>
      <c r="EPN87" s="18"/>
      <c r="EPO87" s="18"/>
      <c r="EPP87" s="18"/>
      <c r="EPQ87" s="18"/>
      <c r="EPR87" s="18"/>
      <c r="EPS87" s="18"/>
      <c r="EPT87" s="18"/>
      <c r="EPU87" s="18"/>
      <c r="EPV87" s="18"/>
      <c r="EPW87" s="18"/>
      <c r="EPX87" s="18"/>
      <c r="EPY87" s="18"/>
      <c r="EPZ87" s="18"/>
      <c r="EQA87" s="18"/>
      <c r="EQB87" s="18"/>
      <c r="EQC87" s="18"/>
      <c r="EQD87" s="18"/>
      <c r="EQE87" s="18"/>
      <c r="EQF87" s="18"/>
      <c r="EQG87" s="18"/>
      <c r="EQH87" s="18"/>
      <c r="EQI87" s="18"/>
      <c r="EQJ87" s="18"/>
      <c r="EQK87" s="18"/>
      <c r="EQL87" s="18"/>
      <c r="EQM87" s="18"/>
      <c r="EQN87" s="18"/>
      <c r="EQO87" s="18"/>
      <c r="EQP87" s="18"/>
      <c r="EQQ87" s="18"/>
      <c r="EQR87" s="18"/>
      <c r="EQS87" s="18"/>
      <c r="EQT87" s="18"/>
      <c r="EQU87" s="18"/>
      <c r="EQV87" s="18"/>
      <c r="EQW87" s="18"/>
      <c r="EQX87" s="18"/>
      <c r="EQY87" s="18"/>
      <c r="EQZ87" s="18"/>
      <c r="ERA87" s="18"/>
      <c r="ERB87" s="18"/>
      <c r="ERC87" s="18"/>
      <c r="ERD87" s="18"/>
      <c r="ERE87" s="18"/>
      <c r="ERF87" s="18"/>
      <c r="ERG87" s="18"/>
      <c r="ERH87" s="18"/>
      <c r="ERI87" s="18"/>
      <c r="ERJ87" s="18"/>
      <c r="ERK87" s="18"/>
      <c r="ERL87" s="18"/>
      <c r="ERM87" s="18"/>
      <c r="ERN87" s="18"/>
      <c r="ERO87" s="18"/>
      <c r="ERP87" s="18"/>
      <c r="ERQ87" s="18"/>
      <c r="ERR87" s="18"/>
      <c r="ERS87" s="18"/>
      <c r="ERT87" s="18"/>
      <c r="ERU87" s="18"/>
      <c r="ERV87" s="18"/>
      <c r="ERW87" s="18"/>
      <c r="ERX87" s="18"/>
      <c r="ERY87" s="18"/>
      <c r="ERZ87" s="18"/>
      <c r="ESA87" s="18"/>
      <c r="ESB87" s="18"/>
      <c r="ESC87" s="18"/>
      <c r="ESD87" s="18"/>
      <c r="ESE87" s="18"/>
      <c r="ESF87" s="18"/>
      <c r="ESG87" s="18"/>
      <c r="ESH87" s="18"/>
      <c r="ESI87" s="18"/>
      <c r="ESJ87" s="18"/>
      <c r="ESK87" s="18"/>
      <c r="ESL87" s="18"/>
      <c r="ESM87" s="18"/>
      <c r="ESN87" s="18"/>
      <c r="ESO87" s="18"/>
      <c r="ESP87" s="18"/>
      <c r="ESQ87" s="18"/>
      <c r="ESR87" s="18"/>
      <c r="ESS87" s="18"/>
      <c r="EST87" s="18"/>
      <c r="ESU87" s="18"/>
      <c r="ESV87" s="18"/>
      <c r="ESW87" s="18"/>
      <c r="ESX87" s="18"/>
      <c r="ESY87" s="18"/>
      <c r="ESZ87" s="18"/>
      <c r="ETA87" s="18"/>
      <c r="ETB87" s="18"/>
      <c r="ETC87" s="18"/>
      <c r="ETD87" s="18"/>
      <c r="ETE87" s="18"/>
      <c r="ETF87" s="18"/>
      <c r="ETG87" s="18"/>
      <c r="ETH87" s="18"/>
      <c r="ETI87" s="18"/>
      <c r="ETJ87" s="18"/>
      <c r="ETK87" s="18"/>
      <c r="ETL87" s="18"/>
      <c r="ETM87" s="18"/>
      <c r="ETN87" s="18"/>
      <c r="ETO87" s="18"/>
      <c r="ETP87" s="18"/>
      <c r="ETQ87" s="18"/>
      <c r="ETR87" s="18"/>
      <c r="ETS87" s="18"/>
      <c r="ETT87" s="18"/>
      <c r="ETU87" s="18"/>
      <c r="ETV87" s="18"/>
      <c r="ETW87" s="18"/>
      <c r="ETX87" s="18"/>
      <c r="ETY87" s="18"/>
      <c r="ETZ87" s="18"/>
      <c r="EUA87" s="18"/>
      <c r="EUB87" s="18"/>
      <c r="EUC87" s="18"/>
      <c r="EUD87" s="18"/>
      <c r="EUE87" s="18"/>
      <c r="EUF87" s="18"/>
      <c r="EUG87" s="18"/>
      <c r="EUH87" s="18"/>
      <c r="EUI87" s="18"/>
      <c r="EUJ87" s="18"/>
      <c r="EUK87" s="18"/>
      <c r="EUL87" s="18"/>
      <c r="EUM87" s="18"/>
      <c r="EUN87" s="18"/>
      <c r="EUO87" s="18"/>
      <c r="EUP87" s="18"/>
      <c r="EUQ87" s="18"/>
      <c r="EUR87" s="18"/>
      <c r="EUS87" s="18"/>
      <c r="EUT87" s="18"/>
      <c r="EUU87" s="18"/>
      <c r="EUV87" s="18"/>
      <c r="EUW87" s="18"/>
      <c r="EUX87" s="18"/>
      <c r="EUY87" s="18"/>
      <c r="EUZ87" s="18"/>
      <c r="EVA87" s="18"/>
      <c r="EVB87" s="18"/>
      <c r="EVC87" s="18"/>
      <c r="EVD87" s="18"/>
      <c r="EVE87" s="18"/>
      <c r="EVF87" s="18"/>
      <c r="EVG87" s="18"/>
      <c r="EVH87" s="18"/>
      <c r="EVI87" s="18"/>
      <c r="EVJ87" s="18"/>
      <c r="EVK87" s="18"/>
      <c r="EVL87" s="18"/>
      <c r="EVM87" s="18"/>
      <c r="EVN87" s="18"/>
      <c r="EVO87" s="18"/>
      <c r="EVP87" s="18"/>
      <c r="EVQ87" s="18"/>
      <c r="EVR87" s="18"/>
      <c r="EVS87" s="18"/>
      <c r="EVT87" s="18"/>
      <c r="EVU87" s="18"/>
      <c r="EVV87" s="18"/>
      <c r="EVW87" s="18"/>
      <c r="EVX87" s="18"/>
      <c r="EVY87" s="18"/>
      <c r="EVZ87" s="18"/>
      <c r="EWA87" s="18"/>
      <c r="EWB87" s="18"/>
      <c r="EWC87" s="18"/>
      <c r="EWD87" s="18"/>
      <c r="EWE87" s="18"/>
      <c r="EWF87" s="18"/>
      <c r="EWG87" s="18"/>
      <c r="EWH87" s="18"/>
      <c r="EWI87" s="18"/>
      <c r="EWJ87" s="18"/>
      <c r="EWK87" s="18"/>
      <c r="EWL87" s="18"/>
      <c r="EWM87" s="18"/>
      <c r="EWN87" s="18"/>
      <c r="EWO87" s="18"/>
      <c r="EWP87" s="18"/>
      <c r="EWQ87" s="18"/>
      <c r="EWR87" s="18"/>
      <c r="EWS87" s="18"/>
      <c r="EWT87" s="18"/>
      <c r="EWU87" s="18"/>
      <c r="EWV87" s="18"/>
      <c r="EWW87" s="18"/>
      <c r="EWX87" s="18"/>
      <c r="EWY87" s="18"/>
      <c r="EWZ87" s="18"/>
      <c r="EXA87" s="18"/>
      <c r="EXB87" s="18"/>
      <c r="EXC87" s="18"/>
      <c r="EXD87" s="18"/>
      <c r="EXE87" s="18"/>
      <c r="EXF87" s="18"/>
      <c r="EXG87" s="18"/>
      <c r="EXH87" s="18"/>
      <c r="EXI87" s="18"/>
      <c r="EXJ87" s="18"/>
      <c r="EXK87" s="18"/>
      <c r="EXL87" s="18"/>
      <c r="EXM87" s="18"/>
      <c r="EXN87" s="18"/>
      <c r="EXO87" s="18"/>
      <c r="EXP87" s="18"/>
      <c r="EXQ87" s="18"/>
      <c r="EXR87" s="18"/>
      <c r="EXS87" s="18"/>
      <c r="EXT87" s="18"/>
      <c r="EXU87" s="18"/>
      <c r="EXV87" s="18"/>
      <c r="EXW87" s="18"/>
      <c r="EXX87" s="18"/>
      <c r="EXY87" s="18"/>
      <c r="EXZ87" s="18"/>
      <c r="EYA87" s="18"/>
      <c r="EYB87" s="18"/>
      <c r="EYC87" s="18"/>
      <c r="EYD87" s="18"/>
      <c r="EYE87" s="18"/>
      <c r="EYF87" s="18"/>
      <c r="EYG87" s="18"/>
      <c r="EYH87" s="18"/>
      <c r="EYI87" s="18"/>
      <c r="EYJ87" s="18"/>
      <c r="EYK87" s="18"/>
      <c r="EYL87" s="18"/>
      <c r="EYM87" s="18"/>
      <c r="EYN87" s="18"/>
      <c r="EYO87" s="18"/>
      <c r="EYP87" s="18"/>
      <c r="EYQ87" s="18"/>
      <c r="EYR87" s="18"/>
      <c r="EYS87" s="18"/>
      <c r="EYT87" s="18"/>
      <c r="EYU87" s="18"/>
      <c r="EYV87" s="18"/>
      <c r="EYW87" s="18"/>
      <c r="EYX87" s="18"/>
      <c r="EYY87" s="18"/>
      <c r="EYZ87" s="18"/>
      <c r="EZA87" s="18"/>
      <c r="EZB87" s="18"/>
      <c r="EZC87" s="18"/>
      <c r="EZD87" s="18"/>
      <c r="EZE87" s="18"/>
      <c r="EZF87" s="18"/>
      <c r="EZG87" s="18"/>
      <c r="EZH87" s="18"/>
      <c r="EZI87" s="18"/>
      <c r="EZJ87" s="18"/>
      <c r="EZK87" s="18"/>
      <c r="EZL87" s="18"/>
      <c r="EZM87" s="18"/>
      <c r="EZN87" s="18"/>
      <c r="EZO87" s="18"/>
      <c r="EZP87" s="18"/>
      <c r="EZQ87" s="18"/>
      <c r="EZR87" s="18"/>
      <c r="EZS87" s="18"/>
      <c r="EZT87" s="18"/>
      <c r="EZU87" s="18"/>
      <c r="EZV87" s="18"/>
      <c r="EZW87" s="18"/>
      <c r="EZX87" s="18"/>
      <c r="EZY87" s="18"/>
      <c r="EZZ87" s="18"/>
      <c r="FAA87" s="18"/>
      <c r="FAB87" s="18"/>
      <c r="FAC87" s="18"/>
      <c r="FAD87" s="18"/>
      <c r="FAE87" s="18"/>
      <c r="FAF87" s="18"/>
      <c r="FAG87" s="18"/>
      <c r="FAH87" s="18"/>
      <c r="FAI87" s="18"/>
      <c r="FAJ87" s="18"/>
      <c r="FAK87" s="18"/>
      <c r="FAL87" s="18"/>
      <c r="FAM87" s="18"/>
      <c r="FAN87" s="18"/>
      <c r="FAO87" s="18"/>
      <c r="FAP87" s="18"/>
      <c r="FAQ87" s="18"/>
      <c r="FAR87" s="18"/>
      <c r="FAS87" s="18"/>
      <c r="FAT87" s="18"/>
      <c r="FAU87" s="18"/>
      <c r="FAV87" s="18"/>
      <c r="FAW87" s="18"/>
      <c r="FAX87" s="18"/>
      <c r="FAY87" s="18"/>
      <c r="FAZ87" s="18"/>
      <c r="FBA87" s="18"/>
      <c r="FBB87" s="18"/>
      <c r="FBC87" s="18"/>
      <c r="FBD87" s="18"/>
      <c r="FBE87" s="18"/>
      <c r="FBF87" s="18"/>
      <c r="FBG87" s="18"/>
      <c r="FBH87" s="18"/>
      <c r="FBI87" s="18"/>
      <c r="FBJ87" s="18"/>
      <c r="FBK87" s="18"/>
      <c r="FBL87" s="18"/>
      <c r="FBM87" s="18"/>
      <c r="FBN87" s="18"/>
      <c r="FBO87" s="18"/>
      <c r="FBP87" s="18"/>
      <c r="FBQ87" s="18"/>
      <c r="FBR87" s="18"/>
      <c r="FBS87" s="18"/>
      <c r="FBT87" s="18"/>
      <c r="FBU87" s="18"/>
      <c r="FBV87" s="18"/>
      <c r="FBW87" s="18"/>
      <c r="FBX87" s="18"/>
      <c r="FBY87" s="18"/>
      <c r="FBZ87" s="18"/>
      <c r="FCA87" s="18"/>
      <c r="FCB87" s="18"/>
      <c r="FCC87" s="18"/>
      <c r="FCD87" s="18"/>
      <c r="FCE87" s="18"/>
      <c r="FCF87" s="18"/>
      <c r="FCG87" s="18"/>
      <c r="FCH87" s="18"/>
      <c r="FCI87" s="18"/>
      <c r="FCJ87" s="18"/>
      <c r="FCK87" s="18"/>
      <c r="FCL87" s="18"/>
      <c r="FCM87" s="18"/>
      <c r="FCN87" s="18"/>
      <c r="FCO87" s="18"/>
      <c r="FCP87" s="18"/>
      <c r="FCQ87" s="18"/>
      <c r="FCR87" s="18"/>
      <c r="FCS87" s="18"/>
      <c r="FCT87" s="18"/>
      <c r="FCU87" s="18"/>
      <c r="FCV87" s="18"/>
      <c r="FCW87" s="18"/>
      <c r="FCX87" s="18"/>
      <c r="FCY87" s="18"/>
      <c r="FCZ87" s="18"/>
      <c r="FDA87" s="18"/>
      <c r="FDB87" s="18"/>
      <c r="FDC87" s="18"/>
      <c r="FDD87" s="18"/>
      <c r="FDE87" s="18"/>
      <c r="FDF87" s="18"/>
      <c r="FDG87" s="18"/>
      <c r="FDH87" s="18"/>
      <c r="FDI87" s="18"/>
      <c r="FDJ87" s="18"/>
      <c r="FDK87" s="18"/>
      <c r="FDL87" s="18"/>
      <c r="FDM87" s="18"/>
      <c r="FDN87" s="18"/>
      <c r="FDO87" s="18"/>
      <c r="FDP87" s="18"/>
      <c r="FDQ87" s="18"/>
      <c r="FDR87" s="18"/>
      <c r="FDS87" s="18"/>
      <c r="FDT87" s="18"/>
      <c r="FDU87" s="18"/>
      <c r="FDV87" s="18"/>
      <c r="FDW87" s="18"/>
      <c r="FDX87" s="18"/>
      <c r="FDY87" s="18"/>
      <c r="FDZ87" s="18"/>
      <c r="FEA87" s="18"/>
      <c r="FEB87" s="18"/>
      <c r="FEC87" s="18"/>
      <c r="FED87" s="18"/>
      <c r="FEE87" s="18"/>
      <c r="FEF87" s="18"/>
      <c r="FEG87" s="18"/>
      <c r="FEH87" s="18"/>
      <c r="FEI87" s="18"/>
      <c r="FEJ87" s="18"/>
      <c r="FEK87" s="18"/>
      <c r="FEL87" s="18"/>
      <c r="FEM87" s="18"/>
      <c r="FEN87" s="18"/>
      <c r="FEO87" s="18"/>
      <c r="FEP87" s="18"/>
      <c r="FEQ87" s="18"/>
      <c r="FER87" s="18"/>
      <c r="FES87" s="18"/>
      <c r="FET87" s="18"/>
      <c r="FEU87" s="18"/>
      <c r="FEV87" s="18"/>
      <c r="FEW87" s="18"/>
      <c r="FEX87" s="18"/>
      <c r="FEY87" s="18"/>
      <c r="FEZ87" s="18"/>
      <c r="FFA87" s="18"/>
      <c r="FFB87" s="18"/>
      <c r="FFC87" s="18"/>
      <c r="FFD87" s="18"/>
      <c r="FFE87" s="18"/>
      <c r="FFF87" s="18"/>
      <c r="FFG87" s="18"/>
      <c r="FFH87" s="18"/>
      <c r="FFI87" s="18"/>
      <c r="FFJ87" s="18"/>
      <c r="FFK87" s="18"/>
      <c r="FFL87" s="18"/>
      <c r="FFM87" s="18"/>
      <c r="FFN87" s="18"/>
      <c r="FFO87" s="18"/>
      <c r="FFP87" s="18"/>
      <c r="FFQ87" s="18"/>
      <c r="FFR87" s="18"/>
      <c r="FFS87" s="18"/>
      <c r="FFT87" s="18"/>
      <c r="FFU87" s="18"/>
      <c r="FFV87" s="18"/>
      <c r="FFW87" s="18"/>
      <c r="FFX87" s="18"/>
      <c r="FFY87" s="18"/>
      <c r="FFZ87" s="18"/>
      <c r="FGA87" s="18"/>
      <c r="FGB87" s="18"/>
      <c r="FGC87" s="18"/>
      <c r="FGD87" s="18"/>
      <c r="FGE87" s="18"/>
      <c r="FGF87" s="18"/>
      <c r="FGG87" s="18"/>
      <c r="FGH87" s="18"/>
      <c r="FGI87" s="18"/>
      <c r="FGJ87" s="18"/>
      <c r="FGK87" s="18"/>
      <c r="FGL87" s="18"/>
      <c r="FGM87" s="18"/>
      <c r="FGN87" s="18"/>
      <c r="FGO87" s="18"/>
      <c r="FGP87" s="18"/>
      <c r="FGQ87" s="18"/>
      <c r="FGR87" s="18"/>
      <c r="FGS87" s="18"/>
      <c r="FGT87" s="18"/>
      <c r="FGU87" s="18"/>
      <c r="FGV87" s="18"/>
      <c r="FGW87" s="18"/>
      <c r="FGX87" s="18"/>
      <c r="FGY87" s="18"/>
      <c r="FGZ87" s="18"/>
      <c r="FHA87" s="18"/>
      <c r="FHB87" s="18"/>
      <c r="FHC87" s="18"/>
      <c r="FHD87" s="18"/>
      <c r="FHE87" s="18"/>
      <c r="FHF87" s="18"/>
      <c r="FHG87" s="18"/>
      <c r="FHH87" s="18"/>
      <c r="FHI87" s="18"/>
      <c r="FHJ87" s="18"/>
      <c r="FHK87" s="18"/>
      <c r="FHL87" s="18"/>
      <c r="FHM87" s="18"/>
      <c r="FHN87" s="18"/>
      <c r="FHO87" s="18"/>
      <c r="FHP87" s="18"/>
      <c r="FHQ87" s="18"/>
      <c r="FHR87" s="18"/>
      <c r="FHS87" s="18"/>
      <c r="FHT87" s="18"/>
      <c r="FHU87" s="18"/>
      <c r="FHV87" s="18"/>
      <c r="FHW87" s="18"/>
      <c r="FHX87" s="18"/>
      <c r="FHY87" s="18"/>
      <c r="FHZ87" s="18"/>
      <c r="FIA87" s="18"/>
      <c r="FIB87" s="18"/>
      <c r="FIC87" s="18"/>
      <c r="FID87" s="18"/>
      <c r="FIE87" s="18"/>
      <c r="FIF87" s="18"/>
      <c r="FIG87" s="18"/>
      <c r="FIH87" s="18"/>
      <c r="FII87" s="18"/>
      <c r="FIJ87" s="18"/>
      <c r="FIK87" s="18"/>
      <c r="FIL87" s="18"/>
      <c r="FIM87" s="18"/>
      <c r="FIN87" s="18"/>
      <c r="FIO87" s="18"/>
      <c r="FIP87" s="18"/>
      <c r="FIQ87" s="18"/>
      <c r="FIR87" s="18"/>
      <c r="FIS87" s="18"/>
      <c r="FIT87" s="18"/>
      <c r="FIU87" s="18"/>
      <c r="FIV87" s="18"/>
      <c r="FIW87" s="18"/>
      <c r="FIX87" s="18"/>
      <c r="FIY87" s="18"/>
      <c r="FIZ87" s="18"/>
      <c r="FJA87" s="18"/>
      <c r="FJB87" s="18"/>
      <c r="FJC87" s="18"/>
      <c r="FJD87" s="18"/>
      <c r="FJE87" s="18"/>
      <c r="FJF87" s="18"/>
      <c r="FJG87" s="18"/>
      <c r="FJH87" s="18"/>
      <c r="FJI87" s="18"/>
      <c r="FJJ87" s="18"/>
      <c r="FJK87" s="18"/>
      <c r="FJL87" s="18"/>
      <c r="FJM87" s="18"/>
      <c r="FJN87" s="18"/>
      <c r="FJO87" s="18"/>
      <c r="FJP87" s="18"/>
      <c r="FJQ87" s="18"/>
      <c r="FJR87" s="18"/>
      <c r="FJS87" s="18"/>
      <c r="FJT87" s="18"/>
      <c r="FJU87" s="18"/>
      <c r="FJV87" s="18"/>
      <c r="FJW87" s="18"/>
      <c r="FJX87" s="18"/>
      <c r="FJY87" s="18"/>
      <c r="FJZ87" s="18"/>
      <c r="FKA87" s="18"/>
      <c r="FKB87" s="18"/>
      <c r="FKC87" s="18"/>
      <c r="FKD87" s="18"/>
      <c r="FKE87" s="18"/>
      <c r="FKF87" s="18"/>
      <c r="FKG87" s="18"/>
      <c r="FKH87" s="18"/>
      <c r="FKI87" s="18"/>
      <c r="FKJ87" s="18"/>
      <c r="FKK87" s="18"/>
      <c r="FKL87" s="18"/>
      <c r="FKM87" s="18"/>
      <c r="FKN87" s="18"/>
      <c r="FKO87" s="18"/>
      <c r="FKP87" s="18"/>
      <c r="FKQ87" s="18"/>
      <c r="FKR87" s="18"/>
      <c r="FKS87" s="18"/>
      <c r="FKT87" s="18"/>
      <c r="FKU87" s="18"/>
      <c r="FKV87" s="18"/>
      <c r="FKW87" s="18"/>
      <c r="FKX87" s="18"/>
      <c r="FKY87" s="18"/>
      <c r="FKZ87" s="18"/>
      <c r="FLA87" s="18"/>
      <c r="FLB87" s="18"/>
      <c r="FLC87" s="18"/>
      <c r="FLD87" s="18"/>
      <c r="FLE87" s="18"/>
      <c r="FLF87" s="18"/>
      <c r="FLG87" s="18"/>
      <c r="FLH87" s="18"/>
      <c r="FLI87" s="18"/>
      <c r="FLJ87" s="18"/>
      <c r="FLK87" s="18"/>
      <c r="FLL87" s="18"/>
      <c r="FLM87" s="18"/>
      <c r="FLN87" s="18"/>
      <c r="FLO87" s="18"/>
      <c r="FLP87" s="18"/>
      <c r="FLQ87" s="18"/>
      <c r="FLR87" s="18"/>
      <c r="FLS87" s="18"/>
      <c r="FLT87" s="18"/>
      <c r="FLU87" s="18"/>
      <c r="FLV87" s="18"/>
      <c r="FLW87" s="18"/>
      <c r="FLX87" s="18"/>
      <c r="FLY87" s="18"/>
      <c r="FLZ87" s="18"/>
      <c r="FMA87" s="18"/>
      <c r="FMB87" s="18"/>
      <c r="FMC87" s="18"/>
      <c r="FMD87" s="18"/>
      <c r="FME87" s="18"/>
      <c r="FMF87" s="18"/>
      <c r="FMG87" s="18"/>
      <c r="FMH87" s="18"/>
      <c r="FMI87" s="18"/>
      <c r="FMJ87" s="18"/>
      <c r="FMK87" s="18"/>
      <c r="FML87" s="18"/>
      <c r="FMM87" s="18"/>
      <c r="FMN87" s="18"/>
      <c r="FMO87" s="18"/>
      <c r="FMP87" s="18"/>
      <c r="FMQ87" s="18"/>
      <c r="FMR87" s="18"/>
      <c r="FMS87" s="18"/>
      <c r="FMT87" s="18"/>
      <c r="FMU87" s="18"/>
      <c r="FMV87" s="18"/>
      <c r="FMW87" s="18"/>
      <c r="FMX87" s="18"/>
      <c r="FMY87" s="18"/>
      <c r="FMZ87" s="18"/>
      <c r="FNA87" s="18"/>
      <c r="FNB87" s="18"/>
      <c r="FNC87" s="18"/>
      <c r="FND87" s="18"/>
      <c r="FNE87" s="18"/>
      <c r="FNF87" s="18"/>
      <c r="FNG87" s="18"/>
      <c r="FNH87" s="18"/>
      <c r="FNI87" s="18"/>
      <c r="FNJ87" s="18"/>
      <c r="FNK87" s="18"/>
      <c r="FNL87" s="18"/>
      <c r="FNM87" s="18"/>
      <c r="FNN87" s="18"/>
      <c r="FNO87" s="18"/>
      <c r="FNP87" s="18"/>
      <c r="FNQ87" s="18"/>
      <c r="FNR87" s="18"/>
      <c r="FNS87" s="18"/>
      <c r="FNT87" s="18"/>
      <c r="FNU87" s="18"/>
      <c r="FNV87" s="18"/>
      <c r="FNW87" s="18"/>
      <c r="FNX87" s="18"/>
      <c r="FNY87" s="18"/>
      <c r="FNZ87" s="18"/>
      <c r="FOA87" s="18"/>
      <c r="FOB87" s="18"/>
      <c r="FOC87" s="18"/>
      <c r="FOD87" s="18"/>
      <c r="FOE87" s="18"/>
      <c r="FOF87" s="18"/>
      <c r="FOG87" s="18"/>
      <c r="FOH87" s="18"/>
      <c r="FOI87" s="18"/>
      <c r="FOJ87" s="18"/>
      <c r="FOK87" s="18"/>
      <c r="FOL87" s="18"/>
      <c r="FOM87" s="18"/>
      <c r="FON87" s="18"/>
      <c r="FOO87" s="18"/>
      <c r="FOP87" s="18"/>
      <c r="FOQ87" s="18"/>
      <c r="FOR87" s="18"/>
      <c r="FOS87" s="18"/>
      <c r="FOT87" s="18"/>
      <c r="FOU87" s="18"/>
      <c r="FOV87" s="18"/>
      <c r="FOW87" s="18"/>
      <c r="FOX87" s="18"/>
      <c r="FOY87" s="18"/>
      <c r="FOZ87" s="18"/>
      <c r="FPA87" s="18"/>
      <c r="FPB87" s="18"/>
      <c r="FPC87" s="18"/>
      <c r="FPD87" s="18"/>
      <c r="FPE87" s="18"/>
      <c r="FPF87" s="18"/>
      <c r="FPG87" s="18"/>
      <c r="FPH87" s="18"/>
      <c r="FPI87" s="18"/>
      <c r="FPJ87" s="18"/>
      <c r="FPK87" s="18"/>
      <c r="FPL87" s="18"/>
      <c r="FPM87" s="18"/>
      <c r="FPN87" s="18"/>
      <c r="FPO87" s="18"/>
      <c r="FPP87" s="18"/>
      <c r="FPQ87" s="18"/>
      <c r="FPR87" s="18"/>
      <c r="FPS87" s="18"/>
      <c r="FPT87" s="18"/>
      <c r="FPU87" s="18"/>
      <c r="FPV87" s="18"/>
      <c r="FPW87" s="18"/>
      <c r="FPX87" s="18"/>
      <c r="FPY87" s="18"/>
      <c r="FPZ87" s="18"/>
      <c r="FQA87" s="18"/>
      <c r="FQB87" s="18"/>
      <c r="FQC87" s="18"/>
      <c r="FQD87" s="18"/>
      <c r="FQE87" s="18"/>
      <c r="FQF87" s="18"/>
      <c r="FQG87" s="18"/>
      <c r="FQH87" s="18"/>
      <c r="FQI87" s="18"/>
      <c r="FQJ87" s="18"/>
      <c r="FQK87" s="18"/>
      <c r="FQL87" s="18"/>
      <c r="FQM87" s="18"/>
      <c r="FQN87" s="18"/>
      <c r="FQO87" s="18"/>
      <c r="FQP87" s="18"/>
      <c r="FQQ87" s="18"/>
      <c r="FQR87" s="18"/>
      <c r="FQS87" s="18"/>
      <c r="FQT87" s="18"/>
      <c r="FQU87" s="18"/>
      <c r="FQV87" s="18"/>
      <c r="FQW87" s="18"/>
      <c r="FQX87" s="18"/>
      <c r="FQY87" s="18"/>
      <c r="FQZ87" s="18"/>
      <c r="FRA87" s="18"/>
      <c r="FRB87" s="18"/>
      <c r="FRC87" s="18"/>
      <c r="FRD87" s="18"/>
      <c r="FRE87" s="18"/>
      <c r="FRF87" s="18"/>
      <c r="FRG87" s="18"/>
      <c r="FRH87" s="18"/>
      <c r="FRI87" s="18"/>
      <c r="FRJ87" s="18"/>
      <c r="FRK87" s="18"/>
      <c r="FRL87" s="18"/>
      <c r="FRM87" s="18"/>
      <c r="FRN87" s="18"/>
      <c r="FRO87" s="18"/>
      <c r="FRP87" s="18"/>
      <c r="FRQ87" s="18"/>
      <c r="FRR87" s="18"/>
      <c r="FRS87" s="18"/>
      <c r="FRT87" s="18"/>
      <c r="FRU87" s="18"/>
      <c r="FRV87" s="18"/>
      <c r="FRW87" s="18"/>
      <c r="FRX87" s="18"/>
      <c r="FRY87" s="18"/>
      <c r="FRZ87" s="18"/>
      <c r="FSA87" s="18"/>
      <c r="FSB87" s="18"/>
      <c r="FSC87" s="18"/>
      <c r="FSD87" s="18"/>
      <c r="FSE87" s="18"/>
      <c r="FSF87" s="18"/>
      <c r="FSG87" s="18"/>
      <c r="FSH87" s="18"/>
      <c r="FSI87" s="18"/>
      <c r="FSJ87" s="18"/>
      <c r="FSK87" s="18"/>
      <c r="FSL87" s="18"/>
      <c r="FSM87" s="18"/>
      <c r="FSN87" s="18"/>
      <c r="FSO87" s="18"/>
      <c r="FSP87" s="18"/>
      <c r="FSQ87" s="18"/>
      <c r="FSR87" s="18"/>
      <c r="FSS87" s="18"/>
      <c r="FST87" s="18"/>
      <c r="FSU87" s="18"/>
      <c r="FSV87" s="18"/>
      <c r="FSW87" s="18"/>
      <c r="FSX87" s="18"/>
      <c r="FSY87" s="18"/>
      <c r="FSZ87" s="18"/>
      <c r="FTA87" s="18"/>
      <c r="FTB87" s="18"/>
      <c r="FTC87" s="18"/>
      <c r="FTD87" s="18"/>
      <c r="FTE87" s="18"/>
      <c r="FTF87" s="18"/>
      <c r="FTG87" s="18"/>
      <c r="FTH87" s="18"/>
      <c r="FTI87" s="18"/>
      <c r="FTJ87" s="18"/>
      <c r="FTK87" s="18"/>
      <c r="FTL87" s="18"/>
      <c r="FTM87" s="18"/>
      <c r="FTN87" s="18"/>
      <c r="FTO87" s="18"/>
      <c r="FTP87" s="18"/>
      <c r="FTQ87" s="18"/>
      <c r="FTR87" s="18"/>
      <c r="FTS87" s="18"/>
      <c r="FTT87" s="18"/>
      <c r="FTU87" s="18"/>
      <c r="FTV87" s="18"/>
      <c r="FTW87" s="18"/>
      <c r="FTX87" s="18"/>
      <c r="FTY87" s="18"/>
      <c r="FTZ87" s="18"/>
      <c r="FUA87" s="18"/>
      <c r="FUB87" s="18"/>
      <c r="FUC87" s="18"/>
      <c r="FUD87" s="18"/>
      <c r="FUE87" s="18"/>
      <c r="FUF87" s="18"/>
      <c r="FUG87" s="18"/>
      <c r="FUH87" s="18"/>
      <c r="FUI87" s="18"/>
      <c r="FUJ87" s="18"/>
      <c r="FUK87" s="18"/>
      <c r="FUL87" s="18"/>
      <c r="FUM87" s="18"/>
      <c r="FUN87" s="18"/>
      <c r="FUO87" s="18"/>
      <c r="FUP87" s="18"/>
      <c r="FUQ87" s="18"/>
      <c r="FUR87" s="18"/>
      <c r="FUS87" s="18"/>
      <c r="FUT87" s="18"/>
      <c r="FUU87" s="18"/>
      <c r="FUV87" s="18"/>
      <c r="FUW87" s="18"/>
      <c r="FUX87" s="18"/>
      <c r="FUY87" s="18"/>
      <c r="FUZ87" s="18"/>
      <c r="FVA87" s="18"/>
      <c r="FVB87" s="18"/>
      <c r="FVC87" s="18"/>
      <c r="FVD87" s="18"/>
      <c r="FVE87" s="18"/>
      <c r="FVF87" s="18"/>
      <c r="FVG87" s="18"/>
      <c r="FVH87" s="18"/>
      <c r="FVI87" s="18"/>
      <c r="FVJ87" s="18"/>
      <c r="FVK87" s="18"/>
      <c r="FVL87" s="18"/>
      <c r="FVM87" s="18"/>
      <c r="FVN87" s="18"/>
      <c r="FVO87" s="18"/>
      <c r="FVP87" s="18"/>
      <c r="FVQ87" s="18"/>
      <c r="FVR87" s="18"/>
      <c r="FVS87" s="18"/>
      <c r="FVT87" s="18"/>
      <c r="FVU87" s="18"/>
      <c r="FVV87" s="18"/>
      <c r="FVW87" s="18"/>
      <c r="FVX87" s="18"/>
      <c r="FVY87" s="18"/>
      <c r="FVZ87" s="18"/>
      <c r="FWA87" s="18"/>
      <c r="FWB87" s="18"/>
      <c r="FWC87" s="18"/>
      <c r="FWD87" s="18"/>
      <c r="FWE87" s="18"/>
      <c r="FWF87" s="18"/>
      <c r="FWG87" s="18"/>
      <c r="FWH87" s="18"/>
      <c r="FWI87" s="18"/>
      <c r="FWJ87" s="18"/>
      <c r="FWK87" s="18"/>
      <c r="FWL87" s="18"/>
      <c r="FWM87" s="18"/>
      <c r="FWN87" s="18"/>
      <c r="FWO87" s="18"/>
      <c r="FWP87" s="18"/>
      <c r="FWQ87" s="18"/>
      <c r="FWR87" s="18"/>
      <c r="FWS87" s="18"/>
      <c r="FWT87" s="18"/>
      <c r="FWU87" s="18"/>
      <c r="FWV87" s="18"/>
      <c r="FWW87" s="18"/>
      <c r="FWX87" s="18"/>
      <c r="FWY87" s="18"/>
      <c r="FWZ87" s="18"/>
      <c r="FXA87" s="18"/>
      <c r="FXB87" s="18"/>
      <c r="FXC87" s="18"/>
      <c r="FXD87" s="18"/>
      <c r="FXE87" s="18"/>
      <c r="FXF87" s="18"/>
      <c r="FXG87" s="18"/>
      <c r="FXH87" s="18"/>
      <c r="FXI87" s="18"/>
      <c r="FXJ87" s="18"/>
      <c r="FXK87" s="18"/>
      <c r="FXL87" s="18"/>
      <c r="FXM87" s="18"/>
      <c r="FXN87" s="18"/>
      <c r="FXO87" s="18"/>
      <c r="FXP87" s="18"/>
      <c r="FXQ87" s="18"/>
      <c r="FXR87" s="18"/>
      <c r="FXS87" s="18"/>
      <c r="FXT87" s="18"/>
      <c r="FXU87" s="18"/>
      <c r="FXV87" s="18"/>
      <c r="FXW87" s="18"/>
      <c r="FXX87" s="18"/>
      <c r="FXY87" s="18"/>
      <c r="FXZ87" s="18"/>
      <c r="FYA87" s="18"/>
      <c r="FYB87" s="18"/>
      <c r="FYC87" s="18"/>
      <c r="FYD87" s="18"/>
      <c r="FYE87" s="18"/>
      <c r="FYF87" s="18"/>
      <c r="FYG87" s="18"/>
      <c r="FYH87" s="18"/>
      <c r="FYI87" s="18"/>
      <c r="FYJ87" s="18"/>
      <c r="FYK87" s="18"/>
      <c r="FYL87" s="18"/>
      <c r="FYM87" s="18"/>
      <c r="FYN87" s="18"/>
      <c r="FYO87" s="18"/>
      <c r="FYP87" s="18"/>
      <c r="FYQ87" s="18"/>
      <c r="FYR87" s="18"/>
      <c r="FYS87" s="18"/>
      <c r="FYT87" s="18"/>
      <c r="FYU87" s="18"/>
      <c r="FYV87" s="18"/>
      <c r="FYW87" s="18"/>
      <c r="FYX87" s="18"/>
      <c r="FYY87" s="18"/>
      <c r="FYZ87" s="18"/>
      <c r="FZA87" s="18"/>
      <c r="FZB87" s="18"/>
      <c r="FZC87" s="18"/>
      <c r="FZD87" s="18"/>
      <c r="FZE87" s="18"/>
      <c r="FZF87" s="18"/>
      <c r="FZG87" s="18"/>
      <c r="FZH87" s="18"/>
      <c r="FZI87" s="18"/>
      <c r="FZJ87" s="18"/>
      <c r="FZK87" s="18"/>
      <c r="FZL87" s="18"/>
      <c r="FZM87" s="18"/>
      <c r="FZN87" s="18"/>
      <c r="FZO87" s="18"/>
      <c r="FZP87" s="18"/>
      <c r="FZQ87" s="18"/>
      <c r="FZR87" s="18"/>
      <c r="FZS87" s="18"/>
      <c r="FZT87" s="18"/>
      <c r="FZU87" s="18"/>
      <c r="FZV87" s="18"/>
      <c r="FZW87" s="18"/>
      <c r="FZX87" s="18"/>
      <c r="FZY87" s="18"/>
      <c r="FZZ87" s="18"/>
      <c r="GAA87" s="18"/>
      <c r="GAB87" s="18"/>
      <c r="GAC87" s="18"/>
      <c r="GAD87" s="18"/>
      <c r="GAE87" s="18"/>
      <c r="GAF87" s="18"/>
      <c r="GAG87" s="18"/>
      <c r="GAH87" s="18"/>
      <c r="GAI87" s="18"/>
      <c r="GAJ87" s="18"/>
      <c r="GAK87" s="18"/>
      <c r="GAL87" s="18"/>
      <c r="GAM87" s="18"/>
      <c r="GAN87" s="18"/>
      <c r="GAO87" s="18"/>
      <c r="GAP87" s="18"/>
      <c r="GAQ87" s="18"/>
      <c r="GAR87" s="18"/>
      <c r="GAS87" s="18"/>
      <c r="GAT87" s="18"/>
      <c r="GAU87" s="18"/>
      <c r="GAV87" s="18"/>
      <c r="GAW87" s="18"/>
      <c r="GAX87" s="18"/>
      <c r="GAY87" s="18"/>
      <c r="GAZ87" s="18"/>
      <c r="GBA87" s="18"/>
      <c r="GBB87" s="18"/>
      <c r="GBC87" s="18"/>
      <c r="GBD87" s="18"/>
      <c r="GBE87" s="18"/>
      <c r="GBF87" s="18"/>
      <c r="GBG87" s="18"/>
      <c r="GBH87" s="18"/>
      <c r="GBI87" s="18"/>
      <c r="GBJ87" s="18"/>
      <c r="GBK87" s="18"/>
      <c r="GBL87" s="18"/>
      <c r="GBM87" s="18"/>
      <c r="GBN87" s="18"/>
      <c r="GBO87" s="18"/>
      <c r="GBP87" s="18"/>
      <c r="GBQ87" s="18"/>
      <c r="GBR87" s="18"/>
      <c r="GBS87" s="18"/>
      <c r="GBT87" s="18"/>
      <c r="GBU87" s="18"/>
      <c r="GBV87" s="18"/>
      <c r="GBW87" s="18"/>
      <c r="GBX87" s="18"/>
      <c r="GBY87" s="18"/>
      <c r="GBZ87" s="18"/>
      <c r="GCA87" s="18"/>
      <c r="GCB87" s="18"/>
      <c r="GCC87" s="18"/>
      <c r="GCD87" s="18"/>
      <c r="GCE87" s="18"/>
      <c r="GCF87" s="18"/>
      <c r="GCG87" s="18"/>
      <c r="GCH87" s="18"/>
      <c r="GCI87" s="18"/>
      <c r="GCJ87" s="18"/>
      <c r="GCK87" s="18"/>
      <c r="GCL87" s="18"/>
      <c r="GCM87" s="18"/>
      <c r="GCN87" s="18"/>
      <c r="GCO87" s="18"/>
      <c r="GCP87" s="18"/>
      <c r="GCQ87" s="18"/>
      <c r="GCR87" s="18"/>
      <c r="GCS87" s="18"/>
      <c r="GCT87" s="18"/>
      <c r="GCU87" s="18"/>
      <c r="GCV87" s="18"/>
      <c r="GCW87" s="18"/>
      <c r="GCX87" s="18"/>
      <c r="GCY87" s="18"/>
      <c r="GCZ87" s="18"/>
      <c r="GDA87" s="18"/>
      <c r="GDB87" s="18"/>
      <c r="GDC87" s="18"/>
      <c r="GDD87" s="18"/>
      <c r="GDE87" s="18"/>
      <c r="GDF87" s="18"/>
      <c r="GDG87" s="18"/>
      <c r="GDH87" s="18"/>
      <c r="GDI87" s="18"/>
      <c r="GDJ87" s="18"/>
      <c r="GDK87" s="18"/>
      <c r="GDL87" s="18"/>
      <c r="GDM87" s="18"/>
      <c r="GDN87" s="18"/>
      <c r="GDO87" s="18"/>
      <c r="GDP87" s="18"/>
      <c r="GDQ87" s="18"/>
      <c r="GDR87" s="18"/>
      <c r="GDS87" s="18"/>
      <c r="GDT87" s="18"/>
      <c r="GDU87" s="18"/>
      <c r="GDV87" s="18"/>
      <c r="GDW87" s="18"/>
      <c r="GDX87" s="18"/>
      <c r="GDY87" s="18"/>
      <c r="GDZ87" s="18"/>
      <c r="GEA87" s="18"/>
      <c r="GEB87" s="18"/>
      <c r="GEC87" s="18"/>
      <c r="GED87" s="18"/>
      <c r="GEE87" s="18"/>
      <c r="GEF87" s="18"/>
      <c r="GEG87" s="18"/>
      <c r="GEH87" s="18"/>
      <c r="GEI87" s="18"/>
      <c r="GEJ87" s="18"/>
      <c r="GEK87" s="18"/>
      <c r="GEL87" s="18"/>
      <c r="GEM87" s="18"/>
      <c r="GEN87" s="18"/>
      <c r="GEO87" s="18"/>
      <c r="GEP87" s="18"/>
      <c r="GEQ87" s="18"/>
      <c r="GER87" s="18"/>
      <c r="GES87" s="18"/>
      <c r="GET87" s="18"/>
      <c r="GEU87" s="18"/>
      <c r="GEV87" s="18"/>
      <c r="GEW87" s="18"/>
      <c r="GEX87" s="18"/>
      <c r="GEY87" s="18"/>
      <c r="GEZ87" s="18"/>
      <c r="GFA87" s="18"/>
      <c r="GFB87" s="18"/>
      <c r="GFC87" s="18"/>
      <c r="GFD87" s="18"/>
      <c r="GFE87" s="18"/>
      <c r="GFF87" s="18"/>
      <c r="GFG87" s="18"/>
      <c r="GFH87" s="18"/>
      <c r="GFI87" s="18"/>
      <c r="GFJ87" s="18"/>
      <c r="GFK87" s="18"/>
      <c r="GFL87" s="18"/>
      <c r="GFM87" s="18"/>
      <c r="GFN87" s="18"/>
      <c r="GFO87" s="18"/>
      <c r="GFP87" s="18"/>
      <c r="GFQ87" s="18"/>
      <c r="GFR87" s="18"/>
      <c r="GFS87" s="18"/>
      <c r="GFT87" s="18"/>
      <c r="GFU87" s="18"/>
      <c r="GFV87" s="18"/>
      <c r="GFW87" s="18"/>
      <c r="GFX87" s="18"/>
      <c r="GFY87" s="18"/>
      <c r="GFZ87" s="18"/>
      <c r="GGA87" s="18"/>
      <c r="GGB87" s="18"/>
      <c r="GGC87" s="18"/>
      <c r="GGD87" s="18"/>
      <c r="GGE87" s="18"/>
      <c r="GGF87" s="18"/>
      <c r="GGG87" s="18"/>
      <c r="GGH87" s="18"/>
      <c r="GGI87" s="18"/>
      <c r="GGJ87" s="18"/>
      <c r="GGK87" s="18"/>
      <c r="GGL87" s="18"/>
      <c r="GGM87" s="18"/>
      <c r="GGN87" s="18"/>
      <c r="GGO87" s="18"/>
      <c r="GGP87" s="18"/>
      <c r="GGQ87" s="18"/>
      <c r="GGR87" s="18"/>
      <c r="GGS87" s="18"/>
      <c r="GGT87" s="18"/>
      <c r="GGU87" s="18"/>
      <c r="GGV87" s="18"/>
      <c r="GGW87" s="18"/>
      <c r="GGX87" s="18"/>
      <c r="GGY87" s="18"/>
      <c r="GGZ87" s="18"/>
      <c r="GHA87" s="18"/>
      <c r="GHB87" s="18"/>
      <c r="GHC87" s="18"/>
      <c r="GHD87" s="18"/>
      <c r="GHE87" s="18"/>
      <c r="GHF87" s="18"/>
      <c r="GHG87" s="18"/>
      <c r="GHH87" s="18"/>
      <c r="GHI87" s="18"/>
      <c r="GHJ87" s="18"/>
      <c r="GHK87" s="18"/>
      <c r="GHL87" s="18"/>
      <c r="GHM87" s="18"/>
      <c r="GHN87" s="18"/>
      <c r="GHO87" s="18"/>
      <c r="GHP87" s="18"/>
      <c r="GHQ87" s="18"/>
      <c r="GHR87" s="18"/>
      <c r="GHS87" s="18"/>
      <c r="GHT87" s="18"/>
      <c r="GHU87" s="18"/>
      <c r="GHV87" s="18"/>
      <c r="GHW87" s="18"/>
      <c r="GHX87" s="18"/>
      <c r="GHY87" s="18"/>
      <c r="GHZ87" s="18"/>
      <c r="GIA87" s="18"/>
      <c r="GIB87" s="18"/>
      <c r="GIC87" s="18"/>
      <c r="GID87" s="18"/>
      <c r="GIE87" s="18"/>
      <c r="GIF87" s="18"/>
      <c r="GIG87" s="18"/>
      <c r="GIH87" s="18"/>
      <c r="GII87" s="18"/>
      <c r="GIJ87" s="18"/>
      <c r="GIK87" s="18"/>
      <c r="GIL87" s="18"/>
      <c r="GIM87" s="18"/>
      <c r="GIN87" s="18"/>
      <c r="GIO87" s="18"/>
      <c r="GIP87" s="18"/>
      <c r="GIQ87" s="18"/>
      <c r="GIR87" s="18"/>
      <c r="GIS87" s="18"/>
      <c r="GIT87" s="18"/>
      <c r="GIU87" s="18"/>
      <c r="GIV87" s="18"/>
      <c r="GIW87" s="18"/>
      <c r="GIX87" s="18"/>
      <c r="GIY87" s="18"/>
      <c r="GIZ87" s="18"/>
      <c r="GJA87" s="18"/>
      <c r="GJB87" s="18"/>
      <c r="GJC87" s="18"/>
      <c r="GJD87" s="18"/>
      <c r="GJE87" s="18"/>
      <c r="GJF87" s="18"/>
      <c r="GJG87" s="18"/>
      <c r="GJH87" s="18"/>
      <c r="GJI87" s="18"/>
      <c r="GJJ87" s="18"/>
      <c r="GJK87" s="18"/>
      <c r="GJL87" s="18"/>
      <c r="GJM87" s="18"/>
      <c r="GJN87" s="18"/>
      <c r="GJO87" s="18"/>
      <c r="GJP87" s="18"/>
      <c r="GJQ87" s="18"/>
      <c r="GJR87" s="18"/>
      <c r="GJS87" s="18"/>
      <c r="GJT87" s="18"/>
      <c r="GJU87" s="18"/>
      <c r="GJV87" s="18"/>
      <c r="GJW87" s="18"/>
      <c r="GJX87" s="18"/>
      <c r="GJY87" s="18"/>
      <c r="GJZ87" s="18"/>
      <c r="GKA87" s="18"/>
      <c r="GKB87" s="18"/>
      <c r="GKC87" s="18"/>
      <c r="GKD87" s="18"/>
      <c r="GKE87" s="18"/>
      <c r="GKF87" s="18"/>
      <c r="GKG87" s="18"/>
      <c r="GKH87" s="18"/>
      <c r="GKI87" s="18"/>
      <c r="GKJ87" s="18"/>
      <c r="GKK87" s="18"/>
      <c r="GKL87" s="18"/>
      <c r="GKM87" s="18"/>
      <c r="GKN87" s="18"/>
      <c r="GKO87" s="18"/>
      <c r="GKP87" s="18"/>
      <c r="GKQ87" s="18"/>
      <c r="GKR87" s="18"/>
      <c r="GKS87" s="18"/>
      <c r="GKT87" s="18"/>
      <c r="GKU87" s="18"/>
      <c r="GKV87" s="18"/>
      <c r="GKW87" s="18"/>
      <c r="GKX87" s="18"/>
      <c r="GKY87" s="18"/>
      <c r="GKZ87" s="18"/>
      <c r="GLA87" s="18"/>
      <c r="GLB87" s="18"/>
      <c r="GLC87" s="18"/>
      <c r="GLD87" s="18"/>
      <c r="GLE87" s="18"/>
      <c r="GLF87" s="18"/>
      <c r="GLG87" s="18"/>
      <c r="GLH87" s="18"/>
      <c r="GLI87" s="18"/>
      <c r="GLJ87" s="18"/>
      <c r="GLK87" s="18"/>
      <c r="GLL87" s="18"/>
      <c r="GLM87" s="18"/>
      <c r="GLN87" s="18"/>
      <c r="GLO87" s="18"/>
      <c r="GLP87" s="18"/>
      <c r="GLQ87" s="18"/>
      <c r="GLR87" s="18"/>
      <c r="GLS87" s="18"/>
      <c r="GLT87" s="18"/>
      <c r="GLU87" s="18"/>
      <c r="GLV87" s="18"/>
      <c r="GLW87" s="18"/>
      <c r="GLX87" s="18"/>
      <c r="GLY87" s="18"/>
      <c r="GLZ87" s="18"/>
      <c r="GMA87" s="18"/>
      <c r="GMB87" s="18"/>
      <c r="GMC87" s="18"/>
      <c r="GMD87" s="18"/>
      <c r="GME87" s="18"/>
      <c r="GMF87" s="18"/>
      <c r="GMG87" s="18"/>
      <c r="GMH87" s="18"/>
      <c r="GMI87" s="18"/>
      <c r="GMJ87" s="18"/>
      <c r="GMK87" s="18"/>
      <c r="GML87" s="18"/>
      <c r="GMM87" s="18"/>
      <c r="GMN87" s="18"/>
      <c r="GMO87" s="18"/>
      <c r="GMP87" s="18"/>
      <c r="GMQ87" s="18"/>
      <c r="GMR87" s="18"/>
      <c r="GMS87" s="18"/>
      <c r="GMT87" s="18"/>
      <c r="GMU87" s="18"/>
      <c r="GMV87" s="18"/>
      <c r="GMW87" s="18"/>
      <c r="GMX87" s="18"/>
      <c r="GMY87" s="18"/>
      <c r="GMZ87" s="18"/>
      <c r="GNA87" s="18"/>
      <c r="GNB87" s="18"/>
      <c r="GNC87" s="18"/>
      <c r="GND87" s="18"/>
      <c r="GNE87" s="18"/>
      <c r="GNF87" s="18"/>
      <c r="GNG87" s="18"/>
      <c r="GNH87" s="18"/>
      <c r="GNI87" s="18"/>
      <c r="GNJ87" s="18"/>
      <c r="GNK87" s="18"/>
      <c r="GNL87" s="18"/>
      <c r="GNM87" s="18"/>
      <c r="GNN87" s="18"/>
      <c r="GNO87" s="18"/>
      <c r="GNP87" s="18"/>
      <c r="GNQ87" s="18"/>
      <c r="GNR87" s="18"/>
      <c r="GNS87" s="18"/>
      <c r="GNT87" s="18"/>
      <c r="GNU87" s="18"/>
      <c r="GNV87" s="18"/>
      <c r="GNW87" s="18"/>
      <c r="GNX87" s="18"/>
      <c r="GNY87" s="18"/>
      <c r="GNZ87" s="18"/>
      <c r="GOA87" s="18"/>
      <c r="GOB87" s="18"/>
      <c r="GOC87" s="18"/>
      <c r="GOD87" s="18"/>
      <c r="GOE87" s="18"/>
      <c r="GOF87" s="18"/>
      <c r="GOG87" s="18"/>
      <c r="GOH87" s="18"/>
      <c r="GOI87" s="18"/>
      <c r="GOJ87" s="18"/>
      <c r="GOK87" s="18"/>
      <c r="GOL87" s="18"/>
      <c r="GOM87" s="18"/>
      <c r="GON87" s="18"/>
      <c r="GOO87" s="18"/>
      <c r="GOP87" s="18"/>
      <c r="GOQ87" s="18"/>
      <c r="GOR87" s="18"/>
      <c r="GOS87" s="18"/>
      <c r="GOT87" s="18"/>
      <c r="GOU87" s="18"/>
      <c r="GOV87" s="18"/>
      <c r="GOW87" s="18"/>
      <c r="GOX87" s="18"/>
      <c r="GOY87" s="18"/>
      <c r="GOZ87" s="18"/>
      <c r="GPA87" s="18"/>
      <c r="GPB87" s="18"/>
      <c r="GPC87" s="18"/>
      <c r="GPD87" s="18"/>
      <c r="GPE87" s="18"/>
      <c r="GPF87" s="18"/>
      <c r="GPG87" s="18"/>
      <c r="GPH87" s="18"/>
      <c r="GPI87" s="18"/>
      <c r="GPJ87" s="18"/>
      <c r="GPK87" s="18"/>
      <c r="GPL87" s="18"/>
      <c r="GPM87" s="18"/>
      <c r="GPN87" s="18"/>
      <c r="GPO87" s="18"/>
      <c r="GPP87" s="18"/>
      <c r="GPQ87" s="18"/>
      <c r="GPR87" s="18"/>
      <c r="GPS87" s="18"/>
      <c r="GPT87" s="18"/>
      <c r="GPU87" s="18"/>
      <c r="GPV87" s="18"/>
      <c r="GPW87" s="18"/>
      <c r="GPX87" s="18"/>
      <c r="GPY87" s="18"/>
      <c r="GPZ87" s="18"/>
      <c r="GQA87" s="18"/>
      <c r="GQB87" s="18"/>
      <c r="GQC87" s="18"/>
      <c r="GQD87" s="18"/>
      <c r="GQE87" s="18"/>
      <c r="GQF87" s="18"/>
      <c r="GQG87" s="18"/>
      <c r="GQH87" s="18"/>
      <c r="GQI87" s="18"/>
      <c r="GQJ87" s="18"/>
      <c r="GQK87" s="18"/>
      <c r="GQL87" s="18"/>
      <c r="GQM87" s="18"/>
      <c r="GQN87" s="18"/>
      <c r="GQO87" s="18"/>
      <c r="GQP87" s="18"/>
      <c r="GQQ87" s="18"/>
      <c r="GQR87" s="18"/>
      <c r="GQS87" s="18"/>
      <c r="GQT87" s="18"/>
      <c r="GQU87" s="18"/>
      <c r="GQV87" s="18"/>
      <c r="GQW87" s="18"/>
      <c r="GQX87" s="18"/>
      <c r="GQY87" s="18"/>
      <c r="GQZ87" s="18"/>
      <c r="GRA87" s="18"/>
      <c r="GRB87" s="18"/>
      <c r="GRC87" s="18"/>
      <c r="GRD87" s="18"/>
      <c r="GRE87" s="18"/>
      <c r="GRF87" s="18"/>
      <c r="GRG87" s="18"/>
      <c r="GRH87" s="18"/>
      <c r="GRI87" s="18"/>
      <c r="GRJ87" s="18"/>
      <c r="GRK87" s="18"/>
      <c r="GRL87" s="18"/>
      <c r="GRM87" s="18"/>
      <c r="GRN87" s="18"/>
      <c r="GRO87" s="18"/>
      <c r="GRP87" s="18"/>
      <c r="GRQ87" s="18"/>
      <c r="GRR87" s="18"/>
      <c r="GRS87" s="18"/>
      <c r="GRT87" s="18"/>
      <c r="GRU87" s="18"/>
      <c r="GRV87" s="18"/>
      <c r="GRW87" s="18"/>
      <c r="GRX87" s="18"/>
      <c r="GRY87" s="18"/>
      <c r="GRZ87" s="18"/>
      <c r="GSA87" s="18"/>
      <c r="GSB87" s="18"/>
      <c r="GSC87" s="18"/>
      <c r="GSD87" s="18"/>
      <c r="GSE87" s="18"/>
      <c r="GSF87" s="18"/>
      <c r="GSG87" s="18"/>
      <c r="GSH87" s="18"/>
      <c r="GSI87" s="18"/>
      <c r="GSJ87" s="18"/>
      <c r="GSK87" s="18"/>
      <c r="GSL87" s="18"/>
      <c r="GSM87" s="18"/>
      <c r="GSN87" s="18"/>
      <c r="GSO87" s="18"/>
      <c r="GSP87" s="18"/>
      <c r="GSQ87" s="18"/>
      <c r="GSR87" s="18"/>
      <c r="GSS87" s="18"/>
      <c r="GST87" s="18"/>
      <c r="GSU87" s="18"/>
      <c r="GSV87" s="18"/>
      <c r="GSW87" s="18"/>
      <c r="GSX87" s="18"/>
      <c r="GSY87" s="18"/>
      <c r="GSZ87" s="18"/>
      <c r="GTA87" s="18"/>
      <c r="GTB87" s="18"/>
      <c r="GTC87" s="18"/>
      <c r="GTD87" s="18"/>
      <c r="GTE87" s="18"/>
      <c r="GTF87" s="18"/>
      <c r="GTG87" s="18"/>
      <c r="GTH87" s="18"/>
      <c r="GTI87" s="18"/>
      <c r="GTJ87" s="18"/>
      <c r="GTK87" s="18"/>
      <c r="GTL87" s="18"/>
      <c r="GTM87" s="18"/>
      <c r="GTN87" s="18"/>
      <c r="GTO87" s="18"/>
      <c r="GTP87" s="18"/>
      <c r="GTQ87" s="18"/>
      <c r="GTR87" s="18"/>
      <c r="GTS87" s="18"/>
      <c r="GTT87" s="18"/>
      <c r="GTU87" s="18"/>
      <c r="GTV87" s="18"/>
      <c r="GTW87" s="18"/>
      <c r="GTX87" s="18"/>
      <c r="GTY87" s="18"/>
      <c r="GTZ87" s="18"/>
      <c r="GUA87" s="18"/>
      <c r="GUB87" s="18"/>
      <c r="GUC87" s="18"/>
      <c r="GUD87" s="18"/>
      <c r="GUE87" s="18"/>
      <c r="GUF87" s="18"/>
      <c r="GUG87" s="18"/>
      <c r="GUH87" s="18"/>
      <c r="GUI87" s="18"/>
      <c r="GUJ87" s="18"/>
      <c r="GUK87" s="18"/>
      <c r="GUL87" s="18"/>
      <c r="GUM87" s="18"/>
      <c r="GUN87" s="18"/>
      <c r="GUO87" s="18"/>
      <c r="GUP87" s="18"/>
      <c r="GUQ87" s="18"/>
      <c r="GUR87" s="18"/>
      <c r="GUS87" s="18"/>
      <c r="GUT87" s="18"/>
      <c r="GUU87" s="18"/>
      <c r="GUV87" s="18"/>
      <c r="GUW87" s="18"/>
      <c r="GUX87" s="18"/>
      <c r="GUY87" s="18"/>
      <c r="GUZ87" s="18"/>
      <c r="GVA87" s="18"/>
      <c r="GVB87" s="18"/>
      <c r="GVC87" s="18"/>
      <c r="GVD87" s="18"/>
      <c r="GVE87" s="18"/>
      <c r="GVF87" s="18"/>
      <c r="GVG87" s="18"/>
      <c r="GVH87" s="18"/>
      <c r="GVI87" s="18"/>
      <c r="GVJ87" s="18"/>
      <c r="GVK87" s="18"/>
      <c r="GVL87" s="18"/>
      <c r="GVM87" s="18"/>
      <c r="GVN87" s="18"/>
      <c r="GVO87" s="18"/>
      <c r="GVP87" s="18"/>
      <c r="GVQ87" s="18"/>
      <c r="GVR87" s="18"/>
      <c r="GVS87" s="18"/>
      <c r="GVT87" s="18"/>
      <c r="GVU87" s="18"/>
      <c r="GVV87" s="18"/>
      <c r="GVW87" s="18"/>
      <c r="GVX87" s="18"/>
      <c r="GVY87" s="18"/>
      <c r="GVZ87" s="18"/>
      <c r="GWA87" s="18"/>
      <c r="GWB87" s="18"/>
      <c r="GWC87" s="18"/>
      <c r="GWD87" s="18"/>
      <c r="GWE87" s="18"/>
      <c r="GWF87" s="18"/>
      <c r="GWG87" s="18"/>
      <c r="GWH87" s="18"/>
      <c r="GWI87" s="18"/>
      <c r="GWJ87" s="18"/>
      <c r="GWK87" s="18"/>
      <c r="GWL87" s="18"/>
      <c r="GWM87" s="18"/>
      <c r="GWN87" s="18"/>
      <c r="GWO87" s="18"/>
      <c r="GWP87" s="18"/>
      <c r="GWQ87" s="18"/>
      <c r="GWR87" s="18"/>
      <c r="GWS87" s="18"/>
      <c r="GWT87" s="18"/>
      <c r="GWU87" s="18"/>
      <c r="GWV87" s="18"/>
      <c r="GWW87" s="18"/>
      <c r="GWX87" s="18"/>
      <c r="GWY87" s="18"/>
      <c r="GWZ87" s="18"/>
      <c r="GXA87" s="18"/>
      <c r="GXB87" s="18"/>
      <c r="GXC87" s="18"/>
      <c r="GXD87" s="18"/>
      <c r="GXE87" s="18"/>
      <c r="GXF87" s="18"/>
      <c r="GXG87" s="18"/>
      <c r="GXH87" s="18"/>
      <c r="GXI87" s="18"/>
      <c r="GXJ87" s="18"/>
      <c r="GXK87" s="18"/>
      <c r="GXL87" s="18"/>
      <c r="GXM87" s="18"/>
      <c r="GXN87" s="18"/>
      <c r="GXO87" s="18"/>
      <c r="GXP87" s="18"/>
      <c r="GXQ87" s="18"/>
      <c r="GXR87" s="18"/>
      <c r="GXS87" s="18"/>
      <c r="GXT87" s="18"/>
      <c r="GXU87" s="18"/>
      <c r="GXV87" s="18"/>
      <c r="GXW87" s="18"/>
      <c r="GXX87" s="18"/>
      <c r="GXY87" s="18"/>
      <c r="GXZ87" s="18"/>
      <c r="GYA87" s="18"/>
      <c r="GYB87" s="18"/>
      <c r="GYC87" s="18"/>
      <c r="GYD87" s="18"/>
      <c r="GYE87" s="18"/>
      <c r="GYF87" s="18"/>
      <c r="GYG87" s="18"/>
      <c r="GYH87" s="18"/>
      <c r="GYI87" s="18"/>
      <c r="GYJ87" s="18"/>
      <c r="GYK87" s="18"/>
      <c r="GYL87" s="18"/>
      <c r="GYM87" s="18"/>
      <c r="GYN87" s="18"/>
      <c r="GYO87" s="18"/>
      <c r="GYP87" s="18"/>
      <c r="GYQ87" s="18"/>
      <c r="GYR87" s="18"/>
      <c r="GYS87" s="18"/>
      <c r="GYT87" s="18"/>
      <c r="GYU87" s="18"/>
      <c r="GYV87" s="18"/>
      <c r="GYW87" s="18"/>
      <c r="GYX87" s="18"/>
      <c r="GYY87" s="18"/>
      <c r="GYZ87" s="18"/>
      <c r="GZA87" s="18"/>
      <c r="GZB87" s="18"/>
      <c r="GZC87" s="18"/>
      <c r="GZD87" s="18"/>
      <c r="GZE87" s="18"/>
      <c r="GZF87" s="18"/>
      <c r="GZG87" s="18"/>
      <c r="GZH87" s="18"/>
      <c r="GZI87" s="18"/>
      <c r="GZJ87" s="18"/>
      <c r="GZK87" s="18"/>
      <c r="GZL87" s="18"/>
      <c r="GZM87" s="18"/>
      <c r="GZN87" s="18"/>
      <c r="GZO87" s="18"/>
      <c r="GZP87" s="18"/>
      <c r="GZQ87" s="18"/>
      <c r="GZR87" s="18"/>
      <c r="GZS87" s="18"/>
      <c r="GZT87" s="18"/>
      <c r="GZU87" s="18"/>
      <c r="GZV87" s="18"/>
      <c r="GZW87" s="18"/>
      <c r="GZX87" s="18"/>
      <c r="GZY87" s="18"/>
      <c r="GZZ87" s="18"/>
      <c r="HAA87" s="18"/>
      <c r="HAB87" s="18"/>
      <c r="HAC87" s="18"/>
      <c r="HAD87" s="18"/>
      <c r="HAE87" s="18"/>
      <c r="HAF87" s="18"/>
      <c r="HAG87" s="18"/>
      <c r="HAH87" s="18"/>
      <c r="HAI87" s="18"/>
      <c r="HAJ87" s="18"/>
      <c r="HAK87" s="18"/>
      <c r="HAL87" s="18"/>
      <c r="HAM87" s="18"/>
      <c r="HAN87" s="18"/>
      <c r="HAO87" s="18"/>
      <c r="HAP87" s="18"/>
      <c r="HAQ87" s="18"/>
      <c r="HAR87" s="18"/>
      <c r="HAS87" s="18"/>
      <c r="HAT87" s="18"/>
      <c r="HAU87" s="18"/>
      <c r="HAV87" s="18"/>
      <c r="HAW87" s="18"/>
      <c r="HAX87" s="18"/>
      <c r="HAY87" s="18"/>
      <c r="HAZ87" s="18"/>
      <c r="HBA87" s="18"/>
      <c r="HBB87" s="18"/>
      <c r="HBC87" s="18"/>
      <c r="HBD87" s="18"/>
      <c r="HBE87" s="18"/>
      <c r="HBF87" s="18"/>
      <c r="HBG87" s="18"/>
      <c r="HBH87" s="18"/>
      <c r="HBI87" s="18"/>
      <c r="HBJ87" s="18"/>
      <c r="HBK87" s="18"/>
      <c r="HBL87" s="18"/>
      <c r="HBM87" s="18"/>
      <c r="HBN87" s="18"/>
      <c r="HBO87" s="18"/>
      <c r="HBP87" s="18"/>
      <c r="HBQ87" s="18"/>
      <c r="HBR87" s="18"/>
      <c r="HBS87" s="18"/>
      <c r="HBT87" s="18"/>
      <c r="HBU87" s="18"/>
      <c r="HBV87" s="18"/>
      <c r="HBW87" s="18"/>
      <c r="HBX87" s="18"/>
      <c r="HBY87" s="18"/>
      <c r="HBZ87" s="18"/>
      <c r="HCA87" s="18"/>
      <c r="HCB87" s="18"/>
      <c r="HCC87" s="18"/>
      <c r="HCD87" s="18"/>
      <c r="HCE87" s="18"/>
      <c r="HCF87" s="18"/>
      <c r="HCG87" s="18"/>
      <c r="HCH87" s="18"/>
      <c r="HCI87" s="18"/>
      <c r="HCJ87" s="18"/>
      <c r="HCK87" s="18"/>
      <c r="HCL87" s="18"/>
      <c r="HCM87" s="18"/>
      <c r="HCN87" s="18"/>
      <c r="HCO87" s="18"/>
      <c r="HCP87" s="18"/>
      <c r="HCQ87" s="18"/>
      <c r="HCR87" s="18"/>
      <c r="HCS87" s="18"/>
      <c r="HCT87" s="18"/>
      <c r="HCU87" s="18"/>
      <c r="HCV87" s="18"/>
      <c r="HCW87" s="18"/>
      <c r="HCX87" s="18"/>
      <c r="HCY87" s="18"/>
      <c r="HCZ87" s="18"/>
      <c r="HDA87" s="18"/>
      <c r="HDB87" s="18"/>
      <c r="HDC87" s="18"/>
      <c r="HDD87" s="18"/>
      <c r="HDE87" s="18"/>
      <c r="HDF87" s="18"/>
      <c r="HDG87" s="18"/>
      <c r="HDH87" s="18"/>
      <c r="HDI87" s="18"/>
      <c r="HDJ87" s="18"/>
      <c r="HDK87" s="18"/>
      <c r="HDL87" s="18"/>
      <c r="HDM87" s="18"/>
      <c r="HDN87" s="18"/>
      <c r="HDO87" s="18"/>
      <c r="HDP87" s="18"/>
      <c r="HDQ87" s="18"/>
      <c r="HDR87" s="18"/>
      <c r="HDS87" s="18"/>
      <c r="HDT87" s="18"/>
      <c r="HDU87" s="18"/>
      <c r="HDV87" s="18"/>
      <c r="HDW87" s="18"/>
      <c r="HDX87" s="18"/>
      <c r="HDY87" s="18"/>
      <c r="HDZ87" s="18"/>
      <c r="HEA87" s="18"/>
      <c r="HEB87" s="18"/>
      <c r="HEC87" s="18"/>
      <c r="HED87" s="18"/>
      <c r="HEE87" s="18"/>
      <c r="HEF87" s="18"/>
      <c r="HEG87" s="18"/>
      <c r="HEH87" s="18"/>
      <c r="HEI87" s="18"/>
      <c r="HEJ87" s="18"/>
      <c r="HEK87" s="18"/>
      <c r="HEL87" s="18"/>
      <c r="HEM87" s="18"/>
      <c r="HEN87" s="18"/>
      <c r="HEO87" s="18"/>
      <c r="HEP87" s="18"/>
      <c r="HEQ87" s="18"/>
      <c r="HER87" s="18"/>
      <c r="HES87" s="18"/>
      <c r="HET87" s="18"/>
      <c r="HEU87" s="18"/>
      <c r="HEV87" s="18"/>
      <c r="HEW87" s="18"/>
      <c r="HEX87" s="18"/>
      <c r="HEY87" s="18"/>
      <c r="HEZ87" s="18"/>
      <c r="HFA87" s="18"/>
      <c r="HFB87" s="18"/>
      <c r="HFC87" s="18"/>
      <c r="HFD87" s="18"/>
      <c r="HFE87" s="18"/>
      <c r="HFF87" s="18"/>
      <c r="HFG87" s="18"/>
      <c r="HFH87" s="18"/>
      <c r="HFI87" s="18"/>
      <c r="HFJ87" s="18"/>
      <c r="HFK87" s="18"/>
      <c r="HFL87" s="18"/>
      <c r="HFM87" s="18"/>
      <c r="HFN87" s="18"/>
      <c r="HFO87" s="18"/>
      <c r="HFP87" s="18"/>
      <c r="HFQ87" s="18"/>
      <c r="HFR87" s="18"/>
      <c r="HFS87" s="18"/>
      <c r="HFT87" s="18"/>
      <c r="HFU87" s="18"/>
      <c r="HFV87" s="18"/>
      <c r="HFW87" s="18"/>
      <c r="HFX87" s="18"/>
      <c r="HFY87" s="18"/>
      <c r="HFZ87" s="18"/>
      <c r="HGA87" s="18"/>
      <c r="HGB87" s="18"/>
      <c r="HGC87" s="18"/>
      <c r="HGD87" s="18"/>
      <c r="HGE87" s="18"/>
      <c r="HGF87" s="18"/>
      <c r="HGG87" s="18"/>
      <c r="HGH87" s="18"/>
      <c r="HGI87" s="18"/>
      <c r="HGJ87" s="18"/>
      <c r="HGK87" s="18"/>
      <c r="HGL87" s="18"/>
      <c r="HGM87" s="18"/>
      <c r="HGN87" s="18"/>
      <c r="HGO87" s="18"/>
      <c r="HGP87" s="18"/>
      <c r="HGQ87" s="18"/>
      <c r="HGR87" s="18"/>
      <c r="HGS87" s="18"/>
      <c r="HGT87" s="18"/>
      <c r="HGU87" s="18"/>
      <c r="HGV87" s="18"/>
      <c r="HGW87" s="18"/>
      <c r="HGX87" s="18"/>
      <c r="HGY87" s="18"/>
      <c r="HGZ87" s="18"/>
      <c r="HHA87" s="18"/>
      <c r="HHB87" s="18"/>
      <c r="HHC87" s="18"/>
      <c r="HHD87" s="18"/>
      <c r="HHE87" s="18"/>
      <c r="HHF87" s="18"/>
      <c r="HHG87" s="18"/>
      <c r="HHH87" s="18"/>
      <c r="HHI87" s="18"/>
      <c r="HHJ87" s="18"/>
      <c r="HHK87" s="18"/>
      <c r="HHL87" s="18"/>
      <c r="HHM87" s="18"/>
      <c r="HHN87" s="18"/>
      <c r="HHO87" s="18"/>
      <c r="HHP87" s="18"/>
      <c r="HHQ87" s="18"/>
      <c r="HHR87" s="18"/>
      <c r="HHS87" s="18"/>
      <c r="HHT87" s="18"/>
      <c r="HHU87" s="18"/>
      <c r="HHV87" s="18"/>
      <c r="HHW87" s="18"/>
      <c r="HHX87" s="18"/>
      <c r="HHY87" s="18"/>
      <c r="HHZ87" s="18"/>
      <c r="HIA87" s="18"/>
      <c r="HIB87" s="18"/>
      <c r="HIC87" s="18"/>
      <c r="HID87" s="18"/>
      <c r="HIE87" s="18"/>
      <c r="HIF87" s="18"/>
      <c r="HIG87" s="18"/>
      <c r="HIH87" s="18"/>
      <c r="HII87" s="18"/>
      <c r="HIJ87" s="18"/>
      <c r="HIK87" s="18"/>
      <c r="HIL87" s="18"/>
      <c r="HIM87" s="18"/>
      <c r="HIN87" s="18"/>
      <c r="HIO87" s="18"/>
      <c r="HIP87" s="18"/>
      <c r="HIQ87" s="18"/>
      <c r="HIR87" s="18"/>
      <c r="HIS87" s="18"/>
      <c r="HIT87" s="18"/>
      <c r="HIU87" s="18"/>
      <c r="HIV87" s="18"/>
      <c r="HIW87" s="18"/>
      <c r="HIX87" s="18"/>
      <c r="HIY87" s="18"/>
      <c r="HIZ87" s="18"/>
      <c r="HJA87" s="18"/>
      <c r="HJB87" s="18"/>
      <c r="HJC87" s="18"/>
      <c r="HJD87" s="18"/>
      <c r="HJE87" s="18"/>
      <c r="HJF87" s="18"/>
      <c r="HJG87" s="18"/>
      <c r="HJH87" s="18"/>
      <c r="HJI87" s="18"/>
      <c r="HJJ87" s="18"/>
      <c r="HJK87" s="18"/>
      <c r="HJL87" s="18"/>
      <c r="HJM87" s="18"/>
      <c r="HJN87" s="18"/>
      <c r="HJO87" s="18"/>
      <c r="HJP87" s="18"/>
      <c r="HJQ87" s="18"/>
      <c r="HJR87" s="18"/>
      <c r="HJS87" s="18"/>
      <c r="HJT87" s="18"/>
      <c r="HJU87" s="18"/>
      <c r="HJV87" s="18"/>
      <c r="HJW87" s="18"/>
      <c r="HJX87" s="18"/>
      <c r="HJY87" s="18"/>
      <c r="HJZ87" s="18"/>
      <c r="HKA87" s="18"/>
      <c r="HKB87" s="18"/>
      <c r="HKC87" s="18"/>
      <c r="HKD87" s="18"/>
      <c r="HKE87" s="18"/>
      <c r="HKF87" s="18"/>
      <c r="HKG87" s="18"/>
      <c r="HKH87" s="18"/>
      <c r="HKI87" s="18"/>
      <c r="HKJ87" s="18"/>
      <c r="HKK87" s="18"/>
      <c r="HKL87" s="18"/>
      <c r="HKM87" s="18"/>
      <c r="HKN87" s="18"/>
      <c r="HKO87" s="18"/>
      <c r="HKP87" s="18"/>
      <c r="HKQ87" s="18"/>
      <c r="HKR87" s="18"/>
      <c r="HKS87" s="18"/>
      <c r="HKT87" s="18"/>
      <c r="HKU87" s="18"/>
      <c r="HKV87" s="18"/>
      <c r="HKW87" s="18"/>
      <c r="HKX87" s="18"/>
      <c r="HKY87" s="18"/>
      <c r="HKZ87" s="18"/>
      <c r="HLA87" s="18"/>
      <c r="HLB87" s="18"/>
      <c r="HLC87" s="18"/>
      <c r="HLD87" s="18"/>
      <c r="HLE87" s="18"/>
      <c r="HLF87" s="18"/>
      <c r="HLG87" s="18"/>
      <c r="HLH87" s="18"/>
      <c r="HLI87" s="18"/>
      <c r="HLJ87" s="18"/>
      <c r="HLK87" s="18"/>
      <c r="HLL87" s="18"/>
      <c r="HLM87" s="18"/>
      <c r="HLN87" s="18"/>
      <c r="HLO87" s="18"/>
      <c r="HLP87" s="18"/>
      <c r="HLQ87" s="18"/>
      <c r="HLR87" s="18"/>
      <c r="HLS87" s="18"/>
      <c r="HLT87" s="18"/>
      <c r="HLU87" s="18"/>
      <c r="HLV87" s="18"/>
      <c r="HLW87" s="18"/>
      <c r="HLX87" s="18"/>
      <c r="HLY87" s="18"/>
      <c r="HLZ87" s="18"/>
      <c r="HMA87" s="18"/>
      <c r="HMB87" s="18"/>
      <c r="HMC87" s="18"/>
      <c r="HMD87" s="18"/>
      <c r="HME87" s="18"/>
      <c r="HMF87" s="18"/>
      <c r="HMG87" s="18"/>
      <c r="HMH87" s="18"/>
      <c r="HMI87" s="18"/>
      <c r="HMJ87" s="18"/>
      <c r="HMK87" s="18"/>
      <c r="HML87" s="18"/>
      <c r="HMM87" s="18"/>
      <c r="HMN87" s="18"/>
      <c r="HMO87" s="18"/>
      <c r="HMP87" s="18"/>
      <c r="HMQ87" s="18"/>
      <c r="HMR87" s="18"/>
      <c r="HMS87" s="18"/>
      <c r="HMT87" s="18"/>
      <c r="HMU87" s="18"/>
      <c r="HMV87" s="18"/>
      <c r="HMW87" s="18"/>
      <c r="HMX87" s="18"/>
      <c r="HMY87" s="18"/>
      <c r="HMZ87" s="18"/>
      <c r="HNA87" s="18"/>
      <c r="HNB87" s="18"/>
      <c r="HNC87" s="18"/>
      <c r="HND87" s="18"/>
      <c r="HNE87" s="18"/>
      <c r="HNF87" s="18"/>
      <c r="HNG87" s="18"/>
      <c r="HNH87" s="18"/>
      <c r="HNI87" s="18"/>
      <c r="HNJ87" s="18"/>
      <c r="HNK87" s="18"/>
      <c r="HNL87" s="18"/>
      <c r="HNM87" s="18"/>
      <c r="HNN87" s="18"/>
      <c r="HNO87" s="18"/>
      <c r="HNP87" s="18"/>
      <c r="HNQ87" s="18"/>
      <c r="HNR87" s="18"/>
      <c r="HNS87" s="18"/>
      <c r="HNT87" s="18"/>
      <c r="HNU87" s="18"/>
      <c r="HNV87" s="18"/>
      <c r="HNW87" s="18"/>
      <c r="HNX87" s="18"/>
      <c r="HNY87" s="18"/>
      <c r="HNZ87" s="18"/>
      <c r="HOA87" s="18"/>
      <c r="HOB87" s="18"/>
      <c r="HOC87" s="18"/>
      <c r="HOD87" s="18"/>
      <c r="HOE87" s="18"/>
      <c r="HOF87" s="18"/>
      <c r="HOG87" s="18"/>
      <c r="HOH87" s="18"/>
      <c r="HOI87" s="18"/>
      <c r="HOJ87" s="18"/>
      <c r="HOK87" s="18"/>
      <c r="HOL87" s="18"/>
      <c r="HOM87" s="18"/>
      <c r="HON87" s="18"/>
      <c r="HOO87" s="18"/>
      <c r="HOP87" s="18"/>
      <c r="HOQ87" s="18"/>
      <c r="HOR87" s="18"/>
      <c r="HOS87" s="18"/>
      <c r="HOT87" s="18"/>
      <c r="HOU87" s="18"/>
      <c r="HOV87" s="18"/>
      <c r="HOW87" s="18"/>
      <c r="HOX87" s="18"/>
      <c r="HOY87" s="18"/>
      <c r="HOZ87" s="18"/>
      <c r="HPA87" s="18"/>
      <c r="HPB87" s="18"/>
      <c r="HPC87" s="18"/>
      <c r="HPD87" s="18"/>
      <c r="HPE87" s="18"/>
      <c r="HPF87" s="18"/>
      <c r="HPG87" s="18"/>
      <c r="HPH87" s="18"/>
      <c r="HPI87" s="18"/>
      <c r="HPJ87" s="18"/>
      <c r="HPK87" s="18"/>
      <c r="HPL87" s="18"/>
      <c r="HPM87" s="18"/>
      <c r="HPN87" s="18"/>
      <c r="HPO87" s="18"/>
      <c r="HPP87" s="18"/>
      <c r="HPQ87" s="18"/>
      <c r="HPR87" s="18"/>
      <c r="HPS87" s="18"/>
      <c r="HPT87" s="18"/>
      <c r="HPU87" s="18"/>
      <c r="HPV87" s="18"/>
      <c r="HPW87" s="18"/>
      <c r="HPX87" s="18"/>
      <c r="HPY87" s="18"/>
      <c r="HPZ87" s="18"/>
      <c r="HQA87" s="18"/>
      <c r="HQB87" s="18"/>
      <c r="HQC87" s="18"/>
      <c r="HQD87" s="18"/>
      <c r="HQE87" s="18"/>
      <c r="HQF87" s="18"/>
      <c r="HQG87" s="18"/>
      <c r="HQH87" s="18"/>
      <c r="HQI87" s="18"/>
      <c r="HQJ87" s="18"/>
      <c r="HQK87" s="18"/>
      <c r="HQL87" s="18"/>
      <c r="HQM87" s="18"/>
      <c r="HQN87" s="18"/>
      <c r="HQO87" s="18"/>
      <c r="HQP87" s="18"/>
      <c r="HQQ87" s="18"/>
      <c r="HQR87" s="18"/>
      <c r="HQS87" s="18"/>
      <c r="HQT87" s="18"/>
      <c r="HQU87" s="18"/>
      <c r="HQV87" s="18"/>
      <c r="HQW87" s="18"/>
      <c r="HQX87" s="18"/>
      <c r="HQY87" s="18"/>
      <c r="HQZ87" s="18"/>
      <c r="HRA87" s="18"/>
      <c r="HRB87" s="18"/>
      <c r="HRC87" s="18"/>
      <c r="HRD87" s="18"/>
      <c r="HRE87" s="18"/>
      <c r="HRF87" s="18"/>
      <c r="HRG87" s="18"/>
      <c r="HRH87" s="18"/>
      <c r="HRI87" s="18"/>
      <c r="HRJ87" s="18"/>
      <c r="HRK87" s="18"/>
      <c r="HRL87" s="18"/>
      <c r="HRM87" s="18"/>
      <c r="HRN87" s="18"/>
      <c r="HRO87" s="18"/>
      <c r="HRP87" s="18"/>
      <c r="HRQ87" s="18"/>
      <c r="HRR87" s="18"/>
      <c r="HRS87" s="18"/>
      <c r="HRT87" s="18"/>
      <c r="HRU87" s="18"/>
      <c r="HRV87" s="18"/>
      <c r="HRW87" s="18"/>
      <c r="HRX87" s="18"/>
      <c r="HRY87" s="18"/>
      <c r="HRZ87" s="18"/>
      <c r="HSA87" s="18"/>
      <c r="HSB87" s="18"/>
      <c r="HSC87" s="18"/>
      <c r="HSD87" s="18"/>
      <c r="HSE87" s="18"/>
      <c r="HSF87" s="18"/>
      <c r="HSG87" s="18"/>
      <c r="HSH87" s="18"/>
      <c r="HSI87" s="18"/>
      <c r="HSJ87" s="18"/>
      <c r="HSK87" s="18"/>
      <c r="HSL87" s="18"/>
      <c r="HSM87" s="18"/>
      <c r="HSN87" s="18"/>
      <c r="HSO87" s="18"/>
      <c r="HSP87" s="18"/>
      <c r="HSQ87" s="18"/>
      <c r="HSR87" s="18"/>
      <c r="HSS87" s="18"/>
      <c r="HST87" s="18"/>
      <c r="HSU87" s="18"/>
      <c r="HSV87" s="18"/>
      <c r="HSW87" s="18"/>
      <c r="HSX87" s="18"/>
      <c r="HSY87" s="18"/>
      <c r="HSZ87" s="18"/>
      <c r="HTA87" s="18"/>
      <c r="HTB87" s="18"/>
      <c r="HTC87" s="18"/>
      <c r="HTD87" s="18"/>
      <c r="HTE87" s="18"/>
      <c r="HTF87" s="18"/>
      <c r="HTG87" s="18"/>
      <c r="HTH87" s="18"/>
      <c r="HTI87" s="18"/>
      <c r="HTJ87" s="18"/>
      <c r="HTK87" s="18"/>
      <c r="HTL87" s="18"/>
      <c r="HTM87" s="18"/>
      <c r="HTN87" s="18"/>
      <c r="HTO87" s="18"/>
      <c r="HTP87" s="18"/>
      <c r="HTQ87" s="18"/>
      <c r="HTR87" s="18"/>
      <c r="HTS87" s="18"/>
      <c r="HTT87" s="18"/>
      <c r="HTU87" s="18"/>
      <c r="HTV87" s="18"/>
      <c r="HTW87" s="18"/>
      <c r="HTX87" s="18"/>
      <c r="HTY87" s="18"/>
      <c r="HTZ87" s="18"/>
      <c r="HUA87" s="18"/>
      <c r="HUB87" s="18"/>
      <c r="HUC87" s="18"/>
      <c r="HUD87" s="18"/>
      <c r="HUE87" s="18"/>
      <c r="HUF87" s="18"/>
      <c r="HUG87" s="18"/>
      <c r="HUH87" s="18"/>
      <c r="HUI87" s="18"/>
      <c r="HUJ87" s="18"/>
      <c r="HUK87" s="18"/>
      <c r="HUL87" s="18"/>
      <c r="HUM87" s="18"/>
      <c r="HUN87" s="18"/>
      <c r="HUO87" s="18"/>
      <c r="HUP87" s="18"/>
      <c r="HUQ87" s="18"/>
      <c r="HUR87" s="18"/>
      <c r="HUS87" s="18"/>
      <c r="HUT87" s="18"/>
      <c r="HUU87" s="18"/>
      <c r="HUV87" s="18"/>
      <c r="HUW87" s="18"/>
      <c r="HUX87" s="18"/>
      <c r="HUY87" s="18"/>
      <c r="HUZ87" s="18"/>
      <c r="HVA87" s="18"/>
      <c r="HVB87" s="18"/>
      <c r="HVC87" s="18"/>
      <c r="HVD87" s="18"/>
      <c r="HVE87" s="18"/>
      <c r="HVF87" s="18"/>
      <c r="HVG87" s="18"/>
      <c r="HVH87" s="18"/>
      <c r="HVI87" s="18"/>
      <c r="HVJ87" s="18"/>
      <c r="HVK87" s="18"/>
      <c r="HVL87" s="18"/>
      <c r="HVM87" s="18"/>
      <c r="HVN87" s="18"/>
      <c r="HVO87" s="18"/>
      <c r="HVP87" s="18"/>
      <c r="HVQ87" s="18"/>
      <c r="HVR87" s="18"/>
      <c r="HVS87" s="18"/>
      <c r="HVT87" s="18"/>
      <c r="HVU87" s="18"/>
      <c r="HVV87" s="18"/>
      <c r="HVW87" s="18"/>
      <c r="HVX87" s="18"/>
      <c r="HVY87" s="18"/>
      <c r="HVZ87" s="18"/>
      <c r="HWA87" s="18"/>
      <c r="HWB87" s="18"/>
      <c r="HWC87" s="18"/>
      <c r="HWD87" s="18"/>
      <c r="HWE87" s="18"/>
      <c r="HWF87" s="18"/>
      <c r="HWG87" s="18"/>
      <c r="HWH87" s="18"/>
      <c r="HWI87" s="18"/>
      <c r="HWJ87" s="18"/>
      <c r="HWK87" s="18"/>
      <c r="HWL87" s="18"/>
      <c r="HWM87" s="18"/>
      <c r="HWN87" s="18"/>
      <c r="HWO87" s="18"/>
      <c r="HWP87" s="18"/>
      <c r="HWQ87" s="18"/>
      <c r="HWR87" s="18"/>
      <c r="HWS87" s="18"/>
      <c r="HWT87" s="18"/>
      <c r="HWU87" s="18"/>
      <c r="HWV87" s="18"/>
      <c r="HWW87" s="18"/>
      <c r="HWX87" s="18"/>
      <c r="HWY87" s="18"/>
      <c r="HWZ87" s="18"/>
      <c r="HXA87" s="18"/>
      <c r="HXB87" s="18"/>
      <c r="HXC87" s="18"/>
      <c r="HXD87" s="18"/>
      <c r="HXE87" s="18"/>
      <c r="HXF87" s="18"/>
      <c r="HXG87" s="18"/>
      <c r="HXH87" s="18"/>
      <c r="HXI87" s="18"/>
      <c r="HXJ87" s="18"/>
      <c r="HXK87" s="18"/>
      <c r="HXL87" s="18"/>
      <c r="HXM87" s="18"/>
      <c r="HXN87" s="18"/>
      <c r="HXO87" s="18"/>
      <c r="HXP87" s="18"/>
      <c r="HXQ87" s="18"/>
      <c r="HXR87" s="18"/>
      <c r="HXS87" s="18"/>
      <c r="HXT87" s="18"/>
      <c r="HXU87" s="18"/>
      <c r="HXV87" s="18"/>
      <c r="HXW87" s="18"/>
      <c r="HXX87" s="18"/>
      <c r="HXY87" s="18"/>
      <c r="HXZ87" s="18"/>
      <c r="HYA87" s="18"/>
      <c r="HYB87" s="18"/>
      <c r="HYC87" s="18"/>
      <c r="HYD87" s="18"/>
      <c r="HYE87" s="18"/>
      <c r="HYF87" s="18"/>
      <c r="HYG87" s="18"/>
      <c r="HYH87" s="18"/>
      <c r="HYI87" s="18"/>
      <c r="HYJ87" s="18"/>
      <c r="HYK87" s="18"/>
      <c r="HYL87" s="18"/>
      <c r="HYM87" s="18"/>
      <c r="HYN87" s="18"/>
      <c r="HYO87" s="18"/>
      <c r="HYP87" s="18"/>
      <c r="HYQ87" s="18"/>
      <c r="HYR87" s="18"/>
      <c r="HYS87" s="18"/>
      <c r="HYT87" s="18"/>
      <c r="HYU87" s="18"/>
      <c r="HYV87" s="18"/>
      <c r="HYW87" s="18"/>
      <c r="HYX87" s="18"/>
      <c r="HYY87" s="18"/>
      <c r="HYZ87" s="18"/>
      <c r="HZA87" s="18"/>
      <c r="HZB87" s="18"/>
      <c r="HZC87" s="18"/>
      <c r="HZD87" s="18"/>
      <c r="HZE87" s="18"/>
      <c r="HZF87" s="18"/>
      <c r="HZG87" s="18"/>
      <c r="HZH87" s="18"/>
      <c r="HZI87" s="18"/>
      <c r="HZJ87" s="18"/>
      <c r="HZK87" s="18"/>
      <c r="HZL87" s="18"/>
      <c r="HZM87" s="18"/>
      <c r="HZN87" s="18"/>
      <c r="HZO87" s="18"/>
      <c r="HZP87" s="18"/>
      <c r="HZQ87" s="18"/>
      <c r="HZR87" s="18"/>
      <c r="HZS87" s="18"/>
      <c r="HZT87" s="18"/>
      <c r="HZU87" s="18"/>
      <c r="HZV87" s="18"/>
      <c r="HZW87" s="18"/>
      <c r="HZX87" s="18"/>
      <c r="HZY87" s="18"/>
      <c r="HZZ87" s="18"/>
      <c r="IAA87" s="18"/>
      <c r="IAB87" s="18"/>
      <c r="IAC87" s="18"/>
      <c r="IAD87" s="18"/>
      <c r="IAE87" s="18"/>
      <c r="IAF87" s="18"/>
      <c r="IAG87" s="18"/>
      <c r="IAH87" s="18"/>
      <c r="IAI87" s="18"/>
      <c r="IAJ87" s="18"/>
      <c r="IAK87" s="18"/>
      <c r="IAL87" s="18"/>
      <c r="IAM87" s="18"/>
      <c r="IAN87" s="18"/>
      <c r="IAO87" s="18"/>
      <c r="IAP87" s="18"/>
      <c r="IAQ87" s="18"/>
      <c r="IAR87" s="18"/>
      <c r="IAS87" s="18"/>
      <c r="IAT87" s="18"/>
      <c r="IAU87" s="18"/>
      <c r="IAV87" s="18"/>
      <c r="IAW87" s="18"/>
      <c r="IAX87" s="18"/>
      <c r="IAY87" s="18"/>
      <c r="IAZ87" s="18"/>
      <c r="IBA87" s="18"/>
      <c r="IBB87" s="18"/>
      <c r="IBC87" s="18"/>
      <c r="IBD87" s="18"/>
      <c r="IBE87" s="18"/>
      <c r="IBF87" s="18"/>
      <c r="IBG87" s="18"/>
      <c r="IBH87" s="18"/>
      <c r="IBI87" s="18"/>
      <c r="IBJ87" s="18"/>
      <c r="IBK87" s="18"/>
      <c r="IBL87" s="18"/>
      <c r="IBM87" s="18"/>
      <c r="IBN87" s="18"/>
      <c r="IBO87" s="18"/>
      <c r="IBP87" s="18"/>
      <c r="IBQ87" s="18"/>
      <c r="IBR87" s="18"/>
      <c r="IBS87" s="18"/>
      <c r="IBT87" s="18"/>
      <c r="IBU87" s="18"/>
      <c r="IBV87" s="18"/>
      <c r="IBW87" s="18"/>
      <c r="IBX87" s="18"/>
      <c r="IBY87" s="18"/>
      <c r="IBZ87" s="18"/>
      <c r="ICA87" s="18"/>
      <c r="ICB87" s="18"/>
      <c r="ICC87" s="18"/>
      <c r="ICD87" s="18"/>
      <c r="ICE87" s="18"/>
      <c r="ICF87" s="18"/>
      <c r="ICG87" s="18"/>
      <c r="ICH87" s="18"/>
      <c r="ICI87" s="18"/>
      <c r="ICJ87" s="18"/>
      <c r="ICK87" s="18"/>
      <c r="ICL87" s="18"/>
      <c r="ICM87" s="18"/>
      <c r="ICN87" s="18"/>
      <c r="ICO87" s="18"/>
      <c r="ICP87" s="18"/>
      <c r="ICQ87" s="18"/>
      <c r="ICR87" s="18"/>
      <c r="ICS87" s="18"/>
      <c r="ICT87" s="18"/>
      <c r="ICU87" s="18"/>
      <c r="ICV87" s="18"/>
      <c r="ICW87" s="18"/>
      <c r="ICX87" s="18"/>
      <c r="ICY87" s="18"/>
      <c r="ICZ87" s="18"/>
      <c r="IDA87" s="18"/>
      <c r="IDB87" s="18"/>
      <c r="IDC87" s="18"/>
      <c r="IDD87" s="18"/>
      <c r="IDE87" s="18"/>
      <c r="IDF87" s="18"/>
      <c r="IDG87" s="18"/>
      <c r="IDH87" s="18"/>
      <c r="IDI87" s="18"/>
      <c r="IDJ87" s="18"/>
      <c r="IDK87" s="18"/>
      <c r="IDL87" s="18"/>
      <c r="IDM87" s="18"/>
      <c r="IDN87" s="18"/>
      <c r="IDO87" s="18"/>
      <c r="IDP87" s="18"/>
      <c r="IDQ87" s="18"/>
      <c r="IDR87" s="18"/>
      <c r="IDS87" s="18"/>
      <c r="IDT87" s="18"/>
      <c r="IDU87" s="18"/>
      <c r="IDV87" s="18"/>
      <c r="IDW87" s="18"/>
      <c r="IDX87" s="18"/>
      <c r="IDY87" s="18"/>
      <c r="IDZ87" s="18"/>
      <c r="IEA87" s="18"/>
      <c r="IEB87" s="18"/>
      <c r="IEC87" s="18"/>
      <c r="IED87" s="18"/>
      <c r="IEE87" s="18"/>
      <c r="IEF87" s="18"/>
      <c r="IEG87" s="18"/>
      <c r="IEH87" s="18"/>
      <c r="IEI87" s="18"/>
      <c r="IEJ87" s="18"/>
      <c r="IEK87" s="18"/>
      <c r="IEL87" s="18"/>
      <c r="IEM87" s="18"/>
      <c r="IEN87" s="18"/>
      <c r="IEO87" s="18"/>
      <c r="IEP87" s="18"/>
      <c r="IEQ87" s="18"/>
      <c r="IER87" s="18"/>
      <c r="IES87" s="18"/>
      <c r="IET87" s="18"/>
      <c r="IEU87" s="18"/>
      <c r="IEV87" s="18"/>
      <c r="IEW87" s="18"/>
      <c r="IEX87" s="18"/>
      <c r="IEY87" s="18"/>
      <c r="IEZ87" s="18"/>
      <c r="IFA87" s="18"/>
      <c r="IFB87" s="18"/>
      <c r="IFC87" s="18"/>
      <c r="IFD87" s="18"/>
      <c r="IFE87" s="18"/>
      <c r="IFF87" s="18"/>
      <c r="IFG87" s="18"/>
      <c r="IFH87" s="18"/>
      <c r="IFI87" s="18"/>
      <c r="IFJ87" s="18"/>
      <c r="IFK87" s="18"/>
      <c r="IFL87" s="18"/>
      <c r="IFM87" s="18"/>
      <c r="IFN87" s="18"/>
      <c r="IFO87" s="18"/>
      <c r="IFP87" s="18"/>
      <c r="IFQ87" s="18"/>
      <c r="IFR87" s="18"/>
      <c r="IFS87" s="18"/>
      <c r="IFT87" s="18"/>
      <c r="IFU87" s="18"/>
      <c r="IFV87" s="18"/>
      <c r="IFW87" s="18"/>
      <c r="IFX87" s="18"/>
      <c r="IFY87" s="18"/>
      <c r="IFZ87" s="18"/>
      <c r="IGA87" s="18"/>
      <c r="IGB87" s="18"/>
      <c r="IGC87" s="18"/>
      <c r="IGD87" s="18"/>
      <c r="IGE87" s="18"/>
      <c r="IGF87" s="18"/>
      <c r="IGG87" s="18"/>
      <c r="IGH87" s="18"/>
      <c r="IGI87" s="18"/>
      <c r="IGJ87" s="18"/>
      <c r="IGK87" s="18"/>
      <c r="IGL87" s="18"/>
      <c r="IGM87" s="18"/>
      <c r="IGN87" s="18"/>
      <c r="IGO87" s="18"/>
      <c r="IGP87" s="18"/>
      <c r="IGQ87" s="18"/>
      <c r="IGR87" s="18"/>
      <c r="IGS87" s="18"/>
      <c r="IGT87" s="18"/>
      <c r="IGU87" s="18"/>
      <c r="IGV87" s="18"/>
      <c r="IGW87" s="18"/>
      <c r="IGX87" s="18"/>
      <c r="IGY87" s="18"/>
      <c r="IGZ87" s="18"/>
      <c r="IHA87" s="18"/>
      <c r="IHB87" s="18"/>
      <c r="IHC87" s="18"/>
      <c r="IHD87" s="18"/>
      <c r="IHE87" s="18"/>
      <c r="IHF87" s="18"/>
      <c r="IHG87" s="18"/>
      <c r="IHH87" s="18"/>
      <c r="IHI87" s="18"/>
      <c r="IHJ87" s="18"/>
      <c r="IHK87" s="18"/>
      <c r="IHL87" s="18"/>
      <c r="IHM87" s="18"/>
      <c r="IHN87" s="18"/>
      <c r="IHO87" s="18"/>
      <c r="IHP87" s="18"/>
      <c r="IHQ87" s="18"/>
      <c r="IHR87" s="18"/>
      <c r="IHS87" s="18"/>
      <c r="IHT87" s="18"/>
      <c r="IHU87" s="18"/>
      <c r="IHV87" s="18"/>
      <c r="IHW87" s="18"/>
      <c r="IHX87" s="18"/>
      <c r="IHY87" s="18"/>
      <c r="IHZ87" s="18"/>
      <c r="IIA87" s="18"/>
      <c r="IIB87" s="18"/>
      <c r="IIC87" s="18"/>
      <c r="IID87" s="18"/>
      <c r="IIE87" s="18"/>
      <c r="IIF87" s="18"/>
      <c r="IIG87" s="18"/>
      <c r="IIH87" s="18"/>
      <c r="III87" s="18"/>
      <c r="IIJ87" s="18"/>
      <c r="IIK87" s="18"/>
      <c r="IIL87" s="18"/>
      <c r="IIM87" s="18"/>
      <c r="IIN87" s="18"/>
      <c r="IIO87" s="18"/>
      <c r="IIP87" s="18"/>
      <c r="IIQ87" s="18"/>
      <c r="IIR87" s="18"/>
      <c r="IIS87" s="18"/>
      <c r="IIT87" s="18"/>
      <c r="IIU87" s="18"/>
      <c r="IIV87" s="18"/>
      <c r="IIW87" s="18"/>
      <c r="IIX87" s="18"/>
      <c r="IIY87" s="18"/>
      <c r="IIZ87" s="18"/>
      <c r="IJA87" s="18"/>
      <c r="IJB87" s="18"/>
      <c r="IJC87" s="18"/>
      <c r="IJD87" s="18"/>
      <c r="IJE87" s="18"/>
      <c r="IJF87" s="18"/>
      <c r="IJG87" s="18"/>
      <c r="IJH87" s="18"/>
      <c r="IJI87" s="18"/>
      <c r="IJJ87" s="18"/>
      <c r="IJK87" s="18"/>
      <c r="IJL87" s="18"/>
      <c r="IJM87" s="18"/>
      <c r="IJN87" s="18"/>
      <c r="IJO87" s="18"/>
      <c r="IJP87" s="18"/>
      <c r="IJQ87" s="18"/>
      <c r="IJR87" s="18"/>
      <c r="IJS87" s="18"/>
      <c r="IJT87" s="18"/>
      <c r="IJU87" s="18"/>
      <c r="IJV87" s="18"/>
      <c r="IJW87" s="18"/>
      <c r="IJX87" s="18"/>
      <c r="IJY87" s="18"/>
      <c r="IJZ87" s="18"/>
      <c r="IKA87" s="18"/>
      <c r="IKB87" s="18"/>
      <c r="IKC87" s="18"/>
      <c r="IKD87" s="18"/>
      <c r="IKE87" s="18"/>
      <c r="IKF87" s="18"/>
      <c r="IKG87" s="18"/>
      <c r="IKH87" s="18"/>
      <c r="IKI87" s="18"/>
      <c r="IKJ87" s="18"/>
      <c r="IKK87" s="18"/>
      <c r="IKL87" s="18"/>
      <c r="IKM87" s="18"/>
      <c r="IKN87" s="18"/>
      <c r="IKO87" s="18"/>
      <c r="IKP87" s="18"/>
      <c r="IKQ87" s="18"/>
      <c r="IKR87" s="18"/>
      <c r="IKS87" s="18"/>
      <c r="IKT87" s="18"/>
      <c r="IKU87" s="18"/>
      <c r="IKV87" s="18"/>
      <c r="IKW87" s="18"/>
      <c r="IKX87" s="18"/>
      <c r="IKY87" s="18"/>
      <c r="IKZ87" s="18"/>
      <c r="ILA87" s="18"/>
      <c r="ILB87" s="18"/>
      <c r="ILC87" s="18"/>
      <c r="ILD87" s="18"/>
      <c r="ILE87" s="18"/>
      <c r="ILF87" s="18"/>
      <c r="ILG87" s="18"/>
      <c r="ILH87" s="18"/>
      <c r="ILI87" s="18"/>
      <c r="ILJ87" s="18"/>
      <c r="ILK87" s="18"/>
      <c r="ILL87" s="18"/>
      <c r="ILM87" s="18"/>
      <c r="ILN87" s="18"/>
      <c r="ILO87" s="18"/>
      <c r="ILP87" s="18"/>
      <c r="ILQ87" s="18"/>
      <c r="ILR87" s="18"/>
      <c r="ILS87" s="18"/>
      <c r="ILT87" s="18"/>
      <c r="ILU87" s="18"/>
      <c r="ILV87" s="18"/>
      <c r="ILW87" s="18"/>
      <c r="ILX87" s="18"/>
      <c r="ILY87" s="18"/>
      <c r="ILZ87" s="18"/>
      <c r="IMA87" s="18"/>
      <c r="IMB87" s="18"/>
      <c r="IMC87" s="18"/>
      <c r="IMD87" s="18"/>
      <c r="IME87" s="18"/>
      <c r="IMF87" s="18"/>
      <c r="IMG87" s="18"/>
      <c r="IMH87" s="18"/>
      <c r="IMI87" s="18"/>
      <c r="IMJ87" s="18"/>
      <c r="IMK87" s="18"/>
      <c r="IML87" s="18"/>
      <c r="IMM87" s="18"/>
      <c r="IMN87" s="18"/>
      <c r="IMO87" s="18"/>
      <c r="IMP87" s="18"/>
      <c r="IMQ87" s="18"/>
      <c r="IMR87" s="18"/>
      <c r="IMS87" s="18"/>
      <c r="IMT87" s="18"/>
      <c r="IMU87" s="18"/>
      <c r="IMV87" s="18"/>
      <c r="IMW87" s="18"/>
      <c r="IMX87" s="18"/>
      <c r="IMY87" s="18"/>
      <c r="IMZ87" s="18"/>
      <c r="INA87" s="18"/>
      <c r="INB87" s="18"/>
      <c r="INC87" s="18"/>
      <c r="IND87" s="18"/>
      <c r="INE87" s="18"/>
      <c r="INF87" s="18"/>
      <c r="ING87" s="18"/>
      <c r="INH87" s="18"/>
      <c r="INI87" s="18"/>
      <c r="INJ87" s="18"/>
      <c r="INK87" s="18"/>
      <c r="INL87" s="18"/>
      <c r="INM87" s="18"/>
      <c r="INN87" s="18"/>
      <c r="INO87" s="18"/>
      <c r="INP87" s="18"/>
      <c r="INQ87" s="18"/>
      <c r="INR87" s="18"/>
      <c r="INS87" s="18"/>
      <c r="INT87" s="18"/>
      <c r="INU87" s="18"/>
      <c r="INV87" s="18"/>
      <c r="INW87" s="18"/>
      <c r="INX87" s="18"/>
      <c r="INY87" s="18"/>
      <c r="INZ87" s="18"/>
      <c r="IOA87" s="18"/>
      <c r="IOB87" s="18"/>
      <c r="IOC87" s="18"/>
      <c r="IOD87" s="18"/>
      <c r="IOE87" s="18"/>
      <c r="IOF87" s="18"/>
      <c r="IOG87" s="18"/>
      <c r="IOH87" s="18"/>
      <c r="IOI87" s="18"/>
      <c r="IOJ87" s="18"/>
      <c r="IOK87" s="18"/>
      <c r="IOL87" s="18"/>
      <c r="IOM87" s="18"/>
      <c r="ION87" s="18"/>
      <c r="IOO87" s="18"/>
      <c r="IOP87" s="18"/>
      <c r="IOQ87" s="18"/>
      <c r="IOR87" s="18"/>
      <c r="IOS87" s="18"/>
      <c r="IOT87" s="18"/>
      <c r="IOU87" s="18"/>
      <c r="IOV87" s="18"/>
      <c r="IOW87" s="18"/>
      <c r="IOX87" s="18"/>
      <c r="IOY87" s="18"/>
      <c r="IOZ87" s="18"/>
      <c r="IPA87" s="18"/>
      <c r="IPB87" s="18"/>
      <c r="IPC87" s="18"/>
      <c r="IPD87" s="18"/>
      <c r="IPE87" s="18"/>
      <c r="IPF87" s="18"/>
      <c r="IPG87" s="18"/>
      <c r="IPH87" s="18"/>
      <c r="IPI87" s="18"/>
      <c r="IPJ87" s="18"/>
      <c r="IPK87" s="18"/>
      <c r="IPL87" s="18"/>
      <c r="IPM87" s="18"/>
      <c r="IPN87" s="18"/>
      <c r="IPO87" s="18"/>
      <c r="IPP87" s="18"/>
      <c r="IPQ87" s="18"/>
      <c r="IPR87" s="18"/>
      <c r="IPS87" s="18"/>
      <c r="IPT87" s="18"/>
      <c r="IPU87" s="18"/>
      <c r="IPV87" s="18"/>
      <c r="IPW87" s="18"/>
      <c r="IPX87" s="18"/>
      <c r="IPY87" s="18"/>
      <c r="IPZ87" s="18"/>
      <c r="IQA87" s="18"/>
      <c r="IQB87" s="18"/>
      <c r="IQC87" s="18"/>
      <c r="IQD87" s="18"/>
      <c r="IQE87" s="18"/>
      <c r="IQF87" s="18"/>
      <c r="IQG87" s="18"/>
      <c r="IQH87" s="18"/>
      <c r="IQI87" s="18"/>
      <c r="IQJ87" s="18"/>
      <c r="IQK87" s="18"/>
      <c r="IQL87" s="18"/>
      <c r="IQM87" s="18"/>
      <c r="IQN87" s="18"/>
      <c r="IQO87" s="18"/>
      <c r="IQP87" s="18"/>
      <c r="IQQ87" s="18"/>
      <c r="IQR87" s="18"/>
      <c r="IQS87" s="18"/>
      <c r="IQT87" s="18"/>
      <c r="IQU87" s="18"/>
      <c r="IQV87" s="18"/>
      <c r="IQW87" s="18"/>
      <c r="IQX87" s="18"/>
      <c r="IQY87" s="18"/>
      <c r="IQZ87" s="18"/>
      <c r="IRA87" s="18"/>
      <c r="IRB87" s="18"/>
      <c r="IRC87" s="18"/>
      <c r="IRD87" s="18"/>
      <c r="IRE87" s="18"/>
      <c r="IRF87" s="18"/>
      <c r="IRG87" s="18"/>
      <c r="IRH87" s="18"/>
      <c r="IRI87" s="18"/>
      <c r="IRJ87" s="18"/>
      <c r="IRK87" s="18"/>
      <c r="IRL87" s="18"/>
      <c r="IRM87" s="18"/>
      <c r="IRN87" s="18"/>
      <c r="IRO87" s="18"/>
      <c r="IRP87" s="18"/>
      <c r="IRQ87" s="18"/>
      <c r="IRR87" s="18"/>
      <c r="IRS87" s="18"/>
      <c r="IRT87" s="18"/>
      <c r="IRU87" s="18"/>
      <c r="IRV87" s="18"/>
      <c r="IRW87" s="18"/>
      <c r="IRX87" s="18"/>
      <c r="IRY87" s="18"/>
      <c r="IRZ87" s="18"/>
      <c r="ISA87" s="18"/>
      <c r="ISB87" s="18"/>
      <c r="ISC87" s="18"/>
      <c r="ISD87" s="18"/>
      <c r="ISE87" s="18"/>
      <c r="ISF87" s="18"/>
      <c r="ISG87" s="18"/>
      <c r="ISH87" s="18"/>
      <c r="ISI87" s="18"/>
      <c r="ISJ87" s="18"/>
      <c r="ISK87" s="18"/>
      <c r="ISL87" s="18"/>
      <c r="ISM87" s="18"/>
      <c r="ISN87" s="18"/>
      <c r="ISO87" s="18"/>
      <c r="ISP87" s="18"/>
      <c r="ISQ87" s="18"/>
      <c r="ISR87" s="18"/>
      <c r="ISS87" s="18"/>
      <c r="IST87" s="18"/>
      <c r="ISU87" s="18"/>
      <c r="ISV87" s="18"/>
      <c r="ISW87" s="18"/>
      <c r="ISX87" s="18"/>
      <c r="ISY87" s="18"/>
      <c r="ISZ87" s="18"/>
      <c r="ITA87" s="18"/>
      <c r="ITB87" s="18"/>
      <c r="ITC87" s="18"/>
      <c r="ITD87" s="18"/>
      <c r="ITE87" s="18"/>
      <c r="ITF87" s="18"/>
      <c r="ITG87" s="18"/>
      <c r="ITH87" s="18"/>
      <c r="ITI87" s="18"/>
      <c r="ITJ87" s="18"/>
      <c r="ITK87" s="18"/>
      <c r="ITL87" s="18"/>
      <c r="ITM87" s="18"/>
      <c r="ITN87" s="18"/>
      <c r="ITO87" s="18"/>
      <c r="ITP87" s="18"/>
      <c r="ITQ87" s="18"/>
      <c r="ITR87" s="18"/>
      <c r="ITS87" s="18"/>
      <c r="ITT87" s="18"/>
      <c r="ITU87" s="18"/>
      <c r="ITV87" s="18"/>
      <c r="ITW87" s="18"/>
      <c r="ITX87" s="18"/>
      <c r="ITY87" s="18"/>
      <c r="ITZ87" s="18"/>
      <c r="IUA87" s="18"/>
      <c r="IUB87" s="18"/>
      <c r="IUC87" s="18"/>
      <c r="IUD87" s="18"/>
      <c r="IUE87" s="18"/>
      <c r="IUF87" s="18"/>
      <c r="IUG87" s="18"/>
      <c r="IUH87" s="18"/>
      <c r="IUI87" s="18"/>
      <c r="IUJ87" s="18"/>
      <c r="IUK87" s="18"/>
      <c r="IUL87" s="18"/>
      <c r="IUM87" s="18"/>
      <c r="IUN87" s="18"/>
      <c r="IUO87" s="18"/>
      <c r="IUP87" s="18"/>
      <c r="IUQ87" s="18"/>
      <c r="IUR87" s="18"/>
      <c r="IUS87" s="18"/>
      <c r="IUT87" s="18"/>
      <c r="IUU87" s="18"/>
      <c r="IUV87" s="18"/>
      <c r="IUW87" s="18"/>
      <c r="IUX87" s="18"/>
      <c r="IUY87" s="18"/>
      <c r="IUZ87" s="18"/>
      <c r="IVA87" s="18"/>
      <c r="IVB87" s="18"/>
      <c r="IVC87" s="18"/>
      <c r="IVD87" s="18"/>
      <c r="IVE87" s="18"/>
      <c r="IVF87" s="18"/>
      <c r="IVG87" s="18"/>
      <c r="IVH87" s="18"/>
      <c r="IVI87" s="18"/>
      <c r="IVJ87" s="18"/>
      <c r="IVK87" s="18"/>
      <c r="IVL87" s="18"/>
      <c r="IVM87" s="18"/>
      <c r="IVN87" s="18"/>
      <c r="IVO87" s="18"/>
      <c r="IVP87" s="18"/>
      <c r="IVQ87" s="18"/>
      <c r="IVR87" s="18"/>
      <c r="IVS87" s="18"/>
      <c r="IVT87" s="18"/>
      <c r="IVU87" s="18"/>
      <c r="IVV87" s="18"/>
      <c r="IVW87" s="18"/>
      <c r="IVX87" s="18"/>
      <c r="IVY87" s="18"/>
      <c r="IVZ87" s="18"/>
      <c r="IWA87" s="18"/>
      <c r="IWB87" s="18"/>
      <c r="IWC87" s="18"/>
      <c r="IWD87" s="18"/>
      <c r="IWE87" s="18"/>
      <c r="IWF87" s="18"/>
      <c r="IWG87" s="18"/>
      <c r="IWH87" s="18"/>
      <c r="IWI87" s="18"/>
      <c r="IWJ87" s="18"/>
      <c r="IWK87" s="18"/>
      <c r="IWL87" s="18"/>
      <c r="IWM87" s="18"/>
      <c r="IWN87" s="18"/>
      <c r="IWO87" s="18"/>
      <c r="IWP87" s="18"/>
      <c r="IWQ87" s="18"/>
      <c r="IWR87" s="18"/>
      <c r="IWS87" s="18"/>
      <c r="IWT87" s="18"/>
      <c r="IWU87" s="18"/>
      <c r="IWV87" s="18"/>
      <c r="IWW87" s="18"/>
      <c r="IWX87" s="18"/>
      <c r="IWY87" s="18"/>
      <c r="IWZ87" s="18"/>
      <c r="IXA87" s="18"/>
      <c r="IXB87" s="18"/>
      <c r="IXC87" s="18"/>
      <c r="IXD87" s="18"/>
      <c r="IXE87" s="18"/>
      <c r="IXF87" s="18"/>
      <c r="IXG87" s="18"/>
      <c r="IXH87" s="18"/>
      <c r="IXI87" s="18"/>
      <c r="IXJ87" s="18"/>
      <c r="IXK87" s="18"/>
      <c r="IXL87" s="18"/>
      <c r="IXM87" s="18"/>
      <c r="IXN87" s="18"/>
      <c r="IXO87" s="18"/>
      <c r="IXP87" s="18"/>
      <c r="IXQ87" s="18"/>
      <c r="IXR87" s="18"/>
      <c r="IXS87" s="18"/>
      <c r="IXT87" s="18"/>
      <c r="IXU87" s="18"/>
      <c r="IXV87" s="18"/>
      <c r="IXW87" s="18"/>
      <c r="IXX87" s="18"/>
      <c r="IXY87" s="18"/>
      <c r="IXZ87" s="18"/>
      <c r="IYA87" s="18"/>
      <c r="IYB87" s="18"/>
      <c r="IYC87" s="18"/>
      <c r="IYD87" s="18"/>
      <c r="IYE87" s="18"/>
      <c r="IYF87" s="18"/>
      <c r="IYG87" s="18"/>
      <c r="IYH87" s="18"/>
      <c r="IYI87" s="18"/>
      <c r="IYJ87" s="18"/>
      <c r="IYK87" s="18"/>
      <c r="IYL87" s="18"/>
      <c r="IYM87" s="18"/>
      <c r="IYN87" s="18"/>
      <c r="IYO87" s="18"/>
      <c r="IYP87" s="18"/>
      <c r="IYQ87" s="18"/>
      <c r="IYR87" s="18"/>
      <c r="IYS87" s="18"/>
      <c r="IYT87" s="18"/>
      <c r="IYU87" s="18"/>
      <c r="IYV87" s="18"/>
      <c r="IYW87" s="18"/>
      <c r="IYX87" s="18"/>
      <c r="IYY87" s="18"/>
      <c r="IYZ87" s="18"/>
      <c r="IZA87" s="18"/>
      <c r="IZB87" s="18"/>
      <c r="IZC87" s="18"/>
      <c r="IZD87" s="18"/>
      <c r="IZE87" s="18"/>
      <c r="IZF87" s="18"/>
      <c r="IZG87" s="18"/>
      <c r="IZH87" s="18"/>
      <c r="IZI87" s="18"/>
      <c r="IZJ87" s="18"/>
      <c r="IZK87" s="18"/>
      <c r="IZL87" s="18"/>
      <c r="IZM87" s="18"/>
      <c r="IZN87" s="18"/>
      <c r="IZO87" s="18"/>
      <c r="IZP87" s="18"/>
      <c r="IZQ87" s="18"/>
      <c r="IZR87" s="18"/>
      <c r="IZS87" s="18"/>
      <c r="IZT87" s="18"/>
      <c r="IZU87" s="18"/>
      <c r="IZV87" s="18"/>
      <c r="IZW87" s="18"/>
      <c r="IZX87" s="18"/>
      <c r="IZY87" s="18"/>
      <c r="IZZ87" s="18"/>
      <c r="JAA87" s="18"/>
      <c r="JAB87" s="18"/>
      <c r="JAC87" s="18"/>
      <c r="JAD87" s="18"/>
      <c r="JAE87" s="18"/>
      <c r="JAF87" s="18"/>
      <c r="JAG87" s="18"/>
      <c r="JAH87" s="18"/>
      <c r="JAI87" s="18"/>
      <c r="JAJ87" s="18"/>
      <c r="JAK87" s="18"/>
      <c r="JAL87" s="18"/>
      <c r="JAM87" s="18"/>
      <c r="JAN87" s="18"/>
      <c r="JAO87" s="18"/>
      <c r="JAP87" s="18"/>
      <c r="JAQ87" s="18"/>
      <c r="JAR87" s="18"/>
      <c r="JAS87" s="18"/>
      <c r="JAT87" s="18"/>
      <c r="JAU87" s="18"/>
      <c r="JAV87" s="18"/>
      <c r="JAW87" s="18"/>
      <c r="JAX87" s="18"/>
      <c r="JAY87" s="18"/>
      <c r="JAZ87" s="18"/>
      <c r="JBA87" s="18"/>
      <c r="JBB87" s="18"/>
      <c r="JBC87" s="18"/>
      <c r="JBD87" s="18"/>
      <c r="JBE87" s="18"/>
      <c r="JBF87" s="18"/>
      <c r="JBG87" s="18"/>
      <c r="JBH87" s="18"/>
      <c r="JBI87" s="18"/>
      <c r="JBJ87" s="18"/>
      <c r="JBK87" s="18"/>
      <c r="JBL87" s="18"/>
      <c r="JBM87" s="18"/>
      <c r="JBN87" s="18"/>
      <c r="JBO87" s="18"/>
      <c r="JBP87" s="18"/>
      <c r="JBQ87" s="18"/>
      <c r="JBR87" s="18"/>
      <c r="JBS87" s="18"/>
      <c r="JBT87" s="18"/>
      <c r="JBU87" s="18"/>
      <c r="JBV87" s="18"/>
      <c r="JBW87" s="18"/>
      <c r="JBX87" s="18"/>
      <c r="JBY87" s="18"/>
      <c r="JBZ87" s="18"/>
      <c r="JCA87" s="18"/>
      <c r="JCB87" s="18"/>
      <c r="JCC87" s="18"/>
      <c r="JCD87" s="18"/>
      <c r="JCE87" s="18"/>
      <c r="JCF87" s="18"/>
      <c r="JCG87" s="18"/>
      <c r="JCH87" s="18"/>
      <c r="JCI87" s="18"/>
      <c r="JCJ87" s="18"/>
      <c r="JCK87" s="18"/>
      <c r="JCL87" s="18"/>
      <c r="JCM87" s="18"/>
      <c r="JCN87" s="18"/>
      <c r="JCO87" s="18"/>
      <c r="JCP87" s="18"/>
      <c r="JCQ87" s="18"/>
      <c r="JCR87" s="18"/>
      <c r="JCS87" s="18"/>
      <c r="JCT87" s="18"/>
      <c r="JCU87" s="18"/>
      <c r="JCV87" s="18"/>
      <c r="JCW87" s="18"/>
      <c r="JCX87" s="18"/>
      <c r="JCY87" s="18"/>
      <c r="JCZ87" s="18"/>
      <c r="JDA87" s="18"/>
      <c r="JDB87" s="18"/>
      <c r="JDC87" s="18"/>
      <c r="JDD87" s="18"/>
      <c r="JDE87" s="18"/>
      <c r="JDF87" s="18"/>
      <c r="JDG87" s="18"/>
      <c r="JDH87" s="18"/>
      <c r="JDI87" s="18"/>
      <c r="JDJ87" s="18"/>
      <c r="JDK87" s="18"/>
      <c r="JDL87" s="18"/>
      <c r="JDM87" s="18"/>
      <c r="JDN87" s="18"/>
      <c r="JDO87" s="18"/>
      <c r="JDP87" s="18"/>
      <c r="JDQ87" s="18"/>
      <c r="JDR87" s="18"/>
      <c r="JDS87" s="18"/>
      <c r="JDT87" s="18"/>
      <c r="JDU87" s="18"/>
      <c r="JDV87" s="18"/>
      <c r="JDW87" s="18"/>
      <c r="JDX87" s="18"/>
      <c r="JDY87" s="18"/>
      <c r="JDZ87" s="18"/>
      <c r="JEA87" s="18"/>
      <c r="JEB87" s="18"/>
      <c r="JEC87" s="18"/>
      <c r="JED87" s="18"/>
      <c r="JEE87" s="18"/>
      <c r="JEF87" s="18"/>
      <c r="JEG87" s="18"/>
      <c r="JEH87" s="18"/>
      <c r="JEI87" s="18"/>
      <c r="JEJ87" s="18"/>
      <c r="JEK87" s="18"/>
      <c r="JEL87" s="18"/>
      <c r="JEM87" s="18"/>
      <c r="JEN87" s="18"/>
      <c r="JEO87" s="18"/>
      <c r="JEP87" s="18"/>
      <c r="JEQ87" s="18"/>
      <c r="JER87" s="18"/>
      <c r="JES87" s="18"/>
      <c r="JET87" s="18"/>
      <c r="JEU87" s="18"/>
      <c r="JEV87" s="18"/>
      <c r="JEW87" s="18"/>
      <c r="JEX87" s="18"/>
      <c r="JEY87" s="18"/>
      <c r="JEZ87" s="18"/>
      <c r="JFA87" s="18"/>
      <c r="JFB87" s="18"/>
      <c r="JFC87" s="18"/>
      <c r="JFD87" s="18"/>
      <c r="JFE87" s="18"/>
      <c r="JFF87" s="18"/>
      <c r="JFG87" s="18"/>
      <c r="JFH87" s="18"/>
      <c r="JFI87" s="18"/>
      <c r="JFJ87" s="18"/>
      <c r="JFK87" s="18"/>
      <c r="JFL87" s="18"/>
      <c r="JFM87" s="18"/>
      <c r="JFN87" s="18"/>
      <c r="JFO87" s="18"/>
      <c r="JFP87" s="18"/>
      <c r="JFQ87" s="18"/>
      <c r="JFR87" s="18"/>
      <c r="JFS87" s="18"/>
      <c r="JFT87" s="18"/>
      <c r="JFU87" s="18"/>
      <c r="JFV87" s="18"/>
      <c r="JFW87" s="18"/>
      <c r="JFX87" s="18"/>
      <c r="JFY87" s="18"/>
      <c r="JFZ87" s="18"/>
      <c r="JGA87" s="18"/>
      <c r="JGB87" s="18"/>
      <c r="JGC87" s="18"/>
      <c r="JGD87" s="18"/>
      <c r="JGE87" s="18"/>
      <c r="JGF87" s="18"/>
      <c r="JGG87" s="18"/>
      <c r="JGH87" s="18"/>
      <c r="JGI87" s="18"/>
      <c r="JGJ87" s="18"/>
      <c r="JGK87" s="18"/>
      <c r="JGL87" s="18"/>
      <c r="JGM87" s="18"/>
      <c r="JGN87" s="18"/>
      <c r="JGO87" s="18"/>
      <c r="JGP87" s="18"/>
      <c r="JGQ87" s="18"/>
      <c r="JGR87" s="18"/>
      <c r="JGS87" s="18"/>
      <c r="JGT87" s="18"/>
      <c r="JGU87" s="18"/>
      <c r="JGV87" s="18"/>
      <c r="JGW87" s="18"/>
      <c r="JGX87" s="18"/>
      <c r="JGY87" s="18"/>
      <c r="JGZ87" s="18"/>
      <c r="JHA87" s="18"/>
      <c r="JHB87" s="18"/>
      <c r="JHC87" s="18"/>
      <c r="JHD87" s="18"/>
      <c r="JHE87" s="18"/>
      <c r="JHF87" s="18"/>
      <c r="JHG87" s="18"/>
      <c r="JHH87" s="18"/>
      <c r="JHI87" s="18"/>
      <c r="JHJ87" s="18"/>
      <c r="JHK87" s="18"/>
      <c r="JHL87" s="18"/>
      <c r="JHM87" s="18"/>
      <c r="JHN87" s="18"/>
      <c r="JHO87" s="18"/>
      <c r="JHP87" s="18"/>
      <c r="JHQ87" s="18"/>
      <c r="JHR87" s="18"/>
      <c r="JHS87" s="18"/>
      <c r="JHT87" s="18"/>
      <c r="JHU87" s="18"/>
      <c r="JHV87" s="18"/>
      <c r="JHW87" s="18"/>
      <c r="JHX87" s="18"/>
      <c r="JHY87" s="18"/>
      <c r="JHZ87" s="18"/>
      <c r="JIA87" s="18"/>
      <c r="JIB87" s="18"/>
      <c r="JIC87" s="18"/>
      <c r="JID87" s="18"/>
      <c r="JIE87" s="18"/>
      <c r="JIF87" s="18"/>
      <c r="JIG87" s="18"/>
      <c r="JIH87" s="18"/>
      <c r="JII87" s="18"/>
      <c r="JIJ87" s="18"/>
      <c r="JIK87" s="18"/>
      <c r="JIL87" s="18"/>
      <c r="JIM87" s="18"/>
      <c r="JIN87" s="18"/>
      <c r="JIO87" s="18"/>
      <c r="JIP87" s="18"/>
      <c r="JIQ87" s="18"/>
      <c r="JIR87" s="18"/>
      <c r="JIS87" s="18"/>
      <c r="JIT87" s="18"/>
      <c r="JIU87" s="18"/>
      <c r="JIV87" s="18"/>
      <c r="JIW87" s="18"/>
      <c r="JIX87" s="18"/>
      <c r="JIY87" s="18"/>
      <c r="JIZ87" s="18"/>
      <c r="JJA87" s="18"/>
      <c r="JJB87" s="18"/>
      <c r="JJC87" s="18"/>
      <c r="JJD87" s="18"/>
      <c r="JJE87" s="18"/>
      <c r="JJF87" s="18"/>
      <c r="JJG87" s="18"/>
      <c r="JJH87" s="18"/>
      <c r="JJI87" s="18"/>
      <c r="JJJ87" s="18"/>
      <c r="JJK87" s="18"/>
      <c r="JJL87" s="18"/>
      <c r="JJM87" s="18"/>
      <c r="JJN87" s="18"/>
      <c r="JJO87" s="18"/>
      <c r="JJP87" s="18"/>
      <c r="JJQ87" s="18"/>
      <c r="JJR87" s="18"/>
      <c r="JJS87" s="18"/>
      <c r="JJT87" s="18"/>
      <c r="JJU87" s="18"/>
      <c r="JJV87" s="18"/>
      <c r="JJW87" s="18"/>
      <c r="JJX87" s="18"/>
      <c r="JJY87" s="18"/>
      <c r="JJZ87" s="18"/>
      <c r="JKA87" s="18"/>
      <c r="JKB87" s="18"/>
      <c r="JKC87" s="18"/>
      <c r="JKD87" s="18"/>
      <c r="JKE87" s="18"/>
      <c r="JKF87" s="18"/>
      <c r="JKG87" s="18"/>
      <c r="JKH87" s="18"/>
      <c r="JKI87" s="18"/>
      <c r="JKJ87" s="18"/>
      <c r="JKK87" s="18"/>
      <c r="JKL87" s="18"/>
      <c r="JKM87" s="18"/>
      <c r="JKN87" s="18"/>
      <c r="JKO87" s="18"/>
      <c r="JKP87" s="18"/>
      <c r="JKQ87" s="18"/>
      <c r="JKR87" s="18"/>
      <c r="JKS87" s="18"/>
      <c r="JKT87" s="18"/>
      <c r="JKU87" s="18"/>
      <c r="JKV87" s="18"/>
      <c r="JKW87" s="18"/>
      <c r="JKX87" s="18"/>
      <c r="JKY87" s="18"/>
      <c r="JKZ87" s="18"/>
      <c r="JLA87" s="18"/>
      <c r="JLB87" s="18"/>
      <c r="JLC87" s="18"/>
      <c r="JLD87" s="18"/>
      <c r="JLE87" s="18"/>
      <c r="JLF87" s="18"/>
      <c r="JLG87" s="18"/>
      <c r="JLH87" s="18"/>
      <c r="JLI87" s="18"/>
      <c r="JLJ87" s="18"/>
      <c r="JLK87" s="18"/>
      <c r="JLL87" s="18"/>
      <c r="JLM87" s="18"/>
      <c r="JLN87" s="18"/>
      <c r="JLO87" s="18"/>
      <c r="JLP87" s="18"/>
      <c r="JLQ87" s="18"/>
      <c r="JLR87" s="18"/>
      <c r="JLS87" s="18"/>
      <c r="JLT87" s="18"/>
      <c r="JLU87" s="18"/>
      <c r="JLV87" s="18"/>
      <c r="JLW87" s="18"/>
      <c r="JLX87" s="18"/>
      <c r="JLY87" s="18"/>
      <c r="JLZ87" s="18"/>
      <c r="JMA87" s="18"/>
      <c r="JMB87" s="18"/>
      <c r="JMC87" s="18"/>
      <c r="JMD87" s="18"/>
      <c r="JME87" s="18"/>
      <c r="JMF87" s="18"/>
      <c r="JMG87" s="18"/>
      <c r="JMH87" s="18"/>
      <c r="JMI87" s="18"/>
      <c r="JMJ87" s="18"/>
      <c r="JMK87" s="18"/>
      <c r="JML87" s="18"/>
      <c r="JMM87" s="18"/>
      <c r="JMN87" s="18"/>
      <c r="JMO87" s="18"/>
      <c r="JMP87" s="18"/>
      <c r="JMQ87" s="18"/>
      <c r="JMR87" s="18"/>
      <c r="JMS87" s="18"/>
      <c r="JMT87" s="18"/>
      <c r="JMU87" s="18"/>
      <c r="JMV87" s="18"/>
      <c r="JMW87" s="18"/>
      <c r="JMX87" s="18"/>
      <c r="JMY87" s="18"/>
      <c r="JMZ87" s="18"/>
      <c r="JNA87" s="18"/>
      <c r="JNB87" s="18"/>
      <c r="JNC87" s="18"/>
      <c r="JND87" s="18"/>
      <c r="JNE87" s="18"/>
      <c r="JNF87" s="18"/>
      <c r="JNG87" s="18"/>
      <c r="JNH87" s="18"/>
      <c r="JNI87" s="18"/>
      <c r="JNJ87" s="18"/>
      <c r="JNK87" s="18"/>
      <c r="JNL87" s="18"/>
      <c r="JNM87" s="18"/>
      <c r="JNN87" s="18"/>
      <c r="JNO87" s="18"/>
      <c r="JNP87" s="18"/>
      <c r="JNQ87" s="18"/>
      <c r="JNR87" s="18"/>
      <c r="JNS87" s="18"/>
      <c r="JNT87" s="18"/>
      <c r="JNU87" s="18"/>
      <c r="JNV87" s="18"/>
      <c r="JNW87" s="18"/>
      <c r="JNX87" s="18"/>
      <c r="JNY87" s="18"/>
      <c r="JNZ87" s="18"/>
      <c r="JOA87" s="18"/>
      <c r="JOB87" s="18"/>
      <c r="JOC87" s="18"/>
      <c r="JOD87" s="18"/>
      <c r="JOE87" s="18"/>
      <c r="JOF87" s="18"/>
      <c r="JOG87" s="18"/>
      <c r="JOH87" s="18"/>
      <c r="JOI87" s="18"/>
      <c r="JOJ87" s="18"/>
      <c r="JOK87" s="18"/>
      <c r="JOL87" s="18"/>
      <c r="JOM87" s="18"/>
      <c r="JON87" s="18"/>
      <c r="JOO87" s="18"/>
      <c r="JOP87" s="18"/>
      <c r="JOQ87" s="18"/>
      <c r="JOR87" s="18"/>
      <c r="JOS87" s="18"/>
      <c r="JOT87" s="18"/>
      <c r="JOU87" s="18"/>
      <c r="JOV87" s="18"/>
      <c r="JOW87" s="18"/>
      <c r="JOX87" s="18"/>
      <c r="JOY87" s="18"/>
      <c r="JOZ87" s="18"/>
      <c r="JPA87" s="18"/>
      <c r="JPB87" s="18"/>
      <c r="JPC87" s="18"/>
      <c r="JPD87" s="18"/>
      <c r="JPE87" s="18"/>
      <c r="JPF87" s="18"/>
      <c r="JPG87" s="18"/>
      <c r="JPH87" s="18"/>
      <c r="JPI87" s="18"/>
      <c r="JPJ87" s="18"/>
      <c r="JPK87" s="18"/>
      <c r="JPL87" s="18"/>
      <c r="JPM87" s="18"/>
      <c r="JPN87" s="18"/>
      <c r="JPO87" s="18"/>
      <c r="JPP87" s="18"/>
      <c r="JPQ87" s="18"/>
      <c r="JPR87" s="18"/>
      <c r="JPS87" s="18"/>
      <c r="JPT87" s="18"/>
      <c r="JPU87" s="18"/>
      <c r="JPV87" s="18"/>
      <c r="JPW87" s="18"/>
      <c r="JPX87" s="18"/>
      <c r="JPY87" s="18"/>
      <c r="JPZ87" s="18"/>
      <c r="JQA87" s="18"/>
      <c r="JQB87" s="18"/>
      <c r="JQC87" s="18"/>
      <c r="JQD87" s="18"/>
      <c r="JQE87" s="18"/>
      <c r="JQF87" s="18"/>
      <c r="JQG87" s="18"/>
      <c r="JQH87" s="18"/>
      <c r="JQI87" s="18"/>
      <c r="JQJ87" s="18"/>
      <c r="JQK87" s="18"/>
      <c r="JQL87" s="18"/>
      <c r="JQM87" s="18"/>
      <c r="JQN87" s="18"/>
      <c r="JQO87" s="18"/>
      <c r="JQP87" s="18"/>
      <c r="JQQ87" s="18"/>
      <c r="JQR87" s="18"/>
      <c r="JQS87" s="18"/>
      <c r="JQT87" s="18"/>
      <c r="JQU87" s="18"/>
      <c r="JQV87" s="18"/>
      <c r="JQW87" s="18"/>
      <c r="JQX87" s="18"/>
      <c r="JQY87" s="18"/>
      <c r="JQZ87" s="18"/>
      <c r="JRA87" s="18"/>
      <c r="JRB87" s="18"/>
      <c r="JRC87" s="18"/>
      <c r="JRD87" s="18"/>
      <c r="JRE87" s="18"/>
      <c r="JRF87" s="18"/>
      <c r="JRG87" s="18"/>
      <c r="JRH87" s="18"/>
      <c r="JRI87" s="18"/>
      <c r="JRJ87" s="18"/>
      <c r="JRK87" s="18"/>
      <c r="JRL87" s="18"/>
      <c r="JRM87" s="18"/>
      <c r="JRN87" s="18"/>
      <c r="JRO87" s="18"/>
      <c r="JRP87" s="18"/>
      <c r="JRQ87" s="18"/>
      <c r="JRR87" s="18"/>
      <c r="JRS87" s="18"/>
      <c r="JRT87" s="18"/>
      <c r="JRU87" s="18"/>
      <c r="JRV87" s="18"/>
      <c r="JRW87" s="18"/>
      <c r="JRX87" s="18"/>
      <c r="JRY87" s="18"/>
      <c r="JRZ87" s="18"/>
      <c r="JSA87" s="18"/>
      <c r="JSB87" s="18"/>
      <c r="JSC87" s="18"/>
      <c r="JSD87" s="18"/>
      <c r="JSE87" s="18"/>
      <c r="JSF87" s="18"/>
      <c r="JSG87" s="18"/>
      <c r="JSH87" s="18"/>
      <c r="JSI87" s="18"/>
      <c r="JSJ87" s="18"/>
      <c r="JSK87" s="18"/>
      <c r="JSL87" s="18"/>
      <c r="JSM87" s="18"/>
      <c r="JSN87" s="18"/>
      <c r="JSO87" s="18"/>
      <c r="JSP87" s="18"/>
      <c r="JSQ87" s="18"/>
      <c r="JSR87" s="18"/>
      <c r="JSS87" s="18"/>
      <c r="JST87" s="18"/>
      <c r="JSU87" s="18"/>
      <c r="JSV87" s="18"/>
      <c r="JSW87" s="18"/>
      <c r="JSX87" s="18"/>
      <c r="JSY87" s="18"/>
      <c r="JSZ87" s="18"/>
      <c r="JTA87" s="18"/>
      <c r="JTB87" s="18"/>
      <c r="JTC87" s="18"/>
      <c r="JTD87" s="18"/>
      <c r="JTE87" s="18"/>
      <c r="JTF87" s="18"/>
      <c r="JTG87" s="18"/>
      <c r="JTH87" s="18"/>
      <c r="JTI87" s="18"/>
      <c r="JTJ87" s="18"/>
      <c r="JTK87" s="18"/>
      <c r="JTL87" s="18"/>
      <c r="JTM87" s="18"/>
      <c r="JTN87" s="18"/>
      <c r="JTO87" s="18"/>
      <c r="JTP87" s="18"/>
      <c r="JTQ87" s="18"/>
      <c r="JTR87" s="18"/>
      <c r="JTS87" s="18"/>
      <c r="JTT87" s="18"/>
      <c r="JTU87" s="18"/>
      <c r="JTV87" s="18"/>
      <c r="JTW87" s="18"/>
      <c r="JTX87" s="18"/>
      <c r="JTY87" s="18"/>
      <c r="JTZ87" s="18"/>
      <c r="JUA87" s="18"/>
      <c r="JUB87" s="18"/>
      <c r="JUC87" s="18"/>
      <c r="JUD87" s="18"/>
      <c r="JUE87" s="18"/>
      <c r="JUF87" s="18"/>
      <c r="JUG87" s="18"/>
      <c r="JUH87" s="18"/>
      <c r="JUI87" s="18"/>
      <c r="JUJ87" s="18"/>
      <c r="JUK87" s="18"/>
      <c r="JUL87" s="18"/>
      <c r="JUM87" s="18"/>
      <c r="JUN87" s="18"/>
      <c r="JUO87" s="18"/>
      <c r="JUP87" s="18"/>
      <c r="JUQ87" s="18"/>
      <c r="JUR87" s="18"/>
      <c r="JUS87" s="18"/>
      <c r="JUT87" s="18"/>
      <c r="JUU87" s="18"/>
      <c r="JUV87" s="18"/>
      <c r="JUW87" s="18"/>
      <c r="JUX87" s="18"/>
      <c r="JUY87" s="18"/>
      <c r="JUZ87" s="18"/>
      <c r="JVA87" s="18"/>
      <c r="JVB87" s="18"/>
      <c r="JVC87" s="18"/>
      <c r="JVD87" s="18"/>
      <c r="JVE87" s="18"/>
      <c r="JVF87" s="18"/>
      <c r="JVG87" s="18"/>
      <c r="JVH87" s="18"/>
      <c r="JVI87" s="18"/>
      <c r="JVJ87" s="18"/>
      <c r="JVK87" s="18"/>
      <c r="JVL87" s="18"/>
      <c r="JVM87" s="18"/>
      <c r="JVN87" s="18"/>
      <c r="JVO87" s="18"/>
      <c r="JVP87" s="18"/>
      <c r="JVQ87" s="18"/>
      <c r="JVR87" s="18"/>
      <c r="JVS87" s="18"/>
      <c r="JVT87" s="18"/>
      <c r="JVU87" s="18"/>
      <c r="JVV87" s="18"/>
      <c r="JVW87" s="18"/>
      <c r="JVX87" s="18"/>
      <c r="JVY87" s="18"/>
      <c r="JVZ87" s="18"/>
      <c r="JWA87" s="18"/>
      <c r="JWB87" s="18"/>
      <c r="JWC87" s="18"/>
      <c r="JWD87" s="18"/>
      <c r="JWE87" s="18"/>
      <c r="JWF87" s="18"/>
      <c r="JWG87" s="18"/>
      <c r="JWH87" s="18"/>
      <c r="JWI87" s="18"/>
      <c r="JWJ87" s="18"/>
      <c r="JWK87" s="18"/>
      <c r="JWL87" s="18"/>
      <c r="JWM87" s="18"/>
      <c r="JWN87" s="18"/>
      <c r="JWO87" s="18"/>
      <c r="JWP87" s="18"/>
      <c r="JWQ87" s="18"/>
      <c r="JWR87" s="18"/>
      <c r="JWS87" s="18"/>
      <c r="JWT87" s="18"/>
      <c r="JWU87" s="18"/>
      <c r="JWV87" s="18"/>
      <c r="JWW87" s="18"/>
      <c r="JWX87" s="18"/>
      <c r="JWY87" s="18"/>
      <c r="JWZ87" s="18"/>
      <c r="JXA87" s="18"/>
      <c r="JXB87" s="18"/>
      <c r="JXC87" s="18"/>
      <c r="JXD87" s="18"/>
      <c r="JXE87" s="18"/>
      <c r="JXF87" s="18"/>
      <c r="JXG87" s="18"/>
      <c r="JXH87" s="18"/>
      <c r="JXI87" s="18"/>
      <c r="JXJ87" s="18"/>
      <c r="JXK87" s="18"/>
      <c r="JXL87" s="18"/>
      <c r="JXM87" s="18"/>
      <c r="JXN87" s="18"/>
      <c r="JXO87" s="18"/>
      <c r="JXP87" s="18"/>
      <c r="JXQ87" s="18"/>
      <c r="JXR87" s="18"/>
      <c r="JXS87" s="18"/>
      <c r="JXT87" s="18"/>
      <c r="JXU87" s="18"/>
      <c r="JXV87" s="18"/>
      <c r="JXW87" s="18"/>
      <c r="JXX87" s="18"/>
      <c r="JXY87" s="18"/>
      <c r="JXZ87" s="18"/>
      <c r="JYA87" s="18"/>
      <c r="JYB87" s="18"/>
      <c r="JYC87" s="18"/>
      <c r="JYD87" s="18"/>
      <c r="JYE87" s="18"/>
      <c r="JYF87" s="18"/>
      <c r="JYG87" s="18"/>
      <c r="JYH87" s="18"/>
      <c r="JYI87" s="18"/>
      <c r="JYJ87" s="18"/>
      <c r="JYK87" s="18"/>
      <c r="JYL87" s="18"/>
      <c r="JYM87" s="18"/>
      <c r="JYN87" s="18"/>
      <c r="JYO87" s="18"/>
      <c r="JYP87" s="18"/>
      <c r="JYQ87" s="18"/>
      <c r="JYR87" s="18"/>
      <c r="JYS87" s="18"/>
      <c r="JYT87" s="18"/>
      <c r="JYU87" s="18"/>
      <c r="JYV87" s="18"/>
      <c r="JYW87" s="18"/>
      <c r="JYX87" s="18"/>
      <c r="JYY87" s="18"/>
      <c r="JYZ87" s="18"/>
      <c r="JZA87" s="18"/>
      <c r="JZB87" s="18"/>
      <c r="JZC87" s="18"/>
      <c r="JZD87" s="18"/>
      <c r="JZE87" s="18"/>
      <c r="JZF87" s="18"/>
      <c r="JZG87" s="18"/>
      <c r="JZH87" s="18"/>
      <c r="JZI87" s="18"/>
      <c r="JZJ87" s="18"/>
      <c r="JZK87" s="18"/>
      <c r="JZL87" s="18"/>
      <c r="JZM87" s="18"/>
      <c r="JZN87" s="18"/>
      <c r="JZO87" s="18"/>
      <c r="JZP87" s="18"/>
      <c r="JZQ87" s="18"/>
      <c r="JZR87" s="18"/>
      <c r="JZS87" s="18"/>
      <c r="JZT87" s="18"/>
      <c r="JZU87" s="18"/>
      <c r="JZV87" s="18"/>
      <c r="JZW87" s="18"/>
      <c r="JZX87" s="18"/>
      <c r="JZY87" s="18"/>
      <c r="JZZ87" s="18"/>
      <c r="KAA87" s="18"/>
      <c r="KAB87" s="18"/>
      <c r="KAC87" s="18"/>
      <c r="KAD87" s="18"/>
      <c r="KAE87" s="18"/>
      <c r="KAF87" s="18"/>
      <c r="KAG87" s="18"/>
      <c r="KAH87" s="18"/>
      <c r="KAI87" s="18"/>
      <c r="KAJ87" s="18"/>
      <c r="KAK87" s="18"/>
      <c r="KAL87" s="18"/>
      <c r="KAM87" s="18"/>
      <c r="KAN87" s="18"/>
      <c r="KAO87" s="18"/>
      <c r="KAP87" s="18"/>
      <c r="KAQ87" s="18"/>
      <c r="KAR87" s="18"/>
      <c r="KAS87" s="18"/>
      <c r="KAT87" s="18"/>
      <c r="KAU87" s="18"/>
      <c r="KAV87" s="18"/>
      <c r="KAW87" s="18"/>
      <c r="KAX87" s="18"/>
      <c r="KAY87" s="18"/>
      <c r="KAZ87" s="18"/>
      <c r="KBA87" s="18"/>
      <c r="KBB87" s="18"/>
      <c r="KBC87" s="18"/>
      <c r="KBD87" s="18"/>
      <c r="KBE87" s="18"/>
      <c r="KBF87" s="18"/>
      <c r="KBG87" s="18"/>
      <c r="KBH87" s="18"/>
      <c r="KBI87" s="18"/>
      <c r="KBJ87" s="18"/>
      <c r="KBK87" s="18"/>
      <c r="KBL87" s="18"/>
      <c r="KBM87" s="18"/>
      <c r="KBN87" s="18"/>
      <c r="KBO87" s="18"/>
      <c r="KBP87" s="18"/>
      <c r="KBQ87" s="18"/>
      <c r="KBR87" s="18"/>
      <c r="KBS87" s="18"/>
      <c r="KBT87" s="18"/>
      <c r="KBU87" s="18"/>
      <c r="KBV87" s="18"/>
      <c r="KBW87" s="18"/>
      <c r="KBX87" s="18"/>
      <c r="KBY87" s="18"/>
      <c r="KBZ87" s="18"/>
      <c r="KCA87" s="18"/>
      <c r="KCB87" s="18"/>
      <c r="KCC87" s="18"/>
      <c r="KCD87" s="18"/>
      <c r="KCE87" s="18"/>
      <c r="KCF87" s="18"/>
      <c r="KCG87" s="18"/>
      <c r="KCH87" s="18"/>
      <c r="KCI87" s="18"/>
      <c r="KCJ87" s="18"/>
      <c r="KCK87" s="18"/>
      <c r="KCL87" s="18"/>
      <c r="KCM87" s="18"/>
      <c r="KCN87" s="18"/>
      <c r="KCO87" s="18"/>
      <c r="KCP87" s="18"/>
      <c r="KCQ87" s="18"/>
      <c r="KCR87" s="18"/>
      <c r="KCS87" s="18"/>
      <c r="KCT87" s="18"/>
      <c r="KCU87" s="18"/>
      <c r="KCV87" s="18"/>
      <c r="KCW87" s="18"/>
      <c r="KCX87" s="18"/>
      <c r="KCY87" s="18"/>
      <c r="KCZ87" s="18"/>
      <c r="KDA87" s="18"/>
      <c r="KDB87" s="18"/>
      <c r="KDC87" s="18"/>
      <c r="KDD87" s="18"/>
      <c r="KDE87" s="18"/>
      <c r="KDF87" s="18"/>
      <c r="KDG87" s="18"/>
      <c r="KDH87" s="18"/>
      <c r="KDI87" s="18"/>
      <c r="KDJ87" s="18"/>
      <c r="KDK87" s="18"/>
      <c r="KDL87" s="18"/>
      <c r="KDM87" s="18"/>
      <c r="KDN87" s="18"/>
      <c r="KDO87" s="18"/>
      <c r="KDP87" s="18"/>
      <c r="KDQ87" s="18"/>
      <c r="KDR87" s="18"/>
      <c r="KDS87" s="18"/>
      <c r="KDT87" s="18"/>
      <c r="KDU87" s="18"/>
      <c r="KDV87" s="18"/>
      <c r="KDW87" s="18"/>
      <c r="KDX87" s="18"/>
      <c r="KDY87" s="18"/>
      <c r="KDZ87" s="18"/>
      <c r="KEA87" s="18"/>
      <c r="KEB87" s="18"/>
      <c r="KEC87" s="18"/>
      <c r="KED87" s="18"/>
      <c r="KEE87" s="18"/>
      <c r="KEF87" s="18"/>
      <c r="KEG87" s="18"/>
      <c r="KEH87" s="18"/>
      <c r="KEI87" s="18"/>
      <c r="KEJ87" s="18"/>
      <c r="KEK87" s="18"/>
      <c r="KEL87" s="18"/>
      <c r="KEM87" s="18"/>
      <c r="KEN87" s="18"/>
      <c r="KEO87" s="18"/>
      <c r="KEP87" s="18"/>
      <c r="KEQ87" s="18"/>
      <c r="KER87" s="18"/>
      <c r="KES87" s="18"/>
      <c r="KET87" s="18"/>
      <c r="KEU87" s="18"/>
      <c r="KEV87" s="18"/>
      <c r="KEW87" s="18"/>
      <c r="KEX87" s="18"/>
      <c r="KEY87" s="18"/>
      <c r="KEZ87" s="18"/>
      <c r="KFA87" s="18"/>
      <c r="KFB87" s="18"/>
      <c r="KFC87" s="18"/>
      <c r="KFD87" s="18"/>
      <c r="KFE87" s="18"/>
      <c r="KFF87" s="18"/>
      <c r="KFG87" s="18"/>
      <c r="KFH87" s="18"/>
      <c r="KFI87" s="18"/>
      <c r="KFJ87" s="18"/>
      <c r="KFK87" s="18"/>
      <c r="KFL87" s="18"/>
      <c r="KFM87" s="18"/>
      <c r="KFN87" s="18"/>
      <c r="KFO87" s="18"/>
      <c r="KFP87" s="18"/>
      <c r="KFQ87" s="18"/>
      <c r="KFR87" s="18"/>
      <c r="KFS87" s="18"/>
      <c r="KFT87" s="18"/>
      <c r="KFU87" s="18"/>
      <c r="KFV87" s="18"/>
      <c r="KFW87" s="18"/>
      <c r="KFX87" s="18"/>
      <c r="KFY87" s="18"/>
      <c r="KFZ87" s="18"/>
      <c r="KGA87" s="18"/>
      <c r="KGB87" s="18"/>
      <c r="KGC87" s="18"/>
      <c r="KGD87" s="18"/>
      <c r="KGE87" s="18"/>
      <c r="KGF87" s="18"/>
      <c r="KGG87" s="18"/>
      <c r="KGH87" s="18"/>
      <c r="KGI87" s="18"/>
      <c r="KGJ87" s="18"/>
      <c r="KGK87" s="18"/>
      <c r="KGL87" s="18"/>
      <c r="KGM87" s="18"/>
      <c r="KGN87" s="18"/>
      <c r="KGO87" s="18"/>
      <c r="KGP87" s="18"/>
      <c r="KGQ87" s="18"/>
      <c r="KGR87" s="18"/>
      <c r="KGS87" s="18"/>
      <c r="KGT87" s="18"/>
      <c r="KGU87" s="18"/>
      <c r="KGV87" s="18"/>
      <c r="KGW87" s="18"/>
      <c r="KGX87" s="18"/>
      <c r="KGY87" s="18"/>
      <c r="KGZ87" s="18"/>
      <c r="KHA87" s="18"/>
      <c r="KHB87" s="18"/>
      <c r="KHC87" s="18"/>
      <c r="KHD87" s="18"/>
      <c r="KHE87" s="18"/>
      <c r="KHF87" s="18"/>
      <c r="KHG87" s="18"/>
      <c r="KHH87" s="18"/>
      <c r="KHI87" s="18"/>
      <c r="KHJ87" s="18"/>
      <c r="KHK87" s="18"/>
      <c r="KHL87" s="18"/>
      <c r="KHM87" s="18"/>
      <c r="KHN87" s="18"/>
      <c r="KHO87" s="18"/>
      <c r="KHP87" s="18"/>
      <c r="KHQ87" s="18"/>
      <c r="KHR87" s="18"/>
      <c r="KHS87" s="18"/>
      <c r="KHT87" s="18"/>
      <c r="KHU87" s="18"/>
      <c r="KHV87" s="18"/>
      <c r="KHW87" s="18"/>
      <c r="KHX87" s="18"/>
      <c r="KHY87" s="18"/>
      <c r="KHZ87" s="18"/>
      <c r="KIA87" s="18"/>
      <c r="KIB87" s="18"/>
      <c r="KIC87" s="18"/>
      <c r="KID87" s="18"/>
      <c r="KIE87" s="18"/>
      <c r="KIF87" s="18"/>
      <c r="KIG87" s="18"/>
      <c r="KIH87" s="18"/>
      <c r="KII87" s="18"/>
      <c r="KIJ87" s="18"/>
      <c r="KIK87" s="18"/>
      <c r="KIL87" s="18"/>
      <c r="KIM87" s="18"/>
      <c r="KIN87" s="18"/>
      <c r="KIO87" s="18"/>
      <c r="KIP87" s="18"/>
      <c r="KIQ87" s="18"/>
      <c r="KIR87" s="18"/>
      <c r="KIS87" s="18"/>
      <c r="KIT87" s="18"/>
      <c r="KIU87" s="18"/>
      <c r="KIV87" s="18"/>
      <c r="KIW87" s="18"/>
      <c r="KIX87" s="18"/>
      <c r="KIY87" s="18"/>
      <c r="KIZ87" s="18"/>
      <c r="KJA87" s="18"/>
      <c r="KJB87" s="18"/>
      <c r="KJC87" s="18"/>
      <c r="KJD87" s="18"/>
      <c r="KJE87" s="18"/>
      <c r="KJF87" s="18"/>
      <c r="KJG87" s="18"/>
      <c r="KJH87" s="18"/>
      <c r="KJI87" s="18"/>
      <c r="KJJ87" s="18"/>
      <c r="KJK87" s="18"/>
      <c r="KJL87" s="18"/>
      <c r="KJM87" s="18"/>
      <c r="KJN87" s="18"/>
      <c r="KJO87" s="18"/>
      <c r="KJP87" s="18"/>
      <c r="KJQ87" s="18"/>
      <c r="KJR87" s="18"/>
      <c r="KJS87" s="18"/>
      <c r="KJT87" s="18"/>
      <c r="KJU87" s="18"/>
      <c r="KJV87" s="18"/>
      <c r="KJW87" s="18"/>
      <c r="KJX87" s="18"/>
      <c r="KJY87" s="18"/>
      <c r="KJZ87" s="18"/>
      <c r="KKA87" s="18"/>
      <c r="KKB87" s="18"/>
      <c r="KKC87" s="18"/>
      <c r="KKD87" s="18"/>
      <c r="KKE87" s="18"/>
      <c r="KKF87" s="18"/>
      <c r="KKG87" s="18"/>
      <c r="KKH87" s="18"/>
      <c r="KKI87" s="18"/>
      <c r="KKJ87" s="18"/>
      <c r="KKK87" s="18"/>
      <c r="KKL87" s="18"/>
      <c r="KKM87" s="18"/>
      <c r="KKN87" s="18"/>
      <c r="KKO87" s="18"/>
      <c r="KKP87" s="18"/>
      <c r="KKQ87" s="18"/>
      <c r="KKR87" s="18"/>
      <c r="KKS87" s="18"/>
      <c r="KKT87" s="18"/>
      <c r="KKU87" s="18"/>
      <c r="KKV87" s="18"/>
      <c r="KKW87" s="18"/>
      <c r="KKX87" s="18"/>
      <c r="KKY87" s="18"/>
      <c r="KKZ87" s="18"/>
      <c r="KLA87" s="18"/>
      <c r="KLB87" s="18"/>
      <c r="KLC87" s="18"/>
      <c r="KLD87" s="18"/>
      <c r="KLE87" s="18"/>
      <c r="KLF87" s="18"/>
      <c r="KLG87" s="18"/>
      <c r="KLH87" s="18"/>
      <c r="KLI87" s="18"/>
      <c r="KLJ87" s="18"/>
      <c r="KLK87" s="18"/>
      <c r="KLL87" s="18"/>
      <c r="KLM87" s="18"/>
      <c r="KLN87" s="18"/>
      <c r="KLO87" s="18"/>
      <c r="KLP87" s="18"/>
      <c r="KLQ87" s="18"/>
      <c r="KLR87" s="18"/>
      <c r="KLS87" s="18"/>
      <c r="KLT87" s="18"/>
      <c r="KLU87" s="18"/>
      <c r="KLV87" s="18"/>
      <c r="KLW87" s="18"/>
      <c r="KLX87" s="18"/>
      <c r="KLY87" s="18"/>
      <c r="KLZ87" s="18"/>
      <c r="KMA87" s="18"/>
      <c r="KMB87" s="18"/>
      <c r="KMC87" s="18"/>
      <c r="KMD87" s="18"/>
      <c r="KME87" s="18"/>
      <c r="KMF87" s="18"/>
      <c r="KMG87" s="18"/>
      <c r="KMH87" s="18"/>
      <c r="KMI87" s="18"/>
      <c r="KMJ87" s="18"/>
      <c r="KMK87" s="18"/>
      <c r="KML87" s="18"/>
      <c r="KMM87" s="18"/>
      <c r="KMN87" s="18"/>
      <c r="KMO87" s="18"/>
      <c r="KMP87" s="18"/>
      <c r="KMQ87" s="18"/>
      <c r="KMR87" s="18"/>
      <c r="KMS87" s="18"/>
      <c r="KMT87" s="18"/>
      <c r="KMU87" s="18"/>
      <c r="KMV87" s="18"/>
      <c r="KMW87" s="18"/>
      <c r="KMX87" s="18"/>
      <c r="KMY87" s="18"/>
      <c r="KMZ87" s="18"/>
      <c r="KNA87" s="18"/>
      <c r="KNB87" s="18"/>
      <c r="KNC87" s="18"/>
      <c r="KND87" s="18"/>
      <c r="KNE87" s="18"/>
      <c r="KNF87" s="18"/>
      <c r="KNG87" s="18"/>
      <c r="KNH87" s="18"/>
      <c r="KNI87" s="18"/>
      <c r="KNJ87" s="18"/>
      <c r="KNK87" s="18"/>
      <c r="KNL87" s="18"/>
      <c r="KNM87" s="18"/>
      <c r="KNN87" s="18"/>
      <c r="KNO87" s="18"/>
      <c r="KNP87" s="18"/>
      <c r="KNQ87" s="18"/>
      <c r="KNR87" s="18"/>
      <c r="KNS87" s="18"/>
      <c r="KNT87" s="18"/>
      <c r="KNU87" s="18"/>
      <c r="KNV87" s="18"/>
      <c r="KNW87" s="18"/>
      <c r="KNX87" s="18"/>
      <c r="KNY87" s="18"/>
      <c r="KNZ87" s="18"/>
      <c r="KOA87" s="18"/>
      <c r="KOB87" s="18"/>
      <c r="KOC87" s="18"/>
      <c r="KOD87" s="18"/>
      <c r="KOE87" s="18"/>
      <c r="KOF87" s="18"/>
      <c r="KOG87" s="18"/>
      <c r="KOH87" s="18"/>
      <c r="KOI87" s="18"/>
      <c r="KOJ87" s="18"/>
      <c r="KOK87" s="18"/>
      <c r="KOL87" s="18"/>
      <c r="KOM87" s="18"/>
      <c r="KON87" s="18"/>
      <c r="KOO87" s="18"/>
      <c r="KOP87" s="18"/>
      <c r="KOQ87" s="18"/>
      <c r="KOR87" s="18"/>
      <c r="KOS87" s="18"/>
      <c r="KOT87" s="18"/>
      <c r="KOU87" s="18"/>
      <c r="KOV87" s="18"/>
      <c r="KOW87" s="18"/>
      <c r="KOX87" s="18"/>
      <c r="KOY87" s="18"/>
      <c r="KOZ87" s="18"/>
      <c r="KPA87" s="18"/>
      <c r="KPB87" s="18"/>
      <c r="KPC87" s="18"/>
      <c r="KPD87" s="18"/>
      <c r="KPE87" s="18"/>
      <c r="KPF87" s="18"/>
      <c r="KPG87" s="18"/>
      <c r="KPH87" s="18"/>
      <c r="KPI87" s="18"/>
      <c r="KPJ87" s="18"/>
      <c r="KPK87" s="18"/>
      <c r="KPL87" s="18"/>
      <c r="KPM87" s="18"/>
      <c r="KPN87" s="18"/>
      <c r="KPO87" s="18"/>
      <c r="KPP87" s="18"/>
      <c r="KPQ87" s="18"/>
      <c r="KPR87" s="18"/>
      <c r="KPS87" s="18"/>
      <c r="KPT87" s="18"/>
      <c r="KPU87" s="18"/>
      <c r="KPV87" s="18"/>
      <c r="KPW87" s="18"/>
      <c r="KPX87" s="18"/>
      <c r="KPY87" s="18"/>
      <c r="KPZ87" s="18"/>
      <c r="KQA87" s="18"/>
      <c r="KQB87" s="18"/>
      <c r="KQC87" s="18"/>
      <c r="KQD87" s="18"/>
      <c r="KQE87" s="18"/>
      <c r="KQF87" s="18"/>
      <c r="KQG87" s="18"/>
      <c r="KQH87" s="18"/>
      <c r="KQI87" s="18"/>
      <c r="KQJ87" s="18"/>
      <c r="KQK87" s="18"/>
      <c r="KQL87" s="18"/>
      <c r="KQM87" s="18"/>
      <c r="KQN87" s="18"/>
      <c r="KQO87" s="18"/>
      <c r="KQP87" s="18"/>
      <c r="KQQ87" s="18"/>
      <c r="KQR87" s="18"/>
      <c r="KQS87" s="18"/>
      <c r="KQT87" s="18"/>
      <c r="KQU87" s="18"/>
      <c r="KQV87" s="18"/>
      <c r="KQW87" s="18"/>
      <c r="KQX87" s="18"/>
      <c r="KQY87" s="18"/>
      <c r="KQZ87" s="18"/>
      <c r="KRA87" s="18"/>
      <c r="KRB87" s="18"/>
      <c r="KRC87" s="18"/>
      <c r="KRD87" s="18"/>
      <c r="KRE87" s="18"/>
      <c r="KRF87" s="18"/>
      <c r="KRG87" s="18"/>
      <c r="KRH87" s="18"/>
      <c r="KRI87" s="18"/>
      <c r="KRJ87" s="18"/>
      <c r="KRK87" s="18"/>
      <c r="KRL87" s="18"/>
      <c r="KRM87" s="18"/>
      <c r="KRN87" s="18"/>
      <c r="KRO87" s="18"/>
      <c r="KRP87" s="18"/>
      <c r="KRQ87" s="18"/>
      <c r="KRR87" s="18"/>
      <c r="KRS87" s="18"/>
      <c r="KRT87" s="18"/>
      <c r="KRU87" s="18"/>
      <c r="KRV87" s="18"/>
      <c r="KRW87" s="18"/>
      <c r="KRX87" s="18"/>
      <c r="KRY87" s="18"/>
      <c r="KRZ87" s="18"/>
      <c r="KSA87" s="18"/>
      <c r="KSB87" s="18"/>
      <c r="KSC87" s="18"/>
      <c r="KSD87" s="18"/>
      <c r="KSE87" s="18"/>
      <c r="KSF87" s="18"/>
      <c r="KSG87" s="18"/>
      <c r="KSH87" s="18"/>
      <c r="KSI87" s="18"/>
      <c r="KSJ87" s="18"/>
      <c r="KSK87" s="18"/>
      <c r="KSL87" s="18"/>
      <c r="KSM87" s="18"/>
      <c r="KSN87" s="18"/>
      <c r="KSO87" s="18"/>
      <c r="KSP87" s="18"/>
      <c r="KSQ87" s="18"/>
      <c r="KSR87" s="18"/>
      <c r="KSS87" s="18"/>
      <c r="KST87" s="18"/>
      <c r="KSU87" s="18"/>
      <c r="KSV87" s="18"/>
      <c r="KSW87" s="18"/>
      <c r="KSX87" s="18"/>
      <c r="KSY87" s="18"/>
      <c r="KSZ87" s="18"/>
      <c r="KTA87" s="18"/>
      <c r="KTB87" s="18"/>
      <c r="KTC87" s="18"/>
      <c r="KTD87" s="18"/>
      <c r="KTE87" s="18"/>
      <c r="KTF87" s="18"/>
      <c r="KTG87" s="18"/>
      <c r="KTH87" s="18"/>
      <c r="KTI87" s="18"/>
      <c r="KTJ87" s="18"/>
      <c r="KTK87" s="18"/>
      <c r="KTL87" s="18"/>
      <c r="KTM87" s="18"/>
      <c r="KTN87" s="18"/>
      <c r="KTO87" s="18"/>
      <c r="KTP87" s="18"/>
      <c r="KTQ87" s="18"/>
      <c r="KTR87" s="18"/>
      <c r="KTS87" s="18"/>
      <c r="KTT87" s="18"/>
      <c r="KTU87" s="18"/>
      <c r="KTV87" s="18"/>
      <c r="KTW87" s="18"/>
      <c r="KTX87" s="18"/>
      <c r="KTY87" s="18"/>
      <c r="KTZ87" s="18"/>
      <c r="KUA87" s="18"/>
      <c r="KUB87" s="18"/>
      <c r="KUC87" s="18"/>
      <c r="KUD87" s="18"/>
      <c r="KUE87" s="18"/>
      <c r="KUF87" s="18"/>
      <c r="KUG87" s="18"/>
      <c r="KUH87" s="18"/>
      <c r="KUI87" s="18"/>
      <c r="KUJ87" s="18"/>
      <c r="KUK87" s="18"/>
      <c r="KUL87" s="18"/>
      <c r="KUM87" s="18"/>
      <c r="KUN87" s="18"/>
      <c r="KUO87" s="18"/>
      <c r="KUP87" s="18"/>
      <c r="KUQ87" s="18"/>
      <c r="KUR87" s="18"/>
      <c r="KUS87" s="18"/>
      <c r="KUT87" s="18"/>
      <c r="KUU87" s="18"/>
      <c r="KUV87" s="18"/>
      <c r="KUW87" s="18"/>
      <c r="KUX87" s="18"/>
      <c r="KUY87" s="18"/>
      <c r="KUZ87" s="18"/>
      <c r="KVA87" s="18"/>
      <c r="KVB87" s="18"/>
      <c r="KVC87" s="18"/>
      <c r="KVD87" s="18"/>
      <c r="KVE87" s="18"/>
      <c r="KVF87" s="18"/>
      <c r="KVG87" s="18"/>
      <c r="KVH87" s="18"/>
      <c r="KVI87" s="18"/>
      <c r="KVJ87" s="18"/>
      <c r="KVK87" s="18"/>
      <c r="KVL87" s="18"/>
      <c r="KVM87" s="18"/>
      <c r="KVN87" s="18"/>
      <c r="KVO87" s="18"/>
      <c r="KVP87" s="18"/>
      <c r="KVQ87" s="18"/>
      <c r="KVR87" s="18"/>
      <c r="KVS87" s="18"/>
      <c r="KVT87" s="18"/>
      <c r="KVU87" s="18"/>
      <c r="KVV87" s="18"/>
      <c r="KVW87" s="18"/>
      <c r="KVX87" s="18"/>
      <c r="KVY87" s="18"/>
      <c r="KVZ87" s="18"/>
      <c r="KWA87" s="18"/>
      <c r="KWB87" s="18"/>
      <c r="KWC87" s="18"/>
      <c r="KWD87" s="18"/>
      <c r="KWE87" s="18"/>
      <c r="KWF87" s="18"/>
      <c r="KWG87" s="18"/>
      <c r="KWH87" s="18"/>
      <c r="KWI87" s="18"/>
      <c r="KWJ87" s="18"/>
      <c r="KWK87" s="18"/>
      <c r="KWL87" s="18"/>
      <c r="KWM87" s="18"/>
      <c r="KWN87" s="18"/>
      <c r="KWO87" s="18"/>
      <c r="KWP87" s="18"/>
      <c r="KWQ87" s="18"/>
      <c r="KWR87" s="18"/>
      <c r="KWS87" s="18"/>
      <c r="KWT87" s="18"/>
      <c r="KWU87" s="18"/>
      <c r="KWV87" s="18"/>
      <c r="KWW87" s="18"/>
      <c r="KWX87" s="18"/>
      <c r="KWY87" s="18"/>
      <c r="KWZ87" s="18"/>
      <c r="KXA87" s="18"/>
      <c r="KXB87" s="18"/>
      <c r="KXC87" s="18"/>
      <c r="KXD87" s="18"/>
      <c r="KXE87" s="18"/>
      <c r="KXF87" s="18"/>
      <c r="KXG87" s="18"/>
      <c r="KXH87" s="18"/>
      <c r="KXI87" s="18"/>
      <c r="KXJ87" s="18"/>
      <c r="KXK87" s="18"/>
      <c r="KXL87" s="18"/>
      <c r="KXM87" s="18"/>
      <c r="KXN87" s="18"/>
      <c r="KXO87" s="18"/>
      <c r="KXP87" s="18"/>
      <c r="KXQ87" s="18"/>
      <c r="KXR87" s="18"/>
      <c r="KXS87" s="18"/>
      <c r="KXT87" s="18"/>
      <c r="KXU87" s="18"/>
      <c r="KXV87" s="18"/>
      <c r="KXW87" s="18"/>
      <c r="KXX87" s="18"/>
      <c r="KXY87" s="18"/>
      <c r="KXZ87" s="18"/>
      <c r="KYA87" s="18"/>
      <c r="KYB87" s="18"/>
      <c r="KYC87" s="18"/>
      <c r="KYD87" s="18"/>
      <c r="KYE87" s="18"/>
      <c r="KYF87" s="18"/>
      <c r="KYG87" s="18"/>
      <c r="KYH87" s="18"/>
      <c r="KYI87" s="18"/>
      <c r="KYJ87" s="18"/>
      <c r="KYK87" s="18"/>
      <c r="KYL87" s="18"/>
      <c r="KYM87" s="18"/>
      <c r="KYN87" s="18"/>
      <c r="KYO87" s="18"/>
      <c r="KYP87" s="18"/>
      <c r="KYQ87" s="18"/>
      <c r="KYR87" s="18"/>
      <c r="KYS87" s="18"/>
      <c r="KYT87" s="18"/>
      <c r="KYU87" s="18"/>
      <c r="KYV87" s="18"/>
      <c r="KYW87" s="18"/>
      <c r="KYX87" s="18"/>
      <c r="KYY87" s="18"/>
      <c r="KYZ87" s="18"/>
      <c r="KZA87" s="18"/>
      <c r="KZB87" s="18"/>
      <c r="KZC87" s="18"/>
      <c r="KZD87" s="18"/>
      <c r="KZE87" s="18"/>
      <c r="KZF87" s="18"/>
      <c r="KZG87" s="18"/>
      <c r="KZH87" s="18"/>
      <c r="KZI87" s="18"/>
      <c r="KZJ87" s="18"/>
      <c r="KZK87" s="18"/>
      <c r="KZL87" s="18"/>
      <c r="KZM87" s="18"/>
      <c r="KZN87" s="18"/>
      <c r="KZO87" s="18"/>
      <c r="KZP87" s="18"/>
      <c r="KZQ87" s="18"/>
      <c r="KZR87" s="18"/>
      <c r="KZS87" s="18"/>
      <c r="KZT87" s="18"/>
      <c r="KZU87" s="18"/>
      <c r="KZV87" s="18"/>
      <c r="KZW87" s="18"/>
      <c r="KZX87" s="18"/>
      <c r="KZY87" s="18"/>
      <c r="KZZ87" s="18"/>
      <c r="LAA87" s="18"/>
      <c r="LAB87" s="18"/>
      <c r="LAC87" s="18"/>
      <c r="LAD87" s="18"/>
      <c r="LAE87" s="18"/>
      <c r="LAF87" s="18"/>
      <c r="LAG87" s="18"/>
      <c r="LAH87" s="18"/>
      <c r="LAI87" s="18"/>
      <c r="LAJ87" s="18"/>
      <c r="LAK87" s="18"/>
      <c r="LAL87" s="18"/>
      <c r="LAM87" s="18"/>
      <c r="LAN87" s="18"/>
      <c r="LAO87" s="18"/>
      <c r="LAP87" s="18"/>
      <c r="LAQ87" s="18"/>
      <c r="LAR87" s="18"/>
      <c r="LAS87" s="18"/>
      <c r="LAT87" s="18"/>
      <c r="LAU87" s="18"/>
      <c r="LAV87" s="18"/>
      <c r="LAW87" s="18"/>
      <c r="LAX87" s="18"/>
      <c r="LAY87" s="18"/>
      <c r="LAZ87" s="18"/>
      <c r="LBA87" s="18"/>
      <c r="LBB87" s="18"/>
      <c r="LBC87" s="18"/>
      <c r="LBD87" s="18"/>
      <c r="LBE87" s="18"/>
      <c r="LBF87" s="18"/>
      <c r="LBG87" s="18"/>
      <c r="LBH87" s="18"/>
      <c r="LBI87" s="18"/>
      <c r="LBJ87" s="18"/>
      <c r="LBK87" s="18"/>
      <c r="LBL87" s="18"/>
      <c r="LBM87" s="18"/>
      <c r="LBN87" s="18"/>
      <c r="LBO87" s="18"/>
      <c r="LBP87" s="18"/>
      <c r="LBQ87" s="18"/>
      <c r="LBR87" s="18"/>
      <c r="LBS87" s="18"/>
      <c r="LBT87" s="18"/>
      <c r="LBU87" s="18"/>
      <c r="LBV87" s="18"/>
      <c r="LBW87" s="18"/>
      <c r="LBX87" s="18"/>
      <c r="LBY87" s="18"/>
      <c r="LBZ87" s="18"/>
      <c r="LCA87" s="18"/>
      <c r="LCB87" s="18"/>
      <c r="LCC87" s="18"/>
      <c r="LCD87" s="18"/>
      <c r="LCE87" s="18"/>
      <c r="LCF87" s="18"/>
      <c r="LCG87" s="18"/>
      <c r="LCH87" s="18"/>
      <c r="LCI87" s="18"/>
      <c r="LCJ87" s="18"/>
      <c r="LCK87" s="18"/>
      <c r="LCL87" s="18"/>
      <c r="LCM87" s="18"/>
      <c r="LCN87" s="18"/>
      <c r="LCO87" s="18"/>
      <c r="LCP87" s="18"/>
      <c r="LCQ87" s="18"/>
      <c r="LCR87" s="18"/>
      <c r="LCS87" s="18"/>
      <c r="LCT87" s="18"/>
      <c r="LCU87" s="18"/>
      <c r="LCV87" s="18"/>
      <c r="LCW87" s="18"/>
      <c r="LCX87" s="18"/>
      <c r="LCY87" s="18"/>
      <c r="LCZ87" s="18"/>
      <c r="LDA87" s="18"/>
      <c r="LDB87" s="18"/>
      <c r="LDC87" s="18"/>
      <c r="LDD87" s="18"/>
      <c r="LDE87" s="18"/>
      <c r="LDF87" s="18"/>
      <c r="LDG87" s="18"/>
      <c r="LDH87" s="18"/>
      <c r="LDI87" s="18"/>
      <c r="LDJ87" s="18"/>
      <c r="LDK87" s="18"/>
      <c r="LDL87" s="18"/>
      <c r="LDM87" s="18"/>
      <c r="LDN87" s="18"/>
      <c r="LDO87" s="18"/>
      <c r="LDP87" s="18"/>
      <c r="LDQ87" s="18"/>
      <c r="LDR87" s="18"/>
      <c r="LDS87" s="18"/>
      <c r="LDT87" s="18"/>
      <c r="LDU87" s="18"/>
      <c r="LDV87" s="18"/>
      <c r="LDW87" s="18"/>
      <c r="LDX87" s="18"/>
      <c r="LDY87" s="18"/>
      <c r="LDZ87" s="18"/>
      <c r="LEA87" s="18"/>
      <c r="LEB87" s="18"/>
      <c r="LEC87" s="18"/>
      <c r="LED87" s="18"/>
      <c r="LEE87" s="18"/>
      <c r="LEF87" s="18"/>
      <c r="LEG87" s="18"/>
      <c r="LEH87" s="18"/>
      <c r="LEI87" s="18"/>
      <c r="LEJ87" s="18"/>
      <c r="LEK87" s="18"/>
      <c r="LEL87" s="18"/>
      <c r="LEM87" s="18"/>
      <c r="LEN87" s="18"/>
      <c r="LEO87" s="18"/>
      <c r="LEP87" s="18"/>
      <c r="LEQ87" s="18"/>
      <c r="LER87" s="18"/>
      <c r="LES87" s="18"/>
      <c r="LET87" s="18"/>
      <c r="LEU87" s="18"/>
      <c r="LEV87" s="18"/>
      <c r="LEW87" s="18"/>
      <c r="LEX87" s="18"/>
      <c r="LEY87" s="18"/>
      <c r="LEZ87" s="18"/>
      <c r="LFA87" s="18"/>
      <c r="LFB87" s="18"/>
      <c r="LFC87" s="18"/>
      <c r="LFD87" s="18"/>
      <c r="LFE87" s="18"/>
      <c r="LFF87" s="18"/>
      <c r="LFG87" s="18"/>
      <c r="LFH87" s="18"/>
      <c r="LFI87" s="18"/>
      <c r="LFJ87" s="18"/>
      <c r="LFK87" s="18"/>
      <c r="LFL87" s="18"/>
      <c r="LFM87" s="18"/>
      <c r="LFN87" s="18"/>
      <c r="LFO87" s="18"/>
      <c r="LFP87" s="18"/>
      <c r="LFQ87" s="18"/>
      <c r="LFR87" s="18"/>
      <c r="LFS87" s="18"/>
      <c r="LFT87" s="18"/>
      <c r="LFU87" s="18"/>
      <c r="LFV87" s="18"/>
      <c r="LFW87" s="18"/>
      <c r="LFX87" s="18"/>
      <c r="LFY87" s="18"/>
      <c r="LFZ87" s="18"/>
      <c r="LGA87" s="18"/>
      <c r="LGB87" s="18"/>
      <c r="LGC87" s="18"/>
      <c r="LGD87" s="18"/>
      <c r="LGE87" s="18"/>
      <c r="LGF87" s="18"/>
      <c r="LGG87" s="18"/>
      <c r="LGH87" s="18"/>
      <c r="LGI87" s="18"/>
      <c r="LGJ87" s="18"/>
      <c r="LGK87" s="18"/>
      <c r="LGL87" s="18"/>
      <c r="LGM87" s="18"/>
      <c r="LGN87" s="18"/>
      <c r="LGO87" s="18"/>
      <c r="LGP87" s="18"/>
      <c r="LGQ87" s="18"/>
      <c r="LGR87" s="18"/>
      <c r="LGS87" s="18"/>
      <c r="LGT87" s="18"/>
      <c r="LGU87" s="18"/>
      <c r="LGV87" s="18"/>
      <c r="LGW87" s="18"/>
      <c r="LGX87" s="18"/>
      <c r="LGY87" s="18"/>
      <c r="LGZ87" s="18"/>
      <c r="LHA87" s="18"/>
      <c r="LHB87" s="18"/>
      <c r="LHC87" s="18"/>
      <c r="LHD87" s="18"/>
      <c r="LHE87" s="18"/>
      <c r="LHF87" s="18"/>
      <c r="LHG87" s="18"/>
      <c r="LHH87" s="18"/>
      <c r="LHI87" s="18"/>
      <c r="LHJ87" s="18"/>
      <c r="LHK87" s="18"/>
      <c r="LHL87" s="18"/>
      <c r="LHM87" s="18"/>
      <c r="LHN87" s="18"/>
      <c r="LHO87" s="18"/>
      <c r="LHP87" s="18"/>
      <c r="LHQ87" s="18"/>
      <c r="LHR87" s="18"/>
      <c r="LHS87" s="18"/>
      <c r="LHT87" s="18"/>
      <c r="LHU87" s="18"/>
      <c r="LHV87" s="18"/>
      <c r="LHW87" s="18"/>
      <c r="LHX87" s="18"/>
      <c r="LHY87" s="18"/>
      <c r="LHZ87" s="18"/>
      <c r="LIA87" s="18"/>
      <c r="LIB87" s="18"/>
      <c r="LIC87" s="18"/>
      <c r="LID87" s="18"/>
      <c r="LIE87" s="18"/>
      <c r="LIF87" s="18"/>
      <c r="LIG87" s="18"/>
      <c r="LIH87" s="18"/>
      <c r="LII87" s="18"/>
      <c r="LIJ87" s="18"/>
      <c r="LIK87" s="18"/>
      <c r="LIL87" s="18"/>
      <c r="LIM87" s="18"/>
      <c r="LIN87" s="18"/>
      <c r="LIO87" s="18"/>
      <c r="LIP87" s="18"/>
      <c r="LIQ87" s="18"/>
      <c r="LIR87" s="18"/>
      <c r="LIS87" s="18"/>
      <c r="LIT87" s="18"/>
      <c r="LIU87" s="18"/>
      <c r="LIV87" s="18"/>
      <c r="LIW87" s="18"/>
      <c r="LIX87" s="18"/>
      <c r="LIY87" s="18"/>
      <c r="LIZ87" s="18"/>
      <c r="LJA87" s="18"/>
      <c r="LJB87" s="18"/>
      <c r="LJC87" s="18"/>
      <c r="LJD87" s="18"/>
      <c r="LJE87" s="18"/>
      <c r="LJF87" s="18"/>
      <c r="LJG87" s="18"/>
      <c r="LJH87" s="18"/>
      <c r="LJI87" s="18"/>
      <c r="LJJ87" s="18"/>
      <c r="LJK87" s="18"/>
      <c r="LJL87" s="18"/>
      <c r="LJM87" s="18"/>
      <c r="LJN87" s="18"/>
      <c r="LJO87" s="18"/>
      <c r="LJP87" s="18"/>
      <c r="LJQ87" s="18"/>
      <c r="LJR87" s="18"/>
      <c r="LJS87" s="18"/>
      <c r="LJT87" s="18"/>
      <c r="LJU87" s="18"/>
      <c r="LJV87" s="18"/>
      <c r="LJW87" s="18"/>
      <c r="LJX87" s="18"/>
      <c r="LJY87" s="18"/>
      <c r="LJZ87" s="18"/>
      <c r="LKA87" s="18"/>
      <c r="LKB87" s="18"/>
      <c r="LKC87" s="18"/>
      <c r="LKD87" s="18"/>
      <c r="LKE87" s="18"/>
      <c r="LKF87" s="18"/>
      <c r="LKG87" s="18"/>
      <c r="LKH87" s="18"/>
      <c r="LKI87" s="18"/>
      <c r="LKJ87" s="18"/>
      <c r="LKK87" s="18"/>
      <c r="LKL87" s="18"/>
      <c r="LKM87" s="18"/>
      <c r="LKN87" s="18"/>
      <c r="LKO87" s="18"/>
      <c r="LKP87" s="18"/>
      <c r="LKQ87" s="18"/>
      <c r="LKR87" s="18"/>
      <c r="LKS87" s="18"/>
      <c r="LKT87" s="18"/>
      <c r="LKU87" s="18"/>
      <c r="LKV87" s="18"/>
      <c r="LKW87" s="18"/>
      <c r="LKX87" s="18"/>
      <c r="LKY87" s="18"/>
      <c r="LKZ87" s="18"/>
      <c r="LLA87" s="18"/>
      <c r="LLB87" s="18"/>
      <c r="LLC87" s="18"/>
      <c r="LLD87" s="18"/>
      <c r="LLE87" s="18"/>
      <c r="LLF87" s="18"/>
      <c r="LLG87" s="18"/>
      <c r="LLH87" s="18"/>
      <c r="LLI87" s="18"/>
      <c r="LLJ87" s="18"/>
      <c r="LLK87" s="18"/>
      <c r="LLL87" s="18"/>
      <c r="LLM87" s="18"/>
      <c r="LLN87" s="18"/>
      <c r="LLO87" s="18"/>
      <c r="LLP87" s="18"/>
      <c r="LLQ87" s="18"/>
      <c r="LLR87" s="18"/>
      <c r="LLS87" s="18"/>
      <c r="LLT87" s="18"/>
      <c r="LLU87" s="18"/>
      <c r="LLV87" s="18"/>
      <c r="LLW87" s="18"/>
      <c r="LLX87" s="18"/>
      <c r="LLY87" s="18"/>
      <c r="LLZ87" s="18"/>
      <c r="LMA87" s="18"/>
      <c r="LMB87" s="18"/>
      <c r="LMC87" s="18"/>
      <c r="LMD87" s="18"/>
      <c r="LME87" s="18"/>
      <c r="LMF87" s="18"/>
      <c r="LMG87" s="18"/>
      <c r="LMH87" s="18"/>
      <c r="LMI87" s="18"/>
      <c r="LMJ87" s="18"/>
      <c r="LMK87" s="18"/>
      <c r="LML87" s="18"/>
      <c r="LMM87" s="18"/>
      <c r="LMN87" s="18"/>
      <c r="LMO87" s="18"/>
      <c r="LMP87" s="18"/>
      <c r="LMQ87" s="18"/>
      <c r="LMR87" s="18"/>
      <c r="LMS87" s="18"/>
      <c r="LMT87" s="18"/>
      <c r="LMU87" s="18"/>
      <c r="LMV87" s="18"/>
      <c r="LMW87" s="18"/>
      <c r="LMX87" s="18"/>
      <c r="LMY87" s="18"/>
      <c r="LMZ87" s="18"/>
      <c r="LNA87" s="18"/>
      <c r="LNB87" s="18"/>
      <c r="LNC87" s="18"/>
      <c r="LND87" s="18"/>
      <c r="LNE87" s="18"/>
      <c r="LNF87" s="18"/>
      <c r="LNG87" s="18"/>
      <c r="LNH87" s="18"/>
      <c r="LNI87" s="18"/>
      <c r="LNJ87" s="18"/>
      <c r="LNK87" s="18"/>
      <c r="LNL87" s="18"/>
      <c r="LNM87" s="18"/>
      <c r="LNN87" s="18"/>
      <c r="LNO87" s="18"/>
      <c r="LNP87" s="18"/>
      <c r="LNQ87" s="18"/>
      <c r="LNR87" s="18"/>
      <c r="LNS87" s="18"/>
      <c r="LNT87" s="18"/>
      <c r="LNU87" s="18"/>
      <c r="LNV87" s="18"/>
      <c r="LNW87" s="18"/>
      <c r="LNX87" s="18"/>
      <c r="LNY87" s="18"/>
      <c r="LNZ87" s="18"/>
      <c r="LOA87" s="18"/>
      <c r="LOB87" s="18"/>
      <c r="LOC87" s="18"/>
      <c r="LOD87" s="18"/>
      <c r="LOE87" s="18"/>
      <c r="LOF87" s="18"/>
      <c r="LOG87" s="18"/>
      <c r="LOH87" s="18"/>
      <c r="LOI87" s="18"/>
      <c r="LOJ87" s="18"/>
      <c r="LOK87" s="18"/>
      <c r="LOL87" s="18"/>
      <c r="LOM87" s="18"/>
      <c r="LON87" s="18"/>
      <c r="LOO87" s="18"/>
      <c r="LOP87" s="18"/>
      <c r="LOQ87" s="18"/>
      <c r="LOR87" s="18"/>
      <c r="LOS87" s="18"/>
      <c r="LOT87" s="18"/>
      <c r="LOU87" s="18"/>
      <c r="LOV87" s="18"/>
      <c r="LOW87" s="18"/>
      <c r="LOX87" s="18"/>
      <c r="LOY87" s="18"/>
      <c r="LOZ87" s="18"/>
      <c r="LPA87" s="18"/>
      <c r="LPB87" s="18"/>
      <c r="LPC87" s="18"/>
      <c r="LPD87" s="18"/>
      <c r="LPE87" s="18"/>
      <c r="LPF87" s="18"/>
      <c r="LPG87" s="18"/>
      <c r="LPH87" s="18"/>
      <c r="LPI87" s="18"/>
      <c r="LPJ87" s="18"/>
      <c r="LPK87" s="18"/>
      <c r="LPL87" s="18"/>
      <c r="LPM87" s="18"/>
      <c r="LPN87" s="18"/>
      <c r="LPO87" s="18"/>
      <c r="LPP87" s="18"/>
      <c r="LPQ87" s="18"/>
      <c r="LPR87" s="18"/>
      <c r="LPS87" s="18"/>
      <c r="LPT87" s="18"/>
      <c r="LPU87" s="18"/>
      <c r="LPV87" s="18"/>
      <c r="LPW87" s="18"/>
      <c r="LPX87" s="18"/>
      <c r="LPY87" s="18"/>
      <c r="LPZ87" s="18"/>
      <c r="LQA87" s="18"/>
      <c r="LQB87" s="18"/>
      <c r="LQC87" s="18"/>
      <c r="LQD87" s="18"/>
      <c r="LQE87" s="18"/>
      <c r="LQF87" s="18"/>
      <c r="LQG87" s="18"/>
      <c r="LQH87" s="18"/>
      <c r="LQI87" s="18"/>
      <c r="LQJ87" s="18"/>
      <c r="LQK87" s="18"/>
      <c r="LQL87" s="18"/>
      <c r="LQM87" s="18"/>
      <c r="LQN87" s="18"/>
      <c r="LQO87" s="18"/>
      <c r="LQP87" s="18"/>
      <c r="LQQ87" s="18"/>
      <c r="LQR87" s="18"/>
      <c r="LQS87" s="18"/>
      <c r="LQT87" s="18"/>
      <c r="LQU87" s="18"/>
      <c r="LQV87" s="18"/>
      <c r="LQW87" s="18"/>
      <c r="LQX87" s="18"/>
      <c r="LQY87" s="18"/>
      <c r="LQZ87" s="18"/>
      <c r="LRA87" s="18"/>
      <c r="LRB87" s="18"/>
      <c r="LRC87" s="18"/>
      <c r="LRD87" s="18"/>
      <c r="LRE87" s="18"/>
      <c r="LRF87" s="18"/>
      <c r="LRG87" s="18"/>
      <c r="LRH87" s="18"/>
      <c r="LRI87" s="18"/>
      <c r="LRJ87" s="18"/>
      <c r="LRK87" s="18"/>
      <c r="LRL87" s="18"/>
      <c r="LRM87" s="18"/>
      <c r="LRN87" s="18"/>
      <c r="LRO87" s="18"/>
      <c r="LRP87" s="18"/>
      <c r="LRQ87" s="18"/>
      <c r="LRR87" s="18"/>
      <c r="LRS87" s="18"/>
      <c r="LRT87" s="18"/>
      <c r="LRU87" s="18"/>
      <c r="LRV87" s="18"/>
      <c r="LRW87" s="18"/>
      <c r="LRX87" s="18"/>
      <c r="LRY87" s="18"/>
      <c r="LRZ87" s="18"/>
      <c r="LSA87" s="18"/>
      <c r="LSB87" s="18"/>
      <c r="LSC87" s="18"/>
      <c r="LSD87" s="18"/>
      <c r="LSE87" s="18"/>
      <c r="LSF87" s="18"/>
      <c r="LSG87" s="18"/>
      <c r="LSH87" s="18"/>
      <c r="LSI87" s="18"/>
      <c r="LSJ87" s="18"/>
      <c r="LSK87" s="18"/>
      <c r="LSL87" s="18"/>
      <c r="LSM87" s="18"/>
      <c r="LSN87" s="18"/>
      <c r="LSO87" s="18"/>
      <c r="LSP87" s="18"/>
      <c r="LSQ87" s="18"/>
      <c r="LSR87" s="18"/>
      <c r="LSS87" s="18"/>
      <c r="LST87" s="18"/>
      <c r="LSU87" s="18"/>
      <c r="LSV87" s="18"/>
      <c r="LSW87" s="18"/>
      <c r="LSX87" s="18"/>
      <c r="LSY87" s="18"/>
      <c r="LSZ87" s="18"/>
      <c r="LTA87" s="18"/>
      <c r="LTB87" s="18"/>
      <c r="LTC87" s="18"/>
      <c r="LTD87" s="18"/>
      <c r="LTE87" s="18"/>
      <c r="LTF87" s="18"/>
      <c r="LTG87" s="18"/>
      <c r="LTH87" s="18"/>
      <c r="LTI87" s="18"/>
      <c r="LTJ87" s="18"/>
      <c r="LTK87" s="18"/>
      <c r="LTL87" s="18"/>
      <c r="LTM87" s="18"/>
      <c r="LTN87" s="18"/>
      <c r="LTO87" s="18"/>
      <c r="LTP87" s="18"/>
      <c r="LTQ87" s="18"/>
      <c r="LTR87" s="18"/>
      <c r="LTS87" s="18"/>
      <c r="LTT87" s="18"/>
      <c r="LTU87" s="18"/>
      <c r="LTV87" s="18"/>
      <c r="LTW87" s="18"/>
      <c r="LTX87" s="18"/>
      <c r="LTY87" s="18"/>
      <c r="LTZ87" s="18"/>
      <c r="LUA87" s="18"/>
      <c r="LUB87" s="18"/>
      <c r="LUC87" s="18"/>
      <c r="LUD87" s="18"/>
      <c r="LUE87" s="18"/>
      <c r="LUF87" s="18"/>
      <c r="LUG87" s="18"/>
      <c r="LUH87" s="18"/>
      <c r="LUI87" s="18"/>
      <c r="LUJ87" s="18"/>
      <c r="LUK87" s="18"/>
      <c r="LUL87" s="18"/>
      <c r="LUM87" s="18"/>
      <c r="LUN87" s="18"/>
      <c r="LUO87" s="18"/>
      <c r="LUP87" s="18"/>
      <c r="LUQ87" s="18"/>
      <c r="LUR87" s="18"/>
      <c r="LUS87" s="18"/>
      <c r="LUT87" s="18"/>
      <c r="LUU87" s="18"/>
      <c r="LUV87" s="18"/>
      <c r="LUW87" s="18"/>
      <c r="LUX87" s="18"/>
      <c r="LUY87" s="18"/>
      <c r="LUZ87" s="18"/>
      <c r="LVA87" s="18"/>
      <c r="LVB87" s="18"/>
      <c r="LVC87" s="18"/>
      <c r="LVD87" s="18"/>
      <c r="LVE87" s="18"/>
      <c r="LVF87" s="18"/>
      <c r="LVG87" s="18"/>
      <c r="LVH87" s="18"/>
      <c r="LVI87" s="18"/>
      <c r="LVJ87" s="18"/>
      <c r="LVK87" s="18"/>
      <c r="LVL87" s="18"/>
      <c r="LVM87" s="18"/>
      <c r="LVN87" s="18"/>
      <c r="LVO87" s="18"/>
      <c r="LVP87" s="18"/>
      <c r="LVQ87" s="18"/>
      <c r="LVR87" s="18"/>
      <c r="LVS87" s="18"/>
      <c r="LVT87" s="18"/>
      <c r="LVU87" s="18"/>
      <c r="LVV87" s="18"/>
      <c r="LVW87" s="18"/>
      <c r="LVX87" s="18"/>
      <c r="LVY87" s="18"/>
      <c r="LVZ87" s="18"/>
      <c r="LWA87" s="18"/>
      <c r="LWB87" s="18"/>
      <c r="LWC87" s="18"/>
      <c r="LWD87" s="18"/>
      <c r="LWE87" s="18"/>
      <c r="LWF87" s="18"/>
      <c r="LWG87" s="18"/>
      <c r="LWH87" s="18"/>
      <c r="LWI87" s="18"/>
      <c r="LWJ87" s="18"/>
      <c r="LWK87" s="18"/>
      <c r="LWL87" s="18"/>
      <c r="LWM87" s="18"/>
      <c r="LWN87" s="18"/>
      <c r="LWO87" s="18"/>
      <c r="LWP87" s="18"/>
      <c r="LWQ87" s="18"/>
      <c r="LWR87" s="18"/>
      <c r="LWS87" s="18"/>
      <c r="LWT87" s="18"/>
      <c r="LWU87" s="18"/>
      <c r="LWV87" s="18"/>
      <c r="LWW87" s="18"/>
      <c r="LWX87" s="18"/>
      <c r="LWY87" s="18"/>
      <c r="LWZ87" s="18"/>
      <c r="LXA87" s="18"/>
      <c r="LXB87" s="18"/>
      <c r="LXC87" s="18"/>
      <c r="LXD87" s="18"/>
      <c r="LXE87" s="18"/>
      <c r="LXF87" s="18"/>
      <c r="LXG87" s="18"/>
      <c r="LXH87" s="18"/>
      <c r="LXI87" s="18"/>
      <c r="LXJ87" s="18"/>
      <c r="LXK87" s="18"/>
      <c r="LXL87" s="18"/>
      <c r="LXM87" s="18"/>
      <c r="LXN87" s="18"/>
      <c r="LXO87" s="18"/>
      <c r="LXP87" s="18"/>
      <c r="LXQ87" s="18"/>
      <c r="LXR87" s="18"/>
      <c r="LXS87" s="18"/>
      <c r="LXT87" s="18"/>
      <c r="LXU87" s="18"/>
      <c r="LXV87" s="18"/>
      <c r="LXW87" s="18"/>
      <c r="LXX87" s="18"/>
      <c r="LXY87" s="18"/>
      <c r="LXZ87" s="18"/>
      <c r="LYA87" s="18"/>
      <c r="LYB87" s="18"/>
      <c r="LYC87" s="18"/>
      <c r="LYD87" s="18"/>
      <c r="LYE87" s="18"/>
      <c r="LYF87" s="18"/>
      <c r="LYG87" s="18"/>
      <c r="LYH87" s="18"/>
      <c r="LYI87" s="18"/>
      <c r="LYJ87" s="18"/>
      <c r="LYK87" s="18"/>
      <c r="LYL87" s="18"/>
      <c r="LYM87" s="18"/>
      <c r="LYN87" s="18"/>
      <c r="LYO87" s="18"/>
      <c r="LYP87" s="18"/>
      <c r="LYQ87" s="18"/>
      <c r="LYR87" s="18"/>
      <c r="LYS87" s="18"/>
      <c r="LYT87" s="18"/>
      <c r="LYU87" s="18"/>
      <c r="LYV87" s="18"/>
      <c r="LYW87" s="18"/>
      <c r="LYX87" s="18"/>
      <c r="LYY87" s="18"/>
      <c r="LYZ87" s="18"/>
      <c r="LZA87" s="18"/>
      <c r="LZB87" s="18"/>
      <c r="LZC87" s="18"/>
      <c r="LZD87" s="18"/>
      <c r="LZE87" s="18"/>
      <c r="LZF87" s="18"/>
      <c r="LZG87" s="18"/>
      <c r="LZH87" s="18"/>
      <c r="LZI87" s="18"/>
      <c r="LZJ87" s="18"/>
      <c r="LZK87" s="18"/>
      <c r="LZL87" s="18"/>
      <c r="LZM87" s="18"/>
      <c r="LZN87" s="18"/>
      <c r="LZO87" s="18"/>
      <c r="LZP87" s="18"/>
      <c r="LZQ87" s="18"/>
      <c r="LZR87" s="18"/>
      <c r="LZS87" s="18"/>
      <c r="LZT87" s="18"/>
      <c r="LZU87" s="18"/>
      <c r="LZV87" s="18"/>
      <c r="LZW87" s="18"/>
      <c r="LZX87" s="18"/>
      <c r="LZY87" s="18"/>
      <c r="LZZ87" s="18"/>
      <c r="MAA87" s="18"/>
      <c r="MAB87" s="18"/>
      <c r="MAC87" s="18"/>
      <c r="MAD87" s="18"/>
      <c r="MAE87" s="18"/>
      <c r="MAF87" s="18"/>
      <c r="MAG87" s="18"/>
      <c r="MAH87" s="18"/>
      <c r="MAI87" s="18"/>
      <c r="MAJ87" s="18"/>
      <c r="MAK87" s="18"/>
      <c r="MAL87" s="18"/>
      <c r="MAM87" s="18"/>
      <c r="MAN87" s="18"/>
      <c r="MAO87" s="18"/>
      <c r="MAP87" s="18"/>
      <c r="MAQ87" s="18"/>
      <c r="MAR87" s="18"/>
      <c r="MAS87" s="18"/>
      <c r="MAT87" s="18"/>
      <c r="MAU87" s="18"/>
      <c r="MAV87" s="18"/>
      <c r="MAW87" s="18"/>
      <c r="MAX87" s="18"/>
      <c r="MAY87" s="18"/>
      <c r="MAZ87" s="18"/>
      <c r="MBA87" s="18"/>
      <c r="MBB87" s="18"/>
      <c r="MBC87" s="18"/>
      <c r="MBD87" s="18"/>
      <c r="MBE87" s="18"/>
      <c r="MBF87" s="18"/>
      <c r="MBG87" s="18"/>
      <c r="MBH87" s="18"/>
      <c r="MBI87" s="18"/>
      <c r="MBJ87" s="18"/>
      <c r="MBK87" s="18"/>
      <c r="MBL87" s="18"/>
      <c r="MBM87" s="18"/>
      <c r="MBN87" s="18"/>
      <c r="MBO87" s="18"/>
      <c r="MBP87" s="18"/>
      <c r="MBQ87" s="18"/>
      <c r="MBR87" s="18"/>
      <c r="MBS87" s="18"/>
      <c r="MBT87" s="18"/>
      <c r="MBU87" s="18"/>
      <c r="MBV87" s="18"/>
      <c r="MBW87" s="18"/>
      <c r="MBX87" s="18"/>
      <c r="MBY87" s="18"/>
      <c r="MBZ87" s="18"/>
      <c r="MCA87" s="18"/>
      <c r="MCB87" s="18"/>
      <c r="MCC87" s="18"/>
      <c r="MCD87" s="18"/>
      <c r="MCE87" s="18"/>
      <c r="MCF87" s="18"/>
      <c r="MCG87" s="18"/>
      <c r="MCH87" s="18"/>
      <c r="MCI87" s="18"/>
      <c r="MCJ87" s="18"/>
      <c r="MCK87" s="18"/>
      <c r="MCL87" s="18"/>
      <c r="MCM87" s="18"/>
      <c r="MCN87" s="18"/>
      <c r="MCO87" s="18"/>
      <c r="MCP87" s="18"/>
      <c r="MCQ87" s="18"/>
      <c r="MCR87" s="18"/>
      <c r="MCS87" s="18"/>
      <c r="MCT87" s="18"/>
      <c r="MCU87" s="18"/>
      <c r="MCV87" s="18"/>
      <c r="MCW87" s="18"/>
      <c r="MCX87" s="18"/>
      <c r="MCY87" s="18"/>
      <c r="MCZ87" s="18"/>
      <c r="MDA87" s="18"/>
      <c r="MDB87" s="18"/>
      <c r="MDC87" s="18"/>
      <c r="MDD87" s="18"/>
      <c r="MDE87" s="18"/>
      <c r="MDF87" s="18"/>
      <c r="MDG87" s="18"/>
      <c r="MDH87" s="18"/>
      <c r="MDI87" s="18"/>
      <c r="MDJ87" s="18"/>
      <c r="MDK87" s="18"/>
      <c r="MDL87" s="18"/>
      <c r="MDM87" s="18"/>
      <c r="MDN87" s="18"/>
      <c r="MDO87" s="18"/>
      <c r="MDP87" s="18"/>
      <c r="MDQ87" s="18"/>
      <c r="MDR87" s="18"/>
      <c r="MDS87" s="18"/>
      <c r="MDT87" s="18"/>
      <c r="MDU87" s="18"/>
      <c r="MDV87" s="18"/>
      <c r="MDW87" s="18"/>
      <c r="MDX87" s="18"/>
      <c r="MDY87" s="18"/>
      <c r="MDZ87" s="18"/>
      <c r="MEA87" s="18"/>
      <c r="MEB87" s="18"/>
      <c r="MEC87" s="18"/>
      <c r="MED87" s="18"/>
      <c r="MEE87" s="18"/>
      <c r="MEF87" s="18"/>
      <c r="MEG87" s="18"/>
      <c r="MEH87" s="18"/>
      <c r="MEI87" s="18"/>
      <c r="MEJ87" s="18"/>
      <c r="MEK87" s="18"/>
      <c r="MEL87" s="18"/>
      <c r="MEM87" s="18"/>
      <c r="MEN87" s="18"/>
      <c r="MEO87" s="18"/>
      <c r="MEP87" s="18"/>
      <c r="MEQ87" s="18"/>
      <c r="MER87" s="18"/>
      <c r="MES87" s="18"/>
      <c r="MET87" s="18"/>
      <c r="MEU87" s="18"/>
      <c r="MEV87" s="18"/>
      <c r="MEW87" s="18"/>
      <c r="MEX87" s="18"/>
      <c r="MEY87" s="18"/>
      <c r="MEZ87" s="18"/>
      <c r="MFA87" s="18"/>
      <c r="MFB87" s="18"/>
      <c r="MFC87" s="18"/>
      <c r="MFD87" s="18"/>
      <c r="MFE87" s="18"/>
      <c r="MFF87" s="18"/>
      <c r="MFG87" s="18"/>
      <c r="MFH87" s="18"/>
      <c r="MFI87" s="18"/>
      <c r="MFJ87" s="18"/>
      <c r="MFK87" s="18"/>
      <c r="MFL87" s="18"/>
      <c r="MFM87" s="18"/>
      <c r="MFN87" s="18"/>
      <c r="MFO87" s="18"/>
      <c r="MFP87" s="18"/>
      <c r="MFQ87" s="18"/>
      <c r="MFR87" s="18"/>
      <c r="MFS87" s="18"/>
      <c r="MFT87" s="18"/>
      <c r="MFU87" s="18"/>
      <c r="MFV87" s="18"/>
      <c r="MFW87" s="18"/>
      <c r="MFX87" s="18"/>
      <c r="MFY87" s="18"/>
      <c r="MFZ87" s="18"/>
      <c r="MGA87" s="18"/>
      <c r="MGB87" s="18"/>
      <c r="MGC87" s="18"/>
      <c r="MGD87" s="18"/>
      <c r="MGE87" s="18"/>
      <c r="MGF87" s="18"/>
      <c r="MGG87" s="18"/>
      <c r="MGH87" s="18"/>
      <c r="MGI87" s="18"/>
      <c r="MGJ87" s="18"/>
      <c r="MGK87" s="18"/>
      <c r="MGL87" s="18"/>
      <c r="MGM87" s="18"/>
      <c r="MGN87" s="18"/>
      <c r="MGO87" s="18"/>
      <c r="MGP87" s="18"/>
      <c r="MGQ87" s="18"/>
      <c r="MGR87" s="18"/>
      <c r="MGS87" s="18"/>
      <c r="MGT87" s="18"/>
      <c r="MGU87" s="18"/>
      <c r="MGV87" s="18"/>
      <c r="MGW87" s="18"/>
      <c r="MGX87" s="18"/>
      <c r="MGY87" s="18"/>
      <c r="MGZ87" s="18"/>
      <c r="MHA87" s="18"/>
      <c r="MHB87" s="18"/>
      <c r="MHC87" s="18"/>
      <c r="MHD87" s="18"/>
      <c r="MHE87" s="18"/>
      <c r="MHF87" s="18"/>
      <c r="MHG87" s="18"/>
      <c r="MHH87" s="18"/>
      <c r="MHI87" s="18"/>
      <c r="MHJ87" s="18"/>
      <c r="MHK87" s="18"/>
      <c r="MHL87" s="18"/>
      <c r="MHM87" s="18"/>
      <c r="MHN87" s="18"/>
      <c r="MHO87" s="18"/>
      <c r="MHP87" s="18"/>
      <c r="MHQ87" s="18"/>
      <c r="MHR87" s="18"/>
      <c r="MHS87" s="18"/>
      <c r="MHT87" s="18"/>
      <c r="MHU87" s="18"/>
      <c r="MHV87" s="18"/>
      <c r="MHW87" s="18"/>
      <c r="MHX87" s="18"/>
      <c r="MHY87" s="18"/>
      <c r="MHZ87" s="18"/>
      <c r="MIA87" s="18"/>
      <c r="MIB87" s="18"/>
      <c r="MIC87" s="18"/>
      <c r="MID87" s="18"/>
      <c r="MIE87" s="18"/>
      <c r="MIF87" s="18"/>
      <c r="MIG87" s="18"/>
      <c r="MIH87" s="18"/>
      <c r="MII87" s="18"/>
      <c r="MIJ87" s="18"/>
      <c r="MIK87" s="18"/>
      <c r="MIL87" s="18"/>
      <c r="MIM87" s="18"/>
      <c r="MIN87" s="18"/>
      <c r="MIO87" s="18"/>
      <c r="MIP87" s="18"/>
      <c r="MIQ87" s="18"/>
      <c r="MIR87" s="18"/>
      <c r="MIS87" s="18"/>
      <c r="MIT87" s="18"/>
      <c r="MIU87" s="18"/>
      <c r="MIV87" s="18"/>
      <c r="MIW87" s="18"/>
      <c r="MIX87" s="18"/>
      <c r="MIY87" s="18"/>
      <c r="MIZ87" s="18"/>
      <c r="MJA87" s="18"/>
      <c r="MJB87" s="18"/>
      <c r="MJC87" s="18"/>
      <c r="MJD87" s="18"/>
      <c r="MJE87" s="18"/>
      <c r="MJF87" s="18"/>
      <c r="MJG87" s="18"/>
      <c r="MJH87" s="18"/>
      <c r="MJI87" s="18"/>
      <c r="MJJ87" s="18"/>
      <c r="MJK87" s="18"/>
      <c r="MJL87" s="18"/>
      <c r="MJM87" s="18"/>
      <c r="MJN87" s="18"/>
      <c r="MJO87" s="18"/>
      <c r="MJP87" s="18"/>
      <c r="MJQ87" s="18"/>
      <c r="MJR87" s="18"/>
      <c r="MJS87" s="18"/>
      <c r="MJT87" s="18"/>
      <c r="MJU87" s="18"/>
      <c r="MJV87" s="18"/>
      <c r="MJW87" s="18"/>
      <c r="MJX87" s="18"/>
      <c r="MJY87" s="18"/>
      <c r="MJZ87" s="18"/>
      <c r="MKA87" s="18"/>
      <c r="MKB87" s="18"/>
      <c r="MKC87" s="18"/>
      <c r="MKD87" s="18"/>
      <c r="MKE87" s="18"/>
      <c r="MKF87" s="18"/>
      <c r="MKG87" s="18"/>
      <c r="MKH87" s="18"/>
      <c r="MKI87" s="18"/>
      <c r="MKJ87" s="18"/>
      <c r="MKK87" s="18"/>
      <c r="MKL87" s="18"/>
      <c r="MKM87" s="18"/>
      <c r="MKN87" s="18"/>
      <c r="MKO87" s="18"/>
      <c r="MKP87" s="18"/>
      <c r="MKQ87" s="18"/>
      <c r="MKR87" s="18"/>
      <c r="MKS87" s="18"/>
      <c r="MKT87" s="18"/>
      <c r="MKU87" s="18"/>
      <c r="MKV87" s="18"/>
      <c r="MKW87" s="18"/>
      <c r="MKX87" s="18"/>
      <c r="MKY87" s="18"/>
      <c r="MKZ87" s="18"/>
      <c r="MLA87" s="18"/>
      <c r="MLB87" s="18"/>
      <c r="MLC87" s="18"/>
      <c r="MLD87" s="18"/>
      <c r="MLE87" s="18"/>
      <c r="MLF87" s="18"/>
      <c r="MLG87" s="18"/>
      <c r="MLH87" s="18"/>
      <c r="MLI87" s="18"/>
      <c r="MLJ87" s="18"/>
      <c r="MLK87" s="18"/>
      <c r="MLL87" s="18"/>
      <c r="MLM87" s="18"/>
      <c r="MLN87" s="18"/>
      <c r="MLO87" s="18"/>
      <c r="MLP87" s="18"/>
      <c r="MLQ87" s="18"/>
      <c r="MLR87" s="18"/>
      <c r="MLS87" s="18"/>
      <c r="MLT87" s="18"/>
      <c r="MLU87" s="18"/>
      <c r="MLV87" s="18"/>
      <c r="MLW87" s="18"/>
      <c r="MLX87" s="18"/>
      <c r="MLY87" s="18"/>
      <c r="MLZ87" s="18"/>
      <c r="MMA87" s="18"/>
      <c r="MMB87" s="18"/>
      <c r="MMC87" s="18"/>
      <c r="MMD87" s="18"/>
      <c r="MME87" s="18"/>
      <c r="MMF87" s="18"/>
      <c r="MMG87" s="18"/>
      <c r="MMH87" s="18"/>
      <c r="MMI87" s="18"/>
      <c r="MMJ87" s="18"/>
      <c r="MMK87" s="18"/>
      <c r="MML87" s="18"/>
      <c r="MMM87" s="18"/>
      <c r="MMN87" s="18"/>
      <c r="MMO87" s="18"/>
      <c r="MMP87" s="18"/>
      <c r="MMQ87" s="18"/>
      <c r="MMR87" s="18"/>
      <c r="MMS87" s="18"/>
      <c r="MMT87" s="18"/>
      <c r="MMU87" s="18"/>
      <c r="MMV87" s="18"/>
      <c r="MMW87" s="18"/>
      <c r="MMX87" s="18"/>
      <c r="MMY87" s="18"/>
      <c r="MMZ87" s="18"/>
      <c r="MNA87" s="18"/>
      <c r="MNB87" s="18"/>
      <c r="MNC87" s="18"/>
      <c r="MND87" s="18"/>
      <c r="MNE87" s="18"/>
      <c r="MNF87" s="18"/>
      <c r="MNG87" s="18"/>
      <c r="MNH87" s="18"/>
      <c r="MNI87" s="18"/>
      <c r="MNJ87" s="18"/>
      <c r="MNK87" s="18"/>
      <c r="MNL87" s="18"/>
      <c r="MNM87" s="18"/>
      <c r="MNN87" s="18"/>
      <c r="MNO87" s="18"/>
      <c r="MNP87" s="18"/>
      <c r="MNQ87" s="18"/>
      <c r="MNR87" s="18"/>
      <c r="MNS87" s="18"/>
      <c r="MNT87" s="18"/>
      <c r="MNU87" s="18"/>
      <c r="MNV87" s="18"/>
      <c r="MNW87" s="18"/>
      <c r="MNX87" s="18"/>
      <c r="MNY87" s="18"/>
      <c r="MNZ87" s="18"/>
      <c r="MOA87" s="18"/>
      <c r="MOB87" s="18"/>
      <c r="MOC87" s="18"/>
      <c r="MOD87" s="18"/>
      <c r="MOE87" s="18"/>
      <c r="MOF87" s="18"/>
      <c r="MOG87" s="18"/>
      <c r="MOH87" s="18"/>
      <c r="MOI87" s="18"/>
      <c r="MOJ87" s="18"/>
      <c r="MOK87" s="18"/>
      <c r="MOL87" s="18"/>
      <c r="MOM87" s="18"/>
      <c r="MON87" s="18"/>
      <c r="MOO87" s="18"/>
      <c r="MOP87" s="18"/>
      <c r="MOQ87" s="18"/>
      <c r="MOR87" s="18"/>
      <c r="MOS87" s="18"/>
      <c r="MOT87" s="18"/>
      <c r="MOU87" s="18"/>
      <c r="MOV87" s="18"/>
      <c r="MOW87" s="18"/>
      <c r="MOX87" s="18"/>
      <c r="MOY87" s="18"/>
      <c r="MOZ87" s="18"/>
      <c r="MPA87" s="18"/>
      <c r="MPB87" s="18"/>
      <c r="MPC87" s="18"/>
      <c r="MPD87" s="18"/>
      <c r="MPE87" s="18"/>
      <c r="MPF87" s="18"/>
      <c r="MPG87" s="18"/>
      <c r="MPH87" s="18"/>
      <c r="MPI87" s="18"/>
      <c r="MPJ87" s="18"/>
      <c r="MPK87" s="18"/>
      <c r="MPL87" s="18"/>
      <c r="MPM87" s="18"/>
      <c r="MPN87" s="18"/>
      <c r="MPO87" s="18"/>
      <c r="MPP87" s="18"/>
      <c r="MPQ87" s="18"/>
      <c r="MPR87" s="18"/>
      <c r="MPS87" s="18"/>
      <c r="MPT87" s="18"/>
      <c r="MPU87" s="18"/>
      <c r="MPV87" s="18"/>
      <c r="MPW87" s="18"/>
      <c r="MPX87" s="18"/>
      <c r="MPY87" s="18"/>
      <c r="MPZ87" s="18"/>
      <c r="MQA87" s="18"/>
      <c r="MQB87" s="18"/>
      <c r="MQC87" s="18"/>
      <c r="MQD87" s="18"/>
      <c r="MQE87" s="18"/>
      <c r="MQF87" s="18"/>
      <c r="MQG87" s="18"/>
      <c r="MQH87" s="18"/>
      <c r="MQI87" s="18"/>
      <c r="MQJ87" s="18"/>
      <c r="MQK87" s="18"/>
      <c r="MQL87" s="18"/>
      <c r="MQM87" s="18"/>
      <c r="MQN87" s="18"/>
      <c r="MQO87" s="18"/>
      <c r="MQP87" s="18"/>
      <c r="MQQ87" s="18"/>
      <c r="MQR87" s="18"/>
      <c r="MQS87" s="18"/>
      <c r="MQT87" s="18"/>
      <c r="MQU87" s="18"/>
      <c r="MQV87" s="18"/>
      <c r="MQW87" s="18"/>
      <c r="MQX87" s="18"/>
      <c r="MQY87" s="18"/>
      <c r="MQZ87" s="18"/>
      <c r="MRA87" s="18"/>
      <c r="MRB87" s="18"/>
      <c r="MRC87" s="18"/>
      <c r="MRD87" s="18"/>
      <c r="MRE87" s="18"/>
      <c r="MRF87" s="18"/>
      <c r="MRG87" s="18"/>
      <c r="MRH87" s="18"/>
      <c r="MRI87" s="18"/>
      <c r="MRJ87" s="18"/>
      <c r="MRK87" s="18"/>
      <c r="MRL87" s="18"/>
      <c r="MRM87" s="18"/>
      <c r="MRN87" s="18"/>
      <c r="MRO87" s="18"/>
      <c r="MRP87" s="18"/>
      <c r="MRQ87" s="18"/>
      <c r="MRR87" s="18"/>
      <c r="MRS87" s="18"/>
      <c r="MRT87" s="18"/>
      <c r="MRU87" s="18"/>
      <c r="MRV87" s="18"/>
      <c r="MRW87" s="18"/>
      <c r="MRX87" s="18"/>
      <c r="MRY87" s="18"/>
      <c r="MRZ87" s="18"/>
      <c r="MSA87" s="18"/>
      <c r="MSB87" s="18"/>
      <c r="MSC87" s="18"/>
      <c r="MSD87" s="18"/>
      <c r="MSE87" s="18"/>
      <c r="MSF87" s="18"/>
      <c r="MSG87" s="18"/>
      <c r="MSH87" s="18"/>
      <c r="MSI87" s="18"/>
      <c r="MSJ87" s="18"/>
      <c r="MSK87" s="18"/>
      <c r="MSL87" s="18"/>
      <c r="MSM87" s="18"/>
      <c r="MSN87" s="18"/>
      <c r="MSO87" s="18"/>
      <c r="MSP87" s="18"/>
      <c r="MSQ87" s="18"/>
      <c r="MSR87" s="18"/>
      <c r="MSS87" s="18"/>
      <c r="MST87" s="18"/>
      <c r="MSU87" s="18"/>
      <c r="MSV87" s="18"/>
      <c r="MSW87" s="18"/>
      <c r="MSX87" s="18"/>
      <c r="MSY87" s="18"/>
      <c r="MSZ87" s="18"/>
      <c r="MTA87" s="18"/>
      <c r="MTB87" s="18"/>
      <c r="MTC87" s="18"/>
      <c r="MTD87" s="18"/>
      <c r="MTE87" s="18"/>
      <c r="MTF87" s="18"/>
      <c r="MTG87" s="18"/>
      <c r="MTH87" s="18"/>
      <c r="MTI87" s="18"/>
      <c r="MTJ87" s="18"/>
      <c r="MTK87" s="18"/>
      <c r="MTL87" s="18"/>
      <c r="MTM87" s="18"/>
      <c r="MTN87" s="18"/>
      <c r="MTO87" s="18"/>
      <c r="MTP87" s="18"/>
      <c r="MTQ87" s="18"/>
      <c r="MTR87" s="18"/>
      <c r="MTS87" s="18"/>
      <c r="MTT87" s="18"/>
      <c r="MTU87" s="18"/>
      <c r="MTV87" s="18"/>
      <c r="MTW87" s="18"/>
      <c r="MTX87" s="18"/>
      <c r="MTY87" s="18"/>
      <c r="MTZ87" s="18"/>
      <c r="MUA87" s="18"/>
      <c r="MUB87" s="18"/>
      <c r="MUC87" s="18"/>
      <c r="MUD87" s="18"/>
      <c r="MUE87" s="18"/>
      <c r="MUF87" s="18"/>
      <c r="MUG87" s="18"/>
      <c r="MUH87" s="18"/>
      <c r="MUI87" s="18"/>
      <c r="MUJ87" s="18"/>
      <c r="MUK87" s="18"/>
      <c r="MUL87" s="18"/>
      <c r="MUM87" s="18"/>
      <c r="MUN87" s="18"/>
      <c r="MUO87" s="18"/>
      <c r="MUP87" s="18"/>
      <c r="MUQ87" s="18"/>
      <c r="MUR87" s="18"/>
      <c r="MUS87" s="18"/>
      <c r="MUT87" s="18"/>
      <c r="MUU87" s="18"/>
      <c r="MUV87" s="18"/>
      <c r="MUW87" s="18"/>
      <c r="MUX87" s="18"/>
      <c r="MUY87" s="18"/>
      <c r="MUZ87" s="18"/>
      <c r="MVA87" s="18"/>
      <c r="MVB87" s="18"/>
      <c r="MVC87" s="18"/>
      <c r="MVD87" s="18"/>
      <c r="MVE87" s="18"/>
      <c r="MVF87" s="18"/>
      <c r="MVG87" s="18"/>
      <c r="MVH87" s="18"/>
      <c r="MVI87" s="18"/>
      <c r="MVJ87" s="18"/>
      <c r="MVK87" s="18"/>
      <c r="MVL87" s="18"/>
      <c r="MVM87" s="18"/>
      <c r="MVN87" s="18"/>
      <c r="MVO87" s="18"/>
      <c r="MVP87" s="18"/>
      <c r="MVQ87" s="18"/>
      <c r="MVR87" s="18"/>
      <c r="MVS87" s="18"/>
      <c r="MVT87" s="18"/>
      <c r="MVU87" s="18"/>
      <c r="MVV87" s="18"/>
      <c r="MVW87" s="18"/>
      <c r="MVX87" s="18"/>
      <c r="MVY87" s="18"/>
      <c r="MVZ87" s="18"/>
      <c r="MWA87" s="18"/>
      <c r="MWB87" s="18"/>
      <c r="MWC87" s="18"/>
      <c r="MWD87" s="18"/>
      <c r="MWE87" s="18"/>
      <c r="MWF87" s="18"/>
      <c r="MWG87" s="18"/>
      <c r="MWH87" s="18"/>
      <c r="MWI87" s="18"/>
      <c r="MWJ87" s="18"/>
      <c r="MWK87" s="18"/>
      <c r="MWL87" s="18"/>
      <c r="MWM87" s="18"/>
      <c r="MWN87" s="18"/>
      <c r="MWO87" s="18"/>
      <c r="MWP87" s="18"/>
      <c r="MWQ87" s="18"/>
      <c r="MWR87" s="18"/>
      <c r="MWS87" s="18"/>
      <c r="MWT87" s="18"/>
      <c r="MWU87" s="18"/>
      <c r="MWV87" s="18"/>
      <c r="MWW87" s="18"/>
      <c r="MWX87" s="18"/>
      <c r="MWY87" s="18"/>
      <c r="MWZ87" s="18"/>
      <c r="MXA87" s="18"/>
      <c r="MXB87" s="18"/>
      <c r="MXC87" s="18"/>
      <c r="MXD87" s="18"/>
      <c r="MXE87" s="18"/>
      <c r="MXF87" s="18"/>
      <c r="MXG87" s="18"/>
      <c r="MXH87" s="18"/>
      <c r="MXI87" s="18"/>
      <c r="MXJ87" s="18"/>
      <c r="MXK87" s="18"/>
      <c r="MXL87" s="18"/>
      <c r="MXM87" s="18"/>
      <c r="MXN87" s="18"/>
      <c r="MXO87" s="18"/>
      <c r="MXP87" s="18"/>
      <c r="MXQ87" s="18"/>
      <c r="MXR87" s="18"/>
      <c r="MXS87" s="18"/>
      <c r="MXT87" s="18"/>
      <c r="MXU87" s="18"/>
      <c r="MXV87" s="18"/>
      <c r="MXW87" s="18"/>
      <c r="MXX87" s="18"/>
      <c r="MXY87" s="18"/>
      <c r="MXZ87" s="18"/>
      <c r="MYA87" s="18"/>
      <c r="MYB87" s="18"/>
      <c r="MYC87" s="18"/>
      <c r="MYD87" s="18"/>
      <c r="MYE87" s="18"/>
      <c r="MYF87" s="18"/>
      <c r="MYG87" s="18"/>
      <c r="MYH87" s="18"/>
      <c r="MYI87" s="18"/>
      <c r="MYJ87" s="18"/>
      <c r="MYK87" s="18"/>
      <c r="MYL87" s="18"/>
      <c r="MYM87" s="18"/>
      <c r="MYN87" s="18"/>
      <c r="MYO87" s="18"/>
      <c r="MYP87" s="18"/>
      <c r="MYQ87" s="18"/>
      <c r="MYR87" s="18"/>
      <c r="MYS87" s="18"/>
      <c r="MYT87" s="18"/>
      <c r="MYU87" s="18"/>
      <c r="MYV87" s="18"/>
      <c r="MYW87" s="18"/>
      <c r="MYX87" s="18"/>
      <c r="MYY87" s="18"/>
      <c r="MYZ87" s="18"/>
      <c r="MZA87" s="18"/>
      <c r="MZB87" s="18"/>
      <c r="MZC87" s="18"/>
      <c r="MZD87" s="18"/>
      <c r="MZE87" s="18"/>
      <c r="MZF87" s="18"/>
      <c r="MZG87" s="18"/>
      <c r="MZH87" s="18"/>
      <c r="MZI87" s="18"/>
      <c r="MZJ87" s="18"/>
      <c r="MZK87" s="18"/>
      <c r="MZL87" s="18"/>
      <c r="MZM87" s="18"/>
      <c r="MZN87" s="18"/>
      <c r="MZO87" s="18"/>
      <c r="MZP87" s="18"/>
      <c r="MZQ87" s="18"/>
      <c r="MZR87" s="18"/>
      <c r="MZS87" s="18"/>
      <c r="MZT87" s="18"/>
      <c r="MZU87" s="18"/>
      <c r="MZV87" s="18"/>
      <c r="MZW87" s="18"/>
      <c r="MZX87" s="18"/>
      <c r="MZY87" s="18"/>
      <c r="MZZ87" s="18"/>
      <c r="NAA87" s="18"/>
      <c r="NAB87" s="18"/>
      <c r="NAC87" s="18"/>
      <c r="NAD87" s="18"/>
      <c r="NAE87" s="18"/>
      <c r="NAF87" s="18"/>
      <c r="NAG87" s="18"/>
      <c r="NAH87" s="18"/>
      <c r="NAI87" s="18"/>
      <c r="NAJ87" s="18"/>
      <c r="NAK87" s="18"/>
      <c r="NAL87" s="18"/>
      <c r="NAM87" s="18"/>
      <c r="NAN87" s="18"/>
      <c r="NAO87" s="18"/>
      <c r="NAP87" s="18"/>
      <c r="NAQ87" s="18"/>
      <c r="NAR87" s="18"/>
      <c r="NAS87" s="18"/>
      <c r="NAT87" s="18"/>
      <c r="NAU87" s="18"/>
      <c r="NAV87" s="18"/>
      <c r="NAW87" s="18"/>
      <c r="NAX87" s="18"/>
      <c r="NAY87" s="18"/>
      <c r="NAZ87" s="18"/>
      <c r="NBA87" s="18"/>
      <c r="NBB87" s="18"/>
      <c r="NBC87" s="18"/>
      <c r="NBD87" s="18"/>
      <c r="NBE87" s="18"/>
      <c r="NBF87" s="18"/>
      <c r="NBG87" s="18"/>
      <c r="NBH87" s="18"/>
      <c r="NBI87" s="18"/>
      <c r="NBJ87" s="18"/>
      <c r="NBK87" s="18"/>
      <c r="NBL87" s="18"/>
      <c r="NBM87" s="18"/>
      <c r="NBN87" s="18"/>
      <c r="NBO87" s="18"/>
      <c r="NBP87" s="18"/>
      <c r="NBQ87" s="18"/>
      <c r="NBR87" s="18"/>
      <c r="NBS87" s="18"/>
      <c r="NBT87" s="18"/>
      <c r="NBU87" s="18"/>
      <c r="NBV87" s="18"/>
      <c r="NBW87" s="18"/>
      <c r="NBX87" s="18"/>
      <c r="NBY87" s="18"/>
      <c r="NBZ87" s="18"/>
      <c r="NCA87" s="18"/>
      <c r="NCB87" s="18"/>
      <c r="NCC87" s="18"/>
      <c r="NCD87" s="18"/>
      <c r="NCE87" s="18"/>
      <c r="NCF87" s="18"/>
      <c r="NCG87" s="18"/>
      <c r="NCH87" s="18"/>
      <c r="NCI87" s="18"/>
      <c r="NCJ87" s="18"/>
      <c r="NCK87" s="18"/>
      <c r="NCL87" s="18"/>
      <c r="NCM87" s="18"/>
      <c r="NCN87" s="18"/>
      <c r="NCO87" s="18"/>
      <c r="NCP87" s="18"/>
      <c r="NCQ87" s="18"/>
      <c r="NCR87" s="18"/>
      <c r="NCS87" s="18"/>
      <c r="NCT87" s="18"/>
      <c r="NCU87" s="18"/>
      <c r="NCV87" s="18"/>
      <c r="NCW87" s="18"/>
      <c r="NCX87" s="18"/>
      <c r="NCY87" s="18"/>
      <c r="NCZ87" s="18"/>
      <c r="NDA87" s="18"/>
      <c r="NDB87" s="18"/>
      <c r="NDC87" s="18"/>
      <c r="NDD87" s="18"/>
      <c r="NDE87" s="18"/>
      <c r="NDF87" s="18"/>
      <c r="NDG87" s="18"/>
      <c r="NDH87" s="18"/>
      <c r="NDI87" s="18"/>
      <c r="NDJ87" s="18"/>
      <c r="NDK87" s="18"/>
      <c r="NDL87" s="18"/>
      <c r="NDM87" s="18"/>
      <c r="NDN87" s="18"/>
      <c r="NDO87" s="18"/>
      <c r="NDP87" s="18"/>
      <c r="NDQ87" s="18"/>
      <c r="NDR87" s="18"/>
      <c r="NDS87" s="18"/>
      <c r="NDT87" s="18"/>
      <c r="NDU87" s="18"/>
      <c r="NDV87" s="18"/>
      <c r="NDW87" s="18"/>
      <c r="NDX87" s="18"/>
      <c r="NDY87" s="18"/>
      <c r="NDZ87" s="18"/>
      <c r="NEA87" s="18"/>
      <c r="NEB87" s="18"/>
      <c r="NEC87" s="18"/>
      <c r="NED87" s="18"/>
      <c r="NEE87" s="18"/>
      <c r="NEF87" s="18"/>
      <c r="NEG87" s="18"/>
      <c r="NEH87" s="18"/>
      <c r="NEI87" s="18"/>
      <c r="NEJ87" s="18"/>
      <c r="NEK87" s="18"/>
      <c r="NEL87" s="18"/>
      <c r="NEM87" s="18"/>
      <c r="NEN87" s="18"/>
      <c r="NEO87" s="18"/>
      <c r="NEP87" s="18"/>
      <c r="NEQ87" s="18"/>
      <c r="NER87" s="18"/>
      <c r="NES87" s="18"/>
      <c r="NET87" s="18"/>
      <c r="NEU87" s="18"/>
      <c r="NEV87" s="18"/>
      <c r="NEW87" s="18"/>
      <c r="NEX87" s="18"/>
      <c r="NEY87" s="18"/>
      <c r="NEZ87" s="18"/>
      <c r="NFA87" s="18"/>
      <c r="NFB87" s="18"/>
      <c r="NFC87" s="18"/>
      <c r="NFD87" s="18"/>
      <c r="NFE87" s="18"/>
      <c r="NFF87" s="18"/>
      <c r="NFG87" s="18"/>
      <c r="NFH87" s="18"/>
      <c r="NFI87" s="18"/>
      <c r="NFJ87" s="18"/>
      <c r="NFK87" s="18"/>
      <c r="NFL87" s="18"/>
      <c r="NFM87" s="18"/>
      <c r="NFN87" s="18"/>
      <c r="NFO87" s="18"/>
      <c r="NFP87" s="18"/>
      <c r="NFQ87" s="18"/>
      <c r="NFR87" s="18"/>
      <c r="NFS87" s="18"/>
      <c r="NFT87" s="18"/>
      <c r="NFU87" s="18"/>
      <c r="NFV87" s="18"/>
      <c r="NFW87" s="18"/>
      <c r="NFX87" s="18"/>
      <c r="NFY87" s="18"/>
      <c r="NFZ87" s="18"/>
      <c r="NGA87" s="18"/>
      <c r="NGB87" s="18"/>
      <c r="NGC87" s="18"/>
      <c r="NGD87" s="18"/>
      <c r="NGE87" s="18"/>
      <c r="NGF87" s="18"/>
      <c r="NGG87" s="18"/>
      <c r="NGH87" s="18"/>
      <c r="NGI87" s="18"/>
      <c r="NGJ87" s="18"/>
      <c r="NGK87" s="18"/>
      <c r="NGL87" s="18"/>
      <c r="NGM87" s="18"/>
      <c r="NGN87" s="18"/>
      <c r="NGO87" s="18"/>
      <c r="NGP87" s="18"/>
      <c r="NGQ87" s="18"/>
      <c r="NGR87" s="18"/>
      <c r="NGS87" s="18"/>
      <c r="NGT87" s="18"/>
      <c r="NGU87" s="18"/>
      <c r="NGV87" s="18"/>
      <c r="NGW87" s="18"/>
      <c r="NGX87" s="18"/>
      <c r="NGY87" s="18"/>
      <c r="NGZ87" s="18"/>
      <c r="NHA87" s="18"/>
      <c r="NHB87" s="18"/>
      <c r="NHC87" s="18"/>
      <c r="NHD87" s="18"/>
      <c r="NHE87" s="18"/>
      <c r="NHF87" s="18"/>
      <c r="NHG87" s="18"/>
      <c r="NHH87" s="18"/>
      <c r="NHI87" s="18"/>
      <c r="NHJ87" s="18"/>
      <c r="NHK87" s="18"/>
      <c r="NHL87" s="18"/>
      <c r="NHM87" s="18"/>
      <c r="NHN87" s="18"/>
      <c r="NHO87" s="18"/>
      <c r="NHP87" s="18"/>
      <c r="NHQ87" s="18"/>
      <c r="NHR87" s="18"/>
      <c r="NHS87" s="18"/>
      <c r="NHT87" s="18"/>
      <c r="NHU87" s="18"/>
      <c r="NHV87" s="18"/>
      <c r="NHW87" s="18"/>
      <c r="NHX87" s="18"/>
      <c r="NHY87" s="18"/>
      <c r="NHZ87" s="18"/>
      <c r="NIA87" s="18"/>
      <c r="NIB87" s="18"/>
      <c r="NIC87" s="18"/>
      <c r="NID87" s="18"/>
      <c r="NIE87" s="18"/>
      <c r="NIF87" s="18"/>
      <c r="NIG87" s="18"/>
      <c r="NIH87" s="18"/>
      <c r="NII87" s="18"/>
      <c r="NIJ87" s="18"/>
      <c r="NIK87" s="18"/>
      <c r="NIL87" s="18"/>
      <c r="NIM87" s="18"/>
      <c r="NIN87" s="18"/>
      <c r="NIO87" s="18"/>
      <c r="NIP87" s="18"/>
      <c r="NIQ87" s="18"/>
      <c r="NIR87" s="18"/>
      <c r="NIS87" s="18"/>
      <c r="NIT87" s="18"/>
      <c r="NIU87" s="18"/>
      <c r="NIV87" s="18"/>
      <c r="NIW87" s="18"/>
      <c r="NIX87" s="18"/>
      <c r="NIY87" s="18"/>
      <c r="NIZ87" s="18"/>
      <c r="NJA87" s="18"/>
      <c r="NJB87" s="18"/>
      <c r="NJC87" s="18"/>
      <c r="NJD87" s="18"/>
      <c r="NJE87" s="18"/>
      <c r="NJF87" s="18"/>
      <c r="NJG87" s="18"/>
      <c r="NJH87" s="18"/>
      <c r="NJI87" s="18"/>
      <c r="NJJ87" s="18"/>
      <c r="NJK87" s="18"/>
      <c r="NJL87" s="18"/>
      <c r="NJM87" s="18"/>
      <c r="NJN87" s="18"/>
      <c r="NJO87" s="18"/>
      <c r="NJP87" s="18"/>
      <c r="NJQ87" s="18"/>
      <c r="NJR87" s="18"/>
      <c r="NJS87" s="18"/>
      <c r="NJT87" s="18"/>
      <c r="NJU87" s="18"/>
      <c r="NJV87" s="18"/>
      <c r="NJW87" s="18"/>
      <c r="NJX87" s="18"/>
      <c r="NJY87" s="18"/>
      <c r="NJZ87" s="18"/>
      <c r="NKA87" s="18"/>
      <c r="NKB87" s="18"/>
      <c r="NKC87" s="18"/>
      <c r="NKD87" s="18"/>
      <c r="NKE87" s="18"/>
      <c r="NKF87" s="18"/>
      <c r="NKG87" s="18"/>
      <c r="NKH87" s="18"/>
      <c r="NKI87" s="18"/>
      <c r="NKJ87" s="18"/>
      <c r="NKK87" s="18"/>
      <c r="NKL87" s="18"/>
      <c r="NKM87" s="18"/>
      <c r="NKN87" s="18"/>
      <c r="NKO87" s="18"/>
      <c r="NKP87" s="18"/>
      <c r="NKQ87" s="18"/>
      <c r="NKR87" s="18"/>
      <c r="NKS87" s="18"/>
      <c r="NKT87" s="18"/>
      <c r="NKU87" s="18"/>
      <c r="NKV87" s="18"/>
      <c r="NKW87" s="18"/>
      <c r="NKX87" s="18"/>
      <c r="NKY87" s="18"/>
      <c r="NKZ87" s="18"/>
      <c r="NLA87" s="18"/>
      <c r="NLB87" s="18"/>
      <c r="NLC87" s="18"/>
      <c r="NLD87" s="18"/>
      <c r="NLE87" s="18"/>
      <c r="NLF87" s="18"/>
      <c r="NLG87" s="18"/>
      <c r="NLH87" s="18"/>
      <c r="NLI87" s="18"/>
      <c r="NLJ87" s="18"/>
      <c r="NLK87" s="18"/>
      <c r="NLL87" s="18"/>
      <c r="NLM87" s="18"/>
      <c r="NLN87" s="18"/>
      <c r="NLO87" s="18"/>
      <c r="NLP87" s="18"/>
      <c r="NLQ87" s="18"/>
      <c r="NLR87" s="18"/>
      <c r="NLS87" s="18"/>
      <c r="NLT87" s="18"/>
      <c r="NLU87" s="18"/>
      <c r="NLV87" s="18"/>
      <c r="NLW87" s="18"/>
      <c r="NLX87" s="18"/>
      <c r="NLY87" s="18"/>
      <c r="NLZ87" s="18"/>
      <c r="NMA87" s="18"/>
      <c r="NMB87" s="18"/>
      <c r="NMC87" s="18"/>
      <c r="NMD87" s="18"/>
      <c r="NME87" s="18"/>
      <c r="NMF87" s="18"/>
      <c r="NMG87" s="18"/>
      <c r="NMH87" s="18"/>
      <c r="NMI87" s="18"/>
      <c r="NMJ87" s="18"/>
      <c r="NMK87" s="18"/>
      <c r="NML87" s="18"/>
      <c r="NMM87" s="18"/>
      <c r="NMN87" s="18"/>
      <c r="NMO87" s="18"/>
      <c r="NMP87" s="18"/>
      <c r="NMQ87" s="18"/>
      <c r="NMR87" s="18"/>
      <c r="NMS87" s="18"/>
      <c r="NMT87" s="18"/>
      <c r="NMU87" s="18"/>
      <c r="NMV87" s="18"/>
      <c r="NMW87" s="18"/>
      <c r="NMX87" s="18"/>
      <c r="NMY87" s="18"/>
      <c r="NMZ87" s="18"/>
      <c r="NNA87" s="18"/>
      <c r="NNB87" s="18"/>
      <c r="NNC87" s="18"/>
      <c r="NND87" s="18"/>
      <c r="NNE87" s="18"/>
      <c r="NNF87" s="18"/>
      <c r="NNG87" s="18"/>
      <c r="NNH87" s="18"/>
      <c r="NNI87" s="18"/>
      <c r="NNJ87" s="18"/>
      <c r="NNK87" s="18"/>
      <c r="NNL87" s="18"/>
      <c r="NNM87" s="18"/>
      <c r="NNN87" s="18"/>
      <c r="NNO87" s="18"/>
      <c r="NNP87" s="18"/>
      <c r="NNQ87" s="18"/>
      <c r="NNR87" s="18"/>
      <c r="NNS87" s="18"/>
      <c r="NNT87" s="18"/>
      <c r="NNU87" s="18"/>
      <c r="NNV87" s="18"/>
      <c r="NNW87" s="18"/>
      <c r="NNX87" s="18"/>
      <c r="NNY87" s="18"/>
      <c r="NNZ87" s="18"/>
      <c r="NOA87" s="18"/>
      <c r="NOB87" s="18"/>
      <c r="NOC87" s="18"/>
      <c r="NOD87" s="18"/>
      <c r="NOE87" s="18"/>
      <c r="NOF87" s="18"/>
      <c r="NOG87" s="18"/>
      <c r="NOH87" s="18"/>
      <c r="NOI87" s="18"/>
      <c r="NOJ87" s="18"/>
      <c r="NOK87" s="18"/>
      <c r="NOL87" s="18"/>
      <c r="NOM87" s="18"/>
      <c r="NON87" s="18"/>
      <c r="NOO87" s="18"/>
      <c r="NOP87" s="18"/>
      <c r="NOQ87" s="18"/>
      <c r="NOR87" s="18"/>
      <c r="NOS87" s="18"/>
      <c r="NOT87" s="18"/>
      <c r="NOU87" s="18"/>
      <c r="NOV87" s="18"/>
      <c r="NOW87" s="18"/>
      <c r="NOX87" s="18"/>
      <c r="NOY87" s="18"/>
      <c r="NOZ87" s="18"/>
      <c r="NPA87" s="18"/>
      <c r="NPB87" s="18"/>
      <c r="NPC87" s="18"/>
      <c r="NPD87" s="18"/>
      <c r="NPE87" s="18"/>
      <c r="NPF87" s="18"/>
      <c r="NPG87" s="18"/>
      <c r="NPH87" s="18"/>
      <c r="NPI87" s="18"/>
      <c r="NPJ87" s="18"/>
      <c r="NPK87" s="18"/>
      <c r="NPL87" s="18"/>
      <c r="NPM87" s="18"/>
      <c r="NPN87" s="18"/>
      <c r="NPO87" s="18"/>
      <c r="NPP87" s="18"/>
      <c r="NPQ87" s="18"/>
      <c r="NPR87" s="18"/>
      <c r="NPS87" s="18"/>
      <c r="NPT87" s="18"/>
      <c r="NPU87" s="18"/>
      <c r="NPV87" s="18"/>
      <c r="NPW87" s="18"/>
      <c r="NPX87" s="18"/>
      <c r="NPY87" s="18"/>
      <c r="NPZ87" s="18"/>
      <c r="NQA87" s="18"/>
      <c r="NQB87" s="18"/>
      <c r="NQC87" s="18"/>
      <c r="NQD87" s="18"/>
      <c r="NQE87" s="18"/>
      <c r="NQF87" s="18"/>
      <c r="NQG87" s="18"/>
      <c r="NQH87" s="18"/>
      <c r="NQI87" s="18"/>
      <c r="NQJ87" s="18"/>
      <c r="NQK87" s="18"/>
      <c r="NQL87" s="18"/>
      <c r="NQM87" s="18"/>
      <c r="NQN87" s="18"/>
      <c r="NQO87" s="18"/>
      <c r="NQP87" s="18"/>
      <c r="NQQ87" s="18"/>
      <c r="NQR87" s="18"/>
      <c r="NQS87" s="18"/>
      <c r="NQT87" s="18"/>
      <c r="NQU87" s="18"/>
      <c r="NQV87" s="18"/>
      <c r="NQW87" s="18"/>
      <c r="NQX87" s="18"/>
      <c r="NQY87" s="18"/>
      <c r="NQZ87" s="18"/>
      <c r="NRA87" s="18"/>
      <c r="NRB87" s="18"/>
      <c r="NRC87" s="18"/>
      <c r="NRD87" s="18"/>
      <c r="NRE87" s="18"/>
      <c r="NRF87" s="18"/>
      <c r="NRG87" s="18"/>
      <c r="NRH87" s="18"/>
      <c r="NRI87" s="18"/>
      <c r="NRJ87" s="18"/>
      <c r="NRK87" s="18"/>
      <c r="NRL87" s="18"/>
      <c r="NRM87" s="18"/>
      <c r="NRN87" s="18"/>
      <c r="NRO87" s="18"/>
      <c r="NRP87" s="18"/>
      <c r="NRQ87" s="18"/>
      <c r="NRR87" s="18"/>
      <c r="NRS87" s="18"/>
      <c r="NRT87" s="18"/>
      <c r="NRU87" s="18"/>
      <c r="NRV87" s="18"/>
      <c r="NRW87" s="18"/>
      <c r="NRX87" s="18"/>
      <c r="NRY87" s="18"/>
      <c r="NRZ87" s="18"/>
      <c r="NSA87" s="18"/>
      <c r="NSB87" s="18"/>
      <c r="NSC87" s="18"/>
      <c r="NSD87" s="18"/>
      <c r="NSE87" s="18"/>
      <c r="NSF87" s="18"/>
      <c r="NSG87" s="18"/>
      <c r="NSH87" s="18"/>
      <c r="NSI87" s="18"/>
      <c r="NSJ87" s="18"/>
      <c r="NSK87" s="18"/>
      <c r="NSL87" s="18"/>
      <c r="NSM87" s="18"/>
      <c r="NSN87" s="18"/>
      <c r="NSO87" s="18"/>
      <c r="NSP87" s="18"/>
      <c r="NSQ87" s="18"/>
      <c r="NSR87" s="18"/>
      <c r="NSS87" s="18"/>
      <c r="NST87" s="18"/>
      <c r="NSU87" s="18"/>
      <c r="NSV87" s="18"/>
      <c r="NSW87" s="18"/>
      <c r="NSX87" s="18"/>
      <c r="NSY87" s="18"/>
      <c r="NSZ87" s="18"/>
      <c r="NTA87" s="18"/>
      <c r="NTB87" s="18"/>
      <c r="NTC87" s="18"/>
      <c r="NTD87" s="18"/>
      <c r="NTE87" s="18"/>
      <c r="NTF87" s="18"/>
      <c r="NTG87" s="18"/>
      <c r="NTH87" s="18"/>
      <c r="NTI87" s="18"/>
      <c r="NTJ87" s="18"/>
      <c r="NTK87" s="18"/>
      <c r="NTL87" s="18"/>
      <c r="NTM87" s="18"/>
      <c r="NTN87" s="18"/>
      <c r="NTO87" s="18"/>
      <c r="NTP87" s="18"/>
      <c r="NTQ87" s="18"/>
      <c r="NTR87" s="18"/>
      <c r="NTS87" s="18"/>
      <c r="NTT87" s="18"/>
      <c r="NTU87" s="18"/>
      <c r="NTV87" s="18"/>
      <c r="NTW87" s="18"/>
      <c r="NTX87" s="18"/>
      <c r="NTY87" s="18"/>
      <c r="NTZ87" s="18"/>
      <c r="NUA87" s="18"/>
      <c r="NUB87" s="18"/>
      <c r="NUC87" s="18"/>
      <c r="NUD87" s="18"/>
      <c r="NUE87" s="18"/>
      <c r="NUF87" s="18"/>
      <c r="NUG87" s="18"/>
      <c r="NUH87" s="18"/>
      <c r="NUI87" s="18"/>
      <c r="NUJ87" s="18"/>
      <c r="NUK87" s="18"/>
      <c r="NUL87" s="18"/>
      <c r="NUM87" s="18"/>
      <c r="NUN87" s="18"/>
      <c r="NUO87" s="18"/>
      <c r="NUP87" s="18"/>
      <c r="NUQ87" s="18"/>
      <c r="NUR87" s="18"/>
      <c r="NUS87" s="18"/>
      <c r="NUT87" s="18"/>
      <c r="NUU87" s="18"/>
      <c r="NUV87" s="18"/>
      <c r="NUW87" s="18"/>
      <c r="NUX87" s="18"/>
      <c r="NUY87" s="18"/>
      <c r="NUZ87" s="18"/>
      <c r="NVA87" s="18"/>
      <c r="NVB87" s="18"/>
      <c r="NVC87" s="18"/>
      <c r="NVD87" s="18"/>
      <c r="NVE87" s="18"/>
      <c r="NVF87" s="18"/>
      <c r="NVG87" s="18"/>
      <c r="NVH87" s="18"/>
      <c r="NVI87" s="18"/>
      <c r="NVJ87" s="18"/>
      <c r="NVK87" s="18"/>
      <c r="NVL87" s="18"/>
      <c r="NVM87" s="18"/>
      <c r="NVN87" s="18"/>
      <c r="NVO87" s="18"/>
      <c r="NVP87" s="18"/>
      <c r="NVQ87" s="18"/>
      <c r="NVR87" s="18"/>
      <c r="NVS87" s="18"/>
      <c r="NVT87" s="18"/>
      <c r="NVU87" s="18"/>
      <c r="NVV87" s="18"/>
      <c r="NVW87" s="18"/>
      <c r="NVX87" s="18"/>
      <c r="NVY87" s="18"/>
      <c r="NVZ87" s="18"/>
      <c r="NWA87" s="18"/>
      <c r="NWB87" s="18"/>
      <c r="NWC87" s="18"/>
      <c r="NWD87" s="18"/>
      <c r="NWE87" s="18"/>
      <c r="NWF87" s="18"/>
      <c r="NWG87" s="18"/>
      <c r="NWH87" s="18"/>
      <c r="NWI87" s="18"/>
      <c r="NWJ87" s="18"/>
      <c r="NWK87" s="18"/>
      <c r="NWL87" s="18"/>
      <c r="NWM87" s="18"/>
      <c r="NWN87" s="18"/>
      <c r="NWO87" s="18"/>
      <c r="NWP87" s="18"/>
      <c r="NWQ87" s="18"/>
      <c r="NWR87" s="18"/>
      <c r="NWS87" s="18"/>
      <c r="NWT87" s="18"/>
      <c r="NWU87" s="18"/>
      <c r="NWV87" s="18"/>
      <c r="NWW87" s="18"/>
      <c r="NWX87" s="18"/>
      <c r="NWY87" s="18"/>
      <c r="NWZ87" s="18"/>
      <c r="NXA87" s="18"/>
      <c r="NXB87" s="18"/>
      <c r="NXC87" s="18"/>
      <c r="NXD87" s="18"/>
      <c r="NXE87" s="18"/>
      <c r="NXF87" s="18"/>
      <c r="NXG87" s="18"/>
      <c r="NXH87" s="18"/>
      <c r="NXI87" s="18"/>
      <c r="NXJ87" s="18"/>
      <c r="NXK87" s="18"/>
      <c r="NXL87" s="18"/>
      <c r="NXM87" s="18"/>
      <c r="NXN87" s="18"/>
      <c r="NXO87" s="18"/>
      <c r="NXP87" s="18"/>
      <c r="NXQ87" s="18"/>
      <c r="NXR87" s="18"/>
      <c r="NXS87" s="18"/>
      <c r="NXT87" s="18"/>
      <c r="NXU87" s="18"/>
      <c r="NXV87" s="18"/>
      <c r="NXW87" s="18"/>
      <c r="NXX87" s="18"/>
      <c r="NXY87" s="18"/>
      <c r="NXZ87" s="18"/>
      <c r="NYA87" s="18"/>
      <c r="NYB87" s="18"/>
      <c r="NYC87" s="18"/>
      <c r="NYD87" s="18"/>
      <c r="NYE87" s="18"/>
      <c r="NYF87" s="18"/>
      <c r="NYG87" s="18"/>
      <c r="NYH87" s="18"/>
      <c r="NYI87" s="18"/>
      <c r="NYJ87" s="18"/>
      <c r="NYK87" s="18"/>
      <c r="NYL87" s="18"/>
      <c r="NYM87" s="18"/>
      <c r="NYN87" s="18"/>
      <c r="NYO87" s="18"/>
      <c r="NYP87" s="18"/>
      <c r="NYQ87" s="18"/>
      <c r="NYR87" s="18"/>
      <c r="NYS87" s="18"/>
      <c r="NYT87" s="18"/>
      <c r="NYU87" s="18"/>
      <c r="NYV87" s="18"/>
      <c r="NYW87" s="18"/>
      <c r="NYX87" s="18"/>
      <c r="NYY87" s="18"/>
      <c r="NYZ87" s="18"/>
      <c r="NZA87" s="18"/>
      <c r="NZB87" s="18"/>
      <c r="NZC87" s="18"/>
      <c r="NZD87" s="18"/>
      <c r="NZE87" s="18"/>
      <c r="NZF87" s="18"/>
      <c r="NZG87" s="18"/>
      <c r="NZH87" s="18"/>
      <c r="NZI87" s="18"/>
      <c r="NZJ87" s="18"/>
      <c r="NZK87" s="18"/>
      <c r="NZL87" s="18"/>
      <c r="NZM87" s="18"/>
      <c r="NZN87" s="18"/>
      <c r="NZO87" s="18"/>
      <c r="NZP87" s="18"/>
      <c r="NZQ87" s="18"/>
      <c r="NZR87" s="18"/>
      <c r="NZS87" s="18"/>
      <c r="NZT87" s="18"/>
      <c r="NZU87" s="18"/>
      <c r="NZV87" s="18"/>
      <c r="NZW87" s="18"/>
      <c r="NZX87" s="18"/>
      <c r="NZY87" s="18"/>
      <c r="NZZ87" s="18"/>
      <c r="OAA87" s="18"/>
      <c r="OAB87" s="18"/>
      <c r="OAC87" s="18"/>
      <c r="OAD87" s="18"/>
      <c r="OAE87" s="18"/>
      <c r="OAF87" s="18"/>
      <c r="OAG87" s="18"/>
      <c r="OAH87" s="18"/>
      <c r="OAI87" s="18"/>
      <c r="OAJ87" s="18"/>
      <c r="OAK87" s="18"/>
      <c r="OAL87" s="18"/>
      <c r="OAM87" s="18"/>
      <c r="OAN87" s="18"/>
      <c r="OAO87" s="18"/>
      <c r="OAP87" s="18"/>
      <c r="OAQ87" s="18"/>
      <c r="OAR87" s="18"/>
      <c r="OAS87" s="18"/>
      <c r="OAT87" s="18"/>
      <c r="OAU87" s="18"/>
      <c r="OAV87" s="18"/>
      <c r="OAW87" s="18"/>
      <c r="OAX87" s="18"/>
      <c r="OAY87" s="18"/>
      <c r="OAZ87" s="18"/>
      <c r="OBA87" s="18"/>
      <c r="OBB87" s="18"/>
      <c r="OBC87" s="18"/>
      <c r="OBD87" s="18"/>
      <c r="OBE87" s="18"/>
      <c r="OBF87" s="18"/>
      <c r="OBG87" s="18"/>
      <c r="OBH87" s="18"/>
      <c r="OBI87" s="18"/>
      <c r="OBJ87" s="18"/>
      <c r="OBK87" s="18"/>
      <c r="OBL87" s="18"/>
      <c r="OBM87" s="18"/>
      <c r="OBN87" s="18"/>
      <c r="OBO87" s="18"/>
      <c r="OBP87" s="18"/>
      <c r="OBQ87" s="18"/>
      <c r="OBR87" s="18"/>
      <c r="OBS87" s="18"/>
      <c r="OBT87" s="18"/>
      <c r="OBU87" s="18"/>
      <c r="OBV87" s="18"/>
      <c r="OBW87" s="18"/>
      <c r="OBX87" s="18"/>
      <c r="OBY87" s="18"/>
      <c r="OBZ87" s="18"/>
      <c r="OCA87" s="18"/>
      <c r="OCB87" s="18"/>
      <c r="OCC87" s="18"/>
      <c r="OCD87" s="18"/>
      <c r="OCE87" s="18"/>
      <c r="OCF87" s="18"/>
      <c r="OCG87" s="18"/>
      <c r="OCH87" s="18"/>
      <c r="OCI87" s="18"/>
      <c r="OCJ87" s="18"/>
      <c r="OCK87" s="18"/>
      <c r="OCL87" s="18"/>
      <c r="OCM87" s="18"/>
      <c r="OCN87" s="18"/>
      <c r="OCO87" s="18"/>
      <c r="OCP87" s="18"/>
      <c r="OCQ87" s="18"/>
      <c r="OCR87" s="18"/>
      <c r="OCS87" s="18"/>
      <c r="OCT87" s="18"/>
      <c r="OCU87" s="18"/>
      <c r="OCV87" s="18"/>
      <c r="OCW87" s="18"/>
      <c r="OCX87" s="18"/>
      <c r="OCY87" s="18"/>
      <c r="OCZ87" s="18"/>
      <c r="ODA87" s="18"/>
      <c r="ODB87" s="18"/>
      <c r="ODC87" s="18"/>
      <c r="ODD87" s="18"/>
      <c r="ODE87" s="18"/>
      <c r="ODF87" s="18"/>
      <c r="ODG87" s="18"/>
      <c r="ODH87" s="18"/>
      <c r="ODI87" s="18"/>
      <c r="ODJ87" s="18"/>
      <c r="ODK87" s="18"/>
      <c r="ODL87" s="18"/>
      <c r="ODM87" s="18"/>
      <c r="ODN87" s="18"/>
      <c r="ODO87" s="18"/>
      <c r="ODP87" s="18"/>
      <c r="ODQ87" s="18"/>
      <c r="ODR87" s="18"/>
      <c r="ODS87" s="18"/>
      <c r="ODT87" s="18"/>
      <c r="ODU87" s="18"/>
      <c r="ODV87" s="18"/>
      <c r="ODW87" s="18"/>
      <c r="ODX87" s="18"/>
      <c r="ODY87" s="18"/>
      <c r="ODZ87" s="18"/>
      <c r="OEA87" s="18"/>
      <c r="OEB87" s="18"/>
      <c r="OEC87" s="18"/>
      <c r="OED87" s="18"/>
      <c r="OEE87" s="18"/>
      <c r="OEF87" s="18"/>
      <c r="OEG87" s="18"/>
      <c r="OEH87" s="18"/>
      <c r="OEI87" s="18"/>
      <c r="OEJ87" s="18"/>
      <c r="OEK87" s="18"/>
      <c r="OEL87" s="18"/>
      <c r="OEM87" s="18"/>
      <c r="OEN87" s="18"/>
      <c r="OEO87" s="18"/>
      <c r="OEP87" s="18"/>
      <c r="OEQ87" s="18"/>
      <c r="OER87" s="18"/>
      <c r="OES87" s="18"/>
      <c r="OET87" s="18"/>
      <c r="OEU87" s="18"/>
      <c r="OEV87" s="18"/>
      <c r="OEW87" s="18"/>
      <c r="OEX87" s="18"/>
      <c r="OEY87" s="18"/>
      <c r="OEZ87" s="18"/>
      <c r="OFA87" s="18"/>
      <c r="OFB87" s="18"/>
      <c r="OFC87" s="18"/>
      <c r="OFD87" s="18"/>
      <c r="OFE87" s="18"/>
      <c r="OFF87" s="18"/>
      <c r="OFG87" s="18"/>
      <c r="OFH87" s="18"/>
      <c r="OFI87" s="18"/>
      <c r="OFJ87" s="18"/>
      <c r="OFK87" s="18"/>
      <c r="OFL87" s="18"/>
      <c r="OFM87" s="18"/>
      <c r="OFN87" s="18"/>
      <c r="OFO87" s="18"/>
      <c r="OFP87" s="18"/>
      <c r="OFQ87" s="18"/>
      <c r="OFR87" s="18"/>
      <c r="OFS87" s="18"/>
      <c r="OFT87" s="18"/>
      <c r="OFU87" s="18"/>
      <c r="OFV87" s="18"/>
      <c r="OFW87" s="18"/>
      <c r="OFX87" s="18"/>
      <c r="OFY87" s="18"/>
      <c r="OFZ87" s="18"/>
      <c r="OGA87" s="18"/>
      <c r="OGB87" s="18"/>
      <c r="OGC87" s="18"/>
      <c r="OGD87" s="18"/>
      <c r="OGE87" s="18"/>
      <c r="OGF87" s="18"/>
      <c r="OGG87" s="18"/>
      <c r="OGH87" s="18"/>
      <c r="OGI87" s="18"/>
      <c r="OGJ87" s="18"/>
      <c r="OGK87" s="18"/>
      <c r="OGL87" s="18"/>
      <c r="OGM87" s="18"/>
      <c r="OGN87" s="18"/>
      <c r="OGO87" s="18"/>
      <c r="OGP87" s="18"/>
      <c r="OGQ87" s="18"/>
      <c r="OGR87" s="18"/>
      <c r="OGS87" s="18"/>
      <c r="OGT87" s="18"/>
      <c r="OGU87" s="18"/>
      <c r="OGV87" s="18"/>
      <c r="OGW87" s="18"/>
      <c r="OGX87" s="18"/>
      <c r="OGY87" s="18"/>
      <c r="OGZ87" s="18"/>
      <c r="OHA87" s="18"/>
      <c r="OHB87" s="18"/>
      <c r="OHC87" s="18"/>
      <c r="OHD87" s="18"/>
      <c r="OHE87" s="18"/>
      <c r="OHF87" s="18"/>
      <c r="OHG87" s="18"/>
      <c r="OHH87" s="18"/>
      <c r="OHI87" s="18"/>
      <c r="OHJ87" s="18"/>
      <c r="OHK87" s="18"/>
      <c r="OHL87" s="18"/>
      <c r="OHM87" s="18"/>
      <c r="OHN87" s="18"/>
      <c r="OHO87" s="18"/>
      <c r="OHP87" s="18"/>
      <c r="OHQ87" s="18"/>
      <c r="OHR87" s="18"/>
      <c r="OHS87" s="18"/>
      <c r="OHT87" s="18"/>
      <c r="OHU87" s="18"/>
      <c r="OHV87" s="18"/>
      <c r="OHW87" s="18"/>
      <c r="OHX87" s="18"/>
      <c r="OHY87" s="18"/>
      <c r="OHZ87" s="18"/>
      <c r="OIA87" s="18"/>
      <c r="OIB87" s="18"/>
      <c r="OIC87" s="18"/>
      <c r="OID87" s="18"/>
      <c r="OIE87" s="18"/>
      <c r="OIF87" s="18"/>
      <c r="OIG87" s="18"/>
      <c r="OIH87" s="18"/>
      <c r="OII87" s="18"/>
      <c r="OIJ87" s="18"/>
      <c r="OIK87" s="18"/>
      <c r="OIL87" s="18"/>
      <c r="OIM87" s="18"/>
      <c r="OIN87" s="18"/>
      <c r="OIO87" s="18"/>
      <c r="OIP87" s="18"/>
      <c r="OIQ87" s="18"/>
      <c r="OIR87" s="18"/>
      <c r="OIS87" s="18"/>
      <c r="OIT87" s="18"/>
      <c r="OIU87" s="18"/>
      <c r="OIV87" s="18"/>
      <c r="OIW87" s="18"/>
      <c r="OIX87" s="18"/>
      <c r="OIY87" s="18"/>
      <c r="OIZ87" s="18"/>
      <c r="OJA87" s="18"/>
      <c r="OJB87" s="18"/>
      <c r="OJC87" s="18"/>
      <c r="OJD87" s="18"/>
      <c r="OJE87" s="18"/>
      <c r="OJF87" s="18"/>
      <c r="OJG87" s="18"/>
      <c r="OJH87" s="18"/>
      <c r="OJI87" s="18"/>
      <c r="OJJ87" s="18"/>
      <c r="OJK87" s="18"/>
      <c r="OJL87" s="18"/>
      <c r="OJM87" s="18"/>
      <c r="OJN87" s="18"/>
      <c r="OJO87" s="18"/>
      <c r="OJP87" s="18"/>
      <c r="OJQ87" s="18"/>
      <c r="OJR87" s="18"/>
      <c r="OJS87" s="18"/>
      <c r="OJT87" s="18"/>
      <c r="OJU87" s="18"/>
      <c r="OJV87" s="18"/>
      <c r="OJW87" s="18"/>
      <c r="OJX87" s="18"/>
      <c r="OJY87" s="18"/>
      <c r="OJZ87" s="18"/>
      <c r="OKA87" s="18"/>
      <c r="OKB87" s="18"/>
      <c r="OKC87" s="18"/>
      <c r="OKD87" s="18"/>
      <c r="OKE87" s="18"/>
      <c r="OKF87" s="18"/>
      <c r="OKG87" s="18"/>
      <c r="OKH87" s="18"/>
      <c r="OKI87" s="18"/>
      <c r="OKJ87" s="18"/>
      <c r="OKK87" s="18"/>
      <c r="OKL87" s="18"/>
      <c r="OKM87" s="18"/>
      <c r="OKN87" s="18"/>
      <c r="OKO87" s="18"/>
      <c r="OKP87" s="18"/>
      <c r="OKQ87" s="18"/>
      <c r="OKR87" s="18"/>
      <c r="OKS87" s="18"/>
      <c r="OKT87" s="18"/>
      <c r="OKU87" s="18"/>
      <c r="OKV87" s="18"/>
      <c r="OKW87" s="18"/>
      <c r="OKX87" s="18"/>
      <c r="OKY87" s="18"/>
      <c r="OKZ87" s="18"/>
      <c r="OLA87" s="18"/>
      <c r="OLB87" s="18"/>
      <c r="OLC87" s="18"/>
      <c r="OLD87" s="18"/>
      <c r="OLE87" s="18"/>
      <c r="OLF87" s="18"/>
      <c r="OLG87" s="18"/>
      <c r="OLH87" s="18"/>
      <c r="OLI87" s="18"/>
      <c r="OLJ87" s="18"/>
      <c r="OLK87" s="18"/>
      <c r="OLL87" s="18"/>
      <c r="OLM87" s="18"/>
      <c r="OLN87" s="18"/>
      <c r="OLO87" s="18"/>
      <c r="OLP87" s="18"/>
      <c r="OLQ87" s="18"/>
      <c r="OLR87" s="18"/>
      <c r="OLS87" s="18"/>
      <c r="OLT87" s="18"/>
      <c r="OLU87" s="18"/>
      <c r="OLV87" s="18"/>
      <c r="OLW87" s="18"/>
      <c r="OLX87" s="18"/>
      <c r="OLY87" s="18"/>
      <c r="OLZ87" s="18"/>
      <c r="OMA87" s="18"/>
      <c r="OMB87" s="18"/>
      <c r="OMC87" s="18"/>
      <c r="OMD87" s="18"/>
      <c r="OME87" s="18"/>
      <c r="OMF87" s="18"/>
      <c r="OMG87" s="18"/>
      <c r="OMH87" s="18"/>
      <c r="OMI87" s="18"/>
      <c r="OMJ87" s="18"/>
      <c r="OMK87" s="18"/>
      <c r="OML87" s="18"/>
      <c r="OMM87" s="18"/>
      <c r="OMN87" s="18"/>
      <c r="OMO87" s="18"/>
      <c r="OMP87" s="18"/>
      <c r="OMQ87" s="18"/>
      <c r="OMR87" s="18"/>
      <c r="OMS87" s="18"/>
      <c r="OMT87" s="18"/>
      <c r="OMU87" s="18"/>
      <c r="OMV87" s="18"/>
      <c r="OMW87" s="18"/>
      <c r="OMX87" s="18"/>
      <c r="OMY87" s="18"/>
      <c r="OMZ87" s="18"/>
      <c r="ONA87" s="18"/>
      <c r="ONB87" s="18"/>
      <c r="ONC87" s="18"/>
      <c r="OND87" s="18"/>
      <c r="ONE87" s="18"/>
      <c r="ONF87" s="18"/>
      <c r="ONG87" s="18"/>
      <c r="ONH87" s="18"/>
      <c r="ONI87" s="18"/>
      <c r="ONJ87" s="18"/>
      <c r="ONK87" s="18"/>
      <c r="ONL87" s="18"/>
      <c r="ONM87" s="18"/>
      <c r="ONN87" s="18"/>
      <c r="ONO87" s="18"/>
      <c r="ONP87" s="18"/>
      <c r="ONQ87" s="18"/>
      <c r="ONR87" s="18"/>
      <c r="ONS87" s="18"/>
      <c r="ONT87" s="18"/>
      <c r="ONU87" s="18"/>
      <c r="ONV87" s="18"/>
      <c r="ONW87" s="18"/>
      <c r="ONX87" s="18"/>
      <c r="ONY87" s="18"/>
      <c r="ONZ87" s="18"/>
      <c r="OOA87" s="18"/>
      <c r="OOB87" s="18"/>
      <c r="OOC87" s="18"/>
      <c r="OOD87" s="18"/>
      <c r="OOE87" s="18"/>
      <c r="OOF87" s="18"/>
      <c r="OOG87" s="18"/>
      <c r="OOH87" s="18"/>
      <c r="OOI87" s="18"/>
      <c r="OOJ87" s="18"/>
      <c r="OOK87" s="18"/>
      <c r="OOL87" s="18"/>
      <c r="OOM87" s="18"/>
      <c r="OON87" s="18"/>
      <c r="OOO87" s="18"/>
      <c r="OOP87" s="18"/>
      <c r="OOQ87" s="18"/>
      <c r="OOR87" s="18"/>
      <c r="OOS87" s="18"/>
      <c r="OOT87" s="18"/>
      <c r="OOU87" s="18"/>
      <c r="OOV87" s="18"/>
      <c r="OOW87" s="18"/>
      <c r="OOX87" s="18"/>
      <c r="OOY87" s="18"/>
      <c r="OOZ87" s="18"/>
      <c r="OPA87" s="18"/>
      <c r="OPB87" s="18"/>
      <c r="OPC87" s="18"/>
      <c r="OPD87" s="18"/>
      <c r="OPE87" s="18"/>
      <c r="OPF87" s="18"/>
      <c r="OPG87" s="18"/>
      <c r="OPH87" s="18"/>
      <c r="OPI87" s="18"/>
      <c r="OPJ87" s="18"/>
      <c r="OPK87" s="18"/>
      <c r="OPL87" s="18"/>
      <c r="OPM87" s="18"/>
      <c r="OPN87" s="18"/>
      <c r="OPO87" s="18"/>
      <c r="OPP87" s="18"/>
      <c r="OPQ87" s="18"/>
      <c r="OPR87" s="18"/>
      <c r="OPS87" s="18"/>
      <c r="OPT87" s="18"/>
      <c r="OPU87" s="18"/>
      <c r="OPV87" s="18"/>
      <c r="OPW87" s="18"/>
      <c r="OPX87" s="18"/>
      <c r="OPY87" s="18"/>
      <c r="OPZ87" s="18"/>
      <c r="OQA87" s="18"/>
      <c r="OQB87" s="18"/>
      <c r="OQC87" s="18"/>
      <c r="OQD87" s="18"/>
      <c r="OQE87" s="18"/>
      <c r="OQF87" s="18"/>
      <c r="OQG87" s="18"/>
      <c r="OQH87" s="18"/>
      <c r="OQI87" s="18"/>
      <c r="OQJ87" s="18"/>
      <c r="OQK87" s="18"/>
      <c r="OQL87" s="18"/>
      <c r="OQM87" s="18"/>
      <c r="OQN87" s="18"/>
      <c r="OQO87" s="18"/>
      <c r="OQP87" s="18"/>
      <c r="OQQ87" s="18"/>
      <c r="OQR87" s="18"/>
      <c r="OQS87" s="18"/>
      <c r="OQT87" s="18"/>
      <c r="OQU87" s="18"/>
      <c r="OQV87" s="18"/>
      <c r="OQW87" s="18"/>
      <c r="OQX87" s="18"/>
      <c r="OQY87" s="18"/>
      <c r="OQZ87" s="18"/>
      <c r="ORA87" s="18"/>
      <c r="ORB87" s="18"/>
      <c r="ORC87" s="18"/>
      <c r="ORD87" s="18"/>
      <c r="ORE87" s="18"/>
      <c r="ORF87" s="18"/>
      <c r="ORG87" s="18"/>
      <c r="ORH87" s="18"/>
      <c r="ORI87" s="18"/>
      <c r="ORJ87" s="18"/>
      <c r="ORK87" s="18"/>
      <c r="ORL87" s="18"/>
      <c r="ORM87" s="18"/>
      <c r="ORN87" s="18"/>
      <c r="ORO87" s="18"/>
      <c r="ORP87" s="18"/>
      <c r="ORQ87" s="18"/>
      <c r="ORR87" s="18"/>
      <c r="ORS87" s="18"/>
      <c r="ORT87" s="18"/>
      <c r="ORU87" s="18"/>
      <c r="ORV87" s="18"/>
      <c r="ORW87" s="18"/>
      <c r="ORX87" s="18"/>
      <c r="ORY87" s="18"/>
      <c r="ORZ87" s="18"/>
      <c r="OSA87" s="18"/>
      <c r="OSB87" s="18"/>
      <c r="OSC87" s="18"/>
      <c r="OSD87" s="18"/>
      <c r="OSE87" s="18"/>
      <c r="OSF87" s="18"/>
      <c r="OSG87" s="18"/>
      <c r="OSH87" s="18"/>
      <c r="OSI87" s="18"/>
      <c r="OSJ87" s="18"/>
      <c r="OSK87" s="18"/>
      <c r="OSL87" s="18"/>
      <c r="OSM87" s="18"/>
      <c r="OSN87" s="18"/>
      <c r="OSO87" s="18"/>
      <c r="OSP87" s="18"/>
      <c r="OSQ87" s="18"/>
      <c r="OSR87" s="18"/>
      <c r="OSS87" s="18"/>
      <c r="OST87" s="18"/>
      <c r="OSU87" s="18"/>
      <c r="OSV87" s="18"/>
      <c r="OSW87" s="18"/>
      <c r="OSX87" s="18"/>
      <c r="OSY87" s="18"/>
      <c r="OSZ87" s="18"/>
      <c r="OTA87" s="18"/>
      <c r="OTB87" s="18"/>
      <c r="OTC87" s="18"/>
      <c r="OTD87" s="18"/>
      <c r="OTE87" s="18"/>
      <c r="OTF87" s="18"/>
      <c r="OTG87" s="18"/>
      <c r="OTH87" s="18"/>
      <c r="OTI87" s="18"/>
      <c r="OTJ87" s="18"/>
      <c r="OTK87" s="18"/>
      <c r="OTL87" s="18"/>
      <c r="OTM87" s="18"/>
      <c r="OTN87" s="18"/>
      <c r="OTO87" s="18"/>
      <c r="OTP87" s="18"/>
      <c r="OTQ87" s="18"/>
      <c r="OTR87" s="18"/>
      <c r="OTS87" s="18"/>
      <c r="OTT87" s="18"/>
      <c r="OTU87" s="18"/>
      <c r="OTV87" s="18"/>
      <c r="OTW87" s="18"/>
      <c r="OTX87" s="18"/>
      <c r="OTY87" s="18"/>
      <c r="OTZ87" s="18"/>
      <c r="OUA87" s="18"/>
      <c r="OUB87" s="18"/>
      <c r="OUC87" s="18"/>
      <c r="OUD87" s="18"/>
      <c r="OUE87" s="18"/>
      <c r="OUF87" s="18"/>
      <c r="OUG87" s="18"/>
      <c r="OUH87" s="18"/>
      <c r="OUI87" s="18"/>
      <c r="OUJ87" s="18"/>
      <c r="OUK87" s="18"/>
      <c r="OUL87" s="18"/>
      <c r="OUM87" s="18"/>
      <c r="OUN87" s="18"/>
      <c r="OUO87" s="18"/>
      <c r="OUP87" s="18"/>
      <c r="OUQ87" s="18"/>
      <c r="OUR87" s="18"/>
      <c r="OUS87" s="18"/>
      <c r="OUT87" s="18"/>
      <c r="OUU87" s="18"/>
      <c r="OUV87" s="18"/>
      <c r="OUW87" s="18"/>
      <c r="OUX87" s="18"/>
      <c r="OUY87" s="18"/>
      <c r="OUZ87" s="18"/>
      <c r="OVA87" s="18"/>
      <c r="OVB87" s="18"/>
      <c r="OVC87" s="18"/>
      <c r="OVD87" s="18"/>
      <c r="OVE87" s="18"/>
      <c r="OVF87" s="18"/>
      <c r="OVG87" s="18"/>
      <c r="OVH87" s="18"/>
      <c r="OVI87" s="18"/>
      <c r="OVJ87" s="18"/>
      <c r="OVK87" s="18"/>
      <c r="OVL87" s="18"/>
      <c r="OVM87" s="18"/>
      <c r="OVN87" s="18"/>
      <c r="OVO87" s="18"/>
      <c r="OVP87" s="18"/>
      <c r="OVQ87" s="18"/>
      <c r="OVR87" s="18"/>
      <c r="OVS87" s="18"/>
      <c r="OVT87" s="18"/>
      <c r="OVU87" s="18"/>
      <c r="OVV87" s="18"/>
      <c r="OVW87" s="18"/>
      <c r="OVX87" s="18"/>
      <c r="OVY87" s="18"/>
      <c r="OVZ87" s="18"/>
      <c r="OWA87" s="18"/>
      <c r="OWB87" s="18"/>
      <c r="OWC87" s="18"/>
      <c r="OWD87" s="18"/>
      <c r="OWE87" s="18"/>
      <c r="OWF87" s="18"/>
      <c r="OWG87" s="18"/>
      <c r="OWH87" s="18"/>
      <c r="OWI87" s="18"/>
      <c r="OWJ87" s="18"/>
      <c r="OWK87" s="18"/>
      <c r="OWL87" s="18"/>
      <c r="OWM87" s="18"/>
      <c r="OWN87" s="18"/>
      <c r="OWO87" s="18"/>
      <c r="OWP87" s="18"/>
      <c r="OWQ87" s="18"/>
      <c r="OWR87" s="18"/>
      <c r="OWS87" s="18"/>
      <c r="OWT87" s="18"/>
      <c r="OWU87" s="18"/>
      <c r="OWV87" s="18"/>
      <c r="OWW87" s="18"/>
      <c r="OWX87" s="18"/>
      <c r="OWY87" s="18"/>
      <c r="OWZ87" s="18"/>
      <c r="OXA87" s="18"/>
      <c r="OXB87" s="18"/>
      <c r="OXC87" s="18"/>
      <c r="OXD87" s="18"/>
      <c r="OXE87" s="18"/>
      <c r="OXF87" s="18"/>
      <c r="OXG87" s="18"/>
      <c r="OXH87" s="18"/>
      <c r="OXI87" s="18"/>
      <c r="OXJ87" s="18"/>
      <c r="OXK87" s="18"/>
      <c r="OXL87" s="18"/>
      <c r="OXM87" s="18"/>
      <c r="OXN87" s="18"/>
      <c r="OXO87" s="18"/>
      <c r="OXP87" s="18"/>
      <c r="OXQ87" s="18"/>
      <c r="OXR87" s="18"/>
      <c r="OXS87" s="18"/>
      <c r="OXT87" s="18"/>
      <c r="OXU87" s="18"/>
      <c r="OXV87" s="18"/>
      <c r="OXW87" s="18"/>
      <c r="OXX87" s="18"/>
      <c r="OXY87" s="18"/>
      <c r="OXZ87" s="18"/>
      <c r="OYA87" s="18"/>
      <c r="OYB87" s="18"/>
      <c r="OYC87" s="18"/>
      <c r="OYD87" s="18"/>
      <c r="OYE87" s="18"/>
      <c r="OYF87" s="18"/>
      <c r="OYG87" s="18"/>
      <c r="OYH87" s="18"/>
      <c r="OYI87" s="18"/>
      <c r="OYJ87" s="18"/>
      <c r="OYK87" s="18"/>
      <c r="OYL87" s="18"/>
      <c r="OYM87" s="18"/>
      <c r="OYN87" s="18"/>
      <c r="OYO87" s="18"/>
      <c r="OYP87" s="18"/>
      <c r="OYQ87" s="18"/>
      <c r="OYR87" s="18"/>
      <c r="OYS87" s="18"/>
      <c r="OYT87" s="18"/>
      <c r="OYU87" s="18"/>
      <c r="OYV87" s="18"/>
      <c r="OYW87" s="18"/>
      <c r="OYX87" s="18"/>
      <c r="OYY87" s="18"/>
      <c r="OYZ87" s="18"/>
      <c r="OZA87" s="18"/>
      <c r="OZB87" s="18"/>
      <c r="OZC87" s="18"/>
      <c r="OZD87" s="18"/>
      <c r="OZE87" s="18"/>
      <c r="OZF87" s="18"/>
      <c r="OZG87" s="18"/>
      <c r="OZH87" s="18"/>
      <c r="OZI87" s="18"/>
      <c r="OZJ87" s="18"/>
      <c r="OZK87" s="18"/>
      <c r="OZL87" s="18"/>
      <c r="OZM87" s="18"/>
      <c r="OZN87" s="18"/>
      <c r="OZO87" s="18"/>
      <c r="OZP87" s="18"/>
      <c r="OZQ87" s="18"/>
      <c r="OZR87" s="18"/>
      <c r="OZS87" s="18"/>
      <c r="OZT87" s="18"/>
      <c r="OZU87" s="18"/>
      <c r="OZV87" s="18"/>
      <c r="OZW87" s="18"/>
      <c r="OZX87" s="18"/>
      <c r="OZY87" s="18"/>
      <c r="OZZ87" s="18"/>
      <c r="PAA87" s="18"/>
      <c r="PAB87" s="18"/>
      <c r="PAC87" s="18"/>
      <c r="PAD87" s="18"/>
      <c r="PAE87" s="18"/>
      <c r="PAF87" s="18"/>
      <c r="PAG87" s="18"/>
      <c r="PAH87" s="18"/>
      <c r="PAI87" s="18"/>
      <c r="PAJ87" s="18"/>
      <c r="PAK87" s="18"/>
      <c r="PAL87" s="18"/>
      <c r="PAM87" s="18"/>
      <c r="PAN87" s="18"/>
      <c r="PAO87" s="18"/>
      <c r="PAP87" s="18"/>
      <c r="PAQ87" s="18"/>
      <c r="PAR87" s="18"/>
      <c r="PAS87" s="18"/>
      <c r="PAT87" s="18"/>
      <c r="PAU87" s="18"/>
      <c r="PAV87" s="18"/>
      <c r="PAW87" s="18"/>
      <c r="PAX87" s="18"/>
      <c r="PAY87" s="18"/>
      <c r="PAZ87" s="18"/>
      <c r="PBA87" s="18"/>
      <c r="PBB87" s="18"/>
      <c r="PBC87" s="18"/>
      <c r="PBD87" s="18"/>
      <c r="PBE87" s="18"/>
      <c r="PBF87" s="18"/>
      <c r="PBG87" s="18"/>
      <c r="PBH87" s="18"/>
      <c r="PBI87" s="18"/>
      <c r="PBJ87" s="18"/>
      <c r="PBK87" s="18"/>
      <c r="PBL87" s="18"/>
      <c r="PBM87" s="18"/>
      <c r="PBN87" s="18"/>
      <c r="PBO87" s="18"/>
      <c r="PBP87" s="18"/>
      <c r="PBQ87" s="18"/>
      <c r="PBR87" s="18"/>
      <c r="PBS87" s="18"/>
      <c r="PBT87" s="18"/>
      <c r="PBU87" s="18"/>
      <c r="PBV87" s="18"/>
      <c r="PBW87" s="18"/>
      <c r="PBX87" s="18"/>
      <c r="PBY87" s="18"/>
      <c r="PBZ87" s="18"/>
      <c r="PCA87" s="18"/>
      <c r="PCB87" s="18"/>
      <c r="PCC87" s="18"/>
      <c r="PCD87" s="18"/>
      <c r="PCE87" s="18"/>
      <c r="PCF87" s="18"/>
      <c r="PCG87" s="18"/>
      <c r="PCH87" s="18"/>
      <c r="PCI87" s="18"/>
      <c r="PCJ87" s="18"/>
      <c r="PCK87" s="18"/>
      <c r="PCL87" s="18"/>
      <c r="PCM87" s="18"/>
      <c r="PCN87" s="18"/>
      <c r="PCO87" s="18"/>
      <c r="PCP87" s="18"/>
      <c r="PCQ87" s="18"/>
      <c r="PCR87" s="18"/>
      <c r="PCS87" s="18"/>
      <c r="PCT87" s="18"/>
      <c r="PCU87" s="18"/>
      <c r="PCV87" s="18"/>
      <c r="PCW87" s="18"/>
      <c r="PCX87" s="18"/>
      <c r="PCY87" s="18"/>
      <c r="PCZ87" s="18"/>
      <c r="PDA87" s="18"/>
      <c r="PDB87" s="18"/>
      <c r="PDC87" s="18"/>
      <c r="PDD87" s="18"/>
      <c r="PDE87" s="18"/>
      <c r="PDF87" s="18"/>
      <c r="PDG87" s="18"/>
      <c r="PDH87" s="18"/>
      <c r="PDI87" s="18"/>
      <c r="PDJ87" s="18"/>
      <c r="PDK87" s="18"/>
      <c r="PDL87" s="18"/>
      <c r="PDM87" s="18"/>
      <c r="PDN87" s="18"/>
      <c r="PDO87" s="18"/>
      <c r="PDP87" s="18"/>
      <c r="PDQ87" s="18"/>
      <c r="PDR87" s="18"/>
      <c r="PDS87" s="18"/>
      <c r="PDT87" s="18"/>
      <c r="PDU87" s="18"/>
      <c r="PDV87" s="18"/>
      <c r="PDW87" s="18"/>
      <c r="PDX87" s="18"/>
      <c r="PDY87" s="18"/>
      <c r="PDZ87" s="18"/>
      <c r="PEA87" s="18"/>
      <c r="PEB87" s="18"/>
      <c r="PEC87" s="18"/>
      <c r="PED87" s="18"/>
      <c r="PEE87" s="18"/>
      <c r="PEF87" s="18"/>
      <c r="PEG87" s="18"/>
      <c r="PEH87" s="18"/>
      <c r="PEI87" s="18"/>
      <c r="PEJ87" s="18"/>
      <c r="PEK87" s="18"/>
      <c r="PEL87" s="18"/>
      <c r="PEM87" s="18"/>
      <c r="PEN87" s="18"/>
      <c r="PEO87" s="18"/>
      <c r="PEP87" s="18"/>
      <c r="PEQ87" s="18"/>
      <c r="PER87" s="18"/>
      <c r="PES87" s="18"/>
      <c r="PET87" s="18"/>
      <c r="PEU87" s="18"/>
      <c r="PEV87" s="18"/>
      <c r="PEW87" s="18"/>
      <c r="PEX87" s="18"/>
      <c r="PEY87" s="18"/>
      <c r="PEZ87" s="18"/>
      <c r="PFA87" s="18"/>
      <c r="PFB87" s="18"/>
      <c r="PFC87" s="18"/>
      <c r="PFD87" s="18"/>
      <c r="PFE87" s="18"/>
      <c r="PFF87" s="18"/>
      <c r="PFG87" s="18"/>
      <c r="PFH87" s="18"/>
      <c r="PFI87" s="18"/>
      <c r="PFJ87" s="18"/>
      <c r="PFK87" s="18"/>
      <c r="PFL87" s="18"/>
      <c r="PFM87" s="18"/>
      <c r="PFN87" s="18"/>
      <c r="PFO87" s="18"/>
      <c r="PFP87" s="18"/>
      <c r="PFQ87" s="18"/>
      <c r="PFR87" s="18"/>
      <c r="PFS87" s="18"/>
      <c r="PFT87" s="18"/>
      <c r="PFU87" s="18"/>
      <c r="PFV87" s="18"/>
      <c r="PFW87" s="18"/>
      <c r="PFX87" s="18"/>
      <c r="PFY87" s="18"/>
      <c r="PFZ87" s="18"/>
      <c r="PGA87" s="18"/>
      <c r="PGB87" s="18"/>
      <c r="PGC87" s="18"/>
      <c r="PGD87" s="18"/>
      <c r="PGE87" s="18"/>
      <c r="PGF87" s="18"/>
      <c r="PGG87" s="18"/>
      <c r="PGH87" s="18"/>
      <c r="PGI87" s="18"/>
      <c r="PGJ87" s="18"/>
      <c r="PGK87" s="18"/>
      <c r="PGL87" s="18"/>
      <c r="PGM87" s="18"/>
      <c r="PGN87" s="18"/>
      <c r="PGO87" s="18"/>
      <c r="PGP87" s="18"/>
      <c r="PGQ87" s="18"/>
      <c r="PGR87" s="18"/>
      <c r="PGS87" s="18"/>
      <c r="PGT87" s="18"/>
      <c r="PGU87" s="18"/>
      <c r="PGV87" s="18"/>
      <c r="PGW87" s="18"/>
      <c r="PGX87" s="18"/>
      <c r="PGY87" s="18"/>
      <c r="PGZ87" s="18"/>
      <c r="PHA87" s="18"/>
      <c r="PHB87" s="18"/>
      <c r="PHC87" s="18"/>
      <c r="PHD87" s="18"/>
      <c r="PHE87" s="18"/>
      <c r="PHF87" s="18"/>
      <c r="PHG87" s="18"/>
      <c r="PHH87" s="18"/>
      <c r="PHI87" s="18"/>
      <c r="PHJ87" s="18"/>
      <c r="PHK87" s="18"/>
      <c r="PHL87" s="18"/>
      <c r="PHM87" s="18"/>
      <c r="PHN87" s="18"/>
      <c r="PHO87" s="18"/>
      <c r="PHP87" s="18"/>
      <c r="PHQ87" s="18"/>
      <c r="PHR87" s="18"/>
      <c r="PHS87" s="18"/>
      <c r="PHT87" s="18"/>
      <c r="PHU87" s="18"/>
      <c r="PHV87" s="18"/>
      <c r="PHW87" s="18"/>
      <c r="PHX87" s="18"/>
      <c r="PHY87" s="18"/>
      <c r="PHZ87" s="18"/>
      <c r="PIA87" s="18"/>
      <c r="PIB87" s="18"/>
      <c r="PIC87" s="18"/>
      <c r="PID87" s="18"/>
      <c r="PIE87" s="18"/>
      <c r="PIF87" s="18"/>
      <c r="PIG87" s="18"/>
      <c r="PIH87" s="18"/>
      <c r="PII87" s="18"/>
      <c r="PIJ87" s="18"/>
      <c r="PIK87" s="18"/>
      <c r="PIL87" s="18"/>
      <c r="PIM87" s="18"/>
      <c r="PIN87" s="18"/>
      <c r="PIO87" s="18"/>
      <c r="PIP87" s="18"/>
      <c r="PIQ87" s="18"/>
      <c r="PIR87" s="18"/>
      <c r="PIS87" s="18"/>
      <c r="PIT87" s="18"/>
      <c r="PIU87" s="18"/>
      <c r="PIV87" s="18"/>
      <c r="PIW87" s="18"/>
      <c r="PIX87" s="18"/>
      <c r="PIY87" s="18"/>
      <c r="PIZ87" s="18"/>
      <c r="PJA87" s="18"/>
      <c r="PJB87" s="18"/>
      <c r="PJC87" s="18"/>
      <c r="PJD87" s="18"/>
      <c r="PJE87" s="18"/>
      <c r="PJF87" s="18"/>
      <c r="PJG87" s="18"/>
      <c r="PJH87" s="18"/>
      <c r="PJI87" s="18"/>
      <c r="PJJ87" s="18"/>
      <c r="PJK87" s="18"/>
      <c r="PJL87" s="18"/>
      <c r="PJM87" s="18"/>
      <c r="PJN87" s="18"/>
      <c r="PJO87" s="18"/>
      <c r="PJP87" s="18"/>
      <c r="PJQ87" s="18"/>
      <c r="PJR87" s="18"/>
      <c r="PJS87" s="18"/>
      <c r="PJT87" s="18"/>
      <c r="PJU87" s="18"/>
      <c r="PJV87" s="18"/>
      <c r="PJW87" s="18"/>
      <c r="PJX87" s="18"/>
      <c r="PJY87" s="18"/>
      <c r="PJZ87" s="18"/>
      <c r="PKA87" s="18"/>
      <c r="PKB87" s="18"/>
      <c r="PKC87" s="18"/>
      <c r="PKD87" s="18"/>
      <c r="PKE87" s="18"/>
      <c r="PKF87" s="18"/>
      <c r="PKG87" s="18"/>
      <c r="PKH87" s="18"/>
      <c r="PKI87" s="18"/>
      <c r="PKJ87" s="18"/>
      <c r="PKK87" s="18"/>
      <c r="PKL87" s="18"/>
      <c r="PKM87" s="18"/>
      <c r="PKN87" s="18"/>
      <c r="PKO87" s="18"/>
      <c r="PKP87" s="18"/>
      <c r="PKQ87" s="18"/>
      <c r="PKR87" s="18"/>
      <c r="PKS87" s="18"/>
      <c r="PKT87" s="18"/>
      <c r="PKU87" s="18"/>
      <c r="PKV87" s="18"/>
      <c r="PKW87" s="18"/>
      <c r="PKX87" s="18"/>
      <c r="PKY87" s="18"/>
      <c r="PKZ87" s="18"/>
      <c r="PLA87" s="18"/>
      <c r="PLB87" s="18"/>
      <c r="PLC87" s="18"/>
      <c r="PLD87" s="18"/>
      <c r="PLE87" s="18"/>
      <c r="PLF87" s="18"/>
      <c r="PLG87" s="18"/>
      <c r="PLH87" s="18"/>
      <c r="PLI87" s="18"/>
      <c r="PLJ87" s="18"/>
      <c r="PLK87" s="18"/>
      <c r="PLL87" s="18"/>
      <c r="PLM87" s="18"/>
      <c r="PLN87" s="18"/>
      <c r="PLO87" s="18"/>
      <c r="PLP87" s="18"/>
      <c r="PLQ87" s="18"/>
      <c r="PLR87" s="18"/>
      <c r="PLS87" s="18"/>
      <c r="PLT87" s="18"/>
      <c r="PLU87" s="18"/>
      <c r="PLV87" s="18"/>
      <c r="PLW87" s="18"/>
      <c r="PLX87" s="18"/>
      <c r="PLY87" s="18"/>
      <c r="PLZ87" s="18"/>
      <c r="PMA87" s="18"/>
      <c r="PMB87" s="18"/>
      <c r="PMC87" s="18"/>
      <c r="PMD87" s="18"/>
      <c r="PME87" s="18"/>
      <c r="PMF87" s="18"/>
      <c r="PMG87" s="18"/>
      <c r="PMH87" s="18"/>
      <c r="PMI87" s="18"/>
      <c r="PMJ87" s="18"/>
      <c r="PMK87" s="18"/>
      <c r="PML87" s="18"/>
      <c r="PMM87" s="18"/>
      <c r="PMN87" s="18"/>
      <c r="PMO87" s="18"/>
      <c r="PMP87" s="18"/>
      <c r="PMQ87" s="18"/>
      <c r="PMR87" s="18"/>
      <c r="PMS87" s="18"/>
      <c r="PMT87" s="18"/>
      <c r="PMU87" s="18"/>
      <c r="PMV87" s="18"/>
      <c r="PMW87" s="18"/>
      <c r="PMX87" s="18"/>
      <c r="PMY87" s="18"/>
      <c r="PMZ87" s="18"/>
      <c r="PNA87" s="18"/>
      <c r="PNB87" s="18"/>
      <c r="PNC87" s="18"/>
      <c r="PND87" s="18"/>
      <c r="PNE87" s="18"/>
      <c r="PNF87" s="18"/>
      <c r="PNG87" s="18"/>
      <c r="PNH87" s="18"/>
      <c r="PNI87" s="18"/>
      <c r="PNJ87" s="18"/>
      <c r="PNK87" s="18"/>
      <c r="PNL87" s="18"/>
      <c r="PNM87" s="18"/>
      <c r="PNN87" s="18"/>
      <c r="PNO87" s="18"/>
      <c r="PNP87" s="18"/>
      <c r="PNQ87" s="18"/>
      <c r="PNR87" s="18"/>
      <c r="PNS87" s="18"/>
      <c r="PNT87" s="18"/>
      <c r="PNU87" s="18"/>
      <c r="PNV87" s="18"/>
      <c r="PNW87" s="18"/>
      <c r="PNX87" s="18"/>
      <c r="PNY87" s="18"/>
      <c r="PNZ87" s="18"/>
      <c r="POA87" s="18"/>
      <c r="POB87" s="18"/>
      <c r="POC87" s="18"/>
      <c r="POD87" s="18"/>
      <c r="POE87" s="18"/>
      <c r="POF87" s="18"/>
      <c r="POG87" s="18"/>
      <c r="POH87" s="18"/>
      <c r="POI87" s="18"/>
      <c r="POJ87" s="18"/>
      <c r="POK87" s="18"/>
      <c r="POL87" s="18"/>
      <c r="POM87" s="18"/>
      <c r="PON87" s="18"/>
      <c r="POO87" s="18"/>
      <c r="POP87" s="18"/>
      <c r="POQ87" s="18"/>
      <c r="POR87" s="18"/>
      <c r="POS87" s="18"/>
      <c r="POT87" s="18"/>
      <c r="POU87" s="18"/>
      <c r="POV87" s="18"/>
      <c r="POW87" s="18"/>
      <c r="POX87" s="18"/>
      <c r="POY87" s="18"/>
      <c r="POZ87" s="18"/>
      <c r="PPA87" s="18"/>
      <c r="PPB87" s="18"/>
      <c r="PPC87" s="18"/>
      <c r="PPD87" s="18"/>
      <c r="PPE87" s="18"/>
      <c r="PPF87" s="18"/>
      <c r="PPG87" s="18"/>
      <c r="PPH87" s="18"/>
      <c r="PPI87" s="18"/>
      <c r="PPJ87" s="18"/>
      <c r="PPK87" s="18"/>
      <c r="PPL87" s="18"/>
      <c r="PPM87" s="18"/>
      <c r="PPN87" s="18"/>
      <c r="PPO87" s="18"/>
      <c r="PPP87" s="18"/>
      <c r="PPQ87" s="18"/>
      <c r="PPR87" s="18"/>
      <c r="PPS87" s="18"/>
      <c r="PPT87" s="18"/>
      <c r="PPU87" s="18"/>
      <c r="PPV87" s="18"/>
      <c r="PPW87" s="18"/>
      <c r="PPX87" s="18"/>
      <c r="PPY87" s="18"/>
      <c r="PPZ87" s="18"/>
      <c r="PQA87" s="18"/>
      <c r="PQB87" s="18"/>
      <c r="PQC87" s="18"/>
      <c r="PQD87" s="18"/>
      <c r="PQE87" s="18"/>
      <c r="PQF87" s="18"/>
      <c r="PQG87" s="18"/>
      <c r="PQH87" s="18"/>
      <c r="PQI87" s="18"/>
      <c r="PQJ87" s="18"/>
      <c r="PQK87" s="18"/>
      <c r="PQL87" s="18"/>
      <c r="PQM87" s="18"/>
      <c r="PQN87" s="18"/>
      <c r="PQO87" s="18"/>
      <c r="PQP87" s="18"/>
      <c r="PQQ87" s="18"/>
      <c r="PQR87" s="18"/>
      <c r="PQS87" s="18"/>
      <c r="PQT87" s="18"/>
      <c r="PQU87" s="18"/>
      <c r="PQV87" s="18"/>
      <c r="PQW87" s="18"/>
      <c r="PQX87" s="18"/>
      <c r="PQY87" s="18"/>
      <c r="PQZ87" s="18"/>
      <c r="PRA87" s="18"/>
      <c r="PRB87" s="18"/>
      <c r="PRC87" s="18"/>
      <c r="PRD87" s="18"/>
      <c r="PRE87" s="18"/>
      <c r="PRF87" s="18"/>
      <c r="PRG87" s="18"/>
      <c r="PRH87" s="18"/>
      <c r="PRI87" s="18"/>
      <c r="PRJ87" s="18"/>
      <c r="PRK87" s="18"/>
      <c r="PRL87" s="18"/>
      <c r="PRM87" s="18"/>
      <c r="PRN87" s="18"/>
      <c r="PRO87" s="18"/>
      <c r="PRP87" s="18"/>
      <c r="PRQ87" s="18"/>
      <c r="PRR87" s="18"/>
      <c r="PRS87" s="18"/>
      <c r="PRT87" s="18"/>
      <c r="PRU87" s="18"/>
      <c r="PRV87" s="18"/>
      <c r="PRW87" s="18"/>
      <c r="PRX87" s="18"/>
      <c r="PRY87" s="18"/>
      <c r="PRZ87" s="18"/>
      <c r="PSA87" s="18"/>
      <c r="PSB87" s="18"/>
      <c r="PSC87" s="18"/>
      <c r="PSD87" s="18"/>
      <c r="PSE87" s="18"/>
      <c r="PSF87" s="18"/>
      <c r="PSG87" s="18"/>
      <c r="PSH87" s="18"/>
      <c r="PSI87" s="18"/>
      <c r="PSJ87" s="18"/>
      <c r="PSK87" s="18"/>
      <c r="PSL87" s="18"/>
      <c r="PSM87" s="18"/>
      <c r="PSN87" s="18"/>
      <c r="PSO87" s="18"/>
      <c r="PSP87" s="18"/>
      <c r="PSQ87" s="18"/>
      <c r="PSR87" s="18"/>
      <c r="PSS87" s="18"/>
      <c r="PST87" s="18"/>
      <c r="PSU87" s="18"/>
      <c r="PSV87" s="18"/>
      <c r="PSW87" s="18"/>
      <c r="PSX87" s="18"/>
      <c r="PSY87" s="18"/>
      <c r="PSZ87" s="18"/>
      <c r="PTA87" s="18"/>
      <c r="PTB87" s="18"/>
      <c r="PTC87" s="18"/>
      <c r="PTD87" s="18"/>
      <c r="PTE87" s="18"/>
      <c r="PTF87" s="18"/>
      <c r="PTG87" s="18"/>
      <c r="PTH87" s="18"/>
      <c r="PTI87" s="18"/>
      <c r="PTJ87" s="18"/>
      <c r="PTK87" s="18"/>
      <c r="PTL87" s="18"/>
      <c r="PTM87" s="18"/>
      <c r="PTN87" s="18"/>
      <c r="PTO87" s="18"/>
      <c r="PTP87" s="18"/>
      <c r="PTQ87" s="18"/>
      <c r="PTR87" s="18"/>
      <c r="PTS87" s="18"/>
      <c r="PTT87" s="18"/>
      <c r="PTU87" s="18"/>
      <c r="PTV87" s="18"/>
      <c r="PTW87" s="18"/>
      <c r="PTX87" s="18"/>
      <c r="PTY87" s="18"/>
      <c r="PTZ87" s="18"/>
      <c r="PUA87" s="18"/>
      <c r="PUB87" s="18"/>
      <c r="PUC87" s="18"/>
      <c r="PUD87" s="18"/>
      <c r="PUE87" s="18"/>
      <c r="PUF87" s="18"/>
      <c r="PUG87" s="18"/>
      <c r="PUH87" s="18"/>
      <c r="PUI87" s="18"/>
      <c r="PUJ87" s="18"/>
      <c r="PUK87" s="18"/>
      <c r="PUL87" s="18"/>
      <c r="PUM87" s="18"/>
      <c r="PUN87" s="18"/>
      <c r="PUO87" s="18"/>
      <c r="PUP87" s="18"/>
      <c r="PUQ87" s="18"/>
      <c r="PUR87" s="18"/>
      <c r="PUS87" s="18"/>
      <c r="PUT87" s="18"/>
      <c r="PUU87" s="18"/>
      <c r="PUV87" s="18"/>
      <c r="PUW87" s="18"/>
      <c r="PUX87" s="18"/>
      <c r="PUY87" s="18"/>
      <c r="PUZ87" s="18"/>
      <c r="PVA87" s="18"/>
      <c r="PVB87" s="18"/>
      <c r="PVC87" s="18"/>
      <c r="PVD87" s="18"/>
      <c r="PVE87" s="18"/>
      <c r="PVF87" s="18"/>
      <c r="PVG87" s="18"/>
      <c r="PVH87" s="18"/>
      <c r="PVI87" s="18"/>
      <c r="PVJ87" s="18"/>
      <c r="PVK87" s="18"/>
      <c r="PVL87" s="18"/>
      <c r="PVM87" s="18"/>
      <c r="PVN87" s="18"/>
      <c r="PVO87" s="18"/>
      <c r="PVP87" s="18"/>
      <c r="PVQ87" s="18"/>
      <c r="PVR87" s="18"/>
      <c r="PVS87" s="18"/>
      <c r="PVT87" s="18"/>
      <c r="PVU87" s="18"/>
      <c r="PVV87" s="18"/>
      <c r="PVW87" s="18"/>
      <c r="PVX87" s="18"/>
      <c r="PVY87" s="18"/>
      <c r="PVZ87" s="18"/>
      <c r="PWA87" s="18"/>
      <c r="PWB87" s="18"/>
      <c r="PWC87" s="18"/>
      <c r="PWD87" s="18"/>
      <c r="PWE87" s="18"/>
      <c r="PWF87" s="18"/>
      <c r="PWG87" s="18"/>
      <c r="PWH87" s="18"/>
      <c r="PWI87" s="18"/>
      <c r="PWJ87" s="18"/>
      <c r="PWK87" s="18"/>
      <c r="PWL87" s="18"/>
      <c r="PWM87" s="18"/>
      <c r="PWN87" s="18"/>
      <c r="PWO87" s="18"/>
      <c r="PWP87" s="18"/>
      <c r="PWQ87" s="18"/>
      <c r="PWR87" s="18"/>
      <c r="PWS87" s="18"/>
      <c r="PWT87" s="18"/>
      <c r="PWU87" s="18"/>
      <c r="PWV87" s="18"/>
      <c r="PWW87" s="18"/>
      <c r="PWX87" s="18"/>
      <c r="PWY87" s="18"/>
      <c r="PWZ87" s="18"/>
      <c r="PXA87" s="18"/>
      <c r="PXB87" s="18"/>
      <c r="PXC87" s="18"/>
      <c r="PXD87" s="18"/>
      <c r="PXE87" s="18"/>
      <c r="PXF87" s="18"/>
      <c r="PXG87" s="18"/>
      <c r="PXH87" s="18"/>
      <c r="PXI87" s="18"/>
      <c r="PXJ87" s="18"/>
      <c r="PXK87" s="18"/>
      <c r="PXL87" s="18"/>
      <c r="PXM87" s="18"/>
      <c r="PXN87" s="18"/>
      <c r="PXO87" s="18"/>
      <c r="PXP87" s="18"/>
      <c r="PXQ87" s="18"/>
      <c r="PXR87" s="18"/>
      <c r="PXS87" s="18"/>
      <c r="PXT87" s="18"/>
      <c r="PXU87" s="18"/>
      <c r="PXV87" s="18"/>
      <c r="PXW87" s="18"/>
      <c r="PXX87" s="18"/>
      <c r="PXY87" s="18"/>
      <c r="PXZ87" s="18"/>
      <c r="PYA87" s="18"/>
      <c r="PYB87" s="18"/>
      <c r="PYC87" s="18"/>
      <c r="PYD87" s="18"/>
      <c r="PYE87" s="18"/>
      <c r="PYF87" s="18"/>
      <c r="PYG87" s="18"/>
      <c r="PYH87" s="18"/>
      <c r="PYI87" s="18"/>
      <c r="PYJ87" s="18"/>
      <c r="PYK87" s="18"/>
      <c r="PYL87" s="18"/>
      <c r="PYM87" s="18"/>
      <c r="PYN87" s="18"/>
      <c r="PYO87" s="18"/>
      <c r="PYP87" s="18"/>
      <c r="PYQ87" s="18"/>
      <c r="PYR87" s="18"/>
      <c r="PYS87" s="18"/>
      <c r="PYT87" s="18"/>
      <c r="PYU87" s="18"/>
      <c r="PYV87" s="18"/>
      <c r="PYW87" s="18"/>
      <c r="PYX87" s="18"/>
      <c r="PYY87" s="18"/>
      <c r="PYZ87" s="18"/>
      <c r="PZA87" s="18"/>
      <c r="PZB87" s="18"/>
      <c r="PZC87" s="18"/>
      <c r="PZD87" s="18"/>
      <c r="PZE87" s="18"/>
      <c r="PZF87" s="18"/>
      <c r="PZG87" s="18"/>
      <c r="PZH87" s="18"/>
      <c r="PZI87" s="18"/>
      <c r="PZJ87" s="18"/>
      <c r="PZK87" s="18"/>
      <c r="PZL87" s="18"/>
      <c r="PZM87" s="18"/>
      <c r="PZN87" s="18"/>
      <c r="PZO87" s="18"/>
      <c r="PZP87" s="18"/>
      <c r="PZQ87" s="18"/>
      <c r="PZR87" s="18"/>
      <c r="PZS87" s="18"/>
      <c r="PZT87" s="18"/>
      <c r="PZU87" s="18"/>
      <c r="PZV87" s="18"/>
      <c r="PZW87" s="18"/>
      <c r="PZX87" s="18"/>
      <c r="PZY87" s="18"/>
      <c r="PZZ87" s="18"/>
      <c r="QAA87" s="18"/>
      <c r="QAB87" s="18"/>
      <c r="QAC87" s="18"/>
      <c r="QAD87" s="18"/>
      <c r="QAE87" s="18"/>
      <c r="QAF87" s="18"/>
      <c r="QAG87" s="18"/>
      <c r="QAH87" s="18"/>
      <c r="QAI87" s="18"/>
      <c r="QAJ87" s="18"/>
      <c r="QAK87" s="18"/>
      <c r="QAL87" s="18"/>
      <c r="QAM87" s="18"/>
      <c r="QAN87" s="18"/>
      <c r="QAO87" s="18"/>
      <c r="QAP87" s="18"/>
      <c r="QAQ87" s="18"/>
      <c r="QAR87" s="18"/>
      <c r="QAS87" s="18"/>
      <c r="QAT87" s="18"/>
      <c r="QAU87" s="18"/>
      <c r="QAV87" s="18"/>
      <c r="QAW87" s="18"/>
      <c r="QAX87" s="18"/>
      <c r="QAY87" s="18"/>
      <c r="QAZ87" s="18"/>
      <c r="QBA87" s="18"/>
      <c r="QBB87" s="18"/>
      <c r="QBC87" s="18"/>
      <c r="QBD87" s="18"/>
      <c r="QBE87" s="18"/>
      <c r="QBF87" s="18"/>
      <c r="QBG87" s="18"/>
      <c r="QBH87" s="18"/>
      <c r="QBI87" s="18"/>
      <c r="QBJ87" s="18"/>
      <c r="QBK87" s="18"/>
      <c r="QBL87" s="18"/>
      <c r="QBM87" s="18"/>
      <c r="QBN87" s="18"/>
      <c r="QBO87" s="18"/>
      <c r="QBP87" s="18"/>
      <c r="QBQ87" s="18"/>
      <c r="QBR87" s="18"/>
      <c r="QBS87" s="18"/>
      <c r="QBT87" s="18"/>
      <c r="QBU87" s="18"/>
      <c r="QBV87" s="18"/>
      <c r="QBW87" s="18"/>
      <c r="QBX87" s="18"/>
      <c r="QBY87" s="18"/>
      <c r="QBZ87" s="18"/>
      <c r="QCA87" s="18"/>
      <c r="QCB87" s="18"/>
      <c r="QCC87" s="18"/>
      <c r="QCD87" s="18"/>
      <c r="QCE87" s="18"/>
      <c r="QCF87" s="18"/>
      <c r="QCG87" s="18"/>
      <c r="QCH87" s="18"/>
      <c r="QCI87" s="18"/>
      <c r="QCJ87" s="18"/>
      <c r="QCK87" s="18"/>
      <c r="QCL87" s="18"/>
      <c r="QCM87" s="18"/>
      <c r="QCN87" s="18"/>
      <c r="QCO87" s="18"/>
      <c r="QCP87" s="18"/>
      <c r="QCQ87" s="18"/>
      <c r="QCR87" s="18"/>
      <c r="QCS87" s="18"/>
      <c r="QCT87" s="18"/>
      <c r="QCU87" s="18"/>
      <c r="QCV87" s="18"/>
      <c r="QCW87" s="18"/>
      <c r="QCX87" s="18"/>
      <c r="QCY87" s="18"/>
      <c r="QCZ87" s="18"/>
      <c r="QDA87" s="18"/>
      <c r="QDB87" s="18"/>
      <c r="QDC87" s="18"/>
      <c r="QDD87" s="18"/>
      <c r="QDE87" s="18"/>
      <c r="QDF87" s="18"/>
      <c r="QDG87" s="18"/>
      <c r="QDH87" s="18"/>
      <c r="QDI87" s="18"/>
      <c r="QDJ87" s="18"/>
      <c r="QDK87" s="18"/>
      <c r="QDL87" s="18"/>
      <c r="QDM87" s="18"/>
      <c r="QDN87" s="18"/>
      <c r="QDO87" s="18"/>
      <c r="QDP87" s="18"/>
      <c r="QDQ87" s="18"/>
      <c r="QDR87" s="18"/>
      <c r="QDS87" s="18"/>
      <c r="QDT87" s="18"/>
      <c r="QDU87" s="18"/>
      <c r="QDV87" s="18"/>
      <c r="QDW87" s="18"/>
      <c r="QDX87" s="18"/>
      <c r="QDY87" s="18"/>
      <c r="QDZ87" s="18"/>
      <c r="QEA87" s="18"/>
      <c r="QEB87" s="18"/>
      <c r="QEC87" s="18"/>
      <c r="QED87" s="18"/>
      <c r="QEE87" s="18"/>
      <c r="QEF87" s="18"/>
      <c r="QEG87" s="18"/>
      <c r="QEH87" s="18"/>
      <c r="QEI87" s="18"/>
      <c r="QEJ87" s="18"/>
      <c r="QEK87" s="18"/>
      <c r="QEL87" s="18"/>
      <c r="QEM87" s="18"/>
      <c r="QEN87" s="18"/>
      <c r="QEO87" s="18"/>
      <c r="QEP87" s="18"/>
      <c r="QEQ87" s="18"/>
      <c r="QER87" s="18"/>
      <c r="QES87" s="18"/>
      <c r="QET87" s="18"/>
      <c r="QEU87" s="18"/>
      <c r="QEV87" s="18"/>
      <c r="QEW87" s="18"/>
      <c r="QEX87" s="18"/>
      <c r="QEY87" s="18"/>
      <c r="QEZ87" s="18"/>
      <c r="QFA87" s="18"/>
      <c r="QFB87" s="18"/>
      <c r="QFC87" s="18"/>
      <c r="QFD87" s="18"/>
      <c r="QFE87" s="18"/>
      <c r="QFF87" s="18"/>
      <c r="QFG87" s="18"/>
      <c r="QFH87" s="18"/>
      <c r="QFI87" s="18"/>
      <c r="QFJ87" s="18"/>
      <c r="QFK87" s="18"/>
      <c r="QFL87" s="18"/>
      <c r="QFM87" s="18"/>
      <c r="QFN87" s="18"/>
      <c r="QFO87" s="18"/>
      <c r="QFP87" s="18"/>
      <c r="QFQ87" s="18"/>
      <c r="QFR87" s="18"/>
      <c r="QFS87" s="18"/>
      <c r="QFT87" s="18"/>
      <c r="QFU87" s="18"/>
      <c r="QFV87" s="18"/>
      <c r="QFW87" s="18"/>
      <c r="QFX87" s="18"/>
      <c r="QFY87" s="18"/>
      <c r="QFZ87" s="18"/>
      <c r="QGA87" s="18"/>
      <c r="QGB87" s="18"/>
      <c r="QGC87" s="18"/>
      <c r="QGD87" s="18"/>
      <c r="QGE87" s="18"/>
      <c r="QGF87" s="18"/>
      <c r="QGG87" s="18"/>
      <c r="QGH87" s="18"/>
      <c r="QGI87" s="18"/>
      <c r="QGJ87" s="18"/>
      <c r="QGK87" s="18"/>
      <c r="QGL87" s="18"/>
      <c r="QGM87" s="18"/>
      <c r="QGN87" s="18"/>
      <c r="QGO87" s="18"/>
      <c r="QGP87" s="18"/>
      <c r="QGQ87" s="18"/>
      <c r="QGR87" s="18"/>
      <c r="QGS87" s="18"/>
      <c r="QGT87" s="18"/>
      <c r="QGU87" s="18"/>
      <c r="QGV87" s="18"/>
      <c r="QGW87" s="18"/>
      <c r="QGX87" s="18"/>
      <c r="QGY87" s="18"/>
      <c r="QGZ87" s="18"/>
      <c r="QHA87" s="18"/>
      <c r="QHB87" s="18"/>
      <c r="QHC87" s="18"/>
      <c r="QHD87" s="18"/>
      <c r="QHE87" s="18"/>
      <c r="QHF87" s="18"/>
      <c r="QHG87" s="18"/>
      <c r="QHH87" s="18"/>
      <c r="QHI87" s="18"/>
      <c r="QHJ87" s="18"/>
      <c r="QHK87" s="18"/>
      <c r="QHL87" s="18"/>
      <c r="QHM87" s="18"/>
      <c r="QHN87" s="18"/>
      <c r="QHO87" s="18"/>
      <c r="QHP87" s="18"/>
      <c r="QHQ87" s="18"/>
      <c r="QHR87" s="18"/>
      <c r="QHS87" s="18"/>
      <c r="QHT87" s="18"/>
      <c r="QHU87" s="18"/>
      <c r="QHV87" s="18"/>
      <c r="QHW87" s="18"/>
      <c r="QHX87" s="18"/>
      <c r="QHY87" s="18"/>
      <c r="QHZ87" s="18"/>
      <c r="QIA87" s="18"/>
      <c r="QIB87" s="18"/>
      <c r="QIC87" s="18"/>
      <c r="QID87" s="18"/>
      <c r="QIE87" s="18"/>
      <c r="QIF87" s="18"/>
      <c r="QIG87" s="18"/>
      <c r="QIH87" s="18"/>
      <c r="QII87" s="18"/>
      <c r="QIJ87" s="18"/>
      <c r="QIK87" s="18"/>
      <c r="QIL87" s="18"/>
      <c r="QIM87" s="18"/>
      <c r="QIN87" s="18"/>
      <c r="QIO87" s="18"/>
      <c r="QIP87" s="18"/>
      <c r="QIQ87" s="18"/>
      <c r="QIR87" s="18"/>
      <c r="QIS87" s="18"/>
      <c r="QIT87" s="18"/>
      <c r="QIU87" s="18"/>
      <c r="QIV87" s="18"/>
      <c r="QIW87" s="18"/>
      <c r="QIX87" s="18"/>
      <c r="QIY87" s="18"/>
      <c r="QIZ87" s="18"/>
      <c r="QJA87" s="18"/>
      <c r="QJB87" s="18"/>
      <c r="QJC87" s="18"/>
      <c r="QJD87" s="18"/>
      <c r="QJE87" s="18"/>
      <c r="QJF87" s="18"/>
      <c r="QJG87" s="18"/>
      <c r="QJH87" s="18"/>
      <c r="QJI87" s="18"/>
      <c r="QJJ87" s="18"/>
      <c r="QJK87" s="18"/>
      <c r="QJL87" s="18"/>
      <c r="QJM87" s="18"/>
      <c r="QJN87" s="18"/>
      <c r="QJO87" s="18"/>
      <c r="QJP87" s="18"/>
      <c r="QJQ87" s="18"/>
      <c r="QJR87" s="18"/>
      <c r="QJS87" s="18"/>
      <c r="QJT87" s="18"/>
      <c r="QJU87" s="18"/>
      <c r="QJV87" s="18"/>
      <c r="QJW87" s="18"/>
      <c r="QJX87" s="18"/>
      <c r="QJY87" s="18"/>
      <c r="QJZ87" s="18"/>
      <c r="QKA87" s="18"/>
      <c r="QKB87" s="18"/>
      <c r="QKC87" s="18"/>
      <c r="QKD87" s="18"/>
      <c r="QKE87" s="18"/>
      <c r="QKF87" s="18"/>
      <c r="QKG87" s="18"/>
      <c r="QKH87" s="18"/>
      <c r="QKI87" s="18"/>
      <c r="QKJ87" s="18"/>
      <c r="QKK87" s="18"/>
      <c r="QKL87" s="18"/>
      <c r="QKM87" s="18"/>
      <c r="QKN87" s="18"/>
      <c r="QKO87" s="18"/>
      <c r="QKP87" s="18"/>
      <c r="QKQ87" s="18"/>
      <c r="QKR87" s="18"/>
      <c r="QKS87" s="18"/>
      <c r="QKT87" s="18"/>
      <c r="QKU87" s="18"/>
      <c r="QKV87" s="18"/>
      <c r="QKW87" s="18"/>
      <c r="QKX87" s="18"/>
      <c r="QKY87" s="18"/>
      <c r="QKZ87" s="18"/>
      <c r="QLA87" s="18"/>
      <c r="QLB87" s="18"/>
      <c r="QLC87" s="18"/>
      <c r="QLD87" s="18"/>
      <c r="QLE87" s="18"/>
      <c r="QLF87" s="18"/>
      <c r="QLG87" s="18"/>
      <c r="QLH87" s="18"/>
      <c r="QLI87" s="18"/>
      <c r="QLJ87" s="18"/>
      <c r="QLK87" s="18"/>
      <c r="QLL87" s="18"/>
      <c r="QLM87" s="18"/>
      <c r="QLN87" s="18"/>
      <c r="QLO87" s="18"/>
      <c r="QLP87" s="18"/>
      <c r="QLQ87" s="18"/>
      <c r="QLR87" s="18"/>
      <c r="QLS87" s="18"/>
      <c r="QLT87" s="18"/>
      <c r="QLU87" s="18"/>
      <c r="QLV87" s="18"/>
      <c r="QLW87" s="18"/>
      <c r="QLX87" s="18"/>
      <c r="QLY87" s="18"/>
      <c r="QLZ87" s="18"/>
      <c r="QMA87" s="18"/>
      <c r="QMB87" s="18"/>
      <c r="QMC87" s="18"/>
      <c r="QMD87" s="18"/>
      <c r="QME87" s="18"/>
      <c r="QMF87" s="18"/>
      <c r="QMG87" s="18"/>
      <c r="QMH87" s="18"/>
      <c r="QMI87" s="18"/>
      <c r="QMJ87" s="18"/>
      <c r="QMK87" s="18"/>
      <c r="QML87" s="18"/>
      <c r="QMM87" s="18"/>
      <c r="QMN87" s="18"/>
      <c r="QMO87" s="18"/>
      <c r="QMP87" s="18"/>
      <c r="QMQ87" s="18"/>
      <c r="QMR87" s="18"/>
      <c r="QMS87" s="18"/>
      <c r="QMT87" s="18"/>
      <c r="QMU87" s="18"/>
      <c r="QMV87" s="18"/>
      <c r="QMW87" s="18"/>
      <c r="QMX87" s="18"/>
      <c r="QMY87" s="18"/>
      <c r="QMZ87" s="18"/>
      <c r="QNA87" s="18"/>
      <c r="QNB87" s="18"/>
      <c r="QNC87" s="18"/>
      <c r="QND87" s="18"/>
      <c r="QNE87" s="18"/>
      <c r="QNF87" s="18"/>
      <c r="QNG87" s="18"/>
      <c r="QNH87" s="18"/>
      <c r="QNI87" s="18"/>
      <c r="QNJ87" s="18"/>
      <c r="QNK87" s="18"/>
      <c r="QNL87" s="18"/>
      <c r="QNM87" s="18"/>
      <c r="QNN87" s="18"/>
      <c r="QNO87" s="18"/>
      <c r="QNP87" s="18"/>
      <c r="QNQ87" s="18"/>
      <c r="QNR87" s="18"/>
      <c r="QNS87" s="18"/>
      <c r="QNT87" s="18"/>
      <c r="QNU87" s="18"/>
      <c r="QNV87" s="18"/>
      <c r="QNW87" s="18"/>
      <c r="QNX87" s="18"/>
      <c r="QNY87" s="18"/>
      <c r="QNZ87" s="18"/>
      <c r="QOA87" s="18"/>
      <c r="QOB87" s="18"/>
      <c r="QOC87" s="18"/>
      <c r="QOD87" s="18"/>
      <c r="QOE87" s="18"/>
      <c r="QOF87" s="18"/>
      <c r="QOG87" s="18"/>
      <c r="QOH87" s="18"/>
      <c r="QOI87" s="18"/>
      <c r="QOJ87" s="18"/>
      <c r="QOK87" s="18"/>
      <c r="QOL87" s="18"/>
      <c r="QOM87" s="18"/>
      <c r="QON87" s="18"/>
      <c r="QOO87" s="18"/>
      <c r="QOP87" s="18"/>
      <c r="QOQ87" s="18"/>
      <c r="QOR87" s="18"/>
      <c r="QOS87" s="18"/>
      <c r="QOT87" s="18"/>
      <c r="QOU87" s="18"/>
      <c r="QOV87" s="18"/>
      <c r="QOW87" s="18"/>
      <c r="QOX87" s="18"/>
      <c r="QOY87" s="18"/>
      <c r="QOZ87" s="18"/>
      <c r="QPA87" s="18"/>
      <c r="QPB87" s="18"/>
      <c r="QPC87" s="18"/>
      <c r="QPD87" s="18"/>
      <c r="QPE87" s="18"/>
      <c r="QPF87" s="18"/>
      <c r="QPG87" s="18"/>
      <c r="QPH87" s="18"/>
      <c r="QPI87" s="18"/>
      <c r="QPJ87" s="18"/>
      <c r="QPK87" s="18"/>
      <c r="QPL87" s="18"/>
      <c r="QPM87" s="18"/>
      <c r="QPN87" s="18"/>
      <c r="QPO87" s="18"/>
      <c r="QPP87" s="18"/>
      <c r="QPQ87" s="18"/>
      <c r="QPR87" s="18"/>
      <c r="QPS87" s="18"/>
      <c r="QPT87" s="18"/>
      <c r="QPU87" s="18"/>
      <c r="QPV87" s="18"/>
      <c r="QPW87" s="18"/>
      <c r="QPX87" s="18"/>
      <c r="QPY87" s="18"/>
      <c r="QPZ87" s="18"/>
      <c r="QQA87" s="18"/>
      <c r="QQB87" s="18"/>
      <c r="QQC87" s="18"/>
      <c r="QQD87" s="18"/>
      <c r="QQE87" s="18"/>
      <c r="QQF87" s="18"/>
      <c r="QQG87" s="18"/>
      <c r="QQH87" s="18"/>
      <c r="QQI87" s="18"/>
      <c r="QQJ87" s="18"/>
      <c r="QQK87" s="18"/>
      <c r="QQL87" s="18"/>
      <c r="QQM87" s="18"/>
      <c r="QQN87" s="18"/>
      <c r="QQO87" s="18"/>
      <c r="QQP87" s="18"/>
      <c r="QQQ87" s="18"/>
      <c r="QQR87" s="18"/>
      <c r="QQS87" s="18"/>
      <c r="QQT87" s="18"/>
      <c r="QQU87" s="18"/>
      <c r="QQV87" s="18"/>
      <c r="QQW87" s="18"/>
      <c r="QQX87" s="18"/>
      <c r="QQY87" s="18"/>
      <c r="QQZ87" s="18"/>
      <c r="QRA87" s="18"/>
      <c r="QRB87" s="18"/>
      <c r="QRC87" s="18"/>
      <c r="QRD87" s="18"/>
      <c r="QRE87" s="18"/>
      <c r="QRF87" s="18"/>
      <c r="QRG87" s="18"/>
      <c r="QRH87" s="18"/>
      <c r="QRI87" s="18"/>
      <c r="QRJ87" s="18"/>
      <c r="QRK87" s="18"/>
      <c r="QRL87" s="18"/>
      <c r="QRM87" s="18"/>
      <c r="QRN87" s="18"/>
      <c r="QRO87" s="18"/>
      <c r="QRP87" s="18"/>
      <c r="QRQ87" s="18"/>
      <c r="QRR87" s="18"/>
      <c r="QRS87" s="18"/>
      <c r="QRT87" s="18"/>
      <c r="QRU87" s="18"/>
      <c r="QRV87" s="18"/>
      <c r="QRW87" s="18"/>
      <c r="QRX87" s="18"/>
      <c r="QRY87" s="18"/>
      <c r="QRZ87" s="18"/>
      <c r="QSA87" s="18"/>
      <c r="QSB87" s="18"/>
      <c r="QSC87" s="18"/>
      <c r="QSD87" s="18"/>
      <c r="QSE87" s="18"/>
      <c r="QSF87" s="18"/>
      <c r="QSG87" s="18"/>
      <c r="QSH87" s="18"/>
      <c r="QSI87" s="18"/>
      <c r="QSJ87" s="18"/>
      <c r="QSK87" s="18"/>
      <c r="QSL87" s="18"/>
      <c r="QSM87" s="18"/>
      <c r="QSN87" s="18"/>
      <c r="QSO87" s="18"/>
      <c r="QSP87" s="18"/>
      <c r="QSQ87" s="18"/>
      <c r="QSR87" s="18"/>
      <c r="QSS87" s="18"/>
      <c r="QST87" s="18"/>
      <c r="QSU87" s="18"/>
      <c r="QSV87" s="18"/>
      <c r="QSW87" s="18"/>
      <c r="QSX87" s="18"/>
      <c r="QSY87" s="18"/>
      <c r="QSZ87" s="18"/>
      <c r="QTA87" s="18"/>
      <c r="QTB87" s="18"/>
      <c r="QTC87" s="18"/>
      <c r="QTD87" s="18"/>
      <c r="QTE87" s="18"/>
      <c r="QTF87" s="18"/>
      <c r="QTG87" s="18"/>
      <c r="QTH87" s="18"/>
      <c r="QTI87" s="18"/>
      <c r="QTJ87" s="18"/>
      <c r="QTK87" s="18"/>
      <c r="QTL87" s="18"/>
      <c r="QTM87" s="18"/>
      <c r="QTN87" s="18"/>
      <c r="QTO87" s="18"/>
      <c r="QTP87" s="18"/>
      <c r="QTQ87" s="18"/>
      <c r="QTR87" s="18"/>
      <c r="QTS87" s="18"/>
      <c r="QTT87" s="18"/>
      <c r="QTU87" s="18"/>
      <c r="QTV87" s="18"/>
      <c r="QTW87" s="18"/>
      <c r="QTX87" s="18"/>
      <c r="QTY87" s="18"/>
      <c r="QTZ87" s="18"/>
      <c r="QUA87" s="18"/>
      <c r="QUB87" s="18"/>
      <c r="QUC87" s="18"/>
      <c r="QUD87" s="18"/>
      <c r="QUE87" s="18"/>
      <c r="QUF87" s="18"/>
      <c r="QUG87" s="18"/>
      <c r="QUH87" s="18"/>
      <c r="QUI87" s="18"/>
      <c r="QUJ87" s="18"/>
      <c r="QUK87" s="18"/>
      <c r="QUL87" s="18"/>
      <c r="QUM87" s="18"/>
      <c r="QUN87" s="18"/>
      <c r="QUO87" s="18"/>
      <c r="QUP87" s="18"/>
      <c r="QUQ87" s="18"/>
      <c r="QUR87" s="18"/>
      <c r="QUS87" s="18"/>
      <c r="QUT87" s="18"/>
      <c r="QUU87" s="18"/>
      <c r="QUV87" s="18"/>
      <c r="QUW87" s="18"/>
      <c r="QUX87" s="18"/>
      <c r="QUY87" s="18"/>
      <c r="QUZ87" s="18"/>
      <c r="QVA87" s="18"/>
      <c r="QVB87" s="18"/>
      <c r="QVC87" s="18"/>
      <c r="QVD87" s="18"/>
      <c r="QVE87" s="18"/>
      <c r="QVF87" s="18"/>
      <c r="QVG87" s="18"/>
      <c r="QVH87" s="18"/>
      <c r="QVI87" s="18"/>
      <c r="QVJ87" s="18"/>
      <c r="QVK87" s="18"/>
      <c r="QVL87" s="18"/>
      <c r="QVM87" s="18"/>
      <c r="QVN87" s="18"/>
      <c r="QVO87" s="18"/>
      <c r="QVP87" s="18"/>
      <c r="QVQ87" s="18"/>
      <c r="QVR87" s="18"/>
      <c r="QVS87" s="18"/>
      <c r="QVT87" s="18"/>
      <c r="QVU87" s="18"/>
      <c r="QVV87" s="18"/>
      <c r="QVW87" s="18"/>
      <c r="QVX87" s="18"/>
      <c r="QVY87" s="18"/>
      <c r="QVZ87" s="18"/>
      <c r="QWA87" s="18"/>
      <c r="QWB87" s="18"/>
      <c r="QWC87" s="18"/>
      <c r="QWD87" s="18"/>
      <c r="QWE87" s="18"/>
      <c r="QWF87" s="18"/>
      <c r="QWG87" s="18"/>
      <c r="QWH87" s="18"/>
      <c r="QWI87" s="18"/>
      <c r="QWJ87" s="18"/>
      <c r="QWK87" s="18"/>
      <c r="QWL87" s="18"/>
      <c r="QWM87" s="18"/>
      <c r="QWN87" s="18"/>
      <c r="QWO87" s="18"/>
      <c r="QWP87" s="18"/>
      <c r="QWQ87" s="18"/>
      <c r="QWR87" s="18"/>
      <c r="QWS87" s="18"/>
      <c r="QWT87" s="18"/>
      <c r="QWU87" s="18"/>
      <c r="QWV87" s="18"/>
      <c r="QWW87" s="18"/>
      <c r="QWX87" s="18"/>
      <c r="QWY87" s="18"/>
      <c r="QWZ87" s="18"/>
      <c r="QXA87" s="18"/>
      <c r="QXB87" s="18"/>
      <c r="QXC87" s="18"/>
      <c r="QXD87" s="18"/>
      <c r="QXE87" s="18"/>
      <c r="QXF87" s="18"/>
      <c r="QXG87" s="18"/>
      <c r="QXH87" s="18"/>
      <c r="QXI87" s="18"/>
      <c r="QXJ87" s="18"/>
      <c r="QXK87" s="18"/>
      <c r="QXL87" s="18"/>
      <c r="QXM87" s="18"/>
      <c r="QXN87" s="18"/>
      <c r="QXO87" s="18"/>
      <c r="QXP87" s="18"/>
      <c r="QXQ87" s="18"/>
      <c r="QXR87" s="18"/>
      <c r="QXS87" s="18"/>
      <c r="QXT87" s="18"/>
      <c r="QXU87" s="18"/>
      <c r="QXV87" s="18"/>
      <c r="QXW87" s="18"/>
      <c r="QXX87" s="18"/>
      <c r="QXY87" s="18"/>
      <c r="QXZ87" s="18"/>
      <c r="QYA87" s="18"/>
      <c r="QYB87" s="18"/>
      <c r="QYC87" s="18"/>
      <c r="QYD87" s="18"/>
      <c r="QYE87" s="18"/>
      <c r="QYF87" s="18"/>
      <c r="QYG87" s="18"/>
      <c r="QYH87" s="18"/>
      <c r="QYI87" s="18"/>
      <c r="QYJ87" s="18"/>
      <c r="QYK87" s="18"/>
      <c r="QYL87" s="18"/>
      <c r="QYM87" s="18"/>
      <c r="QYN87" s="18"/>
      <c r="QYO87" s="18"/>
      <c r="QYP87" s="18"/>
      <c r="QYQ87" s="18"/>
      <c r="QYR87" s="18"/>
      <c r="QYS87" s="18"/>
      <c r="QYT87" s="18"/>
      <c r="QYU87" s="18"/>
      <c r="QYV87" s="18"/>
      <c r="QYW87" s="18"/>
      <c r="QYX87" s="18"/>
      <c r="QYY87" s="18"/>
      <c r="QYZ87" s="18"/>
      <c r="QZA87" s="18"/>
      <c r="QZB87" s="18"/>
      <c r="QZC87" s="18"/>
      <c r="QZD87" s="18"/>
      <c r="QZE87" s="18"/>
      <c r="QZF87" s="18"/>
      <c r="QZG87" s="18"/>
      <c r="QZH87" s="18"/>
      <c r="QZI87" s="18"/>
      <c r="QZJ87" s="18"/>
      <c r="QZK87" s="18"/>
      <c r="QZL87" s="18"/>
      <c r="QZM87" s="18"/>
      <c r="QZN87" s="18"/>
      <c r="QZO87" s="18"/>
      <c r="QZP87" s="18"/>
      <c r="QZQ87" s="18"/>
      <c r="QZR87" s="18"/>
      <c r="QZS87" s="18"/>
      <c r="QZT87" s="18"/>
      <c r="QZU87" s="18"/>
      <c r="QZV87" s="18"/>
      <c r="QZW87" s="18"/>
      <c r="QZX87" s="18"/>
      <c r="QZY87" s="18"/>
      <c r="QZZ87" s="18"/>
      <c r="RAA87" s="18"/>
      <c r="RAB87" s="18"/>
      <c r="RAC87" s="18"/>
      <c r="RAD87" s="18"/>
      <c r="RAE87" s="18"/>
      <c r="RAF87" s="18"/>
      <c r="RAG87" s="18"/>
      <c r="RAH87" s="18"/>
      <c r="RAI87" s="18"/>
      <c r="RAJ87" s="18"/>
      <c r="RAK87" s="18"/>
      <c r="RAL87" s="18"/>
      <c r="RAM87" s="18"/>
      <c r="RAN87" s="18"/>
      <c r="RAO87" s="18"/>
      <c r="RAP87" s="18"/>
      <c r="RAQ87" s="18"/>
      <c r="RAR87" s="18"/>
      <c r="RAS87" s="18"/>
      <c r="RAT87" s="18"/>
      <c r="RAU87" s="18"/>
      <c r="RAV87" s="18"/>
      <c r="RAW87" s="18"/>
      <c r="RAX87" s="18"/>
      <c r="RAY87" s="18"/>
      <c r="RAZ87" s="18"/>
      <c r="RBA87" s="18"/>
      <c r="RBB87" s="18"/>
      <c r="RBC87" s="18"/>
      <c r="RBD87" s="18"/>
      <c r="RBE87" s="18"/>
      <c r="RBF87" s="18"/>
      <c r="RBG87" s="18"/>
      <c r="RBH87" s="18"/>
      <c r="RBI87" s="18"/>
      <c r="RBJ87" s="18"/>
      <c r="RBK87" s="18"/>
      <c r="RBL87" s="18"/>
      <c r="RBM87" s="18"/>
      <c r="RBN87" s="18"/>
      <c r="RBO87" s="18"/>
      <c r="RBP87" s="18"/>
      <c r="RBQ87" s="18"/>
      <c r="RBR87" s="18"/>
      <c r="RBS87" s="18"/>
      <c r="RBT87" s="18"/>
      <c r="RBU87" s="18"/>
      <c r="RBV87" s="18"/>
      <c r="RBW87" s="18"/>
      <c r="RBX87" s="18"/>
      <c r="RBY87" s="18"/>
      <c r="RBZ87" s="18"/>
      <c r="RCA87" s="18"/>
      <c r="RCB87" s="18"/>
      <c r="RCC87" s="18"/>
      <c r="RCD87" s="18"/>
      <c r="RCE87" s="18"/>
      <c r="RCF87" s="18"/>
      <c r="RCG87" s="18"/>
      <c r="RCH87" s="18"/>
      <c r="RCI87" s="18"/>
      <c r="RCJ87" s="18"/>
      <c r="RCK87" s="18"/>
      <c r="RCL87" s="18"/>
      <c r="RCM87" s="18"/>
      <c r="RCN87" s="18"/>
      <c r="RCO87" s="18"/>
      <c r="RCP87" s="18"/>
      <c r="RCQ87" s="18"/>
      <c r="RCR87" s="18"/>
      <c r="RCS87" s="18"/>
      <c r="RCT87" s="18"/>
      <c r="RCU87" s="18"/>
      <c r="RCV87" s="18"/>
      <c r="RCW87" s="18"/>
      <c r="RCX87" s="18"/>
      <c r="RCY87" s="18"/>
      <c r="RCZ87" s="18"/>
      <c r="RDA87" s="18"/>
      <c r="RDB87" s="18"/>
      <c r="RDC87" s="18"/>
      <c r="RDD87" s="18"/>
      <c r="RDE87" s="18"/>
      <c r="RDF87" s="18"/>
      <c r="RDG87" s="18"/>
      <c r="RDH87" s="18"/>
      <c r="RDI87" s="18"/>
      <c r="RDJ87" s="18"/>
      <c r="RDK87" s="18"/>
      <c r="RDL87" s="18"/>
      <c r="RDM87" s="18"/>
      <c r="RDN87" s="18"/>
      <c r="RDO87" s="18"/>
      <c r="RDP87" s="18"/>
      <c r="RDQ87" s="18"/>
      <c r="RDR87" s="18"/>
      <c r="RDS87" s="18"/>
      <c r="RDT87" s="18"/>
      <c r="RDU87" s="18"/>
      <c r="RDV87" s="18"/>
      <c r="RDW87" s="18"/>
      <c r="RDX87" s="18"/>
      <c r="RDY87" s="18"/>
      <c r="RDZ87" s="18"/>
      <c r="REA87" s="18"/>
      <c r="REB87" s="18"/>
      <c r="REC87" s="18"/>
      <c r="RED87" s="18"/>
      <c r="REE87" s="18"/>
      <c r="REF87" s="18"/>
      <c r="REG87" s="18"/>
      <c r="REH87" s="18"/>
      <c r="REI87" s="18"/>
      <c r="REJ87" s="18"/>
      <c r="REK87" s="18"/>
      <c r="REL87" s="18"/>
      <c r="REM87" s="18"/>
      <c r="REN87" s="18"/>
      <c r="REO87" s="18"/>
      <c r="REP87" s="18"/>
      <c r="REQ87" s="18"/>
      <c r="RER87" s="18"/>
      <c r="RES87" s="18"/>
      <c r="RET87" s="18"/>
      <c r="REU87" s="18"/>
      <c r="REV87" s="18"/>
      <c r="REW87" s="18"/>
      <c r="REX87" s="18"/>
      <c r="REY87" s="18"/>
      <c r="REZ87" s="18"/>
      <c r="RFA87" s="18"/>
      <c r="RFB87" s="18"/>
      <c r="RFC87" s="18"/>
      <c r="RFD87" s="18"/>
      <c r="RFE87" s="18"/>
      <c r="RFF87" s="18"/>
      <c r="RFG87" s="18"/>
      <c r="RFH87" s="18"/>
      <c r="RFI87" s="18"/>
      <c r="RFJ87" s="18"/>
      <c r="RFK87" s="18"/>
      <c r="RFL87" s="18"/>
      <c r="RFM87" s="18"/>
      <c r="RFN87" s="18"/>
      <c r="RFO87" s="18"/>
      <c r="RFP87" s="18"/>
      <c r="RFQ87" s="18"/>
      <c r="RFR87" s="18"/>
      <c r="RFS87" s="18"/>
      <c r="RFT87" s="18"/>
      <c r="RFU87" s="18"/>
      <c r="RFV87" s="18"/>
      <c r="RFW87" s="18"/>
      <c r="RFX87" s="18"/>
      <c r="RFY87" s="18"/>
      <c r="RFZ87" s="18"/>
      <c r="RGA87" s="18"/>
      <c r="RGB87" s="18"/>
      <c r="RGC87" s="18"/>
      <c r="RGD87" s="18"/>
      <c r="RGE87" s="18"/>
      <c r="RGF87" s="18"/>
      <c r="RGG87" s="18"/>
      <c r="RGH87" s="18"/>
      <c r="RGI87" s="18"/>
      <c r="RGJ87" s="18"/>
      <c r="RGK87" s="18"/>
      <c r="RGL87" s="18"/>
      <c r="RGM87" s="18"/>
      <c r="RGN87" s="18"/>
      <c r="RGO87" s="18"/>
      <c r="RGP87" s="18"/>
      <c r="RGQ87" s="18"/>
      <c r="RGR87" s="18"/>
      <c r="RGS87" s="18"/>
      <c r="RGT87" s="18"/>
      <c r="RGU87" s="18"/>
      <c r="RGV87" s="18"/>
      <c r="RGW87" s="18"/>
      <c r="RGX87" s="18"/>
      <c r="RGY87" s="18"/>
      <c r="RGZ87" s="18"/>
      <c r="RHA87" s="18"/>
      <c r="RHB87" s="18"/>
      <c r="RHC87" s="18"/>
      <c r="RHD87" s="18"/>
      <c r="RHE87" s="18"/>
      <c r="RHF87" s="18"/>
      <c r="RHG87" s="18"/>
      <c r="RHH87" s="18"/>
      <c r="RHI87" s="18"/>
      <c r="RHJ87" s="18"/>
      <c r="RHK87" s="18"/>
      <c r="RHL87" s="18"/>
      <c r="RHM87" s="18"/>
      <c r="RHN87" s="18"/>
      <c r="RHO87" s="18"/>
      <c r="RHP87" s="18"/>
      <c r="RHQ87" s="18"/>
      <c r="RHR87" s="18"/>
      <c r="RHS87" s="18"/>
      <c r="RHT87" s="18"/>
      <c r="RHU87" s="18"/>
      <c r="RHV87" s="18"/>
      <c r="RHW87" s="18"/>
      <c r="RHX87" s="18"/>
      <c r="RHY87" s="18"/>
      <c r="RHZ87" s="18"/>
      <c r="RIA87" s="18"/>
      <c r="RIB87" s="18"/>
      <c r="RIC87" s="18"/>
      <c r="RID87" s="18"/>
      <c r="RIE87" s="18"/>
      <c r="RIF87" s="18"/>
      <c r="RIG87" s="18"/>
      <c r="RIH87" s="18"/>
      <c r="RII87" s="18"/>
      <c r="RIJ87" s="18"/>
      <c r="RIK87" s="18"/>
      <c r="RIL87" s="18"/>
      <c r="RIM87" s="18"/>
      <c r="RIN87" s="18"/>
      <c r="RIO87" s="18"/>
      <c r="RIP87" s="18"/>
      <c r="RIQ87" s="18"/>
      <c r="RIR87" s="18"/>
      <c r="RIS87" s="18"/>
      <c r="RIT87" s="18"/>
      <c r="RIU87" s="18"/>
      <c r="RIV87" s="18"/>
      <c r="RIW87" s="18"/>
      <c r="RIX87" s="18"/>
      <c r="RIY87" s="18"/>
      <c r="RIZ87" s="18"/>
      <c r="RJA87" s="18"/>
      <c r="RJB87" s="18"/>
      <c r="RJC87" s="18"/>
      <c r="RJD87" s="18"/>
      <c r="RJE87" s="18"/>
      <c r="RJF87" s="18"/>
      <c r="RJG87" s="18"/>
      <c r="RJH87" s="18"/>
      <c r="RJI87" s="18"/>
      <c r="RJJ87" s="18"/>
      <c r="RJK87" s="18"/>
      <c r="RJL87" s="18"/>
      <c r="RJM87" s="18"/>
      <c r="RJN87" s="18"/>
      <c r="RJO87" s="18"/>
      <c r="RJP87" s="18"/>
      <c r="RJQ87" s="18"/>
      <c r="RJR87" s="18"/>
      <c r="RJS87" s="18"/>
      <c r="RJT87" s="18"/>
      <c r="RJU87" s="18"/>
      <c r="RJV87" s="18"/>
      <c r="RJW87" s="18"/>
      <c r="RJX87" s="18"/>
      <c r="RJY87" s="18"/>
      <c r="RJZ87" s="18"/>
      <c r="RKA87" s="18"/>
      <c r="RKB87" s="18"/>
      <c r="RKC87" s="18"/>
      <c r="RKD87" s="18"/>
      <c r="RKE87" s="18"/>
      <c r="RKF87" s="18"/>
      <c r="RKG87" s="18"/>
      <c r="RKH87" s="18"/>
      <c r="RKI87" s="18"/>
      <c r="RKJ87" s="18"/>
      <c r="RKK87" s="18"/>
      <c r="RKL87" s="18"/>
      <c r="RKM87" s="18"/>
      <c r="RKN87" s="18"/>
      <c r="RKO87" s="18"/>
      <c r="RKP87" s="18"/>
      <c r="RKQ87" s="18"/>
      <c r="RKR87" s="18"/>
      <c r="RKS87" s="18"/>
      <c r="RKT87" s="18"/>
      <c r="RKU87" s="18"/>
      <c r="RKV87" s="18"/>
      <c r="RKW87" s="18"/>
      <c r="RKX87" s="18"/>
      <c r="RKY87" s="18"/>
      <c r="RKZ87" s="18"/>
      <c r="RLA87" s="18"/>
      <c r="RLB87" s="18"/>
      <c r="RLC87" s="18"/>
      <c r="RLD87" s="18"/>
      <c r="RLE87" s="18"/>
      <c r="RLF87" s="18"/>
      <c r="RLG87" s="18"/>
      <c r="RLH87" s="18"/>
      <c r="RLI87" s="18"/>
      <c r="RLJ87" s="18"/>
      <c r="RLK87" s="18"/>
      <c r="RLL87" s="18"/>
      <c r="RLM87" s="18"/>
      <c r="RLN87" s="18"/>
      <c r="RLO87" s="18"/>
      <c r="RLP87" s="18"/>
      <c r="RLQ87" s="18"/>
      <c r="RLR87" s="18"/>
      <c r="RLS87" s="18"/>
      <c r="RLT87" s="18"/>
      <c r="RLU87" s="18"/>
      <c r="RLV87" s="18"/>
      <c r="RLW87" s="18"/>
      <c r="RLX87" s="18"/>
      <c r="RLY87" s="18"/>
      <c r="RLZ87" s="18"/>
      <c r="RMA87" s="18"/>
      <c r="RMB87" s="18"/>
      <c r="RMC87" s="18"/>
      <c r="RMD87" s="18"/>
      <c r="RME87" s="18"/>
      <c r="RMF87" s="18"/>
      <c r="RMG87" s="18"/>
      <c r="RMH87" s="18"/>
      <c r="RMI87" s="18"/>
      <c r="RMJ87" s="18"/>
      <c r="RMK87" s="18"/>
      <c r="RML87" s="18"/>
      <c r="RMM87" s="18"/>
      <c r="RMN87" s="18"/>
      <c r="RMO87" s="18"/>
      <c r="RMP87" s="18"/>
      <c r="RMQ87" s="18"/>
      <c r="RMR87" s="18"/>
      <c r="RMS87" s="18"/>
      <c r="RMT87" s="18"/>
      <c r="RMU87" s="18"/>
      <c r="RMV87" s="18"/>
      <c r="RMW87" s="18"/>
      <c r="RMX87" s="18"/>
      <c r="RMY87" s="18"/>
      <c r="RMZ87" s="18"/>
      <c r="RNA87" s="18"/>
      <c r="RNB87" s="18"/>
      <c r="RNC87" s="18"/>
      <c r="RND87" s="18"/>
      <c r="RNE87" s="18"/>
      <c r="RNF87" s="18"/>
      <c r="RNG87" s="18"/>
      <c r="RNH87" s="18"/>
      <c r="RNI87" s="18"/>
      <c r="RNJ87" s="18"/>
      <c r="RNK87" s="18"/>
      <c r="RNL87" s="18"/>
      <c r="RNM87" s="18"/>
      <c r="RNN87" s="18"/>
      <c r="RNO87" s="18"/>
      <c r="RNP87" s="18"/>
      <c r="RNQ87" s="18"/>
      <c r="RNR87" s="18"/>
      <c r="RNS87" s="18"/>
      <c r="RNT87" s="18"/>
      <c r="RNU87" s="18"/>
      <c r="RNV87" s="18"/>
      <c r="RNW87" s="18"/>
      <c r="RNX87" s="18"/>
      <c r="RNY87" s="18"/>
      <c r="RNZ87" s="18"/>
      <c r="ROA87" s="18"/>
      <c r="ROB87" s="18"/>
      <c r="ROC87" s="18"/>
      <c r="ROD87" s="18"/>
      <c r="ROE87" s="18"/>
      <c r="ROF87" s="18"/>
      <c r="ROG87" s="18"/>
      <c r="ROH87" s="18"/>
      <c r="ROI87" s="18"/>
      <c r="ROJ87" s="18"/>
      <c r="ROK87" s="18"/>
      <c r="ROL87" s="18"/>
      <c r="ROM87" s="18"/>
      <c r="RON87" s="18"/>
      <c r="ROO87" s="18"/>
      <c r="ROP87" s="18"/>
      <c r="ROQ87" s="18"/>
      <c r="ROR87" s="18"/>
      <c r="ROS87" s="18"/>
      <c r="ROT87" s="18"/>
      <c r="ROU87" s="18"/>
      <c r="ROV87" s="18"/>
      <c r="ROW87" s="18"/>
      <c r="ROX87" s="18"/>
      <c r="ROY87" s="18"/>
      <c r="ROZ87" s="18"/>
      <c r="RPA87" s="18"/>
      <c r="RPB87" s="18"/>
      <c r="RPC87" s="18"/>
      <c r="RPD87" s="18"/>
      <c r="RPE87" s="18"/>
      <c r="RPF87" s="18"/>
      <c r="RPG87" s="18"/>
      <c r="RPH87" s="18"/>
      <c r="RPI87" s="18"/>
      <c r="RPJ87" s="18"/>
      <c r="RPK87" s="18"/>
      <c r="RPL87" s="18"/>
      <c r="RPM87" s="18"/>
      <c r="RPN87" s="18"/>
      <c r="RPO87" s="18"/>
      <c r="RPP87" s="18"/>
      <c r="RPQ87" s="18"/>
      <c r="RPR87" s="18"/>
      <c r="RPS87" s="18"/>
      <c r="RPT87" s="18"/>
      <c r="RPU87" s="18"/>
      <c r="RPV87" s="18"/>
      <c r="RPW87" s="18"/>
      <c r="RPX87" s="18"/>
      <c r="RPY87" s="18"/>
      <c r="RPZ87" s="18"/>
      <c r="RQA87" s="18"/>
      <c r="RQB87" s="18"/>
      <c r="RQC87" s="18"/>
      <c r="RQD87" s="18"/>
      <c r="RQE87" s="18"/>
      <c r="RQF87" s="18"/>
      <c r="RQG87" s="18"/>
      <c r="RQH87" s="18"/>
      <c r="RQI87" s="18"/>
      <c r="RQJ87" s="18"/>
      <c r="RQK87" s="18"/>
      <c r="RQL87" s="18"/>
      <c r="RQM87" s="18"/>
      <c r="RQN87" s="18"/>
      <c r="RQO87" s="18"/>
      <c r="RQP87" s="18"/>
      <c r="RQQ87" s="18"/>
      <c r="RQR87" s="18"/>
      <c r="RQS87" s="18"/>
      <c r="RQT87" s="18"/>
      <c r="RQU87" s="18"/>
      <c r="RQV87" s="18"/>
      <c r="RQW87" s="18"/>
      <c r="RQX87" s="18"/>
      <c r="RQY87" s="18"/>
      <c r="RQZ87" s="18"/>
      <c r="RRA87" s="18"/>
      <c r="RRB87" s="18"/>
      <c r="RRC87" s="18"/>
      <c r="RRD87" s="18"/>
      <c r="RRE87" s="18"/>
      <c r="RRF87" s="18"/>
      <c r="RRG87" s="18"/>
      <c r="RRH87" s="18"/>
      <c r="RRI87" s="18"/>
      <c r="RRJ87" s="18"/>
      <c r="RRK87" s="18"/>
      <c r="RRL87" s="18"/>
      <c r="RRM87" s="18"/>
      <c r="RRN87" s="18"/>
      <c r="RRO87" s="18"/>
      <c r="RRP87" s="18"/>
      <c r="RRQ87" s="18"/>
      <c r="RRR87" s="18"/>
      <c r="RRS87" s="18"/>
      <c r="RRT87" s="18"/>
      <c r="RRU87" s="18"/>
      <c r="RRV87" s="18"/>
      <c r="RRW87" s="18"/>
      <c r="RRX87" s="18"/>
      <c r="RRY87" s="18"/>
      <c r="RRZ87" s="18"/>
      <c r="RSA87" s="18"/>
      <c r="RSB87" s="18"/>
      <c r="RSC87" s="18"/>
      <c r="RSD87" s="18"/>
      <c r="RSE87" s="18"/>
      <c r="RSF87" s="18"/>
      <c r="RSG87" s="18"/>
      <c r="RSH87" s="18"/>
      <c r="RSI87" s="18"/>
      <c r="RSJ87" s="18"/>
      <c r="RSK87" s="18"/>
      <c r="RSL87" s="18"/>
      <c r="RSM87" s="18"/>
      <c r="RSN87" s="18"/>
      <c r="RSO87" s="18"/>
      <c r="RSP87" s="18"/>
      <c r="RSQ87" s="18"/>
      <c r="RSR87" s="18"/>
      <c r="RSS87" s="18"/>
      <c r="RST87" s="18"/>
      <c r="RSU87" s="18"/>
      <c r="RSV87" s="18"/>
      <c r="RSW87" s="18"/>
      <c r="RSX87" s="18"/>
      <c r="RSY87" s="18"/>
      <c r="RSZ87" s="18"/>
      <c r="RTA87" s="18"/>
      <c r="RTB87" s="18"/>
      <c r="RTC87" s="18"/>
      <c r="RTD87" s="18"/>
      <c r="RTE87" s="18"/>
      <c r="RTF87" s="18"/>
      <c r="RTG87" s="18"/>
      <c r="RTH87" s="18"/>
      <c r="RTI87" s="18"/>
      <c r="RTJ87" s="18"/>
      <c r="RTK87" s="18"/>
      <c r="RTL87" s="18"/>
      <c r="RTM87" s="18"/>
      <c r="RTN87" s="18"/>
      <c r="RTO87" s="18"/>
      <c r="RTP87" s="18"/>
      <c r="RTQ87" s="18"/>
      <c r="RTR87" s="18"/>
      <c r="RTS87" s="18"/>
      <c r="RTT87" s="18"/>
      <c r="RTU87" s="18"/>
      <c r="RTV87" s="18"/>
      <c r="RTW87" s="18"/>
      <c r="RTX87" s="18"/>
      <c r="RTY87" s="18"/>
      <c r="RTZ87" s="18"/>
      <c r="RUA87" s="18"/>
      <c r="RUB87" s="18"/>
      <c r="RUC87" s="18"/>
      <c r="RUD87" s="18"/>
      <c r="RUE87" s="18"/>
      <c r="RUF87" s="18"/>
      <c r="RUG87" s="18"/>
      <c r="RUH87" s="18"/>
      <c r="RUI87" s="18"/>
      <c r="RUJ87" s="18"/>
      <c r="RUK87" s="18"/>
      <c r="RUL87" s="18"/>
      <c r="RUM87" s="18"/>
      <c r="RUN87" s="18"/>
      <c r="RUO87" s="18"/>
      <c r="RUP87" s="18"/>
      <c r="RUQ87" s="18"/>
      <c r="RUR87" s="18"/>
      <c r="RUS87" s="18"/>
      <c r="RUT87" s="18"/>
      <c r="RUU87" s="18"/>
      <c r="RUV87" s="18"/>
      <c r="RUW87" s="18"/>
      <c r="RUX87" s="18"/>
      <c r="RUY87" s="18"/>
      <c r="RUZ87" s="18"/>
      <c r="RVA87" s="18"/>
      <c r="RVB87" s="18"/>
      <c r="RVC87" s="18"/>
      <c r="RVD87" s="18"/>
      <c r="RVE87" s="18"/>
      <c r="RVF87" s="18"/>
      <c r="RVG87" s="18"/>
      <c r="RVH87" s="18"/>
      <c r="RVI87" s="18"/>
      <c r="RVJ87" s="18"/>
      <c r="RVK87" s="18"/>
      <c r="RVL87" s="18"/>
      <c r="RVM87" s="18"/>
      <c r="RVN87" s="18"/>
      <c r="RVO87" s="18"/>
      <c r="RVP87" s="18"/>
      <c r="RVQ87" s="18"/>
      <c r="RVR87" s="18"/>
      <c r="RVS87" s="18"/>
      <c r="RVT87" s="18"/>
      <c r="RVU87" s="18"/>
      <c r="RVV87" s="18"/>
      <c r="RVW87" s="18"/>
      <c r="RVX87" s="18"/>
      <c r="RVY87" s="18"/>
      <c r="RVZ87" s="18"/>
      <c r="RWA87" s="18"/>
      <c r="RWB87" s="18"/>
      <c r="RWC87" s="18"/>
      <c r="RWD87" s="18"/>
      <c r="RWE87" s="18"/>
      <c r="RWF87" s="18"/>
      <c r="RWG87" s="18"/>
      <c r="RWH87" s="18"/>
      <c r="RWI87" s="18"/>
      <c r="RWJ87" s="18"/>
      <c r="RWK87" s="18"/>
      <c r="RWL87" s="18"/>
      <c r="RWM87" s="18"/>
      <c r="RWN87" s="18"/>
      <c r="RWO87" s="18"/>
      <c r="RWP87" s="18"/>
      <c r="RWQ87" s="18"/>
      <c r="RWR87" s="18"/>
      <c r="RWS87" s="18"/>
      <c r="RWT87" s="18"/>
      <c r="RWU87" s="18"/>
      <c r="RWV87" s="18"/>
      <c r="RWW87" s="18"/>
      <c r="RWX87" s="18"/>
      <c r="RWY87" s="18"/>
      <c r="RWZ87" s="18"/>
      <c r="RXA87" s="18"/>
      <c r="RXB87" s="18"/>
      <c r="RXC87" s="18"/>
      <c r="RXD87" s="18"/>
      <c r="RXE87" s="18"/>
      <c r="RXF87" s="18"/>
      <c r="RXG87" s="18"/>
      <c r="RXH87" s="18"/>
      <c r="RXI87" s="18"/>
      <c r="RXJ87" s="18"/>
      <c r="RXK87" s="18"/>
      <c r="RXL87" s="18"/>
      <c r="RXM87" s="18"/>
      <c r="RXN87" s="18"/>
      <c r="RXO87" s="18"/>
      <c r="RXP87" s="18"/>
      <c r="RXQ87" s="18"/>
      <c r="RXR87" s="18"/>
      <c r="RXS87" s="18"/>
      <c r="RXT87" s="18"/>
      <c r="RXU87" s="18"/>
      <c r="RXV87" s="18"/>
      <c r="RXW87" s="18"/>
      <c r="RXX87" s="18"/>
      <c r="RXY87" s="18"/>
      <c r="RXZ87" s="18"/>
      <c r="RYA87" s="18"/>
      <c r="RYB87" s="18"/>
      <c r="RYC87" s="18"/>
      <c r="RYD87" s="18"/>
      <c r="RYE87" s="18"/>
      <c r="RYF87" s="18"/>
      <c r="RYG87" s="18"/>
      <c r="RYH87" s="18"/>
      <c r="RYI87" s="18"/>
      <c r="RYJ87" s="18"/>
      <c r="RYK87" s="18"/>
      <c r="RYL87" s="18"/>
      <c r="RYM87" s="18"/>
      <c r="RYN87" s="18"/>
      <c r="RYO87" s="18"/>
      <c r="RYP87" s="18"/>
      <c r="RYQ87" s="18"/>
      <c r="RYR87" s="18"/>
      <c r="RYS87" s="18"/>
      <c r="RYT87" s="18"/>
      <c r="RYU87" s="18"/>
      <c r="RYV87" s="18"/>
      <c r="RYW87" s="18"/>
      <c r="RYX87" s="18"/>
      <c r="RYY87" s="18"/>
      <c r="RYZ87" s="18"/>
      <c r="RZA87" s="18"/>
      <c r="RZB87" s="18"/>
      <c r="RZC87" s="18"/>
      <c r="RZD87" s="18"/>
      <c r="RZE87" s="18"/>
      <c r="RZF87" s="18"/>
      <c r="RZG87" s="18"/>
      <c r="RZH87" s="18"/>
      <c r="RZI87" s="18"/>
      <c r="RZJ87" s="18"/>
      <c r="RZK87" s="18"/>
      <c r="RZL87" s="18"/>
      <c r="RZM87" s="18"/>
      <c r="RZN87" s="18"/>
      <c r="RZO87" s="18"/>
      <c r="RZP87" s="18"/>
      <c r="RZQ87" s="18"/>
      <c r="RZR87" s="18"/>
      <c r="RZS87" s="18"/>
      <c r="RZT87" s="18"/>
      <c r="RZU87" s="18"/>
      <c r="RZV87" s="18"/>
      <c r="RZW87" s="18"/>
      <c r="RZX87" s="18"/>
      <c r="RZY87" s="18"/>
      <c r="RZZ87" s="18"/>
      <c r="SAA87" s="18"/>
      <c r="SAB87" s="18"/>
      <c r="SAC87" s="18"/>
      <c r="SAD87" s="18"/>
      <c r="SAE87" s="18"/>
      <c r="SAF87" s="18"/>
      <c r="SAG87" s="18"/>
      <c r="SAH87" s="18"/>
      <c r="SAI87" s="18"/>
      <c r="SAJ87" s="18"/>
      <c r="SAK87" s="18"/>
      <c r="SAL87" s="18"/>
      <c r="SAM87" s="18"/>
      <c r="SAN87" s="18"/>
      <c r="SAO87" s="18"/>
      <c r="SAP87" s="18"/>
      <c r="SAQ87" s="18"/>
      <c r="SAR87" s="18"/>
      <c r="SAS87" s="18"/>
      <c r="SAT87" s="18"/>
      <c r="SAU87" s="18"/>
      <c r="SAV87" s="18"/>
      <c r="SAW87" s="18"/>
      <c r="SAX87" s="18"/>
      <c r="SAY87" s="18"/>
      <c r="SAZ87" s="18"/>
      <c r="SBA87" s="18"/>
      <c r="SBB87" s="18"/>
      <c r="SBC87" s="18"/>
      <c r="SBD87" s="18"/>
      <c r="SBE87" s="18"/>
      <c r="SBF87" s="18"/>
      <c r="SBG87" s="18"/>
      <c r="SBH87" s="18"/>
      <c r="SBI87" s="18"/>
      <c r="SBJ87" s="18"/>
      <c r="SBK87" s="18"/>
      <c r="SBL87" s="18"/>
      <c r="SBM87" s="18"/>
      <c r="SBN87" s="18"/>
      <c r="SBO87" s="18"/>
      <c r="SBP87" s="18"/>
      <c r="SBQ87" s="18"/>
      <c r="SBR87" s="18"/>
      <c r="SBS87" s="18"/>
      <c r="SBT87" s="18"/>
      <c r="SBU87" s="18"/>
      <c r="SBV87" s="18"/>
      <c r="SBW87" s="18"/>
      <c r="SBX87" s="18"/>
      <c r="SBY87" s="18"/>
      <c r="SBZ87" s="18"/>
      <c r="SCA87" s="18"/>
      <c r="SCB87" s="18"/>
      <c r="SCC87" s="18"/>
      <c r="SCD87" s="18"/>
      <c r="SCE87" s="18"/>
      <c r="SCF87" s="18"/>
      <c r="SCG87" s="18"/>
      <c r="SCH87" s="18"/>
      <c r="SCI87" s="18"/>
      <c r="SCJ87" s="18"/>
      <c r="SCK87" s="18"/>
      <c r="SCL87" s="18"/>
      <c r="SCM87" s="18"/>
      <c r="SCN87" s="18"/>
      <c r="SCO87" s="18"/>
      <c r="SCP87" s="18"/>
      <c r="SCQ87" s="18"/>
      <c r="SCR87" s="18"/>
      <c r="SCS87" s="18"/>
      <c r="SCT87" s="18"/>
      <c r="SCU87" s="18"/>
      <c r="SCV87" s="18"/>
      <c r="SCW87" s="18"/>
      <c r="SCX87" s="18"/>
      <c r="SCY87" s="18"/>
      <c r="SCZ87" s="18"/>
      <c r="SDA87" s="18"/>
      <c r="SDB87" s="18"/>
      <c r="SDC87" s="18"/>
      <c r="SDD87" s="18"/>
      <c r="SDE87" s="18"/>
      <c r="SDF87" s="18"/>
      <c r="SDG87" s="18"/>
      <c r="SDH87" s="18"/>
      <c r="SDI87" s="18"/>
      <c r="SDJ87" s="18"/>
      <c r="SDK87" s="18"/>
      <c r="SDL87" s="18"/>
      <c r="SDM87" s="18"/>
      <c r="SDN87" s="18"/>
      <c r="SDO87" s="18"/>
      <c r="SDP87" s="18"/>
      <c r="SDQ87" s="18"/>
      <c r="SDR87" s="18"/>
      <c r="SDS87" s="18"/>
      <c r="SDT87" s="18"/>
      <c r="SDU87" s="18"/>
      <c r="SDV87" s="18"/>
      <c r="SDW87" s="18"/>
      <c r="SDX87" s="18"/>
      <c r="SDY87" s="18"/>
      <c r="SDZ87" s="18"/>
      <c r="SEA87" s="18"/>
      <c r="SEB87" s="18"/>
      <c r="SEC87" s="18"/>
      <c r="SED87" s="18"/>
      <c r="SEE87" s="18"/>
      <c r="SEF87" s="18"/>
      <c r="SEG87" s="18"/>
      <c r="SEH87" s="18"/>
      <c r="SEI87" s="18"/>
      <c r="SEJ87" s="18"/>
      <c r="SEK87" s="18"/>
      <c r="SEL87" s="18"/>
      <c r="SEM87" s="18"/>
      <c r="SEN87" s="18"/>
      <c r="SEO87" s="18"/>
      <c r="SEP87" s="18"/>
      <c r="SEQ87" s="18"/>
      <c r="SER87" s="18"/>
      <c r="SES87" s="18"/>
      <c r="SET87" s="18"/>
      <c r="SEU87" s="18"/>
      <c r="SEV87" s="18"/>
      <c r="SEW87" s="18"/>
      <c r="SEX87" s="18"/>
      <c r="SEY87" s="18"/>
      <c r="SEZ87" s="18"/>
      <c r="SFA87" s="18"/>
      <c r="SFB87" s="18"/>
      <c r="SFC87" s="18"/>
      <c r="SFD87" s="18"/>
      <c r="SFE87" s="18"/>
      <c r="SFF87" s="18"/>
      <c r="SFG87" s="18"/>
      <c r="SFH87" s="18"/>
      <c r="SFI87" s="18"/>
      <c r="SFJ87" s="18"/>
      <c r="SFK87" s="18"/>
      <c r="SFL87" s="18"/>
      <c r="SFM87" s="18"/>
      <c r="SFN87" s="18"/>
      <c r="SFO87" s="18"/>
      <c r="SFP87" s="18"/>
      <c r="SFQ87" s="18"/>
      <c r="SFR87" s="18"/>
      <c r="SFS87" s="18"/>
      <c r="SFT87" s="18"/>
      <c r="SFU87" s="18"/>
      <c r="SFV87" s="18"/>
      <c r="SFW87" s="18"/>
      <c r="SFX87" s="18"/>
      <c r="SFY87" s="18"/>
      <c r="SFZ87" s="18"/>
      <c r="SGA87" s="18"/>
      <c r="SGB87" s="18"/>
      <c r="SGC87" s="18"/>
      <c r="SGD87" s="18"/>
      <c r="SGE87" s="18"/>
      <c r="SGF87" s="18"/>
      <c r="SGG87" s="18"/>
      <c r="SGH87" s="18"/>
      <c r="SGI87" s="18"/>
      <c r="SGJ87" s="18"/>
      <c r="SGK87" s="18"/>
      <c r="SGL87" s="18"/>
      <c r="SGM87" s="18"/>
      <c r="SGN87" s="18"/>
      <c r="SGO87" s="18"/>
      <c r="SGP87" s="18"/>
      <c r="SGQ87" s="18"/>
      <c r="SGR87" s="18"/>
      <c r="SGS87" s="18"/>
      <c r="SGT87" s="18"/>
      <c r="SGU87" s="18"/>
      <c r="SGV87" s="18"/>
      <c r="SGW87" s="18"/>
      <c r="SGX87" s="18"/>
      <c r="SGY87" s="18"/>
      <c r="SGZ87" s="18"/>
      <c r="SHA87" s="18"/>
      <c r="SHB87" s="18"/>
      <c r="SHC87" s="18"/>
      <c r="SHD87" s="18"/>
      <c r="SHE87" s="18"/>
      <c r="SHF87" s="18"/>
      <c r="SHG87" s="18"/>
      <c r="SHH87" s="18"/>
      <c r="SHI87" s="18"/>
      <c r="SHJ87" s="18"/>
      <c r="SHK87" s="18"/>
      <c r="SHL87" s="18"/>
      <c r="SHM87" s="18"/>
      <c r="SHN87" s="18"/>
      <c r="SHO87" s="18"/>
      <c r="SHP87" s="18"/>
      <c r="SHQ87" s="18"/>
      <c r="SHR87" s="18"/>
      <c r="SHS87" s="18"/>
      <c r="SHT87" s="18"/>
      <c r="SHU87" s="18"/>
      <c r="SHV87" s="18"/>
      <c r="SHW87" s="18"/>
      <c r="SHX87" s="18"/>
      <c r="SHY87" s="18"/>
      <c r="SHZ87" s="18"/>
      <c r="SIA87" s="18"/>
      <c r="SIB87" s="18"/>
      <c r="SIC87" s="18"/>
      <c r="SID87" s="18"/>
      <c r="SIE87" s="18"/>
      <c r="SIF87" s="18"/>
      <c r="SIG87" s="18"/>
      <c r="SIH87" s="18"/>
      <c r="SII87" s="18"/>
      <c r="SIJ87" s="18"/>
      <c r="SIK87" s="18"/>
      <c r="SIL87" s="18"/>
      <c r="SIM87" s="18"/>
      <c r="SIN87" s="18"/>
      <c r="SIO87" s="18"/>
      <c r="SIP87" s="18"/>
      <c r="SIQ87" s="18"/>
      <c r="SIR87" s="18"/>
      <c r="SIS87" s="18"/>
      <c r="SIT87" s="18"/>
      <c r="SIU87" s="18"/>
      <c r="SIV87" s="18"/>
      <c r="SIW87" s="18"/>
      <c r="SIX87" s="18"/>
      <c r="SIY87" s="18"/>
      <c r="SIZ87" s="18"/>
      <c r="SJA87" s="18"/>
      <c r="SJB87" s="18"/>
      <c r="SJC87" s="18"/>
      <c r="SJD87" s="18"/>
      <c r="SJE87" s="18"/>
      <c r="SJF87" s="18"/>
      <c r="SJG87" s="18"/>
      <c r="SJH87" s="18"/>
      <c r="SJI87" s="18"/>
      <c r="SJJ87" s="18"/>
      <c r="SJK87" s="18"/>
      <c r="SJL87" s="18"/>
      <c r="SJM87" s="18"/>
      <c r="SJN87" s="18"/>
      <c r="SJO87" s="18"/>
      <c r="SJP87" s="18"/>
      <c r="SJQ87" s="18"/>
      <c r="SJR87" s="18"/>
      <c r="SJS87" s="18"/>
      <c r="SJT87" s="18"/>
      <c r="SJU87" s="18"/>
      <c r="SJV87" s="18"/>
      <c r="SJW87" s="18"/>
      <c r="SJX87" s="18"/>
      <c r="SJY87" s="18"/>
      <c r="SJZ87" s="18"/>
      <c r="SKA87" s="18"/>
      <c r="SKB87" s="18"/>
      <c r="SKC87" s="18"/>
      <c r="SKD87" s="18"/>
      <c r="SKE87" s="18"/>
      <c r="SKF87" s="18"/>
      <c r="SKG87" s="18"/>
      <c r="SKH87" s="18"/>
      <c r="SKI87" s="18"/>
      <c r="SKJ87" s="18"/>
      <c r="SKK87" s="18"/>
      <c r="SKL87" s="18"/>
      <c r="SKM87" s="18"/>
      <c r="SKN87" s="18"/>
      <c r="SKO87" s="18"/>
      <c r="SKP87" s="18"/>
      <c r="SKQ87" s="18"/>
      <c r="SKR87" s="18"/>
      <c r="SKS87" s="18"/>
      <c r="SKT87" s="18"/>
      <c r="SKU87" s="18"/>
      <c r="SKV87" s="18"/>
      <c r="SKW87" s="18"/>
      <c r="SKX87" s="18"/>
      <c r="SKY87" s="18"/>
      <c r="SKZ87" s="18"/>
      <c r="SLA87" s="18"/>
      <c r="SLB87" s="18"/>
      <c r="SLC87" s="18"/>
      <c r="SLD87" s="18"/>
      <c r="SLE87" s="18"/>
      <c r="SLF87" s="18"/>
      <c r="SLG87" s="18"/>
      <c r="SLH87" s="18"/>
      <c r="SLI87" s="18"/>
      <c r="SLJ87" s="18"/>
      <c r="SLK87" s="18"/>
      <c r="SLL87" s="18"/>
      <c r="SLM87" s="18"/>
      <c r="SLN87" s="18"/>
      <c r="SLO87" s="18"/>
      <c r="SLP87" s="18"/>
      <c r="SLQ87" s="18"/>
      <c r="SLR87" s="18"/>
      <c r="SLS87" s="18"/>
      <c r="SLT87" s="18"/>
      <c r="SLU87" s="18"/>
      <c r="SLV87" s="18"/>
      <c r="SLW87" s="18"/>
      <c r="SLX87" s="18"/>
      <c r="SLY87" s="18"/>
      <c r="SLZ87" s="18"/>
      <c r="SMA87" s="18"/>
      <c r="SMB87" s="18"/>
      <c r="SMC87" s="18"/>
      <c r="SMD87" s="18"/>
      <c r="SME87" s="18"/>
      <c r="SMF87" s="18"/>
      <c r="SMG87" s="18"/>
      <c r="SMH87" s="18"/>
      <c r="SMI87" s="18"/>
      <c r="SMJ87" s="18"/>
      <c r="SMK87" s="18"/>
      <c r="SML87" s="18"/>
      <c r="SMM87" s="18"/>
      <c r="SMN87" s="18"/>
      <c r="SMO87" s="18"/>
      <c r="SMP87" s="18"/>
      <c r="SMQ87" s="18"/>
      <c r="SMR87" s="18"/>
      <c r="SMS87" s="18"/>
      <c r="SMT87" s="18"/>
      <c r="SMU87" s="18"/>
      <c r="SMV87" s="18"/>
      <c r="SMW87" s="18"/>
      <c r="SMX87" s="18"/>
      <c r="SMY87" s="18"/>
      <c r="SMZ87" s="18"/>
      <c r="SNA87" s="18"/>
      <c r="SNB87" s="18"/>
      <c r="SNC87" s="18"/>
      <c r="SND87" s="18"/>
      <c r="SNE87" s="18"/>
      <c r="SNF87" s="18"/>
      <c r="SNG87" s="18"/>
      <c r="SNH87" s="18"/>
      <c r="SNI87" s="18"/>
      <c r="SNJ87" s="18"/>
      <c r="SNK87" s="18"/>
      <c r="SNL87" s="18"/>
      <c r="SNM87" s="18"/>
      <c r="SNN87" s="18"/>
      <c r="SNO87" s="18"/>
      <c r="SNP87" s="18"/>
      <c r="SNQ87" s="18"/>
      <c r="SNR87" s="18"/>
      <c r="SNS87" s="18"/>
      <c r="SNT87" s="18"/>
      <c r="SNU87" s="18"/>
      <c r="SNV87" s="18"/>
      <c r="SNW87" s="18"/>
      <c r="SNX87" s="18"/>
      <c r="SNY87" s="18"/>
      <c r="SNZ87" s="18"/>
      <c r="SOA87" s="18"/>
      <c r="SOB87" s="18"/>
      <c r="SOC87" s="18"/>
      <c r="SOD87" s="18"/>
      <c r="SOE87" s="18"/>
      <c r="SOF87" s="18"/>
      <c r="SOG87" s="18"/>
      <c r="SOH87" s="18"/>
      <c r="SOI87" s="18"/>
      <c r="SOJ87" s="18"/>
      <c r="SOK87" s="18"/>
      <c r="SOL87" s="18"/>
      <c r="SOM87" s="18"/>
      <c r="SON87" s="18"/>
      <c r="SOO87" s="18"/>
      <c r="SOP87" s="18"/>
      <c r="SOQ87" s="18"/>
      <c r="SOR87" s="18"/>
      <c r="SOS87" s="18"/>
      <c r="SOT87" s="18"/>
      <c r="SOU87" s="18"/>
      <c r="SOV87" s="18"/>
      <c r="SOW87" s="18"/>
      <c r="SOX87" s="18"/>
      <c r="SOY87" s="18"/>
      <c r="SOZ87" s="18"/>
      <c r="SPA87" s="18"/>
      <c r="SPB87" s="18"/>
      <c r="SPC87" s="18"/>
      <c r="SPD87" s="18"/>
      <c r="SPE87" s="18"/>
      <c r="SPF87" s="18"/>
      <c r="SPG87" s="18"/>
      <c r="SPH87" s="18"/>
      <c r="SPI87" s="18"/>
      <c r="SPJ87" s="18"/>
      <c r="SPK87" s="18"/>
      <c r="SPL87" s="18"/>
      <c r="SPM87" s="18"/>
      <c r="SPN87" s="18"/>
      <c r="SPO87" s="18"/>
      <c r="SPP87" s="18"/>
      <c r="SPQ87" s="18"/>
      <c r="SPR87" s="18"/>
      <c r="SPS87" s="18"/>
      <c r="SPT87" s="18"/>
      <c r="SPU87" s="18"/>
      <c r="SPV87" s="18"/>
      <c r="SPW87" s="18"/>
      <c r="SPX87" s="18"/>
      <c r="SPY87" s="18"/>
      <c r="SPZ87" s="18"/>
      <c r="SQA87" s="18"/>
      <c r="SQB87" s="18"/>
      <c r="SQC87" s="18"/>
      <c r="SQD87" s="18"/>
      <c r="SQE87" s="18"/>
      <c r="SQF87" s="18"/>
      <c r="SQG87" s="18"/>
      <c r="SQH87" s="18"/>
      <c r="SQI87" s="18"/>
      <c r="SQJ87" s="18"/>
      <c r="SQK87" s="18"/>
      <c r="SQL87" s="18"/>
      <c r="SQM87" s="18"/>
      <c r="SQN87" s="18"/>
      <c r="SQO87" s="18"/>
      <c r="SQP87" s="18"/>
      <c r="SQQ87" s="18"/>
      <c r="SQR87" s="18"/>
      <c r="SQS87" s="18"/>
      <c r="SQT87" s="18"/>
      <c r="SQU87" s="18"/>
      <c r="SQV87" s="18"/>
      <c r="SQW87" s="18"/>
      <c r="SQX87" s="18"/>
      <c r="SQY87" s="18"/>
      <c r="SQZ87" s="18"/>
      <c r="SRA87" s="18"/>
      <c r="SRB87" s="18"/>
      <c r="SRC87" s="18"/>
      <c r="SRD87" s="18"/>
      <c r="SRE87" s="18"/>
      <c r="SRF87" s="18"/>
      <c r="SRG87" s="18"/>
      <c r="SRH87" s="18"/>
      <c r="SRI87" s="18"/>
      <c r="SRJ87" s="18"/>
      <c r="SRK87" s="18"/>
      <c r="SRL87" s="18"/>
      <c r="SRM87" s="18"/>
      <c r="SRN87" s="18"/>
      <c r="SRO87" s="18"/>
      <c r="SRP87" s="18"/>
      <c r="SRQ87" s="18"/>
      <c r="SRR87" s="18"/>
      <c r="SRS87" s="18"/>
      <c r="SRT87" s="18"/>
      <c r="SRU87" s="18"/>
      <c r="SRV87" s="18"/>
      <c r="SRW87" s="18"/>
      <c r="SRX87" s="18"/>
      <c r="SRY87" s="18"/>
      <c r="SRZ87" s="18"/>
      <c r="SSA87" s="18"/>
      <c r="SSB87" s="18"/>
      <c r="SSC87" s="18"/>
      <c r="SSD87" s="18"/>
      <c r="SSE87" s="18"/>
      <c r="SSF87" s="18"/>
      <c r="SSG87" s="18"/>
      <c r="SSH87" s="18"/>
      <c r="SSI87" s="18"/>
      <c r="SSJ87" s="18"/>
      <c r="SSK87" s="18"/>
      <c r="SSL87" s="18"/>
      <c r="SSM87" s="18"/>
      <c r="SSN87" s="18"/>
      <c r="SSO87" s="18"/>
      <c r="SSP87" s="18"/>
      <c r="SSQ87" s="18"/>
      <c r="SSR87" s="18"/>
      <c r="SSS87" s="18"/>
      <c r="SST87" s="18"/>
      <c r="SSU87" s="18"/>
      <c r="SSV87" s="18"/>
      <c r="SSW87" s="18"/>
      <c r="SSX87" s="18"/>
      <c r="SSY87" s="18"/>
      <c r="SSZ87" s="18"/>
      <c r="STA87" s="18"/>
      <c r="STB87" s="18"/>
      <c r="STC87" s="18"/>
      <c r="STD87" s="18"/>
      <c r="STE87" s="18"/>
      <c r="STF87" s="18"/>
      <c r="STG87" s="18"/>
      <c r="STH87" s="18"/>
      <c r="STI87" s="18"/>
      <c r="STJ87" s="18"/>
      <c r="STK87" s="18"/>
      <c r="STL87" s="18"/>
      <c r="STM87" s="18"/>
      <c r="STN87" s="18"/>
      <c r="STO87" s="18"/>
      <c r="STP87" s="18"/>
      <c r="STQ87" s="18"/>
      <c r="STR87" s="18"/>
      <c r="STS87" s="18"/>
      <c r="STT87" s="18"/>
      <c r="STU87" s="18"/>
      <c r="STV87" s="18"/>
      <c r="STW87" s="18"/>
      <c r="STX87" s="18"/>
      <c r="STY87" s="18"/>
      <c r="STZ87" s="18"/>
      <c r="SUA87" s="18"/>
      <c r="SUB87" s="18"/>
      <c r="SUC87" s="18"/>
      <c r="SUD87" s="18"/>
      <c r="SUE87" s="18"/>
      <c r="SUF87" s="18"/>
      <c r="SUG87" s="18"/>
      <c r="SUH87" s="18"/>
      <c r="SUI87" s="18"/>
      <c r="SUJ87" s="18"/>
      <c r="SUK87" s="18"/>
      <c r="SUL87" s="18"/>
      <c r="SUM87" s="18"/>
      <c r="SUN87" s="18"/>
      <c r="SUO87" s="18"/>
      <c r="SUP87" s="18"/>
      <c r="SUQ87" s="18"/>
      <c r="SUR87" s="18"/>
      <c r="SUS87" s="18"/>
      <c r="SUT87" s="18"/>
      <c r="SUU87" s="18"/>
      <c r="SUV87" s="18"/>
      <c r="SUW87" s="18"/>
      <c r="SUX87" s="18"/>
      <c r="SUY87" s="18"/>
      <c r="SUZ87" s="18"/>
      <c r="SVA87" s="18"/>
      <c r="SVB87" s="18"/>
      <c r="SVC87" s="18"/>
      <c r="SVD87" s="18"/>
      <c r="SVE87" s="18"/>
      <c r="SVF87" s="18"/>
      <c r="SVG87" s="18"/>
      <c r="SVH87" s="18"/>
      <c r="SVI87" s="18"/>
      <c r="SVJ87" s="18"/>
      <c r="SVK87" s="18"/>
      <c r="SVL87" s="18"/>
      <c r="SVM87" s="18"/>
      <c r="SVN87" s="18"/>
      <c r="SVO87" s="18"/>
      <c r="SVP87" s="18"/>
      <c r="SVQ87" s="18"/>
      <c r="SVR87" s="18"/>
      <c r="SVS87" s="18"/>
      <c r="SVT87" s="18"/>
      <c r="SVU87" s="18"/>
      <c r="SVV87" s="18"/>
      <c r="SVW87" s="18"/>
      <c r="SVX87" s="18"/>
      <c r="SVY87" s="18"/>
      <c r="SVZ87" s="18"/>
      <c r="SWA87" s="18"/>
      <c r="SWB87" s="18"/>
      <c r="SWC87" s="18"/>
      <c r="SWD87" s="18"/>
      <c r="SWE87" s="18"/>
      <c r="SWF87" s="18"/>
      <c r="SWG87" s="18"/>
      <c r="SWH87" s="18"/>
      <c r="SWI87" s="18"/>
      <c r="SWJ87" s="18"/>
      <c r="SWK87" s="18"/>
      <c r="SWL87" s="18"/>
      <c r="SWM87" s="18"/>
      <c r="SWN87" s="18"/>
      <c r="SWO87" s="18"/>
      <c r="SWP87" s="18"/>
      <c r="SWQ87" s="18"/>
      <c r="SWR87" s="18"/>
      <c r="SWS87" s="18"/>
      <c r="SWT87" s="18"/>
      <c r="SWU87" s="18"/>
      <c r="SWV87" s="18"/>
      <c r="SWW87" s="18"/>
      <c r="SWX87" s="18"/>
      <c r="SWY87" s="18"/>
      <c r="SWZ87" s="18"/>
      <c r="SXA87" s="18"/>
      <c r="SXB87" s="18"/>
      <c r="SXC87" s="18"/>
      <c r="SXD87" s="18"/>
      <c r="SXE87" s="18"/>
      <c r="SXF87" s="18"/>
      <c r="SXG87" s="18"/>
      <c r="SXH87" s="18"/>
      <c r="SXI87" s="18"/>
      <c r="SXJ87" s="18"/>
      <c r="SXK87" s="18"/>
      <c r="SXL87" s="18"/>
      <c r="SXM87" s="18"/>
      <c r="SXN87" s="18"/>
      <c r="SXO87" s="18"/>
      <c r="SXP87" s="18"/>
      <c r="SXQ87" s="18"/>
      <c r="SXR87" s="18"/>
      <c r="SXS87" s="18"/>
      <c r="SXT87" s="18"/>
      <c r="SXU87" s="18"/>
      <c r="SXV87" s="18"/>
      <c r="SXW87" s="18"/>
      <c r="SXX87" s="18"/>
      <c r="SXY87" s="18"/>
      <c r="SXZ87" s="18"/>
      <c r="SYA87" s="18"/>
      <c r="SYB87" s="18"/>
      <c r="SYC87" s="18"/>
      <c r="SYD87" s="18"/>
      <c r="SYE87" s="18"/>
      <c r="SYF87" s="18"/>
      <c r="SYG87" s="18"/>
      <c r="SYH87" s="18"/>
      <c r="SYI87" s="18"/>
      <c r="SYJ87" s="18"/>
      <c r="SYK87" s="18"/>
      <c r="SYL87" s="18"/>
      <c r="SYM87" s="18"/>
      <c r="SYN87" s="18"/>
      <c r="SYO87" s="18"/>
      <c r="SYP87" s="18"/>
      <c r="SYQ87" s="18"/>
      <c r="SYR87" s="18"/>
      <c r="SYS87" s="18"/>
      <c r="SYT87" s="18"/>
      <c r="SYU87" s="18"/>
      <c r="SYV87" s="18"/>
      <c r="SYW87" s="18"/>
      <c r="SYX87" s="18"/>
      <c r="SYY87" s="18"/>
      <c r="SYZ87" s="18"/>
      <c r="SZA87" s="18"/>
      <c r="SZB87" s="18"/>
      <c r="SZC87" s="18"/>
      <c r="SZD87" s="18"/>
      <c r="SZE87" s="18"/>
      <c r="SZF87" s="18"/>
      <c r="SZG87" s="18"/>
      <c r="SZH87" s="18"/>
      <c r="SZI87" s="18"/>
      <c r="SZJ87" s="18"/>
      <c r="SZK87" s="18"/>
      <c r="SZL87" s="18"/>
      <c r="SZM87" s="18"/>
      <c r="SZN87" s="18"/>
      <c r="SZO87" s="18"/>
      <c r="SZP87" s="18"/>
      <c r="SZQ87" s="18"/>
      <c r="SZR87" s="18"/>
      <c r="SZS87" s="18"/>
      <c r="SZT87" s="18"/>
      <c r="SZU87" s="18"/>
      <c r="SZV87" s="18"/>
      <c r="SZW87" s="18"/>
      <c r="SZX87" s="18"/>
      <c r="SZY87" s="18"/>
      <c r="SZZ87" s="18"/>
      <c r="TAA87" s="18"/>
      <c r="TAB87" s="18"/>
      <c r="TAC87" s="18"/>
      <c r="TAD87" s="18"/>
      <c r="TAE87" s="18"/>
      <c r="TAF87" s="18"/>
      <c r="TAG87" s="18"/>
      <c r="TAH87" s="18"/>
      <c r="TAI87" s="18"/>
      <c r="TAJ87" s="18"/>
      <c r="TAK87" s="18"/>
      <c r="TAL87" s="18"/>
      <c r="TAM87" s="18"/>
      <c r="TAN87" s="18"/>
      <c r="TAO87" s="18"/>
      <c r="TAP87" s="18"/>
      <c r="TAQ87" s="18"/>
      <c r="TAR87" s="18"/>
      <c r="TAS87" s="18"/>
      <c r="TAT87" s="18"/>
      <c r="TAU87" s="18"/>
      <c r="TAV87" s="18"/>
      <c r="TAW87" s="18"/>
      <c r="TAX87" s="18"/>
      <c r="TAY87" s="18"/>
      <c r="TAZ87" s="18"/>
      <c r="TBA87" s="18"/>
      <c r="TBB87" s="18"/>
      <c r="TBC87" s="18"/>
      <c r="TBD87" s="18"/>
      <c r="TBE87" s="18"/>
      <c r="TBF87" s="18"/>
      <c r="TBG87" s="18"/>
      <c r="TBH87" s="18"/>
      <c r="TBI87" s="18"/>
      <c r="TBJ87" s="18"/>
      <c r="TBK87" s="18"/>
      <c r="TBL87" s="18"/>
      <c r="TBM87" s="18"/>
      <c r="TBN87" s="18"/>
      <c r="TBO87" s="18"/>
      <c r="TBP87" s="18"/>
      <c r="TBQ87" s="18"/>
      <c r="TBR87" s="18"/>
      <c r="TBS87" s="18"/>
      <c r="TBT87" s="18"/>
      <c r="TBU87" s="18"/>
      <c r="TBV87" s="18"/>
      <c r="TBW87" s="18"/>
      <c r="TBX87" s="18"/>
      <c r="TBY87" s="18"/>
      <c r="TBZ87" s="18"/>
      <c r="TCA87" s="18"/>
      <c r="TCB87" s="18"/>
      <c r="TCC87" s="18"/>
      <c r="TCD87" s="18"/>
      <c r="TCE87" s="18"/>
      <c r="TCF87" s="18"/>
      <c r="TCG87" s="18"/>
      <c r="TCH87" s="18"/>
      <c r="TCI87" s="18"/>
      <c r="TCJ87" s="18"/>
      <c r="TCK87" s="18"/>
      <c r="TCL87" s="18"/>
      <c r="TCM87" s="18"/>
      <c r="TCN87" s="18"/>
      <c r="TCO87" s="18"/>
      <c r="TCP87" s="18"/>
      <c r="TCQ87" s="18"/>
      <c r="TCR87" s="18"/>
      <c r="TCS87" s="18"/>
      <c r="TCT87" s="18"/>
      <c r="TCU87" s="18"/>
      <c r="TCV87" s="18"/>
      <c r="TCW87" s="18"/>
      <c r="TCX87" s="18"/>
      <c r="TCY87" s="18"/>
      <c r="TCZ87" s="18"/>
      <c r="TDA87" s="18"/>
      <c r="TDB87" s="18"/>
      <c r="TDC87" s="18"/>
      <c r="TDD87" s="18"/>
      <c r="TDE87" s="18"/>
      <c r="TDF87" s="18"/>
      <c r="TDG87" s="18"/>
      <c r="TDH87" s="18"/>
      <c r="TDI87" s="18"/>
      <c r="TDJ87" s="18"/>
      <c r="TDK87" s="18"/>
      <c r="TDL87" s="18"/>
      <c r="TDM87" s="18"/>
      <c r="TDN87" s="18"/>
      <c r="TDO87" s="18"/>
      <c r="TDP87" s="18"/>
      <c r="TDQ87" s="18"/>
      <c r="TDR87" s="18"/>
      <c r="TDS87" s="18"/>
      <c r="TDT87" s="18"/>
      <c r="TDU87" s="18"/>
      <c r="TDV87" s="18"/>
      <c r="TDW87" s="18"/>
      <c r="TDX87" s="18"/>
      <c r="TDY87" s="18"/>
      <c r="TDZ87" s="18"/>
      <c r="TEA87" s="18"/>
      <c r="TEB87" s="18"/>
      <c r="TEC87" s="18"/>
      <c r="TED87" s="18"/>
      <c r="TEE87" s="18"/>
      <c r="TEF87" s="18"/>
      <c r="TEG87" s="18"/>
      <c r="TEH87" s="18"/>
      <c r="TEI87" s="18"/>
      <c r="TEJ87" s="18"/>
      <c r="TEK87" s="18"/>
      <c r="TEL87" s="18"/>
      <c r="TEM87" s="18"/>
      <c r="TEN87" s="18"/>
      <c r="TEO87" s="18"/>
      <c r="TEP87" s="18"/>
      <c r="TEQ87" s="18"/>
      <c r="TER87" s="18"/>
      <c r="TES87" s="18"/>
      <c r="TET87" s="18"/>
      <c r="TEU87" s="18"/>
      <c r="TEV87" s="18"/>
      <c r="TEW87" s="18"/>
      <c r="TEX87" s="18"/>
      <c r="TEY87" s="18"/>
      <c r="TEZ87" s="18"/>
      <c r="TFA87" s="18"/>
      <c r="TFB87" s="18"/>
      <c r="TFC87" s="18"/>
      <c r="TFD87" s="18"/>
      <c r="TFE87" s="18"/>
      <c r="TFF87" s="18"/>
      <c r="TFG87" s="18"/>
      <c r="TFH87" s="18"/>
      <c r="TFI87" s="18"/>
      <c r="TFJ87" s="18"/>
      <c r="TFK87" s="18"/>
      <c r="TFL87" s="18"/>
      <c r="TFM87" s="18"/>
      <c r="TFN87" s="18"/>
      <c r="TFO87" s="18"/>
      <c r="TFP87" s="18"/>
      <c r="TFQ87" s="18"/>
      <c r="TFR87" s="18"/>
      <c r="TFS87" s="18"/>
      <c r="TFT87" s="18"/>
      <c r="TFU87" s="18"/>
      <c r="TFV87" s="18"/>
      <c r="TFW87" s="18"/>
      <c r="TFX87" s="18"/>
      <c r="TFY87" s="18"/>
      <c r="TFZ87" s="18"/>
      <c r="TGA87" s="18"/>
      <c r="TGB87" s="18"/>
      <c r="TGC87" s="18"/>
      <c r="TGD87" s="18"/>
      <c r="TGE87" s="18"/>
      <c r="TGF87" s="18"/>
      <c r="TGG87" s="18"/>
      <c r="TGH87" s="18"/>
      <c r="TGI87" s="18"/>
      <c r="TGJ87" s="18"/>
      <c r="TGK87" s="18"/>
      <c r="TGL87" s="18"/>
      <c r="TGM87" s="18"/>
      <c r="TGN87" s="18"/>
      <c r="TGO87" s="18"/>
      <c r="TGP87" s="18"/>
      <c r="TGQ87" s="18"/>
      <c r="TGR87" s="18"/>
      <c r="TGS87" s="18"/>
      <c r="TGT87" s="18"/>
      <c r="TGU87" s="18"/>
      <c r="TGV87" s="18"/>
      <c r="TGW87" s="18"/>
      <c r="TGX87" s="18"/>
      <c r="TGY87" s="18"/>
      <c r="TGZ87" s="18"/>
      <c r="THA87" s="18"/>
      <c r="THB87" s="18"/>
      <c r="THC87" s="18"/>
      <c r="THD87" s="18"/>
      <c r="THE87" s="18"/>
      <c r="THF87" s="18"/>
      <c r="THG87" s="18"/>
      <c r="THH87" s="18"/>
      <c r="THI87" s="18"/>
      <c r="THJ87" s="18"/>
      <c r="THK87" s="18"/>
      <c r="THL87" s="18"/>
      <c r="THM87" s="18"/>
      <c r="THN87" s="18"/>
      <c r="THO87" s="18"/>
      <c r="THP87" s="18"/>
      <c r="THQ87" s="18"/>
      <c r="THR87" s="18"/>
      <c r="THS87" s="18"/>
      <c r="THT87" s="18"/>
      <c r="THU87" s="18"/>
      <c r="THV87" s="18"/>
      <c r="THW87" s="18"/>
      <c r="THX87" s="18"/>
      <c r="THY87" s="18"/>
      <c r="THZ87" s="18"/>
      <c r="TIA87" s="18"/>
      <c r="TIB87" s="18"/>
      <c r="TIC87" s="18"/>
      <c r="TID87" s="18"/>
      <c r="TIE87" s="18"/>
      <c r="TIF87" s="18"/>
      <c r="TIG87" s="18"/>
      <c r="TIH87" s="18"/>
      <c r="TII87" s="18"/>
      <c r="TIJ87" s="18"/>
      <c r="TIK87" s="18"/>
      <c r="TIL87" s="18"/>
      <c r="TIM87" s="18"/>
      <c r="TIN87" s="18"/>
      <c r="TIO87" s="18"/>
      <c r="TIP87" s="18"/>
      <c r="TIQ87" s="18"/>
      <c r="TIR87" s="18"/>
      <c r="TIS87" s="18"/>
      <c r="TIT87" s="18"/>
      <c r="TIU87" s="18"/>
      <c r="TIV87" s="18"/>
      <c r="TIW87" s="18"/>
      <c r="TIX87" s="18"/>
      <c r="TIY87" s="18"/>
      <c r="TIZ87" s="18"/>
      <c r="TJA87" s="18"/>
      <c r="TJB87" s="18"/>
      <c r="TJC87" s="18"/>
      <c r="TJD87" s="18"/>
      <c r="TJE87" s="18"/>
      <c r="TJF87" s="18"/>
      <c r="TJG87" s="18"/>
      <c r="TJH87" s="18"/>
      <c r="TJI87" s="18"/>
      <c r="TJJ87" s="18"/>
      <c r="TJK87" s="18"/>
      <c r="TJL87" s="18"/>
      <c r="TJM87" s="18"/>
      <c r="TJN87" s="18"/>
      <c r="TJO87" s="18"/>
      <c r="TJP87" s="18"/>
      <c r="TJQ87" s="18"/>
      <c r="TJR87" s="18"/>
      <c r="TJS87" s="18"/>
      <c r="TJT87" s="18"/>
      <c r="TJU87" s="18"/>
      <c r="TJV87" s="18"/>
      <c r="TJW87" s="18"/>
      <c r="TJX87" s="18"/>
      <c r="TJY87" s="18"/>
      <c r="TJZ87" s="18"/>
      <c r="TKA87" s="18"/>
      <c r="TKB87" s="18"/>
      <c r="TKC87" s="18"/>
      <c r="TKD87" s="18"/>
      <c r="TKE87" s="18"/>
      <c r="TKF87" s="18"/>
      <c r="TKG87" s="18"/>
      <c r="TKH87" s="18"/>
      <c r="TKI87" s="18"/>
      <c r="TKJ87" s="18"/>
      <c r="TKK87" s="18"/>
      <c r="TKL87" s="18"/>
      <c r="TKM87" s="18"/>
      <c r="TKN87" s="18"/>
      <c r="TKO87" s="18"/>
      <c r="TKP87" s="18"/>
      <c r="TKQ87" s="18"/>
      <c r="TKR87" s="18"/>
      <c r="TKS87" s="18"/>
      <c r="TKT87" s="18"/>
      <c r="TKU87" s="18"/>
      <c r="TKV87" s="18"/>
      <c r="TKW87" s="18"/>
      <c r="TKX87" s="18"/>
      <c r="TKY87" s="18"/>
      <c r="TKZ87" s="18"/>
      <c r="TLA87" s="18"/>
      <c r="TLB87" s="18"/>
      <c r="TLC87" s="18"/>
      <c r="TLD87" s="18"/>
      <c r="TLE87" s="18"/>
      <c r="TLF87" s="18"/>
      <c r="TLG87" s="18"/>
      <c r="TLH87" s="18"/>
      <c r="TLI87" s="18"/>
      <c r="TLJ87" s="18"/>
      <c r="TLK87" s="18"/>
      <c r="TLL87" s="18"/>
      <c r="TLM87" s="18"/>
      <c r="TLN87" s="18"/>
      <c r="TLO87" s="18"/>
      <c r="TLP87" s="18"/>
      <c r="TLQ87" s="18"/>
      <c r="TLR87" s="18"/>
      <c r="TLS87" s="18"/>
      <c r="TLT87" s="18"/>
      <c r="TLU87" s="18"/>
      <c r="TLV87" s="18"/>
      <c r="TLW87" s="18"/>
      <c r="TLX87" s="18"/>
      <c r="TLY87" s="18"/>
      <c r="TLZ87" s="18"/>
      <c r="TMA87" s="18"/>
      <c r="TMB87" s="18"/>
      <c r="TMC87" s="18"/>
      <c r="TMD87" s="18"/>
      <c r="TME87" s="18"/>
      <c r="TMF87" s="18"/>
      <c r="TMG87" s="18"/>
      <c r="TMH87" s="18"/>
      <c r="TMI87" s="18"/>
      <c r="TMJ87" s="18"/>
      <c r="TMK87" s="18"/>
      <c r="TML87" s="18"/>
      <c r="TMM87" s="18"/>
      <c r="TMN87" s="18"/>
      <c r="TMO87" s="18"/>
      <c r="TMP87" s="18"/>
      <c r="TMQ87" s="18"/>
      <c r="TMR87" s="18"/>
      <c r="TMS87" s="18"/>
      <c r="TMT87" s="18"/>
      <c r="TMU87" s="18"/>
      <c r="TMV87" s="18"/>
      <c r="TMW87" s="18"/>
      <c r="TMX87" s="18"/>
      <c r="TMY87" s="18"/>
      <c r="TMZ87" s="18"/>
      <c r="TNA87" s="18"/>
      <c r="TNB87" s="18"/>
      <c r="TNC87" s="18"/>
      <c r="TND87" s="18"/>
      <c r="TNE87" s="18"/>
      <c r="TNF87" s="18"/>
      <c r="TNG87" s="18"/>
      <c r="TNH87" s="18"/>
      <c r="TNI87" s="18"/>
      <c r="TNJ87" s="18"/>
      <c r="TNK87" s="18"/>
      <c r="TNL87" s="18"/>
      <c r="TNM87" s="18"/>
      <c r="TNN87" s="18"/>
      <c r="TNO87" s="18"/>
      <c r="TNP87" s="18"/>
      <c r="TNQ87" s="18"/>
      <c r="TNR87" s="18"/>
      <c r="TNS87" s="18"/>
      <c r="TNT87" s="18"/>
      <c r="TNU87" s="18"/>
      <c r="TNV87" s="18"/>
      <c r="TNW87" s="18"/>
      <c r="TNX87" s="18"/>
      <c r="TNY87" s="18"/>
      <c r="TNZ87" s="18"/>
      <c r="TOA87" s="18"/>
      <c r="TOB87" s="18"/>
      <c r="TOC87" s="18"/>
      <c r="TOD87" s="18"/>
      <c r="TOE87" s="18"/>
      <c r="TOF87" s="18"/>
      <c r="TOG87" s="18"/>
      <c r="TOH87" s="18"/>
      <c r="TOI87" s="18"/>
      <c r="TOJ87" s="18"/>
      <c r="TOK87" s="18"/>
      <c r="TOL87" s="18"/>
      <c r="TOM87" s="18"/>
      <c r="TON87" s="18"/>
      <c r="TOO87" s="18"/>
      <c r="TOP87" s="18"/>
      <c r="TOQ87" s="18"/>
      <c r="TOR87" s="18"/>
      <c r="TOS87" s="18"/>
      <c r="TOT87" s="18"/>
      <c r="TOU87" s="18"/>
      <c r="TOV87" s="18"/>
      <c r="TOW87" s="18"/>
      <c r="TOX87" s="18"/>
      <c r="TOY87" s="18"/>
      <c r="TOZ87" s="18"/>
      <c r="TPA87" s="18"/>
      <c r="TPB87" s="18"/>
      <c r="TPC87" s="18"/>
      <c r="TPD87" s="18"/>
      <c r="TPE87" s="18"/>
      <c r="TPF87" s="18"/>
      <c r="TPG87" s="18"/>
      <c r="TPH87" s="18"/>
      <c r="TPI87" s="18"/>
      <c r="TPJ87" s="18"/>
      <c r="TPK87" s="18"/>
      <c r="TPL87" s="18"/>
      <c r="TPM87" s="18"/>
      <c r="TPN87" s="18"/>
      <c r="TPO87" s="18"/>
      <c r="TPP87" s="18"/>
      <c r="TPQ87" s="18"/>
      <c r="TPR87" s="18"/>
      <c r="TPS87" s="18"/>
      <c r="TPT87" s="18"/>
      <c r="TPU87" s="18"/>
      <c r="TPV87" s="18"/>
      <c r="TPW87" s="18"/>
      <c r="TPX87" s="18"/>
      <c r="TPY87" s="18"/>
      <c r="TPZ87" s="18"/>
      <c r="TQA87" s="18"/>
      <c r="TQB87" s="18"/>
      <c r="TQC87" s="18"/>
      <c r="TQD87" s="18"/>
      <c r="TQE87" s="18"/>
      <c r="TQF87" s="18"/>
      <c r="TQG87" s="18"/>
      <c r="TQH87" s="18"/>
      <c r="TQI87" s="18"/>
      <c r="TQJ87" s="18"/>
      <c r="TQK87" s="18"/>
      <c r="TQL87" s="18"/>
      <c r="TQM87" s="18"/>
      <c r="TQN87" s="18"/>
      <c r="TQO87" s="18"/>
      <c r="TQP87" s="18"/>
      <c r="TQQ87" s="18"/>
      <c r="TQR87" s="18"/>
      <c r="TQS87" s="18"/>
      <c r="TQT87" s="18"/>
      <c r="TQU87" s="18"/>
      <c r="TQV87" s="18"/>
      <c r="TQW87" s="18"/>
      <c r="TQX87" s="18"/>
      <c r="TQY87" s="18"/>
      <c r="TQZ87" s="18"/>
      <c r="TRA87" s="18"/>
      <c r="TRB87" s="18"/>
      <c r="TRC87" s="18"/>
      <c r="TRD87" s="18"/>
      <c r="TRE87" s="18"/>
      <c r="TRF87" s="18"/>
      <c r="TRG87" s="18"/>
      <c r="TRH87" s="18"/>
      <c r="TRI87" s="18"/>
      <c r="TRJ87" s="18"/>
      <c r="TRK87" s="18"/>
      <c r="TRL87" s="18"/>
      <c r="TRM87" s="18"/>
      <c r="TRN87" s="18"/>
      <c r="TRO87" s="18"/>
      <c r="TRP87" s="18"/>
      <c r="TRQ87" s="18"/>
      <c r="TRR87" s="18"/>
      <c r="TRS87" s="18"/>
      <c r="TRT87" s="18"/>
      <c r="TRU87" s="18"/>
      <c r="TRV87" s="18"/>
      <c r="TRW87" s="18"/>
      <c r="TRX87" s="18"/>
      <c r="TRY87" s="18"/>
      <c r="TRZ87" s="18"/>
      <c r="TSA87" s="18"/>
      <c r="TSB87" s="18"/>
      <c r="TSC87" s="18"/>
      <c r="TSD87" s="18"/>
      <c r="TSE87" s="18"/>
      <c r="TSF87" s="18"/>
      <c r="TSG87" s="18"/>
      <c r="TSH87" s="18"/>
      <c r="TSI87" s="18"/>
      <c r="TSJ87" s="18"/>
      <c r="TSK87" s="18"/>
      <c r="TSL87" s="18"/>
      <c r="TSM87" s="18"/>
      <c r="TSN87" s="18"/>
      <c r="TSO87" s="18"/>
      <c r="TSP87" s="18"/>
      <c r="TSQ87" s="18"/>
      <c r="TSR87" s="18"/>
      <c r="TSS87" s="18"/>
      <c r="TST87" s="18"/>
      <c r="TSU87" s="18"/>
      <c r="TSV87" s="18"/>
      <c r="TSW87" s="18"/>
      <c r="TSX87" s="18"/>
      <c r="TSY87" s="18"/>
      <c r="TSZ87" s="18"/>
      <c r="TTA87" s="18"/>
      <c r="TTB87" s="18"/>
      <c r="TTC87" s="18"/>
      <c r="TTD87" s="18"/>
      <c r="TTE87" s="18"/>
      <c r="TTF87" s="18"/>
      <c r="TTG87" s="18"/>
      <c r="TTH87" s="18"/>
      <c r="TTI87" s="18"/>
      <c r="TTJ87" s="18"/>
      <c r="TTK87" s="18"/>
      <c r="TTL87" s="18"/>
      <c r="TTM87" s="18"/>
      <c r="TTN87" s="18"/>
      <c r="TTO87" s="18"/>
      <c r="TTP87" s="18"/>
      <c r="TTQ87" s="18"/>
      <c r="TTR87" s="18"/>
      <c r="TTS87" s="18"/>
      <c r="TTT87" s="18"/>
      <c r="TTU87" s="18"/>
      <c r="TTV87" s="18"/>
      <c r="TTW87" s="18"/>
      <c r="TTX87" s="18"/>
      <c r="TTY87" s="18"/>
      <c r="TTZ87" s="18"/>
      <c r="TUA87" s="18"/>
      <c r="TUB87" s="18"/>
      <c r="TUC87" s="18"/>
      <c r="TUD87" s="18"/>
      <c r="TUE87" s="18"/>
      <c r="TUF87" s="18"/>
      <c r="TUG87" s="18"/>
      <c r="TUH87" s="18"/>
      <c r="TUI87" s="18"/>
      <c r="TUJ87" s="18"/>
      <c r="TUK87" s="18"/>
      <c r="TUL87" s="18"/>
      <c r="TUM87" s="18"/>
      <c r="TUN87" s="18"/>
      <c r="TUO87" s="18"/>
      <c r="TUP87" s="18"/>
      <c r="TUQ87" s="18"/>
      <c r="TUR87" s="18"/>
      <c r="TUS87" s="18"/>
      <c r="TUT87" s="18"/>
      <c r="TUU87" s="18"/>
      <c r="TUV87" s="18"/>
      <c r="TUW87" s="18"/>
      <c r="TUX87" s="18"/>
      <c r="TUY87" s="18"/>
      <c r="TUZ87" s="18"/>
      <c r="TVA87" s="18"/>
      <c r="TVB87" s="18"/>
      <c r="TVC87" s="18"/>
      <c r="TVD87" s="18"/>
      <c r="TVE87" s="18"/>
      <c r="TVF87" s="18"/>
      <c r="TVG87" s="18"/>
      <c r="TVH87" s="18"/>
      <c r="TVI87" s="18"/>
      <c r="TVJ87" s="18"/>
      <c r="TVK87" s="18"/>
      <c r="TVL87" s="18"/>
      <c r="TVM87" s="18"/>
      <c r="TVN87" s="18"/>
      <c r="TVO87" s="18"/>
      <c r="TVP87" s="18"/>
      <c r="TVQ87" s="18"/>
      <c r="TVR87" s="18"/>
      <c r="TVS87" s="18"/>
      <c r="TVT87" s="18"/>
      <c r="TVU87" s="18"/>
      <c r="TVV87" s="18"/>
      <c r="TVW87" s="18"/>
      <c r="TVX87" s="18"/>
      <c r="TVY87" s="18"/>
      <c r="TVZ87" s="18"/>
      <c r="TWA87" s="18"/>
      <c r="TWB87" s="18"/>
      <c r="TWC87" s="18"/>
      <c r="TWD87" s="18"/>
      <c r="TWE87" s="18"/>
      <c r="TWF87" s="18"/>
      <c r="TWG87" s="18"/>
      <c r="TWH87" s="18"/>
      <c r="TWI87" s="18"/>
      <c r="TWJ87" s="18"/>
      <c r="TWK87" s="18"/>
      <c r="TWL87" s="18"/>
      <c r="TWM87" s="18"/>
      <c r="TWN87" s="18"/>
      <c r="TWO87" s="18"/>
      <c r="TWP87" s="18"/>
      <c r="TWQ87" s="18"/>
      <c r="TWR87" s="18"/>
      <c r="TWS87" s="18"/>
      <c r="TWT87" s="18"/>
      <c r="TWU87" s="18"/>
      <c r="TWV87" s="18"/>
      <c r="TWW87" s="18"/>
      <c r="TWX87" s="18"/>
      <c r="TWY87" s="18"/>
      <c r="TWZ87" s="18"/>
      <c r="TXA87" s="18"/>
      <c r="TXB87" s="18"/>
      <c r="TXC87" s="18"/>
      <c r="TXD87" s="18"/>
      <c r="TXE87" s="18"/>
      <c r="TXF87" s="18"/>
      <c r="TXG87" s="18"/>
      <c r="TXH87" s="18"/>
      <c r="TXI87" s="18"/>
      <c r="TXJ87" s="18"/>
      <c r="TXK87" s="18"/>
      <c r="TXL87" s="18"/>
      <c r="TXM87" s="18"/>
      <c r="TXN87" s="18"/>
      <c r="TXO87" s="18"/>
      <c r="TXP87" s="18"/>
      <c r="TXQ87" s="18"/>
      <c r="TXR87" s="18"/>
      <c r="TXS87" s="18"/>
      <c r="TXT87" s="18"/>
      <c r="TXU87" s="18"/>
      <c r="TXV87" s="18"/>
      <c r="TXW87" s="18"/>
      <c r="TXX87" s="18"/>
      <c r="TXY87" s="18"/>
      <c r="TXZ87" s="18"/>
      <c r="TYA87" s="18"/>
      <c r="TYB87" s="18"/>
      <c r="TYC87" s="18"/>
      <c r="TYD87" s="18"/>
      <c r="TYE87" s="18"/>
      <c r="TYF87" s="18"/>
      <c r="TYG87" s="18"/>
      <c r="TYH87" s="18"/>
      <c r="TYI87" s="18"/>
      <c r="TYJ87" s="18"/>
      <c r="TYK87" s="18"/>
      <c r="TYL87" s="18"/>
      <c r="TYM87" s="18"/>
      <c r="TYN87" s="18"/>
      <c r="TYO87" s="18"/>
      <c r="TYP87" s="18"/>
      <c r="TYQ87" s="18"/>
      <c r="TYR87" s="18"/>
      <c r="TYS87" s="18"/>
      <c r="TYT87" s="18"/>
      <c r="TYU87" s="18"/>
      <c r="TYV87" s="18"/>
      <c r="TYW87" s="18"/>
      <c r="TYX87" s="18"/>
      <c r="TYY87" s="18"/>
      <c r="TYZ87" s="18"/>
      <c r="TZA87" s="18"/>
      <c r="TZB87" s="18"/>
      <c r="TZC87" s="18"/>
      <c r="TZD87" s="18"/>
      <c r="TZE87" s="18"/>
      <c r="TZF87" s="18"/>
      <c r="TZG87" s="18"/>
      <c r="TZH87" s="18"/>
      <c r="TZI87" s="18"/>
      <c r="TZJ87" s="18"/>
      <c r="TZK87" s="18"/>
      <c r="TZL87" s="18"/>
      <c r="TZM87" s="18"/>
      <c r="TZN87" s="18"/>
      <c r="TZO87" s="18"/>
      <c r="TZP87" s="18"/>
      <c r="TZQ87" s="18"/>
      <c r="TZR87" s="18"/>
      <c r="TZS87" s="18"/>
      <c r="TZT87" s="18"/>
      <c r="TZU87" s="18"/>
      <c r="TZV87" s="18"/>
      <c r="TZW87" s="18"/>
      <c r="TZX87" s="18"/>
      <c r="TZY87" s="18"/>
      <c r="TZZ87" s="18"/>
      <c r="UAA87" s="18"/>
      <c r="UAB87" s="18"/>
      <c r="UAC87" s="18"/>
      <c r="UAD87" s="18"/>
      <c r="UAE87" s="18"/>
      <c r="UAF87" s="18"/>
      <c r="UAG87" s="18"/>
      <c r="UAH87" s="18"/>
      <c r="UAI87" s="18"/>
      <c r="UAJ87" s="18"/>
      <c r="UAK87" s="18"/>
      <c r="UAL87" s="18"/>
      <c r="UAM87" s="18"/>
      <c r="UAN87" s="18"/>
      <c r="UAO87" s="18"/>
      <c r="UAP87" s="18"/>
      <c r="UAQ87" s="18"/>
      <c r="UAR87" s="18"/>
      <c r="UAS87" s="18"/>
      <c r="UAT87" s="18"/>
      <c r="UAU87" s="18"/>
      <c r="UAV87" s="18"/>
      <c r="UAW87" s="18"/>
      <c r="UAX87" s="18"/>
      <c r="UAY87" s="18"/>
      <c r="UAZ87" s="18"/>
      <c r="UBA87" s="18"/>
      <c r="UBB87" s="18"/>
      <c r="UBC87" s="18"/>
      <c r="UBD87" s="18"/>
      <c r="UBE87" s="18"/>
      <c r="UBF87" s="18"/>
      <c r="UBG87" s="18"/>
      <c r="UBH87" s="18"/>
      <c r="UBI87" s="18"/>
      <c r="UBJ87" s="18"/>
      <c r="UBK87" s="18"/>
      <c r="UBL87" s="18"/>
      <c r="UBM87" s="18"/>
      <c r="UBN87" s="18"/>
      <c r="UBO87" s="18"/>
      <c r="UBP87" s="18"/>
      <c r="UBQ87" s="18"/>
      <c r="UBR87" s="18"/>
      <c r="UBS87" s="18"/>
      <c r="UBT87" s="18"/>
      <c r="UBU87" s="18"/>
      <c r="UBV87" s="18"/>
      <c r="UBW87" s="18"/>
      <c r="UBX87" s="18"/>
      <c r="UBY87" s="18"/>
      <c r="UBZ87" s="18"/>
      <c r="UCA87" s="18"/>
      <c r="UCB87" s="18"/>
      <c r="UCC87" s="18"/>
      <c r="UCD87" s="18"/>
      <c r="UCE87" s="18"/>
      <c r="UCF87" s="18"/>
      <c r="UCG87" s="18"/>
      <c r="UCH87" s="18"/>
      <c r="UCI87" s="18"/>
      <c r="UCJ87" s="18"/>
      <c r="UCK87" s="18"/>
      <c r="UCL87" s="18"/>
      <c r="UCM87" s="18"/>
      <c r="UCN87" s="18"/>
      <c r="UCO87" s="18"/>
      <c r="UCP87" s="18"/>
      <c r="UCQ87" s="18"/>
      <c r="UCR87" s="18"/>
      <c r="UCS87" s="18"/>
      <c r="UCT87" s="18"/>
      <c r="UCU87" s="18"/>
      <c r="UCV87" s="18"/>
      <c r="UCW87" s="18"/>
      <c r="UCX87" s="18"/>
      <c r="UCY87" s="18"/>
      <c r="UCZ87" s="18"/>
      <c r="UDA87" s="18"/>
      <c r="UDB87" s="18"/>
      <c r="UDC87" s="18"/>
      <c r="UDD87" s="18"/>
      <c r="UDE87" s="18"/>
      <c r="UDF87" s="18"/>
      <c r="UDG87" s="18"/>
      <c r="UDH87" s="18"/>
      <c r="UDI87" s="18"/>
      <c r="UDJ87" s="18"/>
      <c r="UDK87" s="18"/>
      <c r="UDL87" s="18"/>
      <c r="UDM87" s="18"/>
      <c r="UDN87" s="18"/>
      <c r="UDO87" s="18"/>
      <c r="UDP87" s="18"/>
      <c r="UDQ87" s="18"/>
      <c r="UDR87" s="18"/>
      <c r="UDS87" s="18"/>
      <c r="UDT87" s="18"/>
      <c r="UDU87" s="18"/>
      <c r="UDV87" s="18"/>
      <c r="UDW87" s="18"/>
      <c r="UDX87" s="18"/>
      <c r="UDY87" s="18"/>
      <c r="UDZ87" s="18"/>
      <c r="UEA87" s="18"/>
      <c r="UEB87" s="18"/>
      <c r="UEC87" s="18"/>
      <c r="UED87" s="18"/>
      <c r="UEE87" s="18"/>
      <c r="UEF87" s="18"/>
      <c r="UEG87" s="18"/>
      <c r="UEH87" s="18"/>
      <c r="UEI87" s="18"/>
      <c r="UEJ87" s="18"/>
      <c r="UEK87" s="18"/>
      <c r="UEL87" s="18"/>
      <c r="UEM87" s="18"/>
      <c r="UEN87" s="18"/>
      <c r="UEO87" s="18"/>
      <c r="UEP87" s="18"/>
      <c r="UEQ87" s="18"/>
      <c r="UER87" s="18"/>
      <c r="UES87" s="18"/>
      <c r="UET87" s="18"/>
      <c r="UEU87" s="18"/>
      <c r="UEV87" s="18"/>
      <c r="UEW87" s="18"/>
      <c r="UEX87" s="18"/>
      <c r="UEY87" s="18"/>
      <c r="UEZ87" s="18"/>
      <c r="UFA87" s="18"/>
      <c r="UFB87" s="18"/>
      <c r="UFC87" s="18"/>
      <c r="UFD87" s="18"/>
      <c r="UFE87" s="18"/>
      <c r="UFF87" s="18"/>
      <c r="UFG87" s="18"/>
      <c r="UFH87" s="18"/>
      <c r="UFI87" s="18"/>
      <c r="UFJ87" s="18"/>
      <c r="UFK87" s="18"/>
      <c r="UFL87" s="18"/>
      <c r="UFM87" s="18"/>
      <c r="UFN87" s="18"/>
      <c r="UFO87" s="18"/>
      <c r="UFP87" s="18"/>
      <c r="UFQ87" s="18"/>
      <c r="UFR87" s="18"/>
      <c r="UFS87" s="18"/>
      <c r="UFT87" s="18"/>
      <c r="UFU87" s="18"/>
      <c r="UFV87" s="18"/>
      <c r="UFW87" s="18"/>
      <c r="UFX87" s="18"/>
      <c r="UFY87" s="18"/>
      <c r="UFZ87" s="18"/>
      <c r="UGA87" s="18"/>
      <c r="UGB87" s="18"/>
      <c r="UGC87" s="18"/>
      <c r="UGD87" s="18"/>
      <c r="UGE87" s="18"/>
      <c r="UGF87" s="18"/>
      <c r="UGG87" s="18"/>
      <c r="UGH87" s="18"/>
      <c r="UGI87" s="18"/>
      <c r="UGJ87" s="18"/>
      <c r="UGK87" s="18"/>
      <c r="UGL87" s="18"/>
      <c r="UGM87" s="18"/>
      <c r="UGN87" s="18"/>
      <c r="UGO87" s="18"/>
      <c r="UGP87" s="18"/>
      <c r="UGQ87" s="18"/>
      <c r="UGR87" s="18"/>
      <c r="UGS87" s="18"/>
      <c r="UGT87" s="18"/>
      <c r="UGU87" s="18"/>
      <c r="UGV87" s="18"/>
      <c r="UGW87" s="18"/>
      <c r="UGX87" s="18"/>
      <c r="UGY87" s="18"/>
      <c r="UGZ87" s="18"/>
      <c r="UHA87" s="18"/>
      <c r="UHB87" s="18"/>
      <c r="UHC87" s="18"/>
      <c r="UHD87" s="18"/>
      <c r="UHE87" s="18"/>
      <c r="UHF87" s="18"/>
      <c r="UHG87" s="18"/>
      <c r="UHH87" s="18"/>
      <c r="UHI87" s="18"/>
      <c r="UHJ87" s="18"/>
      <c r="UHK87" s="18"/>
      <c r="UHL87" s="18"/>
      <c r="UHM87" s="18"/>
      <c r="UHN87" s="18"/>
      <c r="UHO87" s="18"/>
      <c r="UHP87" s="18"/>
      <c r="UHQ87" s="18"/>
      <c r="UHR87" s="18"/>
      <c r="UHS87" s="18"/>
      <c r="UHT87" s="18"/>
      <c r="UHU87" s="18"/>
      <c r="UHV87" s="18"/>
      <c r="UHW87" s="18"/>
      <c r="UHX87" s="18"/>
      <c r="UHY87" s="18"/>
      <c r="UHZ87" s="18"/>
      <c r="UIA87" s="18"/>
      <c r="UIB87" s="18"/>
      <c r="UIC87" s="18"/>
      <c r="UID87" s="18"/>
      <c r="UIE87" s="18"/>
      <c r="UIF87" s="18"/>
      <c r="UIG87" s="18"/>
      <c r="UIH87" s="18"/>
      <c r="UII87" s="18"/>
      <c r="UIJ87" s="18"/>
      <c r="UIK87" s="18"/>
      <c r="UIL87" s="18"/>
      <c r="UIM87" s="18"/>
      <c r="UIN87" s="18"/>
      <c r="UIO87" s="18"/>
      <c r="UIP87" s="18"/>
      <c r="UIQ87" s="18"/>
      <c r="UIR87" s="18"/>
      <c r="UIS87" s="18"/>
      <c r="UIT87" s="18"/>
      <c r="UIU87" s="18"/>
      <c r="UIV87" s="18"/>
      <c r="UIW87" s="18"/>
      <c r="UIX87" s="18"/>
      <c r="UIY87" s="18"/>
      <c r="UIZ87" s="18"/>
      <c r="UJA87" s="18"/>
      <c r="UJB87" s="18"/>
      <c r="UJC87" s="18"/>
      <c r="UJD87" s="18"/>
      <c r="UJE87" s="18"/>
      <c r="UJF87" s="18"/>
      <c r="UJG87" s="18"/>
      <c r="UJH87" s="18"/>
      <c r="UJI87" s="18"/>
      <c r="UJJ87" s="18"/>
      <c r="UJK87" s="18"/>
      <c r="UJL87" s="18"/>
      <c r="UJM87" s="18"/>
      <c r="UJN87" s="18"/>
      <c r="UJO87" s="18"/>
      <c r="UJP87" s="18"/>
      <c r="UJQ87" s="18"/>
      <c r="UJR87" s="18"/>
      <c r="UJS87" s="18"/>
      <c r="UJT87" s="18"/>
      <c r="UJU87" s="18"/>
      <c r="UJV87" s="18"/>
      <c r="UJW87" s="18"/>
      <c r="UJX87" s="18"/>
      <c r="UJY87" s="18"/>
      <c r="UJZ87" s="18"/>
      <c r="UKA87" s="18"/>
      <c r="UKB87" s="18"/>
      <c r="UKC87" s="18"/>
      <c r="UKD87" s="18"/>
      <c r="UKE87" s="18"/>
      <c r="UKF87" s="18"/>
      <c r="UKG87" s="18"/>
      <c r="UKH87" s="18"/>
      <c r="UKI87" s="18"/>
      <c r="UKJ87" s="18"/>
      <c r="UKK87" s="18"/>
      <c r="UKL87" s="18"/>
      <c r="UKM87" s="18"/>
      <c r="UKN87" s="18"/>
      <c r="UKO87" s="18"/>
      <c r="UKP87" s="18"/>
      <c r="UKQ87" s="18"/>
      <c r="UKR87" s="18"/>
      <c r="UKS87" s="18"/>
      <c r="UKT87" s="18"/>
      <c r="UKU87" s="18"/>
      <c r="UKV87" s="18"/>
      <c r="UKW87" s="18"/>
      <c r="UKX87" s="18"/>
      <c r="UKY87" s="18"/>
      <c r="UKZ87" s="18"/>
      <c r="ULA87" s="18"/>
      <c r="ULB87" s="18"/>
      <c r="ULC87" s="18"/>
      <c r="ULD87" s="18"/>
      <c r="ULE87" s="18"/>
      <c r="ULF87" s="18"/>
      <c r="ULG87" s="18"/>
      <c r="ULH87" s="18"/>
      <c r="ULI87" s="18"/>
      <c r="ULJ87" s="18"/>
      <c r="ULK87" s="18"/>
      <c r="ULL87" s="18"/>
      <c r="ULM87" s="18"/>
      <c r="ULN87" s="18"/>
      <c r="ULO87" s="18"/>
      <c r="ULP87" s="18"/>
      <c r="ULQ87" s="18"/>
      <c r="ULR87" s="18"/>
      <c r="ULS87" s="18"/>
      <c r="ULT87" s="18"/>
      <c r="ULU87" s="18"/>
      <c r="ULV87" s="18"/>
      <c r="ULW87" s="18"/>
      <c r="ULX87" s="18"/>
      <c r="ULY87" s="18"/>
      <c r="ULZ87" s="18"/>
      <c r="UMA87" s="18"/>
      <c r="UMB87" s="18"/>
      <c r="UMC87" s="18"/>
      <c r="UMD87" s="18"/>
      <c r="UME87" s="18"/>
      <c r="UMF87" s="18"/>
      <c r="UMG87" s="18"/>
      <c r="UMH87" s="18"/>
      <c r="UMI87" s="18"/>
      <c r="UMJ87" s="18"/>
      <c r="UMK87" s="18"/>
      <c r="UML87" s="18"/>
      <c r="UMM87" s="18"/>
      <c r="UMN87" s="18"/>
      <c r="UMO87" s="18"/>
      <c r="UMP87" s="18"/>
      <c r="UMQ87" s="18"/>
      <c r="UMR87" s="18"/>
      <c r="UMS87" s="18"/>
      <c r="UMT87" s="18"/>
      <c r="UMU87" s="18"/>
      <c r="UMV87" s="18"/>
      <c r="UMW87" s="18"/>
      <c r="UMX87" s="18"/>
      <c r="UMY87" s="18"/>
      <c r="UMZ87" s="18"/>
      <c r="UNA87" s="18"/>
      <c r="UNB87" s="18"/>
      <c r="UNC87" s="18"/>
      <c r="UND87" s="18"/>
      <c r="UNE87" s="18"/>
      <c r="UNF87" s="18"/>
      <c r="UNG87" s="18"/>
      <c r="UNH87" s="18"/>
      <c r="UNI87" s="18"/>
      <c r="UNJ87" s="18"/>
      <c r="UNK87" s="18"/>
      <c r="UNL87" s="18"/>
      <c r="UNM87" s="18"/>
      <c r="UNN87" s="18"/>
      <c r="UNO87" s="18"/>
      <c r="UNP87" s="18"/>
      <c r="UNQ87" s="18"/>
      <c r="UNR87" s="18"/>
      <c r="UNS87" s="18"/>
      <c r="UNT87" s="18"/>
      <c r="UNU87" s="18"/>
      <c r="UNV87" s="18"/>
      <c r="UNW87" s="18"/>
      <c r="UNX87" s="18"/>
      <c r="UNY87" s="18"/>
      <c r="UNZ87" s="18"/>
      <c r="UOA87" s="18"/>
      <c r="UOB87" s="18"/>
      <c r="UOC87" s="18"/>
      <c r="UOD87" s="18"/>
      <c r="UOE87" s="18"/>
      <c r="UOF87" s="18"/>
      <c r="UOG87" s="18"/>
      <c r="UOH87" s="18"/>
      <c r="UOI87" s="18"/>
      <c r="UOJ87" s="18"/>
      <c r="UOK87" s="18"/>
      <c r="UOL87" s="18"/>
      <c r="UOM87" s="18"/>
      <c r="UON87" s="18"/>
      <c r="UOO87" s="18"/>
      <c r="UOP87" s="18"/>
      <c r="UOQ87" s="18"/>
      <c r="UOR87" s="18"/>
      <c r="UOS87" s="18"/>
      <c r="UOT87" s="18"/>
      <c r="UOU87" s="18"/>
      <c r="UOV87" s="18"/>
      <c r="UOW87" s="18"/>
      <c r="UOX87" s="18"/>
      <c r="UOY87" s="18"/>
      <c r="UOZ87" s="18"/>
      <c r="UPA87" s="18"/>
      <c r="UPB87" s="18"/>
      <c r="UPC87" s="18"/>
      <c r="UPD87" s="18"/>
      <c r="UPE87" s="18"/>
      <c r="UPF87" s="18"/>
      <c r="UPG87" s="18"/>
      <c r="UPH87" s="18"/>
      <c r="UPI87" s="18"/>
      <c r="UPJ87" s="18"/>
      <c r="UPK87" s="18"/>
      <c r="UPL87" s="18"/>
      <c r="UPM87" s="18"/>
      <c r="UPN87" s="18"/>
      <c r="UPO87" s="18"/>
      <c r="UPP87" s="18"/>
      <c r="UPQ87" s="18"/>
      <c r="UPR87" s="18"/>
      <c r="UPS87" s="18"/>
      <c r="UPT87" s="18"/>
      <c r="UPU87" s="18"/>
      <c r="UPV87" s="18"/>
      <c r="UPW87" s="18"/>
      <c r="UPX87" s="18"/>
      <c r="UPY87" s="18"/>
      <c r="UPZ87" s="18"/>
      <c r="UQA87" s="18"/>
      <c r="UQB87" s="18"/>
      <c r="UQC87" s="18"/>
      <c r="UQD87" s="18"/>
      <c r="UQE87" s="18"/>
      <c r="UQF87" s="18"/>
      <c r="UQG87" s="18"/>
      <c r="UQH87" s="18"/>
      <c r="UQI87" s="18"/>
      <c r="UQJ87" s="18"/>
      <c r="UQK87" s="18"/>
      <c r="UQL87" s="18"/>
      <c r="UQM87" s="18"/>
      <c r="UQN87" s="18"/>
      <c r="UQO87" s="18"/>
      <c r="UQP87" s="18"/>
      <c r="UQQ87" s="18"/>
      <c r="UQR87" s="18"/>
      <c r="UQS87" s="18"/>
      <c r="UQT87" s="18"/>
      <c r="UQU87" s="18"/>
      <c r="UQV87" s="18"/>
      <c r="UQW87" s="18"/>
      <c r="UQX87" s="18"/>
      <c r="UQY87" s="18"/>
      <c r="UQZ87" s="18"/>
      <c r="URA87" s="18"/>
      <c r="URB87" s="18"/>
      <c r="URC87" s="18"/>
      <c r="URD87" s="18"/>
      <c r="URE87" s="18"/>
      <c r="URF87" s="18"/>
      <c r="URG87" s="18"/>
      <c r="URH87" s="18"/>
      <c r="URI87" s="18"/>
      <c r="URJ87" s="18"/>
      <c r="URK87" s="18"/>
      <c r="URL87" s="18"/>
      <c r="URM87" s="18"/>
      <c r="URN87" s="18"/>
      <c r="URO87" s="18"/>
      <c r="URP87" s="18"/>
      <c r="URQ87" s="18"/>
      <c r="URR87" s="18"/>
      <c r="URS87" s="18"/>
      <c r="URT87" s="18"/>
      <c r="URU87" s="18"/>
      <c r="URV87" s="18"/>
      <c r="URW87" s="18"/>
      <c r="URX87" s="18"/>
      <c r="URY87" s="18"/>
      <c r="URZ87" s="18"/>
      <c r="USA87" s="18"/>
      <c r="USB87" s="18"/>
      <c r="USC87" s="18"/>
      <c r="USD87" s="18"/>
      <c r="USE87" s="18"/>
      <c r="USF87" s="18"/>
      <c r="USG87" s="18"/>
      <c r="USH87" s="18"/>
      <c r="USI87" s="18"/>
      <c r="USJ87" s="18"/>
      <c r="USK87" s="18"/>
      <c r="USL87" s="18"/>
      <c r="USM87" s="18"/>
      <c r="USN87" s="18"/>
      <c r="USO87" s="18"/>
      <c r="USP87" s="18"/>
      <c r="USQ87" s="18"/>
      <c r="USR87" s="18"/>
      <c r="USS87" s="18"/>
      <c r="UST87" s="18"/>
      <c r="USU87" s="18"/>
      <c r="USV87" s="18"/>
      <c r="USW87" s="18"/>
      <c r="USX87" s="18"/>
      <c r="USY87" s="18"/>
      <c r="USZ87" s="18"/>
      <c r="UTA87" s="18"/>
      <c r="UTB87" s="18"/>
      <c r="UTC87" s="18"/>
      <c r="UTD87" s="18"/>
      <c r="UTE87" s="18"/>
      <c r="UTF87" s="18"/>
      <c r="UTG87" s="18"/>
      <c r="UTH87" s="18"/>
      <c r="UTI87" s="18"/>
      <c r="UTJ87" s="18"/>
      <c r="UTK87" s="18"/>
      <c r="UTL87" s="18"/>
      <c r="UTM87" s="18"/>
      <c r="UTN87" s="18"/>
      <c r="UTO87" s="18"/>
      <c r="UTP87" s="18"/>
      <c r="UTQ87" s="18"/>
      <c r="UTR87" s="18"/>
      <c r="UTS87" s="18"/>
      <c r="UTT87" s="18"/>
      <c r="UTU87" s="18"/>
      <c r="UTV87" s="18"/>
      <c r="UTW87" s="18"/>
      <c r="UTX87" s="18"/>
      <c r="UTY87" s="18"/>
      <c r="UTZ87" s="18"/>
      <c r="UUA87" s="18"/>
      <c r="UUB87" s="18"/>
      <c r="UUC87" s="18"/>
      <c r="UUD87" s="18"/>
      <c r="UUE87" s="18"/>
      <c r="UUF87" s="18"/>
      <c r="UUG87" s="18"/>
      <c r="UUH87" s="18"/>
      <c r="UUI87" s="18"/>
      <c r="UUJ87" s="18"/>
      <c r="UUK87" s="18"/>
      <c r="UUL87" s="18"/>
      <c r="UUM87" s="18"/>
      <c r="UUN87" s="18"/>
      <c r="UUO87" s="18"/>
      <c r="UUP87" s="18"/>
      <c r="UUQ87" s="18"/>
      <c r="UUR87" s="18"/>
      <c r="UUS87" s="18"/>
      <c r="UUT87" s="18"/>
      <c r="UUU87" s="18"/>
      <c r="UUV87" s="18"/>
      <c r="UUW87" s="18"/>
      <c r="UUX87" s="18"/>
      <c r="UUY87" s="18"/>
      <c r="UUZ87" s="18"/>
      <c r="UVA87" s="18"/>
      <c r="UVB87" s="18"/>
      <c r="UVC87" s="18"/>
      <c r="UVD87" s="18"/>
      <c r="UVE87" s="18"/>
      <c r="UVF87" s="18"/>
      <c r="UVG87" s="18"/>
      <c r="UVH87" s="18"/>
      <c r="UVI87" s="18"/>
      <c r="UVJ87" s="18"/>
      <c r="UVK87" s="18"/>
      <c r="UVL87" s="18"/>
      <c r="UVM87" s="18"/>
      <c r="UVN87" s="18"/>
      <c r="UVO87" s="18"/>
      <c r="UVP87" s="18"/>
      <c r="UVQ87" s="18"/>
      <c r="UVR87" s="18"/>
      <c r="UVS87" s="18"/>
      <c r="UVT87" s="18"/>
      <c r="UVU87" s="18"/>
      <c r="UVV87" s="18"/>
      <c r="UVW87" s="18"/>
      <c r="UVX87" s="18"/>
      <c r="UVY87" s="18"/>
      <c r="UVZ87" s="18"/>
      <c r="UWA87" s="18"/>
      <c r="UWB87" s="18"/>
      <c r="UWC87" s="18"/>
      <c r="UWD87" s="18"/>
      <c r="UWE87" s="18"/>
      <c r="UWF87" s="18"/>
      <c r="UWG87" s="18"/>
      <c r="UWH87" s="18"/>
      <c r="UWI87" s="18"/>
      <c r="UWJ87" s="18"/>
      <c r="UWK87" s="18"/>
      <c r="UWL87" s="18"/>
      <c r="UWM87" s="18"/>
      <c r="UWN87" s="18"/>
      <c r="UWO87" s="18"/>
      <c r="UWP87" s="18"/>
      <c r="UWQ87" s="18"/>
      <c r="UWR87" s="18"/>
      <c r="UWS87" s="18"/>
      <c r="UWT87" s="18"/>
      <c r="UWU87" s="18"/>
      <c r="UWV87" s="18"/>
      <c r="UWW87" s="18"/>
      <c r="UWX87" s="18"/>
      <c r="UWY87" s="18"/>
      <c r="UWZ87" s="18"/>
      <c r="UXA87" s="18"/>
      <c r="UXB87" s="18"/>
      <c r="UXC87" s="18"/>
      <c r="UXD87" s="18"/>
      <c r="UXE87" s="18"/>
      <c r="UXF87" s="18"/>
      <c r="UXG87" s="18"/>
      <c r="UXH87" s="18"/>
      <c r="UXI87" s="18"/>
      <c r="UXJ87" s="18"/>
      <c r="UXK87" s="18"/>
      <c r="UXL87" s="18"/>
      <c r="UXM87" s="18"/>
      <c r="UXN87" s="18"/>
      <c r="UXO87" s="18"/>
      <c r="UXP87" s="18"/>
      <c r="UXQ87" s="18"/>
      <c r="UXR87" s="18"/>
      <c r="UXS87" s="18"/>
      <c r="UXT87" s="18"/>
      <c r="UXU87" s="18"/>
      <c r="UXV87" s="18"/>
      <c r="UXW87" s="18"/>
      <c r="UXX87" s="18"/>
      <c r="UXY87" s="18"/>
      <c r="UXZ87" s="18"/>
      <c r="UYA87" s="18"/>
      <c r="UYB87" s="18"/>
      <c r="UYC87" s="18"/>
      <c r="UYD87" s="18"/>
      <c r="UYE87" s="18"/>
      <c r="UYF87" s="18"/>
      <c r="UYG87" s="18"/>
      <c r="UYH87" s="18"/>
      <c r="UYI87" s="18"/>
      <c r="UYJ87" s="18"/>
      <c r="UYK87" s="18"/>
      <c r="UYL87" s="18"/>
      <c r="UYM87" s="18"/>
      <c r="UYN87" s="18"/>
      <c r="UYO87" s="18"/>
      <c r="UYP87" s="18"/>
      <c r="UYQ87" s="18"/>
      <c r="UYR87" s="18"/>
      <c r="UYS87" s="18"/>
      <c r="UYT87" s="18"/>
      <c r="UYU87" s="18"/>
      <c r="UYV87" s="18"/>
      <c r="UYW87" s="18"/>
      <c r="UYX87" s="18"/>
      <c r="UYY87" s="18"/>
      <c r="UYZ87" s="18"/>
      <c r="UZA87" s="18"/>
      <c r="UZB87" s="18"/>
      <c r="UZC87" s="18"/>
      <c r="UZD87" s="18"/>
      <c r="UZE87" s="18"/>
      <c r="UZF87" s="18"/>
      <c r="UZG87" s="18"/>
      <c r="UZH87" s="18"/>
      <c r="UZI87" s="18"/>
      <c r="UZJ87" s="18"/>
      <c r="UZK87" s="18"/>
      <c r="UZL87" s="18"/>
      <c r="UZM87" s="18"/>
      <c r="UZN87" s="18"/>
      <c r="UZO87" s="18"/>
      <c r="UZP87" s="18"/>
      <c r="UZQ87" s="18"/>
      <c r="UZR87" s="18"/>
      <c r="UZS87" s="18"/>
      <c r="UZT87" s="18"/>
      <c r="UZU87" s="18"/>
      <c r="UZV87" s="18"/>
      <c r="UZW87" s="18"/>
      <c r="UZX87" s="18"/>
      <c r="UZY87" s="18"/>
      <c r="UZZ87" s="18"/>
      <c r="VAA87" s="18"/>
      <c r="VAB87" s="18"/>
      <c r="VAC87" s="18"/>
      <c r="VAD87" s="18"/>
      <c r="VAE87" s="18"/>
      <c r="VAF87" s="18"/>
      <c r="VAG87" s="18"/>
      <c r="VAH87" s="18"/>
      <c r="VAI87" s="18"/>
      <c r="VAJ87" s="18"/>
      <c r="VAK87" s="18"/>
      <c r="VAL87" s="18"/>
      <c r="VAM87" s="18"/>
      <c r="VAN87" s="18"/>
      <c r="VAO87" s="18"/>
      <c r="VAP87" s="18"/>
      <c r="VAQ87" s="18"/>
      <c r="VAR87" s="18"/>
      <c r="VAS87" s="18"/>
      <c r="VAT87" s="18"/>
      <c r="VAU87" s="18"/>
      <c r="VAV87" s="18"/>
      <c r="VAW87" s="18"/>
      <c r="VAX87" s="18"/>
      <c r="VAY87" s="18"/>
      <c r="VAZ87" s="18"/>
      <c r="VBA87" s="18"/>
      <c r="VBB87" s="18"/>
      <c r="VBC87" s="18"/>
      <c r="VBD87" s="18"/>
      <c r="VBE87" s="18"/>
      <c r="VBF87" s="18"/>
      <c r="VBG87" s="18"/>
      <c r="VBH87" s="18"/>
      <c r="VBI87" s="18"/>
      <c r="VBJ87" s="18"/>
      <c r="VBK87" s="18"/>
      <c r="VBL87" s="18"/>
      <c r="VBM87" s="18"/>
      <c r="VBN87" s="18"/>
      <c r="VBO87" s="18"/>
      <c r="VBP87" s="18"/>
      <c r="VBQ87" s="18"/>
      <c r="VBR87" s="18"/>
      <c r="VBS87" s="18"/>
      <c r="VBT87" s="18"/>
      <c r="VBU87" s="18"/>
      <c r="VBV87" s="18"/>
      <c r="VBW87" s="18"/>
      <c r="VBX87" s="18"/>
      <c r="VBY87" s="18"/>
      <c r="VBZ87" s="18"/>
      <c r="VCA87" s="18"/>
      <c r="VCB87" s="18"/>
      <c r="VCC87" s="18"/>
      <c r="VCD87" s="18"/>
      <c r="VCE87" s="18"/>
      <c r="VCF87" s="18"/>
      <c r="VCG87" s="18"/>
      <c r="VCH87" s="18"/>
      <c r="VCI87" s="18"/>
      <c r="VCJ87" s="18"/>
      <c r="VCK87" s="18"/>
      <c r="VCL87" s="18"/>
      <c r="VCM87" s="18"/>
      <c r="VCN87" s="18"/>
      <c r="VCO87" s="18"/>
      <c r="VCP87" s="18"/>
      <c r="VCQ87" s="18"/>
      <c r="VCR87" s="18"/>
      <c r="VCS87" s="18"/>
      <c r="VCT87" s="18"/>
      <c r="VCU87" s="18"/>
      <c r="VCV87" s="18"/>
      <c r="VCW87" s="18"/>
      <c r="VCX87" s="18"/>
      <c r="VCY87" s="18"/>
      <c r="VCZ87" s="18"/>
      <c r="VDA87" s="18"/>
      <c r="VDB87" s="18"/>
      <c r="VDC87" s="18"/>
      <c r="VDD87" s="18"/>
      <c r="VDE87" s="18"/>
      <c r="VDF87" s="18"/>
      <c r="VDG87" s="18"/>
      <c r="VDH87" s="18"/>
      <c r="VDI87" s="18"/>
      <c r="VDJ87" s="18"/>
      <c r="VDK87" s="18"/>
      <c r="VDL87" s="18"/>
      <c r="VDM87" s="18"/>
      <c r="VDN87" s="18"/>
      <c r="VDO87" s="18"/>
      <c r="VDP87" s="18"/>
      <c r="VDQ87" s="18"/>
      <c r="VDR87" s="18"/>
      <c r="VDS87" s="18"/>
      <c r="VDT87" s="18"/>
      <c r="VDU87" s="18"/>
      <c r="VDV87" s="18"/>
      <c r="VDW87" s="18"/>
      <c r="VDX87" s="18"/>
      <c r="VDY87" s="18"/>
      <c r="VDZ87" s="18"/>
      <c r="VEA87" s="18"/>
      <c r="VEB87" s="18"/>
      <c r="VEC87" s="18"/>
      <c r="VED87" s="18"/>
      <c r="VEE87" s="18"/>
      <c r="VEF87" s="18"/>
      <c r="VEG87" s="18"/>
      <c r="VEH87" s="18"/>
      <c r="VEI87" s="18"/>
      <c r="VEJ87" s="18"/>
      <c r="VEK87" s="18"/>
      <c r="VEL87" s="18"/>
      <c r="VEM87" s="18"/>
      <c r="VEN87" s="18"/>
      <c r="VEO87" s="18"/>
      <c r="VEP87" s="18"/>
      <c r="VEQ87" s="18"/>
      <c r="VER87" s="18"/>
      <c r="VES87" s="18"/>
      <c r="VET87" s="18"/>
      <c r="VEU87" s="18"/>
      <c r="VEV87" s="18"/>
      <c r="VEW87" s="18"/>
      <c r="VEX87" s="18"/>
      <c r="VEY87" s="18"/>
      <c r="VEZ87" s="18"/>
      <c r="VFA87" s="18"/>
      <c r="VFB87" s="18"/>
      <c r="VFC87" s="18"/>
      <c r="VFD87" s="18"/>
      <c r="VFE87" s="18"/>
      <c r="VFF87" s="18"/>
      <c r="VFG87" s="18"/>
      <c r="VFH87" s="18"/>
      <c r="VFI87" s="18"/>
      <c r="VFJ87" s="18"/>
      <c r="VFK87" s="18"/>
      <c r="VFL87" s="18"/>
      <c r="VFM87" s="18"/>
      <c r="VFN87" s="18"/>
      <c r="VFO87" s="18"/>
      <c r="VFP87" s="18"/>
      <c r="VFQ87" s="18"/>
      <c r="VFR87" s="18"/>
      <c r="VFS87" s="18"/>
      <c r="VFT87" s="18"/>
      <c r="VFU87" s="18"/>
      <c r="VFV87" s="18"/>
      <c r="VFW87" s="18"/>
      <c r="VFX87" s="18"/>
      <c r="VFY87" s="18"/>
      <c r="VFZ87" s="18"/>
      <c r="VGA87" s="18"/>
      <c r="VGB87" s="18"/>
      <c r="VGC87" s="18"/>
      <c r="VGD87" s="18"/>
      <c r="VGE87" s="18"/>
      <c r="VGF87" s="18"/>
      <c r="VGG87" s="18"/>
      <c r="VGH87" s="18"/>
      <c r="VGI87" s="18"/>
      <c r="VGJ87" s="18"/>
      <c r="VGK87" s="18"/>
      <c r="VGL87" s="18"/>
      <c r="VGM87" s="18"/>
      <c r="VGN87" s="18"/>
      <c r="VGO87" s="18"/>
      <c r="VGP87" s="18"/>
      <c r="VGQ87" s="18"/>
      <c r="VGR87" s="18"/>
      <c r="VGS87" s="18"/>
      <c r="VGT87" s="18"/>
      <c r="VGU87" s="18"/>
      <c r="VGV87" s="18"/>
      <c r="VGW87" s="18"/>
      <c r="VGX87" s="18"/>
      <c r="VGY87" s="18"/>
      <c r="VGZ87" s="18"/>
      <c r="VHA87" s="18"/>
      <c r="VHB87" s="18"/>
      <c r="VHC87" s="18"/>
      <c r="VHD87" s="18"/>
      <c r="VHE87" s="18"/>
      <c r="VHF87" s="18"/>
      <c r="VHG87" s="18"/>
      <c r="VHH87" s="18"/>
      <c r="VHI87" s="18"/>
      <c r="VHJ87" s="18"/>
      <c r="VHK87" s="18"/>
      <c r="VHL87" s="18"/>
      <c r="VHM87" s="18"/>
      <c r="VHN87" s="18"/>
      <c r="VHO87" s="18"/>
      <c r="VHP87" s="18"/>
      <c r="VHQ87" s="18"/>
      <c r="VHR87" s="18"/>
      <c r="VHS87" s="18"/>
      <c r="VHT87" s="18"/>
      <c r="VHU87" s="18"/>
      <c r="VHV87" s="18"/>
      <c r="VHW87" s="18"/>
      <c r="VHX87" s="18"/>
      <c r="VHY87" s="18"/>
      <c r="VHZ87" s="18"/>
      <c r="VIA87" s="18"/>
      <c r="VIB87" s="18"/>
      <c r="VIC87" s="18"/>
      <c r="VID87" s="18"/>
      <c r="VIE87" s="18"/>
      <c r="VIF87" s="18"/>
      <c r="VIG87" s="18"/>
      <c r="VIH87" s="18"/>
      <c r="VII87" s="18"/>
      <c r="VIJ87" s="18"/>
      <c r="VIK87" s="18"/>
      <c r="VIL87" s="18"/>
      <c r="VIM87" s="18"/>
      <c r="VIN87" s="18"/>
      <c r="VIO87" s="18"/>
      <c r="VIP87" s="18"/>
      <c r="VIQ87" s="18"/>
      <c r="VIR87" s="18"/>
      <c r="VIS87" s="18"/>
      <c r="VIT87" s="18"/>
      <c r="VIU87" s="18"/>
      <c r="VIV87" s="18"/>
      <c r="VIW87" s="18"/>
      <c r="VIX87" s="18"/>
      <c r="VIY87" s="18"/>
      <c r="VIZ87" s="18"/>
      <c r="VJA87" s="18"/>
      <c r="VJB87" s="18"/>
      <c r="VJC87" s="18"/>
      <c r="VJD87" s="18"/>
      <c r="VJE87" s="18"/>
      <c r="VJF87" s="18"/>
      <c r="VJG87" s="18"/>
      <c r="VJH87" s="18"/>
      <c r="VJI87" s="18"/>
      <c r="VJJ87" s="18"/>
      <c r="VJK87" s="18"/>
      <c r="VJL87" s="18"/>
      <c r="VJM87" s="18"/>
      <c r="VJN87" s="18"/>
      <c r="VJO87" s="18"/>
      <c r="VJP87" s="18"/>
      <c r="VJQ87" s="18"/>
      <c r="VJR87" s="18"/>
      <c r="VJS87" s="18"/>
      <c r="VJT87" s="18"/>
      <c r="VJU87" s="18"/>
      <c r="VJV87" s="18"/>
      <c r="VJW87" s="18"/>
      <c r="VJX87" s="18"/>
      <c r="VJY87" s="18"/>
      <c r="VJZ87" s="18"/>
      <c r="VKA87" s="18"/>
      <c r="VKB87" s="18"/>
      <c r="VKC87" s="18"/>
      <c r="VKD87" s="18"/>
      <c r="VKE87" s="18"/>
      <c r="VKF87" s="18"/>
      <c r="VKG87" s="18"/>
      <c r="VKH87" s="18"/>
      <c r="VKI87" s="18"/>
      <c r="VKJ87" s="18"/>
      <c r="VKK87" s="18"/>
      <c r="VKL87" s="18"/>
      <c r="VKM87" s="18"/>
      <c r="VKN87" s="18"/>
      <c r="VKO87" s="18"/>
      <c r="VKP87" s="18"/>
      <c r="VKQ87" s="18"/>
      <c r="VKR87" s="18"/>
      <c r="VKS87" s="18"/>
      <c r="VKT87" s="18"/>
      <c r="VKU87" s="18"/>
      <c r="VKV87" s="18"/>
      <c r="VKW87" s="18"/>
      <c r="VKX87" s="18"/>
      <c r="VKY87" s="18"/>
      <c r="VKZ87" s="18"/>
      <c r="VLA87" s="18"/>
      <c r="VLB87" s="18"/>
      <c r="VLC87" s="18"/>
      <c r="VLD87" s="18"/>
      <c r="VLE87" s="18"/>
      <c r="VLF87" s="18"/>
      <c r="VLG87" s="18"/>
      <c r="VLH87" s="18"/>
      <c r="VLI87" s="18"/>
      <c r="VLJ87" s="18"/>
      <c r="VLK87" s="18"/>
      <c r="VLL87" s="18"/>
      <c r="VLM87" s="18"/>
      <c r="VLN87" s="18"/>
      <c r="VLO87" s="18"/>
      <c r="VLP87" s="18"/>
      <c r="VLQ87" s="18"/>
      <c r="VLR87" s="18"/>
      <c r="VLS87" s="18"/>
      <c r="VLT87" s="18"/>
      <c r="VLU87" s="18"/>
      <c r="VLV87" s="18"/>
      <c r="VLW87" s="18"/>
      <c r="VLX87" s="18"/>
      <c r="VLY87" s="18"/>
      <c r="VLZ87" s="18"/>
      <c r="VMA87" s="18"/>
      <c r="VMB87" s="18"/>
      <c r="VMC87" s="18"/>
      <c r="VMD87" s="18"/>
      <c r="VME87" s="18"/>
      <c r="VMF87" s="18"/>
      <c r="VMG87" s="18"/>
      <c r="VMH87" s="18"/>
      <c r="VMI87" s="18"/>
      <c r="VMJ87" s="18"/>
      <c r="VMK87" s="18"/>
      <c r="VML87" s="18"/>
      <c r="VMM87" s="18"/>
      <c r="VMN87" s="18"/>
      <c r="VMO87" s="18"/>
      <c r="VMP87" s="18"/>
      <c r="VMQ87" s="18"/>
      <c r="VMR87" s="18"/>
      <c r="VMS87" s="18"/>
      <c r="VMT87" s="18"/>
      <c r="VMU87" s="18"/>
      <c r="VMV87" s="18"/>
      <c r="VMW87" s="18"/>
      <c r="VMX87" s="18"/>
      <c r="VMY87" s="18"/>
      <c r="VMZ87" s="18"/>
      <c r="VNA87" s="18"/>
      <c r="VNB87" s="18"/>
      <c r="VNC87" s="18"/>
      <c r="VND87" s="18"/>
      <c r="VNE87" s="18"/>
      <c r="VNF87" s="18"/>
      <c r="VNG87" s="18"/>
      <c r="VNH87" s="18"/>
      <c r="VNI87" s="18"/>
      <c r="VNJ87" s="18"/>
      <c r="VNK87" s="18"/>
      <c r="VNL87" s="18"/>
      <c r="VNM87" s="18"/>
      <c r="VNN87" s="18"/>
      <c r="VNO87" s="18"/>
      <c r="VNP87" s="18"/>
      <c r="VNQ87" s="18"/>
      <c r="VNR87" s="18"/>
      <c r="VNS87" s="18"/>
      <c r="VNT87" s="18"/>
      <c r="VNU87" s="18"/>
      <c r="VNV87" s="18"/>
      <c r="VNW87" s="18"/>
      <c r="VNX87" s="18"/>
      <c r="VNY87" s="18"/>
      <c r="VNZ87" s="18"/>
      <c r="VOA87" s="18"/>
      <c r="VOB87" s="18"/>
      <c r="VOC87" s="18"/>
      <c r="VOD87" s="18"/>
      <c r="VOE87" s="18"/>
      <c r="VOF87" s="18"/>
      <c r="VOG87" s="18"/>
      <c r="VOH87" s="18"/>
      <c r="VOI87" s="18"/>
      <c r="VOJ87" s="18"/>
      <c r="VOK87" s="18"/>
      <c r="VOL87" s="18"/>
      <c r="VOM87" s="18"/>
      <c r="VON87" s="18"/>
      <c r="VOO87" s="18"/>
      <c r="VOP87" s="18"/>
      <c r="VOQ87" s="18"/>
      <c r="VOR87" s="18"/>
      <c r="VOS87" s="18"/>
      <c r="VOT87" s="18"/>
      <c r="VOU87" s="18"/>
      <c r="VOV87" s="18"/>
      <c r="VOW87" s="18"/>
      <c r="VOX87" s="18"/>
      <c r="VOY87" s="18"/>
      <c r="VOZ87" s="18"/>
      <c r="VPA87" s="18"/>
      <c r="VPB87" s="18"/>
      <c r="VPC87" s="18"/>
      <c r="VPD87" s="18"/>
      <c r="VPE87" s="18"/>
      <c r="VPF87" s="18"/>
      <c r="VPG87" s="18"/>
      <c r="VPH87" s="18"/>
      <c r="VPI87" s="18"/>
      <c r="VPJ87" s="18"/>
      <c r="VPK87" s="18"/>
      <c r="VPL87" s="18"/>
      <c r="VPM87" s="18"/>
      <c r="VPN87" s="18"/>
      <c r="VPO87" s="18"/>
      <c r="VPP87" s="18"/>
      <c r="VPQ87" s="18"/>
      <c r="VPR87" s="18"/>
      <c r="VPS87" s="18"/>
      <c r="VPT87" s="18"/>
      <c r="VPU87" s="18"/>
      <c r="VPV87" s="18"/>
      <c r="VPW87" s="18"/>
      <c r="VPX87" s="18"/>
      <c r="VPY87" s="18"/>
      <c r="VPZ87" s="18"/>
      <c r="VQA87" s="18"/>
      <c r="VQB87" s="18"/>
      <c r="VQC87" s="18"/>
      <c r="VQD87" s="18"/>
      <c r="VQE87" s="18"/>
      <c r="VQF87" s="18"/>
      <c r="VQG87" s="18"/>
      <c r="VQH87" s="18"/>
      <c r="VQI87" s="18"/>
      <c r="VQJ87" s="18"/>
      <c r="VQK87" s="18"/>
      <c r="VQL87" s="18"/>
      <c r="VQM87" s="18"/>
      <c r="VQN87" s="18"/>
      <c r="VQO87" s="18"/>
      <c r="VQP87" s="18"/>
      <c r="VQQ87" s="18"/>
      <c r="VQR87" s="18"/>
      <c r="VQS87" s="18"/>
      <c r="VQT87" s="18"/>
      <c r="VQU87" s="18"/>
      <c r="VQV87" s="18"/>
      <c r="VQW87" s="18"/>
      <c r="VQX87" s="18"/>
      <c r="VQY87" s="18"/>
      <c r="VQZ87" s="18"/>
      <c r="VRA87" s="18"/>
      <c r="VRB87" s="18"/>
      <c r="VRC87" s="18"/>
      <c r="VRD87" s="18"/>
      <c r="VRE87" s="18"/>
      <c r="VRF87" s="18"/>
      <c r="VRG87" s="18"/>
      <c r="VRH87" s="18"/>
      <c r="VRI87" s="18"/>
      <c r="VRJ87" s="18"/>
      <c r="VRK87" s="18"/>
      <c r="VRL87" s="18"/>
      <c r="VRM87" s="18"/>
      <c r="VRN87" s="18"/>
      <c r="VRO87" s="18"/>
      <c r="VRP87" s="18"/>
      <c r="VRQ87" s="18"/>
      <c r="VRR87" s="18"/>
      <c r="VRS87" s="18"/>
      <c r="VRT87" s="18"/>
      <c r="VRU87" s="18"/>
      <c r="VRV87" s="18"/>
      <c r="VRW87" s="18"/>
      <c r="VRX87" s="18"/>
      <c r="VRY87" s="18"/>
      <c r="VRZ87" s="18"/>
      <c r="VSA87" s="18"/>
      <c r="VSB87" s="18"/>
      <c r="VSC87" s="18"/>
      <c r="VSD87" s="18"/>
      <c r="VSE87" s="18"/>
      <c r="VSF87" s="18"/>
      <c r="VSG87" s="18"/>
      <c r="VSH87" s="18"/>
      <c r="VSI87" s="18"/>
      <c r="VSJ87" s="18"/>
      <c r="VSK87" s="18"/>
      <c r="VSL87" s="18"/>
      <c r="VSM87" s="18"/>
      <c r="VSN87" s="18"/>
      <c r="VSO87" s="18"/>
      <c r="VSP87" s="18"/>
      <c r="VSQ87" s="18"/>
      <c r="VSR87" s="18"/>
      <c r="VSS87" s="18"/>
      <c r="VST87" s="18"/>
      <c r="VSU87" s="18"/>
      <c r="VSV87" s="18"/>
      <c r="VSW87" s="18"/>
      <c r="VSX87" s="18"/>
      <c r="VSY87" s="18"/>
      <c r="VSZ87" s="18"/>
      <c r="VTA87" s="18"/>
      <c r="VTB87" s="18"/>
      <c r="VTC87" s="18"/>
      <c r="VTD87" s="18"/>
      <c r="VTE87" s="18"/>
      <c r="VTF87" s="18"/>
      <c r="VTG87" s="18"/>
      <c r="VTH87" s="18"/>
      <c r="VTI87" s="18"/>
      <c r="VTJ87" s="18"/>
      <c r="VTK87" s="18"/>
      <c r="VTL87" s="18"/>
      <c r="VTM87" s="18"/>
      <c r="VTN87" s="18"/>
      <c r="VTO87" s="18"/>
      <c r="VTP87" s="18"/>
      <c r="VTQ87" s="18"/>
      <c r="VTR87" s="18"/>
      <c r="VTS87" s="18"/>
      <c r="VTT87" s="18"/>
      <c r="VTU87" s="18"/>
      <c r="VTV87" s="18"/>
      <c r="VTW87" s="18"/>
      <c r="VTX87" s="18"/>
      <c r="VTY87" s="18"/>
      <c r="VTZ87" s="18"/>
      <c r="VUA87" s="18"/>
      <c r="VUB87" s="18"/>
      <c r="VUC87" s="18"/>
      <c r="VUD87" s="18"/>
      <c r="VUE87" s="18"/>
      <c r="VUF87" s="18"/>
      <c r="VUG87" s="18"/>
      <c r="VUH87" s="18"/>
      <c r="VUI87" s="18"/>
      <c r="VUJ87" s="18"/>
      <c r="VUK87" s="18"/>
      <c r="VUL87" s="18"/>
      <c r="VUM87" s="18"/>
      <c r="VUN87" s="18"/>
      <c r="VUO87" s="18"/>
      <c r="VUP87" s="18"/>
      <c r="VUQ87" s="18"/>
      <c r="VUR87" s="18"/>
      <c r="VUS87" s="18"/>
      <c r="VUT87" s="18"/>
      <c r="VUU87" s="18"/>
      <c r="VUV87" s="18"/>
      <c r="VUW87" s="18"/>
      <c r="VUX87" s="18"/>
      <c r="VUY87" s="18"/>
      <c r="VUZ87" s="18"/>
      <c r="VVA87" s="18"/>
      <c r="VVB87" s="18"/>
      <c r="VVC87" s="18"/>
      <c r="VVD87" s="18"/>
      <c r="VVE87" s="18"/>
      <c r="VVF87" s="18"/>
      <c r="VVG87" s="18"/>
      <c r="VVH87" s="18"/>
      <c r="VVI87" s="18"/>
      <c r="VVJ87" s="18"/>
      <c r="VVK87" s="18"/>
      <c r="VVL87" s="18"/>
      <c r="VVM87" s="18"/>
      <c r="VVN87" s="18"/>
      <c r="VVO87" s="18"/>
      <c r="VVP87" s="18"/>
      <c r="VVQ87" s="18"/>
      <c r="VVR87" s="18"/>
      <c r="VVS87" s="18"/>
      <c r="VVT87" s="18"/>
      <c r="VVU87" s="18"/>
      <c r="VVV87" s="18"/>
      <c r="VVW87" s="18"/>
      <c r="VVX87" s="18"/>
      <c r="VVY87" s="18"/>
      <c r="VVZ87" s="18"/>
      <c r="VWA87" s="18"/>
      <c r="VWB87" s="18"/>
      <c r="VWC87" s="18"/>
      <c r="VWD87" s="18"/>
      <c r="VWE87" s="18"/>
      <c r="VWF87" s="18"/>
      <c r="VWG87" s="18"/>
      <c r="VWH87" s="18"/>
      <c r="VWI87" s="18"/>
      <c r="VWJ87" s="18"/>
      <c r="VWK87" s="18"/>
      <c r="VWL87" s="18"/>
      <c r="VWM87" s="18"/>
      <c r="VWN87" s="18"/>
      <c r="VWO87" s="18"/>
      <c r="VWP87" s="18"/>
      <c r="VWQ87" s="18"/>
      <c r="VWR87" s="18"/>
      <c r="VWS87" s="18"/>
      <c r="VWT87" s="18"/>
      <c r="VWU87" s="18"/>
      <c r="VWV87" s="18"/>
      <c r="VWW87" s="18"/>
      <c r="VWX87" s="18"/>
      <c r="VWY87" s="18"/>
      <c r="VWZ87" s="18"/>
      <c r="VXA87" s="18"/>
      <c r="VXB87" s="18"/>
      <c r="VXC87" s="18"/>
      <c r="VXD87" s="18"/>
      <c r="VXE87" s="18"/>
      <c r="VXF87" s="18"/>
      <c r="VXG87" s="18"/>
      <c r="VXH87" s="18"/>
      <c r="VXI87" s="18"/>
      <c r="VXJ87" s="18"/>
      <c r="VXK87" s="18"/>
      <c r="VXL87" s="18"/>
      <c r="VXM87" s="18"/>
      <c r="VXN87" s="18"/>
      <c r="VXO87" s="18"/>
      <c r="VXP87" s="18"/>
      <c r="VXQ87" s="18"/>
      <c r="VXR87" s="18"/>
      <c r="VXS87" s="18"/>
      <c r="VXT87" s="18"/>
      <c r="VXU87" s="18"/>
      <c r="VXV87" s="18"/>
      <c r="VXW87" s="18"/>
      <c r="VXX87" s="18"/>
      <c r="VXY87" s="18"/>
      <c r="VXZ87" s="18"/>
      <c r="VYA87" s="18"/>
      <c r="VYB87" s="18"/>
      <c r="VYC87" s="18"/>
      <c r="VYD87" s="18"/>
      <c r="VYE87" s="18"/>
      <c r="VYF87" s="18"/>
      <c r="VYG87" s="18"/>
      <c r="VYH87" s="18"/>
      <c r="VYI87" s="18"/>
      <c r="VYJ87" s="18"/>
      <c r="VYK87" s="18"/>
      <c r="VYL87" s="18"/>
      <c r="VYM87" s="18"/>
      <c r="VYN87" s="18"/>
      <c r="VYO87" s="18"/>
      <c r="VYP87" s="18"/>
      <c r="VYQ87" s="18"/>
      <c r="VYR87" s="18"/>
      <c r="VYS87" s="18"/>
      <c r="VYT87" s="18"/>
      <c r="VYU87" s="18"/>
      <c r="VYV87" s="18"/>
      <c r="VYW87" s="18"/>
      <c r="VYX87" s="18"/>
      <c r="VYY87" s="18"/>
      <c r="VYZ87" s="18"/>
      <c r="VZA87" s="18"/>
      <c r="VZB87" s="18"/>
      <c r="VZC87" s="18"/>
      <c r="VZD87" s="18"/>
      <c r="VZE87" s="18"/>
      <c r="VZF87" s="18"/>
      <c r="VZG87" s="18"/>
      <c r="VZH87" s="18"/>
      <c r="VZI87" s="18"/>
      <c r="VZJ87" s="18"/>
      <c r="VZK87" s="18"/>
      <c r="VZL87" s="18"/>
      <c r="VZM87" s="18"/>
      <c r="VZN87" s="18"/>
      <c r="VZO87" s="18"/>
      <c r="VZP87" s="18"/>
      <c r="VZQ87" s="18"/>
      <c r="VZR87" s="18"/>
      <c r="VZS87" s="18"/>
      <c r="VZT87" s="18"/>
      <c r="VZU87" s="18"/>
      <c r="VZV87" s="18"/>
      <c r="VZW87" s="18"/>
      <c r="VZX87" s="18"/>
      <c r="VZY87" s="18"/>
      <c r="VZZ87" s="18"/>
      <c r="WAA87" s="18"/>
      <c r="WAB87" s="18"/>
      <c r="WAC87" s="18"/>
      <c r="WAD87" s="18"/>
      <c r="WAE87" s="18"/>
      <c r="WAF87" s="18"/>
      <c r="WAG87" s="18"/>
      <c r="WAH87" s="18"/>
      <c r="WAI87" s="18"/>
      <c r="WAJ87" s="18"/>
      <c r="WAK87" s="18"/>
      <c r="WAL87" s="18"/>
      <c r="WAM87" s="18"/>
      <c r="WAN87" s="18"/>
      <c r="WAO87" s="18"/>
      <c r="WAP87" s="18"/>
      <c r="WAQ87" s="18"/>
      <c r="WAR87" s="18"/>
      <c r="WAS87" s="18"/>
      <c r="WAT87" s="18"/>
      <c r="WAU87" s="18"/>
      <c r="WAV87" s="18"/>
      <c r="WAW87" s="18"/>
      <c r="WAX87" s="18"/>
      <c r="WAY87" s="18"/>
      <c r="WAZ87" s="18"/>
      <c r="WBA87" s="18"/>
      <c r="WBB87" s="18"/>
      <c r="WBC87" s="18"/>
      <c r="WBD87" s="18"/>
      <c r="WBE87" s="18"/>
      <c r="WBF87" s="18"/>
      <c r="WBG87" s="18"/>
      <c r="WBH87" s="18"/>
      <c r="WBI87" s="18"/>
      <c r="WBJ87" s="18"/>
      <c r="WBK87" s="18"/>
      <c r="WBL87" s="18"/>
      <c r="WBM87" s="18"/>
      <c r="WBN87" s="18"/>
      <c r="WBO87" s="18"/>
      <c r="WBP87" s="18"/>
      <c r="WBQ87" s="18"/>
      <c r="WBR87" s="18"/>
      <c r="WBS87" s="18"/>
      <c r="WBT87" s="18"/>
      <c r="WBU87" s="18"/>
      <c r="WBV87" s="18"/>
      <c r="WBW87" s="18"/>
      <c r="WBX87" s="18"/>
      <c r="WBY87" s="18"/>
      <c r="WBZ87" s="18"/>
      <c r="WCA87" s="18"/>
      <c r="WCB87" s="18"/>
      <c r="WCC87" s="18"/>
      <c r="WCD87" s="18"/>
      <c r="WCE87" s="18"/>
      <c r="WCF87" s="18"/>
      <c r="WCG87" s="18"/>
      <c r="WCH87" s="18"/>
      <c r="WCI87" s="18"/>
      <c r="WCJ87" s="18"/>
      <c r="WCK87" s="18"/>
      <c r="WCL87" s="18"/>
      <c r="WCM87" s="18"/>
      <c r="WCN87" s="18"/>
      <c r="WCO87" s="18"/>
      <c r="WCP87" s="18"/>
      <c r="WCQ87" s="18"/>
      <c r="WCR87" s="18"/>
      <c r="WCS87" s="18"/>
      <c r="WCT87" s="18"/>
      <c r="WCU87" s="18"/>
      <c r="WCV87" s="18"/>
      <c r="WCW87" s="18"/>
      <c r="WCX87" s="18"/>
      <c r="WCY87" s="18"/>
      <c r="WCZ87" s="18"/>
      <c r="WDA87" s="18"/>
      <c r="WDB87" s="18"/>
      <c r="WDC87" s="18"/>
      <c r="WDD87" s="18"/>
      <c r="WDE87" s="18"/>
      <c r="WDF87" s="18"/>
      <c r="WDG87" s="18"/>
      <c r="WDH87" s="18"/>
      <c r="WDI87" s="18"/>
      <c r="WDJ87" s="18"/>
      <c r="WDK87" s="18"/>
      <c r="WDL87" s="18"/>
      <c r="WDM87" s="18"/>
      <c r="WDN87" s="18"/>
      <c r="WDO87" s="18"/>
      <c r="WDP87" s="18"/>
      <c r="WDQ87" s="18"/>
      <c r="WDR87" s="18"/>
      <c r="WDS87" s="18"/>
      <c r="WDT87" s="18"/>
      <c r="WDU87" s="18"/>
      <c r="WDV87" s="18"/>
      <c r="WDW87" s="18"/>
      <c r="WDX87" s="18"/>
      <c r="WDY87" s="18"/>
      <c r="WDZ87" s="18"/>
      <c r="WEA87" s="18"/>
      <c r="WEB87" s="18"/>
      <c r="WEC87" s="18"/>
      <c r="WED87" s="18"/>
      <c r="WEE87" s="18"/>
      <c r="WEF87" s="18"/>
      <c r="WEG87" s="18"/>
      <c r="WEH87" s="18"/>
      <c r="WEI87" s="18"/>
      <c r="WEJ87" s="18"/>
      <c r="WEK87" s="18"/>
      <c r="WEL87" s="18"/>
      <c r="WEM87" s="18"/>
      <c r="WEN87" s="18"/>
      <c r="WEO87" s="18"/>
      <c r="WEP87" s="18"/>
      <c r="WEQ87" s="18"/>
      <c r="WER87" s="18"/>
      <c r="WES87" s="18"/>
      <c r="WET87" s="18"/>
      <c r="WEU87" s="18"/>
      <c r="WEV87" s="18"/>
      <c r="WEW87" s="18"/>
      <c r="WEX87" s="18"/>
      <c r="WEY87" s="18"/>
      <c r="WEZ87" s="18"/>
      <c r="WFA87" s="18"/>
      <c r="WFB87" s="18"/>
      <c r="WFC87" s="18"/>
      <c r="WFD87" s="18"/>
      <c r="WFE87" s="18"/>
      <c r="WFF87" s="18"/>
      <c r="WFG87" s="18"/>
      <c r="WFH87" s="18"/>
      <c r="WFI87" s="18"/>
      <c r="WFJ87" s="18"/>
      <c r="WFK87" s="18"/>
      <c r="WFL87" s="18"/>
      <c r="WFM87" s="18"/>
      <c r="WFN87" s="18"/>
      <c r="WFO87" s="18"/>
      <c r="WFP87" s="18"/>
      <c r="WFQ87" s="18"/>
      <c r="WFR87" s="18"/>
      <c r="WFS87" s="18"/>
      <c r="WFT87" s="18"/>
      <c r="WFU87" s="18"/>
      <c r="WFV87" s="18"/>
      <c r="WFW87" s="18"/>
      <c r="WFX87" s="18"/>
      <c r="WFY87" s="18"/>
      <c r="WFZ87" s="18"/>
      <c r="WGA87" s="18"/>
      <c r="WGB87" s="18"/>
      <c r="WGC87" s="18"/>
      <c r="WGD87" s="18"/>
      <c r="WGE87" s="18"/>
      <c r="WGF87" s="18"/>
      <c r="WGG87" s="18"/>
      <c r="WGH87" s="18"/>
      <c r="WGI87" s="18"/>
      <c r="WGJ87" s="18"/>
      <c r="WGK87" s="18"/>
      <c r="WGL87" s="18"/>
      <c r="WGM87" s="18"/>
      <c r="WGN87" s="18"/>
      <c r="WGO87" s="18"/>
      <c r="WGP87" s="18"/>
      <c r="WGQ87" s="18"/>
      <c r="WGR87" s="18"/>
      <c r="WGS87" s="18"/>
      <c r="WGT87" s="18"/>
      <c r="WGU87" s="18"/>
      <c r="WGV87" s="18"/>
      <c r="WGW87" s="18"/>
      <c r="WGX87" s="18"/>
      <c r="WGY87" s="18"/>
      <c r="WGZ87" s="18"/>
      <c r="WHA87" s="18"/>
      <c r="WHB87" s="18"/>
      <c r="WHC87" s="18"/>
      <c r="WHD87" s="18"/>
      <c r="WHE87" s="18"/>
      <c r="WHF87" s="18"/>
      <c r="WHG87" s="18"/>
      <c r="WHH87" s="18"/>
      <c r="WHI87" s="18"/>
      <c r="WHJ87" s="18"/>
      <c r="WHK87" s="18"/>
      <c r="WHL87" s="18"/>
      <c r="WHM87" s="18"/>
      <c r="WHN87" s="18"/>
      <c r="WHO87" s="18"/>
      <c r="WHP87" s="18"/>
      <c r="WHQ87" s="18"/>
      <c r="WHR87" s="18"/>
      <c r="WHS87" s="18"/>
      <c r="WHT87" s="18"/>
      <c r="WHU87" s="18"/>
      <c r="WHV87" s="18"/>
      <c r="WHW87" s="18"/>
      <c r="WHX87" s="18"/>
      <c r="WHY87" s="18"/>
      <c r="WHZ87" s="18"/>
      <c r="WIA87" s="18"/>
      <c r="WIB87" s="18"/>
      <c r="WIC87" s="18"/>
      <c r="WID87" s="18"/>
      <c r="WIE87" s="18"/>
      <c r="WIF87" s="18"/>
      <c r="WIG87" s="18"/>
      <c r="WIH87" s="18"/>
      <c r="WII87" s="18"/>
      <c r="WIJ87" s="18"/>
      <c r="WIK87" s="18"/>
      <c r="WIL87" s="18"/>
      <c r="WIM87" s="18"/>
      <c r="WIN87" s="18"/>
      <c r="WIO87" s="18"/>
      <c r="WIP87" s="18"/>
      <c r="WIQ87" s="18"/>
      <c r="WIR87" s="18"/>
      <c r="WIS87" s="18"/>
      <c r="WIT87" s="18"/>
      <c r="WIU87" s="18"/>
      <c r="WIV87" s="18"/>
      <c r="WIW87" s="18"/>
      <c r="WIX87" s="18"/>
      <c r="WIY87" s="18"/>
      <c r="WIZ87" s="18"/>
      <c r="WJA87" s="18"/>
      <c r="WJB87" s="18"/>
      <c r="WJC87" s="18"/>
      <c r="WJD87" s="18"/>
      <c r="WJE87" s="18"/>
      <c r="WJF87" s="18"/>
      <c r="WJG87" s="18"/>
      <c r="WJH87" s="18"/>
      <c r="WJI87" s="18"/>
      <c r="WJJ87" s="18"/>
      <c r="WJK87" s="18"/>
      <c r="WJL87" s="18"/>
      <c r="WJM87" s="18"/>
      <c r="WJN87" s="18"/>
      <c r="WJO87" s="18"/>
      <c r="WJP87" s="18"/>
      <c r="WJQ87" s="18"/>
      <c r="WJR87" s="18"/>
      <c r="WJS87" s="18"/>
      <c r="WJT87" s="18"/>
      <c r="WJU87" s="18"/>
      <c r="WJV87" s="18"/>
      <c r="WJW87" s="18"/>
      <c r="WJX87" s="18"/>
      <c r="WJY87" s="18"/>
      <c r="WJZ87" s="18"/>
      <c r="WKA87" s="18"/>
      <c r="WKB87" s="18"/>
      <c r="WKC87" s="18"/>
      <c r="WKD87" s="18"/>
      <c r="WKE87" s="18"/>
      <c r="WKF87" s="18"/>
      <c r="WKG87" s="18"/>
      <c r="WKH87" s="18"/>
      <c r="WKI87" s="18"/>
      <c r="WKJ87" s="18"/>
      <c r="WKK87" s="18"/>
      <c r="WKL87" s="18"/>
      <c r="WKM87" s="18"/>
      <c r="WKN87" s="18"/>
      <c r="WKO87" s="18"/>
      <c r="WKP87" s="18"/>
      <c r="WKQ87" s="18"/>
      <c r="WKR87" s="18"/>
      <c r="WKS87" s="18"/>
      <c r="WKT87" s="18"/>
      <c r="WKU87" s="18"/>
      <c r="WKV87" s="18"/>
      <c r="WKW87" s="18"/>
      <c r="WKX87" s="18"/>
      <c r="WKY87" s="18"/>
      <c r="WKZ87" s="18"/>
      <c r="WLA87" s="18"/>
      <c r="WLB87" s="18"/>
      <c r="WLC87" s="18"/>
      <c r="WLD87" s="18"/>
      <c r="WLE87" s="18"/>
      <c r="WLF87" s="18"/>
      <c r="WLG87" s="18"/>
      <c r="WLH87" s="18"/>
      <c r="WLI87" s="18"/>
      <c r="WLJ87" s="18"/>
      <c r="WLK87" s="18"/>
      <c r="WLL87" s="18"/>
      <c r="WLM87" s="18"/>
      <c r="WLN87" s="18"/>
      <c r="WLO87" s="18"/>
      <c r="WLP87" s="18"/>
      <c r="WLQ87" s="18"/>
      <c r="WLR87" s="18"/>
      <c r="WLS87" s="18"/>
      <c r="WLT87" s="18"/>
      <c r="WLU87" s="18"/>
      <c r="WLV87" s="18"/>
      <c r="WLW87" s="18"/>
      <c r="WLX87" s="18"/>
      <c r="WLY87" s="18"/>
      <c r="WLZ87" s="18"/>
      <c r="WMA87" s="18"/>
      <c r="WMB87" s="18"/>
      <c r="WMC87" s="18"/>
      <c r="WMD87" s="18"/>
      <c r="WME87" s="18"/>
      <c r="WMF87" s="18"/>
      <c r="WMG87" s="18"/>
      <c r="WMH87" s="18"/>
      <c r="WMI87" s="18"/>
      <c r="WMJ87" s="18"/>
      <c r="WMK87" s="18"/>
      <c r="WML87" s="18"/>
      <c r="WMM87" s="18"/>
      <c r="WMN87" s="18"/>
      <c r="WMO87" s="18"/>
      <c r="WMP87" s="18"/>
      <c r="WMQ87" s="18"/>
      <c r="WMR87" s="18"/>
      <c r="WMS87" s="18"/>
      <c r="WMT87" s="18"/>
      <c r="WMU87" s="18"/>
      <c r="WMV87" s="18"/>
      <c r="WMW87" s="18"/>
      <c r="WMX87" s="18"/>
      <c r="WMY87" s="18"/>
      <c r="WMZ87" s="18"/>
      <c r="WNA87" s="18"/>
      <c r="WNB87" s="18"/>
      <c r="WNC87" s="18"/>
      <c r="WND87" s="18"/>
      <c r="WNE87" s="18"/>
      <c r="WNF87" s="18"/>
      <c r="WNG87" s="18"/>
      <c r="WNH87" s="18"/>
      <c r="WNI87" s="18"/>
      <c r="WNJ87" s="18"/>
      <c r="WNK87" s="18"/>
      <c r="WNL87" s="18"/>
      <c r="WNM87" s="18"/>
      <c r="WNN87" s="18"/>
      <c r="WNO87" s="18"/>
      <c r="WNP87" s="18"/>
      <c r="WNQ87" s="18"/>
      <c r="WNR87" s="18"/>
      <c r="WNS87" s="18"/>
      <c r="WNT87" s="18"/>
      <c r="WNU87" s="18"/>
      <c r="WNV87" s="18"/>
      <c r="WNW87" s="18"/>
      <c r="WNX87" s="18"/>
      <c r="WNY87" s="18"/>
      <c r="WNZ87" s="18"/>
      <c r="WOA87" s="18"/>
      <c r="WOB87" s="18"/>
      <c r="WOC87" s="18"/>
      <c r="WOD87" s="18"/>
      <c r="WOE87" s="18"/>
      <c r="WOF87" s="18"/>
      <c r="WOG87" s="18"/>
      <c r="WOH87" s="18"/>
      <c r="WOI87" s="18"/>
      <c r="WOJ87" s="18"/>
      <c r="WOK87" s="18"/>
      <c r="WOL87" s="18"/>
      <c r="WOM87" s="18"/>
      <c r="WON87" s="18"/>
      <c r="WOO87" s="18"/>
      <c r="WOP87" s="18"/>
      <c r="WOQ87" s="18"/>
      <c r="WOR87" s="18"/>
      <c r="WOS87" s="18"/>
      <c r="WOT87" s="18"/>
      <c r="WOU87" s="18"/>
      <c r="WOV87" s="18"/>
      <c r="WOW87" s="18"/>
      <c r="WOX87" s="18"/>
      <c r="WOY87" s="18"/>
      <c r="WOZ87" s="18"/>
      <c r="WPA87" s="18"/>
      <c r="WPB87" s="18"/>
      <c r="WPC87" s="18"/>
      <c r="WPD87" s="18"/>
      <c r="WPE87" s="18"/>
      <c r="WPF87" s="18"/>
      <c r="WPG87" s="18"/>
      <c r="WPH87" s="18"/>
      <c r="WPI87" s="18"/>
      <c r="WPJ87" s="18"/>
      <c r="WPK87" s="18"/>
      <c r="WPL87" s="18"/>
      <c r="WPM87" s="18"/>
      <c r="WPN87" s="18"/>
      <c r="WPO87" s="18"/>
      <c r="WPP87" s="18"/>
      <c r="WPQ87" s="18"/>
      <c r="WPR87" s="18"/>
      <c r="WPS87" s="18"/>
      <c r="WPT87" s="18"/>
      <c r="WPU87" s="18"/>
      <c r="WPV87" s="18"/>
      <c r="WPW87" s="18"/>
      <c r="WPX87" s="18"/>
      <c r="WPY87" s="18"/>
      <c r="WPZ87" s="18"/>
      <c r="WQA87" s="18"/>
      <c r="WQB87" s="18"/>
      <c r="WQC87" s="18"/>
      <c r="WQD87" s="18"/>
      <c r="WQE87" s="18"/>
      <c r="WQF87" s="18"/>
      <c r="WQG87" s="18"/>
      <c r="WQH87" s="18"/>
      <c r="WQI87" s="18"/>
      <c r="WQJ87" s="18"/>
      <c r="WQK87" s="18"/>
      <c r="WQL87" s="18"/>
      <c r="WQM87" s="18"/>
      <c r="WQN87" s="18"/>
      <c r="WQO87" s="18"/>
      <c r="WQP87" s="18"/>
      <c r="WQQ87" s="18"/>
      <c r="WQR87" s="18"/>
      <c r="WQS87" s="18"/>
      <c r="WQT87" s="18"/>
      <c r="WQU87" s="18"/>
      <c r="WQV87" s="18"/>
      <c r="WQW87" s="18"/>
      <c r="WQX87" s="18"/>
      <c r="WQY87" s="18"/>
      <c r="WQZ87" s="18"/>
      <c r="WRA87" s="18"/>
      <c r="WRB87" s="18"/>
      <c r="WRC87" s="18"/>
      <c r="WRD87" s="18"/>
      <c r="WRE87" s="18"/>
      <c r="WRF87" s="18"/>
      <c r="WRG87" s="18"/>
      <c r="WRH87" s="18"/>
      <c r="WRI87" s="18"/>
      <c r="WRJ87" s="18"/>
      <c r="WRK87" s="18"/>
      <c r="WRL87" s="18"/>
      <c r="WRM87" s="18"/>
      <c r="WRN87" s="18"/>
      <c r="WRO87" s="18"/>
      <c r="WRP87" s="18"/>
      <c r="WRQ87" s="18"/>
      <c r="WRR87" s="18"/>
      <c r="WRS87" s="18"/>
      <c r="WRT87" s="18"/>
      <c r="WRU87" s="18"/>
      <c r="WRV87" s="18"/>
      <c r="WRW87" s="18"/>
      <c r="WRX87" s="18"/>
      <c r="WRY87" s="18"/>
      <c r="WRZ87" s="18"/>
      <c r="WSA87" s="18"/>
      <c r="WSB87" s="18"/>
      <c r="WSC87" s="18"/>
      <c r="WSD87" s="18"/>
      <c r="WSE87" s="18"/>
      <c r="WSF87" s="18"/>
      <c r="WSG87" s="18"/>
      <c r="WSH87" s="18"/>
      <c r="WSI87" s="18"/>
      <c r="WSJ87" s="18"/>
      <c r="WSK87" s="18"/>
      <c r="WSL87" s="18"/>
      <c r="WSM87" s="18"/>
      <c r="WSN87" s="18"/>
      <c r="WSO87" s="18"/>
      <c r="WSP87" s="18"/>
      <c r="WSQ87" s="18"/>
      <c r="WSR87" s="18"/>
      <c r="WSS87" s="18"/>
      <c r="WST87" s="18"/>
      <c r="WSU87" s="18"/>
      <c r="WSV87" s="18"/>
      <c r="WSW87" s="18"/>
      <c r="WSX87" s="18"/>
      <c r="WSY87" s="18"/>
      <c r="WSZ87" s="18"/>
      <c r="WTA87" s="18"/>
      <c r="WTB87" s="18"/>
      <c r="WTC87" s="18"/>
      <c r="WTD87" s="18"/>
      <c r="WTE87" s="18"/>
      <c r="WTF87" s="18"/>
      <c r="WTG87" s="18"/>
      <c r="WTH87" s="18"/>
      <c r="WTI87" s="18"/>
      <c r="WTJ87" s="18"/>
      <c r="WTK87" s="18"/>
      <c r="WTL87" s="18"/>
      <c r="WTM87" s="18"/>
      <c r="WTN87" s="18"/>
      <c r="WTO87" s="18"/>
      <c r="WTP87" s="18"/>
      <c r="WTQ87" s="18"/>
      <c r="WTR87" s="18"/>
      <c r="WTS87" s="18"/>
      <c r="WTT87" s="18"/>
      <c r="WTU87" s="18"/>
      <c r="WTV87" s="18"/>
      <c r="WTW87" s="18"/>
      <c r="WTX87" s="18"/>
      <c r="WTY87" s="18"/>
      <c r="WTZ87" s="18"/>
      <c r="WUA87" s="18"/>
      <c r="WUB87" s="18"/>
      <c r="WUC87" s="18"/>
      <c r="WUD87" s="18"/>
      <c r="WUE87" s="18"/>
      <c r="WUF87" s="18"/>
      <c r="WUG87" s="18"/>
      <c r="WUH87" s="18"/>
      <c r="WUI87" s="18"/>
      <c r="WUJ87" s="18"/>
      <c r="WUK87" s="18"/>
      <c r="WUL87" s="18"/>
      <c r="WUM87" s="18"/>
      <c r="WUN87" s="18"/>
      <c r="WUO87" s="18"/>
      <c r="WUP87" s="18"/>
      <c r="WUQ87" s="18"/>
      <c r="WUR87" s="18"/>
      <c r="WUS87" s="18"/>
      <c r="WUT87" s="18"/>
      <c r="WUU87" s="18"/>
      <c r="WUV87" s="18"/>
      <c r="WUW87" s="18"/>
      <c r="WUX87" s="18"/>
      <c r="WUY87" s="18"/>
      <c r="WUZ87" s="18"/>
      <c r="WVA87" s="18"/>
      <c r="WVB87" s="18"/>
      <c r="WVC87" s="18"/>
      <c r="WVD87" s="18"/>
      <c r="WVE87" s="18"/>
      <c r="WVF87" s="18"/>
      <c r="WVG87" s="18"/>
      <c r="WVH87" s="18"/>
      <c r="WVI87" s="18"/>
      <c r="WVJ87" s="18"/>
      <c r="WVK87" s="18"/>
      <c r="WVL87" s="18"/>
      <c r="WVM87" s="18"/>
      <c r="WVN87" s="18"/>
      <c r="WVO87" s="18"/>
      <c r="WVP87" s="18"/>
      <c r="WVQ87" s="18"/>
      <c r="WVR87" s="18"/>
      <c r="WVS87" s="18"/>
      <c r="WVT87" s="18"/>
      <c r="WVU87" s="18"/>
      <c r="WVV87" s="18"/>
      <c r="WVW87" s="18"/>
      <c r="WVX87" s="18"/>
      <c r="WVY87" s="18"/>
      <c r="WVZ87" s="18"/>
      <c r="WWA87" s="18"/>
      <c r="WWB87" s="18"/>
      <c r="WWC87" s="18"/>
      <c r="WWD87" s="18"/>
      <c r="WWE87" s="18"/>
      <c r="WWF87" s="18"/>
      <c r="WWG87" s="18"/>
      <c r="WWH87" s="18"/>
      <c r="WWI87" s="18"/>
      <c r="WWJ87" s="18"/>
      <c r="WWK87" s="18"/>
      <c r="WWL87" s="18"/>
      <c r="WWM87" s="18"/>
      <c r="WWN87" s="18"/>
      <c r="WWO87" s="18"/>
      <c r="WWP87" s="18"/>
      <c r="WWQ87" s="18"/>
      <c r="WWR87" s="18"/>
      <c r="WWS87" s="18"/>
      <c r="WWT87" s="18"/>
      <c r="WWU87" s="18"/>
      <c r="WWV87" s="18"/>
      <c r="WWW87" s="18"/>
      <c r="WWX87" s="18"/>
      <c r="WWY87" s="18"/>
      <c r="WWZ87" s="18"/>
      <c r="WXA87" s="18"/>
      <c r="WXB87" s="18"/>
      <c r="WXC87" s="18"/>
      <c r="WXD87" s="18"/>
      <c r="WXE87" s="18"/>
      <c r="WXF87" s="18"/>
      <c r="WXG87" s="18"/>
      <c r="WXH87" s="18"/>
      <c r="WXI87" s="18"/>
      <c r="WXJ87" s="18"/>
      <c r="WXK87" s="18"/>
      <c r="WXL87" s="18"/>
      <c r="WXM87" s="18"/>
      <c r="WXN87" s="18"/>
      <c r="WXO87" s="18"/>
      <c r="WXP87" s="18"/>
      <c r="WXQ87" s="18"/>
      <c r="WXR87" s="18"/>
      <c r="WXS87" s="18"/>
      <c r="WXT87" s="18"/>
      <c r="WXU87" s="18"/>
      <c r="WXV87" s="18"/>
      <c r="WXW87" s="18"/>
      <c r="WXX87" s="18"/>
      <c r="WXY87" s="18"/>
      <c r="WXZ87" s="18"/>
      <c r="WYA87" s="18"/>
      <c r="WYB87" s="18"/>
      <c r="WYC87" s="18"/>
      <c r="WYD87" s="18"/>
      <c r="WYE87" s="18"/>
      <c r="WYF87" s="18"/>
      <c r="WYG87" s="18"/>
      <c r="WYH87" s="18"/>
      <c r="WYI87" s="18"/>
      <c r="WYJ87" s="18"/>
      <c r="WYK87" s="18"/>
      <c r="WYL87" s="18"/>
      <c r="WYM87" s="18"/>
      <c r="WYN87" s="18"/>
      <c r="WYO87" s="18"/>
      <c r="WYP87" s="18"/>
      <c r="WYQ87" s="18"/>
      <c r="WYR87" s="18"/>
      <c r="WYS87" s="18"/>
      <c r="WYT87" s="18"/>
      <c r="WYU87" s="18"/>
      <c r="WYV87" s="18"/>
      <c r="WYW87" s="18"/>
      <c r="WYX87" s="18"/>
      <c r="WYY87" s="18"/>
      <c r="WYZ87" s="18"/>
      <c r="WZA87" s="18"/>
      <c r="WZB87" s="18"/>
      <c r="WZC87" s="18"/>
      <c r="WZD87" s="18"/>
      <c r="WZE87" s="18"/>
      <c r="WZF87" s="18"/>
      <c r="WZG87" s="18"/>
      <c r="WZH87" s="18"/>
      <c r="WZI87" s="18"/>
      <c r="WZJ87" s="18"/>
      <c r="WZK87" s="18"/>
      <c r="WZL87" s="18"/>
      <c r="WZM87" s="18"/>
      <c r="WZN87" s="18"/>
      <c r="WZO87" s="18"/>
      <c r="WZP87" s="18"/>
      <c r="WZQ87" s="18"/>
      <c r="WZR87" s="18"/>
      <c r="WZS87" s="18"/>
      <c r="WZT87" s="18"/>
      <c r="WZU87" s="18"/>
      <c r="WZV87" s="18"/>
      <c r="WZW87" s="18"/>
      <c r="WZX87" s="18"/>
      <c r="WZY87" s="18"/>
      <c r="WZZ87" s="18"/>
      <c r="XAA87" s="18"/>
      <c r="XAB87" s="18"/>
      <c r="XAC87" s="18"/>
      <c r="XAD87" s="18"/>
      <c r="XAE87" s="18"/>
      <c r="XAF87" s="18"/>
      <c r="XAG87" s="18"/>
      <c r="XAH87" s="18"/>
      <c r="XAI87" s="18"/>
      <c r="XAJ87" s="18"/>
      <c r="XAK87" s="18"/>
      <c r="XAL87" s="18"/>
      <c r="XAM87" s="18"/>
      <c r="XAN87" s="18"/>
      <c r="XAO87" s="18"/>
      <c r="XAP87" s="18"/>
      <c r="XAQ87" s="18"/>
      <c r="XAR87" s="18"/>
      <c r="XAS87" s="18"/>
      <c r="XAT87" s="18"/>
      <c r="XAU87" s="18"/>
      <c r="XAV87" s="18"/>
      <c r="XAW87" s="18"/>
      <c r="XAX87" s="18"/>
      <c r="XAY87" s="18"/>
      <c r="XAZ87" s="18"/>
      <c r="XBA87" s="18"/>
      <c r="XBB87" s="18"/>
      <c r="XBC87" s="18"/>
      <c r="XBD87" s="18"/>
      <c r="XBE87" s="18"/>
      <c r="XBF87" s="18"/>
      <c r="XBG87" s="18"/>
      <c r="XBH87" s="18"/>
      <c r="XBI87" s="18"/>
      <c r="XBJ87" s="18"/>
      <c r="XBK87" s="18"/>
      <c r="XBL87" s="18"/>
      <c r="XBM87" s="18"/>
      <c r="XBN87" s="18"/>
      <c r="XBO87" s="18"/>
      <c r="XBP87" s="18"/>
      <c r="XBQ87" s="18"/>
      <c r="XBR87" s="18"/>
      <c r="XBS87" s="18"/>
      <c r="XBT87" s="18"/>
      <c r="XBU87" s="18"/>
      <c r="XBV87" s="18"/>
      <c r="XBW87" s="18"/>
      <c r="XBX87" s="18"/>
      <c r="XBY87" s="18"/>
      <c r="XBZ87" s="18"/>
      <c r="XCA87" s="18"/>
      <c r="XCB87" s="18"/>
      <c r="XCC87" s="18"/>
      <c r="XCD87" s="18"/>
      <c r="XCE87" s="18"/>
      <c r="XCF87" s="18"/>
      <c r="XCG87" s="18"/>
      <c r="XCH87" s="18"/>
      <c r="XCI87" s="18"/>
      <c r="XCJ87" s="18"/>
      <c r="XCK87" s="18"/>
      <c r="XCL87" s="18"/>
      <c r="XCM87" s="18"/>
      <c r="XCN87" s="18"/>
      <c r="XCO87" s="18"/>
      <c r="XCP87" s="18"/>
      <c r="XCQ87" s="18"/>
      <c r="XCR87" s="18"/>
      <c r="XCS87" s="18"/>
      <c r="XCT87" s="18"/>
      <c r="XCU87" s="18"/>
      <c r="XCV87" s="18"/>
      <c r="XCW87" s="18"/>
      <c r="XCX87" s="18"/>
      <c r="XCY87" s="18"/>
      <c r="XCZ87" s="18"/>
      <c r="XDA87" s="18"/>
      <c r="XDB87" s="18"/>
      <c r="XDC87" s="18"/>
      <c r="XDD87" s="18"/>
      <c r="XDE87" s="18"/>
      <c r="XDF87" s="18"/>
      <c r="XDG87" s="18"/>
      <c r="XDH87" s="18"/>
      <c r="XDI87" s="18"/>
      <c r="XDJ87" s="18"/>
      <c r="XDK87" s="18"/>
      <c r="XDL87" s="18"/>
      <c r="XDM87" s="18"/>
      <c r="XDN87" s="18"/>
      <c r="XDO87" s="18"/>
      <c r="XDP87" s="18"/>
      <c r="XDQ87" s="18"/>
      <c r="XDR87" s="18"/>
      <c r="XDS87" s="18"/>
      <c r="XDT87" s="18"/>
      <c r="XDU87" s="18"/>
      <c r="XDV87" s="18"/>
      <c r="XDW87" s="18"/>
      <c r="XDX87" s="18"/>
      <c r="XDY87" s="18"/>
      <c r="XDZ87" s="18"/>
      <c r="XEA87" s="18"/>
      <c r="XEB87" s="18"/>
      <c r="XEC87" s="18"/>
      <c r="XED87" s="18"/>
      <c r="XEE87" s="18"/>
      <c r="XEF87" s="18"/>
      <c r="XEG87" s="18"/>
      <c r="XEH87" s="18"/>
      <c r="XEI87" s="18"/>
      <c r="XEJ87" s="18"/>
      <c r="XEK87" s="18"/>
      <c r="XEL87" s="18"/>
      <c r="XEM87" s="18"/>
      <c r="XEN87" s="18"/>
      <c r="XEO87" s="18"/>
      <c r="XEP87" s="18"/>
      <c r="XEQ87" s="18"/>
      <c r="XER87" s="18"/>
      <c r="XES87" s="18"/>
      <c r="XET87" s="18"/>
      <c r="XEU87" s="18"/>
      <c r="XEV87" s="18"/>
      <c r="XEW87" s="18"/>
      <c r="XEX87" s="18"/>
      <c r="XEY87" s="18"/>
      <c r="XEZ87" s="18"/>
      <c r="XFA87" s="18"/>
      <c r="XFB87" s="18"/>
      <c r="XFC87" s="18"/>
      <c r="XFD87" s="18"/>
    </row>
    <row r="88" spans="1:16384" ht="14.25">
      <c r="A88" s="247"/>
      <c r="B88" s="276" t="s">
        <v>482</v>
      </c>
      <c r="C88" s="51"/>
      <c r="D88" s="51"/>
      <c r="E88" s="55"/>
      <c r="F88" s="191"/>
      <c r="G88" s="247"/>
      <c r="H88" s="181"/>
      <c r="I88" s="247"/>
      <c r="J88" s="247"/>
      <c r="K88" s="247"/>
      <c r="L88" s="181"/>
      <c r="M88" s="247"/>
      <c r="N88" s="657"/>
      <c r="O88" s="657"/>
      <c r="P88" s="247"/>
      <c r="Q88" s="247"/>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1" fitToWidth="0" orientation="portrait" r:id="rId1"/>
  <headerFooter alignWithMargins="0">
    <oddHeader>&amp;CKPN Investor Relations</oddHeader>
    <oddFooter>&amp;L&amp;8Q3 2014 &amp;C&amp;8&amp;A&amp;R&amp;8  &amp;P/&amp;N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2"/>
  <cols>
    <col min="1" max="1" width="1.28515625" style="39" customWidth="1"/>
    <col min="2" max="2" width="1.7109375" style="39" customWidth="1"/>
    <col min="3" max="3" width="59.140625" style="39" bestFit="1" customWidth="1"/>
    <col min="4" max="4" width="9.42578125" style="39" bestFit="1" customWidth="1"/>
    <col min="5" max="5" width="10.7109375" style="248" bestFit="1" customWidth="1"/>
    <col min="6" max="6" width="14.85546875" style="39" bestFit="1" customWidth="1"/>
    <col min="7" max="7" width="9.42578125" style="39" customWidth="1"/>
    <col min="8" max="8" width="1.7109375" style="39" customWidth="1"/>
    <col min="9" max="9" width="9.42578125" style="39" bestFit="1" customWidth="1"/>
    <col min="10" max="10" width="10.7109375" style="248" bestFit="1" customWidth="1"/>
    <col min="11" max="11" width="14.85546875" style="39" bestFit="1" customWidth="1"/>
    <col min="12" max="12" width="9.42578125" style="39" customWidth="1"/>
    <col min="13" max="13" width="1.7109375" style="39" customWidth="1"/>
    <col min="14" max="14" width="9.42578125" style="95" bestFit="1" customWidth="1"/>
    <col min="15" max="15" width="9.42578125" style="95" customWidth="1"/>
    <col min="16" max="16" width="1.7109375" style="39" customWidth="1"/>
    <col min="17" max="17" width="1.28515625" style="39" customWidth="1"/>
    <col min="18" max="16384" width="9.140625" style="39"/>
  </cols>
  <sheetData>
    <row r="1" spans="1:16384" ht="9"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c r="BGX1" s="18"/>
      <c r="BGY1" s="18"/>
      <c r="BGZ1" s="18"/>
      <c r="BHA1" s="18"/>
      <c r="BHB1" s="18"/>
      <c r="BHC1" s="18"/>
      <c r="BHD1" s="18"/>
      <c r="BHE1" s="18"/>
      <c r="BHF1" s="18"/>
      <c r="BHG1" s="18"/>
      <c r="BHH1" s="18"/>
      <c r="BHI1" s="18"/>
      <c r="BHJ1" s="18"/>
      <c r="BHK1" s="18"/>
      <c r="BHL1" s="18"/>
      <c r="BHM1" s="18"/>
      <c r="BHN1" s="18"/>
      <c r="BHO1" s="18"/>
      <c r="BHP1" s="18"/>
      <c r="BHQ1" s="18"/>
      <c r="BHR1" s="18"/>
      <c r="BHS1" s="18"/>
      <c r="BHT1" s="18"/>
      <c r="BHU1" s="18"/>
      <c r="BHV1" s="18"/>
      <c r="BHW1" s="18"/>
      <c r="BHX1" s="18"/>
      <c r="BHY1" s="18"/>
      <c r="BHZ1" s="18"/>
      <c r="BIA1" s="18"/>
      <c r="BIB1" s="18"/>
      <c r="BIC1" s="18"/>
      <c r="BID1" s="18"/>
      <c r="BIE1" s="18"/>
      <c r="BIF1" s="18"/>
      <c r="BIG1" s="18"/>
      <c r="BIH1" s="18"/>
      <c r="BII1" s="18"/>
      <c r="BIJ1" s="18"/>
      <c r="BIK1" s="18"/>
      <c r="BIL1" s="18"/>
      <c r="BIM1" s="18"/>
      <c r="BIN1" s="18"/>
      <c r="BIO1" s="18"/>
      <c r="BIP1" s="18"/>
      <c r="BIQ1" s="18"/>
      <c r="BIR1" s="18"/>
      <c r="BIS1" s="18"/>
      <c r="BIT1" s="18"/>
      <c r="BIU1" s="18"/>
      <c r="BIV1" s="18"/>
      <c r="BIW1" s="18"/>
      <c r="BIX1" s="18"/>
      <c r="BIY1" s="18"/>
      <c r="BIZ1" s="18"/>
      <c r="BJA1" s="18"/>
      <c r="BJB1" s="18"/>
      <c r="BJC1" s="18"/>
      <c r="BJD1" s="18"/>
      <c r="BJE1" s="18"/>
      <c r="BJF1" s="18"/>
      <c r="BJG1" s="18"/>
      <c r="BJH1" s="18"/>
      <c r="BJI1" s="18"/>
      <c r="BJJ1" s="18"/>
      <c r="BJK1" s="18"/>
      <c r="BJL1" s="18"/>
      <c r="BJM1" s="18"/>
      <c r="BJN1" s="18"/>
      <c r="BJO1" s="18"/>
      <c r="BJP1" s="18"/>
      <c r="BJQ1" s="18"/>
      <c r="BJR1" s="18"/>
      <c r="BJS1" s="18"/>
      <c r="BJT1" s="18"/>
      <c r="BJU1" s="18"/>
      <c r="BJV1" s="18"/>
      <c r="BJW1" s="18"/>
      <c r="BJX1" s="18"/>
      <c r="BJY1" s="18"/>
      <c r="BJZ1" s="18"/>
      <c r="BKA1" s="18"/>
      <c r="BKB1" s="18"/>
      <c r="BKC1" s="18"/>
      <c r="BKD1" s="18"/>
      <c r="BKE1" s="18"/>
      <c r="BKF1" s="18"/>
      <c r="BKG1" s="18"/>
      <c r="BKH1" s="18"/>
      <c r="BKI1" s="18"/>
      <c r="BKJ1" s="18"/>
      <c r="BKK1" s="18"/>
      <c r="BKL1" s="18"/>
      <c r="BKM1" s="18"/>
      <c r="BKN1" s="18"/>
      <c r="BKO1" s="18"/>
      <c r="BKP1" s="18"/>
      <c r="BKQ1" s="18"/>
      <c r="BKR1" s="18"/>
      <c r="BKS1" s="18"/>
      <c r="BKT1" s="18"/>
      <c r="BKU1" s="18"/>
      <c r="BKV1" s="18"/>
      <c r="BKW1" s="18"/>
      <c r="BKX1" s="18"/>
      <c r="BKY1" s="18"/>
      <c r="BKZ1" s="18"/>
      <c r="BLA1" s="18"/>
      <c r="BLB1" s="18"/>
      <c r="BLC1" s="18"/>
      <c r="BLD1" s="18"/>
      <c r="BLE1" s="18"/>
      <c r="BLF1" s="18"/>
      <c r="BLG1" s="18"/>
      <c r="BLH1" s="18"/>
      <c r="BLI1" s="18"/>
      <c r="BLJ1" s="18"/>
      <c r="BLK1" s="18"/>
      <c r="BLL1" s="18"/>
      <c r="BLM1" s="18"/>
      <c r="BLN1" s="18"/>
      <c r="BLO1" s="18"/>
      <c r="BLP1" s="18"/>
      <c r="BLQ1" s="18"/>
      <c r="BLR1" s="18"/>
      <c r="BLS1" s="18"/>
      <c r="BLT1" s="18"/>
      <c r="BLU1" s="18"/>
      <c r="BLV1" s="18"/>
      <c r="BLW1" s="18"/>
      <c r="BLX1" s="18"/>
      <c r="BLY1" s="18"/>
      <c r="BLZ1" s="18"/>
      <c r="BMA1" s="18"/>
      <c r="BMB1" s="18"/>
      <c r="BMC1" s="18"/>
      <c r="BMD1" s="18"/>
      <c r="BME1" s="18"/>
      <c r="BMF1" s="18"/>
      <c r="BMG1" s="18"/>
      <c r="BMH1" s="18"/>
      <c r="BMI1" s="18"/>
      <c r="BMJ1" s="18"/>
      <c r="BMK1" s="18"/>
      <c r="BML1" s="18"/>
      <c r="BMM1" s="18"/>
      <c r="BMN1" s="18"/>
      <c r="BMO1" s="18"/>
      <c r="BMP1" s="18"/>
      <c r="BMQ1" s="18"/>
      <c r="BMR1" s="18"/>
      <c r="BMS1" s="18"/>
      <c r="BMT1" s="18"/>
      <c r="BMU1" s="18"/>
      <c r="BMV1" s="18"/>
      <c r="BMW1" s="18"/>
      <c r="BMX1" s="18"/>
      <c r="BMY1" s="18"/>
      <c r="BMZ1" s="18"/>
      <c r="BNA1" s="18"/>
      <c r="BNB1" s="18"/>
      <c r="BNC1" s="18"/>
      <c r="BND1" s="18"/>
      <c r="BNE1" s="18"/>
      <c r="BNF1" s="18"/>
      <c r="BNG1" s="18"/>
      <c r="BNH1" s="18"/>
      <c r="BNI1" s="18"/>
      <c r="BNJ1" s="18"/>
      <c r="BNK1" s="18"/>
      <c r="BNL1" s="18"/>
      <c r="BNM1" s="18"/>
      <c r="BNN1" s="18"/>
      <c r="BNO1" s="18"/>
      <c r="BNP1" s="18"/>
      <c r="BNQ1" s="18"/>
      <c r="BNR1" s="18"/>
      <c r="BNS1" s="18"/>
      <c r="BNT1" s="18"/>
      <c r="BNU1" s="18"/>
      <c r="BNV1" s="18"/>
      <c r="BNW1" s="18"/>
      <c r="BNX1" s="18"/>
      <c r="BNY1" s="18"/>
      <c r="BNZ1" s="18"/>
      <c r="BOA1" s="18"/>
      <c r="BOB1" s="18"/>
      <c r="BOC1" s="18"/>
      <c r="BOD1" s="18"/>
      <c r="BOE1" s="18"/>
      <c r="BOF1" s="18"/>
      <c r="BOG1" s="18"/>
      <c r="BOH1" s="18"/>
      <c r="BOI1" s="18"/>
      <c r="BOJ1" s="18"/>
      <c r="BOK1" s="18"/>
      <c r="BOL1" s="18"/>
      <c r="BOM1" s="18"/>
      <c r="BON1" s="18"/>
      <c r="BOO1" s="18"/>
      <c r="BOP1" s="18"/>
      <c r="BOQ1" s="18"/>
      <c r="BOR1" s="18"/>
      <c r="BOS1" s="18"/>
      <c r="BOT1" s="18"/>
      <c r="BOU1" s="18"/>
      <c r="BOV1" s="18"/>
      <c r="BOW1" s="18"/>
      <c r="BOX1" s="18"/>
      <c r="BOY1" s="18"/>
      <c r="BOZ1" s="18"/>
      <c r="BPA1" s="18"/>
      <c r="BPB1" s="18"/>
      <c r="BPC1" s="18"/>
      <c r="BPD1" s="18"/>
      <c r="BPE1" s="18"/>
      <c r="BPF1" s="18"/>
      <c r="BPG1" s="18"/>
      <c r="BPH1" s="18"/>
      <c r="BPI1" s="18"/>
      <c r="BPJ1" s="18"/>
      <c r="BPK1" s="18"/>
      <c r="BPL1" s="18"/>
      <c r="BPM1" s="18"/>
      <c r="BPN1" s="18"/>
      <c r="BPO1" s="18"/>
      <c r="BPP1" s="18"/>
      <c r="BPQ1" s="18"/>
      <c r="BPR1" s="18"/>
      <c r="BPS1" s="18"/>
      <c r="BPT1" s="18"/>
      <c r="BPU1" s="18"/>
      <c r="BPV1" s="18"/>
      <c r="BPW1" s="18"/>
      <c r="BPX1" s="18"/>
      <c r="BPY1" s="18"/>
      <c r="BPZ1" s="18"/>
      <c r="BQA1" s="18"/>
      <c r="BQB1" s="18"/>
      <c r="BQC1" s="18"/>
      <c r="BQD1" s="18"/>
      <c r="BQE1" s="18"/>
      <c r="BQF1" s="18"/>
      <c r="BQG1" s="18"/>
      <c r="BQH1" s="18"/>
      <c r="BQI1" s="18"/>
      <c r="BQJ1" s="18"/>
      <c r="BQK1" s="18"/>
      <c r="BQL1" s="18"/>
      <c r="BQM1" s="18"/>
      <c r="BQN1" s="18"/>
      <c r="BQO1" s="18"/>
      <c r="BQP1" s="18"/>
      <c r="BQQ1" s="18"/>
      <c r="BQR1" s="18"/>
      <c r="BQS1" s="18"/>
      <c r="BQT1" s="18"/>
      <c r="BQU1" s="18"/>
      <c r="BQV1" s="18"/>
      <c r="BQW1" s="18"/>
      <c r="BQX1" s="18"/>
      <c r="BQY1" s="18"/>
      <c r="BQZ1" s="18"/>
      <c r="BRA1" s="18"/>
      <c r="BRB1" s="18"/>
      <c r="BRC1" s="18"/>
      <c r="BRD1" s="18"/>
      <c r="BRE1" s="18"/>
      <c r="BRF1" s="18"/>
      <c r="BRG1" s="18"/>
      <c r="BRH1" s="18"/>
      <c r="BRI1" s="18"/>
      <c r="BRJ1" s="18"/>
      <c r="BRK1" s="18"/>
      <c r="BRL1" s="18"/>
      <c r="BRM1" s="18"/>
      <c r="BRN1" s="18"/>
      <c r="BRO1" s="18"/>
      <c r="BRP1" s="18"/>
      <c r="BRQ1" s="18"/>
      <c r="BRR1" s="18"/>
      <c r="BRS1" s="18"/>
      <c r="BRT1" s="18"/>
      <c r="BRU1" s="18"/>
      <c r="BRV1" s="18"/>
      <c r="BRW1" s="18"/>
      <c r="BRX1" s="18"/>
      <c r="BRY1" s="18"/>
      <c r="BRZ1" s="18"/>
      <c r="BSA1" s="18"/>
      <c r="BSB1" s="18"/>
      <c r="BSC1" s="18"/>
      <c r="BSD1" s="18"/>
      <c r="BSE1" s="18"/>
      <c r="BSF1" s="18"/>
      <c r="BSG1" s="18"/>
      <c r="BSH1" s="18"/>
      <c r="BSI1" s="18"/>
      <c r="BSJ1" s="18"/>
      <c r="BSK1" s="18"/>
      <c r="BSL1" s="18"/>
      <c r="BSM1" s="18"/>
      <c r="BSN1" s="18"/>
      <c r="BSO1" s="18"/>
      <c r="BSP1" s="18"/>
      <c r="BSQ1" s="18"/>
      <c r="BSR1" s="18"/>
      <c r="BSS1" s="18"/>
      <c r="BST1" s="18"/>
      <c r="BSU1" s="18"/>
      <c r="BSV1" s="18"/>
      <c r="BSW1" s="18"/>
      <c r="BSX1" s="18"/>
      <c r="BSY1" s="18"/>
      <c r="BSZ1" s="18"/>
      <c r="BTA1" s="18"/>
      <c r="BTB1" s="18"/>
      <c r="BTC1" s="18"/>
      <c r="BTD1" s="18"/>
      <c r="BTE1" s="18"/>
      <c r="BTF1" s="18"/>
      <c r="BTG1" s="18"/>
      <c r="BTH1" s="18"/>
      <c r="BTI1" s="18"/>
      <c r="BTJ1" s="18"/>
      <c r="BTK1" s="18"/>
      <c r="BTL1" s="18"/>
      <c r="BTM1" s="18"/>
      <c r="BTN1" s="18"/>
      <c r="BTO1" s="18"/>
      <c r="BTP1" s="18"/>
      <c r="BTQ1" s="18"/>
      <c r="BTR1" s="18"/>
      <c r="BTS1" s="18"/>
      <c r="BTT1" s="18"/>
      <c r="BTU1" s="18"/>
      <c r="BTV1" s="18"/>
      <c r="BTW1" s="18"/>
      <c r="BTX1" s="18"/>
      <c r="BTY1" s="18"/>
      <c r="BTZ1" s="18"/>
      <c r="BUA1" s="18"/>
      <c r="BUB1" s="18"/>
      <c r="BUC1" s="18"/>
      <c r="BUD1" s="18"/>
      <c r="BUE1" s="18"/>
      <c r="BUF1" s="18"/>
      <c r="BUG1" s="18"/>
      <c r="BUH1" s="18"/>
      <c r="BUI1" s="18"/>
      <c r="BUJ1" s="18"/>
      <c r="BUK1" s="18"/>
      <c r="BUL1" s="18"/>
      <c r="BUM1" s="18"/>
      <c r="BUN1" s="18"/>
      <c r="BUO1" s="18"/>
      <c r="BUP1" s="18"/>
      <c r="BUQ1" s="18"/>
      <c r="BUR1" s="18"/>
      <c r="BUS1" s="18"/>
      <c r="BUT1" s="18"/>
      <c r="BUU1" s="18"/>
      <c r="BUV1" s="18"/>
      <c r="BUW1" s="18"/>
      <c r="BUX1" s="18"/>
      <c r="BUY1" s="18"/>
      <c r="BUZ1" s="18"/>
      <c r="BVA1" s="18"/>
      <c r="BVB1" s="18"/>
      <c r="BVC1" s="18"/>
      <c r="BVD1" s="18"/>
      <c r="BVE1" s="18"/>
      <c r="BVF1" s="18"/>
      <c r="BVG1" s="18"/>
      <c r="BVH1" s="18"/>
      <c r="BVI1" s="18"/>
      <c r="BVJ1" s="18"/>
      <c r="BVK1" s="18"/>
      <c r="BVL1" s="18"/>
      <c r="BVM1" s="18"/>
      <c r="BVN1" s="18"/>
      <c r="BVO1" s="18"/>
      <c r="BVP1" s="18"/>
      <c r="BVQ1" s="18"/>
      <c r="BVR1" s="18"/>
      <c r="BVS1" s="18"/>
      <c r="BVT1" s="18"/>
      <c r="BVU1" s="18"/>
      <c r="BVV1" s="18"/>
      <c r="BVW1" s="18"/>
      <c r="BVX1" s="18"/>
      <c r="BVY1" s="18"/>
      <c r="BVZ1" s="18"/>
      <c r="BWA1" s="18"/>
      <c r="BWB1" s="18"/>
      <c r="BWC1" s="18"/>
      <c r="BWD1" s="18"/>
      <c r="BWE1" s="18"/>
      <c r="BWF1" s="18"/>
      <c r="BWG1" s="18"/>
      <c r="BWH1" s="18"/>
      <c r="BWI1" s="18"/>
      <c r="BWJ1" s="18"/>
      <c r="BWK1" s="18"/>
      <c r="BWL1" s="18"/>
      <c r="BWM1" s="18"/>
      <c r="BWN1" s="18"/>
      <c r="BWO1" s="18"/>
      <c r="BWP1" s="18"/>
      <c r="BWQ1" s="18"/>
      <c r="BWR1" s="18"/>
      <c r="BWS1" s="18"/>
      <c r="BWT1" s="18"/>
      <c r="BWU1" s="18"/>
      <c r="BWV1" s="18"/>
      <c r="BWW1" s="18"/>
      <c r="BWX1" s="18"/>
      <c r="BWY1" s="18"/>
      <c r="BWZ1" s="18"/>
      <c r="BXA1" s="18"/>
      <c r="BXB1" s="18"/>
      <c r="BXC1" s="18"/>
      <c r="BXD1" s="18"/>
      <c r="BXE1" s="18"/>
      <c r="BXF1" s="18"/>
      <c r="BXG1" s="18"/>
      <c r="BXH1" s="18"/>
      <c r="BXI1" s="18"/>
      <c r="BXJ1" s="18"/>
      <c r="BXK1" s="18"/>
      <c r="BXL1" s="18"/>
      <c r="BXM1" s="18"/>
      <c r="BXN1" s="18"/>
      <c r="BXO1" s="18"/>
      <c r="BXP1" s="18"/>
      <c r="BXQ1" s="18"/>
      <c r="BXR1" s="18"/>
      <c r="BXS1" s="18"/>
      <c r="BXT1" s="18"/>
      <c r="BXU1" s="18"/>
      <c r="BXV1" s="18"/>
      <c r="BXW1" s="18"/>
      <c r="BXX1" s="18"/>
      <c r="BXY1" s="18"/>
      <c r="BXZ1" s="18"/>
      <c r="BYA1" s="18"/>
      <c r="BYB1" s="18"/>
      <c r="BYC1" s="18"/>
      <c r="BYD1" s="18"/>
      <c r="BYE1" s="18"/>
      <c r="BYF1" s="18"/>
      <c r="BYG1" s="18"/>
      <c r="BYH1" s="18"/>
      <c r="BYI1" s="18"/>
      <c r="BYJ1" s="18"/>
      <c r="BYK1" s="18"/>
      <c r="BYL1" s="18"/>
      <c r="BYM1" s="18"/>
      <c r="BYN1" s="18"/>
      <c r="BYO1" s="18"/>
      <c r="BYP1" s="18"/>
      <c r="BYQ1" s="18"/>
      <c r="BYR1" s="18"/>
      <c r="BYS1" s="18"/>
      <c r="BYT1" s="18"/>
      <c r="BYU1" s="18"/>
      <c r="BYV1" s="18"/>
      <c r="BYW1" s="18"/>
      <c r="BYX1" s="18"/>
      <c r="BYY1" s="18"/>
      <c r="BYZ1" s="18"/>
      <c r="BZA1" s="18"/>
      <c r="BZB1" s="18"/>
      <c r="BZC1" s="18"/>
      <c r="BZD1" s="18"/>
      <c r="BZE1" s="18"/>
      <c r="BZF1" s="18"/>
      <c r="BZG1" s="18"/>
      <c r="BZH1" s="18"/>
      <c r="BZI1" s="18"/>
      <c r="BZJ1" s="18"/>
      <c r="BZK1" s="18"/>
      <c r="BZL1" s="18"/>
      <c r="BZM1" s="18"/>
      <c r="BZN1" s="18"/>
      <c r="BZO1" s="18"/>
      <c r="BZP1" s="18"/>
      <c r="BZQ1" s="18"/>
      <c r="BZR1" s="18"/>
      <c r="BZS1" s="18"/>
      <c r="BZT1" s="18"/>
      <c r="BZU1" s="18"/>
      <c r="BZV1" s="18"/>
      <c r="BZW1" s="18"/>
      <c r="BZX1" s="18"/>
      <c r="BZY1" s="18"/>
      <c r="BZZ1" s="18"/>
      <c r="CAA1" s="18"/>
      <c r="CAB1" s="18"/>
      <c r="CAC1" s="18"/>
      <c r="CAD1" s="18"/>
      <c r="CAE1" s="18"/>
      <c r="CAF1" s="18"/>
      <c r="CAG1" s="18"/>
      <c r="CAH1" s="18"/>
      <c r="CAI1" s="18"/>
      <c r="CAJ1" s="18"/>
      <c r="CAK1" s="18"/>
      <c r="CAL1" s="18"/>
      <c r="CAM1" s="18"/>
      <c r="CAN1" s="18"/>
      <c r="CAO1" s="18"/>
      <c r="CAP1" s="18"/>
      <c r="CAQ1" s="18"/>
      <c r="CAR1" s="18"/>
      <c r="CAS1" s="18"/>
      <c r="CAT1" s="18"/>
      <c r="CAU1" s="18"/>
      <c r="CAV1" s="18"/>
      <c r="CAW1" s="18"/>
      <c r="CAX1" s="18"/>
      <c r="CAY1" s="18"/>
      <c r="CAZ1" s="18"/>
      <c r="CBA1" s="18"/>
      <c r="CBB1" s="18"/>
      <c r="CBC1" s="18"/>
      <c r="CBD1" s="18"/>
      <c r="CBE1" s="18"/>
      <c r="CBF1" s="18"/>
      <c r="CBG1" s="18"/>
      <c r="CBH1" s="18"/>
      <c r="CBI1" s="18"/>
      <c r="CBJ1" s="18"/>
      <c r="CBK1" s="18"/>
      <c r="CBL1" s="18"/>
      <c r="CBM1" s="18"/>
      <c r="CBN1" s="18"/>
      <c r="CBO1" s="18"/>
      <c r="CBP1" s="18"/>
      <c r="CBQ1" s="18"/>
      <c r="CBR1" s="18"/>
      <c r="CBS1" s="18"/>
      <c r="CBT1" s="18"/>
      <c r="CBU1" s="18"/>
      <c r="CBV1" s="18"/>
      <c r="CBW1" s="18"/>
      <c r="CBX1" s="18"/>
      <c r="CBY1" s="18"/>
      <c r="CBZ1" s="18"/>
      <c r="CCA1" s="18"/>
      <c r="CCB1" s="18"/>
      <c r="CCC1" s="18"/>
      <c r="CCD1" s="18"/>
      <c r="CCE1" s="18"/>
      <c r="CCF1" s="18"/>
      <c r="CCG1" s="18"/>
      <c r="CCH1" s="18"/>
      <c r="CCI1" s="18"/>
      <c r="CCJ1" s="18"/>
      <c r="CCK1" s="18"/>
      <c r="CCL1" s="18"/>
      <c r="CCM1" s="18"/>
      <c r="CCN1" s="18"/>
      <c r="CCO1" s="18"/>
      <c r="CCP1" s="18"/>
      <c r="CCQ1" s="18"/>
      <c r="CCR1" s="18"/>
      <c r="CCS1" s="18"/>
      <c r="CCT1" s="18"/>
      <c r="CCU1" s="18"/>
      <c r="CCV1" s="18"/>
      <c r="CCW1" s="18"/>
      <c r="CCX1" s="18"/>
      <c r="CCY1" s="18"/>
      <c r="CCZ1" s="18"/>
      <c r="CDA1" s="18"/>
      <c r="CDB1" s="18"/>
      <c r="CDC1" s="18"/>
      <c r="CDD1" s="18"/>
      <c r="CDE1" s="18"/>
      <c r="CDF1" s="18"/>
      <c r="CDG1" s="18"/>
      <c r="CDH1" s="18"/>
      <c r="CDI1" s="18"/>
      <c r="CDJ1" s="18"/>
      <c r="CDK1" s="18"/>
      <c r="CDL1" s="18"/>
      <c r="CDM1" s="18"/>
      <c r="CDN1" s="18"/>
      <c r="CDO1" s="18"/>
      <c r="CDP1" s="18"/>
      <c r="CDQ1" s="18"/>
      <c r="CDR1" s="18"/>
      <c r="CDS1" s="18"/>
      <c r="CDT1" s="18"/>
      <c r="CDU1" s="18"/>
      <c r="CDV1" s="18"/>
      <c r="CDW1" s="18"/>
      <c r="CDX1" s="18"/>
      <c r="CDY1" s="18"/>
      <c r="CDZ1" s="18"/>
      <c r="CEA1" s="18"/>
      <c r="CEB1" s="18"/>
      <c r="CEC1" s="18"/>
      <c r="CED1" s="18"/>
      <c r="CEE1" s="18"/>
      <c r="CEF1" s="18"/>
      <c r="CEG1" s="18"/>
      <c r="CEH1" s="18"/>
      <c r="CEI1" s="18"/>
      <c r="CEJ1" s="18"/>
      <c r="CEK1" s="18"/>
      <c r="CEL1" s="18"/>
      <c r="CEM1" s="18"/>
      <c r="CEN1" s="18"/>
      <c r="CEO1" s="18"/>
      <c r="CEP1" s="18"/>
      <c r="CEQ1" s="18"/>
      <c r="CER1" s="18"/>
      <c r="CES1" s="18"/>
      <c r="CET1" s="18"/>
      <c r="CEU1" s="18"/>
      <c r="CEV1" s="18"/>
      <c r="CEW1" s="18"/>
      <c r="CEX1" s="18"/>
      <c r="CEY1" s="18"/>
      <c r="CEZ1" s="18"/>
      <c r="CFA1" s="18"/>
      <c r="CFB1" s="18"/>
      <c r="CFC1" s="18"/>
      <c r="CFD1" s="18"/>
      <c r="CFE1" s="18"/>
      <c r="CFF1" s="18"/>
      <c r="CFG1" s="18"/>
      <c r="CFH1" s="18"/>
      <c r="CFI1" s="18"/>
      <c r="CFJ1" s="18"/>
      <c r="CFK1" s="18"/>
      <c r="CFL1" s="18"/>
      <c r="CFM1" s="18"/>
      <c r="CFN1" s="18"/>
      <c r="CFO1" s="18"/>
      <c r="CFP1" s="18"/>
      <c r="CFQ1" s="18"/>
      <c r="CFR1" s="18"/>
      <c r="CFS1" s="18"/>
      <c r="CFT1" s="18"/>
      <c r="CFU1" s="18"/>
      <c r="CFV1" s="18"/>
      <c r="CFW1" s="18"/>
      <c r="CFX1" s="18"/>
      <c r="CFY1" s="18"/>
      <c r="CFZ1" s="18"/>
      <c r="CGA1" s="18"/>
      <c r="CGB1" s="18"/>
      <c r="CGC1" s="18"/>
      <c r="CGD1" s="18"/>
      <c r="CGE1" s="18"/>
      <c r="CGF1" s="18"/>
      <c r="CGG1" s="18"/>
      <c r="CGH1" s="18"/>
      <c r="CGI1" s="18"/>
      <c r="CGJ1" s="18"/>
      <c r="CGK1" s="18"/>
      <c r="CGL1" s="18"/>
      <c r="CGM1" s="18"/>
      <c r="CGN1" s="18"/>
      <c r="CGO1" s="18"/>
      <c r="CGP1" s="18"/>
      <c r="CGQ1" s="18"/>
      <c r="CGR1" s="18"/>
      <c r="CGS1" s="18"/>
      <c r="CGT1" s="18"/>
      <c r="CGU1" s="18"/>
      <c r="CGV1" s="18"/>
      <c r="CGW1" s="18"/>
      <c r="CGX1" s="18"/>
      <c r="CGY1" s="18"/>
      <c r="CGZ1" s="18"/>
      <c r="CHA1" s="18"/>
      <c r="CHB1" s="18"/>
      <c r="CHC1" s="18"/>
      <c r="CHD1" s="18"/>
      <c r="CHE1" s="18"/>
      <c r="CHF1" s="18"/>
      <c r="CHG1" s="18"/>
      <c r="CHH1" s="18"/>
      <c r="CHI1" s="18"/>
      <c r="CHJ1" s="18"/>
      <c r="CHK1" s="18"/>
      <c r="CHL1" s="18"/>
      <c r="CHM1" s="18"/>
      <c r="CHN1" s="18"/>
      <c r="CHO1" s="18"/>
      <c r="CHP1" s="18"/>
      <c r="CHQ1" s="18"/>
      <c r="CHR1" s="18"/>
      <c r="CHS1" s="18"/>
      <c r="CHT1" s="18"/>
      <c r="CHU1" s="18"/>
      <c r="CHV1" s="18"/>
      <c r="CHW1" s="18"/>
      <c r="CHX1" s="18"/>
      <c r="CHY1" s="18"/>
      <c r="CHZ1" s="18"/>
      <c r="CIA1" s="18"/>
      <c r="CIB1" s="18"/>
      <c r="CIC1" s="18"/>
      <c r="CID1" s="18"/>
      <c r="CIE1" s="18"/>
      <c r="CIF1" s="18"/>
      <c r="CIG1" s="18"/>
      <c r="CIH1" s="18"/>
      <c r="CII1" s="18"/>
      <c r="CIJ1" s="18"/>
      <c r="CIK1" s="18"/>
      <c r="CIL1" s="18"/>
      <c r="CIM1" s="18"/>
      <c r="CIN1" s="18"/>
      <c r="CIO1" s="18"/>
      <c r="CIP1" s="18"/>
      <c r="CIQ1" s="18"/>
      <c r="CIR1" s="18"/>
      <c r="CIS1" s="18"/>
      <c r="CIT1" s="18"/>
      <c r="CIU1" s="18"/>
      <c r="CIV1" s="18"/>
      <c r="CIW1" s="18"/>
      <c r="CIX1" s="18"/>
      <c r="CIY1" s="18"/>
      <c r="CIZ1" s="18"/>
      <c r="CJA1" s="18"/>
      <c r="CJB1" s="18"/>
      <c r="CJC1" s="18"/>
      <c r="CJD1" s="18"/>
      <c r="CJE1" s="18"/>
      <c r="CJF1" s="18"/>
      <c r="CJG1" s="18"/>
      <c r="CJH1" s="18"/>
      <c r="CJI1" s="18"/>
      <c r="CJJ1" s="18"/>
      <c r="CJK1" s="18"/>
      <c r="CJL1" s="18"/>
      <c r="CJM1" s="18"/>
      <c r="CJN1" s="18"/>
      <c r="CJO1" s="18"/>
      <c r="CJP1" s="18"/>
      <c r="CJQ1" s="18"/>
      <c r="CJR1" s="18"/>
      <c r="CJS1" s="18"/>
      <c r="CJT1" s="18"/>
      <c r="CJU1" s="18"/>
      <c r="CJV1" s="18"/>
      <c r="CJW1" s="18"/>
      <c r="CJX1" s="18"/>
      <c r="CJY1" s="18"/>
      <c r="CJZ1" s="18"/>
      <c r="CKA1" s="18"/>
      <c r="CKB1" s="18"/>
      <c r="CKC1" s="18"/>
      <c r="CKD1" s="18"/>
      <c r="CKE1" s="18"/>
      <c r="CKF1" s="18"/>
      <c r="CKG1" s="18"/>
      <c r="CKH1" s="18"/>
      <c r="CKI1" s="18"/>
      <c r="CKJ1" s="18"/>
      <c r="CKK1" s="18"/>
      <c r="CKL1" s="18"/>
      <c r="CKM1" s="18"/>
      <c r="CKN1" s="18"/>
      <c r="CKO1" s="18"/>
      <c r="CKP1" s="18"/>
      <c r="CKQ1" s="18"/>
      <c r="CKR1" s="18"/>
      <c r="CKS1" s="18"/>
      <c r="CKT1" s="18"/>
      <c r="CKU1" s="18"/>
      <c r="CKV1" s="18"/>
      <c r="CKW1" s="18"/>
      <c r="CKX1" s="18"/>
      <c r="CKY1" s="18"/>
      <c r="CKZ1" s="18"/>
      <c r="CLA1" s="18"/>
      <c r="CLB1" s="18"/>
      <c r="CLC1" s="18"/>
      <c r="CLD1" s="18"/>
      <c r="CLE1" s="18"/>
      <c r="CLF1" s="18"/>
      <c r="CLG1" s="18"/>
      <c r="CLH1" s="18"/>
      <c r="CLI1" s="18"/>
      <c r="CLJ1" s="18"/>
      <c r="CLK1" s="18"/>
      <c r="CLL1" s="18"/>
      <c r="CLM1" s="18"/>
      <c r="CLN1" s="18"/>
      <c r="CLO1" s="18"/>
      <c r="CLP1" s="18"/>
      <c r="CLQ1" s="18"/>
      <c r="CLR1" s="18"/>
      <c r="CLS1" s="18"/>
      <c r="CLT1" s="18"/>
      <c r="CLU1" s="18"/>
      <c r="CLV1" s="18"/>
      <c r="CLW1" s="18"/>
      <c r="CLX1" s="18"/>
      <c r="CLY1" s="18"/>
      <c r="CLZ1" s="18"/>
      <c r="CMA1" s="18"/>
      <c r="CMB1" s="18"/>
      <c r="CMC1" s="18"/>
      <c r="CMD1" s="18"/>
      <c r="CME1" s="18"/>
      <c r="CMF1" s="18"/>
      <c r="CMG1" s="18"/>
      <c r="CMH1" s="18"/>
      <c r="CMI1" s="18"/>
      <c r="CMJ1" s="18"/>
      <c r="CMK1" s="18"/>
      <c r="CML1" s="18"/>
      <c r="CMM1" s="18"/>
      <c r="CMN1" s="18"/>
      <c r="CMO1" s="18"/>
      <c r="CMP1" s="18"/>
      <c r="CMQ1" s="18"/>
      <c r="CMR1" s="18"/>
      <c r="CMS1" s="18"/>
      <c r="CMT1" s="18"/>
      <c r="CMU1" s="18"/>
      <c r="CMV1" s="18"/>
      <c r="CMW1" s="18"/>
      <c r="CMX1" s="18"/>
      <c r="CMY1" s="18"/>
      <c r="CMZ1" s="18"/>
      <c r="CNA1" s="18"/>
      <c r="CNB1" s="18"/>
      <c r="CNC1" s="18"/>
      <c r="CND1" s="18"/>
      <c r="CNE1" s="18"/>
      <c r="CNF1" s="18"/>
      <c r="CNG1" s="18"/>
      <c r="CNH1" s="18"/>
      <c r="CNI1" s="18"/>
      <c r="CNJ1" s="18"/>
      <c r="CNK1" s="18"/>
      <c r="CNL1" s="18"/>
      <c r="CNM1" s="18"/>
      <c r="CNN1" s="18"/>
      <c r="CNO1" s="18"/>
      <c r="CNP1" s="18"/>
      <c r="CNQ1" s="18"/>
      <c r="CNR1" s="18"/>
      <c r="CNS1" s="18"/>
      <c r="CNT1" s="18"/>
      <c r="CNU1" s="18"/>
      <c r="CNV1" s="18"/>
      <c r="CNW1" s="18"/>
      <c r="CNX1" s="18"/>
      <c r="CNY1" s="18"/>
      <c r="CNZ1" s="18"/>
      <c r="COA1" s="18"/>
      <c r="COB1" s="18"/>
      <c r="COC1" s="18"/>
      <c r="COD1" s="18"/>
      <c r="COE1" s="18"/>
      <c r="COF1" s="18"/>
      <c r="COG1" s="18"/>
      <c r="COH1" s="18"/>
      <c r="COI1" s="18"/>
      <c r="COJ1" s="18"/>
      <c r="COK1" s="18"/>
      <c r="COL1" s="18"/>
      <c r="COM1" s="18"/>
      <c r="CON1" s="18"/>
      <c r="COO1" s="18"/>
      <c r="COP1" s="18"/>
      <c r="COQ1" s="18"/>
      <c r="COR1" s="18"/>
      <c r="COS1" s="18"/>
      <c r="COT1" s="18"/>
      <c r="COU1" s="18"/>
      <c r="COV1" s="18"/>
      <c r="COW1" s="18"/>
      <c r="COX1" s="18"/>
      <c r="COY1" s="18"/>
      <c r="COZ1" s="18"/>
      <c r="CPA1" s="18"/>
      <c r="CPB1" s="18"/>
      <c r="CPC1" s="18"/>
      <c r="CPD1" s="18"/>
      <c r="CPE1" s="18"/>
      <c r="CPF1" s="18"/>
      <c r="CPG1" s="18"/>
      <c r="CPH1" s="18"/>
      <c r="CPI1" s="18"/>
      <c r="CPJ1" s="18"/>
      <c r="CPK1" s="18"/>
      <c r="CPL1" s="18"/>
      <c r="CPM1" s="18"/>
      <c r="CPN1" s="18"/>
      <c r="CPO1" s="18"/>
      <c r="CPP1" s="18"/>
      <c r="CPQ1" s="18"/>
      <c r="CPR1" s="18"/>
      <c r="CPS1" s="18"/>
      <c r="CPT1" s="18"/>
      <c r="CPU1" s="18"/>
      <c r="CPV1" s="18"/>
      <c r="CPW1" s="18"/>
      <c r="CPX1" s="18"/>
      <c r="CPY1" s="18"/>
      <c r="CPZ1" s="18"/>
      <c r="CQA1" s="18"/>
      <c r="CQB1" s="18"/>
      <c r="CQC1" s="18"/>
      <c r="CQD1" s="18"/>
      <c r="CQE1" s="18"/>
      <c r="CQF1" s="18"/>
      <c r="CQG1" s="18"/>
      <c r="CQH1" s="18"/>
      <c r="CQI1" s="18"/>
      <c r="CQJ1" s="18"/>
      <c r="CQK1" s="18"/>
      <c r="CQL1" s="18"/>
      <c r="CQM1" s="18"/>
      <c r="CQN1" s="18"/>
      <c r="CQO1" s="18"/>
      <c r="CQP1" s="18"/>
      <c r="CQQ1" s="18"/>
      <c r="CQR1" s="18"/>
      <c r="CQS1" s="18"/>
      <c r="CQT1" s="18"/>
      <c r="CQU1" s="18"/>
      <c r="CQV1" s="18"/>
      <c r="CQW1" s="18"/>
      <c r="CQX1" s="18"/>
      <c r="CQY1" s="18"/>
      <c r="CQZ1" s="18"/>
      <c r="CRA1" s="18"/>
      <c r="CRB1" s="18"/>
      <c r="CRC1" s="18"/>
      <c r="CRD1" s="18"/>
      <c r="CRE1" s="18"/>
      <c r="CRF1" s="18"/>
      <c r="CRG1" s="18"/>
      <c r="CRH1" s="18"/>
      <c r="CRI1" s="18"/>
      <c r="CRJ1" s="18"/>
      <c r="CRK1" s="18"/>
      <c r="CRL1" s="18"/>
      <c r="CRM1" s="18"/>
      <c r="CRN1" s="18"/>
      <c r="CRO1" s="18"/>
      <c r="CRP1" s="18"/>
      <c r="CRQ1" s="18"/>
      <c r="CRR1" s="18"/>
      <c r="CRS1" s="18"/>
      <c r="CRT1" s="18"/>
      <c r="CRU1" s="18"/>
      <c r="CRV1" s="18"/>
      <c r="CRW1" s="18"/>
      <c r="CRX1" s="18"/>
      <c r="CRY1" s="18"/>
      <c r="CRZ1" s="18"/>
      <c r="CSA1" s="18"/>
      <c r="CSB1" s="18"/>
      <c r="CSC1" s="18"/>
      <c r="CSD1" s="18"/>
      <c r="CSE1" s="18"/>
      <c r="CSF1" s="18"/>
      <c r="CSG1" s="18"/>
      <c r="CSH1" s="18"/>
      <c r="CSI1" s="18"/>
      <c r="CSJ1" s="18"/>
      <c r="CSK1" s="18"/>
      <c r="CSL1" s="18"/>
      <c r="CSM1" s="18"/>
      <c r="CSN1" s="18"/>
      <c r="CSO1" s="18"/>
      <c r="CSP1" s="18"/>
      <c r="CSQ1" s="18"/>
      <c r="CSR1" s="18"/>
      <c r="CSS1" s="18"/>
      <c r="CST1" s="18"/>
      <c r="CSU1" s="18"/>
      <c r="CSV1" s="18"/>
      <c r="CSW1" s="18"/>
      <c r="CSX1" s="18"/>
      <c r="CSY1" s="18"/>
      <c r="CSZ1" s="18"/>
      <c r="CTA1" s="18"/>
      <c r="CTB1" s="18"/>
      <c r="CTC1" s="18"/>
      <c r="CTD1" s="18"/>
      <c r="CTE1" s="18"/>
      <c r="CTF1" s="18"/>
      <c r="CTG1" s="18"/>
      <c r="CTH1" s="18"/>
      <c r="CTI1" s="18"/>
      <c r="CTJ1" s="18"/>
      <c r="CTK1" s="18"/>
      <c r="CTL1" s="18"/>
      <c r="CTM1" s="18"/>
      <c r="CTN1" s="18"/>
      <c r="CTO1" s="18"/>
      <c r="CTP1" s="18"/>
      <c r="CTQ1" s="18"/>
      <c r="CTR1" s="18"/>
      <c r="CTS1" s="18"/>
      <c r="CTT1" s="18"/>
      <c r="CTU1" s="18"/>
      <c r="CTV1" s="18"/>
      <c r="CTW1" s="18"/>
      <c r="CTX1" s="18"/>
      <c r="CTY1" s="18"/>
      <c r="CTZ1" s="18"/>
      <c r="CUA1" s="18"/>
      <c r="CUB1" s="18"/>
      <c r="CUC1" s="18"/>
      <c r="CUD1" s="18"/>
      <c r="CUE1" s="18"/>
      <c r="CUF1" s="18"/>
      <c r="CUG1" s="18"/>
      <c r="CUH1" s="18"/>
      <c r="CUI1" s="18"/>
      <c r="CUJ1" s="18"/>
      <c r="CUK1" s="18"/>
      <c r="CUL1" s="18"/>
      <c r="CUM1" s="18"/>
      <c r="CUN1" s="18"/>
      <c r="CUO1" s="18"/>
      <c r="CUP1" s="18"/>
      <c r="CUQ1" s="18"/>
      <c r="CUR1" s="18"/>
      <c r="CUS1" s="18"/>
      <c r="CUT1" s="18"/>
      <c r="CUU1" s="18"/>
      <c r="CUV1" s="18"/>
      <c r="CUW1" s="18"/>
      <c r="CUX1" s="18"/>
      <c r="CUY1" s="18"/>
      <c r="CUZ1" s="18"/>
      <c r="CVA1" s="18"/>
      <c r="CVB1" s="18"/>
      <c r="CVC1" s="18"/>
      <c r="CVD1" s="18"/>
      <c r="CVE1" s="18"/>
      <c r="CVF1" s="18"/>
      <c r="CVG1" s="18"/>
      <c r="CVH1" s="18"/>
      <c r="CVI1" s="18"/>
      <c r="CVJ1" s="18"/>
      <c r="CVK1" s="18"/>
      <c r="CVL1" s="18"/>
      <c r="CVM1" s="18"/>
      <c r="CVN1" s="18"/>
      <c r="CVO1" s="18"/>
      <c r="CVP1" s="18"/>
      <c r="CVQ1" s="18"/>
      <c r="CVR1" s="18"/>
      <c r="CVS1" s="18"/>
      <c r="CVT1" s="18"/>
      <c r="CVU1" s="18"/>
      <c r="CVV1" s="18"/>
      <c r="CVW1" s="18"/>
      <c r="CVX1" s="18"/>
      <c r="CVY1" s="18"/>
      <c r="CVZ1" s="18"/>
      <c r="CWA1" s="18"/>
      <c r="CWB1" s="18"/>
      <c r="CWC1" s="18"/>
      <c r="CWD1" s="18"/>
      <c r="CWE1" s="18"/>
      <c r="CWF1" s="18"/>
      <c r="CWG1" s="18"/>
      <c r="CWH1" s="18"/>
      <c r="CWI1" s="18"/>
      <c r="CWJ1" s="18"/>
      <c r="CWK1" s="18"/>
      <c r="CWL1" s="18"/>
      <c r="CWM1" s="18"/>
      <c r="CWN1" s="18"/>
      <c r="CWO1" s="18"/>
      <c r="CWP1" s="18"/>
      <c r="CWQ1" s="18"/>
      <c r="CWR1" s="18"/>
      <c r="CWS1" s="18"/>
      <c r="CWT1" s="18"/>
      <c r="CWU1" s="18"/>
      <c r="CWV1" s="18"/>
      <c r="CWW1" s="18"/>
      <c r="CWX1" s="18"/>
      <c r="CWY1" s="18"/>
      <c r="CWZ1" s="18"/>
      <c r="CXA1" s="18"/>
      <c r="CXB1" s="18"/>
      <c r="CXC1" s="18"/>
      <c r="CXD1" s="18"/>
      <c r="CXE1" s="18"/>
      <c r="CXF1" s="18"/>
      <c r="CXG1" s="18"/>
      <c r="CXH1" s="18"/>
      <c r="CXI1" s="18"/>
      <c r="CXJ1" s="18"/>
      <c r="CXK1" s="18"/>
      <c r="CXL1" s="18"/>
      <c r="CXM1" s="18"/>
      <c r="CXN1" s="18"/>
      <c r="CXO1" s="18"/>
      <c r="CXP1" s="18"/>
      <c r="CXQ1" s="18"/>
      <c r="CXR1" s="18"/>
      <c r="CXS1" s="18"/>
      <c r="CXT1" s="18"/>
      <c r="CXU1" s="18"/>
      <c r="CXV1" s="18"/>
      <c r="CXW1" s="18"/>
      <c r="CXX1" s="18"/>
      <c r="CXY1" s="18"/>
      <c r="CXZ1" s="18"/>
      <c r="CYA1" s="18"/>
      <c r="CYB1" s="18"/>
      <c r="CYC1" s="18"/>
      <c r="CYD1" s="18"/>
      <c r="CYE1" s="18"/>
      <c r="CYF1" s="18"/>
      <c r="CYG1" s="18"/>
      <c r="CYH1" s="18"/>
      <c r="CYI1" s="18"/>
      <c r="CYJ1" s="18"/>
      <c r="CYK1" s="18"/>
      <c r="CYL1" s="18"/>
      <c r="CYM1" s="18"/>
      <c r="CYN1" s="18"/>
      <c r="CYO1" s="18"/>
      <c r="CYP1" s="18"/>
      <c r="CYQ1" s="18"/>
      <c r="CYR1" s="18"/>
      <c r="CYS1" s="18"/>
      <c r="CYT1" s="18"/>
      <c r="CYU1" s="18"/>
      <c r="CYV1" s="18"/>
      <c r="CYW1" s="18"/>
      <c r="CYX1" s="18"/>
      <c r="CYY1" s="18"/>
      <c r="CYZ1" s="18"/>
      <c r="CZA1" s="18"/>
      <c r="CZB1" s="18"/>
      <c r="CZC1" s="18"/>
      <c r="CZD1" s="18"/>
      <c r="CZE1" s="18"/>
      <c r="CZF1" s="18"/>
      <c r="CZG1" s="18"/>
      <c r="CZH1" s="18"/>
      <c r="CZI1" s="18"/>
      <c r="CZJ1" s="18"/>
      <c r="CZK1" s="18"/>
      <c r="CZL1" s="18"/>
      <c r="CZM1" s="18"/>
      <c r="CZN1" s="18"/>
      <c r="CZO1" s="18"/>
      <c r="CZP1" s="18"/>
      <c r="CZQ1" s="18"/>
      <c r="CZR1" s="18"/>
      <c r="CZS1" s="18"/>
      <c r="CZT1" s="18"/>
      <c r="CZU1" s="18"/>
      <c r="CZV1" s="18"/>
      <c r="CZW1" s="18"/>
      <c r="CZX1" s="18"/>
      <c r="CZY1" s="18"/>
      <c r="CZZ1" s="18"/>
      <c r="DAA1" s="18"/>
      <c r="DAB1" s="18"/>
      <c r="DAC1" s="18"/>
      <c r="DAD1" s="18"/>
      <c r="DAE1" s="18"/>
      <c r="DAF1" s="18"/>
      <c r="DAG1" s="18"/>
      <c r="DAH1" s="18"/>
      <c r="DAI1" s="18"/>
      <c r="DAJ1" s="18"/>
      <c r="DAK1" s="18"/>
      <c r="DAL1" s="18"/>
      <c r="DAM1" s="18"/>
      <c r="DAN1" s="18"/>
      <c r="DAO1" s="18"/>
      <c r="DAP1" s="18"/>
      <c r="DAQ1" s="18"/>
      <c r="DAR1" s="18"/>
      <c r="DAS1" s="18"/>
      <c r="DAT1" s="18"/>
      <c r="DAU1" s="18"/>
      <c r="DAV1" s="18"/>
      <c r="DAW1" s="18"/>
      <c r="DAX1" s="18"/>
      <c r="DAY1" s="18"/>
      <c r="DAZ1" s="18"/>
      <c r="DBA1" s="18"/>
      <c r="DBB1" s="18"/>
      <c r="DBC1" s="18"/>
      <c r="DBD1" s="18"/>
      <c r="DBE1" s="18"/>
      <c r="DBF1" s="18"/>
      <c r="DBG1" s="18"/>
      <c r="DBH1" s="18"/>
      <c r="DBI1" s="18"/>
      <c r="DBJ1" s="18"/>
      <c r="DBK1" s="18"/>
      <c r="DBL1" s="18"/>
      <c r="DBM1" s="18"/>
      <c r="DBN1" s="18"/>
      <c r="DBO1" s="18"/>
      <c r="DBP1" s="18"/>
      <c r="DBQ1" s="18"/>
      <c r="DBR1" s="18"/>
      <c r="DBS1" s="18"/>
      <c r="DBT1" s="18"/>
      <c r="DBU1" s="18"/>
      <c r="DBV1" s="18"/>
      <c r="DBW1" s="18"/>
      <c r="DBX1" s="18"/>
      <c r="DBY1" s="18"/>
      <c r="DBZ1" s="18"/>
      <c r="DCA1" s="18"/>
      <c r="DCB1" s="18"/>
      <c r="DCC1" s="18"/>
      <c r="DCD1" s="18"/>
      <c r="DCE1" s="18"/>
      <c r="DCF1" s="18"/>
      <c r="DCG1" s="18"/>
      <c r="DCH1" s="18"/>
      <c r="DCI1" s="18"/>
      <c r="DCJ1" s="18"/>
      <c r="DCK1" s="18"/>
      <c r="DCL1" s="18"/>
      <c r="DCM1" s="18"/>
      <c r="DCN1" s="18"/>
      <c r="DCO1" s="18"/>
      <c r="DCP1" s="18"/>
      <c r="DCQ1" s="18"/>
      <c r="DCR1" s="18"/>
      <c r="DCS1" s="18"/>
      <c r="DCT1" s="18"/>
      <c r="DCU1" s="18"/>
      <c r="DCV1" s="18"/>
      <c r="DCW1" s="18"/>
      <c r="DCX1" s="18"/>
      <c r="DCY1" s="18"/>
      <c r="DCZ1" s="18"/>
      <c r="DDA1" s="18"/>
      <c r="DDB1" s="18"/>
      <c r="DDC1" s="18"/>
      <c r="DDD1" s="18"/>
      <c r="DDE1" s="18"/>
      <c r="DDF1" s="18"/>
      <c r="DDG1" s="18"/>
      <c r="DDH1" s="18"/>
      <c r="DDI1" s="18"/>
      <c r="DDJ1" s="18"/>
      <c r="DDK1" s="18"/>
      <c r="DDL1" s="18"/>
      <c r="DDM1" s="18"/>
      <c r="DDN1" s="18"/>
      <c r="DDO1" s="18"/>
      <c r="DDP1" s="18"/>
      <c r="DDQ1" s="18"/>
      <c r="DDR1" s="18"/>
      <c r="DDS1" s="18"/>
      <c r="DDT1" s="18"/>
      <c r="DDU1" s="18"/>
      <c r="DDV1" s="18"/>
      <c r="DDW1" s="18"/>
      <c r="DDX1" s="18"/>
      <c r="DDY1" s="18"/>
      <c r="DDZ1" s="18"/>
      <c r="DEA1" s="18"/>
      <c r="DEB1" s="18"/>
      <c r="DEC1" s="18"/>
      <c r="DED1" s="18"/>
      <c r="DEE1" s="18"/>
      <c r="DEF1" s="18"/>
      <c r="DEG1" s="18"/>
      <c r="DEH1" s="18"/>
      <c r="DEI1" s="18"/>
      <c r="DEJ1" s="18"/>
      <c r="DEK1" s="18"/>
      <c r="DEL1" s="18"/>
      <c r="DEM1" s="18"/>
      <c r="DEN1" s="18"/>
      <c r="DEO1" s="18"/>
      <c r="DEP1" s="18"/>
      <c r="DEQ1" s="18"/>
      <c r="DER1" s="18"/>
      <c r="DES1" s="18"/>
      <c r="DET1" s="18"/>
      <c r="DEU1" s="18"/>
      <c r="DEV1" s="18"/>
      <c r="DEW1" s="18"/>
      <c r="DEX1" s="18"/>
      <c r="DEY1" s="18"/>
      <c r="DEZ1" s="18"/>
      <c r="DFA1" s="18"/>
      <c r="DFB1" s="18"/>
      <c r="DFC1" s="18"/>
      <c r="DFD1" s="18"/>
      <c r="DFE1" s="18"/>
      <c r="DFF1" s="18"/>
      <c r="DFG1" s="18"/>
      <c r="DFH1" s="18"/>
      <c r="DFI1" s="18"/>
      <c r="DFJ1" s="18"/>
      <c r="DFK1" s="18"/>
      <c r="DFL1" s="18"/>
      <c r="DFM1" s="18"/>
      <c r="DFN1" s="18"/>
      <c r="DFO1" s="18"/>
      <c r="DFP1" s="18"/>
      <c r="DFQ1" s="18"/>
      <c r="DFR1" s="18"/>
      <c r="DFS1" s="18"/>
      <c r="DFT1" s="18"/>
      <c r="DFU1" s="18"/>
      <c r="DFV1" s="18"/>
      <c r="DFW1" s="18"/>
      <c r="DFX1" s="18"/>
      <c r="DFY1" s="18"/>
      <c r="DFZ1" s="18"/>
      <c r="DGA1" s="18"/>
      <c r="DGB1" s="18"/>
      <c r="DGC1" s="18"/>
      <c r="DGD1" s="18"/>
      <c r="DGE1" s="18"/>
      <c r="DGF1" s="18"/>
      <c r="DGG1" s="18"/>
      <c r="DGH1" s="18"/>
      <c r="DGI1" s="18"/>
      <c r="DGJ1" s="18"/>
      <c r="DGK1" s="18"/>
      <c r="DGL1" s="18"/>
      <c r="DGM1" s="18"/>
      <c r="DGN1" s="18"/>
      <c r="DGO1" s="18"/>
      <c r="DGP1" s="18"/>
      <c r="DGQ1" s="18"/>
      <c r="DGR1" s="18"/>
      <c r="DGS1" s="18"/>
      <c r="DGT1" s="18"/>
      <c r="DGU1" s="18"/>
      <c r="DGV1" s="18"/>
      <c r="DGW1" s="18"/>
      <c r="DGX1" s="18"/>
      <c r="DGY1" s="18"/>
      <c r="DGZ1" s="18"/>
      <c r="DHA1" s="18"/>
      <c r="DHB1" s="18"/>
      <c r="DHC1" s="18"/>
      <c r="DHD1" s="18"/>
      <c r="DHE1" s="18"/>
      <c r="DHF1" s="18"/>
      <c r="DHG1" s="18"/>
      <c r="DHH1" s="18"/>
      <c r="DHI1" s="18"/>
      <c r="DHJ1" s="18"/>
      <c r="DHK1" s="18"/>
      <c r="DHL1" s="18"/>
      <c r="DHM1" s="18"/>
      <c r="DHN1" s="18"/>
      <c r="DHO1" s="18"/>
      <c r="DHP1" s="18"/>
      <c r="DHQ1" s="18"/>
      <c r="DHR1" s="18"/>
      <c r="DHS1" s="18"/>
      <c r="DHT1" s="18"/>
      <c r="DHU1" s="18"/>
      <c r="DHV1" s="18"/>
      <c r="DHW1" s="18"/>
      <c r="DHX1" s="18"/>
      <c r="DHY1" s="18"/>
      <c r="DHZ1" s="18"/>
      <c r="DIA1" s="18"/>
      <c r="DIB1" s="18"/>
      <c r="DIC1" s="18"/>
      <c r="DID1" s="18"/>
      <c r="DIE1" s="18"/>
      <c r="DIF1" s="18"/>
      <c r="DIG1" s="18"/>
      <c r="DIH1" s="18"/>
      <c r="DII1" s="18"/>
      <c r="DIJ1" s="18"/>
      <c r="DIK1" s="18"/>
      <c r="DIL1" s="18"/>
      <c r="DIM1" s="18"/>
      <c r="DIN1" s="18"/>
      <c r="DIO1" s="18"/>
      <c r="DIP1" s="18"/>
      <c r="DIQ1" s="18"/>
      <c r="DIR1" s="18"/>
      <c r="DIS1" s="18"/>
      <c r="DIT1" s="18"/>
      <c r="DIU1" s="18"/>
      <c r="DIV1" s="18"/>
      <c r="DIW1" s="18"/>
      <c r="DIX1" s="18"/>
      <c r="DIY1" s="18"/>
      <c r="DIZ1" s="18"/>
      <c r="DJA1" s="18"/>
      <c r="DJB1" s="18"/>
      <c r="DJC1" s="18"/>
      <c r="DJD1" s="18"/>
      <c r="DJE1" s="18"/>
      <c r="DJF1" s="18"/>
      <c r="DJG1" s="18"/>
      <c r="DJH1" s="18"/>
      <c r="DJI1" s="18"/>
      <c r="DJJ1" s="18"/>
      <c r="DJK1" s="18"/>
      <c r="DJL1" s="18"/>
      <c r="DJM1" s="18"/>
      <c r="DJN1" s="18"/>
      <c r="DJO1" s="18"/>
      <c r="DJP1" s="18"/>
      <c r="DJQ1" s="18"/>
      <c r="DJR1" s="18"/>
      <c r="DJS1" s="18"/>
      <c r="DJT1" s="18"/>
      <c r="DJU1" s="18"/>
      <c r="DJV1" s="18"/>
      <c r="DJW1" s="18"/>
      <c r="DJX1" s="18"/>
      <c r="DJY1" s="18"/>
      <c r="DJZ1" s="18"/>
      <c r="DKA1" s="18"/>
      <c r="DKB1" s="18"/>
      <c r="DKC1" s="18"/>
      <c r="DKD1" s="18"/>
      <c r="DKE1" s="18"/>
      <c r="DKF1" s="18"/>
      <c r="DKG1" s="18"/>
      <c r="DKH1" s="18"/>
      <c r="DKI1" s="18"/>
      <c r="DKJ1" s="18"/>
      <c r="DKK1" s="18"/>
      <c r="DKL1" s="18"/>
      <c r="DKM1" s="18"/>
      <c r="DKN1" s="18"/>
      <c r="DKO1" s="18"/>
      <c r="DKP1" s="18"/>
      <c r="DKQ1" s="18"/>
      <c r="DKR1" s="18"/>
      <c r="DKS1" s="18"/>
      <c r="DKT1" s="18"/>
      <c r="DKU1" s="18"/>
      <c r="DKV1" s="18"/>
      <c r="DKW1" s="18"/>
      <c r="DKX1" s="18"/>
      <c r="DKY1" s="18"/>
      <c r="DKZ1" s="18"/>
      <c r="DLA1" s="18"/>
      <c r="DLB1" s="18"/>
      <c r="DLC1" s="18"/>
      <c r="DLD1" s="18"/>
      <c r="DLE1" s="18"/>
      <c r="DLF1" s="18"/>
      <c r="DLG1" s="18"/>
      <c r="DLH1" s="18"/>
      <c r="DLI1" s="18"/>
      <c r="DLJ1" s="18"/>
      <c r="DLK1" s="18"/>
      <c r="DLL1" s="18"/>
      <c r="DLM1" s="18"/>
      <c r="DLN1" s="18"/>
      <c r="DLO1" s="18"/>
      <c r="DLP1" s="18"/>
      <c r="DLQ1" s="18"/>
      <c r="DLR1" s="18"/>
      <c r="DLS1" s="18"/>
      <c r="DLT1" s="18"/>
      <c r="DLU1" s="18"/>
      <c r="DLV1" s="18"/>
      <c r="DLW1" s="18"/>
      <c r="DLX1" s="18"/>
      <c r="DLY1" s="18"/>
      <c r="DLZ1" s="18"/>
      <c r="DMA1" s="18"/>
      <c r="DMB1" s="18"/>
      <c r="DMC1" s="18"/>
      <c r="DMD1" s="18"/>
      <c r="DME1" s="18"/>
      <c r="DMF1" s="18"/>
      <c r="DMG1" s="18"/>
      <c r="DMH1" s="18"/>
      <c r="DMI1" s="18"/>
      <c r="DMJ1" s="18"/>
      <c r="DMK1" s="18"/>
      <c r="DML1" s="18"/>
      <c r="DMM1" s="18"/>
      <c r="DMN1" s="18"/>
      <c r="DMO1" s="18"/>
      <c r="DMP1" s="18"/>
      <c r="DMQ1" s="18"/>
      <c r="DMR1" s="18"/>
      <c r="DMS1" s="18"/>
      <c r="DMT1" s="18"/>
      <c r="DMU1" s="18"/>
      <c r="DMV1" s="18"/>
      <c r="DMW1" s="18"/>
      <c r="DMX1" s="18"/>
      <c r="DMY1" s="18"/>
      <c r="DMZ1" s="18"/>
      <c r="DNA1" s="18"/>
      <c r="DNB1" s="18"/>
      <c r="DNC1" s="18"/>
      <c r="DND1" s="18"/>
      <c r="DNE1" s="18"/>
      <c r="DNF1" s="18"/>
      <c r="DNG1" s="18"/>
      <c r="DNH1" s="18"/>
      <c r="DNI1" s="18"/>
      <c r="DNJ1" s="18"/>
      <c r="DNK1" s="18"/>
      <c r="DNL1" s="18"/>
      <c r="DNM1" s="18"/>
      <c r="DNN1" s="18"/>
      <c r="DNO1" s="18"/>
      <c r="DNP1" s="18"/>
      <c r="DNQ1" s="18"/>
      <c r="DNR1" s="18"/>
      <c r="DNS1" s="18"/>
      <c r="DNT1" s="18"/>
      <c r="DNU1" s="18"/>
      <c r="DNV1" s="18"/>
      <c r="DNW1" s="18"/>
      <c r="DNX1" s="18"/>
      <c r="DNY1" s="18"/>
      <c r="DNZ1" s="18"/>
      <c r="DOA1" s="18"/>
      <c r="DOB1" s="18"/>
      <c r="DOC1" s="18"/>
      <c r="DOD1" s="18"/>
      <c r="DOE1" s="18"/>
      <c r="DOF1" s="18"/>
      <c r="DOG1" s="18"/>
      <c r="DOH1" s="18"/>
      <c r="DOI1" s="18"/>
      <c r="DOJ1" s="18"/>
      <c r="DOK1" s="18"/>
      <c r="DOL1" s="18"/>
      <c r="DOM1" s="18"/>
      <c r="DON1" s="18"/>
      <c r="DOO1" s="18"/>
      <c r="DOP1" s="18"/>
      <c r="DOQ1" s="18"/>
      <c r="DOR1" s="18"/>
      <c r="DOS1" s="18"/>
      <c r="DOT1" s="18"/>
      <c r="DOU1" s="18"/>
      <c r="DOV1" s="18"/>
      <c r="DOW1" s="18"/>
      <c r="DOX1" s="18"/>
      <c r="DOY1" s="18"/>
      <c r="DOZ1" s="18"/>
      <c r="DPA1" s="18"/>
      <c r="DPB1" s="18"/>
      <c r="DPC1" s="18"/>
      <c r="DPD1" s="18"/>
      <c r="DPE1" s="18"/>
      <c r="DPF1" s="18"/>
      <c r="DPG1" s="18"/>
      <c r="DPH1" s="18"/>
      <c r="DPI1" s="18"/>
      <c r="DPJ1" s="18"/>
      <c r="DPK1" s="18"/>
      <c r="DPL1" s="18"/>
      <c r="DPM1" s="18"/>
      <c r="DPN1" s="18"/>
      <c r="DPO1" s="18"/>
      <c r="DPP1" s="18"/>
      <c r="DPQ1" s="18"/>
      <c r="DPR1" s="18"/>
      <c r="DPS1" s="18"/>
      <c r="DPT1" s="18"/>
      <c r="DPU1" s="18"/>
      <c r="DPV1" s="18"/>
      <c r="DPW1" s="18"/>
      <c r="DPX1" s="18"/>
      <c r="DPY1" s="18"/>
      <c r="DPZ1" s="18"/>
      <c r="DQA1" s="18"/>
      <c r="DQB1" s="18"/>
      <c r="DQC1" s="18"/>
      <c r="DQD1" s="18"/>
      <c r="DQE1" s="18"/>
      <c r="DQF1" s="18"/>
      <c r="DQG1" s="18"/>
      <c r="DQH1" s="18"/>
      <c r="DQI1" s="18"/>
      <c r="DQJ1" s="18"/>
      <c r="DQK1" s="18"/>
      <c r="DQL1" s="18"/>
      <c r="DQM1" s="18"/>
      <c r="DQN1" s="18"/>
      <c r="DQO1" s="18"/>
      <c r="DQP1" s="18"/>
      <c r="DQQ1" s="18"/>
      <c r="DQR1" s="18"/>
      <c r="DQS1" s="18"/>
      <c r="DQT1" s="18"/>
      <c r="DQU1" s="18"/>
      <c r="DQV1" s="18"/>
      <c r="DQW1" s="18"/>
      <c r="DQX1" s="18"/>
      <c r="DQY1" s="18"/>
      <c r="DQZ1" s="18"/>
      <c r="DRA1" s="18"/>
      <c r="DRB1" s="18"/>
      <c r="DRC1" s="18"/>
      <c r="DRD1" s="18"/>
      <c r="DRE1" s="18"/>
      <c r="DRF1" s="18"/>
      <c r="DRG1" s="18"/>
      <c r="DRH1" s="18"/>
      <c r="DRI1" s="18"/>
      <c r="DRJ1" s="18"/>
      <c r="DRK1" s="18"/>
      <c r="DRL1" s="18"/>
      <c r="DRM1" s="18"/>
      <c r="DRN1" s="18"/>
      <c r="DRO1" s="18"/>
      <c r="DRP1" s="18"/>
      <c r="DRQ1" s="18"/>
      <c r="DRR1" s="18"/>
      <c r="DRS1" s="18"/>
      <c r="DRT1" s="18"/>
      <c r="DRU1" s="18"/>
      <c r="DRV1" s="18"/>
      <c r="DRW1" s="18"/>
      <c r="DRX1" s="18"/>
      <c r="DRY1" s="18"/>
      <c r="DRZ1" s="18"/>
      <c r="DSA1" s="18"/>
      <c r="DSB1" s="18"/>
      <c r="DSC1" s="18"/>
      <c r="DSD1" s="18"/>
      <c r="DSE1" s="18"/>
      <c r="DSF1" s="18"/>
      <c r="DSG1" s="18"/>
      <c r="DSH1" s="18"/>
      <c r="DSI1" s="18"/>
      <c r="DSJ1" s="18"/>
      <c r="DSK1" s="18"/>
      <c r="DSL1" s="18"/>
      <c r="DSM1" s="18"/>
      <c r="DSN1" s="18"/>
      <c r="DSO1" s="18"/>
      <c r="DSP1" s="18"/>
      <c r="DSQ1" s="18"/>
      <c r="DSR1" s="18"/>
      <c r="DSS1" s="18"/>
      <c r="DST1" s="18"/>
      <c r="DSU1" s="18"/>
      <c r="DSV1" s="18"/>
      <c r="DSW1" s="18"/>
      <c r="DSX1" s="18"/>
      <c r="DSY1" s="18"/>
      <c r="DSZ1" s="18"/>
      <c r="DTA1" s="18"/>
      <c r="DTB1" s="18"/>
      <c r="DTC1" s="18"/>
      <c r="DTD1" s="18"/>
      <c r="DTE1" s="18"/>
      <c r="DTF1" s="18"/>
      <c r="DTG1" s="18"/>
      <c r="DTH1" s="18"/>
      <c r="DTI1" s="18"/>
      <c r="DTJ1" s="18"/>
      <c r="DTK1" s="18"/>
      <c r="DTL1" s="18"/>
      <c r="DTM1" s="18"/>
      <c r="DTN1" s="18"/>
      <c r="DTO1" s="18"/>
      <c r="DTP1" s="18"/>
      <c r="DTQ1" s="18"/>
      <c r="DTR1" s="18"/>
      <c r="DTS1" s="18"/>
      <c r="DTT1" s="18"/>
      <c r="DTU1" s="18"/>
      <c r="DTV1" s="18"/>
      <c r="DTW1" s="18"/>
      <c r="DTX1" s="18"/>
      <c r="DTY1" s="18"/>
      <c r="DTZ1" s="18"/>
      <c r="DUA1" s="18"/>
      <c r="DUB1" s="18"/>
      <c r="DUC1" s="18"/>
      <c r="DUD1" s="18"/>
      <c r="DUE1" s="18"/>
      <c r="DUF1" s="18"/>
      <c r="DUG1" s="18"/>
      <c r="DUH1" s="18"/>
      <c r="DUI1" s="18"/>
      <c r="DUJ1" s="18"/>
      <c r="DUK1" s="18"/>
      <c r="DUL1" s="18"/>
      <c r="DUM1" s="18"/>
      <c r="DUN1" s="18"/>
      <c r="DUO1" s="18"/>
      <c r="DUP1" s="18"/>
      <c r="DUQ1" s="18"/>
      <c r="DUR1" s="18"/>
      <c r="DUS1" s="18"/>
      <c r="DUT1" s="18"/>
      <c r="DUU1" s="18"/>
      <c r="DUV1" s="18"/>
      <c r="DUW1" s="18"/>
      <c r="DUX1" s="18"/>
      <c r="DUY1" s="18"/>
      <c r="DUZ1" s="18"/>
      <c r="DVA1" s="18"/>
      <c r="DVB1" s="18"/>
      <c r="DVC1" s="18"/>
      <c r="DVD1" s="18"/>
      <c r="DVE1" s="18"/>
      <c r="DVF1" s="18"/>
      <c r="DVG1" s="18"/>
      <c r="DVH1" s="18"/>
      <c r="DVI1" s="18"/>
      <c r="DVJ1" s="18"/>
      <c r="DVK1" s="18"/>
      <c r="DVL1" s="18"/>
      <c r="DVM1" s="18"/>
      <c r="DVN1" s="18"/>
      <c r="DVO1" s="18"/>
      <c r="DVP1" s="18"/>
      <c r="DVQ1" s="18"/>
      <c r="DVR1" s="18"/>
      <c r="DVS1" s="18"/>
      <c r="DVT1" s="18"/>
      <c r="DVU1" s="18"/>
      <c r="DVV1" s="18"/>
      <c r="DVW1" s="18"/>
      <c r="DVX1" s="18"/>
      <c r="DVY1" s="18"/>
      <c r="DVZ1" s="18"/>
      <c r="DWA1" s="18"/>
      <c r="DWB1" s="18"/>
      <c r="DWC1" s="18"/>
      <c r="DWD1" s="18"/>
      <c r="DWE1" s="18"/>
      <c r="DWF1" s="18"/>
      <c r="DWG1" s="18"/>
      <c r="DWH1" s="18"/>
      <c r="DWI1" s="18"/>
      <c r="DWJ1" s="18"/>
      <c r="DWK1" s="18"/>
      <c r="DWL1" s="18"/>
      <c r="DWM1" s="18"/>
      <c r="DWN1" s="18"/>
      <c r="DWO1" s="18"/>
      <c r="DWP1" s="18"/>
      <c r="DWQ1" s="18"/>
      <c r="DWR1" s="18"/>
      <c r="DWS1" s="18"/>
      <c r="DWT1" s="18"/>
      <c r="DWU1" s="18"/>
      <c r="DWV1" s="18"/>
      <c r="DWW1" s="18"/>
      <c r="DWX1" s="18"/>
      <c r="DWY1" s="18"/>
      <c r="DWZ1" s="18"/>
      <c r="DXA1" s="18"/>
      <c r="DXB1" s="18"/>
      <c r="DXC1" s="18"/>
      <c r="DXD1" s="18"/>
      <c r="DXE1" s="18"/>
      <c r="DXF1" s="18"/>
      <c r="DXG1" s="18"/>
      <c r="DXH1" s="18"/>
      <c r="DXI1" s="18"/>
      <c r="DXJ1" s="18"/>
      <c r="DXK1" s="18"/>
      <c r="DXL1" s="18"/>
      <c r="DXM1" s="18"/>
      <c r="DXN1" s="18"/>
      <c r="DXO1" s="18"/>
      <c r="DXP1" s="18"/>
      <c r="DXQ1" s="18"/>
      <c r="DXR1" s="18"/>
      <c r="DXS1" s="18"/>
      <c r="DXT1" s="18"/>
      <c r="DXU1" s="18"/>
      <c r="DXV1" s="18"/>
      <c r="DXW1" s="18"/>
      <c r="DXX1" s="18"/>
      <c r="DXY1" s="18"/>
      <c r="DXZ1" s="18"/>
      <c r="DYA1" s="18"/>
      <c r="DYB1" s="18"/>
      <c r="DYC1" s="18"/>
      <c r="DYD1" s="18"/>
      <c r="DYE1" s="18"/>
      <c r="DYF1" s="18"/>
      <c r="DYG1" s="18"/>
      <c r="DYH1" s="18"/>
      <c r="DYI1" s="18"/>
      <c r="DYJ1" s="18"/>
      <c r="DYK1" s="18"/>
      <c r="DYL1" s="18"/>
      <c r="DYM1" s="18"/>
      <c r="DYN1" s="18"/>
      <c r="DYO1" s="18"/>
      <c r="DYP1" s="18"/>
      <c r="DYQ1" s="18"/>
      <c r="DYR1" s="18"/>
      <c r="DYS1" s="18"/>
      <c r="DYT1" s="18"/>
      <c r="DYU1" s="18"/>
      <c r="DYV1" s="18"/>
      <c r="DYW1" s="18"/>
      <c r="DYX1" s="18"/>
      <c r="DYY1" s="18"/>
      <c r="DYZ1" s="18"/>
      <c r="DZA1" s="18"/>
      <c r="DZB1" s="18"/>
      <c r="DZC1" s="18"/>
      <c r="DZD1" s="18"/>
      <c r="DZE1" s="18"/>
      <c r="DZF1" s="18"/>
      <c r="DZG1" s="18"/>
      <c r="DZH1" s="18"/>
      <c r="DZI1" s="18"/>
      <c r="DZJ1" s="18"/>
      <c r="DZK1" s="18"/>
      <c r="DZL1" s="18"/>
      <c r="DZM1" s="18"/>
      <c r="DZN1" s="18"/>
      <c r="DZO1" s="18"/>
      <c r="DZP1" s="18"/>
      <c r="DZQ1" s="18"/>
      <c r="DZR1" s="18"/>
      <c r="DZS1" s="18"/>
      <c r="DZT1" s="18"/>
      <c r="DZU1" s="18"/>
      <c r="DZV1" s="18"/>
      <c r="DZW1" s="18"/>
      <c r="DZX1" s="18"/>
      <c r="DZY1" s="18"/>
      <c r="DZZ1" s="18"/>
      <c r="EAA1" s="18"/>
      <c r="EAB1" s="18"/>
      <c r="EAC1" s="18"/>
      <c r="EAD1" s="18"/>
      <c r="EAE1" s="18"/>
      <c r="EAF1" s="18"/>
      <c r="EAG1" s="18"/>
      <c r="EAH1" s="18"/>
      <c r="EAI1" s="18"/>
      <c r="EAJ1" s="18"/>
      <c r="EAK1" s="18"/>
      <c r="EAL1" s="18"/>
      <c r="EAM1" s="18"/>
      <c r="EAN1" s="18"/>
      <c r="EAO1" s="18"/>
      <c r="EAP1" s="18"/>
      <c r="EAQ1" s="18"/>
      <c r="EAR1" s="18"/>
      <c r="EAS1" s="18"/>
      <c r="EAT1" s="18"/>
      <c r="EAU1" s="18"/>
      <c r="EAV1" s="18"/>
      <c r="EAW1" s="18"/>
      <c r="EAX1" s="18"/>
      <c r="EAY1" s="18"/>
      <c r="EAZ1" s="18"/>
      <c r="EBA1" s="18"/>
      <c r="EBB1" s="18"/>
      <c r="EBC1" s="18"/>
      <c r="EBD1" s="18"/>
      <c r="EBE1" s="18"/>
      <c r="EBF1" s="18"/>
      <c r="EBG1" s="18"/>
      <c r="EBH1" s="18"/>
      <c r="EBI1" s="18"/>
      <c r="EBJ1" s="18"/>
      <c r="EBK1" s="18"/>
      <c r="EBL1" s="18"/>
      <c r="EBM1" s="18"/>
      <c r="EBN1" s="18"/>
      <c r="EBO1" s="18"/>
      <c r="EBP1" s="18"/>
      <c r="EBQ1" s="18"/>
      <c r="EBR1" s="18"/>
      <c r="EBS1" s="18"/>
      <c r="EBT1" s="18"/>
      <c r="EBU1" s="18"/>
      <c r="EBV1" s="18"/>
      <c r="EBW1" s="18"/>
      <c r="EBX1" s="18"/>
      <c r="EBY1" s="18"/>
      <c r="EBZ1" s="18"/>
      <c r="ECA1" s="18"/>
      <c r="ECB1" s="18"/>
      <c r="ECC1" s="18"/>
      <c r="ECD1" s="18"/>
      <c r="ECE1" s="18"/>
      <c r="ECF1" s="18"/>
      <c r="ECG1" s="18"/>
      <c r="ECH1" s="18"/>
      <c r="ECI1" s="18"/>
      <c r="ECJ1" s="18"/>
      <c r="ECK1" s="18"/>
      <c r="ECL1" s="18"/>
      <c r="ECM1" s="18"/>
      <c r="ECN1" s="18"/>
      <c r="ECO1" s="18"/>
      <c r="ECP1" s="18"/>
      <c r="ECQ1" s="18"/>
      <c r="ECR1" s="18"/>
      <c r="ECS1" s="18"/>
      <c r="ECT1" s="18"/>
      <c r="ECU1" s="18"/>
      <c r="ECV1" s="18"/>
      <c r="ECW1" s="18"/>
      <c r="ECX1" s="18"/>
      <c r="ECY1" s="18"/>
      <c r="ECZ1" s="18"/>
      <c r="EDA1" s="18"/>
      <c r="EDB1" s="18"/>
      <c r="EDC1" s="18"/>
      <c r="EDD1" s="18"/>
      <c r="EDE1" s="18"/>
      <c r="EDF1" s="18"/>
      <c r="EDG1" s="18"/>
      <c r="EDH1" s="18"/>
      <c r="EDI1" s="18"/>
      <c r="EDJ1" s="18"/>
      <c r="EDK1" s="18"/>
      <c r="EDL1" s="18"/>
      <c r="EDM1" s="18"/>
      <c r="EDN1" s="18"/>
      <c r="EDO1" s="18"/>
      <c r="EDP1" s="18"/>
      <c r="EDQ1" s="18"/>
      <c r="EDR1" s="18"/>
      <c r="EDS1" s="18"/>
      <c r="EDT1" s="18"/>
      <c r="EDU1" s="18"/>
      <c r="EDV1" s="18"/>
      <c r="EDW1" s="18"/>
      <c r="EDX1" s="18"/>
      <c r="EDY1" s="18"/>
      <c r="EDZ1" s="18"/>
      <c r="EEA1" s="18"/>
      <c r="EEB1" s="18"/>
      <c r="EEC1" s="18"/>
      <c r="EED1" s="18"/>
      <c r="EEE1" s="18"/>
      <c r="EEF1" s="18"/>
      <c r="EEG1" s="18"/>
      <c r="EEH1" s="18"/>
      <c r="EEI1" s="18"/>
      <c r="EEJ1" s="18"/>
      <c r="EEK1" s="18"/>
      <c r="EEL1" s="18"/>
      <c r="EEM1" s="18"/>
      <c r="EEN1" s="18"/>
      <c r="EEO1" s="18"/>
      <c r="EEP1" s="18"/>
      <c r="EEQ1" s="18"/>
      <c r="EER1" s="18"/>
      <c r="EES1" s="18"/>
      <c r="EET1" s="18"/>
      <c r="EEU1" s="18"/>
      <c r="EEV1" s="18"/>
      <c r="EEW1" s="18"/>
      <c r="EEX1" s="18"/>
      <c r="EEY1" s="18"/>
      <c r="EEZ1" s="18"/>
      <c r="EFA1" s="18"/>
      <c r="EFB1" s="18"/>
      <c r="EFC1" s="18"/>
      <c r="EFD1" s="18"/>
      <c r="EFE1" s="18"/>
      <c r="EFF1" s="18"/>
      <c r="EFG1" s="18"/>
      <c r="EFH1" s="18"/>
      <c r="EFI1" s="18"/>
      <c r="EFJ1" s="18"/>
      <c r="EFK1" s="18"/>
      <c r="EFL1" s="18"/>
      <c r="EFM1" s="18"/>
      <c r="EFN1" s="18"/>
      <c r="EFO1" s="18"/>
      <c r="EFP1" s="18"/>
      <c r="EFQ1" s="18"/>
      <c r="EFR1" s="18"/>
      <c r="EFS1" s="18"/>
      <c r="EFT1" s="18"/>
      <c r="EFU1" s="18"/>
      <c r="EFV1" s="18"/>
      <c r="EFW1" s="18"/>
      <c r="EFX1" s="18"/>
      <c r="EFY1" s="18"/>
      <c r="EFZ1" s="18"/>
      <c r="EGA1" s="18"/>
      <c r="EGB1" s="18"/>
      <c r="EGC1" s="18"/>
      <c r="EGD1" s="18"/>
      <c r="EGE1" s="18"/>
      <c r="EGF1" s="18"/>
      <c r="EGG1" s="18"/>
      <c r="EGH1" s="18"/>
      <c r="EGI1" s="18"/>
      <c r="EGJ1" s="18"/>
      <c r="EGK1" s="18"/>
      <c r="EGL1" s="18"/>
      <c r="EGM1" s="18"/>
      <c r="EGN1" s="18"/>
      <c r="EGO1" s="18"/>
      <c r="EGP1" s="18"/>
      <c r="EGQ1" s="18"/>
      <c r="EGR1" s="18"/>
      <c r="EGS1" s="18"/>
      <c r="EGT1" s="18"/>
      <c r="EGU1" s="18"/>
      <c r="EGV1" s="18"/>
      <c r="EGW1" s="18"/>
      <c r="EGX1" s="18"/>
      <c r="EGY1" s="18"/>
      <c r="EGZ1" s="18"/>
      <c r="EHA1" s="18"/>
      <c r="EHB1" s="18"/>
      <c r="EHC1" s="18"/>
      <c r="EHD1" s="18"/>
      <c r="EHE1" s="18"/>
      <c r="EHF1" s="18"/>
      <c r="EHG1" s="18"/>
      <c r="EHH1" s="18"/>
      <c r="EHI1" s="18"/>
      <c r="EHJ1" s="18"/>
      <c r="EHK1" s="18"/>
      <c r="EHL1" s="18"/>
      <c r="EHM1" s="18"/>
      <c r="EHN1" s="18"/>
      <c r="EHO1" s="18"/>
      <c r="EHP1" s="18"/>
      <c r="EHQ1" s="18"/>
      <c r="EHR1" s="18"/>
      <c r="EHS1" s="18"/>
      <c r="EHT1" s="18"/>
      <c r="EHU1" s="18"/>
      <c r="EHV1" s="18"/>
      <c r="EHW1" s="18"/>
      <c r="EHX1" s="18"/>
      <c r="EHY1" s="18"/>
      <c r="EHZ1" s="18"/>
      <c r="EIA1" s="18"/>
      <c r="EIB1" s="18"/>
      <c r="EIC1" s="18"/>
      <c r="EID1" s="18"/>
      <c r="EIE1" s="18"/>
      <c r="EIF1" s="18"/>
      <c r="EIG1" s="18"/>
      <c r="EIH1" s="18"/>
      <c r="EII1" s="18"/>
      <c r="EIJ1" s="18"/>
      <c r="EIK1" s="18"/>
      <c r="EIL1" s="18"/>
      <c r="EIM1" s="18"/>
      <c r="EIN1" s="18"/>
      <c r="EIO1" s="18"/>
      <c r="EIP1" s="18"/>
      <c r="EIQ1" s="18"/>
      <c r="EIR1" s="18"/>
      <c r="EIS1" s="18"/>
      <c r="EIT1" s="18"/>
      <c r="EIU1" s="18"/>
      <c r="EIV1" s="18"/>
      <c r="EIW1" s="18"/>
      <c r="EIX1" s="18"/>
      <c r="EIY1" s="18"/>
      <c r="EIZ1" s="18"/>
      <c r="EJA1" s="18"/>
      <c r="EJB1" s="18"/>
      <c r="EJC1" s="18"/>
      <c r="EJD1" s="18"/>
      <c r="EJE1" s="18"/>
      <c r="EJF1" s="18"/>
      <c r="EJG1" s="18"/>
      <c r="EJH1" s="18"/>
      <c r="EJI1" s="18"/>
      <c r="EJJ1" s="18"/>
      <c r="EJK1" s="18"/>
      <c r="EJL1" s="18"/>
      <c r="EJM1" s="18"/>
      <c r="EJN1" s="18"/>
      <c r="EJO1" s="18"/>
      <c r="EJP1" s="18"/>
      <c r="EJQ1" s="18"/>
      <c r="EJR1" s="18"/>
      <c r="EJS1" s="18"/>
      <c r="EJT1" s="18"/>
      <c r="EJU1" s="18"/>
      <c r="EJV1" s="18"/>
      <c r="EJW1" s="18"/>
      <c r="EJX1" s="18"/>
      <c r="EJY1" s="18"/>
      <c r="EJZ1" s="18"/>
      <c r="EKA1" s="18"/>
      <c r="EKB1" s="18"/>
      <c r="EKC1" s="18"/>
      <c r="EKD1" s="18"/>
      <c r="EKE1" s="18"/>
      <c r="EKF1" s="18"/>
      <c r="EKG1" s="18"/>
      <c r="EKH1" s="18"/>
      <c r="EKI1" s="18"/>
      <c r="EKJ1" s="18"/>
      <c r="EKK1" s="18"/>
      <c r="EKL1" s="18"/>
      <c r="EKM1" s="18"/>
      <c r="EKN1" s="18"/>
      <c r="EKO1" s="18"/>
      <c r="EKP1" s="18"/>
      <c r="EKQ1" s="18"/>
      <c r="EKR1" s="18"/>
      <c r="EKS1" s="18"/>
      <c r="EKT1" s="18"/>
      <c r="EKU1" s="18"/>
      <c r="EKV1" s="18"/>
      <c r="EKW1" s="18"/>
      <c r="EKX1" s="18"/>
      <c r="EKY1" s="18"/>
      <c r="EKZ1" s="18"/>
      <c r="ELA1" s="18"/>
      <c r="ELB1" s="18"/>
      <c r="ELC1" s="18"/>
      <c r="ELD1" s="18"/>
      <c r="ELE1" s="18"/>
      <c r="ELF1" s="18"/>
      <c r="ELG1" s="18"/>
      <c r="ELH1" s="18"/>
      <c r="ELI1" s="18"/>
      <c r="ELJ1" s="18"/>
      <c r="ELK1" s="18"/>
      <c r="ELL1" s="18"/>
      <c r="ELM1" s="18"/>
      <c r="ELN1" s="18"/>
      <c r="ELO1" s="18"/>
      <c r="ELP1" s="18"/>
      <c r="ELQ1" s="18"/>
      <c r="ELR1" s="18"/>
      <c r="ELS1" s="18"/>
      <c r="ELT1" s="18"/>
      <c r="ELU1" s="18"/>
      <c r="ELV1" s="18"/>
      <c r="ELW1" s="18"/>
      <c r="ELX1" s="18"/>
      <c r="ELY1" s="18"/>
      <c r="ELZ1" s="18"/>
      <c r="EMA1" s="18"/>
      <c r="EMB1" s="18"/>
      <c r="EMC1" s="18"/>
      <c r="EMD1" s="18"/>
      <c r="EME1" s="18"/>
      <c r="EMF1" s="18"/>
      <c r="EMG1" s="18"/>
      <c r="EMH1" s="18"/>
      <c r="EMI1" s="18"/>
      <c r="EMJ1" s="18"/>
      <c r="EMK1" s="18"/>
      <c r="EML1" s="18"/>
      <c r="EMM1" s="18"/>
      <c r="EMN1" s="18"/>
      <c r="EMO1" s="18"/>
      <c r="EMP1" s="18"/>
      <c r="EMQ1" s="18"/>
      <c r="EMR1" s="18"/>
      <c r="EMS1" s="18"/>
      <c r="EMT1" s="18"/>
      <c r="EMU1" s="18"/>
      <c r="EMV1" s="18"/>
      <c r="EMW1" s="18"/>
      <c r="EMX1" s="18"/>
      <c r="EMY1" s="18"/>
      <c r="EMZ1" s="18"/>
      <c r="ENA1" s="18"/>
      <c r="ENB1" s="18"/>
      <c r="ENC1" s="18"/>
      <c r="END1" s="18"/>
      <c r="ENE1" s="18"/>
      <c r="ENF1" s="18"/>
      <c r="ENG1" s="18"/>
      <c r="ENH1" s="18"/>
      <c r="ENI1" s="18"/>
      <c r="ENJ1" s="18"/>
      <c r="ENK1" s="18"/>
      <c r="ENL1" s="18"/>
      <c r="ENM1" s="18"/>
      <c r="ENN1" s="18"/>
      <c r="ENO1" s="18"/>
      <c r="ENP1" s="18"/>
      <c r="ENQ1" s="18"/>
      <c r="ENR1" s="18"/>
      <c r="ENS1" s="18"/>
      <c r="ENT1" s="18"/>
      <c r="ENU1" s="18"/>
      <c r="ENV1" s="18"/>
      <c r="ENW1" s="18"/>
      <c r="ENX1" s="18"/>
      <c r="ENY1" s="18"/>
      <c r="ENZ1" s="18"/>
      <c r="EOA1" s="18"/>
      <c r="EOB1" s="18"/>
      <c r="EOC1" s="18"/>
      <c r="EOD1" s="18"/>
      <c r="EOE1" s="18"/>
      <c r="EOF1" s="18"/>
      <c r="EOG1" s="18"/>
      <c r="EOH1" s="18"/>
      <c r="EOI1" s="18"/>
      <c r="EOJ1" s="18"/>
      <c r="EOK1" s="18"/>
      <c r="EOL1" s="18"/>
      <c r="EOM1" s="18"/>
      <c r="EON1" s="18"/>
      <c r="EOO1" s="18"/>
      <c r="EOP1" s="18"/>
      <c r="EOQ1" s="18"/>
      <c r="EOR1" s="18"/>
      <c r="EOS1" s="18"/>
      <c r="EOT1" s="18"/>
      <c r="EOU1" s="18"/>
      <c r="EOV1" s="18"/>
      <c r="EOW1" s="18"/>
      <c r="EOX1" s="18"/>
      <c r="EOY1" s="18"/>
      <c r="EOZ1" s="18"/>
      <c r="EPA1" s="18"/>
      <c r="EPB1" s="18"/>
      <c r="EPC1" s="18"/>
      <c r="EPD1" s="18"/>
      <c r="EPE1" s="18"/>
      <c r="EPF1" s="18"/>
      <c r="EPG1" s="18"/>
      <c r="EPH1" s="18"/>
      <c r="EPI1" s="18"/>
      <c r="EPJ1" s="18"/>
      <c r="EPK1" s="18"/>
      <c r="EPL1" s="18"/>
      <c r="EPM1" s="18"/>
      <c r="EPN1" s="18"/>
      <c r="EPO1" s="18"/>
      <c r="EPP1" s="18"/>
      <c r="EPQ1" s="18"/>
      <c r="EPR1" s="18"/>
      <c r="EPS1" s="18"/>
      <c r="EPT1" s="18"/>
      <c r="EPU1" s="18"/>
      <c r="EPV1" s="18"/>
      <c r="EPW1" s="18"/>
      <c r="EPX1" s="18"/>
      <c r="EPY1" s="18"/>
      <c r="EPZ1" s="18"/>
      <c r="EQA1" s="18"/>
      <c r="EQB1" s="18"/>
      <c r="EQC1" s="18"/>
      <c r="EQD1" s="18"/>
      <c r="EQE1" s="18"/>
      <c r="EQF1" s="18"/>
      <c r="EQG1" s="18"/>
      <c r="EQH1" s="18"/>
      <c r="EQI1" s="18"/>
      <c r="EQJ1" s="18"/>
      <c r="EQK1" s="18"/>
      <c r="EQL1" s="18"/>
      <c r="EQM1" s="18"/>
      <c r="EQN1" s="18"/>
      <c r="EQO1" s="18"/>
      <c r="EQP1" s="18"/>
      <c r="EQQ1" s="18"/>
      <c r="EQR1" s="18"/>
      <c r="EQS1" s="18"/>
      <c r="EQT1" s="18"/>
      <c r="EQU1" s="18"/>
      <c r="EQV1" s="18"/>
      <c r="EQW1" s="18"/>
      <c r="EQX1" s="18"/>
      <c r="EQY1" s="18"/>
      <c r="EQZ1" s="18"/>
      <c r="ERA1" s="18"/>
      <c r="ERB1" s="18"/>
      <c r="ERC1" s="18"/>
      <c r="ERD1" s="18"/>
      <c r="ERE1" s="18"/>
      <c r="ERF1" s="18"/>
      <c r="ERG1" s="18"/>
      <c r="ERH1" s="18"/>
      <c r="ERI1" s="18"/>
      <c r="ERJ1" s="18"/>
      <c r="ERK1" s="18"/>
      <c r="ERL1" s="18"/>
      <c r="ERM1" s="18"/>
      <c r="ERN1" s="18"/>
      <c r="ERO1" s="18"/>
      <c r="ERP1" s="18"/>
      <c r="ERQ1" s="18"/>
      <c r="ERR1" s="18"/>
      <c r="ERS1" s="18"/>
      <c r="ERT1" s="18"/>
      <c r="ERU1" s="18"/>
      <c r="ERV1" s="18"/>
      <c r="ERW1" s="18"/>
      <c r="ERX1" s="18"/>
      <c r="ERY1" s="18"/>
      <c r="ERZ1" s="18"/>
      <c r="ESA1" s="18"/>
      <c r="ESB1" s="18"/>
      <c r="ESC1" s="18"/>
      <c r="ESD1" s="18"/>
      <c r="ESE1" s="18"/>
      <c r="ESF1" s="18"/>
      <c r="ESG1" s="18"/>
      <c r="ESH1" s="18"/>
      <c r="ESI1" s="18"/>
      <c r="ESJ1" s="18"/>
      <c r="ESK1" s="18"/>
      <c r="ESL1" s="18"/>
      <c r="ESM1" s="18"/>
      <c r="ESN1" s="18"/>
      <c r="ESO1" s="18"/>
      <c r="ESP1" s="18"/>
      <c r="ESQ1" s="18"/>
      <c r="ESR1" s="18"/>
      <c r="ESS1" s="18"/>
      <c r="EST1" s="18"/>
      <c r="ESU1" s="18"/>
      <c r="ESV1" s="18"/>
      <c r="ESW1" s="18"/>
      <c r="ESX1" s="18"/>
      <c r="ESY1" s="18"/>
      <c r="ESZ1" s="18"/>
      <c r="ETA1" s="18"/>
      <c r="ETB1" s="18"/>
      <c r="ETC1" s="18"/>
      <c r="ETD1" s="18"/>
      <c r="ETE1" s="18"/>
      <c r="ETF1" s="18"/>
      <c r="ETG1" s="18"/>
      <c r="ETH1" s="18"/>
      <c r="ETI1" s="18"/>
      <c r="ETJ1" s="18"/>
      <c r="ETK1" s="18"/>
      <c r="ETL1" s="18"/>
      <c r="ETM1" s="18"/>
      <c r="ETN1" s="18"/>
      <c r="ETO1" s="18"/>
      <c r="ETP1" s="18"/>
      <c r="ETQ1" s="18"/>
      <c r="ETR1" s="18"/>
      <c r="ETS1" s="18"/>
      <c r="ETT1" s="18"/>
      <c r="ETU1" s="18"/>
      <c r="ETV1" s="18"/>
      <c r="ETW1" s="18"/>
      <c r="ETX1" s="18"/>
      <c r="ETY1" s="18"/>
      <c r="ETZ1" s="18"/>
      <c r="EUA1" s="18"/>
      <c r="EUB1" s="18"/>
      <c r="EUC1" s="18"/>
      <c r="EUD1" s="18"/>
      <c r="EUE1" s="18"/>
      <c r="EUF1" s="18"/>
      <c r="EUG1" s="18"/>
      <c r="EUH1" s="18"/>
      <c r="EUI1" s="18"/>
      <c r="EUJ1" s="18"/>
      <c r="EUK1" s="18"/>
      <c r="EUL1" s="18"/>
      <c r="EUM1" s="18"/>
      <c r="EUN1" s="18"/>
      <c r="EUO1" s="18"/>
      <c r="EUP1" s="18"/>
      <c r="EUQ1" s="18"/>
      <c r="EUR1" s="18"/>
      <c r="EUS1" s="18"/>
      <c r="EUT1" s="18"/>
      <c r="EUU1" s="18"/>
      <c r="EUV1" s="18"/>
      <c r="EUW1" s="18"/>
      <c r="EUX1" s="18"/>
      <c r="EUY1" s="18"/>
      <c r="EUZ1" s="18"/>
      <c r="EVA1" s="18"/>
      <c r="EVB1" s="18"/>
      <c r="EVC1" s="18"/>
      <c r="EVD1" s="18"/>
      <c r="EVE1" s="18"/>
      <c r="EVF1" s="18"/>
      <c r="EVG1" s="18"/>
      <c r="EVH1" s="18"/>
      <c r="EVI1" s="18"/>
      <c r="EVJ1" s="18"/>
      <c r="EVK1" s="18"/>
      <c r="EVL1" s="18"/>
      <c r="EVM1" s="18"/>
      <c r="EVN1" s="18"/>
      <c r="EVO1" s="18"/>
      <c r="EVP1" s="18"/>
      <c r="EVQ1" s="18"/>
      <c r="EVR1" s="18"/>
      <c r="EVS1" s="18"/>
      <c r="EVT1" s="18"/>
      <c r="EVU1" s="18"/>
      <c r="EVV1" s="18"/>
      <c r="EVW1" s="18"/>
      <c r="EVX1" s="18"/>
      <c r="EVY1" s="18"/>
      <c r="EVZ1" s="18"/>
      <c r="EWA1" s="18"/>
      <c r="EWB1" s="18"/>
      <c r="EWC1" s="18"/>
      <c r="EWD1" s="18"/>
      <c r="EWE1" s="18"/>
      <c r="EWF1" s="18"/>
      <c r="EWG1" s="18"/>
      <c r="EWH1" s="18"/>
      <c r="EWI1" s="18"/>
      <c r="EWJ1" s="18"/>
      <c r="EWK1" s="18"/>
      <c r="EWL1" s="18"/>
      <c r="EWM1" s="18"/>
      <c r="EWN1" s="18"/>
      <c r="EWO1" s="18"/>
      <c r="EWP1" s="18"/>
      <c r="EWQ1" s="18"/>
      <c r="EWR1" s="18"/>
      <c r="EWS1" s="18"/>
      <c r="EWT1" s="18"/>
      <c r="EWU1" s="18"/>
      <c r="EWV1" s="18"/>
      <c r="EWW1" s="18"/>
      <c r="EWX1" s="18"/>
      <c r="EWY1" s="18"/>
      <c r="EWZ1" s="18"/>
      <c r="EXA1" s="18"/>
      <c r="EXB1" s="18"/>
      <c r="EXC1" s="18"/>
      <c r="EXD1" s="18"/>
      <c r="EXE1" s="18"/>
      <c r="EXF1" s="18"/>
      <c r="EXG1" s="18"/>
      <c r="EXH1" s="18"/>
      <c r="EXI1" s="18"/>
      <c r="EXJ1" s="18"/>
      <c r="EXK1" s="18"/>
      <c r="EXL1" s="18"/>
      <c r="EXM1" s="18"/>
      <c r="EXN1" s="18"/>
      <c r="EXO1" s="18"/>
      <c r="EXP1" s="18"/>
      <c r="EXQ1" s="18"/>
      <c r="EXR1" s="18"/>
      <c r="EXS1" s="18"/>
      <c r="EXT1" s="18"/>
      <c r="EXU1" s="18"/>
      <c r="EXV1" s="18"/>
      <c r="EXW1" s="18"/>
      <c r="EXX1" s="18"/>
      <c r="EXY1" s="18"/>
      <c r="EXZ1" s="18"/>
      <c r="EYA1" s="18"/>
      <c r="EYB1" s="18"/>
      <c r="EYC1" s="18"/>
      <c r="EYD1" s="18"/>
      <c r="EYE1" s="18"/>
      <c r="EYF1" s="18"/>
      <c r="EYG1" s="18"/>
      <c r="EYH1" s="18"/>
      <c r="EYI1" s="18"/>
      <c r="EYJ1" s="18"/>
      <c r="EYK1" s="18"/>
      <c r="EYL1" s="18"/>
      <c r="EYM1" s="18"/>
      <c r="EYN1" s="18"/>
      <c r="EYO1" s="18"/>
      <c r="EYP1" s="18"/>
      <c r="EYQ1" s="18"/>
      <c r="EYR1" s="18"/>
      <c r="EYS1" s="18"/>
      <c r="EYT1" s="18"/>
      <c r="EYU1" s="18"/>
      <c r="EYV1" s="18"/>
      <c r="EYW1" s="18"/>
      <c r="EYX1" s="18"/>
      <c r="EYY1" s="18"/>
      <c r="EYZ1" s="18"/>
      <c r="EZA1" s="18"/>
      <c r="EZB1" s="18"/>
      <c r="EZC1" s="18"/>
      <c r="EZD1" s="18"/>
      <c r="EZE1" s="18"/>
      <c r="EZF1" s="18"/>
      <c r="EZG1" s="18"/>
      <c r="EZH1" s="18"/>
      <c r="EZI1" s="18"/>
      <c r="EZJ1" s="18"/>
      <c r="EZK1" s="18"/>
      <c r="EZL1" s="18"/>
      <c r="EZM1" s="18"/>
      <c r="EZN1" s="18"/>
      <c r="EZO1" s="18"/>
      <c r="EZP1" s="18"/>
      <c r="EZQ1" s="18"/>
      <c r="EZR1" s="18"/>
      <c r="EZS1" s="18"/>
      <c r="EZT1" s="18"/>
      <c r="EZU1" s="18"/>
      <c r="EZV1" s="18"/>
      <c r="EZW1" s="18"/>
      <c r="EZX1" s="18"/>
      <c r="EZY1" s="18"/>
      <c r="EZZ1" s="18"/>
      <c r="FAA1" s="18"/>
      <c r="FAB1" s="18"/>
      <c r="FAC1" s="18"/>
      <c r="FAD1" s="18"/>
      <c r="FAE1" s="18"/>
      <c r="FAF1" s="18"/>
      <c r="FAG1" s="18"/>
      <c r="FAH1" s="18"/>
      <c r="FAI1" s="18"/>
      <c r="FAJ1" s="18"/>
      <c r="FAK1" s="18"/>
      <c r="FAL1" s="18"/>
      <c r="FAM1" s="18"/>
      <c r="FAN1" s="18"/>
      <c r="FAO1" s="18"/>
      <c r="FAP1" s="18"/>
      <c r="FAQ1" s="18"/>
      <c r="FAR1" s="18"/>
      <c r="FAS1" s="18"/>
      <c r="FAT1" s="18"/>
      <c r="FAU1" s="18"/>
      <c r="FAV1" s="18"/>
      <c r="FAW1" s="18"/>
      <c r="FAX1" s="18"/>
      <c r="FAY1" s="18"/>
      <c r="FAZ1" s="18"/>
      <c r="FBA1" s="18"/>
      <c r="FBB1" s="18"/>
      <c r="FBC1" s="18"/>
      <c r="FBD1" s="18"/>
      <c r="FBE1" s="18"/>
      <c r="FBF1" s="18"/>
      <c r="FBG1" s="18"/>
      <c r="FBH1" s="18"/>
      <c r="FBI1" s="18"/>
      <c r="FBJ1" s="18"/>
      <c r="FBK1" s="18"/>
      <c r="FBL1" s="18"/>
      <c r="FBM1" s="18"/>
      <c r="FBN1" s="18"/>
      <c r="FBO1" s="18"/>
      <c r="FBP1" s="18"/>
      <c r="FBQ1" s="18"/>
      <c r="FBR1" s="18"/>
      <c r="FBS1" s="18"/>
      <c r="FBT1" s="18"/>
      <c r="FBU1" s="18"/>
      <c r="FBV1" s="18"/>
      <c r="FBW1" s="18"/>
      <c r="FBX1" s="18"/>
      <c r="FBY1" s="18"/>
      <c r="FBZ1" s="18"/>
      <c r="FCA1" s="18"/>
      <c r="FCB1" s="18"/>
      <c r="FCC1" s="18"/>
      <c r="FCD1" s="18"/>
      <c r="FCE1" s="18"/>
      <c r="FCF1" s="18"/>
      <c r="FCG1" s="18"/>
      <c r="FCH1" s="18"/>
      <c r="FCI1" s="18"/>
      <c r="FCJ1" s="18"/>
      <c r="FCK1" s="18"/>
      <c r="FCL1" s="18"/>
      <c r="FCM1" s="18"/>
      <c r="FCN1" s="18"/>
      <c r="FCO1" s="18"/>
      <c r="FCP1" s="18"/>
      <c r="FCQ1" s="18"/>
      <c r="FCR1" s="18"/>
      <c r="FCS1" s="18"/>
      <c r="FCT1" s="18"/>
      <c r="FCU1" s="18"/>
      <c r="FCV1" s="18"/>
      <c r="FCW1" s="18"/>
      <c r="FCX1" s="18"/>
      <c r="FCY1" s="18"/>
      <c r="FCZ1" s="18"/>
      <c r="FDA1" s="18"/>
      <c r="FDB1" s="18"/>
      <c r="FDC1" s="18"/>
      <c r="FDD1" s="18"/>
      <c r="FDE1" s="18"/>
      <c r="FDF1" s="18"/>
      <c r="FDG1" s="18"/>
      <c r="FDH1" s="18"/>
      <c r="FDI1" s="18"/>
      <c r="FDJ1" s="18"/>
      <c r="FDK1" s="18"/>
      <c r="FDL1" s="18"/>
      <c r="FDM1" s="18"/>
      <c r="FDN1" s="18"/>
      <c r="FDO1" s="18"/>
      <c r="FDP1" s="18"/>
      <c r="FDQ1" s="18"/>
      <c r="FDR1" s="18"/>
      <c r="FDS1" s="18"/>
      <c r="FDT1" s="18"/>
      <c r="FDU1" s="18"/>
      <c r="FDV1" s="18"/>
      <c r="FDW1" s="18"/>
      <c r="FDX1" s="18"/>
      <c r="FDY1" s="18"/>
      <c r="FDZ1" s="18"/>
      <c r="FEA1" s="18"/>
      <c r="FEB1" s="18"/>
      <c r="FEC1" s="18"/>
      <c r="FED1" s="18"/>
      <c r="FEE1" s="18"/>
      <c r="FEF1" s="18"/>
      <c r="FEG1" s="18"/>
      <c r="FEH1" s="18"/>
      <c r="FEI1" s="18"/>
      <c r="FEJ1" s="18"/>
      <c r="FEK1" s="18"/>
      <c r="FEL1" s="18"/>
      <c r="FEM1" s="18"/>
      <c r="FEN1" s="18"/>
      <c r="FEO1" s="18"/>
      <c r="FEP1" s="18"/>
      <c r="FEQ1" s="18"/>
      <c r="FER1" s="18"/>
      <c r="FES1" s="18"/>
      <c r="FET1" s="18"/>
      <c r="FEU1" s="18"/>
      <c r="FEV1" s="18"/>
      <c r="FEW1" s="18"/>
      <c r="FEX1" s="18"/>
      <c r="FEY1" s="18"/>
      <c r="FEZ1" s="18"/>
      <c r="FFA1" s="18"/>
      <c r="FFB1" s="18"/>
      <c r="FFC1" s="18"/>
      <c r="FFD1" s="18"/>
      <c r="FFE1" s="18"/>
      <c r="FFF1" s="18"/>
      <c r="FFG1" s="18"/>
      <c r="FFH1" s="18"/>
      <c r="FFI1" s="18"/>
      <c r="FFJ1" s="18"/>
      <c r="FFK1" s="18"/>
      <c r="FFL1" s="18"/>
      <c r="FFM1" s="18"/>
      <c r="FFN1" s="18"/>
      <c r="FFO1" s="18"/>
      <c r="FFP1" s="18"/>
      <c r="FFQ1" s="18"/>
      <c r="FFR1" s="18"/>
      <c r="FFS1" s="18"/>
      <c r="FFT1" s="18"/>
      <c r="FFU1" s="18"/>
      <c r="FFV1" s="18"/>
      <c r="FFW1" s="18"/>
      <c r="FFX1" s="18"/>
      <c r="FFY1" s="18"/>
      <c r="FFZ1" s="18"/>
      <c r="FGA1" s="18"/>
      <c r="FGB1" s="18"/>
      <c r="FGC1" s="18"/>
      <c r="FGD1" s="18"/>
      <c r="FGE1" s="18"/>
      <c r="FGF1" s="18"/>
      <c r="FGG1" s="18"/>
      <c r="FGH1" s="18"/>
      <c r="FGI1" s="18"/>
      <c r="FGJ1" s="18"/>
      <c r="FGK1" s="18"/>
      <c r="FGL1" s="18"/>
      <c r="FGM1" s="18"/>
      <c r="FGN1" s="18"/>
      <c r="FGO1" s="18"/>
      <c r="FGP1" s="18"/>
      <c r="FGQ1" s="18"/>
      <c r="FGR1" s="18"/>
      <c r="FGS1" s="18"/>
      <c r="FGT1" s="18"/>
      <c r="FGU1" s="18"/>
      <c r="FGV1" s="18"/>
      <c r="FGW1" s="18"/>
      <c r="FGX1" s="18"/>
      <c r="FGY1" s="18"/>
      <c r="FGZ1" s="18"/>
      <c r="FHA1" s="18"/>
      <c r="FHB1" s="18"/>
      <c r="FHC1" s="18"/>
      <c r="FHD1" s="18"/>
      <c r="FHE1" s="18"/>
      <c r="FHF1" s="18"/>
      <c r="FHG1" s="18"/>
      <c r="FHH1" s="18"/>
      <c r="FHI1" s="18"/>
      <c r="FHJ1" s="18"/>
      <c r="FHK1" s="18"/>
      <c r="FHL1" s="18"/>
      <c r="FHM1" s="18"/>
      <c r="FHN1" s="18"/>
      <c r="FHO1" s="18"/>
      <c r="FHP1" s="18"/>
      <c r="FHQ1" s="18"/>
      <c r="FHR1" s="18"/>
      <c r="FHS1" s="18"/>
      <c r="FHT1" s="18"/>
      <c r="FHU1" s="18"/>
      <c r="FHV1" s="18"/>
      <c r="FHW1" s="18"/>
      <c r="FHX1" s="18"/>
      <c r="FHY1" s="18"/>
      <c r="FHZ1" s="18"/>
      <c r="FIA1" s="18"/>
      <c r="FIB1" s="18"/>
      <c r="FIC1" s="18"/>
      <c r="FID1" s="18"/>
      <c r="FIE1" s="18"/>
      <c r="FIF1" s="18"/>
      <c r="FIG1" s="18"/>
      <c r="FIH1" s="18"/>
      <c r="FII1" s="18"/>
      <c r="FIJ1" s="18"/>
      <c r="FIK1" s="18"/>
      <c r="FIL1" s="18"/>
      <c r="FIM1" s="18"/>
      <c r="FIN1" s="18"/>
      <c r="FIO1" s="18"/>
      <c r="FIP1" s="18"/>
      <c r="FIQ1" s="18"/>
      <c r="FIR1" s="18"/>
      <c r="FIS1" s="18"/>
      <c r="FIT1" s="18"/>
      <c r="FIU1" s="18"/>
      <c r="FIV1" s="18"/>
      <c r="FIW1" s="18"/>
      <c r="FIX1" s="18"/>
      <c r="FIY1" s="18"/>
      <c r="FIZ1" s="18"/>
      <c r="FJA1" s="18"/>
      <c r="FJB1" s="18"/>
      <c r="FJC1" s="18"/>
      <c r="FJD1" s="18"/>
      <c r="FJE1" s="18"/>
      <c r="FJF1" s="18"/>
      <c r="FJG1" s="18"/>
      <c r="FJH1" s="18"/>
      <c r="FJI1" s="18"/>
      <c r="FJJ1" s="18"/>
      <c r="FJK1" s="18"/>
      <c r="FJL1" s="18"/>
      <c r="FJM1" s="18"/>
      <c r="FJN1" s="18"/>
      <c r="FJO1" s="18"/>
      <c r="FJP1" s="18"/>
      <c r="FJQ1" s="18"/>
      <c r="FJR1" s="18"/>
      <c r="FJS1" s="18"/>
      <c r="FJT1" s="18"/>
      <c r="FJU1" s="18"/>
      <c r="FJV1" s="18"/>
      <c r="FJW1" s="18"/>
      <c r="FJX1" s="18"/>
      <c r="FJY1" s="18"/>
      <c r="FJZ1" s="18"/>
      <c r="FKA1" s="18"/>
      <c r="FKB1" s="18"/>
      <c r="FKC1" s="18"/>
      <c r="FKD1" s="18"/>
      <c r="FKE1" s="18"/>
      <c r="FKF1" s="18"/>
      <c r="FKG1" s="18"/>
      <c r="FKH1" s="18"/>
      <c r="FKI1" s="18"/>
      <c r="FKJ1" s="18"/>
      <c r="FKK1" s="18"/>
      <c r="FKL1" s="18"/>
      <c r="FKM1" s="18"/>
      <c r="FKN1" s="18"/>
      <c r="FKO1" s="18"/>
      <c r="FKP1" s="18"/>
      <c r="FKQ1" s="18"/>
      <c r="FKR1" s="18"/>
      <c r="FKS1" s="18"/>
      <c r="FKT1" s="18"/>
      <c r="FKU1" s="18"/>
      <c r="FKV1" s="18"/>
      <c r="FKW1" s="18"/>
      <c r="FKX1" s="18"/>
      <c r="FKY1" s="18"/>
      <c r="FKZ1" s="18"/>
      <c r="FLA1" s="18"/>
      <c r="FLB1" s="18"/>
      <c r="FLC1" s="18"/>
      <c r="FLD1" s="18"/>
      <c r="FLE1" s="18"/>
      <c r="FLF1" s="18"/>
      <c r="FLG1" s="18"/>
      <c r="FLH1" s="18"/>
      <c r="FLI1" s="18"/>
      <c r="FLJ1" s="18"/>
      <c r="FLK1" s="18"/>
      <c r="FLL1" s="18"/>
      <c r="FLM1" s="18"/>
      <c r="FLN1" s="18"/>
      <c r="FLO1" s="18"/>
      <c r="FLP1" s="18"/>
      <c r="FLQ1" s="18"/>
      <c r="FLR1" s="18"/>
      <c r="FLS1" s="18"/>
      <c r="FLT1" s="18"/>
      <c r="FLU1" s="18"/>
      <c r="FLV1" s="18"/>
      <c r="FLW1" s="18"/>
      <c r="FLX1" s="18"/>
      <c r="FLY1" s="18"/>
      <c r="FLZ1" s="18"/>
      <c r="FMA1" s="18"/>
      <c r="FMB1" s="18"/>
      <c r="FMC1" s="18"/>
      <c r="FMD1" s="18"/>
      <c r="FME1" s="18"/>
      <c r="FMF1" s="18"/>
      <c r="FMG1" s="18"/>
      <c r="FMH1" s="18"/>
      <c r="FMI1" s="18"/>
      <c r="FMJ1" s="18"/>
      <c r="FMK1" s="18"/>
      <c r="FML1" s="18"/>
      <c r="FMM1" s="18"/>
      <c r="FMN1" s="18"/>
      <c r="FMO1" s="18"/>
      <c r="FMP1" s="18"/>
      <c r="FMQ1" s="18"/>
      <c r="FMR1" s="18"/>
      <c r="FMS1" s="18"/>
      <c r="FMT1" s="18"/>
      <c r="FMU1" s="18"/>
      <c r="FMV1" s="18"/>
      <c r="FMW1" s="18"/>
      <c r="FMX1" s="18"/>
      <c r="FMY1" s="18"/>
      <c r="FMZ1" s="18"/>
      <c r="FNA1" s="18"/>
      <c r="FNB1" s="18"/>
      <c r="FNC1" s="18"/>
      <c r="FND1" s="18"/>
      <c r="FNE1" s="18"/>
      <c r="FNF1" s="18"/>
      <c r="FNG1" s="18"/>
      <c r="FNH1" s="18"/>
      <c r="FNI1" s="18"/>
      <c r="FNJ1" s="18"/>
      <c r="FNK1" s="18"/>
      <c r="FNL1" s="18"/>
      <c r="FNM1" s="18"/>
      <c r="FNN1" s="18"/>
      <c r="FNO1" s="18"/>
      <c r="FNP1" s="18"/>
      <c r="FNQ1" s="18"/>
      <c r="FNR1" s="18"/>
      <c r="FNS1" s="18"/>
      <c r="FNT1" s="18"/>
      <c r="FNU1" s="18"/>
      <c r="FNV1" s="18"/>
      <c r="FNW1" s="18"/>
      <c r="FNX1" s="18"/>
      <c r="FNY1" s="18"/>
      <c r="FNZ1" s="18"/>
      <c r="FOA1" s="18"/>
      <c r="FOB1" s="18"/>
      <c r="FOC1" s="18"/>
      <c r="FOD1" s="18"/>
      <c r="FOE1" s="18"/>
      <c r="FOF1" s="18"/>
      <c r="FOG1" s="18"/>
      <c r="FOH1" s="18"/>
      <c r="FOI1" s="18"/>
      <c r="FOJ1" s="18"/>
      <c r="FOK1" s="18"/>
      <c r="FOL1" s="18"/>
      <c r="FOM1" s="18"/>
      <c r="FON1" s="18"/>
      <c r="FOO1" s="18"/>
      <c r="FOP1" s="18"/>
      <c r="FOQ1" s="18"/>
      <c r="FOR1" s="18"/>
      <c r="FOS1" s="18"/>
      <c r="FOT1" s="18"/>
      <c r="FOU1" s="18"/>
      <c r="FOV1" s="18"/>
      <c r="FOW1" s="18"/>
      <c r="FOX1" s="18"/>
      <c r="FOY1" s="18"/>
      <c r="FOZ1" s="18"/>
      <c r="FPA1" s="18"/>
      <c r="FPB1" s="18"/>
      <c r="FPC1" s="18"/>
      <c r="FPD1" s="18"/>
      <c r="FPE1" s="18"/>
      <c r="FPF1" s="18"/>
      <c r="FPG1" s="18"/>
      <c r="FPH1" s="18"/>
      <c r="FPI1" s="18"/>
      <c r="FPJ1" s="18"/>
      <c r="FPK1" s="18"/>
      <c r="FPL1" s="18"/>
      <c r="FPM1" s="18"/>
      <c r="FPN1" s="18"/>
      <c r="FPO1" s="18"/>
      <c r="FPP1" s="18"/>
      <c r="FPQ1" s="18"/>
      <c r="FPR1" s="18"/>
      <c r="FPS1" s="18"/>
      <c r="FPT1" s="18"/>
      <c r="FPU1" s="18"/>
      <c r="FPV1" s="18"/>
      <c r="FPW1" s="18"/>
      <c r="FPX1" s="18"/>
      <c r="FPY1" s="18"/>
      <c r="FPZ1" s="18"/>
      <c r="FQA1" s="18"/>
      <c r="FQB1" s="18"/>
      <c r="FQC1" s="18"/>
      <c r="FQD1" s="18"/>
      <c r="FQE1" s="18"/>
      <c r="FQF1" s="18"/>
      <c r="FQG1" s="18"/>
      <c r="FQH1" s="18"/>
      <c r="FQI1" s="18"/>
      <c r="FQJ1" s="18"/>
      <c r="FQK1" s="18"/>
      <c r="FQL1" s="18"/>
      <c r="FQM1" s="18"/>
      <c r="FQN1" s="18"/>
      <c r="FQO1" s="18"/>
      <c r="FQP1" s="18"/>
      <c r="FQQ1" s="18"/>
      <c r="FQR1" s="18"/>
      <c r="FQS1" s="18"/>
      <c r="FQT1" s="18"/>
      <c r="FQU1" s="18"/>
      <c r="FQV1" s="18"/>
      <c r="FQW1" s="18"/>
      <c r="FQX1" s="18"/>
      <c r="FQY1" s="18"/>
      <c r="FQZ1" s="18"/>
      <c r="FRA1" s="18"/>
      <c r="FRB1" s="18"/>
      <c r="FRC1" s="18"/>
      <c r="FRD1" s="18"/>
      <c r="FRE1" s="18"/>
      <c r="FRF1" s="18"/>
      <c r="FRG1" s="18"/>
      <c r="FRH1" s="18"/>
      <c r="FRI1" s="18"/>
      <c r="FRJ1" s="18"/>
      <c r="FRK1" s="18"/>
      <c r="FRL1" s="18"/>
      <c r="FRM1" s="18"/>
      <c r="FRN1" s="18"/>
      <c r="FRO1" s="18"/>
      <c r="FRP1" s="18"/>
      <c r="FRQ1" s="18"/>
      <c r="FRR1" s="18"/>
      <c r="FRS1" s="18"/>
      <c r="FRT1" s="18"/>
      <c r="FRU1" s="18"/>
      <c r="FRV1" s="18"/>
      <c r="FRW1" s="18"/>
      <c r="FRX1" s="18"/>
      <c r="FRY1" s="18"/>
      <c r="FRZ1" s="18"/>
      <c r="FSA1" s="18"/>
      <c r="FSB1" s="18"/>
      <c r="FSC1" s="18"/>
      <c r="FSD1" s="18"/>
      <c r="FSE1" s="18"/>
      <c r="FSF1" s="18"/>
      <c r="FSG1" s="18"/>
      <c r="FSH1" s="18"/>
      <c r="FSI1" s="18"/>
      <c r="FSJ1" s="18"/>
      <c r="FSK1" s="18"/>
      <c r="FSL1" s="18"/>
      <c r="FSM1" s="18"/>
      <c r="FSN1" s="18"/>
      <c r="FSO1" s="18"/>
      <c r="FSP1" s="18"/>
      <c r="FSQ1" s="18"/>
      <c r="FSR1" s="18"/>
      <c r="FSS1" s="18"/>
      <c r="FST1" s="18"/>
      <c r="FSU1" s="18"/>
      <c r="FSV1" s="18"/>
      <c r="FSW1" s="18"/>
      <c r="FSX1" s="18"/>
      <c r="FSY1" s="18"/>
      <c r="FSZ1" s="18"/>
      <c r="FTA1" s="18"/>
      <c r="FTB1" s="18"/>
      <c r="FTC1" s="18"/>
      <c r="FTD1" s="18"/>
      <c r="FTE1" s="18"/>
      <c r="FTF1" s="18"/>
      <c r="FTG1" s="18"/>
      <c r="FTH1" s="18"/>
      <c r="FTI1" s="18"/>
      <c r="FTJ1" s="18"/>
      <c r="FTK1" s="18"/>
      <c r="FTL1" s="18"/>
      <c r="FTM1" s="18"/>
      <c r="FTN1" s="18"/>
      <c r="FTO1" s="18"/>
      <c r="FTP1" s="18"/>
      <c r="FTQ1" s="18"/>
      <c r="FTR1" s="18"/>
      <c r="FTS1" s="18"/>
      <c r="FTT1" s="18"/>
      <c r="FTU1" s="18"/>
      <c r="FTV1" s="18"/>
      <c r="FTW1" s="18"/>
      <c r="FTX1" s="18"/>
      <c r="FTY1" s="18"/>
      <c r="FTZ1" s="18"/>
      <c r="FUA1" s="18"/>
      <c r="FUB1" s="18"/>
      <c r="FUC1" s="18"/>
      <c r="FUD1" s="18"/>
      <c r="FUE1" s="18"/>
      <c r="FUF1" s="18"/>
      <c r="FUG1" s="18"/>
      <c r="FUH1" s="18"/>
      <c r="FUI1" s="18"/>
      <c r="FUJ1" s="18"/>
      <c r="FUK1" s="18"/>
      <c r="FUL1" s="18"/>
      <c r="FUM1" s="18"/>
      <c r="FUN1" s="18"/>
      <c r="FUO1" s="18"/>
      <c r="FUP1" s="18"/>
      <c r="FUQ1" s="18"/>
      <c r="FUR1" s="18"/>
      <c r="FUS1" s="18"/>
      <c r="FUT1" s="18"/>
      <c r="FUU1" s="18"/>
      <c r="FUV1" s="18"/>
      <c r="FUW1" s="18"/>
      <c r="FUX1" s="18"/>
      <c r="FUY1" s="18"/>
      <c r="FUZ1" s="18"/>
      <c r="FVA1" s="18"/>
      <c r="FVB1" s="18"/>
      <c r="FVC1" s="18"/>
      <c r="FVD1" s="18"/>
      <c r="FVE1" s="18"/>
      <c r="FVF1" s="18"/>
      <c r="FVG1" s="18"/>
      <c r="FVH1" s="18"/>
      <c r="FVI1" s="18"/>
      <c r="FVJ1" s="18"/>
      <c r="FVK1" s="18"/>
      <c r="FVL1" s="18"/>
      <c r="FVM1" s="18"/>
      <c r="FVN1" s="18"/>
      <c r="FVO1" s="18"/>
      <c r="FVP1" s="18"/>
      <c r="FVQ1" s="18"/>
      <c r="FVR1" s="18"/>
      <c r="FVS1" s="18"/>
      <c r="FVT1" s="18"/>
      <c r="FVU1" s="18"/>
      <c r="FVV1" s="18"/>
      <c r="FVW1" s="18"/>
      <c r="FVX1" s="18"/>
      <c r="FVY1" s="18"/>
      <c r="FVZ1" s="18"/>
      <c r="FWA1" s="18"/>
      <c r="FWB1" s="18"/>
      <c r="FWC1" s="18"/>
      <c r="FWD1" s="18"/>
      <c r="FWE1" s="18"/>
      <c r="FWF1" s="18"/>
      <c r="FWG1" s="18"/>
      <c r="FWH1" s="18"/>
      <c r="FWI1" s="18"/>
      <c r="FWJ1" s="18"/>
      <c r="FWK1" s="18"/>
      <c r="FWL1" s="18"/>
      <c r="FWM1" s="18"/>
      <c r="FWN1" s="18"/>
      <c r="FWO1" s="18"/>
      <c r="FWP1" s="18"/>
      <c r="FWQ1" s="18"/>
      <c r="FWR1" s="18"/>
      <c r="FWS1" s="18"/>
      <c r="FWT1" s="18"/>
      <c r="FWU1" s="18"/>
      <c r="FWV1" s="18"/>
      <c r="FWW1" s="18"/>
      <c r="FWX1" s="18"/>
      <c r="FWY1" s="18"/>
      <c r="FWZ1" s="18"/>
      <c r="FXA1" s="18"/>
      <c r="FXB1" s="18"/>
      <c r="FXC1" s="18"/>
      <c r="FXD1" s="18"/>
      <c r="FXE1" s="18"/>
      <c r="FXF1" s="18"/>
      <c r="FXG1" s="18"/>
      <c r="FXH1" s="18"/>
      <c r="FXI1" s="18"/>
      <c r="FXJ1" s="18"/>
      <c r="FXK1" s="18"/>
      <c r="FXL1" s="18"/>
      <c r="FXM1" s="18"/>
      <c r="FXN1" s="18"/>
      <c r="FXO1" s="18"/>
      <c r="FXP1" s="18"/>
      <c r="FXQ1" s="18"/>
      <c r="FXR1" s="18"/>
      <c r="FXS1" s="18"/>
      <c r="FXT1" s="18"/>
      <c r="FXU1" s="18"/>
      <c r="FXV1" s="18"/>
      <c r="FXW1" s="18"/>
      <c r="FXX1" s="18"/>
      <c r="FXY1" s="18"/>
      <c r="FXZ1" s="18"/>
      <c r="FYA1" s="18"/>
      <c r="FYB1" s="18"/>
      <c r="FYC1" s="18"/>
      <c r="FYD1" s="18"/>
      <c r="FYE1" s="18"/>
      <c r="FYF1" s="18"/>
      <c r="FYG1" s="18"/>
      <c r="FYH1" s="18"/>
      <c r="FYI1" s="18"/>
      <c r="FYJ1" s="18"/>
      <c r="FYK1" s="18"/>
      <c r="FYL1" s="18"/>
      <c r="FYM1" s="18"/>
      <c r="FYN1" s="18"/>
      <c r="FYO1" s="18"/>
      <c r="FYP1" s="18"/>
      <c r="FYQ1" s="18"/>
      <c r="FYR1" s="18"/>
      <c r="FYS1" s="18"/>
      <c r="FYT1" s="18"/>
      <c r="FYU1" s="18"/>
      <c r="FYV1" s="18"/>
      <c r="FYW1" s="18"/>
      <c r="FYX1" s="18"/>
      <c r="FYY1" s="18"/>
      <c r="FYZ1" s="18"/>
      <c r="FZA1" s="18"/>
      <c r="FZB1" s="18"/>
      <c r="FZC1" s="18"/>
      <c r="FZD1" s="18"/>
      <c r="FZE1" s="18"/>
      <c r="FZF1" s="18"/>
      <c r="FZG1" s="18"/>
      <c r="FZH1" s="18"/>
      <c r="FZI1" s="18"/>
      <c r="FZJ1" s="18"/>
      <c r="FZK1" s="18"/>
      <c r="FZL1" s="18"/>
      <c r="FZM1" s="18"/>
      <c r="FZN1" s="18"/>
      <c r="FZO1" s="18"/>
      <c r="FZP1" s="18"/>
      <c r="FZQ1" s="18"/>
      <c r="FZR1" s="18"/>
      <c r="FZS1" s="18"/>
      <c r="FZT1" s="18"/>
      <c r="FZU1" s="18"/>
      <c r="FZV1" s="18"/>
      <c r="FZW1" s="18"/>
      <c r="FZX1" s="18"/>
      <c r="FZY1" s="18"/>
      <c r="FZZ1" s="18"/>
      <c r="GAA1" s="18"/>
      <c r="GAB1" s="18"/>
      <c r="GAC1" s="18"/>
      <c r="GAD1" s="18"/>
      <c r="GAE1" s="18"/>
      <c r="GAF1" s="18"/>
      <c r="GAG1" s="18"/>
      <c r="GAH1" s="18"/>
      <c r="GAI1" s="18"/>
      <c r="GAJ1" s="18"/>
      <c r="GAK1" s="18"/>
      <c r="GAL1" s="18"/>
      <c r="GAM1" s="18"/>
      <c r="GAN1" s="18"/>
      <c r="GAO1" s="18"/>
      <c r="GAP1" s="18"/>
      <c r="GAQ1" s="18"/>
      <c r="GAR1" s="18"/>
      <c r="GAS1" s="18"/>
      <c r="GAT1" s="18"/>
      <c r="GAU1" s="18"/>
      <c r="GAV1" s="18"/>
      <c r="GAW1" s="18"/>
      <c r="GAX1" s="18"/>
      <c r="GAY1" s="18"/>
      <c r="GAZ1" s="18"/>
      <c r="GBA1" s="18"/>
      <c r="GBB1" s="18"/>
      <c r="GBC1" s="18"/>
      <c r="GBD1" s="18"/>
      <c r="GBE1" s="18"/>
      <c r="GBF1" s="18"/>
      <c r="GBG1" s="18"/>
      <c r="GBH1" s="18"/>
      <c r="GBI1" s="18"/>
      <c r="GBJ1" s="18"/>
      <c r="GBK1" s="18"/>
      <c r="GBL1" s="18"/>
      <c r="GBM1" s="18"/>
      <c r="GBN1" s="18"/>
      <c r="GBO1" s="18"/>
      <c r="GBP1" s="18"/>
      <c r="GBQ1" s="18"/>
      <c r="GBR1" s="18"/>
      <c r="GBS1" s="18"/>
      <c r="GBT1" s="18"/>
      <c r="GBU1" s="18"/>
      <c r="GBV1" s="18"/>
      <c r="GBW1" s="18"/>
      <c r="GBX1" s="18"/>
      <c r="GBY1" s="18"/>
      <c r="GBZ1" s="18"/>
      <c r="GCA1" s="18"/>
      <c r="GCB1" s="18"/>
      <c r="GCC1" s="18"/>
      <c r="GCD1" s="18"/>
      <c r="GCE1" s="18"/>
      <c r="GCF1" s="18"/>
      <c r="GCG1" s="18"/>
      <c r="GCH1" s="18"/>
      <c r="GCI1" s="18"/>
      <c r="GCJ1" s="18"/>
      <c r="GCK1" s="18"/>
      <c r="GCL1" s="18"/>
      <c r="GCM1" s="18"/>
      <c r="GCN1" s="18"/>
      <c r="GCO1" s="18"/>
      <c r="GCP1" s="18"/>
      <c r="GCQ1" s="18"/>
      <c r="GCR1" s="18"/>
      <c r="GCS1" s="18"/>
      <c r="GCT1" s="18"/>
      <c r="GCU1" s="18"/>
      <c r="GCV1" s="18"/>
      <c r="GCW1" s="18"/>
      <c r="GCX1" s="18"/>
      <c r="GCY1" s="18"/>
      <c r="GCZ1" s="18"/>
      <c r="GDA1" s="18"/>
      <c r="GDB1" s="18"/>
      <c r="GDC1" s="18"/>
      <c r="GDD1" s="18"/>
      <c r="GDE1" s="18"/>
      <c r="GDF1" s="18"/>
      <c r="GDG1" s="18"/>
      <c r="GDH1" s="18"/>
      <c r="GDI1" s="18"/>
      <c r="GDJ1" s="18"/>
      <c r="GDK1" s="18"/>
      <c r="GDL1" s="18"/>
      <c r="GDM1" s="18"/>
      <c r="GDN1" s="18"/>
      <c r="GDO1" s="18"/>
      <c r="GDP1" s="18"/>
      <c r="GDQ1" s="18"/>
      <c r="GDR1" s="18"/>
      <c r="GDS1" s="18"/>
      <c r="GDT1" s="18"/>
      <c r="GDU1" s="18"/>
      <c r="GDV1" s="18"/>
      <c r="GDW1" s="18"/>
      <c r="GDX1" s="18"/>
      <c r="GDY1" s="18"/>
      <c r="GDZ1" s="18"/>
      <c r="GEA1" s="18"/>
      <c r="GEB1" s="18"/>
      <c r="GEC1" s="18"/>
      <c r="GED1" s="18"/>
      <c r="GEE1" s="18"/>
      <c r="GEF1" s="18"/>
      <c r="GEG1" s="18"/>
      <c r="GEH1" s="18"/>
      <c r="GEI1" s="18"/>
      <c r="GEJ1" s="18"/>
      <c r="GEK1" s="18"/>
      <c r="GEL1" s="18"/>
      <c r="GEM1" s="18"/>
      <c r="GEN1" s="18"/>
      <c r="GEO1" s="18"/>
      <c r="GEP1" s="18"/>
      <c r="GEQ1" s="18"/>
      <c r="GER1" s="18"/>
      <c r="GES1" s="18"/>
      <c r="GET1" s="18"/>
      <c r="GEU1" s="18"/>
      <c r="GEV1" s="18"/>
      <c r="GEW1" s="18"/>
      <c r="GEX1" s="18"/>
      <c r="GEY1" s="18"/>
      <c r="GEZ1" s="18"/>
      <c r="GFA1" s="18"/>
      <c r="GFB1" s="18"/>
      <c r="GFC1" s="18"/>
      <c r="GFD1" s="18"/>
      <c r="GFE1" s="18"/>
      <c r="GFF1" s="18"/>
      <c r="GFG1" s="18"/>
      <c r="GFH1" s="18"/>
      <c r="GFI1" s="18"/>
      <c r="GFJ1" s="18"/>
      <c r="GFK1" s="18"/>
      <c r="GFL1" s="18"/>
      <c r="GFM1" s="18"/>
      <c r="GFN1" s="18"/>
      <c r="GFO1" s="18"/>
      <c r="GFP1" s="18"/>
      <c r="GFQ1" s="18"/>
      <c r="GFR1" s="18"/>
      <c r="GFS1" s="18"/>
      <c r="GFT1" s="18"/>
      <c r="GFU1" s="18"/>
      <c r="GFV1" s="18"/>
      <c r="GFW1" s="18"/>
      <c r="GFX1" s="18"/>
      <c r="GFY1" s="18"/>
      <c r="GFZ1" s="18"/>
      <c r="GGA1" s="18"/>
      <c r="GGB1" s="18"/>
      <c r="GGC1" s="18"/>
      <c r="GGD1" s="18"/>
      <c r="GGE1" s="18"/>
      <c r="GGF1" s="18"/>
      <c r="GGG1" s="18"/>
      <c r="GGH1" s="18"/>
      <c r="GGI1" s="18"/>
      <c r="GGJ1" s="18"/>
      <c r="GGK1" s="18"/>
      <c r="GGL1" s="18"/>
      <c r="GGM1" s="18"/>
      <c r="GGN1" s="18"/>
      <c r="GGO1" s="18"/>
      <c r="GGP1" s="18"/>
      <c r="GGQ1" s="18"/>
      <c r="GGR1" s="18"/>
      <c r="GGS1" s="18"/>
      <c r="GGT1" s="18"/>
      <c r="GGU1" s="18"/>
      <c r="GGV1" s="18"/>
      <c r="GGW1" s="18"/>
      <c r="GGX1" s="18"/>
      <c r="GGY1" s="18"/>
      <c r="GGZ1" s="18"/>
      <c r="GHA1" s="18"/>
      <c r="GHB1" s="18"/>
      <c r="GHC1" s="18"/>
      <c r="GHD1" s="18"/>
      <c r="GHE1" s="18"/>
      <c r="GHF1" s="18"/>
      <c r="GHG1" s="18"/>
      <c r="GHH1" s="18"/>
      <c r="GHI1" s="18"/>
      <c r="GHJ1" s="18"/>
      <c r="GHK1" s="18"/>
      <c r="GHL1" s="18"/>
      <c r="GHM1" s="18"/>
      <c r="GHN1" s="18"/>
      <c r="GHO1" s="18"/>
      <c r="GHP1" s="18"/>
      <c r="GHQ1" s="18"/>
      <c r="GHR1" s="18"/>
      <c r="GHS1" s="18"/>
      <c r="GHT1" s="18"/>
      <c r="GHU1" s="18"/>
      <c r="GHV1" s="18"/>
      <c r="GHW1" s="18"/>
      <c r="GHX1" s="18"/>
      <c r="GHY1" s="18"/>
      <c r="GHZ1" s="18"/>
      <c r="GIA1" s="18"/>
      <c r="GIB1" s="18"/>
      <c r="GIC1" s="18"/>
      <c r="GID1" s="18"/>
      <c r="GIE1" s="18"/>
      <c r="GIF1" s="18"/>
      <c r="GIG1" s="18"/>
      <c r="GIH1" s="18"/>
      <c r="GII1" s="18"/>
      <c r="GIJ1" s="18"/>
      <c r="GIK1" s="18"/>
      <c r="GIL1" s="18"/>
      <c r="GIM1" s="18"/>
      <c r="GIN1" s="18"/>
      <c r="GIO1" s="18"/>
      <c r="GIP1" s="18"/>
      <c r="GIQ1" s="18"/>
      <c r="GIR1" s="18"/>
      <c r="GIS1" s="18"/>
      <c r="GIT1" s="18"/>
      <c r="GIU1" s="18"/>
      <c r="GIV1" s="18"/>
      <c r="GIW1" s="18"/>
      <c r="GIX1" s="18"/>
      <c r="GIY1" s="18"/>
      <c r="GIZ1" s="18"/>
      <c r="GJA1" s="18"/>
      <c r="GJB1" s="18"/>
      <c r="GJC1" s="18"/>
      <c r="GJD1" s="18"/>
      <c r="GJE1" s="18"/>
      <c r="GJF1" s="18"/>
      <c r="GJG1" s="18"/>
      <c r="GJH1" s="18"/>
      <c r="GJI1" s="18"/>
      <c r="GJJ1" s="18"/>
      <c r="GJK1" s="18"/>
      <c r="GJL1" s="18"/>
      <c r="GJM1" s="18"/>
      <c r="GJN1" s="18"/>
      <c r="GJO1" s="18"/>
      <c r="GJP1" s="18"/>
      <c r="GJQ1" s="18"/>
      <c r="GJR1" s="18"/>
      <c r="GJS1" s="18"/>
      <c r="GJT1" s="18"/>
      <c r="GJU1" s="18"/>
      <c r="GJV1" s="18"/>
      <c r="GJW1" s="18"/>
      <c r="GJX1" s="18"/>
      <c r="GJY1" s="18"/>
      <c r="GJZ1" s="18"/>
      <c r="GKA1" s="18"/>
      <c r="GKB1" s="18"/>
      <c r="GKC1" s="18"/>
      <c r="GKD1" s="18"/>
      <c r="GKE1" s="18"/>
      <c r="GKF1" s="18"/>
      <c r="GKG1" s="18"/>
      <c r="GKH1" s="18"/>
      <c r="GKI1" s="18"/>
      <c r="GKJ1" s="18"/>
      <c r="GKK1" s="18"/>
      <c r="GKL1" s="18"/>
      <c r="GKM1" s="18"/>
      <c r="GKN1" s="18"/>
      <c r="GKO1" s="18"/>
      <c r="GKP1" s="18"/>
      <c r="GKQ1" s="18"/>
      <c r="GKR1" s="18"/>
      <c r="GKS1" s="18"/>
      <c r="GKT1" s="18"/>
      <c r="GKU1" s="18"/>
      <c r="GKV1" s="18"/>
      <c r="GKW1" s="18"/>
      <c r="GKX1" s="18"/>
      <c r="GKY1" s="18"/>
      <c r="GKZ1" s="18"/>
      <c r="GLA1" s="18"/>
      <c r="GLB1" s="18"/>
      <c r="GLC1" s="18"/>
      <c r="GLD1" s="18"/>
      <c r="GLE1" s="18"/>
      <c r="GLF1" s="18"/>
      <c r="GLG1" s="18"/>
      <c r="GLH1" s="18"/>
      <c r="GLI1" s="18"/>
      <c r="GLJ1" s="18"/>
      <c r="GLK1" s="18"/>
      <c r="GLL1" s="18"/>
      <c r="GLM1" s="18"/>
      <c r="GLN1" s="18"/>
      <c r="GLO1" s="18"/>
      <c r="GLP1" s="18"/>
      <c r="GLQ1" s="18"/>
      <c r="GLR1" s="18"/>
      <c r="GLS1" s="18"/>
      <c r="GLT1" s="18"/>
      <c r="GLU1" s="18"/>
      <c r="GLV1" s="18"/>
      <c r="GLW1" s="18"/>
      <c r="GLX1" s="18"/>
      <c r="GLY1" s="18"/>
      <c r="GLZ1" s="18"/>
      <c r="GMA1" s="18"/>
      <c r="GMB1" s="18"/>
      <c r="GMC1" s="18"/>
      <c r="GMD1" s="18"/>
      <c r="GME1" s="18"/>
      <c r="GMF1" s="18"/>
      <c r="GMG1" s="18"/>
      <c r="GMH1" s="18"/>
      <c r="GMI1" s="18"/>
      <c r="GMJ1" s="18"/>
      <c r="GMK1" s="18"/>
      <c r="GML1" s="18"/>
      <c r="GMM1" s="18"/>
      <c r="GMN1" s="18"/>
      <c r="GMO1" s="18"/>
      <c r="GMP1" s="18"/>
      <c r="GMQ1" s="18"/>
      <c r="GMR1" s="18"/>
      <c r="GMS1" s="18"/>
      <c r="GMT1" s="18"/>
      <c r="GMU1" s="18"/>
      <c r="GMV1" s="18"/>
      <c r="GMW1" s="18"/>
      <c r="GMX1" s="18"/>
      <c r="GMY1" s="18"/>
      <c r="GMZ1" s="18"/>
      <c r="GNA1" s="18"/>
      <c r="GNB1" s="18"/>
      <c r="GNC1" s="18"/>
      <c r="GND1" s="18"/>
      <c r="GNE1" s="18"/>
      <c r="GNF1" s="18"/>
      <c r="GNG1" s="18"/>
      <c r="GNH1" s="18"/>
      <c r="GNI1" s="18"/>
      <c r="GNJ1" s="18"/>
      <c r="GNK1" s="18"/>
      <c r="GNL1" s="18"/>
      <c r="GNM1" s="18"/>
      <c r="GNN1" s="18"/>
      <c r="GNO1" s="18"/>
      <c r="GNP1" s="18"/>
      <c r="GNQ1" s="18"/>
      <c r="GNR1" s="18"/>
      <c r="GNS1" s="18"/>
      <c r="GNT1" s="18"/>
      <c r="GNU1" s="18"/>
      <c r="GNV1" s="18"/>
      <c r="GNW1" s="18"/>
      <c r="GNX1" s="18"/>
      <c r="GNY1" s="18"/>
      <c r="GNZ1" s="18"/>
      <c r="GOA1" s="18"/>
      <c r="GOB1" s="18"/>
      <c r="GOC1" s="18"/>
      <c r="GOD1" s="18"/>
      <c r="GOE1" s="18"/>
      <c r="GOF1" s="18"/>
      <c r="GOG1" s="18"/>
      <c r="GOH1" s="18"/>
      <c r="GOI1" s="18"/>
      <c r="GOJ1" s="18"/>
      <c r="GOK1" s="18"/>
      <c r="GOL1" s="18"/>
      <c r="GOM1" s="18"/>
      <c r="GON1" s="18"/>
      <c r="GOO1" s="18"/>
      <c r="GOP1" s="18"/>
      <c r="GOQ1" s="18"/>
      <c r="GOR1" s="18"/>
      <c r="GOS1" s="18"/>
      <c r="GOT1" s="18"/>
      <c r="GOU1" s="18"/>
      <c r="GOV1" s="18"/>
      <c r="GOW1" s="18"/>
      <c r="GOX1" s="18"/>
      <c r="GOY1" s="18"/>
      <c r="GOZ1" s="18"/>
      <c r="GPA1" s="18"/>
      <c r="GPB1" s="18"/>
      <c r="GPC1" s="18"/>
      <c r="GPD1" s="18"/>
      <c r="GPE1" s="18"/>
      <c r="GPF1" s="18"/>
      <c r="GPG1" s="18"/>
      <c r="GPH1" s="18"/>
      <c r="GPI1" s="18"/>
      <c r="GPJ1" s="18"/>
      <c r="GPK1" s="18"/>
      <c r="GPL1" s="18"/>
      <c r="GPM1" s="18"/>
      <c r="GPN1" s="18"/>
      <c r="GPO1" s="18"/>
      <c r="GPP1" s="18"/>
      <c r="GPQ1" s="18"/>
      <c r="GPR1" s="18"/>
      <c r="GPS1" s="18"/>
      <c r="GPT1" s="18"/>
      <c r="GPU1" s="18"/>
      <c r="GPV1" s="18"/>
      <c r="GPW1" s="18"/>
      <c r="GPX1" s="18"/>
      <c r="GPY1" s="18"/>
      <c r="GPZ1" s="18"/>
      <c r="GQA1" s="18"/>
      <c r="GQB1" s="18"/>
      <c r="GQC1" s="18"/>
      <c r="GQD1" s="18"/>
      <c r="GQE1" s="18"/>
      <c r="GQF1" s="18"/>
      <c r="GQG1" s="18"/>
      <c r="GQH1" s="18"/>
      <c r="GQI1" s="18"/>
      <c r="GQJ1" s="18"/>
      <c r="GQK1" s="18"/>
      <c r="GQL1" s="18"/>
      <c r="GQM1" s="18"/>
      <c r="GQN1" s="18"/>
      <c r="GQO1" s="18"/>
      <c r="GQP1" s="18"/>
      <c r="GQQ1" s="18"/>
      <c r="GQR1" s="18"/>
      <c r="GQS1" s="18"/>
      <c r="GQT1" s="18"/>
      <c r="GQU1" s="18"/>
      <c r="GQV1" s="18"/>
      <c r="GQW1" s="18"/>
      <c r="GQX1" s="18"/>
      <c r="GQY1" s="18"/>
      <c r="GQZ1" s="18"/>
      <c r="GRA1" s="18"/>
      <c r="GRB1" s="18"/>
      <c r="GRC1" s="18"/>
      <c r="GRD1" s="18"/>
      <c r="GRE1" s="18"/>
      <c r="GRF1" s="18"/>
      <c r="GRG1" s="18"/>
      <c r="GRH1" s="18"/>
      <c r="GRI1" s="18"/>
      <c r="GRJ1" s="18"/>
      <c r="GRK1" s="18"/>
      <c r="GRL1" s="18"/>
      <c r="GRM1" s="18"/>
      <c r="GRN1" s="18"/>
      <c r="GRO1" s="18"/>
      <c r="GRP1" s="18"/>
      <c r="GRQ1" s="18"/>
      <c r="GRR1" s="18"/>
      <c r="GRS1" s="18"/>
      <c r="GRT1" s="18"/>
      <c r="GRU1" s="18"/>
      <c r="GRV1" s="18"/>
      <c r="GRW1" s="18"/>
      <c r="GRX1" s="18"/>
      <c r="GRY1" s="18"/>
      <c r="GRZ1" s="18"/>
      <c r="GSA1" s="18"/>
      <c r="GSB1" s="18"/>
      <c r="GSC1" s="18"/>
      <c r="GSD1" s="18"/>
      <c r="GSE1" s="18"/>
      <c r="GSF1" s="18"/>
      <c r="GSG1" s="18"/>
      <c r="GSH1" s="18"/>
      <c r="GSI1" s="18"/>
      <c r="GSJ1" s="18"/>
      <c r="GSK1" s="18"/>
      <c r="GSL1" s="18"/>
      <c r="GSM1" s="18"/>
      <c r="GSN1" s="18"/>
      <c r="GSO1" s="18"/>
      <c r="GSP1" s="18"/>
      <c r="GSQ1" s="18"/>
      <c r="GSR1" s="18"/>
      <c r="GSS1" s="18"/>
      <c r="GST1" s="18"/>
      <c r="GSU1" s="18"/>
      <c r="GSV1" s="18"/>
      <c r="GSW1" s="18"/>
      <c r="GSX1" s="18"/>
      <c r="GSY1" s="18"/>
      <c r="GSZ1" s="18"/>
      <c r="GTA1" s="18"/>
      <c r="GTB1" s="18"/>
      <c r="GTC1" s="18"/>
      <c r="GTD1" s="18"/>
      <c r="GTE1" s="18"/>
      <c r="GTF1" s="18"/>
      <c r="GTG1" s="18"/>
      <c r="GTH1" s="18"/>
      <c r="GTI1" s="18"/>
      <c r="GTJ1" s="18"/>
      <c r="GTK1" s="18"/>
      <c r="GTL1" s="18"/>
      <c r="GTM1" s="18"/>
      <c r="GTN1" s="18"/>
      <c r="GTO1" s="18"/>
      <c r="GTP1" s="18"/>
      <c r="GTQ1" s="18"/>
      <c r="GTR1" s="18"/>
      <c r="GTS1" s="18"/>
      <c r="GTT1" s="18"/>
      <c r="GTU1" s="18"/>
      <c r="GTV1" s="18"/>
      <c r="GTW1" s="18"/>
      <c r="GTX1" s="18"/>
      <c r="GTY1" s="18"/>
      <c r="GTZ1" s="18"/>
      <c r="GUA1" s="18"/>
      <c r="GUB1" s="18"/>
      <c r="GUC1" s="18"/>
      <c r="GUD1" s="18"/>
      <c r="GUE1" s="18"/>
      <c r="GUF1" s="18"/>
      <c r="GUG1" s="18"/>
      <c r="GUH1" s="18"/>
      <c r="GUI1" s="18"/>
      <c r="GUJ1" s="18"/>
      <c r="GUK1" s="18"/>
      <c r="GUL1" s="18"/>
      <c r="GUM1" s="18"/>
      <c r="GUN1" s="18"/>
      <c r="GUO1" s="18"/>
      <c r="GUP1" s="18"/>
      <c r="GUQ1" s="18"/>
      <c r="GUR1" s="18"/>
      <c r="GUS1" s="18"/>
      <c r="GUT1" s="18"/>
      <c r="GUU1" s="18"/>
      <c r="GUV1" s="18"/>
      <c r="GUW1" s="18"/>
      <c r="GUX1" s="18"/>
      <c r="GUY1" s="18"/>
      <c r="GUZ1" s="18"/>
      <c r="GVA1" s="18"/>
      <c r="GVB1" s="18"/>
      <c r="GVC1" s="18"/>
      <c r="GVD1" s="18"/>
      <c r="GVE1" s="18"/>
      <c r="GVF1" s="18"/>
      <c r="GVG1" s="18"/>
      <c r="GVH1" s="18"/>
      <c r="GVI1" s="18"/>
      <c r="GVJ1" s="18"/>
      <c r="GVK1" s="18"/>
      <c r="GVL1" s="18"/>
      <c r="GVM1" s="18"/>
      <c r="GVN1" s="18"/>
      <c r="GVO1" s="18"/>
      <c r="GVP1" s="18"/>
      <c r="GVQ1" s="18"/>
      <c r="GVR1" s="18"/>
      <c r="GVS1" s="18"/>
      <c r="GVT1" s="18"/>
      <c r="GVU1" s="18"/>
      <c r="GVV1" s="18"/>
      <c r="GVW1" s="18"/>
      <c r="GVX1" s="18"/>
      <c r="GVY1" s="18"/>
      <c r="GVZ1" s="18"/>
      <c r="GWA1" s="18"/>
      <c r="GWB1" s="18"/>
      <c r="GWC1" s="18"/>
      <c r="GWD1" s="18"/>
      <c r="GWE1" s="18"/>
      <c r="GWF1" s="18"/>
      <c r="GWG1" s="18"/>
      <c r="GWH1" s="18"/>
      <c r="GWI1" s="18"/>
      <c r="GWJ1" s="18"/>
      <c r="GWK1" s="18"/>
      <c r="GWL1" s="18"/>
      <c r="GWM1" s="18"/>
      <c r="GWN1" s="18"/>
      <c r="GWO1" s="18"/>
      <c r="GWP1" s="18"/>
      <c r="GWQ1" s="18"/>
      <c r="GWR1" s="18"/>
      <c r="GWS1" s="18"/>
      <c r="GWT1" s="18"/>
      <c r="GWU1" s="18"/>
      <c r="GWV1" s="18"/>
      <c r="GWW1" s="18"/>
      <c r="GWX1" s="18"/>
      <c r="GWY1" s="18"/>
      <c r="GWZ1" s="18"/>
      <c r="GXA1" s="18"/>
      <c r="GXB1" s="18"/>
      <c r="GXC1" s="18"/>
      <c r="GXD1" s="18"/>
      <c r="GXE1" s="18"/>
      <c r="GXF1" s="18"/>
      <c r="GXG1" s="18"/>
      <c r="GXH1" s="18"/>
      <c r="GXI1" s="18"/>
      <c r="GXJ1" s="18"/>
      <c r="GXK1" s="18"/>
      <c r="GXL1" s="18"/>
      <c r="GXM1" s="18"/>
      <c r="GXN1" s="18"/>
      <c r="GXO1" s="18"/>
      <c r="GXP1" s="18"/>
      <c r="GXQ1" s="18"/>
      <c r="GXR1" s="18"/>
      <c r="GXS1" s="18"/>
      <c r="GXT1" s="18"/>
      <c r="GXU1" s="18"/>
      <c r="GXV1" s="18"/>
      <c r="GXW1" s="18"/>
      <c r="GXX1" s="18"/>
      <c r="GXY1" s="18"/>
      <c r="GXZ1" s="18"/>
      <c r="GYA1" s="18"/>
      <c r="GYB1" s="18"/>
      <c r="GYC1" s="18"/>
      <c r="GYD1" s="18"/>
      <c r="GYE1" s="18"/>
      <c r="GYF1" s="18"/>
      <c r="GYG1" s="18"/>
      <c r="GYH1" s="18"/>
      <c r="GYI1" s="18"/>
      <c r="GYJ1" s="18"/>
      <c r="GYK1" s="18"/>
      <c r="GYL1" s="18"/>
      <c r="GYM1" s="18"/>
      <c r="GYN1" s="18"/>
      <c r="GYO1" s="18"/>
      <c r="GYP1" s="18"/>
      <c r="GYQ1" s="18"/>
      <c r="GYR1" s="18"/>
      <c r="GYS1" s="18"/>
      <c r="GYT1" s="18"/>
      <c r="GYU1" s="18"/>
      <c r="GYV1" s="18"/>
      <c r="GYW1" s="18"/>
      <c r="GYX1" s="18"/>
      <c r="GYY1" s="18"/>
      <c r="GYZ1" s="18"/>
      <c r="GZA1" s="18"/>
      <c r="GZB1" s="18"/>
      <c r="GZC1" s="18"/>
      <c r="GZD1" s="18"/>
      <c r="GZE1" s="18"/>
      <c r="GZF1" s="18"/>
      <c r="GZG1" s="18"/>
      <c r="GZH1" s="18"/>
      <c r="GZI1" s="18"/>
      <c r="GZJ1" s="18"/>
      <c r="GZK1" s="18"/>
      <c r="GZL1" s="18"/>
      <c r="GZM1" s="18"/>
      <c r="GZN1" s="18"/>
      <c r="GZO1" s="18"/>
      <c r="GZP1" s="18"/>
      <c r="GZQ1" s="18"/>
      <c r="GZR1" s="18"/>
      <c r="GZS1" s="18"/>
      <c r="GZT1" s="18"/>
      <c r="GZU1" s="18"/>
      <c r="GZV1" s="18"/>
      <c r="GZW1" s="18"/>
      <c r="GZX1" s="18"/>
      <c r="GZY1" s="18"/>
      <c r="GZZ1" s="18"/>
      <c r="HAA1" s="18"/>
      <c r="HAB1" s="18"/>
      <c r="HAC1" s="18"/>
      <c r="HAD1" s="18"/>
      <c r="HAE1" s="18"/>
      <c r="HAF1" s="18"/>
      <c r="HAG1" s="18"/>
      <c r="HAH1" s="18"/>
      <c r="HAI1" s="18"/>
      <c r="HAJ1" s="18"/>
      <c r="HAK1" s="18"/>
      <c r="HAL1" s="18"/>
      <c r="HAM1" s="18"/>
      <c r="HAN1" s="18"/>
      <c r="HAO1" s="18"/>
      <c r="HAP1" s="18"/>
      <c r="HAQ1" s="18"/>
      <c r="HAR1" s="18"/>
      <c r="HAS1" s="18"/>
      <c r="HAT1" s="18"/>
      <c r="HAU1" s="18"/>
      <c r="HAV1" s="18"/>
      <c r="HAW1" s="18"/>
      <c r="HAX1" s="18"/>
      <c r="HAY1" s="18"/>
      <c r="HAZ1" s="18"/>
      <c r="HBA1" s="18"/>
      <c r="HBB1" s="18"/>
      <c r="HBC1" s="18"/>
      <c r="HBD1" s="18"/>
      <c r="HBE1" s="18"/>
      <c r="HBF1" s="18"/>
      <c r="HBG1" s="18"/>
      <c r="HBH1" s="18"/>
      <c r="HBI1" s="18"/>
      <c r="HBJ1" s="18"/>
      <c r="HBK1" s="18"/>
      <c r="HBL1" s="18"/>
      <c r="HBM1" s="18"/>
      <c r="HBN1" s="18"/>
      <c r="HBO1" s="18"/>
      <c r="HBP1" s="18"/>
      <c r="HBQ1" s="18"/>
      <c r="HBR1" s="18"/>
      <c r="HBS1" s="18"/>
      <c r="HBT1" s="18"/>
      <c r="HBU1" s="18"/>
      <c r="HBV1" s="18"/>
      <c r="HBW1" s="18"/>
      <c r="HBX1" s="18"/>
      <c r="HBY1" s="18"/>
      <c r="HBZ1" s="18"/>
      <c r="HCA1" s="18"/>
      <c r="HCB1" s="18"/>
      <c r="HCC1" s="18"/>
      <c r="HCD1" s="18"/>
      <c r="HCE1" s="18"/>
      <c r="HCF1" s="18"/>
      <c r="HCG1" s="18"/>
      <c r="HCH1" s="18"/>
      <c r="HCI1" s="18"/>
      <c r="HCJ1" s="18"/>
      <c r="HCK1" s="18"/>
      <c r="HCL1" s="18"/>
      <c r="HCM1" s="18"/>
      <c r="HCN1" s="18"/>
      <c r="HCO1" s="18"/>
      <c r="HCP1" s="18"/>
      <c r="HCQ1" s="18"/>
      <c r="HCR1" s="18"/>
      <c r="HCS1" s="18"/>
      <c r="HCT1" s="18"/>
      <c r="HCU1" s="18"/>
      <c r="HCV1" s="18"/>
      <c r="HCW1" s="18"/>
      <c r="HCX1" s="18"/>
      <c r="HCY1" s="18"/>
      <c r="HCZ1" s="18"/>
      <c r="HDA1" s="18"/>
      <c r="HDB1" s="18"/>
      <c r="HDC1" s="18"/>
      <c r="HDD1" s="18"/>
      <c r="HDE1" s="18"/>
      <c r="HDF1" s="18"/>
      <c r="HDG1" s="18"/>
      <c r="HDH1" s="18"/>
      <c r="HDI1" s="18"/>
      <c r="HDJ1" s="18"/>
      <c r="HDK1" s="18"/>
      <c r="HDL1" s="18"/>
      <c r="HDM1" s="18"/>
      <c r="HDN1" s="18"/>
      <c r="HDO1" s="18"/>
      <c r="HDP1" s="18"/>
      <c r="HDQ1" s="18"/>
      <c r="HDR1" s="18"/>
      <c r="HDS1" s="18"/>
      <c r="HDT1" s="18"/>
      <c r="HDU1" s="18"/>
      <c r="HDV1" s="18"/>
      <c r="HDW1" s="18"/>
      <c r="HDX1" s="18"/>
      <c r="HDY1" s="18"/>
      <c r="HDZ1" s="18"/>
      <c r="HEA1" s="18"/>
      <c r="HEB1" s="18"/>
      <c r="HEC1" s="18"/>
      <c r="HED1" s="18"/>
      <c r="HEE1" s="18"/>
      <c r="HEF1" s="18"/>
      <c r="HEG1" s="18"/>
      <c r="HEH1" s="18"/>
      <c r="HEI1" s="18"/>
      <c r="HEJ1" s="18"/>
      <c r="HEK1" s="18"/>
      <c r="HEL1" s="18"/>
      <c r="HEM1" s="18"/>
      <c r="HEN1" s="18"/>
      <c r="HEO1" s="18"/>
      <c r="HEP1" s="18"/>
      <c r="HEQ1" s="18"/>
      <c r="HER1" s="18"/>
      <c r="HES1" s="18"/>
      <c r="HET1" s="18"/>
      <c r="HEU1" s="18"/>
      <c r="HEV1" s="18"/>
      <c r="HEW1" s="18"/>
      <c r="HEX1" s="18"/>
      <c r="HEY1" s="18"/>
      <c r="HEZ1" s="18"/>
      <c r="HFA1" s="18"/>
      <c r="HFB1" s="18"/>
      <c r="HFC1" s="18"/>
      <c r="HFD1" s="18"/>
      <c r="HFE1" s="18"/>
      <c r="HFF1" s="18"/>
      <c r="HFG1" s="18"/>
      <c r="HFH1" s="18"/>
      <c r="HFI1" s="18"/>
      <c r="HFJ1" s="18"/>
      <c r="HFK1" s="18"/>
      <c r="HFL1" s="18"/>
      <c r="HFM1" s="18"/>
      <c r="HFN1" s="18"/>
      <c r="HFO1" s="18"/>
      <c r="HFP1" s="18"/>
      <c r="HFQ1" s="18"/>
      <c r="HFR1" s="18"/>
      <c r="HFS1" s="18"/>
      <c r="HFT1" s="18"/>
      <c r="HFU1" s="18"/>
      <c r="HFV1" s="18"/>
      <c r="HFW1" s="18"/>
      <c r="HFX1" s="18"/>
      <c r="HFY1" s="18"/>
      <c r="HFZ1" s="18"/>
      <c r="HGA1" s="18"/>
      <c r="HGB1" s="18"/>
      <c r="HGC1" s="18"/>
      <c r="HGD1" s="18"/>
      <c r="HGE1" s="18"/>
      <c r="HGF1" s="18"/>
      <c r="HGG1" s="18"/>
      <c r="HGH1" s="18"/>
      <c r="HGI1" s="18"/>
      <c r="HGJ1" s="18"/>
      <c r="HGK1" s="18"/>
      <c r="HGL1" s="18"/>
      <c r="HGM1" s="18"/>
      <c r="HGN1" s="18"/>
      <c r="HGO1" s="18"/>
      <c r="HGP1" s="18"/>
      <c r="HGQ1" s="18"/>
      <c r="HGR1" s="18"/>
      <c r="HGS1" s="18"/>
      <c r="HGT1" s="18"/>
      <c r="HGU1" s="18"/>
      <c r="HGV1" s="18"/>
      <c r="HGW1" s="18"/>
      <c r="HGX1" s="18"/>
      <c r="HGY1" s="18"/>
      <c r="HGZ1" s="18"/>
      <c r="HHA1" s="18"/>
      <c r="HHB1" s="18"/>
      <c r="HHC1" s="18"/>
      <c r="HHD1" s="18"/>
      <c r="HHE1" s="18"/>
      <c r="HHF1" s="18"/>
      <c r="HHG1" s="18"/>
      <c r="HHH1" s="18"/>
      <c r="HHI1" s="18"/>
      <c r="HHJ1" s="18"/>
      <c r="HHK1" s="18"/>
      <c r="HHL1" s="18"/>
      <c r="HHM1" s="18"/>
      <c r="HHN1" s="18"/>
      <c r="HHO1" s="18"/>
      <c r="HHP1" s="18"/>
      <c r="HHQ1" s="18"/>
      <c r="HHR1" s="18"/>
      <c r="HHS1" s="18"/>
      <c r="HHT1" s="18"/>
      <c r="HHU1" s="18"/>
      <c r="HHV1" s="18"/>
      <c r="HHW1" s="18"/>
      <c r="HHX1" s="18"/>
      <c r="HHY1" s="18"/>
      <c r="HHZ1" s="18"/>
      <c r="HIA1" s="18"/>
      <c r="HIB1" s="18"/>
      <c r="HIC1" s="18"/>
      <c r="HID1" s="18"/>
      <c r="HIE1" s="18"/>
      <c r="HIF1" s="18"/>
      <c r="HIG1" s="18"/>
      <c r="HIH1" s="18"/>
      <c r="HII1" s="18"/>
      <c r="HIJ1" s="18"/>
      <c r="HIK1" s="18"/>
      <c r="HIL1" s="18"/>
      <c r="HIM1" s="18"/>
      <c r="HIN1" s="18"/>
      <c r="HIO1" s="18"/>
      <c r="HIP1" s="18"/>
      <c r="HIQ1" s="18"/>
      <c r="HIR1" s="18"/>
      <c r="HIS1" s="18"/>
      <c r="HIT1" s="18"/>
      <c r="HIU1" s="18"/>
      <c r="HIV1" s="18"/>
      <c r="HIW1" s="18"/>
      <c r="HIX1" s="18"/>
      <c r="HIY1" s="18"/>
      <c r="HIZ1" s="18"/>
      <c r="HJA1" s="18"/>
      <c r="HJB1" s="18"/>
      <c r="HJC1" s="18"/>
      <c r="HJD1" s="18"/>
      <c r="HJE1" s="18"/>
      <c r="HJF1" s="18"/>
      <c r="HJG1" s="18"/>
      <c r="HJH1" s="18"/>
      <c r="HJI1" s="18"/>
      <c r="HJJ1" s="18"/>
      <c r="HJK1" s="18"/>
      <c r="HJL1" s="18"/>
      <c r="HJM1" s="18"/>
      <c r="HJN1" s="18"/>
      <c r="HJO1" s="18"/>
      <c r="HJP1" s="18"/>
      <c r="HJQ1" s="18"/>
      <c r="HJR1" s="18"/>
      <c r="HJS1" s="18"/>
      <c r="HJT1" s="18"/>
      <c r="HJU1" s="18"/>
      <c r="HJV1" s="18"/>
      <c r="HJW1" s="18"/>
      <c r="HJX1" s="18"/>
      <c r="HJY1" s="18"/>
      <c r="HJZ1" s="18"/>
      <c r="HKA1" s="18"/>
      <c r="HKB1" s="18"/>
      <c r="HKC1" s="18"/>
      <c r="HKD1" s="18"/>
      <c r="HKE1" s="18"/>
      <c r="HKF1" s="18"/>
      <c r="HKG1" s="18"/>
      <c r="HKH1" s="18"/>
      <c r="HKI1" s="18"/>
      <c r="HKJ1" s="18"/>
      <c r="HKK1" s="18"/>
      <c r="HKL1" s="18"/>
      <c r="HKM1" s="18"/>
      <c r="HKN1" s="18"/>
      <c r="HKO1" s="18"/>
      <c r="HKP1" s="18"/>
      <c r="HKQ1" s="18"/>
      <c r="HKR1" s="18"/>
      <c r="HKS1" s="18"/>
      <c r="HKT1" s="18"/>
      <c r="HKU1" s="18"/>
      <c r="HKV1" s="18"/>
      <c r="HKW1" s="18"/>
      <c r="HKX1" s="18"/>
      <c r="HKY1" s="18"/>
      <c r="HKZ1" s="18"/>
      <c r="HLA1" s="18"/>
      <c r="HLB1" s="18"/>
      <c r="HLC1" s="18"/>
      <c r="HLD1" s="18"/>
      <c r="HLE1" s="18"/>
      <c r="HLF1" s="18"/>
      <c r="HLG1" s="18"/>
      <c r="HLH1" s="18"/>
      <c r="HLI1" s="18"/>
      <c r="HLJ1" s="18"/>
      <c r="HLK1" s="18"/>
      <c r="HLL1" s="18"/>
      <c r="HLM1" s="18"/>
      <c r="HLN1" s="18"/>
      <c r="HLO1" s="18"/>
      <c r="HLP1" s="18"/>
      <c r="HLQ1" s="18"/>
      <c r="HLR1" s="18"/>
      <c r="HLS1" s="18"/>
      <c r="HLT1" s="18"/>
      <c r="HLU1" s="18"/>
      <c r="HLV1" s="18"/>
      <c r="HLW1" s="18"/>
      <c r="HLX1" s="18"/>
      <c r="HLY1" s="18"/>
      <c r="HLZ1" s="18"/>
      <c r="HMA1" s="18"/>
      <c r="HMB1" s="18"/>
      <c r="HMC1" s="18"/>
      <c r="HMD1" s="18"/>
      <c r="HME1" s="18"/>
      <c r="HMF1" s="18"/>
      <c r="HMG1" s="18"/>
      <c r="HMH1" s="18"/>
      <c r="HMI1" s="18"/>
      <c r="HMJ1" s="18"/>
      <c r="HMK1" s="18"/>
      <c r="HML1" s="18"/>
      <c r="HMM1" s="18"/>
      <c r="HMN1" s="18"/>
      <c r="HMO1" s="18"/>
      <c r="HMP1" s="18"/>
      <c r="HMQ1" s="18"/>
      <c r="HMR1" s="18"/>
      <c r="HMS1" s="18"/>
      <c r="HMT1" s="18"/>
      <c r="HMU1" s="18"/>
      <c r="HMV1" s="18"/>
      <c r="HMW1" s="18"/>
      <c r="HMX1" s="18"/>
      <c r="HMY1" s="18"/>
      <c r="HMZ1" s="18"/>
      <c r="HNA1" s="18"/>
      <c r="HNB1" s="18"/>
      <c r="HNC1" s="18"/>
      <c r="HND1" s="18"/>
      <c r="HNE1" s="18"/>
      <c r="HNF1" s="18"/>
      <c r="HNG1" s="18"/>
      <c r="HNH1" s="18"/>
      <c r="HNI1" s="18"/>
      <c r="HNJ1" s="18"/>
      <c r="HNK1" s="18"/>
      <c r="HNL1" s="18"/>
      <c r="HNM1" s="18"/>
      <c r="HNN1" s="18"/>
      <c r="HNO1" s="18"/>
      <c r="HNP1" s="18"/>
      <c r="HNQ1" s="18"/>
      <c r="HNR1" s="18"/>
      <c r="HNS1" s="18"/>
      <c r="HNT1" s="18"/>
      <c r="HNU1" s="18"/>
      <c r="HNV1" s="18"/>
      <c r="HNW1" s="18"/>
      <c r="HNX1" s="18"/>
      <c r="HNY1" s="18"/>
      <c r="HNZ1" s="18"/>
      <c r="HOA1" s="18"/>
      <c r="HOB1" s="18"/>
      <c r="HOC1" s="18"/>
      <c r="HOD1" s="18"/>
      <c r="HOE1" s="18"/>
      <c r="HOF1" s="18"/>
      <c r="HOG1" s="18"/>
      <c r="HOH1" s="18"/>
      <c r="HOI1" s="18"/>
      <c r="HOJ1" s="18"/>
      <c r="HOK1" s="18"/>
      <c r="HOL1" s="18"/>
      <c r="HOM1" s="18"/>
      <c r="HON1" s="18"/>
      <c r="HOO1" s="18"/>
      <c r="HOP1" s="18"/>
      <c r="HOQ1" s="18"/>
      <c r="HOR1" s="18"/>
      <c r="HOS1" s="18"/>
      <c r="HOT1" s="18"/>
      <c r="HOU1" s="18"/>
      <c r="HOV1" s="18"/>
      <c r="HOW1" s="18"/>
      <c r="HOX1" s="18"/>
      <c r="HOY1" s="18"/>
      <c r="HOZ1" s="18"/>
      <c r="HPA1" s="18"/>
      <c r="HPB1" s="18"/>
      <c r="HPC1" s="18"/>
      <c r="HPD1" s="18"/>
      <c r="HPE1" s="18"/>
      <c r="HPF1" s="18"/>
      <c r="HPG1" s="18"/>
      <c r="HPH1" s="18"/>
      <c r="HPI1" s="18"/>
      <c r="HPJ1" s="18"/>
      <c r="HPK1" s="18"/>
      <c r="HPL1" s="18"/>
      <c r="HPM1" s="18"/>
      <c r="HPN1" s="18"/>
      <c r="HPO1" s="18"/>
      <c r="HPP1" s="18"/>
      <c r="HPQ1" s="18"/>
      <c r="HPR1" s="18"/>
      <c r="HPS1" s="18"/>
      <c r="HPT1" s="18"/>
      <c r="HPU1" s="18"/>
      <c r="HPV1" s="18"/>
      <c r="HPW1" s="18"/>
      <c r="HPX1" s="18"/>
      <c r="HPY1" s="18"/>
      <c r="HPZ1" s="18"/>
      <c r="HQA1" s="18"/>
      <c r="HQB1" s="18"/>
      <c r="HQC1" s="18"/>
      <c r="HQD1" s="18"/>
      <c r="HQE1" s="18"/>
      <c r="HQF1" s="18"/>
      <c r="HQG1" s="18"/>
      <c r="HQH1" s="18"/>
      <c r="HQI1" s="18"/>
      <c r="HQJ1" s="18"/>
      <c r="HQK1" s="18"/>
      <c r="HQL1" s="18"/>
      <c r="HQM1" s="18"/>
      <c r="HQN1" s="18"/>
      <c r="HQO1" s="18"/>
      <c r="HQP1" s="18"/>
      <c r="HQQ1" s="18"/>
      <c r="HQR1" s="18"/>
      <c r="HQS1" s="18"/>
      <c r="HQT1" s="18"/>
      <c r="HQU1" s="18"/>
      <c r="HQV1" s="18"/>
      <c r="HQW1" s="18"/>
      <c r="HQX1" s="18"/>
      <c r="HQY1" s="18"/>
      <c r="HQZ1" s="18"/>
      <c r="HRA1" s="18"/>
      <c r="HRB1" s="18"/>
      <c r="HRC1" s="18"/>
      <c r="HRD1" s="18"/>
      <c r="HRE1" s="18"/>
      <c r="HRF1" s="18"/>
      <c r="HRG1" s="18"/>
      <c r="HRH1" s="18"/>
      <c r="HRI1" s="18"/>
      <c r="HRJ1" s="18"/>
      <c r="HRK1" s="18"/>
      <c r="HRL1" s="18"/>
      <c r="HRM1" s="18"/>
      <c r="HRN1" s="18"/>
      <c r="HRO1" s="18"/>
      <c r="HRP1" s="18"/>
      <c r="HRQ1" s="18"/>
      <c r="HRR1" s="18"/>
      <c r="HRS1" s="18"/>
      <c r="HRT1" s="18"/>
      <c r="HRU1" s="18"/>
      <c r="HRV1" s="18"/>
      <c r="HRW1" s="18"/>
      <c r="HRX1" s="18"/>
      <c r="HRY1" s="18"/>
      <c r="HRZ1" s="18"/>
      <c r="HSA1" s="18"/>
      <c r="HSB1" s="18"/>
      <c r="HSC1" s="18"/>
      <c r="HSD1" s="18"/>
      <c r="HSE1" s="18"/>
      <c r="HSF1" s="18"/>
      <c r="HSG1" s="18"/>
      <c r="HSH1" s="18"/>
      <c r="HSI1" s="18"/>
      <c r="HSJ1" s="18"/>
      <c r="HSK1" s="18"/>
      <c r="HSL1" s="18"/>
      <c r="HSM1" s="18"/>
      <c r="HSN1" s="18"/>
      <c r="HSO1" s="18"/>
      <c r="HSP1" s="18"/>
      <c r="HSQ1" s="18"/>
      <c r="HSR1" s="18"/>
      <c r="HSS1" s="18"/>
      <c r="HST1" s="18"/>
      <c r="HSU1" s="18"/>
      <c r="HSV1" s="18"/>
      <c r="HSW1" s="18"/>
      <c r="HSX1" s="18"/>
      <c r="HSY1" s="18"/>
      <c r="HSZ1" s="18"/>
      <c r="HTA1" s="18"/>
      <c r="HTB1" s="18"/>
      <c r="HTC1" s="18"/>
      <c r="HTD1" s="18"/>
      <c r="HTE1" s="18"/>
      <c r="HTF1" s="18"/>
      <c r="HTG1" s="18"/>
      <c r="HTH1" s="18"/>
      <c r="HTI1" s="18"/>
      <c r="HTJ1" s="18"/>
      <c r="HTK1" s="18"/>
      <c r="HTL1" s="18"/>
      <c r="HTM1" s="18"/>
      <c r="HTN1" s="18"/>
      <c r="HTO1" s="18"/>
      <c r="HTP1" s="18"/>
      <c r="HTQ1" s="18"/>
      <c r="HTR1" s="18"/>
      <c r="HTS1" s="18"/>
      <c r="HTT1" s="18"/>
      <c r="HTU1" s="18"/>
      <c r="HTV1" s="18"/>
      <c r="HTW1" s="18"/>
      <c r="HTX1" s="18"/>
      <c r="HTY1" s="18"/>
      <c r="HTZ1" s="18"/>
      <c r="HUA1" s="18"/>
      <c r="HUB1" s="18"/>
      <c r="HUC1" s="18"/>
      <c r="HUD1" s="18"/>
      <c r="HUE1" s="18"/>
      <c r="HUF1" s="18"/>
      <c r="HUG1" s="18"/>
      <c r="HUH1" s="18"/>
      <c r="HUI1" s="18"/>
      <c r="HUJ1" s="18"/>
      <c r="HUK1" s="18"/>
      <c r="HUL1" s="18"/>
      <c r="HUM1" s="18"/>
      <c r="HUN1" s="18"/>
      <c r="HUO1" s="18"/>
      <c r="HUP1" s="18"/>
      <c r="HUQ1" s="18"/>
      <c r="HUR1" s="18"/>
      <c r="HUS1" s="18"/>
      <c r="HUT1" s="18"/>
      <c r="HUU1" s="18"/>
      <c r="HUV1" s="18"/>
      <c r="HUW1" s="18"/>
      <c r="HUX1" s="18"/>
      <c r="HUY1" s="18"/>
      <c r="HUZ1" s="18"/>
      <c r="HVA1" s="18"/>
      <c r="HVB1" s="18"/>
      <c r="HVC1" s="18"/>
      <c r="HVD1" s="18"/>
      <c r="HVE1" s="18"/>
      <c r="HVF1" s="18"/>
      <c r="HVG1" s="18"/>
      <c r="HVH1" s="18"/>
      <c r="HVI1" s="18"/>
      <c r="HVJ1" s="18"/>
      <c r="HVK1" s="18"/>
      <c r="HVL1" s="18"/>
      <c r="HVM1" s="18"/>
      <c r="HVN1" s="18"/>
      <c r="HVO1" s="18"/>
      <c r="HVP1" s="18"/>
      <c r="HVQ1" s="18"/>
      <c r="HVR1" s="18"/>
      <c r="HVS1" s="18"/>
      <c r="HVT1" s="18"/>
      <c r="HVU1" s="18"/>
      <c r="HVV1" s="18"/>
      <c r="HVW1" s="18"/>
      <c r="HVX1" s="18"/>
      <c r="HVY1" s="18"/>
      <c r="HVZ1" s="18"/>
      <c r="HWA1" s="18"/>
      <c r="HWB1" s="18"/>
      <c r="HWC1" s="18"/>
      <c r="HWD1" s="18"/>
      <c r="HWE1" s="18"/>
      <c r="HWF1" s="18"/>
      <c r="HWG1" s="18"/>
      <c r="HWH1" s="18"/>
      <c r="HWI1" s="18"/>
      <c r="HWJ1" s="18"/>
      <c r="HWK1" s="18"/>
      <c r="HWL1" s="18"/>
      <c r="HWM1" s="18"/>
      <c r="HWN1" s="18"/>
      <c r="HWO1" s="18"/>
      <c r="HWP1" s="18"/>
      <c r="HWQ1" s="18"/>
      <c r="HWR1" s="18"/>
      <c r="HWS1" s="18"/>
      <c r="HWT1" s="18"/>
      <c r="HWU1" s="18"/>
      <c r="HWV1" s="18"/>
      <c r="HWW1" s="18"/>
      <c r="HWX1" s="18"/>
      <c r="HWY1" s="18"/>
      <c r="HWZ1" s="18"/>
      <c r="HXA1" s="18"/>
      <c r="HXB1" s="18"/>
      <c r="HXC1" s="18"/>
      <c r="HXD1" s="18"/>
      <c r="HXE1" s="18"/>
      <c r="HXF1" s="18"/>
      <c r="HXG1" s="18"/>
      <c r="HXH1" s="18"/>
      <c r="HXI1" s="18"/>
      <c r="HXJ1" s="18"/>
      <c r="HXK1" s="18"/>
      <c r="HXL1" s="18"/>
      <c r="HXM1" s="18"/>
      <c r="HXN1" s="18"/>
      <c r="HXO1" s="18"/>
      <c r="HXP1" s="18"/>
      <c r="HXQ1" s="18"/>
      <c r="HXR1" s="18"/>
      <c r="HXS1" s="18"/>
      <c r="HXT1" s="18"/>
      <c r="HXU1" s="18"/>
      <c r="HXV1" s="18"/>
      <c r="HXW1" s="18"/>
      <c r="HXX1" s="18"/>
      <c r="HXY1" s="18"/>
      <c r="HXZ1" s="18"/>
      <c r="HYA1" s="18"/>
      <c r="HYB1" s="18"/>
      <c r="HYC1" s="18"/>
      <c r="HYD1" s="18"/>
      <c r="HYE1" s="18"/>
      <c r="HYF1" s="18"/>
      <c r="HYG1" s="18"/>
      <c r="HYH1" s="18"/>
      <c r="HYI1" s="18"/>
      <c r="HYJ1" s="18"/>
      <c r="HYK1" s="18"/>
      <c r="HYL1" s="18"/>
      <c r="HYM1" s="18"/>
      <c r="HYN1" s="18"/>
      <c r="HYO1" s="18"/>
      <c r="HYP1" s="18"/>
      <c r="HYQ1" s="18"/>
      <c r="HYR1" s="18"/>
      <c r="HYS1" s="18"/>
      <c r="HYT1" s="18"/>
      <c r="HYU1" s="18"/>
      <c r="HYV1" s="18"/>
      <c r="HYW1" s="18"/>
      <c r="HYX1" s="18"/>
      <c r="HYY1" s="18"/>
      <c r="HYZ1" s="18"/>
      <c r="HZA1" s="18"/>
      <c r="HZB1" s="18"/>
      <c r="HZC1" s="18"/>
      <c r="HZD1" s="18"/>
      <c r="HZE1" s="18"/>
      <c r="HZF1" s="18"/>
      <c r="HZG1" s="18"/>
      <c r="HZH1" s="18"/>
      <c r="HZI1" s="18"/>
      <c r="HZJ1" s="18"/>
      <c r="HZK1" s="18"/>
      <c r="HZL1" s="18"/>
      <c r="HZM1" s="18"/>
      <c r="HZN1" s="18"/>
      <c r="HZO1" s="18"/>
      <c r="HZP1" s="18"/>
      <c r="HZQ1" s="18"/>
      <c r="HZR1" s="18"/>
      <c r="HZS1" s="18"/>
      <c r="HZT1" s="18"/>
      <c r="HZU1" s="18"/>
      <c r="HZV1" s="18"/>
      <c r="HZW1" s="18"/>
      <c r="HZX1" s="18"/>
      <c r="HZY1" s="18"/>
      <c r="HZZ1" s="18"/>
      <c r="IAA1" s="18"/>
      <c r="IAB1" s="18"/>
      <c r="IAC1" s="18"/>
      <c r="IAD1" s="18"/>
      <c r="IAE1" s="18"/>
      <c r="IAF1" s="18"/>
      <c r="IAG1" s="18"/>
      <c r="IAH1" s="18"/>
      <c r="IAI1" s="18"/>
      <c r="IAJ1" s="18"/>
      <c r="IAK1" s="18"/>
      <c r="IAL1" s="18"/>
      <c r="IAM1" s="18"/>
      <c r="IAN1" s="18"/>
      <c r="IAO1" s="18"/>
      <c r="IAP1" s="18"/>
      <c r="IAQ1" s="18"/>
      <c r="IAR1" s="18"/>
      <c r="IAS1" s="18"/>
      <c r="IAT1" s="18"/>
      <c r="IAU1" s="18"/>
      <c r="IAV1" s="18"/>
      <c r="IAW1" s="18"/>
      <c r="IAX1" s="18"/>
      <c r="IAY1" s="18"/>
      <c r="IAZ1" s="18"/>
      <c r="IBA1" s="18"/>
      <c r="IBB1" s="18"/>
      <c r="IBC1" s="18"/>
      <c r="IBD1" s="18"/>
      <c r="IBE1" s="18"/>
      <c r="IBF1" s="18"/>
      <c r="IBG1" s="18"/>
      <c r="IBH1" s="18"/>
      <c r="IBI1" s="18"/>
      <c r="IBJ1" s="18"/>
      <c r="IBK1" s="18"/>
      <c r="IBL1" s="18"/>
      <c r="IBM1" s="18"/>
      <c r="IBN1" s="18"/>
      <c r="IBO1" s="18"/>
      <c r="IBP1" s="18"/>
      <c r="IBQ1" s="18"/>
      <c r="IBR1" s="18"/>
      <c r="IBS1" s="18"/>
      <c r="IBT1" s="18"/>
      <c r="IBU1" s="18"/>
      <c r="IBV1" s="18"/>
      <c r="IBW1" s="18"/>
      <c r="IBX1" s="18"/>
      <c r="IBY1" s="18"/>
      <c r="IBZ1" s="18"/>
      <c r="ICA1" s="18"/>
      <c r="ICB1" s="18"/>
      <c r="ICC1" s="18"/>
      <c r="ICD1" s="18"/>
      <c r="ICE1" s="18"/>
      <c r="ICF1" s="18"/>
      <c r="ICG1" s="18"/>
      <c r="ICH1" s="18"/>
      <c r="ICI1" s="18"/>
      <c r="ICJ1" s="18"/>
      <c r="ICK1" s="18"/>
      <c r="ICL1" s="18"/>
      <c r="ICM1" s="18"/>
      <c r="ICN1" s="18"/>
      <c r="ICO1" s="18"/>
      <c r="ICP1" s="18"/>
      <c r="ICQ1" s="18"/>
      <c r="ICR1" s="18"/>
      <c r="ICS1" s="18"/>
      <c r="ICT1" s="18"/>
      <c r="ICU1" s="18"/>
      <c r="ICV1" s="18"/>
      <c r="ICW1" s="18"/>
      <c r="ICX1" s="18"/>
      <c r="ICY1" s="18"/>
      <c r="ICZ1" s="18"/>
      <c r="IDA1" s="18"/>
      <c r="IDB1" s="18"/>
      <c r="IDC1" s="18"/>
      <c r="IDD1" s="18"/>
      <c r="IDE1" s="18"/>
      <c r="IDF1" s="18"/>
      <c r="IDG1" s="18"/>
      <c r="IDH1" s="18"/>
      <c r="IDI1" s="18"/>
      <c r="IDJ1" s="18"/>
      <c r="IDK1" s="18"/>
      <c r="IDL1" s="18"/>
      <c r="IDM1" s="18"/>
      <c r="IDN1" s="18"/>
      <c r="IDO1" s="18"/>
      <c r="IDP1" s="18"/>
      <c r="IDQ1" s="18"/>
      <c r="IDR1" s="18"/>
      <c r="IDS1" s="18"/>
      <c r="IDT1" s="18"/>
      <c r="IDU1" s="18"/>
      <c r="IDV1" s="18"/>
      <c r="IDW1" s="18"/>
      <c r="IDX1" s="18"/>
      <c r="IDY1" s="18"/>
      <c r="IDZ1" s="18"/>
      <c r="IEA1" s="18"/>
      <c r="IEB1" s="18"/>
      <c r="IEC1" s="18"/>
      <c r="IED1" s="18"/>
      <c r="IEE1" s="18"/>
      <c r="IEF1" s="18"/>
      <c r="IEG1" s="18"/>
      <c r="IEH1" s="18"/>
      <c r="IEI1" s="18"/>
      <c r="IEJ1" s="18"/>
      <c r="IEK1" s="18"/>
      <c r="IEL1" s="18"/>
      <c r="IEM1" s="18"/>
      <c r="IEN1" s="18"/>
      <c r="IEO1" s="18"/>
      <c r="IEP1" s="18"/>
      <c r="IEQ1" s="18"/>
      <c r="IER1" s="18"/>
      <c r="IES1" s="18"/>
      <c r="IET1" s="18"/>
      <c r="IEU1" s="18"/>
      <c r="IEV1" s="18"/>
      <c r="IEW1" s="18"/>
      <c r="IEX1" s="18"/>
      <c r="IEY1" s="18"/>
      <c r="IEZ1" s="18"/>
      <c r="IFA1" s="18"/>
      <c r="IFB1" s="18"/>
      <c r="IFC1" s="18"/>
      <c r="IFD1" s="18"/>
      <c r="IFE1" s="18"/>
      <c r="IFF1" s="18"/>
      <c r="IFG1" s="18"/>
      <c r="IFH1" s="18"/>
      <c r="IFI1" s="18"/>
      <c r="IFJ1" s="18"/>
      <c r="IFK1" s="18"/>
      <c r="IFL1" s="18"/>
      <c r="IFM1" s="18"/>
      <c r="IFN1" s="18"/>
      <c r="IFO1" s="18"/>
      <c r="IFP1" s="18"/>
      <c r="IFQ1" s="18"/>
      <c r="IFR1" s="18"/>
      <c r="IFS1" s="18"/>
      <c r="IFT1" s="18"/>
      <c r="IFU1" s="18"/>
      <c r="IFV1" s="18"/>
      <c r="IFW1" s="18"/>
      <c r="IFX1" s="18"/>
      <c r="IFY1" s="18"/>
      <c r="IFZ1" s="18"/>
      <c r="IGA1" s="18"/>
      <c r="IGB1" s="18"/>
      <c r="IGC1" s="18"/>
      <c r="IGD1" s="18"/>
      <c r="IGE1" s="18"/>
      <c r="IGF1" s="18"/>
      <c r="IGG1" s="18"/>
      <c r="IGH1" s="18"/>
      <c r="IGI1" s="18"/>
      <c r="IGJ1" s="18"/>
      <c r="IGK1" s="18"/>
      <c r="IGL1" s="18"/>
      <c r="IGM1" s="18"/>
      <c r="IGN1" s="18"/>
      <c r="IGO1" s="18"/>
      <c r="IGP1" s="18"/>
      <c r="IGQ1" s="18"/>
      <c r="IGR1" s="18"/>
      <c r="IGS1" s="18"/>
      <c r="IGT1" s="18"/>
      <c r="IGU1" s="18"/>
      <c r="IGV1" s="18"/>
      <c r="IGW1" s="18"/>
      <c r="IGX1" s="18"/>
      <c r="IGY1" s="18"/>
      <c r="IGZ1" s="18"/>
      <c r="IHA1" s="18"/>
      <c r="IHB1" s="18"/>
      <c r="IHC1" s="18"/>
      <c r="IHD1" s="18"/>
      <c r="IHE1" s="18"/>
      <c r="IHF1" s="18"/>
      <c r="IHG1" s="18"/>
      <c r="IHH1" s="18"/>
      <c r="IHI1" s="18"/>
      <c r="IHJ1" s="18"/>
      <c r="IHK1" s="18"/>
      <c r="IHL1" s="18"/>
      <c r="IHM1" s="18"/>
      <c r="IHN1" s="18"/>
      <c r="IHO1" s="18"/>
      <c r="IHP1" s="18"/>
      <c r="IHQ1" s="18"/>
      <c r="IHR1" s="18"/>
      <c r="IHS1" s="18"/>
      <c r="IHT1" s="18"/>
      <c r="IHU1" s="18"/>
      <c r="IHV1" s="18"/>
      <c r="IHW1" s="18"/>
      <c r="IHX1" s="18"/>
      <c r="IHY1" s="18"/>
      <c r="IHZ1" s="18"/>
      <c r="IIA1" s="18"/>
      <c r="IIB1" s="18"/>
      <c r="IIC1" s="18"/>
      <c r="IID1" s="18"/>
      <c r="IIE1" s="18"/>
      <c r="IIF1" s="18"/>
      <c r="IIG1" s="18"/>
      <c r="IIH1" s="18"/>
      <c r="III1" s="18"/>
      <c r="IIJ1" s="18"/>
      <c r="IIK1" s="18"/>
      <c r="IIL1" s="18"/>
      <c r="IIM1" s="18"/>
      <c r="IIN1" s="18"/>
      <c r="IIO1" s="18"/>
      <c r="IIP1" s="18"/>
      <c r="IIQ1" s="18"/>
      <c r="IIR1" s="18"/>
      <c r="IIS1" s="18"/>
      <c r="IIT1" s="18"/>
      <c r="IIU1" s="18"/>
      <c r="IIV1" s="18"/>
      <c r="IIW1" s="18"/>
      <c r="IIX1" s="18"/>
      <c r="IIY1" s="18"/>
      <c r="IIZ1" s="18"/>
      <c r="IJA1" s="18"/>
      <c r="IJB1" s="18"/>
      <c r="IJC1" s="18"/>
      <c r="IJD1" s="18"/>
      <c r="IJE1" s="18"/>
      <c r="IJF1" s="18"/>
      <c r="IJG1" s="18"/>
      <c r="IJH1" s="18"/>
      <c r="IJI1" s="18"/>
      <c r="IJJ1" s="18"/>
      <c r="IJK1" s="18"/>
      <c r="IJL1" s="18"/>
      <c r="IJM1" s="18"/>
      <c r="IJN1" s="18"/>
      <c r="IJO1" s="18"/>
      <c r="IJP1" s="18"/>
      <c r="IJQ1" s="18"/>
      <c r="IJR1" s="18"/>
      <c r="IJS1" s="18"/>
      <c r="IJT1" s="18"/>
      <c r="IJU1" s="18"/>
      <c r="IJV1" s="18"/>
      <c r="IJW1" s="18"/>
      <c r="IJX1" s="18"/>
      <c r="IJY1" s="18"/>
      <c r="IJZ1" s="18"/>
      <c r="IKA1" s="18"/>
      <c r="IKB1" s="18"/>
      <c r="IKC1" s="18"/>
      <c r="IKD1" s="18"/>
      <c r="IKE1" s="18"/>
      <c r="IKF1" s="18"/>
      <c r="IKG1" s="18"/>
      <c r="IKH1" s="18"/>
      <c r="IKI1" s="18"/>
      <c r="IKJ1" s="18"/>
      <c r="IKK1" s="18"/>
      <c r="IKL1" s="18"/>
      <c r="IKM1" s="18"/>
      <c r="IKN1" s="18"/>
      <c r="IKO1" s="18"/>
      <c r="IKP1" s="18"/>
      <c r="IKQ1" s="18"/>
      <c r="IKR1" s="18"/>
      <c r="IKS1" s="18"/>
      <c r="IKT1" s="18"/>
      <c r="IKU1" s="18"/>
      <c r="IKV1" s="18"/>
      <c r="IKW1" s="18"/>
      <c r="IKX1" s="18"/>
      <c r="IKY1" s="18"/>
      <c r="IKZ1" s="18"/>
      <c r="ILA1" s="18"/>
      <c r="ILB1" s="18"/>
      <c r="ILC1" s="18"/>
      <c r="ILD1" s="18"/>
      <c r="ILE1" s="18"/>
      <c r="ILF1" s="18"/>
      <c r="ILG1" s="18"/>
      <c r="ILH1" s="18"/>
      <c r="ILI1" s="18"/>
      <c r="ILJ1" s="18"/>
      <c r="ILK1" s="18"/>
      <c r="ILL1" s="18"/>
      <c r="ILM1" s="18"/>
      <c r="ILN1" s="18"/>
      <c r="ILO1" s="18"/>
      <c r="ILP1" s="18"/>
      <c r="ILQ1" s="18"/>
      <c r="ILR1" s="18"/>
      <c r="ILS1" s="18"/>
      <c r="ILT1" s="18"/>
      <c r="ILU1" s="18"/>
      <c r="ILV1" s="18"/>
      <c r="ILW1" s="18"/>
      <c r="ILX1" s="18"/>
      <c r="ILY1" s="18"/>
      <c r="ILZ1" s="18"/>
      <c r="IMA1" s="18"/>
      <c r="IMB1" s="18"/>
      <c r="IMC1" s="18"/>
      <c r="IMD1" s="18"/>
      <c r="IME1" s="18"/>
      <c r="IMF1" s="18"/>
      <c r="IMG1" s="18"/>
      <c r="IMH1" s="18"/>
      <c r="IMI1" s="18"/>
      <c r="IMJ1" s="18"/>
      <c r="IMK1" s="18"/>
      <c r="IML1" s="18"/>
      <c r="IMM1" s="18"/>
      <c r="IMN1" s="18"/>
      <c r="IMO1" s="18"/>
      <c r="IMP1" s="18"/>
      <c r="IMQ1" s="18"/>
      <c r="IMR1" s="18"/>
      <c r="IMS1" s="18"/>
      <c r="IMT1" s="18"/>
      <c r="IMU1" s="18"/>
      <c r="IMV1" s="18"/>
      <c r="IMW1" s="18"/>
      <c r="IMX1" s="18"/>
      <c r="IMY1" s="18"/>
      <c r="IMZ1" s="18"/>
      <c r="INA1" s="18"/>
      <c r="INB1" s="18"/>
      <c r="INC1" s="18"/>
      <c r="IND1" s="18"/>
      <c r="INE1" s="18"/>
      <c r="INF1" s="18"/>
      <c r="ING1" s="18"/>
      <c r="INH1" s="18"/>
      <c r="INI1" s="18"/>
      <c r="INJ1" s="18"/>
      <c r="INK1" s="18"/>
      <c r="INL1" s="18"/>
      <c r="INM1" s="18"/>
      <c r="INN1" s="18"/>
      <c r="INO1" s="18"/>
      <c r="INP1" s="18"/>
      <c r="INQ1" s="18"/>
      <c r="INR1" s="18"/>
      <c r="INS1" s="18"/>
      <c r="INT1" s="18"/>
      <c r="INU1" s="18"/>
      <c r="INV1" s="18"/>
      <c r="INW1" s="18"/>
      <c r="INX1" s="18"/>
      <c r="INY1" s="18"/>
      <c r="INZ1" s="18"/>
      <c r="IOA1" s="18"/>
      <c r="IOB1" s="18"/>
      <c r="IOC1" s="18"/>
      <c r="IOD1" s="18"/>
      <c r="IOE1" s="18"/>
      <c r="IOF1" s="18"/>
      <c r="IOG1" s="18"/>
      <c r="IOH1" s="18"/>
      <c r="IOI1" s="18"/>
      <c r="IOJ1" s="18"/>
      <c r="IOK1" s="18"/>
      <c r="IOL1" s="18"/>
      <c r="IOM1" s="18"/>
      <c r="ION1" s="18"/>
      <c r="IOO1" s="18"/>
      <c r="IOP1" s="18"/>
      <c r="IOQ1" s="18"/>
      <c r="IOR1" s="18"/>
      <c r="IOS1" s="18"/>
      <c r="IOT1" s="18"/>
      <c r="IOU1" s="18"/>
      <c r="IOV1" s="18"/>
      <c r="IOW1" s="18"/>
      <c r="IOX1" s="18"/>
      <c r="IOY1" s="18"/>
      <c r="IOZ1" s="18"/>
      <c r="IPA1" s="18"/>
      <c r="IPB1" s="18"/>
      <c r="IPC1" s="18"/>
      <c r="IPD1" s="18"/>
      <c r="IPE1" s="18"/>
      <c r="IPF1" s="18"/>
      <c r="IPG1" s="18"/>
      <c r="IPH1" s="18"/>
      <c r="IPI1" s="18"/>
      <c r="IPJ1" s="18"/>
      <c r="IPK1" s="18"/>
      <c r="IPL1" s="18"/>
      <c r="IPM1" s="18"/>
      <c r="IPN1" s="18"/>
      <c r="IPO1" s="18"/>
      <c r="IPP1" s="18"/>
      <c r="IPQ1" s="18"/>
      <c r="IPR1" s="18"/>
      <c r="IPS1" s="18"/>
      <c r="IPT1" s="18"/>
      <c r="IPU1" s="18"/>
      <c r="IPV1" s="18"/>
      <c r="IPW1" s="18"/>
      <c r="IPX1" s="18"/>
      <c r="IPY1" s="18"/>
      <c r="IPZ1" s="18"/>
      <c r="IQA1" s="18"/>
      <c r="IQB1" s="18"/>
      <c r="IQC1" s="18"/>
      <c r="IQD1" s="18"/>
      <c r="IQE1" s="18"/>
      <c r="IQF1" s="18"/>
      <c r="IQG1" s="18"/>
      <c r="IQH1" s="18"/>
      <c r="IQI1" s="18"/>
      <c r="IQJ1" s="18"/>
      <c r="IQK1" s="18"/>
      <c r="IQL1" s="18"/>
      <c r="IQM1" s="18"/>
      <c r="IQN1" s="18"/>
      <c r="IQO1" s="18"/>
      <c r="IQP1" s="18"/>
      <c r="IQQ1" s="18"/>
      <c r="IQR1" s="18"/>
      <c r="IQS1" s="18"/>
      <c r="IQT1" s="18"/>
      <c r="IQU1" s="18"/>
      <c r="IQV1" s="18"/>
      <c r="IQW1" s="18"/>
      <c r="IQX1" s="18"/>
      <c r="IQY1" s="18"/>
      <c r="IQZ1" s="18"/>
      <c r="IRA1" s="18"/>
      <c r="IRB1" s="18"/>
      <c r="IRC1" s="18"/>
      <c r="IRD1" s="18"/>
      <c r="IRE1" s="18"/>
      <c r="IRF1" s="18"/>
      <c r="IRG1" s="18"/>
      <c r="IRH1" s="18"/>
      <c r="IRI1" s="18"/>
      <c r="IRJ1" s="18"/>
      <c r="IRK1" s="18"/>
      <c r="IRL1" s="18"/>
      <c r="IRM1" s="18"/>
      <c r="IRN1" s="18"/>
      <c r="IRO1" s="18"/>
      <c r="IRP1" s="18"/>
      <c r="IRQ1" s="18"/>
      <c r="IRR1" s="18"/>
      <c r="IRS1" s="18"/>
      <c r="IRT1" s="18"/>
      <c r="IRU1" s="18"/>
      <c r="IRV1" s="18"/>
      <c r="IRW1" s="18"/>
      <c r="IRX1" s="18"/>
      <c r="IRY1" s="18"/>
      <c r="IRZ1" s="18"/>
      <c r="ISA1" s="18"/>
      <c r="ISB1" s="18"/>
      <c r="ISC1" s="18"/>
      <c r="ISD1" s="18"/>
      <c r="ISE1" s="18"/>
      <c r="ISF1" s="18"/>
      <c r="ISG1" s="18"/>
      <c r="ISH1" s="18"/>
      <c r="ISI1" s="18"/>
      <c r="ISJ1" s="18"/>
      <c r="ISK1" s="18"/>
      <c r="ISL1" s="18"/>
      <c r="ISM1" s="18"/>
      <c r="ISN1" s="18"/>
      <c r="ISO1" s="18"/>
      <c r="ISP1" s="18"/>
      <c r="ISQ1" s="18"/>
      <c r="ISR1" s="18"/>
      <c r="ISS1" s="18"/>
      <c r="IST1" s="18"/>
      <c r="ISU1" s="18"/>
      <c r="ISV1" s="18"/>
      <c r="ISW1" s="18"/>
      <c r="ISX1" s="18"/>
      <c r="ISY1" s="18"/>
      <c r="ISZ1" s="18"/>
      <c r="ITA1" s="18"/>
      <c r="ITB1" s="18"/>
      <c r="ITC1" s="18"/>
      <c r="ITD1" s="18"/>
      <c r="ITE1" s="18"/>
      <c r="ITF1" s="18"/>
      <c r="ITG1" s="18"/>
      <c r="ITH1" s="18"/>
      <c r="ITI1" s="18"/>
      <c r="ITJ1" s="18"/>
      <c r="ITK1" s="18"/>
      <c r="ITL1" s="18"/>
      <c r="ITM1" s="18"/>
      <c r="ITN1" s="18"/>
      <c r="ITO1" s="18"/>
      <c r="ITP1" s="18"/>
      <c r="ITQ1" s="18"/>
      <c r="ITR1" s="18"/>
      <c r="ITS1" s="18"/>
      <c r="ITT1" s="18"/>
      <c r="ITU1" s="18"/>
      <c r="ITV1" s="18"/>
      <c r="ITW1" s="18"/>
      <c r="ITX1" s="18"/>
      <c r="ITY1" s="18"/>
      <c r="ITZ1" s="18"/>
      <c r="IUA1" s="18"/>
      <c r="IUB1" s="18"/>
      <c r="IUC1" s="18"/>
      <c r="IUD1" s="18"/>
      <c r="IUE1" s="18"/>
      <c r="IUF1" s="18"/>
      <c r="IUG1" s="18"/>
      <c r="IUH1" s="18"/>
      <c r="IUI1" s="18"/>
      <c r="IUJ1" s="18"/>
      <c r="IUK1" s="18"/>
      <c r="IUL1" s="18"/>
      <c r="IUM1" s="18"/>
      <c r="IUN1" s="18"/>
      <c r="IUO1" s="18"/>
      <c r="IUP1" s="18"/>
      <c r="IUQ1" s="18"/>
      <c r="IUR1" s="18"/>
      <c r="IUS1" s="18"/>
      <c r="IUT1" s="18"/>
      <c r="IUU1" s="18"/>
      <c r="IUV1" s="18"/>
      <c r="IUW1" s="18"/>
      <c r="IUX1" s="18"/>
      <c r="IUY1" s="18"/>
      <c r="IUZ1" s="18"/>
      <c r="IVA1" s="18"/>
      <c r="IVB1" s="18"/>
      <c r="IVC1" s="18"/>
      <c r="IVD1" s="18"/>
      <c r="IVE1" s="18"/>
      <c r="IVF1" s="18"/>
      <c r="IVG1" s="18"/>
      <c r="IVH1" s="18"/>
      <c r="IVI1" s="18"/>
      <c r="IVJ1" s="18"/>
      <c r="IVK1" s="18"/>
      <c r="IVL1" s="18"/>
      <c r="IVM1" s="18"/>
      <c r="IVN1" s="18"/>
      <c r="IVO1" s="18"/>
      <c r="IVP1" s="18"/>
      <c r="IVQ1" s="18"/>
      <c r="IVR1" s="18"/>
      <c r="IVS1" s="18"/>
      <c r="IVT1" s="18"/>
      <c r="IVU1" s="18"/>
      <c r="IVV1" s="18"/>
      <c r="IVW1" s="18"/>
      <c r="IVX1" s="18"/>
      <c r="IVY1" s="18"/>
      <c r="IVZ1" s="18"/>
      <c r="IWA1" s="18"/>
      <c r="IWB1" s="18"/>
      <c r="IWC1" s="18"/>
      <c r="IWD1" s="18"/>
      <c r="IWE1" s="18"/>
      <c r="IWF1" s="18"/>
      <c r="IWG1" s="18"/>
      <c r="IWH1" s="18"/>
      <c r="IWI1" s="18"/>
      <c r="IWJ1" s="18"/>
      <c r="IWK1" s="18"/>
      <c r="IWL1" s="18"/>
      <c r="IWM1" s="18"/>
      <c r="IWN1" s="18"/>
      <c r="IWO1" s="18"/>
      <c r="IWP1" s="18"/>
      <c r="IWQ1" s="18"/>
      <c r="IWR1" s="18"/>
      <c r="IWS1" s="18"/>
      <c r="IWT1" s="18"/>
      <c r="IWU1" s="18"/>
      <c r="IWV1" s="18"/>
      <c r="IWW1" s="18"/>
      <c r="IWX1" s="18"/>
      <c r="IWY1" s="18"/>
      <c r="IWZ1" s="18"/>
      <c r="IXA1" s="18"/>
      <c r="IXB1" s="18"/>
      <c r="IXC1" s="18"/>
      <c r="IXD1" s="18"/>
      <c r="IXE1" s="18"/>
      <c r="IXF1" s="18"/>
      <c r="IXG1" s="18"/>
      <c r="IXH1" s="18"/>
      <c r="IXI1" s="18"/>
      <c r="IXJ1" s="18"/>
      <c r="IXK1" s="18"/>
      <c r="IXL1" s="18"/>
      <c r="IXM1" s="18"/>
      <c r="IXN1" s="18"/>
      <c r="IXO1" s="18"/>
      <c r="IXP1" s="18"/>
      <c r="IXQ1" s="18"/>
      <c r="IXR1" s="18"/>
      <c r="IXS1" s="18"/>
      <c r="IXT1" s="18"/>
      <c r="IXU1" s="18"/>
      <c r="IXV1" s="18"/>
      <c r="IXW1" s="18"/>
      <c r="IXX1" s="18"/>
      <c r="IXY1" s="18"/>
      <c r="IXZ1" s="18"/>
      <c r="IYA1" s="18"/>
      <c r="IYB1" s="18"/>
      <c r="IYC1" s="18"/>
      <c r="IYD1" s="18"/>
      <c r="IYE1" s="18"/>
      <c r="IYF1" s="18"/>
      <c r="IYG1" s="18"/>
      <c r="IYH1" s="18"/>
      <c r="IYI1" s="18"/>
      <c r="IYJ1" s="18"/>
      <c r="IYK1" s="18"/>
      <c r="IYL1" s="18"/>
      <c r="IYM1" s="18"/>
      <c r="IYN1" s="18"/>
      <c r="IYO1" s="18"/>
      <c r="IYP1" s="18"/>
      <c r="IYQ1" s="18"/>
      <c r="IYR1" s="18"/>
      <c r="IYS1" s="18"/>
      <c r="IYT1" s="18"/>
      <c r="IYU1" s="18"/>
      <c r="IYV1" s="18"/>
      <c r="IYW1" s="18"/>
      <c r="IYX1" s="18"/>
      <c r="IYY1" s="18"/>
      <c r="IYZ1" s="18"/>
      <c r="IZA1" s="18"/>
      <c r="IZB1" s="18"/>
      <c r="IZC1" s="18"/>
      <c r="IZD1" s="18"/>
      <c r="IZE1" s="18"/>
      <c r="IZF1" s="18"/>
      <c r="IZG1" s="18"/>
      <c r="IZH1" s="18"/>
      <c r="IZI1" s="18"/>
      <c r="IZJ1" s="18"/>
      <c r="IZK1" s="18"/>
      <c r="IZL1" s="18"/>
      <c r="IZM1" s="18"/>
      <c r="IZN1" s="18"/>
      <c r="IZO1" s="18"/>
      <c r="IZP1" s="18"/>
      <c r="IZQ1" s="18"/>
      <c r="IZR1" s="18"/>
      <c r="IZS1" s="18"/>
      <c r="IZT1" s="18"/>
      <c r="IZU1" s="18"/>
      <c r="IZV1" s="18"/>
      <c r="IZW1" s="18"/>
      <c r="IZX1" s="18"/>
      <c r="IZY1" s="18"/>
      <c r="IZZ1" s="18"/>
      <c r="JAA1" s="18"/>
      <c r="JAB1" s="18"/>
      <c r="JAC1" s="18"/>
      <c r="JAD1" s="18"/>
      <c r="JAE1" s="18"/>
      <c r="JAF1" s="18"/>
      <c r="JAG1" s="18"/>
      <c r="JAH1" s="18"/>
      <c r="JAI1" s="18"/>
      <c r="JAJ1" s="18"/>
      <c r="JAK1" s="18"/>
      <c r="JAL1" s="18"/>
      <c r="JAM1" s="18"/>
      <c r="JAN1" s="18"/>
      <c r="JAO1" s="18"/>
      <c r="JAP1" s="18"/>
      <c r="JAQ1" s="18"/>
      <c r="JAR1" s="18"/>
      <c r="JAS1" s="18"/>
      <c r="JAT1" s="18"/>
      <c r="JAU1" s="18"/>
      <c r="JAV1" s="18"/>
      <c r="JAW1" s="18"/>
      <c r="JAX1" s="18"/>
      <c r="JAY1" s="18"/>
      <c r="JAZ1" s="18"/>
      <c r="JBA1" s="18"/>
      <c r="JBB1" s="18"/>
      <c r="JBC1" s="18"/>
      <c r="JBD1" s="18"/>
      <c r="JBE1" s="18"/>
      <c r="JBF1" s="18"/>
      <c r="JBG1" s="18"/>
      <c r="JBH1" s="18"/>
      <c r="JBI1" s="18"/>
      <c r="JBJ1" s="18"/>
      <c r="JBK1" s="18"/>
      <c r="JBL1" s="18"/>
      <c r="JBM1" s="18"/>
      <c r="JBN1" s="18"/>
      <c r="JBO1" s="18"/>
      <c r="JBP1" s="18"/>
      <c r="JBQ1" s="18"/>
      <c r="JBR1" s="18"/>
      <c r="JBS1" s="18"/>
      <c r="JBT1" s="18"/>
      <c r="JBU1" s="18"/>
      <c r="JBV1" s="18"/>
      <c r="JBW1" s="18"/>
      <c r="JBX1" s="18"/>
      <c r="JBY1" s="18"/>
      <c r="JBZ1" s="18"/>
      <c r="JCA1" s="18"/>
      <c r="JCB1" s="18"/>
      <c r="JCC1" s="18"/>
      <c r="JCD1" s="18"/>
      <c r="JCE1" s="18"/>
      <c r="JCF1" s="18"/>
      <c r="JCG1" s="18"/>
      <c r="JCH1" s="18"/>
      <c r="JCI1" s="18"/>
      <c r="JCJ1" s="18"/>
      <c r="JCK1" s="18"/>
      <c r="JCL1" s="18"/>
      <c r="JCM1" s="18"/>
      <c r="JCN1" s="18"/>
      <c r="JCO1" s="18"/>
      <c r="JCP1" s="18"/>
      <c r="JCQ1" s="18"/>
      <c r="JCR1" s="18"/>
      <c r="JCS1" s="18"/>
      <c r="JCT1" s="18"/>
      <c r="JCU1" s="18"/>
      <c r="JCV1" s="18"/>
      <c r="JCW1" s="18"/>
      <c r="JCX1" s="18"/>
      <c r="JCY1" s="18"/>
      <c r="JCZ1" s="18"/>
      <c r="JDA1" s="18"/>
      <c r="JDB1" s="18"/>
      <c r="JDC1" s="18"/>
      <c r="JDD1" s="18"/>
      <c r="JDE1" s="18"/>
      <c r="JDF1" s="18"/>
      <c r="JDG1" s="18"/>
      <c r="JDH1" s="18"/>
      <c r="JDI1" s="18"/>
      <c r="JDJ1" s="18"/>
      <c r="JDK1" s="18"/>
      <c r="JDL1" s="18"/>
      <c r="JDM1" s="18"/>
      <c r="JDN1" s="18"/>
      <c r="JDO1" s="18"/>
      <c r="JDP1" s="18"/>
      <c r="JDQ1" s="18"/>
      <c r="JDR1" s="18"/>
      <c r="JDS1" s="18"/>
      <c r="JDT1" s="18"/>
      <c r="JDU1" s="18"/>
      <c r="JDV1" s="18"/>
      <c r="JDW1" s="18"/>
      <c r="JDX1" s="18"/>
      <c r="JDY1" s="18"/>
      <c r="JDZ1" s="18"/>
      <c r="JEA1" s="18"/>
      <c r="JEB1" s="18"/>
      <c r="JEC1" s="18"/>
      <c r="JED1" s="18"/>
      <c r="JEE1" s="18"/>
      <c r="JEF1" s="18"/>
      <c r="JEG1" s="18"/>
      <c r="JEH1" s="18"/>
      <c r="JEI1" s="18"/>
      <c r="JEJ1" s="18"/>
      <c r="JEK1" s="18"/>
      <c r="JEL1" s="18"/>
      <c r="JEM1" s="18"/>
      <c r="JEN1" s="18"/>
      <c r="JEO1" s="18"/>
      <c r="JEP1" s="18"/>
      <c r="JEQ1" s="18"/>
      <c r="JER1" s="18"/>
      <c r="JES1" s="18"/>
      <c r="JET1" s="18"/>
      <c r="JEU1" s="18"/>
      <c r="JEV1" s="18"/>
      <c r="JEW1" s="18"/>
      <c r="JEX1" s="18"/>
      <c r="JEY1" s="18"/>
      <c r="JEZ1" s="18"/>
      <c r="JFA1" s="18"/>
      <c r="JFB1" s="18"/>
      <c r="JFC1" s="18"/>
      <c r="JFD1" s="18"/>
      <c r="JFE1" s="18"/>
      <c r="JFF1" s="18"/>
      <c r="JFG1" s="18"/>
      <c r="JFH1" s="18"/>
      <c r="JFI1" s="18"/>
      <c r="JFJ1" s="18"/>
      <c r="JFK1" s="18"/>
      <c r="JFL1" s="18"/>
      <c r="JFM1" s="18"/>
      <c r="JFN1" s="18"/>
      <c r="JFO1" s="18"/>
      <c r="JFP1" s="18"/>
      <c r="JFQ1" s="18"/>
      <c r="JFR1" s="18"/>
      <c r="JFS1" s="18"/>
      <c r="JFT1" s="18"/>
      <c r="JFU1" s="18"/>
      <c r="JFV1" s="18"/>
      <c r="JFW1" s="18"/>
      <c r="JFX1" s="18"/>
      <c r="JFY1" s="18"/>
      <c r="JFZ1" s="18"/>
      <c r="JGA1" s="18"/>
      <c r="JGB1" s="18"/>
      <c r="JGC1" s="18"/>
      <c r="JGD1" s="18"/>
      <c r="JGE1" s="18"/>
      <c r="JGF1" s="18"/>
      <c r="JGG1" s="18"/>
      <c r="JGH1" s="18"/>
      <c r="JGI1" s="18"/>
      <c r="JGJ1" s="18"/>
      <c r="JGK1" s="18"/>
      <c r="JGL1" s="18"/>
      <c r="JGM1" s="18"/>
      <c r="JGN1" s="18"/>
      <c r="JGO1" s="18"/>
      <c r="JGP1" s="18"/>
      <c r="JGQ1" s="18"/>
      <c r="JGR1" s="18"/>
      <c r="JGS1" s="18"/>
      <c r="JGT1" s="18"/>
      <c r="JGU1" s="18"/>
      <c r="JGV1" s="18"/>
      <c r="JGW1" s="18"/>
      <c r="JGX1" s="18"/>
      <c r="JGY1" s="18"/>
      <c r="JGZ1" s="18"/>
      <c r="JHA1" s="18"/>
      <c r="JHB1" s="18"/>
      <c r="JHC1" s="18"/>
      <c r="JHD1" s="18"/>
      <c r="JHE1" s="18"/>
      <c r="JHF1" s="18"/>
      <c r="JHG1" s="18"/>
      <c r="JHH1" s="18"/>
      <c r="JHI1" s="18"/>
      <c r="JHJ1" s="18"/>
      <c r="JHK1" s="18"/>
      <c r="JHL1" s="18"/>
      <c r="JHM1" s="18"/>
      <c r="JHN1" s="18"/>
      <c r="JHO1" s="18"/>
      <c r="JHP1" s="18"/>
      <c r="JHQ1" s="18"/>
      <c r="JHR1" s="18"/>
      <c r="JHS1" s="18"/>
      <c r="JHT1" s="18"/>
      <c r="JHU1" s="18"/>
      <c r="JHV1" s="18"/>
      <c r="JHW1" s="18"/>
      <c r="JHX1" s="18"/>
      <c r="JHY1" s="18"/>
      <c r="JHZ1" s="18"/>
      <c r="JIA1" s="18"/>
      <c r="JIB1" s="18"/>
      <c r="JIC1" s="18"/>
      <c r="JID1" s="18"/>
      <c r="JIE1" s="18"/>
      <c r="JIF1" s="18"/>
      <c r="JIG1" s="18"/>
      <c r="JIH1" s="18"/>
      <c r="JII1" s="18"/>
      <c r="JIJ1" s="18"/>
      <c r="JIK1" s="18"/>
      <c r="JIL1" s="18"/>
      <c r="JIM1" s="18"/>
      <c r="JIN1" s="18"/>
      <c r="JIO1" s="18"/>
      <c r="JIP1" s="18"/>
      <c r="JIQ1" s="18"/>
      <c r="JIR1" s="18"/>
      <c r="JIS1" s="18"/>
      <c r="JIT1" s="18"/>
      <c r="JIU1" s="18"/>
      <c r="JIV1" s="18"/>
      <c r="JIW1" s="18"/>
      <c r="JIX1" s="18"/>
      <c r="JIY1" s="18"/>
      <c r="JIZ1" s="18"/>
      <c r="JJA1" s="18"/>
      <c r="JJB1" s="18"/>
      <c r="JJC1" s="18"/>
      <c r="JJD1" s="18"/>
      <c r="JJE1" s="18"/>
      <c r="JJF1" s="18"/>
      <c r="JJG1" s="18"/>
      <c r="JJH1" s="18"/>
      <c r="JJI1" s="18"/>
      <c r="JJJ1" s="18"/>
      <c r="JJK1" s="18"/>
      <c r="JJL1" s="18"/>
      <c r="JJM1" s="18"/>
      <c r="JJN1" s="18"/>
      <c r="JJO1" s="18"/>
      <c r="JJP1" s="18"/>
      <c r="JJQ1" s="18"/>
      <c r="JJR1" s="18"/>
      <c r="JJS1" s="18"/>
      <c r="JJT1" s="18"/>
      <c r="JJU1" s="18"/>
      <c r="JJV1" s="18"/>
      <c r="JJW1" s="18"/>
      <c r="JJX1" s="18"/>
      <c r="JJY1" s="18"/>
      <c r="JJZ1" s="18"/>
      <c r="JKA1" s="18"/>
      <c r="JKB1" s="18"/>
      <c r="JKC1" s="18"/>
      <c r="JKD1" s="18"/>
      <c r="JKE1" s="18"/>
      <c r="JKF1" s="18"/>
      <c r="JKG1" s="18"/>
      <c r="JKH1" s="18"/>
      <c r="JKI1" s="18"/>
      <c r="JKJ1" s="18"/>
      <c r="JKK1" s="18"/>
      <c r="JKL1" s="18"/>
      <c r="JKM1" s="18"/>
      <c r="JKN1" s="18"/>
      <c r="JKO1" s="18"/>
      <c r="JKP1" s="18"/>
      <c r="JKQ1" s="18"/>
      <c r="JKR1" s="18"/>
      <c r="JKS1" s="18"/>
      <c r="JKT1" s="18"/>
      <c r="JKU1" s="18"/>
      <c r="JKV1" s="18"/>
      <c r="JKW1" s="18"/>
      <c r="JKX1" s="18"/>
      <c r="JKY1" s="18"/>
      <c r="JKZ1" s="18"/>
      <c r="JLA1" s="18"/>
      <c r="JLB1" s="18"/>
      <c r="JLC1" s="18"/>
      <c r="JLD1" s="18"/>
      <c r="JLE1" s="18"/>
      <c r="JLF1" s="18"/>
      <c r="JLG1" s="18"/>
      <c r="JLH1" s="18"/>
      <c r="JLI1" s="18"/>
      <c r="JLJ1" s="18"/>
      <c r="JLK1" s="18"/>
      <c r="JLL1" s="18"/>
      <c r="JLM1" s="18"/>
      <c r="JLN1" s="18"/>
      <c r="JLO1" s="18"/>
      <c r="JLP1" s="18"/>
      <c r="JLQ1" s="18"/>
      <c r="JLR1" s="18"/>
      <c r="JLS1" s="18"/>
      <c r="JLT1" s="18"/>
      <c r="JLU1" s="18"/>
      <c r="JLV1" s="18"/>
      <c r="JLW1" s="18"/>
      <c r="JLX1" s="18"/>
      <c r="JLY1" s="18"/>
      <c r="JLZ1" s="18"/>
      <c r="JMA1" s="18"/>
      <c r="JMB1" s="18"/>
      <c r="JMC1" s="18"/>
      <c r="JMD1" s="18"/>
      <c r="JME1" s="18"/>
      <c r="JMF1" s="18"/>
      <c r="JMG1" s="18"/>
      <c r="JMH1" s="18"/>
      <c r="JMI1" s="18"/>
      <c r="JMJ1" s="18"/>
      <c r="JMK1" s="18"/>
      <c r="JML1" s="18"/>
      <c r="JMM1" s="18"/>
      <c r="JMN1" s="18"/>
      <c r="JMO1" s="18"/>
      <c r="JMP1" s="18"/>
      <c r="JMQ1" s="18"/>
      <c r="JMR1" s="18"/>
      <c r="JMS1" s="18"/>
      <c r="JMT1" s="18"/>
      <c r="JMU1" s="18"/>
      <c r="JMV1" s="18"/>
      <c r="JMW1" s="18"/>
      <c r="JMX1" s="18"/>
      <c r="JMY1" s="18"/>
      <c r="JMZ1" s="18"/>
      <c r="JNA1" s="18"/>
      <c r="JNB1" s="18"/>
      <c r="JNC1" s="18"/>
      <c r="JND1" s="18"/>
      <c r="JNE1" s="18"/>
      <c r="JNF1" s="18"/>
      <c r="JNG1" s="18"/>
      <c r="JNH1" s="18"/>
      <c r="JNI1" s="18"/>
      <c r="JNJ1" s="18"/>
      <c r="JNK1" s="18"/>
      <c r="JNL1" s="18"/>
      <c r="JNM1" s="18"/>
      <c r="JNN1" s="18"/>
      <c r="JNO1" s="18"/>
      <c r="JNP1" s="18"/>
      <c r="JNQ1" s="18"/>
      <c r="JNR1" s="18"/>
      <c r="JNS1" s="18"/>
      <c r="JNT1" s="18"/>
      <c r="JNU1" s="18"/>
      <c r="JNV1" s="18"/>
      <c r="JNW1" s="18"/>
      <c r="JNX1" s="18"/>
      <c r="JNY1" s="18"/>
      <c r="JNZ1" s="18"/>
      <c r="JOA1" s="18"/>
      <c r="JOB1" s="18"/>
      <c r="JOC1" s="18"/>
      <c r="JOD1" s="18"/>
      <c r="JOE1" s="18"/>
      <c r="JOF1" s="18"/>
      <c r="JOG1" s="18"/>
      <c r="JOH1" s="18"/>
      <c r="JOI1" s="18"/>
      <c r="JOJ1" s="18"/>
      <c r="JOK1" s="18"/>
      <c r="JOL1" s="18"/>
      <c r="JOM1" s="18"/>
      <c r="JON1" s="18"/>
      <c r="JOO1" s="18"/>
      <c r="JOP1" s="18"/>
      <c r="JOQ1" s="18"/>
      <c r="JOR1" s="18"/>
      <c r="JOS1" s="18"/>
      <c r="JOT1" s="18"/>
      <c r="JOU1" s="18"/>
      <c r="JOV1" s="18"/>
      <c r="JOW1" s="18"/>
      <c r="JOX1" s="18"/>
      <c r="JOY1" s="18"/>
      <c r="JOZ1" s="18"/>
      <c r="JPA1" s="18"/>
      <c r="JPB1" s="18"/>
      <c r="JPC1" s="18"/>
      <c r="JPD1" s="18"/>
      <c r="JPE1" s="18"/>
      <c r="JPF1" s="18"/>
      <c r="JPG1" s="18"/>
      <c r="JPH1" s="18"/>
      <c r="JPI1" s="18"/>
      <c r="JPJ1" s="18"/>
      <c r="JPK1" s="18"/>
      <c r="JPL1" s="18"/>
      <c r="JPM1" s="18"/>
      <c r="JPN1" s="18"/>
      <c r="JPO1" s="18"/>
      <c r="JPP1" s="18"/>
      <c r="JPQ1" s="18"/>
      <c r="JPR1" s="18"/>
      <c r="JPS1" s="18"/>
      <c r="JPT1" s="18"/>
      <c r="JPU1" s="18"/>
      <c r="JPV1" s="18"/>
      <c r="JPW1" s="18"/>
      <c r="JPX1" s="18"/>
      <c r="JPY1" s="18"/>
      <c r="JPZ1" s="18"/>
      <c r="JQA1" s="18"/>
      <c r="JQB1" s="18"/>
      <c r="JQC1" s="18"/>
      <c r="JQD1" s="18"/>
      <c r="JQE1" s="18"/>
      <c r="JQF1" s="18"/>
      <c r="JQG1" s="18"/>
      <c r="JQH1" s="18"/>
      <c r="JQI1" s="18"/>
      <c r="JQJ1" s="18"/>
      <c r="JQK1" s="18"/>
      <c r="JQL1" s="18"/>
      <c r="JQM1" s="18"/>
      <c r="JQN1" s="18"/>
      <c r="JQO1" s="18"/>
      <c r="JQP1" s="18"/>
      <c r="JQQ1" s="18"/>
      <c r="JQR1" s="18"/>
      <c r="JQS1" s="18"/>
      <c r="JQT1" s="18"/>
      <c r="JQU1" s="18"/>
      <c r="JQV1" s="18"/>
      <c r="JQW1" s="18"/>
      <c r="JQX1" s="18"/>
      <c r="JQY1" s="18"/>
      <c r="JQZ1" s="18"/>
      <c r="JRA1" s="18"/>
      <c r="JRB1" s="18"/>
      <c r="JRC1" s="18"/>
      <c r="JRD1" s="18"/>
      <c r="JRE1" s="18"/>
      <c r="JRF1" s="18"/>
      <c r="JRG1" s="18"/>
      <c r="JRH1" s="18"/>
      <c r="JRI1" s="18"/>
      <c r="JRJ1" s="18"/>
      <c r="JRK1" s="18"/>
      <c r="JRL1" s="18"/>
      <c r="JRM1" s="18"/>
      <c r="JRN1" s="18"/>
      <c r="JRO1" s="18"/>
      <c r="JRP1" s="18"/>
      <c r="JRQ1" s="18"/>
      <c r="JRR1" s="18"/>
      <c r="JRS1" s="18"/>
      <c r="JRT1" s="18"/>
      <c r="JRU1" s="18"/>
      <c r="JRV1" s="18"/>
      <c r="JRW1" s="18"/>
      <c r="JRX1" s="18"/>
      <c r="JRY1" s="18"/>
      <c r="JRZ1" s="18"/>
      <c r="JSA1" s="18"/>
      <c r="JSB1" s="18"/>
      <c r="JSC1" s="18"/>
      <c r="JSD1" s="18"/>
      <c r="JSE1" s="18"/>
      <c r="JSF1" s="18"/>
      <c r="JSG1" s="18"/>
      <c r="JSH1" s="18"/>
      <c r="JSI1" s="18"/>
      <c r="JSJ1" s="18"/>
      <c r="JSK1" s="18"/>
      <c r="JSL1" s="18"/>
      <c r="JSM1" s="18"/>
      <c r="JSN1" s="18"/>
      <c r="JSO1" s="18"/>
      <c r="JSP1" s="18"/>
      <c r="JSQ1" s="18"/>
      <c r="JSR1" s="18"/>
      <c r="JSS1" s="18"/>
      <c r="JST1" s="18"/>
      <c r="JSU1" s="18"/>
      <c r="JSV1" s="18"/>
      <c r="JSW1" s="18"/>
      <c r="JSX1" s="18"/>
      <c r="JSY1" s="18"/>
      <c r="JSZ1" s="18"/>
      <c r="JTA1" s="18"/>
      <c r="JTB1" s="18"/>
      <c r="JTC1" s="18"/>
      <c r="JTD1" s="18"/>
      <c r="JTE1" s="18"/>
      <c r="JTF1" s="18"/>
      <c r="JTG1" s="18"/>
      <c r="JTH1" s="18"/>
      <c r="JTI1" s="18"/>
      <c r="JTJ1" s="18"/>
      <c r="JTK1" s="18"/>
      <c r="JTL1" s="18"/>
      <c r="JTM1" s="18"/>
      <c r="JTN1" s="18"/>
      <c r="JTO1" s="18"/>
      <c r="JTP1" s="18"/>
      <c r="JTQ1" s="18"/>
      <c r="JTR1" s="18"/>
      <c r="JTS1" s="18"/>
      <c r="JTT1" s="18"/>
      <c r="JTU1" s="18"/>
      <c r="JTV1" s="18"/>
      <c r="JTW1" s="18"/>
      <c r="JTX1" s="18"/>
      <c r="JTY1" s="18"/>
      <c r="JTZ1" s="18"/>
      <c r="JUA1" s="18"/>
      <c r="JUB1" s="18"/>
      <c r="JUC1" s="18"/>
      <c r="JUD1" s="18"/>
      <c r="JUE1" s="18"/>
      <c r="JUF1" s="18"/>
      <c r="JUG1" s="18"/>
      <c r="JUH1" s="18"/>
      <c r="JUI1" s="18"/>
      <c r="JUJ1" s="18"/>
      <c r="JUK1" s="18"/>
      <c r="JUL1" s="18"/>
      <c r="JUM1" s="18"/>
      <c r="JUN1" s="18"/>
      <c r="JUO1" s="18"/>
      <c r="JUP1" s="18"/>
      <c r="JUQ1" s="18"/>
      <c r="JUR1" s="18"/>
      <c r="JUS1" s="18"/>
      <c r="JUT1" s="18"/>
      <c r="JUU1" s="18"/>
      <c r="JUV1" s="18"/>
      <c r="JUW1" s="18"/>
      <c r="JUX1" s="18"/>
      <c r="JUY1" s="18"/>
      <c r="JUZ1" s="18"/>
      <c r="JVA1" s="18"/>
      <c r="JVB1" s="18"/>
      <c r="JVC1" s="18"/>
      <c r="JVD1" s="18"/>
      <c r="JVE1" s="18"/>
      <c r="JVF1" s="18"/>
      <c r="JVG1" s="18"/>
      <c r="JVH1" s="18"/>
      <c r="JVI1" s="18"/>
      <c r="JVJ1" s="18"/>
      <c r="JVK1" s="18"/>
      <c r="JVL1" s="18"/>
      <c r="JVM1" s="18"/>
      <c r="JVN1" s="18"/>
      <c r="JVO1" s="18"/>
      <c r="JVP1" s="18"/>
      <c r="JVQ1" s="18"/>
      <c r="JVR1" s="18"/>
      <c r="JVS1" s="18"/>
      <c r="JVT1" s="18"/>
      <c r="JVU1" s="18"/>
      <c r="JVV1" s="18"/>
      <c r="JVW1" s="18"/>
      <c r="JVX1" s="18"/>
      <c r="JVY1" s="18"/>
      <c r="JVZ1" s="18"/>
      <c r="JWA1" s="18"/>
      <c r="JWB1" s="18"/>
      <c r="JWC1" s="18"/>
      <c r="JWD1" s="18"/>
      <c r="JWE1" s="18"/>
      <c r="JWF1" s="18"/>
      <c r="JWG1" s="18"/>
      <c r="JWH1" s="18"/>
      <c r="JWI1" s="18"/>
      <c r="JWJ1" s="18"/>
      <c r="JWK1" s="18"/>
      <c r="JWL1" s="18"/>
      <c r="JWM1" s="18"/>
      <c r="JWN1" s="18"/>
      <c r="JWO1" s="18"/>
      <c r="JWP1" s="18"/>
      <c r="JWQ1" s="18"/>
      <c r="JWR1" s="18"/>
      <c r="JWS1" s="18"/>
      <c r="JWT1" s="18"/>
      <c r="JWU1" s="18"/>
      <c r="JWV1" s="18"/>
      <c r="JWW1" s="18"/>
      <c r="JWX1" s="18"/>
      <c r="JWY1" s="18"/>
      <c r="JWZ1" s="18"/>
      <c r="JXA1" s="18"/>
      <c r="JXB1" s="18"/>
      <c r="JXC1" s="18"/>
      <c r="JXD1" s="18"/>
      <c r="JXE1" s="18"/>
      <c r="JXF1" s="18"/>
      <c r="JXG1" s="18"/>
      <c r="JXH1" s="18"/>
      <c r="JXI1" s="18"/>
      <c r="JXJ1" s="18"/>
      <c r="JXK1" s="18"/>
      <c r="JXL1" s="18"/>
      <c r="JXM1" s="18"/>
      <c r="JXN1" s="18"/>
      <c r="JXO1" s="18"/>
      <c r="JXP1" s="18"/>
      <c r="JXQ1" s="18"/>
      <c r="JXR1" s="18"/>
      <c r="JXS1" s="18"/>
      <c r="JXT1" s="18"/>
      <c r="JXU1" s="18"/>
      <c r="JXV1" s="18"/>
      <c r="JXW1" s="18"/>
      <c r="JXX1" s="18"/>
      <c r="JXY1" s="18"/>
      <c r="JXZ1" s="18"/>
      <c r="JYA1" s="18"/>
      <c r="JYB1" s="18"/>
      <c r="JYC1" s="18"/>
      <c r="JYD1" s="18"/>
      <c r="JYE1" s="18"/>
      <c r="JYF1" s="18"/>
      <c r="JYG1" s="18"/>
      <c r="JYH1" s="18"/>
      <c r="JYI1" s="18"/>
      <c r="JYJ1" s="18"/>
      <c r="JYK1" s="18"/>
      <c r="JYL1" s="18"/>
      <c r="JYM1" s="18"/>
      <c r="JYN1" s="18"/>
      <c r="JYO1" s="18"/>
      <c r="JYP1" s="18"/>
      <c r="JYQ1" s="18"/>
      <c r="JYR1" s="18"/>
      <c r="JYS1" s="18"/>
      <c r="JYT1" s="18"/>
      <c r="JYU1" s="18"/>
      <c r="JYV1" s="18"/>
      <c r="JYW1" s="18"/>
      <c r="JYX1" s="18"/>
      <c r="JYY1" s="18"/>
      <c r="JYZ1" s="18"/>
      <c r="JZA1" s="18"/>
      <c r="JZB1" s="18"/>
      <c r="JZC1" s="18"/>
      <c r="JZD1" s="18"/>
      <c r="JZE1" s="18"/>
      <c r="JZF1" s="18"/>
      <c r="JZG1" s="18"/>
      <c r="JZH1" s="18"/>
      <c r="JZI1" s="18"/>
      <c r="JZJ1" s="18"/>
      <c r="JZK1" s="18"/>
      <c r="JZL1" s="18"/>
      <c r="JZM1" s="18"/>
      <c r="JZN1" s="18"/>
      <c r="JZO1" s="18"/>
      <c r="JZP1" s="18"/>
      <c r="JZQ1" s="18"/>
      <c r="JZR1" s="18"/>
      <c r="JZS1" s="18"/>
      <c r="JZT1" s="18"/>
      <c r="JZU1" s="18"/>
      <c r="JZV1" s="18"/>
      <c r="JZW1" s="18"/>
      <c r="JZX1" s="18"/>
      <c r="JZY1" s="18"/>
      <c r="JZZ1" s="18"/>
      <c r="KAA1" s="18"/>
      <c r="KAB1" s="18"/>
      <c r="KAC1" s="18"/>
      <c r="KAD1" s="18"/>
      <c r="KAE1" s="18"/>
      <c r="KAF1" s="18"/>
      <c r="KAG1" s="18"/>
      <c r="KAH1" s="18"/>
      <c r="KAI1" s="18"/>
      <c r="KAJ1" s="18"/>
      <c r="KAK1" s="18"/>
      <c r="KAL1" s="18"/>
      <c r="KAM1" s="18"/>
      <c r="KAN1" s="18"/>
      <c r="KAO1" s="18"/>
      <c r="KAP1" s="18"/>
      <c r="KAQ1" s="18"/>
      <c r="KAR1" s="18"/>
      <c r="KAS1" s="18"/>
      <c r="KAT1" s="18"/>
      <c r="KAU1" s="18"/>
      <c r="KAV1" s="18"/>
      <c r="KAW1" s="18"/>
      <c r="KAX1" s="18"/>
      <c r="KAY1" s="18"/>
      <c r="KAZ1" s="18"/>
      <c r="KBA1" s="18"/>
      <c r="KBB1" s="18"/>
      <c r="KBC1" s="18"/>
      <c r="KBD1" s="18"/>
      <c r="KBE1" s="18"/>
      <c r="KBF1" s="18"/>
      <c r="KBG1" s="18"/>
      <c r="KBH1" s="18"/>
      <c r="KBI1" s="18"/>
      <c r="KBJ1" s="18"/>
      <c r="KBK1" s="18"/>
      <c r="KBL1" s="18"/>
      <c r="KBM1" s="18"/>
      <c r="KBN1" s="18"/>
      <c r="KBO1" s="18"/>
      <c r="KBP1" s="18"/>
      <c r="KBQ1" s="18"/>
      <c r="KBR1" s="18"/>
      <c r="KBS1" s="18"/>
      <c r="KBT1" s="18"/>
      <c r="KBU1" s="18"/>
      <c r="KBV1" s="18"/>
      <c r="KBW1" s="18"/>
      <c r="KBX1" s="18"/>
      <c r="KBY1" s="18"/>
      <c r="KBZ1" s="18"/>
      <c r="KCA1" s="18"/>
      <c r="KCB1" s="18"/>
      <c r="KCC1" s="18"/>
      <c r="KCD1" s="18"/>
      <c r="KCE1" s="18"/>
      <c r="KCF1" s="18"/>
      <c r="KCG1" s="18"/>
      <c r="KCH1" s="18"/>
      <c r="KCI1" s="18"/>
      <c r="KCJ1" s="18"/>
      <c r="KCK1" s="18"/>
      <c r="KCL1" s="18"/>
      <c r="KCM1" s="18"/>
      <c r="KCN1" s="18"/>
      <c r="KCO1" s="18"/>
      <c r="KCP1" s="18"/>
      <c r="KCQ1" s="18"/>
      <c r="KCR1" s="18"/>
      <c r="KCS1" s="18"/>
      <c r="KCT1" s="18"/>
      <c r="KCU1" s="18"/>
      <c r="KCV1" s="18"/>
      <c r="KCW1" s="18"/>
      <c r="KCX1" s="18"/>
      <c r="KCY1" s="18"/>
      <c r="KCZ1" s="18"/>
      <c r="KDA1" s="18"/>
      <c r="KDB1" s="18"/>
      <c r="KDC1" s="18"/>
      <c r="KDD1" s="18"/>
      <c r="KDE1" s="18"/>
      <c r="KDF1" s="18"/>
      <c r="KDG1" s="18"/>
      <c r="KDH1" s="18"/>
      <c r="KDI1" s="18"/>
      <c r="KDJ1" s="18"/>
      <c r="KDK1" s="18"/>
      <c r="KDL1" s="18"/>
      <c r="KDM1" s="18"/>
      <c r="KDN1" s="18"/>
      <c r="KDO1" s="18"/>
      <c r="KDP1" s="18"/>
      <c r="KDQ1" s="18"/>
      <c r="KDR1" s="18"/>
      <c r="KDS1" s="18"/>
      <c r="KDT1" s="18"/>
      <c r="KDU1" s="18"/>
      <c r="KDV1" s="18"/>
      <c r="KDW1" s="18"/>
      <c r="KDX1" s="18"/>
      <c r="KDY1" s="18"/>
      <c r="KDZ1" s="18"/>
      <c r="KEA1" s="18"/>
      <c r="KEB1" s="18"/>
      <c r="KEC1" s="18"/>
      <c r="KED1" s="18"/>
      <c r="KEE1" s="18"/>
      <c r="KEF1" s="18"/>
      <c r="KEG1" s="18"/>
      <c r="KEH1" s="18"/>
      <c r="KEI1" s="18"/>
      <c r="KEJ1" s="18"/>
      <c r="KEK1" s="18"/>
      <c r="KEL1" s="18"/>
      <c r="KEM1" s="18"/>
      <c r="KEN1" s="18"/>
      <c r="KEO1" s="18"/>
      <c r="KEP1" s="18"/>
      <c r="KEQ1" s="18"/>
      <c r="KER1" s="18"/>
      <c r="KES1" s="18"/>
      <c r="KET1" s="18"/>
      <c r="KEU1" s="18"/>
      <c r="KEV1" s="18"/>
      <c r="KEW1" s="18"/>
      <c r="KEX1" s="18"/>
      <c r="KEY1" s="18"/>
      <c r="KEZ1" s="18"/>
      <c r="KFA1" s="18"/>
      <c r="KFB1" s="18"/>
      <c r="KFC1" s="18"/>
      <c r="KFD1" s="18"/>
      <c r="KFE1" s="18"/>
      <c r="KFF1" s="18"/>
      <c r="KFG1" s="18"/>
      <c r="KFH1" s="18"/>
      <c r="KFI1" s="18"/>
      <c r="KFJ1" s="18"/>
      <c r="KFK1" s="18"/>
      <c r="KFL1" s="18"/>
      <c r="KFM1" s="18"/>
      <c r="KFN1" s="18"/>
      <c r="KFO1" s="18"/>
      <c r="KFP1" s="18"/>
      <c r="KFQ1" s="18"/>
      <c r="KFR1" s="18"/>
      <c r="KFS1" s="18"/>
      <c r="KFT1" s="18"/>
      <c r="KFU1" s="18"/>
      <c r="KFV1" s="18"/>
      <c r="KFW1" s="18"/>
      <c r="KFX1" s="18"/>
      <c r="KFY1" s="18"/>
      <c r="KFZ1" s="18"/>
      <c r="KGA1" s="18"/>
      <c r="KGB1" s="18"/>
      <c r="KGC1" s="18"/>
      <c r="KGD1" s="18"/>
      <c r="KGE1" s="18"/>
      <c r="KGF1" s="18"/>
      <c r="KGG1" s="18"/>
      <c r="KGH1" s="18"/>
      <c r="KGI1" s="18"/>
      <c r="KGJ1" s="18"/>
      <c r="KGK1" s="18"/>
      <c r="KGL1" s="18"/>
      <c r="KGM1" s="18"/>
      <c r="KGN1" s="18"/>
      <c r="KGO1" s="18"/>
      <c r="KGP1" s="18"/>
      <c r="KGQ1" s="18"/>
      <c r="KGR1" s="18"/>
      <c r="KGS1" s="18"/>
      <c r="KGT1" s="18"/>
      <c r="KGU1" s="18"/>
      <c r="KGV1" s="18"/>
      <c r="KGW1" s="18"/>
      <c r="KGX1" s="18"/>
      <c r="KGY1" s="18"/>
      <c r="KGZ1" s="18"/>
      <c r="KHA1" s="18"/>
      <c r="KHB1" s="18"/>
      <c r="KHC1" s="18"/>
      <c r="KHD1" s="18"/>
      <c r="KHE1" s="18"/>
      <c r="KHF1" s="18"/>
      <c r="KHG1" s="18"/>
      <c r="KHH1" s="18"/>
      <c r="KHI1" s="18"/>
      <c r="KHJ1" s="18"/>
      <c r="KHK1" s="18"/>
      <c r="KHL1" s="18"/>
      <c r="KHM1" s="18"/>
      <c r="KHN1" s="18"/>
      <c r="KHO1" s="18"/>
      <c r="KHP1" s="18"/>
      <c r="KHQ1" s="18"/>
      <c r="KHR1" s="18"/>
      <c r="KHS1" s="18"/>
      <c r="KHT1" s="18"/>
      <c r="KHU1" s="18"/>
      <c r="KHV1" s="18"/>
      <c r="KHW1" s="18"/>
      <c r="KHX1" s="18"/>
      <c r="KHY1" s="18"/>
      <c r="KHZ1" s="18"/>
      <c r="KIA1" s="18"/>
      <c r="KIB1" s="18"/>
      <c r="KIC1" s="18"/>
      <c r="KID1" s="18"/>
      <c r="KIE1" s="18"/>
      <c r="KIF1" s="18"/>
      <c r="KIG1" s="18"/>
      <c r="KIH1" s="18"/>
      <c r="KII1" s="18"/>
      <c r="KIJ1" s="18"/>
      <c r="KIK1" s="18"/>
      <c r="KIL1" s="18"/>
      <c r="KIM1" s="18"/>
      <c r="KIN1" s="18"/>
      <c r="KIO1" s="18"/>
      <c r="KIP1" s="18"/>
      <c r="KIQ1" s="18"/>
      <c r="KIR1" s="18"/>
      <c r="KIS1" s="18"/>
      <c r="KIT1" s="18"/>
      <c r="KIU1" s="18"/>
      <c r="KIV1" s="18"/>
      <c r="KIW1" s="18"/>
      <c r="KIX1" s="18"/>
      <c r="KIY1" s="18"/>
      <c r="KIZ1" s="18"/>
      <c r="KJA1" s="18"/>
      <c r="KJB1" s="18"/>
      <c r="KJC1" s="18"/>
      <c r="KJD1" s="18"/>
      <c r="KJE1" s="18"/>
      <c r="KJF1" s="18"/>
      <c r="KJG1" s="18"/>
      <c r="KJH1" s="18"/>
      <c r="KJI1" s="18"/>
      <c r="KJJ1" s="18"/>
      <c r="KJK1" s="18"/>
      <c r="KJL1" s="18"/>
      <c r="KJM1" s="18"/>
      <c r="KJN1" s="18"/>
      <c r="KJO1" s="18"/>
      <c r="KJP1" s="18"/>
      <c r="KJQ1" s="18"/>
      <c r="KJR1" s="18"/>
      <c r="KJS1" s="18"/>
      <c r="KJT1" s="18"/>
      <c r="KJU1" s="18"/>
      <c r="KJV1" s="18"/>
      <c r="KJW1" s="18"/>
      <c r="KJX1" s="18"/>
      <c r="KJY1" s="18"/>
      <c r="KJZ1" s="18"/>
      <c r="KKA1" s="18"/>
      <c r="KKB1" s="18"/>
      <c r="KKC1" s="18"/>
      <c r="KKD1" s="18"/>
      <c r="KKE1" s="18"/>
      <c r="KKF1" s="18"/>
      <c r="KKG1" s="18"/>
      <c r="KKH1" s="18"/>
      <c r="KKI1" s="18"/>
      <c r="KKJ1" s="18"/>
      <c r="KKK1" s="18"/>
      <c r="KKL1" s="18"/>
      <c r="KKM1" s="18"/>
      <c r="KKN1" s="18"/>
      <c r="KKO1" s="18"/>
      <c r="KKP1" s="18"/>
      <c r="KKQ1" s="18"/>
      <c r="KKR1" s="18"/>
      <c r="KKS1" s="18"/>
      <c r="KKT1" s="18"/>
      <c r="KKU1" s="18"/>
      <c r="KKV1" s="18"/>
      <c r="KKW1" s="18"/>
      <c r="KKX1" s="18"/>
      <c r="KKY1" s="18"/>
      <c r="KKZ1" s="18"/>
      <c r="KLA1" s="18"/>
      <c r="KLB1" s="18"/>
      <c r="KLC1" s="18"/>
      <c r="KLD1" s="18"/>
      <c r="KLE1" s="18"/>
      <c r="KLF1" s="18"/>
      <c r="KLG1" s="18"/>
      <c r="KLH1" s="18"/>
      <c r="KLI1" s="18"/>
      <c r="KLJ1" s="18"/>
      <c r="KLK1" s="18"/>
      <c r="KLL1" s="18"/>
      <c r="KLM1" s="18"/>
      <c r="KLN1" s="18"/>
      <c r="KLO1" s="18"/>
      <c r="KLP1" s="18"/>
      <c r="KLQ1" s="18"/>
      <c r="KLR1" s="18"/>
      <c r="KLS1" s="18"/>
      <c r="KLT1" s="18"/>
      <c r="KLU1" s="18"/>
      <c r="KLV1" s="18"/>
      <c r="KLW1" s="18"/>
      <c r="KLX1" s="18"/>
      <c r="KLY1" s="18"/>
      <c r="KLZ1" s="18"/>
      <c r="KMA1" s="18"/>
      <c r="KMB1" s="18"/>
      <c r="KMC1" s="18"/>
      <c r="KMD1" s="18"/>
      <c r="KME1" s="18"/>
      <c r="KMF1" s="18"/>
      <c r="KMG1" s="18"/>
      <c r="KMH1" s="18"/>
      <c r="KMI1" s="18"/>
      <c r="KMJ1" s="18"/>
      <c r="KMK1" s="18"/>
      <c r="KML1" s="18"/>
      <c r="KMM1" s="18"/>
      <c r="KMN1" s="18"/>
      <c r="KMO1" s="18"/>
      <c r="KMP1" s="18"/>
      <c r="KMQ1" s="18"/>
      <c r="KMR1" s="18"/>
      <c r="KMS1" s="18"/>
      <c r="KMT1" s="18"/>
      <c r="KMU1" s="18"/>
      <c r="KMV1" s="18"/>
      <c r="KMW1" s="18"/>
      <c r="KMX1" s="18"/>
      <c r="KMY1" s="18"/>
      <c r="KMZ1" s="18"/>
      <c r="KNA1" s="18"/>
      <c r="KNB1" s="18"/>
      <c r="KNC1" s="18"/>
      <c r="KND1" s="18"/>
      <c r="KNE1" s="18"/>
      <c r="KNF1" s="18"/>
      <c r="KNG1" s="18"/>
      <c r="KNH1" s="18"/>
      <c r="KNI1" s="18"/>
      <c r="KNJ1" s="18"/>
      <c r="KNK1" s="18"/>
      <c r="KNL1" s="18"/>
      <c r="KNM1" s="18"/>
      <c r="KNN1" s="18"/>
      <c r="KNO1" s="18"/>
      <c r="KNP1" s="18"/>
      <c r="KNQ1" s="18"/>
      <c r="KNR1" s="18"/>
      <c r="KNS1" s="18"/>
      <c r="KNT1" s="18"/>
      <c r="KNU1" s="18"/>
      <c r="KNV1" s="18"/>
      <c r="KNW1" s="18"/>
      <c r="KNX1" s="18"/>
      <c r="KNY1" s="18"/>
      <c r="KNZ1" s="18"/>
      <c r="KOA1" s="18"/>
      <c r="KOB1" s="18"/>
      <c r="KOC1" s="18"/>
      <c r="KOD1" s="18"/>
      <c r="KOE1" s="18"/>
      <c r="KOF1" s="18"/>
      <c r="KOG1" s="18"/>
      <c r="KOH1" s="18"/>
      <c r="KOI1" s="18"/>
      <c r="KOJ1" s="18"/>
      <c r="KOK1" s="18"/>
      <c r="KOL1" s="18"/>
      <c r="KOM1" s="18"/>
      <c r="KON1" s="18"/>
      <c r="KOO1" s="18"/>
      <c r="KOP1" s="18"/>
      <c r="KOQ1" s="18"/>
      <c r="KOR1" s="18"/>
      <c r="KOS1" s="18"/>
      <c r="KOT1" s="18"/>
      <c r="KOU1" s="18"/>
      <c r="KOV1" s="18"/>
      <c r="KOW1" s="18"/>
      <c r="KOX1" s="18"/>
      <c r="KOY1" s="18"/>
      <c r="KOZ1" s="18"/>
      <c r="KPA1" s="18"/>
      <c r="KPB1" s="18"/>
      <c r="KPC1" s="18"/>
      <c r="KPD1" s="18"/>
      <c r="KPE1" s="18"/>
      <c r="KPF1" s="18"/>
      <c r="KPG1" s="18"/>
      <c r="KPH1" s="18"/>
      <c r="KPI1" s="18"/>
      <c r="KPJ1" s="18"/>
      <c r="KPK1" s="18"/>
      <c r="KPL1" s="18"/>
      <c r="KPM1" s="18"/>
      <c r="KPN1" s="18"/>
      <c r="KPO1" s="18"/>
      <c r="KPP1" s="18"/>
      <c r="KPQ1" s="18"/>
      <c r="KPR1" s="18"/>
      <c r="KPS1" s="18"/>
      <c r="KPT1" s="18"/>
      <c r="KPU1" s="18"/>
      <c r="KPV1" s="18"/>
      <c r="KPW1" s="18"/>
      <c r="KPX1" s="18"/>
      <c r="KPY1" s="18"/>
      <c r="KPZ1" s="18"/>
      <c r="KQA1" s="18"/>
      <c r="KQB1" s="18"/>
      <c r="KQC1" s="18"/>
      <c r="KQD1" s="18"/>
      <c r="KQE1" s="18"/>
      <c r="KQF1" s="18"/>
      <c r="KQG1" s="18"/>
      <c r="KQH1" s="18"/>
      <c r="KQI1" s="18"/>
      <c r="KQJ1" s="18"/>
      <c r="KQK1" s="18"/>
      <c r="KQL1" s="18"/>
      <c r="KQM1" s="18"/>
      <c r="KQN1" s="18"/>
      <c r="KQO1" s="18"/>
      <c r="KQP1" s="18"/>
      <c r="KQQ1" s="18"/>
      <c r="KQR1" s="18"/>
      <c r="KQS1" s="18"/>
      <c r="KQT1" s="18"/>
      <c r="KQU1" s="18"/>
      <c r="KQV1" s="18"/>
      <c r="KQW1" s="18"/>
      <c r="KQX1" s="18"/>
      <c r="KQY1" s="18"/>
      <c r="KQZ1" s="18"/>
      <c r="KRA1" s="18"/>
      <c r="KRB1" s="18"/>
      <c r="KRC1" s="18"/>
      <c r="KRD1" s="18"/>
      <c r="KRE1" s="18"/>
      <c r="KRF1" s="18"/>
      <c r="KRG1" s="18"/>
      <c r="KRH1" s="18"/>
      <c r="KRI1" s="18"/>
      <c r="KRJ1" s="18"/>
      <c r="KRK1" s="18"/>
      <c r="KRL1" s="18"/>
      <c r="KRM1" s="18"/>
      <c r="KRN1" s="18"/>
      <c r="KRO1" s="18"/>
      <c r="KRP1" s="18"/>
      <c r="KRQ1" s="18"/>
      <c r="KRR1" s="18"/>
      <c r="KRS1" s="18"/>
      <c r="KRT1" s="18"/>
      <c r="KRU1" s="18"/>
      <c r="KRV1" s="18"/>
      <c r="KRW1" s="18"/>
      <c r="KRX1" s="18"/>
      <c r="KRY1" s="18"/>
      <c r="KRZ1" s="18"/>
      <c r="KSA1" s="18"/>
      <c r="KSB1" s="18"/>
      <c r="KSC1" s="18"/>
      <c r="KSD1" s="18"/>
      <c r="KSE1" s="18"/>
      <c r="KSF1" s="18"/>
      <c r="KSG1" s="18"/>
      <c r="KSH1" s="18"/>
      <c r="KSI1" s="18"/>
      <c r="KSJ1" s="18"/>
      <c r="KSK1" s="18"/>
      <c r="KSL1" s="18"/>
      <c r="KSM1" s="18"/>
      <c r="KSN1" s="18"/>
      <c r="KSO1" s="18"/>
      <c r="KSP1" s="18"/>
      <c r="KSQ1" s="18"/>
      <c r="KSR1" s="18"/>
      <c r="KSS1" s="18"/>
      <c r="KST1" s="18"/>
      <c r="KSU1" s="18"/>
      <c r="KSV1" s="18"/>
      <c r="KSW1" s="18"/>
      <c r="KSX1" s="18"/>
      <c r="KSY1" s="18"/>
      <c r="KSZ1" s="18"/>
      <c r="KTA1" s="18"/>
      <c r="KTB1" s="18"/>
      <c r="KTC1" s="18"/>
      <c r="KTD1" s="18"/>
      <c r="KTE1" s="18"/>
      <c r="KTF1" s="18"/>
      <c r="KTG1" s="18"/>
      <c r="KTH1" s="18"/>
      <c r="KTI1" s="18"/>
      <c r="KTJ1" s="18"/>
      <c r="KTK1" s="18"/>
      <c r="KTL1" s="18"/>
      <c r="KTM1" s="18"/>
      <c r="KTN1" s="18"/>
      <c r="KTO1" s="18"/>
      <c r="KTP1" s="18"/>
      <c r="KTQ1" s="18"/>
      <c r="KTR1" s="18"/>
      <c r="KTS1" s="18"/>
      <c r="KTT1" s="18"/>
      <c r="KTU1" s="18"/>
      <c r="KTV1" s="18"/>
      <c r="KTW1" s="18"/>
      <c r="KTX1" s="18"/>
      <c r="KTY1" s="18"/>
      <c r="KTZ1" s="18"/>
      <c r="KUA1" s="18"/>
      <c r="KUB1" s="18"/>
      <c r="KUC1" s="18"/>
      <c r="KUD1" s="18"/>
      <c r="KUE1" s="18"/>
      <c r="KUF1" s="18"/>
      <c r="KUG1" s="18"/>
      <c r="KUH1" s="18"/>
      <c r="KUI1" s="18"/>
      <c r="KUJ1" s="18"/>
      <c r="KUK1" s="18"/>
      <c r="KUL1" s="18"/>
      <c r="KUM1" s="18"/>
      <c r="KUN1" s="18"/>
      <c r="KUO1" s="18"/>
      <c r="KUP1" s="18"/>
      <c r="KUQ1" s="18"/>
      <c r="KUR1" s="18"/>
      <c r="KUS1" s="18"/>
      <c r="KUT1" s="18"/>
      <c r="KUU1" s="18"/>
      <c r="KUV1" s="18"/>
      <c r="KUW1" s="18"/>
      <c r="KUX1" s="18"/>
      <c r="KUY1" s="18"/>
      <c r="KUZ1" s="18"/>
      <c r="KVA1" s="18"/>
      <c r="KVB1" s="18"/>
      <c r="KVC1" s="18"/>
      <c r="KVD1" s="18"/>
      <c r="KVE1" s="18"/>
      <c r="KVF1" s="18"/>
      <c r="KVG1" s="18"/>
      <c r="KVH1" s="18"/>
      <c r="KVI1" s="18"/>
      <c r="KVJ1" s="18"/>
      <c r="KVK1" s="18"/>
      <c r="KVL1" s="18"/>
      <c r="KVM1" s="18"/>
      <c r="KVN1" s="18"/>
      <c r="KVO1" s="18"/>
      <c r="KVP1" s="18"/>
      <c r="KVQ1" s="18"/>
      <c r="KVR1" s="18"/>
      <c r="KVS1" s="18"/>
      <c r="KVT1" s="18"/>
      <c r="KVU1" s="18"/>
      <c r="KVV1" s="18"/>
      <c r="KVW1" s="18"/>
      <c r="KVX1" s="18"/>
      <c r="KVY1" s="18"/>
      <c r="KVZ1" s="18"/>
      <c r="KWA1" s="18"/>
      <c r="KWB1" s="18"/>
      <c r="KWC1" s="18"/>
      <c r="KWD1" s="18"/>
      <c r="KWE1" s="18"/>
      <c r="KWF1" s="18"/>
      <c r="KWG1" s="18"/>
      <c r="KWH1" s="18"/>
      <c r="KWI1" s="18"/>
      <c r="KWJ1" s="18"/>
      <c r="KWK1" s="18"/>
      <c r="KWL1" s="18"/>
      <c r="KWM1" s="18"/>
      <c r="KWN1" s="18"/>
      <c r="KWO1" s="18"/>
      <c r="KWP1" s="18"/>
      <c r="KWQ1" s="18"/>
      <c r="KWR1" s="18"/>
      <c r="KWS1" s="18"/>
      <c r="KWT1" s="18"/>
      <c r="KWU1" s="18"/>
      <c r="KWV1" s="18"/>
      <c r="KWW1" s="18"/>
      <c r="KWX1" s="18"/>
      <c r="KWY1" s="18"/>
      <c r="KWZ1" s="18"/>
      <c r="KXA1" s="18"/>
      <c r="KXB1" s="18"/>
      <c r="KXC1" s="18"/>
      <c r="KXD1" s="18"/>
      <c r="KXE1" s="18"/>
      <c r="KXF1" s="18"/>
      <c r="KXG1" s="18"/>
      <c r="KXH1" s="18"/>
      <c r="KXI1" s="18"/>
      <c r="KXJ1" s="18"/>
      <c r="KXK1" s="18"/>
      <c r="KXL1" s="18"/>
      <c r="KXM1" s="18"/>
      <c r="KXN1" s="18"/>
      <c r="KXO1" s="18"/>
      <c r="KXP1" s="18"/>
      <c r="KXQ1" s="18"/>
      <c r="KXR1" s="18"/>
      <c r="KXS1" s="18"/>
      <c r="KXT1" s="18"/>
      <c r="KXU1" s="18"/>
      <c r="KXV1" s="18"/>
      <c r="KXW1" s="18"/>
      <c r="KXX1" s="18"/>
      <c r="KXY1" s="18"/>
      <c r="KXZ1" s="18"/>
      <c r="KYA1" s="18"/>
      <c r="KYB1" s="18"/>
      <c r="KYC1" s="18"/>
      <c r="KYD1" s="18"/>
      <c r="KYE1" s="18"/>
      <c r="KYF1" s="18"/>
      <c r="KYG1" s="18"/>
      <c r="KYH1" s="18"/>
      <c r="KYI1" s="18"/>
      <c r="KYJ1" s="18"/>
      <c r="KYK1" s="18"/>
      <c r="KYL1" s="18"/>
      <c r="KYM1" s="18"/>
      <c r="KYN1" s="18"/>
      <c r="KYO1" s="18"/>
      <c r="KYP1" s="18"/>
      <c r="KYQ1" s="18"/>
      <c r="KYR1" s="18"/>
      <c r="KYS1" s="18"/>
      <c r="KYT1" s="18"/>
      <c r="KYU1" s="18"/>
      <c r="KYV1" s="18"/>
      <c r="KYW1" s="18"/>
      <c r="KYX1" s="18"/>
      <c r="KYY1" s="18"/>
      <c r="KYZ1" s="18"/>
      <c r="KZA1" s="18"/>
      <c r="KZB1" s="18"/>
      <c r="KZC1" s="18"/>
      <c r="KZD1" s="18"/>
      <c r="KZE1" s="18"/>
      <c r="KZF1" s="18"/>
      <c r="KZG1" s="18"/>
      <c r="KZH1" s="18"/>
      <c r="KZI1" s="18"/>
      <c r="KZJ1" s="18"/>
      <c r="KZK1" s="18"/>
      <c r="KZL1" s="18"/>
      <c r="KZM1" s="18"/>
      <c r="KZN1" s="18"/>
      <c r="KZO1" s="18"/>
      <c r="KZP1" s="18"/>
      <c r="KZQ1" s="18"/>
      <c r="KZR1" s="18"/>
      <c r="KZS1" s="18"/>
      <c r="KZT1" s="18"/>
      <c r="KZU1" s="18"/>
      <c r="KZV1" s="18"/>
      <c r="KZW1" s="18"/>
      <c r="KZX1" s="18"/>
      <c r="KZY1" s="18"/>
      <c r="KZZ1" s="18"/>
      <c r="LAA1" s="18"/>
      <c r="LAB1" s="18"/>
      <c r="LAC1" s="18"/>
      <c r="LAD1" s="18"/>
      <c r="LAE1" s="18"/>
      <c r="LAF1" s="18"/>
      <c r="LAG1" s="18"/>
      <c r="LAH1" s="18"/>
      <c r="LAI1" s="18"/>
      <c r="LAJ1" s="18"/>
      <c r="LAK1" s="18"/>
      <c r="LAL1" s="18"/>
      <c r="LAM1" s="18"/>
      <c r="LAN1" s="18"/>
      <c r="LAO1" s="18"/>
      <c r="LAP1" s="18"/>
      <c r="LAQ1" s="18"/>
      <c r="LAR1" s="18"/>
      <c r="LAS1" s="18"/>
      <c r="LAT1" s="18"/>
      <c r="LAU1" s="18"/>
      <c r="LAV1" s="18"/>
      <c r="LAW1" s="18"/>
      <c r="LAX1" s="18"/>
      <c r="LAY1" s="18"/>
      <c r="LAZ1" s="18"/>
      <c r="LBA1" s="18"/>
      <c r="LBB1" s="18"/>
      <c r="LBC1" s="18"/>
      <c r="LBD1" s="18"/>
      <c r="LBE1" s="18"/>
      <c r="LBF1" s="18"/>
      <c r="LBG1" s="18"/>
      <c r="LBH1" s="18"/>
      <c r="LBI1" s="18"/>
      <c r="LBJ1" s="18"/>
      <c r="LBK1" s="18"/>
      <c r="LBL1" s="18"/>
      <c r="LBM1" s="18"/>
      <c r="LBN1" s="18"/>
      <c r="LBO1" s="18"/>
      <c r="LBP1" s="18"/>
      <c r="LBQ1" s="18"/>
      <c r="LBR1" s="18"/>
      <c r="LBS1" s="18"/>
      <c r="LBT1" s="18"/>
      <c r="LBU1" s="18"/>
      <c r="LBV1" s="18"/>
      <c r="LBW1" s="18"/>
      <c r="LBX1" s="18"/>
      <c r="LBY1" s="18"/>
      <c r="LBZ1" s="18"/>
      <c r="LCA1" s="18"/>
      <c r="LCB1" s="18"/>
      <c r="LCC1" s="18"/>
      <c r="LCD1" s="18"/>
      <c r="LCE1" s="18"/>
      <c r="LCF1" s="18"/>
      <c r="LCG1" s="18"/>
      <c r="LCH1" s="18"/>
      <c r="LCI1" s="18"/>
      <c r="LCJ1" s="18"/>
      <c r="LCK1" s="18"/>
      <c r="LCL1" s="18"/>
      <c r="LCM1" s="18"/>
      <c r="LCN1" s="18"/>
      <c r="LCO1" s="18"/>
      <c r="LCP1" s="18"/>
      <c r="LCQ1" s="18"/>
      <c r="LCR1" s="18"/>
      <c r="LCS1" s="18"/>
      <c r="LCT1" s="18"/>
      <c r="LCU1" s="18"/>
      <c r="LCV1" s="18"/>
      <c r="LCW1" s="18"/>
      <c r="LCX1" s="18"/>
      <c r="LCY1" s="18"/>
      <c r="LCZ1" s="18"/>
      <c r="LDA1" s="18"/>
      <c r="LDB1" s="18"/>
      <c r="LDC1" s="18"/>
      <c r="LDD1" s="18"/>
      <c r="LDE1" s="18"/>
      <c r="LDF1" s="18"/>
      <c r="LDG1" s="18"/>
      <c r="LDH1" s="18"/>
      <c r="LDI1" s="18"/>
      <c r="LDJ1" s="18"/>
      <c r="LDK1" s="18"/>
      <c r="LDL1" s="18"/>
      <c r="LDM1" s="18"/>
      <c r="LDN1" s="18"/>
      <c r="LDO1" s="18"/>
      <c r="LDP1" s="18"/>
      <c r="LDQ1" s="18"/>
      <c r="LDR1" s="18"/>
      <c r="LDS1" s="18"/>
      <c r="LDT1" s="18"/>
      <c r="LDU1" s="18"/>
      <c r="LDV1" s="18"/>
      <c r="LDW1" s="18"/>
      <c r="LDX1" s="18"/>
      <c r="LDY1" s="18"/>
      <c r="LDZ1" s="18"/>
      <c r="LEA1" s="18"/>
      <c r="LEB1" s="18"/>
      <c r="LEC1" s="18"/>
      <c r="LED1" s="18"/>
      <c r="LEE1" s="18"/>
      <c r="LEF1" s="18"/>
      <c r="LEG1" s="18"/>
      <c r="LEH1" s="18"/>
      <c r="LEI1" s="18"/>
      <c r="LEJ1" s="18"/>
      <c r="LEK1" s="18"/>
      <c r="LEL1" s="18"/>
      <c r="LEM1" s="18"/>
      <c r="LEN1" s="18"/>
      <c r="LEO1" s="18"/>
      <c r="LEP1" s="18"/>
      <c r="LEQ1" s="18"/>
      <c r="LER1" s="18"/>
      <c r="LES1" s="18"/>
      <c r="LET1" s="18"/>
      <c r="LEU1" s="18"/>
      <c r="LEV1" s="18"/>
      <c r="LEW1" s="18"/>
      <c r="LEX1" s="18"/>
      <c r="LEY1" s="18"/>
      <c r="LEZ1" s="18"/>
      <c r="LFA1" s="18"/>
      <c r="LFB1" s="18"/>
      <c r="LFC1" s="18"/>
      <c r="LFD1" s="18"/>
      <c r="LFE1" s="18"/>
      <c r="LFF1" s="18"/>
      <c r="LFG1" s="18"/>
      <c r="LFH1" s="18"/>
      <c r="LFI1" s="18"/>
      <c r="LFJ1" s="18"/>
      <c r="LFK1" s="18"/>
      <c r="LFL1" s="18"/>
      <c r="LFM1" s="18"/>
      <c r="LFN1" s="18"/>
      <c r="LFO1" s="18"/>
      <c r="LFP1" s="18"/>
      <c r="LFQ1" s="18"/>
      <c r="LFR1" s="18"/>
      <c r="LFS1" s="18"/>
      <c r="LFT1" s="18"/>
      <c r="LFU1" s="18"/>
      <c r="LFV1" s="18"/>
      <c r="LFW1" s="18"/>
      <c r="LFX1" s="18"/>
      <c r="LFY1" s="18"/>
      <c r="LFZ1" s="18"/>
      <c r="LGA1" s="18"/>
      <c r="LGB1" s="18"/>
      <c r="LGC1" s="18"/>
      <c r="LGD1" s="18"/>
      <c r="LGE1" s="18"/>
      <c r="LGF1" s="18"/>
      <c r="LGG1" s="18"/>
      <c r="LGH1" s="18"/>
      <c r="LGI1" s="18"/>
      <c r="LGJ1" s="18"/>
      <c r="LGK1" s="18"/>
      <c r="LGL1" s="18"/>
      <c r="LGM1" s="18"/>
      <c r="LGN1" s="18"/>
      <c r="LGO1" s="18"/>
      <c r="LGP1" s="18"/>
      <c r="LGQ1" s="18"/>
      <c r="LGR1" s="18"/>
      <c r="LGS1" s="18"/>
      <c r="LGT1" s="18"/>
      <c r="LGU1" s="18"/>
      <c r="LGV1" s="18"/>
      <c r="LGW1" s="18"/>
      <c r="LGX1" s="18"/>
      <c r="LGY1" s="18"/>
      <c r="LGZ1" s="18"/>
      <c r="LHA1" s="18"/>
      <c r="LHB1" s="18"/>
      <c r="LHC1" s="18"/>
      <c r="LHD1" s="18"/>
      <c r="LHE1" s="18"/>
      <c r="LHF1" s="18"/>
      <c r="LHG1" s="18"/>
      <c r="LHH1" s="18"/>
      <c r="LHI1" s="18"/>
      <c r="LHJ1" s="18"/>
      <c r="LHK1" s="18"/>
      <c r="LHL1" s="18"/>
      <c r="LHM1" s="18"/>
      <c r="LHN1" s="18"/>
      <c r="LHO1" s="18"/>
      <c r="LHP1" s="18"/>
      <c r="LHQ1" s="18"/>
      <c r="LHR1" s="18"/>
      <c r="LHS1" s="18"/>
      <c r="LHT1" s="18"/>
      <c r="LHU1" s="18"/>
      <c r="LHV1" s="18"/>
      <c r="LHW1" s="18"/>
      <c r="LHX1" s="18"/>
      <c r="LHY1" s="18"/>
      <c r="LHZ1" s="18"/>
      <c r="LIA1" s="18"/>
      <c r="LIB1" s="18"/>
      <c r="LIC1" s="18"/>
      <c r="LID1" s="18"/>
      <c r="LIE1" s="18"/>
      <c r="LIF1" s="18"/>
      <c r="LIG1" s="18"/>
      <c r="LIH1" s="18"/>
      <c r="LII1" s="18"/>
      <c r="LIJ1" s="18"/>
      <c r="LIK1" s="18"/>
      <c r="LIL1" s="18"/>
      <c r="LIM1" s="18"/>
      <c r="LIN1" s="18"/>
      <c r="LIO1" s="18"/>
      <c r="LIP1" s="18"/>
      <c r="LIQ1" s="18"/>
      <c r="LIR1" s="18"/>
      <c r="LIS1" s="18"/>
      <c r="LIT1" s="18"/>
      <c r="LIU1" s="18"/>
      <c r="LIV1" s="18"/>
      <c r="LIW1" s="18"/>
      <c r="LIX1" s="18"/>
      <c r="LIY1" s="18"/>
      <c r="LIZ1" s="18"/>
      <c r="LJA1" s="18"/>
      <c r="LJB1" s="18"/>
      <c r="LJC1" s="18"/>
      <c r="LJD1" s="18"/>
      <c r="LJE1" s="18"/>
      <c r="LJF1" s="18"/>
      <c r="LJG1" s="18"/>
      <c r="LJH1" s="18"/>
      <c r="LJI1" s="18"/>
      <c r="LJJ1" s="18"/>
      <c r="LJK1" s="18"/>
      <c r="LJL1" s="18"/>
      <c r="LJM1" s="18"/>
      <c r="LJN1" s="18"/>
      <c r="LJO1" s="18"/>
      <c r="LJP1" s="18"/>
      <c r="LJQ1" s="18"/>
      <c r="LJR1" s="18"/>
      <c r="LJS1" s="18"/>
      <c r="LJT1" s="18"/>
      <c r="LJU1" s="18"/>
      <c r="LJV1" s="18"/>
      <c r="LJW1" s="18"/>
      <c r="LJX1" s="18"/>
      <c r="LJY1" s="18"/>
      <c r="LJZ1" s="18"/>
      <c r="LKA1" s="18"/>
      <c r="LKB1" s="18"/>
      <c r="LKC1" s="18"/>
      <c r="LKD1" s="18"/>
      <c r="LKE1" s="18"/>
      <c r="LKF1" s="18"/>
      <c r="LKG1" s="18"/>
      <c r="LKH1" s="18"/>
      <c r="LKI1" s="18"/>
      <c r="LKJ1" s="18"/>
      <c r="LKK1" s="18"/>
      <c r="LKL1" s="18"/>
      <c r="LKM1" s="18"/>
      <c r="LKN1" s="18"/>
      <c r="LKO1" s="18"/>
      <c r="LKP1" s="18"/>
      <c r="LKQ1" s="18"/>
      <c r="LKR1" s="18"/>
      <c r="LKS1" s="18"/>
      <c r="LKT1" s="18"/>
      <c r="LKU1" s="18"/>
      <c r="LKV1" s="18"/>
      <c r="LKW1" s="18"/>
      <c r="LKX1" s="18"/>
      <c r="LKY1" s="18"/>
      <c r="LKZ1" s="18"/>
      <c r="LLA1" s="18"/>
      <c r="LLB1" s="18"/>
      <c r="LLC1" s="18"/>
      <c r="LLD1" s="18"/>
      <c r="LLE1" s="18"/>
      <c r="LLF1" s="18"/>
      <c r="LLG1" s="18"/>
      <c r="LLH1" s="18"/>
      <c r="LLI1" s="18"/>
      <c r="LLJ1" s="18"/>
      <c r="LLK1" s="18"/>
      <c r="LLL1" s="18"/>
      <c r="LLM1" s="18"/>
      <c r="LLN1" s="18"/>
      <c r="LLO1" s="18"/>
      <c r="LLP1" s="18"/>
      <c r="LLQ1" s="18"/>
      <c r="LLR1" s="18"/>
      <c r="LLS1" s="18"/>
      <c r="LLT1" s="18"/>
      <c r="LLU1" s="18"/>
      <c r="LLV1" s="18"/>
      <c r="LLW1" s="18"/>
      <c r="LLX1" s="18"/>
      <c r="LLY1" s="18"/>
      <c r="LLZ1" s="18"/>
      <c r="LMA1" s="18"/>
      <c r="LMB1" s="18"/>
      <c r="LMC1" s="18"/>
      <c r="LMD1" s="18"/>
      <c r="LME1" s="18"/>
      <c r="LMF1" s="18"/>
      <c r="LMG1" s="18"/>
      <c r="LMH1" s="18"/>
      <c r="LMI1" s="18"/>
      <c r="LMJ1" s="18"/>
      <c r="LMK1" s="18"/>
      <c r="LML1" s="18"/>
      <c r="LMM1" s="18"/>
      <c r="LMN1" s="18"/>
      <c r="LMO1" s="18"/>
      <c r="LMP1" s="18"/>
      <c r="LMQ1" s="18"/>
      <c r="LMR1" s="18"/>
      <c r="LMS1" s="18"/>
      <c r="LMT1" s="18"/>
      <c r="LMU1" s="18"/>
      <c r="LMV1" s="18"/>
      <c r="LMW1" s="18"/>
      <c r="LMX1" s="18"/>
      <c r="LMY1" s="18"/>
      <c r="LMZ1" s="18"/>
      <c r="LNA1" s="18"/>
      <c r="LNB1" s="18"/>
      <c r="LNC1" s="18"/>
      <c r="LND1" s="18"/>
      <c r="LNE1" s="18"/>
      <c r="LNF1" s="18"/>
      <c r="LNG1" s="18"/>
      <c r="LNH1" s="18"/>
      <c r="LNI1" s="18"/>
      <c r="LNJ1" s="18"/>
      <c r="LNK1" s="18"/>
      <c r="LNL1" s="18"/>
      <c r="LNM1" s="18"/>
      <c r="LNN1" s="18"/>
      <c r="LNO1" s="18"/>
      <c r="LNP1" s="18"/>
      <c r="LNQ1" s="18"/>
      <c r="LNR1" s="18"/>
      <c r="LNS1" s="18"/>
      <c r="LNT1" s="18"/>
      <c r="LNU1" s="18"/>
      <c r="LNV1" s="18"/>
      <c r="LNW1" s="18"/>
      <c r="LNX1" s="18"/>
      <c r="LNY1" s="18"/>
      <c r="LNZ1" s="18"/>
      <c r="LOA1" s="18"/>
      <c r="LOB1" s="18"/>
      <c r="LOC1" s="18"/>
      <c r="LOD1" s="18"/>
      <c r="LOE1" s="18"/>
      <c r="LOF1" s="18"/>
      <c r="LOG1" s="18"/>
      <c r="LOH1" s="18"/>
      <c r="LOI1" s="18"/>
      <c r="LOJ1" s="18"/>
      <c r="LOK1" s="18"/>
      <c r="LOL1" s="18"/>
      <c r="LOM1" s="18"/>
      <c r="LON1" s="18"/>
      <c r="LOO1" s="18"/>
      <c r="LOP1" s="18"/>
      <c r="LOQ1" s="18"/>
      <c r="LOR1" s="18"/>
      <c r="LOS1" s="18"/>
      <c r="LOT1" s="18"/>
      <c r="LOU1" s="18"/>
      <c r="LOV1" s="18"/>
      <c r="LOW1" s="18"/>
      <c r="LOX1" s="18"/>
      <c r="LOY1" s="18"/>
      <c r="LOZ1" s="18"/>
      <c r="LPA1" s="18"/>
      <c r="LPB1" s="18"/>
      <c r="LPC1" s="18"/>
      <c r="LPD1" s="18"/>
      <c r="LPE1" s="18"/>
      <c r="LPF1" s="18"/>
      <c r="LPG1" s="18"/>
      <c r="LPH1" s="18"/>
      <c r="LPI1" s="18"/>
      <c r="LPJ1" s="18"/>
      <c r="LPK1" s="18"/>
      <c r="LPL1" s="18"/>
      <c r="LPM1" s="18"/>
      <c r="LPN1" s="18"/>
      <c r="LPO1" s="18"/>
      <c r="LPP1" s="18"/>
      <c r="LPQ1" s="18"/>
      <c r="LPR1" s="18"/>
      <c r="LPS1" s="18"/>
      <c r="LPT1" s="18"/>
      <c r="LPU1" s="18"/>
      <c r="LPV1" s="18"/>
      <c r="LPW1" s="18"/>
      <c r="LPX1" s="18"/>
      <c r="LPY1" s="18"/>
      <c r="LPZ1" s="18"/>
      <c r="LQA1" s="18"/>
      <c r="LQB1" s="18"/>
      <c r="LQC1" s="18"/>
      <c r="LQD1" s="18"/>
      <c r="LQE1" s="18"/>
      <c r="LQF1" s="18"/>
      <c r="LQG1" s="18"/>
      <c r="LQH1" s="18"/>
      <c r="LQI1" s="18"/>
      <c r="LQJ1" s="18"/>
      <c r="LQK1" s="18"/>
      <c r="LQL1" s="18"/>
      <c r="LQM1" s="18"/>
      <c r="LQN1" s="18"/>
      <c r="LQO1" s="18"/>
      <c r="LQP1" s="18"/>
      <c r="LQQ1" s="18"/>
      <c r="LQR1" s="18"/>
      <c r="LQS1" s="18"/>
      <c r="LQT1" s="18"/>
      <c r="LQU1" s="18"/>
      <c r="LQV1" s="18"/>
      <c r="LQW1" s="18"/>
      <c r="LQX1" s="18"/>
      <c r="LQY1" s="18"/>
      <c r="LQZ1" s="18"/>
      <c r="LRA1" s="18"/>
      <c r="LRB1" s="18"/>
      <c r="LRC1" s="18"/>
      <c r="LRD1" s="18"/>
      <c r="LRE1" s="18"/>
      <c r="LRF1" s="18"/>
      <c r="LRG1" s="18"/>
      <c r="LRH1" s="18"/>
      <c r="LRI1" s="18"/>
      <c r="LRJ1" s="18"/>
      <c r="LRK1" s="18"/>
      <c r="LRL1" s="18"/>
      <c r="LRM1" s="18"/>
      <c r="LRN1" s="18"/>
      <c r="LRO1" s="18"/>
      <c r="LRP1" s="18"/>
      <c r="LRQ1" s="18"/>
      <c r="LRR1" s="18"/>
      <c r="LRS1" s="18"/>
      <c r="LRT1" s="18"/>
      <c r="LRU1" s="18"/>
      <c r="LRV1" s="18"/>
      <c r="LRW1" s="18"/>
      <c r="LRX1" s="18"/>
      <c r="LRY1" s="18"/>
      <c r="LRZ1" s="18"/>
      <c r="LSA1" s="18"/>
      <c r="LSB1" s="18"/>
      <c r="LSC1" s="18"/>
      <c r="LSD1" s="18"/>
      <c r="LSE1" s="18"/>
      <c r="LSF1" s="18"/>
      <c r="LSG1" s="18"/>
      <c r="LSH1" s="18"/>
      <c r="LSI1" s="18"/>
      <c r="LSJ1" s="18"/>
      <c r="LSK1" s="18"/>
      <c r="LSL1" s="18"/>
      <c r="LSM1" s="18"/>
      <c r="LSN1" s="18"/>
      <c r="LSO1" s="18"/>
      <c r="LSP1" s="18"/>
      <c r="LSQ1" s="18"/>
      <c r="LSR1" s="18"/>
      <c r="LSS1" s="18"/>
      <c r="LST1" s="18"/>
      <c r="LSU1" s="18"/>
      <c r="LSV1" s="18"/>
      <c r="LSW1" s="18"/>
      <c r="LSX1" s="18"/>
      <c r="LSY1" s="18"/>
      <c r="LSZ1" s="18"/>
      <c r="LTA1" s="18"/>
      <c r="LTB1" s="18"/>
      <c r="LTC1" s="18"/>
      <c r="LTD1" s="18"/>
      <c r="LTE1" s="18"/>
      <c r="LTF1" s="18"/>
      <c r="LTG1" s="18"/>
      <c r="LTH1" s="18"/>
      <c r="LTI1" s="18"/>
      <c r="LTJ1" s="18"/>
      <c r="LTK1" s="18"/>
      <c r="LTL1" s="18"/>
      <c r="LTM1" s="18"/>
      <c r="LTN1" s="18"/>
      <c r="LTO1" s="18"/>
      <c r="LTP1" s="18"/>
      <c r="LTQ1" s="18"/>
      <c r="LTR1" s="18"/>
      <c r="LTS1" s="18"/>
      <c r="LTT1" s="18"/>
      <c r="LTU1" s="18"/>
      <c r="LTV1" s="18"/>
      <c r="LTW1" s="18"/>
      <c r="LTX1" s="18"/>
      <c r="LTY1" s="18"/>
      <c r="LTZ1" s="18"/>
      <c r="LUA1" s="18"/>
      <c r="LUB1" s="18"/>
      <c r="LUC1" s="18"/>
      <c r="LUD1" s="18"/>
      <c r="LUE1" s="18"/>
      <c r="LUF1" s="18"/>
      <c r="LUG1" s="18"/>
      <c r="LUH1" s="18"/>
      <c r="LUI1" s="18"/>
      <c r="LUJ1" s="18"/>
      <c r="LUK1" s="18"/>
      <c r="LUL1" s="18"/>
      <c r="LUM1" s="18"/>
      <c r="LUN1" s="18"/>
      <c r="LUO1" s="18"/>
      <c r="LUP1" s="18"/>
      <c r="LUQ1" s="18"/>
      <c r="LUR1" s="18"/>
      <c r="LUS1" s="18"/>
      <c r="LUT1" s="18"/>
      <c r="LUU1" s="18"/>
      <c r="LUV1" s="18"/>
      <c r="LUW1" s="18"/>
      <c r="LUX1" s="18"/>
      <c r="LUY1" s="18"/>
      <c r="LUZ1" s="18"/>
      <c r="LVA1" s="18"/>
      <c r="LVB1" s="18"/>
      <c r="LVC1" s="18"/>
      <c r="LVD1" s="18"/>
      <c r="LVE1" s="18"/>
      <c r="LVF1" s="18"/>
      <c r="LVG1" s="18"/>
      <c r="LVH1" s="18"/>
      <c r="LVI1" s="18"/>
      <c r="LVJ1" s="18"/>
      <c r="LVK1" s="18"/>
      <c r="LVL1" s="18"/>
      <c r="LVM1" s="18"/>
      <c r="LVN1" s="18"/>
      <c r="LVO1" s="18"/>
      <c r="LVP1" s="18"/>
      <c r="LVQ1" s="18"/>
      <c r="LVR1" s="18"/>
      <c r="LVS1" s="18"/>
      <c r="LVT1" s="18"/>
      <c r="LVU1" s="18"/>
      <c r="LVV1" s="18"/>
      <c r="LVW1" s="18"/>
      <c r="LVX1" s="18"/>
      <c r="LVY1" s="18"/>
      <c r="LVZ1" s="18"/>
      <c r="LWA1" s="18"/>
      <c r="LWB1" s="18"/>
      <c r="LWC1" s="18"/>
      <c r="LWD1" s="18"/>
      <c r="LWE1" s="18"/>
      <c r="LWF1" s="18"/>
      <c r="LWG1" s="18"/>
      <c r="LWH1" s="18"/>
      <c r="LWI1" s="18"/>
      <c r="LWJ1" s="18"/>
      <c r="LWK1" s="18"/>
      <c r="LWL1" s="18"/>
      <c r="LWM1" s="18"/>
      <c r="LWN1" s="18"/>
      <c r="LWO1" s="18"/>
      <c r="LWP1" s="18"/>
      <c r="LWQ1" s="18"/>
      <c r="LWR1" s="18"/>
      <c r="LWS1" s="18"/>
      <c r="LWT1" s="18"/>
      <c r="LWU1" s="18"/>
      <c r="LWV1" s="18"/>
      <c r="LWW1" s="18"/>
      <c r="LWX1" s="18"/>
      <c r="LWY1" s="18"/>
      <c r="LWZ1" s="18"/>
      <c r="LXA1" s="18"/>
      <c r="LXB1" s="18"/>
      <c r="LXC1" s="18"/>
      <c r="LXD1" s="18"/>
      <c r="LXE1" s="18"/>
      <c r="LXF1" s="18"/>
      <c r="LXG1" s="18"/>
      <c r="LXH1" s="18"/>
      <c r="LXI1" s="18"/>
      <c r="LXJ1" s="18"/>
      <c r="LXK1" s="18"/>
      <c r="LXL1" s="18"/>
      <c r="LXM1" s="18"/>
      <c r="LXN1" s="18"/>
      <c r="LXO1" s="18"/>
      <c r="LXP1" s="18"/>
      <c r="LXQ1" s="18"/>
      <c r="LXR1" s="18"/>
      <c r="LXS1" s="18"/>
      <c r="LXT1" s="18"/>
      <c r="LXU1" s="18"/>
      <c r="LXV1" s="18"/>
      <c r="LXW1" s="18"/>
      <c r="LXX1" s="18"/>
      <c r="LXY1" s="18"/>
      <c r="LXZ1" s="18"/>
      <c r="LYA1" s="18"/>
      <c r="LYB1" s="18"/>
      <c r="LYC1" s="18"/>
      <c r="LYD1" s="18"/>
      <c r="LYE1" s="18"/>
      <c r="LYF1" s="18"/>
      <c r="LYG1" s="18"/>
      <c r="LYH1" s="18"/>
      <c r="LYI1" s="18"/>
      <c r="LYJ1" s="18"/>
      <c r="LYK1" s="18"/>
      <c r="LYL1" s="18"/>
      <c r="LYM1" s="18"/>
      <c r="LYN1" s="18"/>
      <c r="LYO1" s="18"/>
      <c r="LYP1" s="18"/>
      <c r="LYQ1" s="18"/>
      <c r="LYR1" s="18"/>
      <c r="LYS1" s="18"/>
      <c r="LYT1" s="18"/>
      <c r="LYU1" s="18"/>
      <c r="LYV1" s="18"/>
      <c r="LYW1" s="18"/>
      <c r="LYX1" s="18"/>
      <c r="LYY1" s="18"/>
      <c r="LYZ1" s="18"/>
      <c r="LZA1" s="18"/>
      <c r="LZB1" s="18"/>
      <c r="LZC1" s="18"/>
      <c r="LZD1" s="18"/>
      <c r="LZE1" s="18"/>
      <c r="LZF1" s="18"/>
      <c r="LZG1" s="18"/>
      <c r="LZH1" s="18"/>
      <c r="LZI1" s="18"/>
      <c r="LZJ1" s="18"/>
      <c r="LZK1" s="18"/>
      <c r="LZL1" s="18"/>
      <c r="LZM1" s="18"/>
      <c r="LZN1" s="18"/>
      <c r="LZO1" s="18"/>
      <c r="LZP1" s="18"/>
      <c r="LZQ1" s="18"/>
      <c r="LZR1" s="18"/>
      <c r="LZS1" s="18"/>
      <c r="LZT1" s="18"/>
      <c r="LZU1" s="18"/>
      <c r="LZV1" s="18"/>
      <c r="LZW1" s="18"/>
      <c r="LZX1" s="18"/>
      <c r="LZY1" s="18"/>
      <c r="LZZ1" s="18"/>
      <c r="MAA1" s="18"/>
      <c r="MAB1" s="18"/>
      <c r="MAC1" s="18"/>
      <c r="MAD1" s="18"/>
      <c r="MAE1" s="18"/>
      <c r="MAF1" s="18"/>
      <c r="MAG1" s="18"/>
      <c r="MAH1" s="18"/>
      <c r="MAI1" s="18"/>
      <c r="MAJ1" s="18"/>
      <c r="MAK1" s="18"/>
      <c r="MAL1" s="18"/>
      <c r="MAM1" s="18"/>
      <c r="MAN1" s="18"/>
      <c r="MAO1" s="18"/>
      <c r="MAP1" s="18"/>
      <c r="MAQ1" s="18"/>
      <c r="MAR1" s="18"/>
      <c r="MAS1" s="18"/>
      <c r="MAT1" s="18"/>
      <c r="MAU1" s="18"/>
      <c r="MAV1" s="18"/>
      <c r="MAW1" s="18"/>
      <c r="MAX1" s="18"/>
      <c r="MAY1" s="18"/>
      <c r="MAZ1" s="18"/>
      <c r="MBA1" s="18"/>
      <c r="MBB1" s="18"/>
      <c r="MBC1" s="18"/>
      <c r="MBD1" s="18"/>
      <c r="MBE1" s="18"/>
      <c r="MBF1" s="18"/>
      <c r="MBG1" s="18"/>
      <c r="MBH1" s="18"/>
      <c r="MBI1" s="18"/>
      <c r="MBJ1" s="18"/>
      <c r="MBK1" s="18"/>
      <c r="MBL1" s="18"/>
      <c r="MBM1" s="18"/>
      <c r="MBN1" s="18"/>
      <c r="MBO1" s="18"/>
      <c r="MBP1" s="18"/>
      <c r="MBQ1" s="18"/>
      <c r="MBR1" s="18"/>
      <c r="MBS1" s="18"/>
      <c r="MBT1" s="18"/>
      <c r="MBU1" s="18"/>
      <c r="MBV1" s="18"/>
      <c r="MBW1" s="18"/>
      <c r="MBX1" s="18"/>
      <c r="MBY1" s="18"/>
      <c r="MBZ1" s="18"/>
      <c r="MCA1" s="18"/>
      <c r="MCB1" s="18"/>
      <c r="MCC1" s="18"/>
      <c r="MCD1" s="18"/>
      <c r="MCE1" s="18"/>
      <c r="MCF1" s="18"/>
      <c r="MCG1" s="18"/>
      <c r="MCH1" s="18"/>
      <c r="MCI1" s="18"/>
      <c r="MCJ1" s="18"/>
      <c r="MCK1" s="18"/>
      <c r="MCL1" s="18"/>
      <c r="MCM1" s="18"/>
      <c r="MCN1" s="18"/>
      <c r="MCO1" s="18"/>
      <c r="MCP1" s="18"/>
      <c r="MCQ1" s="18"/>
      <c r="MCR1" s="18"/>
      <c r="MCS1" s="18"/>
      <c r="MCT1" s="18"/>
      <c r="MCU1" s="18"/>
      <c r="MCV1" s="18"/>
      <c r="MCW1" s="18"/>
      <c r="MCX1" s="18"/>
      <c r="MCY1" s="18"/>
      <c r="MCZ1" s="18"/>
      <c r="MDA1" s="18"/>
      <c r="MDB1" s="18"/>
      <c r="MDC1" s="18"/>
      <c r="MDD1" s="18"/>
      <c r="MDE1" s="18"/>
      <c r="MDF1" s="18"/>
      <c r="MDG1" s="18"/>
      <c r="MDH1" s="18"/>
      <c r="MDI1" s="18"/>
      <c r="MDJ1" s="18"/>
      <c r="MDK1" s="18"/>
      <c r="MDL1" s="18"/>
      <c r="MDM1" s="18"/>
      <c r="MDN1" s="18"/>
      <c r="MDO1" s="18"/>
      <c r="MDP1" s="18"/>
      <c r="MDQ1" s="18"/>
      <c r="MDR1" s="18"/>
      <c r="MDS1" s="18"/>
      <c r="MDT1" s="18"/>
      <c r="MDU1" s="18"/>
      <c r="MDV1" s="18"/>
      <c r="MDW1" s="18"/>
      <c r="MDX1" s="18"/>
      <c r="MDY1" s="18"/>
      <c r="MDZ1" s="18"/>
      <c r="MEA1" s="18"/>
      <c r="MEB1" s="18"/>
      <c r="MEC1" s="18"/>
      <c r="MED1" s="18"/>
      <c r="MEE1" s="18"/>
      <c r="MEF1" s="18"/>
      <c r="MEG1" s="18"/>
      <c r="MEH1" s="18"/>
      <c r="MEI1" s="18"/>
      <c r="MEJ1" s="18"/>
      <c r="MEK1" s="18"/>
      <c r="MEL1" s="18"/>
      <c r="MEM1" s="18"/>
      <c r="MEN1" s="18"/>
      <c r="MEO1" s="18"/>
      <c r="MEP1" s="18"/>
      <c r="MEQ1" s="18"/>
      <c r="MER1" s="18"/>
      <c r="MES1" s="18"/>
      <c r="MET1" s="18"/>
      <c r="MEU1" s="18"/>
      <c r="MEV1" s="18"/>
      <c r="MEW1" s="18"/>
      <c r="MEX1" s="18"/>
      <c r="MEY1" s="18"/>
      <c r="MEZ1" s="18"/>
      <c r="MFA1" s="18"/>
      <c r="MFB1" s="18"/>
      <c r="MFC1" s="18"/>
      <c r="MFD1" s="18"/>
      <c r="MFE1" s="18"/>
      <c r="MFF1" s="18"/>
      <c r="MFG1" s="18"/>
      <c r="MFH1" s="18"/>
      <c r="MFI1" s="18"/>
      <c r="MFJ1" s="18"/>
      <c r="MFK1" s="18"/>
      <c r="MFL1" s="18"/>
      <c r="MFM1" s="18"/>
      <c r="MFN1" s="18"/>
      <c r="MFO1" s="18"/>
      <c r="MFP1" s="18"/>
      <c r="MFQ1" s="18"/>
      <c r="MFR1" s="18"/>
      <c r="MFS1" s="18"/>
      <c r="MFT1" s="18"/>
      <c r="MFU1" s="18"/>
      <c r="MFV1" s="18"/>
      <c r="MFW1" s="18"/>
      <c r="MFX1" s="18"/>
      <c r="MFY1" s="18"/>
      <c r="MFZ1" s="18"/>
      <c r="MGA1" s="18"/>
      <c r="MGB1" s="18"/>
      <c r="MGC1" s="18"/>
      <c r="MGD1" s="18"/>
      <c r="MGE1" s="18"/>
      <c r="MGF1" s="18"/>
      <c r="MGG1" s="18"/>
      <c r="MGH1" s="18"/>
      <c r="MGI1" s="18"/>
      <c r="MGJ1" s="18"/>
      <c r="MGK1" s="18"/>
      <c r="MGL1" s="18"/>
      <c r="MGM1" s="18"/>
      <c r="MGN1" s="18"/>
      <c r="MGO1" s="18"/>
      <c r="MGP1" s="18"/>
      <c r="MGQ1" s="18"/>
      <c r="MGR1" s="18"/>
      <c r="MGS1" s="18"/>
      <c r="MGT1" s="18"/>
      <c r="MGU1" s="18"/>
      <c r="MGV1" s="18"/>
      <c r="MGW1" s="18"/>
      <c r="MGX1" s="18"/>
      <c r="MGY1" s="18"/>
      <c r="MGZ1" s="18"/>
      <c r="MHA1" s="18"/>
      <c r="MHB1" s="18"/>
      <c r="MHC1" s="18"/>
      <c r="MHD1" s="18"/>
      <c r="MHE1" s="18"/>
      <c r="MHF1" s="18"/>
      <c r="MHG1" s="18"/>
      <c r="MHH1" s="18"/>
      <c r="MHI1" s="18"/>
      <c r="MHJ1" s="18"/>
      <c r="MHK1" s="18"/>
      <c r="MHL1" s="18"/>
      <c r="MHM1" s="18"/>
      <c r="MHN1" s="18"/>
      <c r="MHO1" s="18"/>
      <c r="MHP1" s="18"/>
      <c r="MHQ1" s="18"/>
      <c r="MHR1" s="18"/>
      <c r="MHS1" s="18"/>
      <c r="MHT1" s="18"/>
      <c r="MHU1" s="18"/>
      <c r="MHV1" s="18"/>
      <c r="MHW1" s="18"/>
      <c r="MHX1" s="18"/>
      <c r="MHY1" s="18"/>
      <c r="MHZ1" s="18"/>
      <c r="MIA1" s="18"/>
      <c r="MIB1" s="18"/>
      <c r="MIC1" s="18"/>
      <c r="MID1" s="18"/>
      <c r="MIE1" s="18"/>
      <c r="MIF1" s="18"/>
      <c r="MIG1" s="18"/>
      <c r="MIH1" s="18"/>
      <c r="MII1" s="18"/>
      <c r="MIJ1" s="18"/>
      <c r="MIK1" s="18"/>
      <c r="MIL1" s="18"/>
      <c r="MIM1" s="18"/>
      <c r="MIN1" s="18"/>
      <c r="MIO1" s="18"/>
      <c r="MIP1" s="18"/>
      <c r="MIQ1" s="18"/>
      <c r="MIR1" s="18"/>
      <c r="MIS1" s="18"/>
      <c r="MIT1" s="18"/>
      <c r="MIU1" s="18"/>
      <c r="MIV1" s="18"/>
      <c r="MIW1" s="18"/>
      <c r="MIX1" s="18"/>
      <c r="MIY1" s="18"/>
      <c r="MIZ1" s="18"/>
      <c r="MJA1" s="18"/>
      <c r="MJB1" s="18"/>
      <c r="MJC1" s="18"/>
      <c r="MJD1" s="18"/>
      <c r="MJE1" s="18"/>
      <c r="MJF1" s="18"/>
      <c r="MJG1" s="18"/>
      <c r="MJH1" s="18"/>
      <c r="MJI1" s="18"/>
      <c r="MJJ1" s="18"/>
      <c r="MJK1" s="18"/>
      <c r="MJL1" s="18"/>
      <c r="MJM1" s="18"/>
      <c r="MJN1" s="18"/>
      <c r="MJO1" s="18"/>
      <c r="MJP1" s="18"/>
      <c r="MJQ1" s="18"/>
      <c r="MJR1" s="18"/>
      <c r="MJS1" s="18"/>
      <c r="MJT1" s="18"/>
      <c r="MJU1" s="18"/>
      <c r="MJV1" s="18"/>
      <c r="MJW1" s="18"/>
      <c r="MJX1" s="18"/>
      <c r="MJY1" s="18"/>
      <c r="MJZ1" s="18"/>
      <c r="MKA1" s="18"/>
      <c r="MKB1" s="18"/>
      <c r="MKC1" s="18"/>
      <c r="MKD1" s="18"/>
      <c r="MKE1" s="18"/>
      <c r="MKF1" s="18"/>
      <c r="MKG1" s="18"/>
      <c r="MKH1" s="18"/>
      <c r="MKI1" s="18"/>
      <c r="MKJ1" s="18"/>
      <c r="MKK1" s="18"/>
      <c r="MKL1" s="18"/>
      <c r="MKM1" s="18"/>
      <c r="MKN1" s="18"/>
      <c r="MKO1" s="18"/>
      <c r="MKP1" s="18"/>
      <c r="MKQ1" s="18"/>
      <c r="MKR1" s="18"/>
      <c r="MKS1" s="18"/>
      <c r="MKT1" s="18"/>
      <c r="MKU1" s="18"/>
      <c r="MKV1" s="18"/>
      <c r="MKW1" s="18"/>
      <c r="MKX1" s="18"/>
      <c r="MKY1" s="18"/>
      <c r="MKZ1" s="18"/>
      <c r="MLA1" s="18"/>
      <c r="MLB1" s="18"/>
      <c r="MLC1" s="18"/>
      <c r="MLD1" s="18"/>
      <c r="MLE1" s="18"/>
      <c r="MLF1" s="18"/>
      <c r="MLG1" s="18"/>
      <c r="MLH1" s="18"/>
      <c r="MLI1" s="18"/>
      <c r="MLJ1" s="18"/>
      <c r="MLK1" s="18"/>
      <c r="MLL1" s="18"/>
      <c r="MLM1" s="18"/>
      <c r="MLN1" s="18"/>
      <c r="MLO1" s="18"/>
      <c r="MLP1" s="18"/>
      <c r="MLQ1" s="18"/>
      <c r="MLR1" s="18"/>
      <c r="MLS1" s="18"/>
      <c r="MLT1" s="18"/>
      <c r="MLU1" s="18"/>
      <c r="MLV1" s="18"/>
      <c r="MLW1" s="18"/>
      <c r="MLX1" s="18"/>
      <c r="MLY1" s="18"/>
      <c r="MLZ1" s="18"/>
      <c r="MMA1" s="18"/>
      <c r="MMB1" s="18"/>
      <c r="MMC1" s="18"/>
      <c r="MMD1" s="18"/>
      <c r="MME1" s="18"/>
      <c r="MMF1" s="18"/>
      <c r="MMG1" s="18"/>
      <c r="MMH1" s="18"/>
      <c r="MMI1" s="18"/>
      <c r="MMJ1" s="18"/>
      <c r="MMK1" s="18"/>
      <c r="MML1" s="18"/>
      <c r="MMM1" s="18"/>
      <c r="MMN1" s="18"/>
      <c r="MMO1" s="18"/>
      <c r="MMP1" s="18"/>
      <c r="MMQ1" s="18"/>
      <c r="MMR1" s="18"/>
      <c r="MMS1" s="18"/>
      <c r="MMT1" s="18"/>
      <c r="MMU1" s="18"/>
      <c r="MMV1" s="18"/>
      <c r="MMW1" s="18"/>
      <c r="MMX1" s="18"/>
      <c r="MMY1" s="18"/>
      <c r="MMZ1" s="18"/>
      <c r="MNA1" s="18"/>
      <c r="MNB1" s="18"/>
      <c r="MNC1" s="18"/>
      <c r="MND1" s="18"/>
      <c r="MNE1" s="18"/>
      <c r="MNF1" s="18"/>
      <c r="MNG1" s="18"/>
      <c r="MNH1" s="18"/>
      <c r="MNI1" s="18"/>
      <c r="MNJ1" s="18"/>
      <c r="MNK1" s="18"/>
      <c r="MNL1" s="18"/>
      <c r="MNM1" s="18"/>
      <c r="MNN1" s="18"/>
      <c r="MNO1" s="18"/>
      <c r="MNP1" s="18"/>
      <c r="MNQ1" s="18"/>
      <c r="MNR1" s="18"/>
      <c r="MNS1" s="18"/>
      <c r="MNT1" s="18"/>
      <c r="MNU1" s="18"/>
      <c r="MNV1" s="18"/>
      <c r="MNW1" s="18"/>
      <c r="MNX1" s="18"/>
      <c r="MNY1" s="18"/>
      <c r="MNZ1" s="18"/>
      <c r="MOA1" s="18"/>
      <c r="MOB1" s="18"/>
      <c r="MOC1" s="18"/>
      <c r="MOD1" s="18"/>
      <c r="MOE1" s="18"/>
      <c r="MOF1" s="18"/>
      <c r="MOG1" s="18"/>
      <c r="MOH1" s="18"/>
      <c r="MOI1" s="18"/>
      <c r="MOJ1" s="18"/>
      <c r="MOK1" s="18"/>
      <c r="MOL1" s="18"/>
      <c r="MOM1" s="18"/>
      <c r="MON1" s="18"/>
      <c r="MOO1" s="18"/>
      <c r="MOP1" s="18"/>
      <c r="MOQ1" s="18"/>
      <c r="MOR1" s="18"/>
      <c r="MOS1" s="18"/>
      <c r="MOT1" s="18"/>
      <c r="MOU1" s="18"/>
      <c r="MOV1" s="18"/>
      <c r="MOW1" s="18"/>
      <c r="MOX1" s="18"/>
      <c r="MOY1" s="18"/>
      <c r="MOZ1" s="18"/>
      <c r="MPA1" s="18"/>
      <c r="MPB1" s="18"/>
      <c r="MPC1" s="18"/>
      <c r="MPD1" s="18"/>
      <c r="MPE1" s="18"/>
      <c r="MPF1" s="18"/>
      <c r="MPG1" s="18"/>
      <c r="MPH1" s="18"/>
      <c r="MPI1" s="18"/>
      <c r="MPJ1" s="18"/>
      <c r="MPK1" s="18"/>
      <c r="MPL1" s="18"/>
      <c r="MPM1" s="18"/>
      <c r="MPN1" s="18"/>
      <c r="MPO1" s="18"/>
      <c r="MPP1" s="18"/>
      <c r="MPQ1" s="18"/>
      <c r="MPR1" s="18"/>
      <c r="MPS1" s="18"/>
      <c r="MPT1" s="18"/>
      <c r="MPU1" s="18"/>
      <c r="MPV1" s="18"/>
      <c r="MPW1" s="18"/>
      <c r="MPX1" s="18"/>
      <c r="MPY1" s="18"/>
      <c r="MPZ1" s="18"/>
      <c r="MQA1" s="18"/>
      <c r="MQB1" s="18"/>
      <c r="MQC1" s="18"/>
      <c r="MQD1" s="18"/>
      <c r="MQE1" s="18"/>
      <c r="MQF1" s="18"/>
      <c r="MQG1" s="18"/>
      <c r="MQH1" s="18"/>
      <c r="MQI1" s="18"/>
      <c r="MQJ1" s="18"/>
      <c r="MQK1" s="18"/>
      <c r="MQL1" s="18"/>
      <c r="MQM1" s="18"/>
      <c r="MQN1" s="18"/>
      <c r="MQO1" s="18"/>
      <c r="MQP1" s="18"/>
      <c r="MQQ1" s="18"/>
      <c r="MQR1" s="18"/>
      <c r="MQS1" s="18"/>
      <c r="MQT1" s="18"/>
      <c r="MQU1" s="18"/>
      <c r="MQV1" s="18"/>
      <c r="MQW1" s="18"/>
      <c r="MQX1" s="18"/>
      <c r="MQY1" s="18"/>
      <c r="MQZ1" s="18"/>
      <c r="MRA1" s="18"/>
      <c r="MRB1" s="18"/>
      <c r="MRC1" s="18"/>
      <c r="MRD1" s="18"/>
      <c r="MRE1" s="18"/>
      <c r="MRF1" s="18"/>
      <c r="MRG1" s="18"/>
      <c r="MRH1" s="18"/>
      <c r="MRI1" s="18"/>
      <c r="MRJ1" s="18"/>
      <c r="MRK1" s="18"/>
      <c r="MRL1" s="18"/>
      <c r="MRM1" s="18"/>
      <c r="MRN1" s="18"/>
      <c r="MRO1" s="18"/>
      <c r="MRP1" s="18"/>
      <c r="MRQ1" s="18"/>
      <c r="MRR1" s="18"/>
      <c r="MRS1" s="18"/>
      <c r="MRT1" s="18"/>
      <c r="MRU1" s="18"/>
      <c r="MRV1" s="18"/>
      <c r="MRW1" s="18"/>
      <c r="MRX1" s="18"/>
      <c r="MRY1" s="18"/>
      <c r="MRZ1" s="18"/>
      <c r="MSA1" s="18"/>
      <c r="MSB1" s="18"/>
      <c r="MSC1" s="18"/>
      <c r="MSD1" s="18"/>
      <c r="MSE1" s="18"/>
      <c r="MSF1" s="18"/>
      <c r="MSG1" s="18"/>
      <c r="MSH1" s="18"/>
      <c r="MSI1" s="18"/>
      <c r="MSJ1" s="18"/>
      <c r="MSK1" s="18"/>
      <c r="MSL1" s="18"/>
      <c r="MSM1" s="18"/>
      <c r="MSN1" s="18"/>
      <c r="MSO1" s="18"/>
      <c r="MSP1" s="18"/>
      <c r="MSQ1" s="18"/>
      <c r="MSR1" s="18"/>
      <c r="MSS1" s="18"/>
      <c r="MST1" s="18"/>
      <c r="MSU1" s="18"/>
      <c r="MSV1" s="18"/>
      <c r="MSW1" s="18"/>
      <c r="MSX1" s="18"/>
      <c r="MSY1" s="18"/>
      <c r="MSZ1" s="18"/>
      <c r="MTA1" s="18"/>
      <c r="MTB1" s="18"/>
      <c r="MTC1" s="18"/>
      <c r="MTD1" s="18"/>
      <c r="MTE1" s="18"/>
      <c r="MTF1" s="18"/>
      <c r="MTG1" s="18"/>
      <c r="MTH1" s="18"/>
      <c r="MTI1" s="18"/>
      <c r="MTJ1" s="18"/>
      <c r="MTK1" s="18"/>
      <c r="MTL1" s="18"/>
      <c r="MTM1" s="18"/>
      <c r="MTN1" s="18"/>
      <c r="MTO1" s="18"/>
      <c r="MTP1" s="18"/>
      <c r="MTQ1" s="18"/>
      <c r="MTR1" s="18"/>
      <c r="MTS1" s="18"/>
      <c r="MTT1" s="18"/>
      <c r="MTU1" s="18"/>
      <c r="MTV1" s="18"/>
      <c r="MTW1" s="18"/>
      <c r="MTX1" s="18"/>
      <c r="MTY1" s="18"/>
      <c r="MTZ1" s="18"/>
      <c r="MUA1" s="18"/>
      <c r="MUB1" s="18"/>
      <c r="MUC1" s="18"/>
      <c r="MUD1" s="18"/>
      <c r="MUE1" s="18"/>
      <c r="MUF1" s="18"/>
      <c r="MUG1" s="18"/>
      <c r="MUH1" s="18"/>
      <c r="MUI1" s="18"/>
      <c r="MUJ1" s="18"/>
      <c r="MUK1" s="18"/>
      <c r="MUL1" s="18"/>
      <c r="MUM1" s="18"/>
      <c r="MUN1" s="18"/>
      <c r="MUO1" s="18"/>
      <c r="MUP1" s="18"/>
      <c r="MUQ1" s="18"/>
      <c r="MUR1" s="18"/>
      <c r="MUS1" s="18"/>
      <c r="MUT1" s="18"/>
      <c r="MUU1" s="18"/>
      <c r="MUV1" s="18"/>
      <c r="MUW1" s="18"/>
      <c r="MUX1" s="18"/>
      <c r="MUY1" s="18"/>
      <c r="MUZ1" s="18"/>
      <c r="MVA1" s="18"/>
      <c r="MVB1" s="18"/>
      <c r="MVC1" s="18"/>
      <c r="MVD1" s="18"/>
      <c r="MVE1" s="18"/>
      <c r="MVF1" s="18"/>
      <c r="MVG1" s="18"/>
      <c r="MVH1" s="18"/>
      <c r="MVI1" s="18"/>
      <c r="MVJ1" s="18"/>
      <c r="MVK1" s="18"/>
      <c r="MVL1" s="18"/>
      <c r="MVM1" s="18"/>
      <c r="MVN1" s="18"/>
      <c r="MVO1" s="18"/>
      <c r="MVP1" s="18"/>
      <c r="MVQ1" s="18"/>
      <c r="MVR1" s="18"/>
      <c r="MVS1" s="18"/>
      <c r="MVT1" s="18"/>
      <c r="MVU1" s="18"/>
      <c r="MVV1" s="18"/>
      <c r="MVW1" s="18"/>
      <c r="MVX1" s="18"/>
      <c r="MVY1" s="18"/>
      <c r="MVZ1" s="18"/>
      <c r="MWA1" s="18"/>
      <c r="MWB1" s="18"/>
      <c r="MWC1" s="18"/>
      <c r="MWD1" s="18"/>
      <c r="MWE1" s="18"/>
      <c r="MWF1" s="18"/>
      <c r="MWG1" s="18"/>
      <c r="MWH1" s="18"/>
      <c r="MWI1" s="18"/>
      <c r="MWJ1" s="18"/>
      <c r="MWK1" s="18"/>
      <c r="MWL1" s="18"/>
      <c r="MWM1" s="18"/>
      <c r="MWN1" s="18"/>
      <c r="MWO1" s="18"/>
      <c r="MWP1" s="18"/>
      <c r="MWQ1" s="18"/>
      <c r="MWR1" s="18"/>
      <c r="MWS1" s="18"/>
      <c r="MWT1" s="18"/>
      <c r="MWU1" s="18"/>
      <c r="MWV1" s="18"/>
      <c r="MWW1" s="18"/>
      <c r="MWX1" s="18"/>
      <c r="MWY1" s="18"/>
      <c r="MWZ1" s="18"/>
      <c r="MXA1" s="18"/>
      <c r="MXB1" s="18"/>
      <c r="MXC1" s="18"/>
      <c r="MXD1" s="18"/>
      <c r="MXE1" s="18"/>
      <c r="MXF1" s="18"/>
      <c r="MXG1" s="18"/>
      <c r="MXH1" s="18"/>
      <c r="MXI1" s="18"/>
      <c r="MXJ1" s="18"/>
      <c r="MXK1" s="18"/>
      <c r="MXL1" s="18"/>
      <c r="MXM1" s="18"/>
      <c r="MXN1" s="18"/>
      <c r="MXO1" s="18"/>
      <c r="MXP1" s="18"/>
      <c r="MXQ1" s="18"/>
      <c r="MXR1" s="18"/>
      <c r="MXS1" s="18"/>
      <c r="MXT1" s="18"/>
      <c r="MXU1" s="18"/>
      <c r="MXV1" s="18"/>
      <c r="MXW1" s="18"/>
      <c r="MXX1" s="18"/>
      <c r="MXY1" s="18"/>
      <c r="MXZ1" s="18"/>
      <c r="MYA1" s="18"/>
      <c r="MYB1" s="18"/>
      <c r="MYC1" s="18"/>
      <c r="MYD1" s="18"/>
      <c r="MYE1" s="18"/>
      <c r="MYF1" s="18"/>
      <c r="MYG1" s="18"/>
      <c r="MYH1" s="18"/>
      <c r="MYI1" s="18"/>
      <c r="MYJ1" s="18"/>
      <c r="MYK1" s="18"/>
      <c r="MYL1" s="18"/>
      <c r="MYM1" s="18"/>
      <c r="MYN1" s="18"/>
      <c r="MYO1" s="18"/>
      <c r="MYP1" s="18"/>
      <c r="MYQ1" s="18"/>
      <c r="MYR1" s="18"/>
      <c r="MYS1" s="18"/>
      <c r="MYT1" s="18"/>
      <c r="MYU1" s="18"/>
      <c r="MYV1" s="18"/>
      <c r="MYW1" s="18"/>
      <c r="MYX1" s="18"/>
      <c r="MYY1" s="18"/>
      <c r="MYZ1" s="18"/>
      <c r="MZA1" s="18"/>
      <c r="MZB1" s="18"/>
      <c r="MZC1" s="18"/>
      <c r="MZD1" s="18"/>
      <c r="MZE1" s="18"/>
      <c r="MZF1" s="18"/>
      <c r="MZG1" s="18"/>
      <c r="MZH1" s="18"/>
      <c r="MZI1" s="18"/>
      <c r="MZJ1" s="18"/>
      <c r="MZK1" s="18"/>
      <c r="MZL1" s="18"/>
      <c r="MZM1" s="18"/>
      <c r="MZN1" s="18"/>
      <c r="MZO1" s="18"/>
      <c r="MZP1" s="18"/>
      <c r="MZQ1" s="18"/>
      <c r="MZR1" s="18"/>
      <c r="MZS1" s="18"/>
      <c r="MZT1" s="18"/>
      <c r="MZU1" s="18"/>
      <c r="MZV1" s="18"/>
      <c r="MZW1" s="18"/>
      <c r="MZX1" s="18"/>
      <c r="MZY1" s="18"/>
      <c r="MZZ1" s="18"/>
      <c r="NAA1" s="18"/>
      <c r="NAB1" s="18"/>
      <c r="NAC1" s="18"/>
      <c r="NAD1" s="18"/>
      <c r="NAE1" s="18"/>
      <c r="NAF1" s="18"/>
      <c r="NAG1" s="18"/>
      <c r="NAH1" s="18"/>
      <c r="NAI1" s="18"/>
      <c r="NAJ1" s="18"/>
      <c r="NAK1" s="18"/>
      <c r="NAL1" s="18"/>
      <c r="NAM1" s="18"/>
      <c r="NAN1" s="18"/>
      <c r="NAO1" s="18"/>
      <c r="NAP1" s="18"/>
      <c r="NAQ1" s="18"/>
      <c r="NAR1" s="18"/>
      <c r="NAS1" s="18"/>
      <c r="NAT1" s="18"/>
      <c r="NAU1" s="18"/>
      <c r="NAV1" s="18"/>
      <c r="NAW1" s="18"/>
      <c r="NAX1" s="18"/>
      <c r="NAY1" s="18"/>
      <c r="NAZ1" s="18"/>
      <c r="NBA1" s="18"/>
      <c r="NBB1" s="18"/>
      <c r="NBC1" s="18"/>
      <c r="NBD1" s="18"/>
      <c r="NBE1" s="18"/>
      <c r="NBF1" s="18"/>
      <c r="NBG1" s="18"/>
      <c r="NBH1" s="18"/>
      <c r="NBI1" s="18"/>
      <c r="NBJ1" s="18"/>
      <c r="NBK1" s="18"/>
      <c r="NBL1" s="18"/>
      <c r="NBM1" s="18"/>
      <c r="NBN1" s="18"/>
      <c r="NBO1" s="18"/>
      <c r="NBP1" s="18"/>
      <c r="NBQ1" s="18"/>
      <c r="NBR1" s="18"/>
      <c r="NBS1" s="18"/>
      <c r="NBT1" s="18"/>
      <c r="NBU1" s="18"/>
      <c r="NBV1" s="18"/>
      <c r="NBW1" s="18"/>
      <c r="NBX1" s="18"/>
      <c r="NBY1" s="18"/>
      <c r="NBZ1" s="18"/>
      <c r="NCA1" s="18"/>
      <c r="NCB1" s="18"/>
      <c r="NCC1" s="18"/>
      <c r="NCD1" s="18"/>
      <c r="NCE1" s="18"/>
      <c r="NCF1" s="18"/>
      <c r="NCG1" s="18"/>
      <c r="NCH1" s="18"/>
      <c r="NCI1" s="18"/>
      <c r="NCJ1" s="18"/>
      <c r="NCK1" s="18"/>
      <c r="NCL1" s="18"/>
      <c r="NCM1" s="18"/>
      <c r="NCN1" s="18"/>
      <c r="NCO1" s="18"/>
      <c r="NCP1" s="18"/>
      <c r="NCQ1" s="18"/>
      <c r="NCR1" s="18"/>
      <c r="NCS1" s="18"/>
      <c r="NCT1" s="18"/>
      <c r="NCU1" s="18"/>
      <c r="NCV1" s="18"/>
      <c r="NCW1" s="18"/>
      <c r="NCX1" s="18"/>
      <c r="NCY1" s="18"/>
      <c r="NCZ1" s="18"/>
      <c r="NDA1" s="18"/>
      <c r="NDB1" s="18"/>
      <c r="NDC1" s="18"/>
      <c r="NDD1" s="18"/>
      <c r="NDE1" s="18"/>
      <c r="NDF1" s="18"/>
      <c r="NDG1" s="18"/>
      <c r="NDH1" s="18"/>
      <c r="NDI1" s="18"/>
      <c r="NDJ1" s="18"/>
      <c r="NDK1" s="18"/>
      <c r="NDL1" s="18"/>
      <c r="NDM1" s="18"/>
      <c r="NDN1" s="18"/>
      <c r="NDO1" s="18"/>
      <c r="NDP1" s="18"/>
      <c r="NDQ1" s="18"/>
      <c r="NDR1" s="18"/>
      <c r="NDS1" s="18"/>
      <c r="NDT1" s="18"/>
      <c r="NDU1" s="18"/>
      <c r="NDV1" s="18"/>
      <c r="NDW1" s="18"/>
      <c r="NDX1" s="18"/>
      <c r="NDY1" s="18"/>
      <c r="NDZ1" s="18"/>
      <c r="NEA1" s="18"/>
      <c r="NEB1" s="18"/>
      <c r="NEC1" s="18"/>
      <c r="NED1" s="18"/>
      <c r="NEE1" s="18"/>
      <c r="NEF1" s="18"/>
      <c r="NEG1" s="18"/>
      <c r="NEH1" s="18"/>
      <c r="NEI1" s="18"/>
      <c r="NEJ1" s="18"/>
      <c r="NEK1" s="18"/>
      <c r="NEL1" s="18"/>
      <c r="NEM1" s="18"/>
      <c r="NEN1" s="18"/>
      <c r="NEO1" s="18"/>
      <c r="NEP1" s="18"/>
      <c r="NEQ1" s="18"/>
      <c r="NER1" s="18"/>
      <c r="NES1" s="18"/>
      <c r="NET1" s="18"/>
      <c r="NEU1" s="18"/>
      <c r="NEV1" s="18"/>
      <c r="NEW1" s="18"/>
      <c r="NEX1" s="18"/>
      <c r="NEY1" s="18"/>
      <c r="NEZ1" s="18"/>
      <c r="NFA1" s="18"/>
      <c r="NFB1" s="18"/>
      <c r="NFC1" s="18"/>
      <c r="NFD1" s="18"/>
      <c r="NFE1" s="18"/>
      <c r="NFF1" s="18"/>
      <c r="NFG1" s="18"/>
      <c r="NFH1" s="18"/>
      <c r="NFI1" s="18"/>
      <c r="NFJ1" s="18"/>
      <c r="NFK1" s="18"/>
      <c r="NFL1" s="18"/>
      <c r="NFM1" s="18"/>
      <c r="NFN1" s="18"/>
      <c r="NFO1" s="18"/>
      <c r="NFP1" s="18"/>
      <c r="NFQ1" s="18"/>
      <c r="NFR1" s="18"/>
      <c r="NFS1" s="18"/>
      <c r="NFT1" s="18"/>
      <c r="NFU1" s="18"/>
      <c r="NFV1" s="18"/>
      <c r="NFW1" s="18"/>
      <c r="NFX1" s="18"/>
      <c r="NFY1" s="18"/>
      <c r="NFZ1" s="18"/>
      <c r="NGA1" s="18"/>
      <c r="NGB1" s="18"/>
      <c r="NGC1" s="18"/>
      <c r="NGD1" s="18"/>
      <c r="NGE1" s="18"/>
      <c r="NGF1" s="18"/>
      <c r="NGG1" s="18"/>
      <c r="NGH1" s="18"/>
      <c r="NGI1" s="18"/>
      <c r="NGJ1" s="18"/>
      <c r="NGK1" s="18"/>
      <c r="NGL1" s="18"/>
      <c r="NGM1" s="18"/>
      <c r="NGN1" s="18"/>
      <c r="NGO1" s="18"/>
      <c r="NGP1" s="18"/>
      <c r="NGQ1" s="18"/>
      <c r="NGR1" s="18"/>
      <c r="NGS1" s="18"/>
      <c r="NGT1" s="18"/>
      <c r="NGU1" s="18"/>
      <c r="NGV1" s="18"/>
      <c r="NGW1" s="18"/>
      <c r="NGX1" s="18"/>
      <c r="NGY1" s="18"/>
      <c r="NGZ1" s="18"/>
      <c r="NHA1" s="18"/>
      <c r="NHB1" s="18"/>
      <c r="NHC1" s="18"/>
      <c r="NHD1" s="18"/>
      <c r="NHE1" s="18"/>
      <c r="NHF1" s="18"/>
      <c r="NHG1" s="18"/>
      <c r="NHH1" s="18"/>
      <c r="NHI1" s="18"/>
      <c r="NHJ1" s="18"/>
      <c r="NHK1" s="18"/>
      <c r="NHL1" s="18"/>
      <c r="NHM1" s="18"/>
      <c r="NHN1" s="18"/>
      <c r="NHO1" s="18"/>
      <c r="NHP1" s="18"/>
      <c r="NHQ1" s="18"/>
      <c r="NHR1" s="18"/>
      <c r="NHS1" s="18"/>
      <c r="NHT1" s="18"/>
      <c r="NHU1" s="18"/>
      <c r="NHV1" s="18"/>
      <c r="NHW1" s="18"/>
      <c r="NHX1" s="18"/>
      <c r="NHY1" s="18"/>
      <c r="NHZ1" s="18"/>
      <c r="NIA1" s="18"/>
      <c r="NIB1" s="18"/>
      <c r="NIC1" s="18"/>
      <c r="NID1" s="18"/>
      <c r="NIE1" s="18"/>
      <c r="NIF1" s="18"/>
      <c r="NIG1" s="18"/>
      <c r="NIH1" s="18"/>
      <c r="NII1" s="18"/>
      <c r="NIJ1" s="18"/>
      <c r="NIK1" s="18"/>
      <c r="NIL1" s="18"/>
      <c r="NIM1" s="18"/>
      <c r="NIN1" s="18"/>
      <c r="NIO1" s="18"/>
      <c r="NIP1" s="18"/>
      <c r="NIQ1" s="18"/>
      <c r="NIR1" s="18"/>
      <c r="NIS1" s="18"/>
      <c r="NIT1" s="18"/>
      <c r="NIU1" s="18"/>
      <c r="NIV1" s="18"/>
      <c r="NIW1" s="18"/>
      <c r="NIX1" s="18"/>
      <c r="NIY1" s="18"/>
      <c r="NIZ1" s="18"/>
      <c r="NJA1" s="18"/>
      <c r="NJB1" s="18"/>
      <c r="NJC1" s="18"/>
      <c r="NJD1" s="18"/>
      <c r="NJE1" s="18"/>
      <c r="NJF1" s="18"/>
      <c r="NJG1" s="18"/>
      <c r="NJH1" s="18"/>
      <c r="NJI1" s="18"/>
      <c r="NJJ1" s="18"/>
      <c r="NJK1" s="18"/>
      <c r="NJL1" s="18"/>
      <c r="NJM1" s="18"/>
      <c r="NJN1" s="18"/>
      <c r="NJO1" s="18"/>
      <c r="NJP1" s="18"/>
      <c r="NJQ1" s="18"/>
      <c r="NJR1" s="18"/>
      <c r="NJS1" s="18"/>
      <c r="NJT1" s="18"/>
      <c r="NJU1" s="18"/>
      <c r="NJV1" s="18"/>
      <c r="NJW1" s="18"/>
      <c r="NJX1" s="18"/>
      <c r="NJY1" s="18"/>
      <c r="NJZ1" s="18"/>
      <c r="NKA1" s="18"/>
      <c r="NKB1" s="18"/>
      <c r="NKC1" s="18"/>
      <c r="NKD1" s="18"/>
      <c r="NKE1" s="18"/>
      <c r="NKF1" s="18"/>
      <c r="NKG1" s="18"/>
      <c r="NKH1" s="18"/>
      <c r="NKI1" s="18"/>
      <c r="NKJ1" s="18"/>
      <c r="NKK1" s="18"/>
      <c r="NKL1" s="18"/>
      <c r="NKM1" s="18"/>
      <c r="NKN1" s="18"/>
      <c r="NKO1" s="18"/>
      <c r="NKP1" s="18"/>
      <c r="NKQ1" s="18"/>
      <c r="NKR1" s="18"/>
      <c r="NKS1" s="18"/>
      <c r="NKT1" s="18"/>
      <c r="NKU1" s="18"/>
      <c r="NKV1" s="18"/>
      <c r="NKW1" s="18"/>
      <c r="NKX1" s="18"/>
      <c r="NKY1" s="18"/>
      <c r="NKZ1" s="18"/>
      <c r="NLA1" s="18"/>
      <c r="NLB1" s="18"/>
      <c r="NLC1" s="18"/>
      <c r="NLD1" s="18"/>
      <c r="NLE1" s="18"/>
      <c r="NLF1" s="18"/>
      <c r="NLG1" s="18"/>
      <c r="NLH1" s="18"/>
      <c r="NLI1" s="18"/>
      <c r="NLJ1" s="18"/>
      <c r="NLK1" s="18"/>
      <c r="NLL1" s="18"/>
      <c r="NLM1" s="18"/>
      <c r="NLN1" s="18"/>
      <c r="NLO1" s="18"/>
      <c r="NLP1" s="18"/>
      <c r="NLQ1" s="18"/>
      <c r="NLR1" s="18"/>
      <c r="NLS1" s="18"/>
      <c r="NLT1" s="18"/>
      <c r="NLU1" s="18"/>
      <c r="NLV1" s="18"/>
      <c r="NLW1" s="18"/>
      <c r="NLX1" s="18"/>
      <c r="NLY1" s="18"/>
      <c r="NLZ1" s="18"/>
      <c r="NMA1" s="18"/>
      <c r="NMB1" s="18"/>
      <c r="NMC1" s="18"/>
      <c r="NMD1" s="18"/>
      <c r="NME1" s="18"/>
      <c r="NMF1" s="18"/>
      <c r="NMG1" s="18"/>
      <c r="NMH1" s="18"/>
      <c r="NMI1" s="18"/>
      <c r="NMJ1" s="18"/>
      <c r="NMK1" s="18"/>
      <c r="NML1" s="18"/>
      <c r="NMM1" s="18"/>
      <c r="NMN1" s="18"/>
      <c r="NMO1" s="18"/>
      <c r="NMP1" s="18"/>
      <c r="NMQ1" s="18"/>
      <c r="NMR1" s="18"/>
      <c r="NMS1" s="18"/>
      <c r="NMT1" s="18"/>
      <c r="NMU1" s="18"/>
      <c r="NMV1" s="18"/>
      <c r="NMW1" s="18"/>
      <c r="NMX1" s="18"/>
      <c r="NMY1" s="18"/>
      <c r="NMZ1" s="18"/>
      <c r="NNA1" s="18"/>
      <c r="NNB1" s="18"/>
      <c r="NNC1" s="18"/>
      <c r="NND1" s="18"/>
      <c r="NNE1" s="18"/>
      <c r="NNF1" s="18"/>
      <c r="NNG1" s="18"/>
      <c r="NNH1" s="18"/>
      <c r="NNI1" s="18"/>
      <c r="NNJ1" s="18"/>
      <c r="NNK1" s="18"/>
      <c r="NNL1" s="18"/>
      <c r="NNM1" s="18"/>
      <c r="NNN1" s="18"/>
      <c r="NNO1" s="18"/>
      <c r="NNP1" s="18"/>
      <c r="NNQ1" s="18"/>
      <c r="NNR1" s="18"/>
      <c r="NNS1" s="18"/>
      <c r="NNT1" s="18"/>
      <c r="NNU1" s="18"/>
      <c r="NNV1" s="18"/>
      <c r="NNW1" s="18"/>
      <c r="NNX1" s="18"/>
      <c r="NNY1" s="18"/>
      <c r="NNZ1" s="18"/>
      <c r="NOA1" s="18"/>
      <c r="NOB1" s="18"/>
      <c r="NOC1" s="18"/>
      <c r="NOD1" s="18"/>
      <c r="NOE1" s="18"/>
      <c r="NOF1" s="18"/>
      <c r="NOG1" s="18"/>
      <c r="NOH1" s="18"/>
      <c r="NOI1" s="18"/>
      <c r="NOJ1" s="18"/>
      <c r="NOK1" s="18"/>
      <c r="NOL1" s="18"/>
      <c r="NOM1" s="18"/>
      <c r="NON1" s="18"/>
      <c r="NOO1" s="18"/>
      <c r="NOP1" s="18"/>
      <c r="NOQ1" s="18"/>
      <c r="NOR1" s="18"/>
      <c r="NOS1" s="18"/>
      <c r="NOT1" s="18"/>
      <c r="NOU1" s="18"/>
      <c r="NOV1" s="18"/>
      <c r="NOW1" s="18"/>
      <c r="NOX1" s="18"/>
      <c r="NOY1" s="18"/>
      <c r="NOZ1" s="18"/>
      <c r="NPA1" s="18"/>
      <c r="NPB1" s="18"/>
      <c r="NPC1" s="18"/>
      <c r="NPD1" s="18"/>
      <c r="NPE1" s="18"/>
      <c r="NPF1" s="18"/>
      <c r="NPG1" s="18"/>
      <c r="NPH1" s="18"/>
      <c r="NPI1" s="18"/>
      <c r="NPJ1" s="18"/>
      <c r="NPK1" s="18"/>
      <c r="NPL1" s="18"/>
      <c r="NPM1" s="18"/>
      <c r="NPN1" s="18"/>
      <c r="NPO1" s="18"/>
      <c r="NPP1" s="18"/>
      <c r="NPQ1" s="18"/>
      <c r="NPR1" s="18"/>
      <c r="NPS1" s="18"/>
      <c r="NPT1" s="18"/>
      <c r="NPU1" s="18"/>
      <c r="NPV1" s="18"/>
      <c r="NPW1" s="18"/>
      <c r="NPX1" s="18"/>
      <c r="NPY1" s="18"/>
      <c r="NPZ1" s="18"/>
      <c r="NQA1" s="18"/>
      <c r="NQB1" s="18"/>
      <c r="NQC1" s="18"/>
      <c r="NQD1" s="18"/>
      <c r="NQE1" s="18"/>
      <c r="NQF1" s="18"/>
      <c r="NQG1" s="18"/>
      <c r="NQH1" s="18"/>
      <c r="NQI1" s="18"/>
      <c r="NQJ1" s="18"/>
      <c r="NQK1" s="18"/>
      <c r="NQL1" s="18"/>
      <c r="NQM1" s="18"/>
      <c r="NQN1" s="18"/>
      <c r="NQO1" s="18"/>
      <c r="NQP1" s="18"/>
      <c r="NQQ1" s="18"/>
      <c r="NQR1" s="18"/>
      <c r="NQS1" s="18"/>
      <c r="NQT1" s="18"/>
      <c r="NQU1" s="18"/>
      <c r="NQV1" s="18"/>
      <c r="NQW1" s="18"/>
      <c r="NQX1" s="18"/>
      <c r="NQY1" s="18"/>
      <c r="NQZ1" s="18"/>
      <c r="NRA1" s="18"/>
      <c r="NRB1" s="18"/>
      <c r="NRC1" s="18"/>
      <c r="NRD1" s="18"/>
      <c r="NRE1" s="18"/>
      <c r="NRF1" s="18"/>
      <c r="NRG1" s="18"/>
      <c r="NRH1" s="18"/>
      <c r="NRI1" s="18"/>
      <c r="NRJ1" s="18"/>
      <c r="NRK1" s="18"/>
      <c r="NRL1" s="18"/>
      <c r="NRM1" s="18"/>
      <c r="NRN1" s="18"/>
      <c r="NRO1" s="18"/>
      <c r="NRP1" s="18"/>
      <c r="NRQ1" s="18"/>
      <c r="NRR1" s="18"/>
      <c r="NRS1" s="18"/>
      <c r="NRT1" s="18"/>
      <c r="NRU1" s="18"/>
      <c r="NRV1" s="18"/>
      <c r="NRW1" s="18"/>
      <c r="NRX1" s="18"/>
      <c r="NRY1" s="18"/>
      <c r="NRZ1" s="18"/>
      <c r="NSA1" s="18"/>
      <c r="NSB1" s="18"/>
      <c r="NSC1" s="18"/>
      <c r="NSD1" s="18"/>
      <c r="NSE1" s="18"/>
      <c r="NSF1" s="18"/>
      <c r="NSG1" s="18"/>
      <c r="NSH1" s="18"/>
      <c r="NSI1" s="18"/>
      <c r="NSJ1" s="18"/>
      <c r="NSK1" s="18"/>
      <c r="NSL1" s="18"/>
      <c r="NSM1" s="18"/>
      <c r="NSN1" s="18"/>
      <c r="NSO1" s="18"/>
      <c r="NSP1" s="18"/>
      <c r="NSQ1" s="18"/>
      <c r="NSR1" s="18"/>
      <c r="NSS1" s="18"/>
      <c r="NST1" s="18"/>
      <c r="NSU1" s="18"/>
      <c r="NSV1" s="18"/>
      <c r="NSW1" s="18"/>
      <c r="NSX1" s="18"/>
      <c r="NSY1" s="18"/>
      <c r="NSZ1" s="18"/>
      <c r="NTA1" s="18"/>
      <c r="NTB1" s="18"/>
      <c r="NTC1" s="18"/>
      <c r="NTD1" s="18"/>
      <c r="NTE1" s="18"/>
      <c r="NTF1" s="18"/>
      <c r="NTG1" s="18"/>
      <c r="NTH1" s="18"/>
      <c r="NTI1" s="18"/>
      <c r="NTJ1" s="18"/>
      <c r="NTK1" s="18"/>
      <c r="NTL1" s="18"/>
      <c r="NTM1" s="18"/>
      <c r="NTN1" s="18"/>
      <c r="NTO1" s="18"/>
      <c r="NTP1" s="18"/>
      <c r="NTQ1" s="18"/>
      <c r="NTR1" s="18"/>
      <c r="NTS1" s="18"/>
      <c r="NTT1" s="18"/>
      <c r="NTU1" s="18"/>
      <c r="NTV1" s="18"/>
      <c r="NTW1" s="18"/>
      <c r="NTX1" s="18"/>
      <c r="NTY1" s="18"/>
      <c r="NTZ1" s="18"/>
      <c r="NUA1" s="18"/>
      <c r="NUB1" s="18"/>
      <c r="NUC1" s="18"/>
      <c r="NUD1" s="18"/>
      <c r="NUE1" s="18"/>
      <c r="NUF1" s="18"/>
      <c r="NUG1" s="18"/>
      <c r="NUH1" s="18"/>
      <c r="NUI1" s="18"/>
      <c r="NUJ1" s="18"/>
      <c r="NUK1" s="18"/>
      <c r="NUL1" s="18"/>
      <c r="NUM1" s="18"/>
      <c r="NUN1" s="18"/>
      <c r="NUO1" s="18"/>
      <c r="NUP1" s="18"/>
      <c r="NUQ1" s="18"/>
      <c r="NUR1" s="18"/>
      <c r="NUS1" s="18"/>
      <c r="NUT1" s="18"/>
      <c r="NUU1" s="18"/>
      <c r="NUV1" s="18"/>
      <c r="NUW1" s="18"/>
      <c r="NUX1" s="18"/>
      <c r="NUY1" s="18"/>
      <c r="NUZ1" s="18"/>
      <c r="NVA1" s="18"/>
      <c r="NVB1" s="18"/>
      <c r="NVC1" s="18"/>
      <c r="NVD1" s="18"/>
      <c r="NVE1" s="18"/>
      <c r="NVF1" s="18"/>
      <c r="NVG1" s="18"/>
      <c r="NVH1" s="18"/>
      <c r="NVI1" s="18"/>
      <c r="NVJ1" s="18"/>
      <c r="NVK1" s="18"/>
      <c r="NVL1" s="18"/>
      <c r="NVM1" s="18"/>
      <c r="NVN1" s="18"/>
      <c r="NVO1" s="18"/>
      <c r="NVP1" s="18"/>
      <c r="NVQ1" s="18"/>
      <c r="NVR1" s="18"/>
      <c r="NVS1" s="18"/>
      <c r="NVT1" s="18"/>
      <c r="NVU1" s="18"/>
      <c r="NVV1" s="18"/>
      <c r="NVW1" s="18"/>
      <c r="NVX1" s="18"/>
      <c r="NVY1" s="18"/>
      <c r="NVZ1" s="18"/>
      <c r="NWA1" s="18"/>
      <c r="NWB1" s="18"/>
      <c r="NWC1" s="18"/>
      <c r="NWD1" s="18"/>
      <c r="NWE1" s="18"/>
      <c r="NWF1" s="18"/>
      <c r="NWG1" s="18"/>
      <c r="NWH1" s="18"/>
      <c r="NWI1" s="18"/>
      <c r="NWJ1" s="18"/>
      <c r="NWK1" s="18"/>
      <c r="NWL1" s="18"/>
      <c r="NWM1" s="18"/>
      <c r="NWN1" s="18"/>
      <c r="NWO1" s="18"/>
      <c r="NWP1" s="18"/>
      <c r="NWQ1" s="18"/>
      <c r="NWR1" s="18"/>
      <c r="NWS1" s="18"/>
      <c r="NWT1" s="18"/>
      <c r="NWU1" s="18"/>
      <c r="NWV1" s="18"/>
      <c r="NWW1" s="18"/>
      <c r="NWX1" s="18"/>
      <c r="NWY1" s="18"/>
      <c r="NWZ1" s="18"/>
      <c r="NXA1" s="18"/>
      <c r="NXB1" s="18"/>
      <c r="NXC1" s="18"/>
      <c r="NXD1" s="18"/>
      <c r="NXE1" s="18"/>
      <c r="NXF1" s="18"/>
      <c r="NXG1" s="18"/>
      <c r="NXH1" s="18"/>
      <c r="NXI1" s="18"/>
      <c r="NXJ1" s="18"/>
      <c r="NXK1" s="18"/>
      <c r="NXL1" s="18"/>
      <c r="NXM1" s="18"/>
      <c r="NXN1" s="18"/>
      <c r="NXO1" s="18"/>
      <c r="NXP1" s="18"/>
      <c r="NXQ1" s="18"/>
      <c r="NXR1" s="18"/>
      <c r="NXS1" s="18"/>
      <c r="NXT1" s="18"/>
      <c r="NXU1" s="18"/>
      <c r="NXV1" s="18"/>
      <c r="NXW1" s="18"/>
      <c r="NXX1" s="18"/>
      <c r="NXY1" s="18"/>
      <c r="NXZ1" s="18"/>
      <c r="NYA1" s="18"/>
      <c r="NYB1" s="18"/>
      <c r="NYC1" s="18"/>
      <c r="NYD1" s="18"/>
      <c r="NYE1" s="18"/>
      <c r="NYF1" s="18"/>
      <c r="NYG1" s="18"/>
      <c r="NYH1" s="18"/>
      <c r="NYI1" s="18"/>
      <c r="NYJ1" s="18"/>
      <c r="NYK1" s="18"/>
      <c r="NYL1" s="18"/>
      <c r="NYM1" s="18"/>
      <c r="NYN1" s="18"/>
      <c r="NYO1" s="18"/>
      <c r="NYP1" s="18"/>
      <c r="NYQ1" s="18"/>
      <c r="NYR1" s="18"/>
      <c r="NYS1" s="18"/>
      <c r="NYT1" s="18"/>
      <c r="NYU1" s="18"/>
      <c r="NYV1" s="18"/>
      <c r="NYW1" s="18"/>
      <c r="NYX1" s="18"/>
      <c r="NYY1" s="18"/>
      <c r="NYZ1" s="18"/>
      <c r="NZA1" s="18"/>
      <c r="NZB1" s="18"/>
      <c r="NZC1" s="18"/>
      <c r="NZD1" s="18"/>
      <c r="NZE1" s="18"/>
      <c r="NZF1" s="18"/>
      <c r="NZG1" s="18"/>
      <c r="NZH1" s="18"/>
      <c r="NZI1" s="18"/>
      <c r="NZJ1" s="18"/>
      <c r="NZK1" s="18"/>
      <c r="NZL1" s="18"/>
      <c r="NZM1" s="18"/>
      <c r="NZN1" s="18"/>
      <c r="NZO1" s="18"/>
      <c r="NZP1" s="18"/>
      <c r="NZQ1" s="18"/>
      <c r="NZR1" s="18"/>
      <c r="NZS1" s="18"/>
      <c r="NZT1" s="18"/>
      <c r="NZU1" s="18"/>
      <c r="NZV1" s="18"/>
      <c r="NZW1" s="18"/>
      <c r="NZX1" s="18"/>
      <c r="NZY1" s="18"/>
      <c r="NZZ1" s="18"/>
      <c r="OAA1" s="18"/>
      <c r="OAB1" s="18"/>
      <c r="OAC1" s="18"/>
      <c r="OAD1" s="18"/>
      <c r="OAE1" s="18"/>
      <c r="OAF1" s="18"/>
      <c r="OAG1" s="18"/>
      <c r="OAH1" s="18"/>
      <c r="OAI1" s="18"/>
      <c r="OAJ1" s="18"/>
      <c r="OAK1" s="18"/>
      <c r="OAL1" s="18"/>
      <c r="OAM1" s="18"/>
      <c r="OAN1" s="18"/>
      <c r="OAO1" s="18"/>
      <c r="OAP1" s="18"/>
      <c r="OAQ1" s="18"/>
      <c r="OAR1" s="18"/>
      <c r="OAS1" s="18"/>
      <c r="OAT1" s="18"/>
      <c r="OAU1" s="18"/>
      <c r="OAV1" s="18"/>
      <c r="OAW1" s="18"/>
      <c r="OAX1" s="18"/>
      <c r="OAY1" s="18"/>
      <c r="OAZ1" s="18"/>
      <c r="OBA1" s="18"/>
      <c r="OBB1" s="18"/>
      <c r="OBC1" s="18"/>
      <c r="OBD1" s="18"/>
      <c r="OBE1" s="18"/>
      <c r="OBF1" s="18"/>
      <c r="OBG1" s="18"/>
      <c r="OBH1" s="18"/>
      <c r="OBI1" s="18"/>
      <c r="OBJ1" s="18"/>
      <c r="OBK1" s="18"/>
      <c r="OBL1" s="18"/>
      <c r="OBM1" s="18"/>
      <c r="OBN1" s="18"/>
      <c r="OBO1" s="18"/>
      <c r="OBP1" s="18"/>
      <c r="OBQ1" s="18"/>
      <c r="OBR1" s="18"/>
      <c r="OBS1" s="18"/>
      <c r="OBT1" s="18"/>
      <c r="OBU1" s="18"/>
      <c r="OBV1" s="18"/>
      <c r="OBW1" s="18"/>
      <c r="OBX1" s="18"/>
      <c r="OBY1" s="18"/>
      <c r="OBZ1" s="18"/>
      <c r="OCA1" s="18"/>
      <c r="OCB1" s="18"/>
      <c r="OCC1" s="18"/>
      <c r="OCD1" s="18"/>
      <c r="OCE1" s="18"/>
      <c r="OCF1" s="18"/>
      <c r="OCG1" s="18"/>
      <c r="OCH1" s="18"/>
      <c r="OCI1" s="18"/>
      <c r="OCJ1" s="18"/>
      <c r="OCK1" s="18"/>
      <c r="OCL1" s="18"/>
      <c r="OCM1" s="18"/>
      <c r="OCN1" s="18"/>
      <c r="OCO1" s="18"/>
      <c r="OCP1" s="18"/>
      <c r="OCQ1" s="18"/>
      <c r="OCR1" s="18"/>
      <c r="OCS1" s="18"/>
      <c r="OCT1" s="18"/>
      <c r="OCU1" s="18"/>
      <c r="OCV1" s="18"/>
      <c r="OCW1" s="18"/>
      <c r="OCX1" s="18"/>
      <c r="OCY1" s="18"/>
      <c r="OCZ1" s="18"/>
      <c r="ODA1" s="18"/>
      <c r="ODB1" s="18"/>
      <c r="ODC1" s="18"/>
      <c r="ODD1" s="18"/>
      <c r="ODE1" s="18"/>
      <c r="ODF1" s="18"/>
      <c r="ODG1" s="18"/>
      <c r="ODH1" s="18"/>
      <c r="ODI1" s="18"/>
      <c r="ODJ1" s="18"/>
      <c r="ODK1" s="18"/>
      <c r="ODL1" s="18"/>
      <c r="ODM1" s="18"/>
      <c r="ODN1" s="18"/>
      <c r="ODO1" s="18"/>
      <c r="ODP1" s="18"/>
      <c r="ODQ1" s="18"/>
      <c r="ODR1" s="18"/>
      <c r="ODS1" s="18"/>
      <c r="ODT1" s="18"/>
      <c r="ODU1" s="18"/>
      <c r="ODV1" s="18"/>
      <c r="ODW1" s="18"/>
      <c r="ODX1" s="18"/>
      <c r="ODY1" s="18"/>
      <c r="ODZ1" s="18"/>
      <c r="OEA1" s="18"/>
      <c r="OEB1" s="18"/>
      <c r="OEC1" s="18"/>
      <c r="OED1" s="18"/>
      <c r="OEE1" s="18"/>
      <c r="OEF1" s="18"/>
      <c r="OEG1" s="18"/>
      <c r="OEH1" s="18"/>
      <c r="OEI1" s="18"/>
      <c r="OEJ1" s="18"/>
      <c r="OEK1" s="18"/>
      <c r="OEL1" s="18"/>
      <c r="OEM1" s="18"/>
      <c r="OEN1" s="18"/>
      <c r="OEO1" s="18"/>
      <c r="OEP1" s="18"/>
      <c r="OEQ1" s="18"/>
      <c r="OER1" s="18"/>
      <c r="OES1" s="18"/>
      <c r="OET1" s="18"/>
      <c r="OEU1" s="18"/>
      <c r="OEV1" s="18"/>
      <c r="OEW1" s="18"/>
      <c r="OEX1" s="18"/>
      <c r="OEY1" s="18"/>
      <c r="OEZ1" s="18"/>
      <c r="OFA1" s="18"/>
      <c r="OFB1" s="18"/>
      <c r="OFC1" s="18"/>
      <c r="OFD1" s="18"/>
      <c r="OFE1" s="18"/>
      <c r="OFF1" s="18"/>
      <c r="OFG1" s="18"/>
      <c r="OFH1" s="18"/>
      <c r="OFI1" s="18"/>
      <c r="OFJ1" s="18"/>
      <c r="OFK1" s="18"/>
      <c r="OFL1" s="18"/>
      <c r="OFM1" s="18"/>
      <c r="OFN1" s="18"/>
      <c r="OFO1" s="18"/>
      <c r="OFP1" s="18"/>
      <c r="OFQ1" s="18"/>
      <c r="OFR1" s="18"/>
      <c r="OFS1" s="18"/>
      <c r="OFT1" s="18"/>
      <c r="OFU1" s="18"/>
      <c r="OFV1" s="18"/>
      <c r="OFW1" s="18"/>
      <c r="OFX1" s="18"/>
      <c r="OFY1" s="18"/>
      <c r="OFZ1" s="18"/>
      <c r="OGA1" s="18"/>
      <c r="OGB1" s="18"/>
      <c r="OGC1" s="18"/>
      <c r="OGD1" s="18"/>
      <c r="OGE1" s="18"/>
      <c r="OGF1" s="18"/>
      <c r="OGG1" s="18"/>
      <c r="OGH1" s="18"/>
      <c r="OGI1" s="18"/>
      <c r="OGJ1" s="18"/>
      <c r="OGK1" s="18"/>
      <c r="OGL1" s="18"/>
      <c r="OGM1" s="18"/>
      <c r="OGN1" s="18"/>
      <c r="OGO1" s="18"/>
      <c r="OGP1" s="18"/>
      <c r="OGQ1" s="18"/>
      <c r="OGR1" s="18"/>
      <c r="OGS1" s="18"/>
      <c r="OGT1" s="18"/>
      <c r="OGU1" s="18"/>
      <c r="OGV1" s="18"/>
      <c r="OGW1" s="18"/>
      <c r="OGX1" s="18"/>
      <c r="OGY1" s="18"/>
      <c r="OGZ1" s="18"/>
      <c r="OHA1" s="18"/>
      <c r="OHB1" s="18"/>
      <c r="OHC1" s="18"/>
      <c r="OHD1" s="18"/>
      <c r="OHE1" s="18"/>
      <c r="OHF1" s="18"/>
      <c r="OHG1" s="18"/>
      <c r="OHH1" s="18"/>
      <c r="OHI1" s="18"/>
      <c r="OHJ1" s="18"/>
      <c r="OHK1" s="18"/>
      <c r="OHL1" s="18"/>
      <c r="OHM1" s="18"/>
      <c r="OHN1" s="18"/>
      <c r="OHO1" s="18"/>
      <c r="OHP1" s="18"/>
      <c r="OHQ1" s="18"/>
      <c r="OHR1" s="18"/>
      <c r="OHS1" s="18"/>
      <c r="OHT1" s="18"/>
      <c r="OHU1" s="18"/>
      <c r="OHV1" s="18"/>
      <c r="OHW1" s="18"/>
      <c r="OHX1" s="18"/>
      <c r="OHY1" s="18"/>
      <c r="OHZ1" s="18"/>
      <c r="OIA1" s="18"/>
      <c r="OIB1" s="18"/>
      <c r="OIC1" s="18"/>
      <c r="OID1" s="18"/>
      <c r="OIE1" s="18"/>
      <c r="OIF1" s="18"/>
      <c r="OIG1" s="18"/>
      <c r="OIH1" s="18"/>
      <c r="OII1" s="18"/>
      <c r="OIJ1" s="18"/>
      <c r="OIK1" s="18"/>
      <c r="OIL1" s="18"/>
      <c r="OIM1" s="18"/>
      <c r="OIN1" s="18"/>
      <c r="OIO1" s="18"/>
      <c r="OIP1" s="18"/>
      <c r="OIQ1" s="18"/>
      <c r="OIR1" s="18"/>
      <c r="OIS1" s="18"/>
      <c r="OIT1" s="18"/>
      <c r="OIU1" s="18"/>
      <c r="OIV1" s="18"/>
      <c r="OIW1" s="18"/>
      <c r="OIX1" s="18"/>
      <c r="OIY1" s="18"/>
      <c r="OIZ1" s="18"/>
      <c r="OJA1" s="18"/>
      <c r="OJB1" s="18"/>
      <c r="OJC1" s="18"/>
      <c r="OJD1" s="18"/>
      <c r="OJE1" s="18"/>
      <c r="OJF1" s="18"/>
      <c r="OJG1" s="18"/>
      <c r="OJH1" s="18"/>
      <c r="OJI1" s="18"/>
      <c r="OJJ1" s="18"/>
      <c r="OJK1" s="18"/>
      <c r="OJL1" s="18"/>
      <c r="OJM1" s="18"/>
      <c r="OJN1" s="18"/>
      <c r="OJO1" s="18"/>
      <c r="OJP1" s="18"/>
      <c r="OJQ1" s="18"/>
      <c r="OJR1" s="18"/>
      <c r="OJS1" s="18"/>
      <c r="OJT1" s="18"/>
      <c r="OJU1" s="18"/>
      <c r="OJV1" s="18"/>
      <c r="OJW1" s="18"/>
      <c r="OJX1" s="18"/>
      <c r="OJY1" s="18"/>
      <c r="OJZ1" s="18"/>
      <c r="OKA1" s="18"/>
      <c r="OKB1" s="18"/>
      <c r="OKC1" s="18"/>
      <c r="OKD1" s="18"/>
      <c r="OKE1" s="18"/>
      <c r="OKF1" s="18"/>
      <c r="OKG1" s="18"/>
      <c r="OKH1" s="18"/>
      <c r="OKI1" s="18"/>
      <c r="OKJ1" s="18"/>
      <c r="OKK1" s="18"/>
      <c r="OKL1" s="18"/>
      <c r="OKM1" s="18"/>
      <c r="OKN1" s="18"/>
      <c r="OKO1" s="18"/>
      <c r="OKP1" s="18"/>
      <c r="OKQ1" s="18"/>
      <c r="OKR1" s="18"/>
      <c r="OKS1" s="18"/>
      <c r="OKT1" s="18"/>
      <c r="OKU1" s="18"/>
      <c r="OKV1" s="18"/>
      <c r="OKW1" s="18"/>
      <c r="OKX1" s="18"/>
      <c r="OKY1" s="18"/>
      <c r="OKZ1" s="18"/>
      <c r="OLA1" s="18"/>
      <c r="OLB1" s="18"/>
      <c r="OLC1" s="18"/>
      <c r="OLD1" s="18"/>
      <c r="OLE1" s="18"/>
      <c r="OLF1" s="18"/>
      <c r="OLG1" s="18"/>
      <c r="OLH1" s="18"/>
      <c r="OLI1" s="18"/>
      <c r="OLJ1" s="18"/>
      <c r="OLK1" s="18"/>
      <c r="OLL1" s="18"/>
      <c r="OLM1" s="18"/>
      <c r="OLN1" s="18"/>
      <c r="OLO1" s="18"/>
      <c r="OLP1" s="18"/>
      <c r="OLQ1" s="18"/>
      <c r="OLR1" s="18"/>
      <c r="OLS1" s="18"/>
      <c r="OLT1" s="18"/>
      <c r="OLU1" s="18"/>
      <c r="OLV1" s="18"/>
      <c r="OLW1" s="18"/>
      <c r="OLX1" s="18"/>
      <c r="OLY1" s="18"/>
      <c r="OLZ1" s="18"/>
      <c r="OMA1" s="18"/>
      <c r="OMB1" s="18"/>
      <c r="OMC1" s="18"/>
      <c r="OMD1" s="18"/>
      <c r="OME1" s="18"/>
      <c r="OMF1" s="18"/>
      <c r="OMG1" s="18"/>
      <c r="OMH1" s="18"/>
      <c r="OMI1" s="18"/>
      <c r="OMJ1" s="18"/>
      <c r="OMK1" s="18"/>
      <c r="OML1" s="18"/>
      <c r="OMM1" s="18"/>
      <c r="OMN1" s="18"/>
      <c r="OMO1" s="18"/>
      <c r="OMP1" s="18"/>
      <c r="OMQ1" s="18"/>
      <c r="OMR1" s="18"/>
      <c r="OMS1" s="18"/>
      <c r="OMT1" s="18"/>
      <c r="OMU1" s="18"/>
      <c r="OMV1" s="18"/>
      <c r="OMW1" s="18"/>
      <c r="OMX1" s="18"/>
      <c r="OMY1" s="18"/>
      <c r="OMZ1" s="18"/>
      <c r="ONA1" s="18"/>
      <c r="ONB1" s="18"/>
      <c r="ONC1" s="18"/>
      <c r="OND1" s="18"/>
      <c r="ONE1" s="18"/>
      <c r="ONF1" s="18"/>
      <c r="ONG1" s="18"/>
      <c r="ONH1" s="18"/>
      <c r="ONI1" s="18"/>
      <c r="ONJ1" s="18"/>
      <c r="ONK1" s="18"/>
      <c r="ONL1" s="18"/>
      <c r="ONM1" s="18"/>
      <c r="ONN1" s="18"/>
      <c r="ONO1" s="18"/>
      <c r="ONP1" s="18"/>
      <c r="ONQ1" s="18"/>
      <c r="ONR1" s="18"/>
      <c r="ONS1" s="18"/>
      <c r="ONT1" s="18"/>
      <c r="ONU1" s="18"/>
      <c r="ONV1" s="18"/>
      <c r="ONW1" s="18"/>
      <c r="ONX1" s="18"/>
      <c r="ONY1" s="18"/>
      <c r="ONZ1" s="18"/>
      <c r="OOA1" s="18"/>
      <c r="OOB1" s="18"/>
      <c r="OOC1" s="18"/>
      <c r="OOD1" s="18"/>
      <c r="OOE1" s="18"/>
      <c r="OOF1" s="18"/>
      <c r="OOG1" s="18"/>
      <c r="OOH1" s="18"/>
      <c r="OOI1" s="18"/>
      <c r="OOJ1" s="18"/>
      <c r="OOK1" s="18"/>
      <c r="OOL1" s="18"/>
      <c r="OOM1" s="18"/>
      <c r="OON1" s="18"/>
      <c r="OOO1" s="18"/>
      <c r="OOP1" s="18"/>
      <c r="OOQ1" s="18"/>
      <c r="OOR1" s="18"/>
      <c r="OOS1" s="18"/>
      <c r="OOT1" s="18"/>
      <c r="OOU1" s="18"/>
      <c r="OOV1" s="18"/>
      <c r="OOW1" s="18"/>
      <c r="OOX1" s="18"/>
      <c r="OOY1" s="18"/>
      <c r="OOZ1" s="18"/>
      <c r="OPA1" s="18"/>
      <c r="OPB1" s="18"/>
      <c r="OPC1" s="18"/>
      <c r="OPD1" s="18"/>
      <c r="OPE1" s="18"/>
      <c r="OPF1" s="18"/>
      <c r="OPG1" s="18"/>
      <c r="OPH1" s="18"/>
      <c r="OPI1" s="18"/>
      <c r="OPJ1" s="18"/>
      <c r="OPK1" s="18"/>
      <c r="OPL1" s="18"/>
      <c r="OPM1" s="18"/>
      <c r="OPN1" s="18"/>
      <c r="OPO1" s="18"/>
      <c r="OPP1" s="18"/>
      <c r="OPQ1" s="18"/>
      <c r="OPR1" s="18"/>
      <c r="OPS1" s="18"/>
      <c r="OPT1" s="18"/>
      <c r="OPU1" s="18"/>
      <c r="OPV1" s="18"/>
      <c r="OPW1" s="18"/>
      <c r="OPX1" s="18"/>
      <c r="OPY1" s="18"/>
      <c r="OPZ1" s="18"/>
      <c r="OQA1" s="18"/>
      <c r="OQB1" s="18"/>
      <c r="OQC1" s="18"/>
      <c r="OQD1" s="18"/>
      <c r="OQE1" s="18"/>
      <c r="OQF1" s="18"/>
      <c r="OQG1" s="18"/>
      <c r="OQH1" s="18"/>
      <c r="OQI1" s="18"/>
      <c r="OQJ1" s="18"/>
      <c r="OQK1" s="18"/>
      <c r="OQL1" s="18"/>
      <c r="OQM1" s="18"/>
      <c r="OQN1" s="18"/>
      <c r="OQO1" s="18"/>
      <c r="OQP1" s="18"/>
      <c r="OQQ1" s="18"/>
      <c r="OQR1" s="18"/>
      <c r="OQS1" s="18"/>
      <c r="OQT1" s="18"/>
      <c r="OQU1" s="18"/>
      <c r="OQV1" s="18"/>
      <c r="OQW1" s="18"/>
      <c r="OQX1" s="18"/>
      <c r="OQY1" s="18"/>
      <c r="OQZ1" s="18"/>
      <c r="ORA1" s="18"/>
      <c r="ORB1" s="18"/>
      <c r="ORC1" s="18"/>
      <c r="ORD1" s="18"/>
      <c r="ORE1" s="18"/>
      <c r="ORF1" s="18"/>
      <c r="ORG1" s="18"/>
      <c r="ORH1" s="18"/>
      <c r="ORI1" s="18"/>
      <c r="ORJ1" s="18"/>
      <c r="ORK1" s="18"/>
      <c r="ORL1" s="18"/>
      <c r="ORM1" s="18"/>
      <c r="ORN1" s="18"/>
      <c r="ORO1" s="18"/>
      <c r="ORP1" s="18"/>
      <c r="ORQ1" s="18"/>
      <c r="ORR1" s="18"/>
      <c r="ORS1" s="18"/>
      <c r="ORT1" s="18"/>
      <c r="ORU1" s="18"/>
      <c r="ORV1" s="18"/>
      <c r="ORW1" s="18"/>
      <c r="ORX1" s="18"/>
      <c r="ORY1" s="18"/>
      <c r="ORZ1" s="18"/>
      <c r="OSA1" s="18"/>
      <c r="OSB1" s="18"/>
      <c r="OSC1" s="18"/>
      <c r="OSD1" s="18"/>
      <c r="OSE1" s="18"/>
      <c r="OSF1" s="18"/>
      <c r="OSG1" s="18"/>
      <c r="OSH1" s="18"/>
      <c r="OSI1" s="18"/>
      <c r="OSJ1" s="18"/>
      <c r="OSK1" s="18"/>
      <c r="OSL1" s="18"/>
      <c r="OSM1" s="18"/>
      <c r="OSN1" s="18"/>
      <c r="OSO1" s="18"/>
      <c r="OSP1" s="18"/>
      <c r="OSQ1" s="18"/>
      <c r="OSR1" s="18"/>
      <c r="OSS1" s="18"/>
      <c r="OST1" s="18"/>
      <c r="OSU1" s="18"/>
      <c r="OSV1" s="18"/>
      <c r="OSW1" s="18"/>
      <c r="OSX1" s="18"/>
      <c r="OSY1" s="18"/>
      <c r="OSZ1" s="18"/>
      <c r="OTA1" s="18"/>
      <c r="OTB1" s="18"/>
      <c r="OTC1" s="18"/>
      <c r="OTD1" s="18"/>
      <c r="OTE1" s="18"/>
      <c r="OTF1" s="18"/>
      <c r="OTG1" s="18"/>
      <c r="OTH1" s="18"/>
      <c r="OTI1" s="18"/>
      <c r="OTJ1" s="18"/>
      <c r="OTK1" s="18"/>
      <c r="OTL1" s="18"/>
      <c r="OTM1" s="18"/>
      <c r="OTN1" s="18"/>
      <c r="OTO1" s="18"/>
      <c r="OTP1" s="18"/>
      <c r="OTQ1" s="18"/>
      <c r="OTR1" s="18"/>
      <c r="OTS1" s="18"/>
      <c r="OTT1" s="18"/>
      <c r="OTU1" s="18"/>
      <c r="OTV1" s="18"/>
      <c r="OTW1" s="18"/>
      <c r="OTX1" s="18"/>
      <c r="OTY1" s="18"/>
      <c r="OTZ1" s="18"/>
      <c r="OUA1" s="18"/>
      <c r="OUB1" s="18"/>
      <c r="OUC1" s="18"/>
      <c r="OUD1" s="18"/>
      <c r="OUE1" s="18"/>
      <c r="OUF1" s="18"/>
      <c r="OUG1" s="18"/>
      <c r="OUH1" s="18"/>
      <c r="OUI1" s="18"/>
      <c r="OUJ1" s="18"/>
      <c r="OUK1" s="18"/>
      <c r="OUL1" s="18"/>
      <c r="OUM1" s="18"/>
      <c r="OUN1" s="18"/>
      <c r="OUO1" s="18"/>
      <c r="OUP1" s="18"/>
      <c r="OUQ1" s="18"/>
      <c r="OUR1" s="18"/>
      <c r="OUS1" s="18"/>
      <c r="OUT1" s="18"/>
      <c r="OUU1" s="18"/>
      <c r="OUV1" s="18"/>
      <c r="OUW1" s="18"/>
      <c r="OUX1" s="18"/>
      <c r="OUY1" s="18"/>
      <c r="OUZ1" s="18"/>
      <c r="OVA1" s="18"/>
      <c r="OVB1" s="18"/>
      <c r="OVC1" s="18"/>
      <c r="OVD1" s="18"/>
      <c r="OVE1" s="18"/>
      <c r="OVF1" s="18"/>
      <c r="OVG1" s="18"/>
      <c r="OVH1" s="18"/>
      <c r="OVI1" s="18"/>
      <c r="OVJ1" s="18"/>
      <c r="OVK1" s="18"/>
      <c r="OVL1" s="18"/>
      <c r="OVM1" s="18"/>
      <c r="OVN1" s="18"/>
      <c r="OVO1" s="18"/>
      <c r="OVP1" s="18"/>
      <c r="OVQ1" s="18"/>
      <c r="OVR1" s="18"/>
      <c r="OVS1" s="18"/>
      <c r="OVT1" s="18"/>
      <c r="OVU1" s="18"/>
      <c r="OVV1" s="18"/>
      <c r="OVW1" s="18"/>
      <c r="OVX1" s="18"/>
      <c r="OVY1" s="18"/>
      <c r="OVZ1" s="18"/>
      <c r="OWA1" s="18"/>
      <c r="OWB1" s="18"/>
      <c r="OWC1" s="18"/>
      <c r="OWD1" s="18"/>
      <c r="OWE1" s="18"/>
      <c r="OWF1" s="18"/>
      <c r="OWG1" s="18"/>
      <c r="OWH1" s="18"/>
      <c r="OWI1" s="18"/>
      <c r="OWJ1" s="18"/>
      <c r="OWK1" s="18"/>
      <c r="OWL1" s="18"/>
      <c r="OWM1" s="18"/>
      <c r="OWN1" s="18"/>
      <c r="OWO1" s="18"/>
      <c r="OWP1" s="18"/>
      <c r="OWQ1" s="18"/>
      <c r="OWR1" s="18"/>
      <c r="OWS1" s="18"/>
      <c r="OWT1" s="18"/>
      <c r="OWU1" s="18"/>
      <c r="OWV1" s="18"/>
      <c r="OWW1" s="18"/>
      <c r="OWX1" s="18"/>
      <c r="OWY1" s="18"/>
      <c r="OWZ1" s="18"/>
      <c r="OXA1" s="18"/>
      <c r="OXB1" s="18"/>
      <c r="OXC1" s="18"/>
      <c r="OXD1" s="18"/>
      <c r="OXE1" s="18"/>
      <c r="OXF1" s="18"/>
      <c r="OXG1" s="18"/>
      <c r="OXH1" s="18"/>
      <c r="OXI1" s="18"/>
      <c r="OXJ1" s="18"/>
      <c r="OXK1" s="18"/>
      <c r="OXL1" s="18"/>
      <c r="OXM1" s="18"/>
      <c r="OXN1" s="18"/>
      <c r="OXO1" s="18"/>
      <c r="OXP1" s="18"/>
      <c r="OXQ1" s="18"/>
      <c r="OXR1" s="18"/>
      <c r="OXS1" s="18"/>
      <c r="OXT1" s="18"/>
      <c r="OXU1" s="18"/>
      <c r="OXV1" s="18"/>
      <c r="OXW1" s="18"/>
      <c r="OXX1" s="18"/>
      <c r="OXY1" s="18"/>
      <c r="OXZ1" s="18"/>
      <c r="OYA1" s="18"/>
      <c r="OYB1" s="18"/>
      <c r="OYC1" s="18"/>
      <c r="OYD1" s="18"/>
      <c r="OYE1" s="18"/>
      <c r="OYF1" s="18"/>
      <c r="OYG1" s="18"/>
      <c r="OYH1" s="18"/>
      <c r="OYI1" s="18"/>
      <c r="OYJ1" s="18"/>
      <c r="OYK1" s="18"/>
      <c r="OYL1" s="18"/>
      <c r="OYM1" s="18"/>
      <c r="OYN1" s="18"/>
      <c r="OYO1" s="18"/>
      <c r="OYP1" s="18"/>
      <c r="OYQ1" s="18"/>
      <c r="OYR1" s="18"/>
      <c r="OYS1" s="18"/>
      <c r="OYT1" s="18"/>
      <c r="OYU1" s="18"/>
      <c r="OYV1" s="18"/>
      <c r="OYW1" s="18"/>
      <c r="OYX1" s="18"/>
      <c r="OYY1" s="18"/>
      <c r="OYZ1" s="18"/>
      <c r="OZA1" s="18"/>
      <c r="OZB1" s="18"/>
      <c r="OZC1" s="18"/>
      <c r="OZD1" s="18"/>
      <c r="OZE1" s="18"/>
      <c r="OZF1" s="18"/>
      <c r="OZG1" s="18"/>
      <c r="OZH1" s="18"/>
      <c r="OZI1" s="18"/>
      <c r="OZJ1" s="18"/>
      <c r="OZK1" s="18"/>
      <c r="OZL1" s="18"/>
      <c r="OZM1" s="18"/>
      <c r="OZN1" s="18"/>
      <c r="OZO1" s="18"/>
      <c r="OZP1" s="18"/>
      <c r="OZQ1" s="18"/>
      <c r="OZR1" s="18"/>
      <c r="OZS1" s="18"/>
      <c r="OZT1" s="18"/>
      <c r="OZU1" s="18"/>
      <c r="OZV1" s="18"/>
      <c r="OZW1" s="18"/>
      <c r="OZX1" s="18"/>
      <c r="OZY1" s="18"/>
      <c r="OZZ1" s="18"/>
      <c r="PAA1" s="18"/>
      <c r="PAB1" s="18"/>
      <c r="PAC1" s="18"/>
      <c r="PAD1" s="18"/>
      <c r="PAE1" s="18"/>
      <c r="PAF1" s="18"/>
      <c r="PAG1" s="18"/>
      <c r="PAH1" s="18"/>
      <c r="PAI1" s="18"/>
      <c r="PAJ1" s="18"/>
      <c r="PAK1" s="18"/>
      <c r="PAL1" s="18"/>
      <c r="PAM1" s="18"/>
      <c r="PAN1" s="18"/>
      <c r="PAO1" s="18"/>
      <c r="PAP1" s="18"/>
      <c r="PAQ1" s="18"/>
      <c r="PAR1" s="18"/>
      <c r="PAS1" s="18"/>
      <c r="PAT1" s="18"/>
      <c r="PAU1" s="18"/>
      <c r="PAV1" s="18"/>
      <c r="PAW1" s="18"/>
      <c r="PAX1" s="18"/>
      <c r="PAY1" s="18"/>
      <c r="PAZ1" s="18"/>
      <c r="PBA1" s="18"/>
      <c r="PBB1" s="18"/>
      <c r="PBC1" s="18"/>
      <c r="PBD1" s="18"/>
      <c r="PBE1" s="18"/>
      <c r="PBF1" s="18"/>
      <c r="PBG1" s="18"/>
      <c r="PBH1" s="18"/>
      <c r="PBI1" s="18"/>
      <c r="PBJ1" s="18"/>
      <c r="PBK1" s="18"/>
      <c r="PBL1" s="18"/>
      <c r="PBM1" s="18"/>
      <c r="PBN1" s="18"/>
      <c r="PBO1" s="18"/>
      <c r="PBP1" s="18"/>
      <c r="PBQ1" s="18"/>
      <c r="PBR1" s="18"/>
      <c r="PBS1" s="18"/>
      <c r="PBT1" s="18"/>
      <c r="PBU1" s="18"/>
      <c r="PBV1" s="18"/>
      <c r="PBW1" s="18"/>
      <c r="PBX1" s="18"/>
      <c r="PBY1" s="18"/>
      <c r="PBZ1" s="18"/>
      <c r="PCA1" s="18"/>
      <c r="PCB1" s="18"/>
      <c r="PCC1" s="18"/>
      <c r="PCD1" s="18"/>
      <c r="PCE1" s="18"/>
      <c r="PCF1" s="18"/>
      <c r="PCG1" s="18"/>
      <c r="PCH1" s="18"/>
      <c r="PCI1" s="18"/>
      <c r="PCJ1" s="18"/>
      <c r="PCK1" s="18"/>
      <c r="PCL1" s="18"/>
      <c r="PCM1" s="18"/>
      <c r="PCN1" s="18"/>
      <c r="PCO1" s="18"/>
      <c r="PCP1" s="18"/>
      <c r="PCQ1" s="18"/>
      <c r="PCR1" s="18"/>
      <c r="PCS1" s="18"/>
      <c r="PCT1" s="18"/>
      <c r="PCU1" s="18"/>
      <c r="PCV1" s="18"/>
      <c r="PCW1" s="18"/>
      <c r="PCX1" s="18"/>
      <c r="PCY1" s="18"/>
      <c r="PCZ1" s="18"/>
      <c r="PDA1" s="18"/>
      <c r="PDB1" s="18"/>
      <c r="PDC1" s="18"/>
      <c r="PDD1" s="18"/>
      <c r="PDE1" s="18"/>
      <c r="PDF1" s="18"/>
      <c r="PDG1" s="18"/>
      <c r="PDH1" s="18"/>
      <c r="PDI1" s="18"/>
      <c r="PDJ1" s="18"/>
      <c r="PDK1" s="18"/>
      <c r="PDL1" s="18"/>
      <c r="PDM1" s="18"/>
      <c r="PDN1" s="18"/>
      <c r="PDO1" s="18"/>
      <c r="PDP1" s="18"/>
      <c r="PDQ1" s="18"/>
      <c r="PDR1" s="18"/>
      <c r="PDS1" s="18"/>
      <c r="PDT1" s="18"/>
      <c r="PDU1" s="18"/>
      <c r="PDV1" s="18"/>
      <c r="PDW1" s="18"/>
      <c r="PDX1" s="18"/>
      <c r="PDY1" s="18"/>
      <c r="PDZ1" s="18"/>
      <c r="PEA1" s="18"/>
      <c r="PEB1" s="18"/>
      <c r="PEC1" s="18"/>
      <c r="PED1" s="18"/>
      <c r="PEE1" s="18"/>
      <c r="PEF1" s="18"/>
      <c r="PEG1" s="18"/>
      <c r="PEH1" s="18"/>
      <c r="PEI1" s="18"/>
      <c r="PEJ1" s="18"/>
      <c r="PEK1" s="18"/>
      <c r="PEL1" s="18"/>
      <c r="PEM1" s="18"/>
      <c r="PEN1" s="18"/>
      <c r="PEO1" s="18"/>
      <c r="PEP1" s="18"/>
      <c r="PEQ1" s="18"/>
      <c r="PER1" s="18"/>
      <c r="PES1" s="18"/>
      <c r="PET1" s="18"/>
      <c r="PEU1" s="18"/>
      <c r="PEV1" s="18"/>
      <c r="PEW1" s="18"/>
      <c r="PEX1" s="18"/>
      <c r="PEY1" s="18"/>
      <c r="PEZ1" s="18"/>
      <c r="PFA1" s="18"/>
      <c r="PFB1" s="18"/>
      <c r="PFC1" s="18"/>
      <c r="PFD1" s="18"/>
      <c r="PFE1" s="18"/>
      <c r="PFF1" s="18"/>
      <c r="PFG1" s="18"/>
      <c r="PFH1" s="18"/>
      <c r="PFI1" s="18"/>
      <c r="PFJ1" s="18"/>
      <c r="PFK1" s="18"/>
      <c r="PFL1" s="18"/>
      <c r="PFM1" s="18"/>
      <c r="PFN1" s="18"/>
      <c r="PFO1" s="18"/>
      <c r="PFP1" s="18"/>
      <c r="PFQ1" s="18"/>
      <c r="PFR1" s="18"/>
      <c r="PFS1" s="18"/>
      <c r="PFT1" s="18"/>
      <c r="PFU1" s="18"/>
      <c r="PFV1" s="18"/>
      <c r="PFW1" s="18"/>
      <c r="PFX1" s="18"/>
      <c r="PFY1" s="18"/>
      <c r="PFZ1" s="18"/>
      <c r="PGA1" s="18"/>
      <c r="PGB1" s="18"/>
      <c r="PGC1" s="18"/>
      <c r="PGD1" s="18"/>
      <c r="PGE1" s="18"/>
      <c r="PGF1" s="18"/>
      <c r="PGG1" s="18"/>
      <c r="PGH1" s="18"/>
      <c r="PGI1" s="18"/>
      <c r="PGJ1" s="18"/>
      <c r="PGK1" s="18"/>
      <c r="PGL1" s="18"/>
      <c r="PGM1" s="18"/>
      <c r="PGN1" s="18"/>
      <c r="PGO1" s="18"/>
      <c r="PGP1" s="18"/>
      <c r="PGQ1" s="18"/>
      <c r="PGR1" s="18"/>
      <c r="PGS1" s="18"/>
      <c r="PGT1" s="18"/>
      <c r="PGU1" s="18"/>
      <c r="PGV1" s="18"/>
      <c r="PGW1" s="18"/>
      <c r="PGX1" s="18"/>
      <c r="PGY1" s="18"/>
      <c r="PGZ1" s="18"/>
      <c r="PHA1" s="18"/>
      <c r="PHB1" s="18"/>
      <c r="PHC1" s="18"/>
      <c r="PHD1" s="18"/>
      <c r="PHE1" s="18"/>
      <c r="PHF1" s="18"/>
      <c r="PHG1" s="18"/>
      <c r="PHH1" s="18"/>
      <c r="PHI1" s="18"/>
      <c r="PHJ1" s="18"/>
      <c r="PHK1" s="18"/>
      <c r="PHL1" s="18"/>
      <c r="PHM1" s="18"/>
      <c r="PHN1" s="18"/>
      <c r="PHO1" s="18"/>
      <c r="PHP1" s="18"/>
      <c r="PHQ1" s="18"/>
      <c r="PHR1" s="18"/>
      <c r="PHS1" s="18"/>
      <c r="PHT1" s="18"/>
      <c r="PHU1" s="18"/>
      <c r="PHV1" s="18"/>
      <c r="PHW1" s="18"/>
      <c r="PHX1" s="18"/>
      <c r="PHY1" s="18"/>
      <c r="PHZ1" s="18"/>
      <c r="PIA1" s="18"/>
      <c r="PIB1" s="18"/>
      <c r="PIC1" s="18"/>
      <c r="PID1" s="18"/>
      <c r="PIE1" s="18"/>
      <c r="PIF1" s="18"/>
      <c r="PIG1" s="18"/>
      <c r="PIH1" s="18"/>
      <c r="PII1" s="18"/>
      <c r="PIJ1" s="18"/>
      <c r="PIK1" s="18"/>
      <c r="PIL1" s="18"/>
      <c r="PIM1" s="18"/>
      <c r="PIN1" s="18"/>
      <c r="PIO1" s="18"/>
      <c r="PIP1" s="18"/>
      <c r="PIQ1" s="18"/>
      <c r="PIR1" s="18"/>
      <c r="PIS1" s="18"/>
      <c r="PIT1" s="18"/>
      <c r="PIU1" s="18"/>
      <c r="PIV1" s="18"/>
      <c r="PIW1" s="18"/>
      <c r="PIX1" s="18"/>
      <c r="PIY1" s="18"/>
      <c r="PIZ1" s="18"/>
      <c r="PJA1" s="18"/>
      <c r="PJB1" s="18"/>
      <c r="PJC1" s="18"/>
      <c r="PJD1" s="18"/>
      <c r="PJE1" s="18"/>
      <c r="PJF1" s="18"/>
      <c r="PJG1" s="18"/>
      <c r="PJH1" s="18"/>
      <c r="PJI1" s="18"/>
      <c r="PJJ1" s="18"/>
      <c r="PJK1" s="18"/>
      <c r="PJL1" s="18"/>
      <c r="PJM1" s="18"/>
      <c r="PJN1" s="18"/>
      <c r="PJO1" s="18"/>
      <c r="PJP1" s="18"/>
      <c r="PJQ1" s="18"/>
      <c r="PJR1" s="18"/>
      <c r="PJS1" s="18"/>
      <c r="PJT1" s="18"/>
      <c r="PJU1" s="18"/>
      <c r="PJV1" s="18"/>
      <c r="PJW1" s="18"/>
      <c r="PJX1" s="18"/>
      <c r="PJY1" s="18"/>
      <c r="PJZ1" s="18"/>
      <c r="PKA1" s="18"/>
      <c r="PKB1" s="18"/>
      <c r="PKC1" s="18"/>
      <c r="PKD1" s="18"/>
      <c r="PKE1" s="18"/>
      <c r="PKF1" s="18"/>
      <c r="PKG1" s="18"/>
      <c r="PKH1" s="18"/>
      <c r="PKI1" s="18"/>
      <c r="PKJ1" s="18"/>
      <c r="PKK1" s="18"/>
      <c r="PKL1" s="18"/>
      <c r="PKM1" s="18"/>
      <c r="PKN1" s="18"/>
      <c r="PKO1" s="18"/>
      <c r="PKP1" s="18"/>
      <c r="PKQ1" s="18"/>
      <c r="PKR1" s="18"/>
      <c r="PKS1" s="18"/>
      <c r="PKT1" s="18"/>
      <c r="PKU1" s="18"/>
      <c r="PKV1" s="18"/>
      <c r="PKW1" s="18"/>
      <c r="PKX1" s="18"/>
      <c r="PKY1" s="18"/>
      <c r="PKZ1" s="18"/>
      <c r="PLA1" s="18"/>
      <c r="PLB1" s="18"/>
      <c r="PLC1" s="18"/>
      <c r="PLD1" s="18"/>
      <c r="PLE1" s="18"/>
      <c r="PLF1" s="18"/>
      <c r="PLG1" s="18"/>
      <c r="PLH1" s="18"/>
      <c r="PLI1" s="18"/>
      <c r="PLJ1" s="18"/>
      <c r="PLK1" s="18"/>
      <c r="PLL1" s="18"/>
      <c r="PLM1" s="18"/>
      <c r="PLN1" s="18"/>
      <c r="PLO1" s="18"/>
      <c r="PLP1" s="18"/>
      <c r="PLQ1" s="18"/>
      <c r="PLR1" s="18"/>
      <c r="PLS1" s="18"/>
      <c r="PLT1" s="18"/>
      <c r="PLU1" s="18"/>
      <c r="PLV1" s="18"/>
      <c r="PLW1" s="18"/>
      <c r="PLX1" s="18"/>
      <c r="PLY1" s="18"/>
      <c r="PLZ1" s="18"/>
      <c r="PMA1" s="18"/>
      <c r="PMB1" s="18"/>
      <c r="PMC1" s="18"/>
      <c r="PMD1" s="18"/>
      <c r="PME1" s="18"/>
      <c r="PMF1" s="18"/>
      <c r="PMG1" s="18"/>
      <c r="PMH1" s="18"/>
      <c r="PMI1" s="18"/>
      <c r="PMJ1" s="18"/>
      <c r="PMK1" s="18"/>
      <c r="PML1" s="18"/>
      <c r="PMM1" s="18"/>
      <c r="PMN1" s="18"/>
      <c r="PMO1" s="18"/>
      <c r="PMP1" s="18"/>
      <c r="PMQ1" s="18"/>
      <c r="PMR1" s="18"/>
      <c r="PMS1" s="18"/>
      <c r="PMT1" s="18"/>
      <c r="PMU1" s="18"/>
      <c r="PMV1" s="18"/>
      <c r="PMW1" s="18"/>
      <c r="PMX1" s="18"/>
      <c r="PMY1" s="18"/>
      <c r="PMZ1" s="18"/>
      <c r="PNA1" s="18"/>
      <c r="PNB1" s="18"/>
      <c r="PNC1" s="18"/>
      <c r="PND1" s="18"/>
      <c r="PNE1" s="18"/>
      <c r="PNF1" s="18"/>
      <c r="PNG1" s="18"/>
      <c r="PNH1" s="18"/>
      <c r="PNI1" s="18"/>
      <c r="PNJ1" s="18"/>
      <c r="PNK1" s="18"/>
      <c r="PNL1" s="18"/>
      <c r="PNM1" s="18"/>
      <c r="PNN1" s="18"/>
      <c r="PNO1" s="18"/>
      <c r="PNP1" s="18"/>
      <c r="PNQ1" s="18"/>
      <c r="PNR1" s="18"/>
      <c r="PNS1" s="18"/>
      <c r="PNT1" s="18"/>
      <c r="PNU1" s="18"/>
      <c r="PNV1" s="18"/>
      <c r="PNW1" s="18"/>
      <c r="PNX1" s="18"/>
      <c r="PNY1" s="18"/>
      <c r="PNZ1" s="18"/>
      <c r="POA1" s="18"/>
      <c r="POB1" s="18"/>
      <c r="POC1" s="18"/>
      <c r="POD1" s="18"/>
      <c r="POE1" s="18"/>
      <c r="POF1" s="18"/>
      <c r="POG1" s="18"/>
      <c r="POH1" s="18"/>
      <c r="POI1" s="18"/>
      <c r="POJ1" s="18"/>
      <c r="POK1" s="18"/>
      <c r="POL1" s="18"/>
      <c r="POM1" s="18"/>
      <c r="PON1" s="18"/>
      <c r="POO1" s="18"/>
      <c r="POP1" s="18"/>
      <c r="POQ1" s="18"/>
      <c r="POR1" s="18"/>
      <c r="POS1" s="18"/>
      <c r="POT1" s="18"/>
      <c r="POU1" s="18"/>
      <c r="POV1" s="18"/>
      <c r="POW1" s="18"/>
      <c r="POX1" s="18"/>
      <c r="POY1" s="18"/>
      <c r="POZ1" s="18"/>
      <c r="PPA1" s="18"/>
      <c r="PPB1" s="18"/>
      <c r="PPC1" s="18"/>
      <c r="PPD1" s="18"/>
      <c r="PPE1" s="18"/>
      <c r="PPF1" s="18"/>
      <c r="PPG1" s="18"/>
      <c r="PPH1" s="18"/>
      <c r="PPI1" s="18"/>
      <c r="PPJ1" s="18"/>
      <c r="PPK1" s="18"/>
      <c r="PPL1" s="18"/>
      <c r="PPM1" s="18"/>
      <c r="PPN1" s="18"/>
      <c r="PPO1" s="18"/>
      <c r="PPP1" s="18"/>
      <c r="PPQ1" s="18"/>
      <c r="PPR1" s="18"/>
      <c r="PPS1" s="18"/>
      <c r="PPT1" s="18"/>
      <c r="PPU1" s="18"/>
      <c r="PPV1" s="18"/>
      <c r="PPW1" s="18"/>
      <c r="PPX1" s="18"/>
      <c r="PPY1" s="18"/>
      <c r="PPZ1" s="18"/>
      <c r="PQA1" s="18"/>
      <c r="PQB1" s="18"/>
      <c r="PQC1" s="18"/>
      <c r="PQD1" s="18"/>
      <c r="PQE1" s="18"/>
      <c r="PQF1" s="18"/>
      <c r="PQG1" s="18"/>
      <c r="PQH1" s="18"/>
      <c r="PQI1" s="18"/>
      <c r="PQJ1" s="18"/>
      <c r="PQK1" s="18"/>
      <c r="PQL1" s="18"/>
      <c r="PQM1" s="18"/>
      <c r="PQN1" s="18"/>
      <c r="PQO1" s="18"/>
      <c r="PQP1" s="18"/>
      <c r="PQQ1" s="18"/>
      <c r="PQR1" s="18"/>
      <c r="PQS1" s="18"/>
      <c r="PQT1" s="18"/>
      <c r="PQU1" s="18"/>
      <c r="PQV1" s="18"/>
      <c r="PQW1" s="18"/>
      <c r="PQX1" s="18"/>
      <c r="PQY1" s="18"/>
      <c r="PQZ1" s="18"/>
      <c r="PRA1" s="18"/>
      <c r="PRB1" s="18"/>
      <c r="PRC1" s="18"/>
      <c r="PRD1" s="18"/>
      <c r="PRE1" s="18"/>
      <c r="PRF1" s="18"/>
      <c r="PRG1" s="18"/>
      <c r="PRH1" s="18"/>
      <c r="PRI1" s="18"/>
      <c r="PRJ1" s="18"/>
      <c r="PRK1" s="18"/>
      <c r="PRL1" s="18"/>
      <c r="PRM1" s="18"/>
      <c r="PRN1" s="18"/>
      <c r="PRO1" s="18"/>
      <c r="PRP1" s="18"/>
      <c r="PRQ1" s="18"/>
      <c r="PRR1" s="18"/>
      <c r="PRS1" s="18"/>
      <c r="PRT1" s="18"/>
      <c r="PRU1" s="18"/>
      <c r="PRV1" s="18"/>
      <c r="PRW1" s="18"/>
      <c r="PRX1" s="18"/>
      <c r="PRY1" s="18"/>
      <c r="PRZ1" s="18"/>
      <c r="PSA1" s="18"/>
      <c r="PSB1" s="18"/>
      <c r="PSC1" s="18"/>
      <c r="PSD1" s="18"/>
      <c r="PSE1" s="18"/>
      <c r="PSF1" s="18"/>
      <c r="PSG1" s="18"/>
      <c r="PSH1" s="18"/>
      <c r="PSI1" s="18"/>
      <c r="PSJ1" s="18"/>
      <c r="PSK1" s="18"/>
      <c r="PSL1" s="18"/>
      <c r="PSM1" s="18"/>
      <c r="PSN1" s="18"/>
      <c r="PSO1" s="18"/>
      <c r="PSP1" s="18"/>
      <c r="PSQ1" s="18"/>
      <c r="PSR1" s="18"/>
      <c r="PSS1" s="18"/>
      <c r="PST1" s="18"/>
      <c r="PSU1" s="18"/>
      <c r="PSV1" s="18"/>
      <c r="PSW1" s="18"/>
      <c r="PSX1" s="18"/>
      <c r="PSY1" s="18"/>
      <c r="PSZ1" s="18"/>
      <c r="PTA1" s="18"/>
      <c r="PTB1" s="18"/>
      <c r="PTC1" s="18"/>
      <c r="PTD1" s="18"/>
      <c r="PTE1" s="18"/>
      <c r="PTF1" s="18"/>
      <c r="PTG1" s="18"/>
      <c r="PTH1" s="18"/>
      <c r="PTI1" s="18"/>
      <c r="PTJ1" s="18"/>
      <c r="PTK1" s="18"/>
      <c r="PTL1" s="18"/>
      <c r="PTM1" s="18"/>
      <c r="PTN1" s="18"/>
      <c r="PTO1" s="18"/>
      <c r="PTP1" s="18"/>
      <c r="PTQ1" s="18"/>
      <c r="PTR1" s="18"/>
      <c r="PTS1" s="18"/>
      <c r="PTT1" s="18"/>
      <c r="PTU1" s="18"/>
      <c r="PTV1" s="18"/>
      <c r="PTW1" s="18"/>
      <c r="PTX1" s="18"/>
      <c r="PTY1" s="18"/>
      <c r="PTZ1" s="18"/>
      <c r="PUA1" s="18"/>
      <c r="PUB1" s="18"/>
      <c r="PUC1" s="18"/>
      <c r="PUD1" s="18"/>
      <c r="PUE1" s="18"/>
      <c r="PUF1" s="18"/>
      <c r="PUG1" s="18"/>
      <c r="PUH1" s="18"/>
      <c r="PUI1" s="18"/>
      <c r="PUJ1" s="18"/>
      <c r="PUK1" s="18"/>
      <c r="PUL1" s="18"/>
      <c r="PUM1" s="18"/>
      <c r="PUN1" s="18"/>
      <c r="PUO1" s="18"/>
      <c r="PUP1" s="18"/>
      <c r="PUQ1" s="18"/>
      <c r="PUR1" s="18"/>
      <c r="PUS1" s="18"/>
      <c r="PUT1" s="18"/>
      <c r="PUU1" s="18"/>
      <c r="PUV1" s="18"/>
      <c r="PUW1" s="18"/>
      <c r="PUX1" s="18"/>
      <c r="PUY1" s="18"/>
      <c r="PUZ1" s="18"/>
      <c r="PVA1" s="18"/>
      <c r="PVB1" s="18"/>
      <c r="PVC1" s="18"/>
      <c r="PVD1" s="18"/>
      <c r="PVE1" s="18"/>
      <c r="PVF1" s="18"/>
      <c r="PVG1" s="18"/>
      <c r="PVH1" s="18"/>
      <c r="PVI1" s="18"/>
      <c r="PVJ1" s="18"/>
      <c r="PVK1" s="18"/>
      <c r="PVL1" s="18"/>
      <c r="PVM1" s="18"/>
      <c r="PVN1" s="18"/>
      <c r="PVO1" s="18"/>
      <c r="PVP1" s="18"/>
      <c r="PVQ1" s="18"/>
      <c r="PVR1" s="18"/>
      <c r="PVS1" s="18"/>
      <c r="PVT1" s="18"/>
      <c r="PVU1" s="18"/>
      <c r="PVV1" s="18"/>
      <c r="PVW1" s="18"/>
      <c r="PVX1" s="18"/>
      <c r="PVY1" s="18"/>
      <c r="PVZ1" s="18"/>
      <c r="PWA1" s="18"/>
      <c r="PWB1" s="18"/>
      <c r="PWC1" s="18"/>
      <c r="PWD1" s="18"/>
      <c r="PWE1" s="18"/>
      <c r="PWF1" s="18"/>
      <c r="PWG1" s="18"/>
      <c r="PWH1" s="18"/>
      <c r="PWI1" s="18"/>
      <c r="PWJ1" s="18"/>
      <c r="PWK1" s="18"/>
      <c r="PWL1" s="18"/>
      <c r="PWM1" s="18"/>
      <c r="PWN1" s="18"/>
      <c r="PWO1" s="18"/>
      <c r="PWP1" s="18"/>
      <c r="PWQ1" s="18"/>
      <c r="PWR1" s="18"/>
      <c r="PWS1" s="18"/>
      <c r="PWT1" s="18"/>
      <c r="PWU1" s="18"/>
      <c r="PWV1" s="18"/>
      <c r="PWW1" s="18"/>
      <c r="PWX1" s="18"/>
      <c r="PWY1" s="18"/>
      <c r="PWZ1" s="18"/>
      <c r="PXA1" s="18"/>
      <c r="PXB1" s="18"/>
      <c r="PXC1" s="18"/>
      <c r="PXD1" s="18"/>
      <c r="PXE1" s="18"/>
      <c r="PXF1" s="18"/>
      <c r="PXG1" s="18"/>
      <c r="PXH1" s="18"/>
      <c r="PXI1" s="18"/>
      <c r="PXJ1" s="18"/>
      <c r="PXK1" s="18"/>
      <c r="PXL1" s="18"/>
      <c r="PXM1" s="18"/>
      <c r="PXN1" s="18"/>
      <c r="PXO1" s="18"/>
      <c r="PXP1" s="18"/>
      <c r="PXQ1" s="18"/>
      <c r="PXR1" s="18"/>
      <c r="PXS1" s="18"/>
      <c r="PXT1" s="18"/>
      <c r="PXU1" s="18"/>
      <c r="PXV1" s="18"/>
      <c r="PXW1" s="18"/>
      <c r="PXX1" s="18"/>
      <c r="PXY1" s="18"/>
      <c r="PXZ1" s="18"/>
      <c r="PYA1" s="18"/>
      <c r="PYB1" s="18"/>
      <c r="PYC1" s="18"/>
      <c r="PYD1" s="18"/>
      <c r="PYE1" s="18"/>
      <c r="PYF1" s="18"/>
      <c r="PYG1" s="18"/>
      <c r="PYH1" s="18"/>
      <c r="PYI1" s="18"/>
      <c r="PYJ1" s="18"/>
      <c r="PYK1" s="18"/>
      <c r="PYL1" s="18"/>
      <c r="PYM1" s="18"/>
      <c r="PYN1" s="18"/>
      <c r="PYO1" s="18"/>
      <c r="PYP1" s="18"/>
      <c r="PYQ1" s="18"/>
      <c r="PYR1" s="18"/>
      <c r="PYS1" s="18"/>
      <c r="PYT1" s="18"/>
      <c r="PYU1" s="18"/>
      <c r="PYV1" s="18"/>
      <c r="PYW1" s="18"/>
      <c r="PYX1" s="18"/>
      <c r="PYY1" s="18"/>
      <c r="PYZ1" s="18"/>
      <c r="PZA1" s="18"/>
      <c r="PZB1" s="18"/>
      <c r="PZC1" s="18"/>
      <c r="PZD1" s="18"/>
      <c r="PZE1" s="18"/>
      <c r="PZF1" s="18"/>
      <c r="PZG1" s="18"/>
      <c r="PZH1" s="18"/>
      <c r="PZI1" s="18"/>
      <c r="PZJ1" s="18"/>
      <c r="PZK1" s="18"/>
      <c r="PZL1" s="18"/>
      <c r="PZM1" s="18"/>
      <c r="PZN1" s="18"/>
      <c r="PZO1" s="18"/>
      <c r="PZP1" s="18"/>
      <c r="PZQ1" s="18"/>
      <c r="PZR1" s="18"/>
      <c r="PZS1" s="18"/>
      <c r="PZT1" s="18"/>
      <c r="PZU1" s="18"/>
      <c r="PZV1" s="18"/>
      <c r="PZW1" s="18"/>
      <c r="PZX1" s="18"/>
      <c r="PZY1" s="18"/>
      <c r="PZZ1" s="18"/>
      <c r="QAA1" s="18"/>
      <c r="QAB1" s="18"/>
      <c r="QAC1" s="18"/>
      <c r="QAD1" s="18"/>
      <c r="QAE1" s="18"/>
      <c r="QAF1" s="18"/>
      <c r="QAG1" s="18"/>
      <c r="QAH1" s="18"/>
      <c r="QAI1" s="18"/>
      <c r="QAJ1" s="18"/>
      <c r="QAK1" s="18"/>
      <c r="QAL1" s="18"/>
      <c r="QAM1" s="18"/>
      <c r="QAN1" s="18"/>
      <c r="QAO1" s="18"/>
      <c r="QAP1" s="18"/>
      <c r="QAQ1" s="18"/>
      <c r="QAR1" s="18"/>
      <c r="QAS1" s="18"/>
      <c r="QAT1" s="18"/>
      <c r="QAU1" s="18"/>
      <c r="QAV1" s="18"/>
      <c r="QAW1" s="18"/>
      <c r="QAX1" s="18"/>
      <c r="QAY1" s="18"/>
      <c r="QAZ1" s="18"/>
      <c r="QBA1" s="18"/>
      <c r="QBB1" s="18"/>
      <c r="QBC1" s="18"/>
      <c r="QBD1" s="18"/>
      <c r="QBE1" s="18"/>
      <c r="QBF1" s="18"/>
      <c r="QBG1" s="18"/>
      <c r="QBH1" s="18"/>
      <c r="QBI1" s="18"/>
      <c r="QBJ1" s="18"/>
      <c r="QBK1" s="18"/>
      <c r="QBL1" s="18"/>
      <c r="QBM1" s="18"/>
      <c r="QBN1" s="18"/>
      <c r="QBO1" s="18"/>
      <c r="QBP1" s="18"/>
      <c r="QBQ1" s="18"/>
      <c r="QBR1" s="18"/>
      <c r="QBS1" s="18"/>
      <c r="QBT1" s="18"/>
      <c r="QBU1" s="18"/>
      <c r="QBV1" s="18"/>
      <c r="QBW1" s="18"/>
      <c r="QBX1" s="18"/>
      <c r="QBY1" s="18"/>
      <c r="QBZ1" s="18"/>
      <c r="QCA1" s="18"/>
      <c r="QCB1" s="18"/>
      <c r="QCC1" s="18"/>
      <c r="QCD1" s="18"/>
      <c r="QCE1" s="18"/>
      <c r="QCF1" s="18"/>
      <c r="QCG1" s="18"/>
      <c r="QCH1" s="18"/>
      <c r="QCI1" s="18"/>
      <c r="QCJ1" s="18"/>
      <c r="QCK1" s="18"/>
      <c r="QCL1" s="18"/>
      <c r="QCM1" s="18"/>
      <c r="QCN1" s="18"/>
      <c r="QCO1" s="18"/>
      <c r="QCP1" s="18"/>
      <c r="QCQ1" s="18"/>
      <c r="QCR1" s="18"/>
      <c r="QCS1" s="18"/>
      <c r="QCT1" s="18"/>
      <c r="QCU1" s="18"/>
      <c r="QCV1" s="18"/>
      <c r="QCW1" s="18"/>
      <c r="QCX1" s="18"/>
      <c r="QCY1" s="18"/>
      <c r="QCZ1" s="18"/>
      <c r="QDA1" s="18"/>
      <c r="QDB1" s="18"/>
      <c r="QDC1" s="18"/>
      <c r="QDD1" s="18"/>
      <c r="QDE1" s="18"/>
      <c r="QDF1" s="18"/>
      <c r="QDG1" s="18"/>
      <c r="QDH1" s="18"/>
      <c r="QDI1" s="18"/>
      <c r="QDJ1" s="18"/>
      <c r="QDK1" s="18"/>
      <c r="QDL1" s="18"/>
      <c r="QDM1" s="18"/>
      <c r="QDN1" s="18"/>
      <c r="QDO1" s="18"/>
      <c r="QDP1" s="18"/>
      <c r="QDQ1" s="18"/>
      <c r="QDR1" s="18"/>
      <c r="QDS1" s="18"/>
      <c r="QDT1" s="18"/>
      <c r="QDU1" s="18"/>
      <c r="QDV1" s="18"/>
      <c r="QDW1" s="18"/>
      <c r="QDX1" s="18"/>
      <c r="QDY1" s="18"/>
      <c r="QDZ1" s="18"/>
      <c r="QEA1" s="18"/>
      <c r="QEB1" s="18"/>
      <c r="QEC1" s="18"/>
      <c r="QED1" s="18"/>
      <c r="QEE1" s="18"/>
      <c r="QEF1" s="18"/>
      <c r="QEG1" s="18"/>
      <c r="QEH1" s="18"/>
      <c r="QEI1" s="18"/>
      <c r="QEJ1" s="18"/>
      <c r="QEK1" s="18"/>
      <c r="QEL1" s="18"/>
      <c r="QEM1" s="18"/>
      <c r="QEN1" s="18"/>
      <c r="QEO1" s="18"/>
      <c r="QEP1" s="18"/>
      <c r="QEQ1" s="18"/>
      <c r="QER1" s="18"/>
      <c r="QES1" s="18"/>
      <c r="QET1" s="18"/>
      <c r="QEU1" s="18"/>
      <c r="QEV1" s="18"/>
      <c r="QEW1" s="18"/>
      <c r="QEX1" s="18"/>
      <c r="QEY1" s="18"/>
      <c r="QEZ1" s="18"/>
      <c r="QFA1" s="18"/>
      <c r="QFB1" s="18"/>
      <c r="QFC1" s="18"/>
      <c r="QFD1" s="18"/>
      <c r="QFE1" s="18"/>
      <c r="QFF1" s="18"/>
      <c r="QFG1" s="18"/>
      <c r="QFH1" s="18"/>
      <c r="QFI1" s="18"/>
      <c r="QFJ1" s="18"/>
      <c r="QFK1" s="18"/>
      <c r="QFL1" s="18"/>
      <c r="QFM1" s="18"/>
      <c r="QFN1" s="18"/>
      <c r="QFO1" s="18"/>
      <c r="QFP1" s="18"/>
      <c r="QFQ1" s="18"/>
      <c r="QFR1" s="18"/>
      <c r="QFS1" s="18"/>
      <c r="QFT1" s="18"/>
      <c r="QFU1" s="18"/>
      <c r="QFV1" s="18"/>
      <c r="QFW1" s="18"/>
      <c r="QFX1" s="18"/>
      <c r="QFY1" s="18"/>
      <c r="QFZ1" s="18"/>
      <c r="QGA1" s="18"/>
      <c r="QGB1" s="18"/>
      <c r="QGC1" s="18"/>
      <c r="QGD1" s="18"/>
      <c r="QGE1" s="18"/>
      <c r="QGF1" s="18"/>
      <c r="QGG1" s="18"/>
      <c r="QGH1" s="18"/>
      <c r="QGI1" s="18"/>
      <c r="QGJ1" s="18"/>
      <c r="QGK1" s="18"/>
      <c r="QGL1" s="18"/>
      <c r="QGM1" s="18"/>
      <c r="QGN1" s="18"/>
      <c r="QGO1" s="18"/>
      <c r="QGP1" s="18"/>
      <c r="QGQ1" s="18"/>
      <c r="QGR1" s="18"/>
      <c r="QGS1" s="18"/>
      <c r="QGT1" s="18"/>
      <c r="QGU1" s="18"/>
      <c r="QGV1" s="18"/>
      <c r="QGW1" s="18"/>
      <c r="QGX1" s="18"/>
      <c r="QGY1" s="18"/>
      <c r="QGZ1" s="18"/>
      <c r="QHA1" s="18"/>
      <c r="QHB1" s="18"/>
      <c r="QHC1" s="18"/>
      <c r="QHD1" s="18"/>
      <c r="QHE1" s="18"/>
      <c r="QHF1" s="18"/>
      <c r="QHG1" s="18"/>
      <c r="QHH1" s="18"/>
      <c r="QHI1" s="18"/>
      <c r="QHJ1" s="18"/>
      <c r="QHK1" s="18"/>
      <c r="QHL1" s="18"/>
      <c r="QHM1" s="18"/>
      <c r="QHN1" s="18"/>
      <c r="QHO1" s="18"/>
      <c r="QHP1" s="18"/>
      <c r="QHQ1" s="18"/>
      <c r="QHR1" s="18"/>
      <c r="QHS1" s="18"/>
      <c r="QHT1" s="18"/>
      <c r="QHU1" s="18"/>
      <c r="QHV1" s="18"/>
      <c r="QHW1" s="18"/>
      <c r="QHX1" s="18"/>
      <c r="QHY1" s="18"/>
      <c r="QHZ1" s="18"/>
      <c r="QIA1" s="18"/>
      <c r="QIB1" s="18"/>
      <c r="QIC1" s="18"/>
      <c r="QID1" s="18"/>
      <c r="QIE1" s="18"/>
      <c r="QIF1" s="18"/>
      <c r="QIG1" s="18"/>
      <c r="QIH1" s="18"/>
      <c r="QII1" s="18"/>
      <c r="QIJ1" s="18"/>
      <c r="QIK1" s="18"/>
      <c r="QIL1" s="18"/>
      <c r="QIM1" s="18"/>
      <c r="QIN1" s="18"/>
      <c r="QIO1" s="18"/>
      <c r="QIP1" s="18"/>
      <c r="QIQ1" s="18"/>
      <c r="QIR1" s="18"/>
      <c r="QIS1" s="18"/>
      <c r="QIT1" s="18"/>
      <c r="QIU1" s="18"/>
      <c r="QIV1" s="18"/>
      <c r="QIW1" s="18"/>
      <c r="QIX1" s="18"/>
      <c r="QIY1" s="18"/>
      <c r="QIZ1" s="18"/>
      <c r="QJA1" s="18"/>
      <c r="QJB1" s="18"/>
      <c r="QJC1" s="18"/>
      <c r="QJD1" s="18"/>
      <c r="QJE1" s="18"/>
      <c r="QJF1" s="18"/>
      <c r="QJG1" s="18"/>
      <c r="QJH1" s="18"/>
      <c r="QJI1" s="18"/>
      <c r="QJJ1" s="18"/>
      <c r="QJK1" s="18"/>
      <c r="QJL1" s="18"/>
      <c r="QJM1" s="18"/>
      <c r="QJN1" s="18"/>
      <c r="QJO1" s="18"/>
      <c r="QJP1" s="18"/>
      <c r="QJQ1" s="18"/>
      <c r="QJR1" s="18"/>
      <c r="QJS1" s="18"/>
      <c r="QJT1" s="18"/>
      <c r="QJU1" s="18"/>
      <c r="QJV1" s="18"/>
      <c r="QJW1" s="18"/>
      <c r="QJX1" s="18"/>
      <c r="QJY1" s="18"/>
      <c r="QJZ1" s="18"/>
      <c r="QKA1" s="18"/>
      <c r="QKB1" s="18"/>
      <c r="QKC1" s="18"/>
      <c r="QKD1" s="18"/>
      <c r="QKE1" s="18"/>
      <c r="QKF1" s="18"/>
      <c r="QKG1" s="18"/>
      <c r="QKH1" s="18"/>
      <c r="QKI1" s="18"/>
      <c r="QKJ1" s="18"/>
      <c r="QKK1" s="18"/>
      <c r="QKL1" s="18"/>
      <c r="QKM1" s="18"/>
      <c r="QKN1" s="18"/>
      <c r="QKO1" s="18"/>
      <c r="QKP1" s="18"/>
      <c r="QKQ1" s="18"/>
      <c r="QKR1" s="18"/>
      <c r="QKS1" s="18"/>
      <c r="QKT1" s="18"/>
      <c r="QKU1" s="18"/>
      <c r="QKV1" s="18"/>
      <c r="QKW1" s="18"/>
      <c r="QKX1" s="18"/>
      <c r="QKY1" s="18"/>
      <c r="QKZ1" s="18"/>
      <c r="QLA1" s="18"/>
      <c r="QLB1" s="18"/>
      <c r="QLC1" s="18"/>
      <c r="QLD1" s="18"/>
      <c r="QLE1" s="18"/>
      <c r="QLF1" s="18"/>
      <c r="QLG1" s="18"/>
      <c r="QLH1" s="18"/>
      <c r="QLI1" s="18"/>
      <c r="QLJ1" s="18"/>
      <c r="QLK1" s="18"/>
      <c r="QLL1" s="18"/>
      <c r="QLM1" s="18"/>
      <c r="QLN1" s="18"/>
      <c r="QLO1" s="18"/>
      <c r="QLP1" s="18"/>
      <c r="QLQ1" s="18"/>
      <c r="QLR1" s="18"/>
      <c r="QLS1" s="18"/>
      <c r="QLT1" s="18"/>
      <c r="QLU1" s="18"/>
      <c r="QLV1" s="18"/>
      <c r="QLW1" s="18"/>
      <c r="QLX1" s="18"/>
      <c r="QLY1" s="18"/>
      <c r="QLZ1" s="18"/>
      <c r="QMA1" s="18"/>
      <c r="QMB1" s="18"/>
      <c r="QMC1" s="18"/>
      <c r="QMD1" s="18"/>
      <c r="QME1" s="18"/>
      <c r="QMF1" s="18"/>
      <c r="QMG1" s="18"/>
      <c r="QMH1" s="18"/>
      <c r="QMI1" s="18"/>
      <c r="QMJ1" s="18"/>
      <c r="QMK1" s="18"/>
      <c r="QML1" s="18"/>
      <c r="QMM1" s="18"/>
      <c r="QMN1" s="18"/>
      <c r="QMO1" s="18"/>
      <c r="QMP1" s="18"/>
      <c r="QMQ1" s="18"/>
      <c r="QMR1" s="18"/>
      <c r="QMS1" s="18"/>
      <c r="QMT1" s="18"/>
      <c r="QMU1" s="18"/>
      <c r="QMV1" s="18"/>
      <c r="QMW1" s="18"/>
      <c r="QMX1" s="18"/>
      <c r="QMY1" s="18"/>
      <c r="QMZ1" s="18"/>
      <c r="QNA1" s="18"/>
      <c r="QNB1" s="18"/>
      <c r="QNC1" s="18"/>
      <c r="QND1" s="18"/>
      <c r="QNE1" s="18"/>
      <c r="QNF1" s="18"/>
      <c r="QNG1" s="18"/>
      <c r="QNH1" s="18"/>
      <c r="QNI1" s="18"/>
      <c r="QNJ1" s="18"/>
      <c r="QNK1" s="18"/>
      <c r="QNL1" s="18"/>
      <c r="QNM1" s="18"/>
      <c r="QNN1" s="18"/>
      <c r="QNO1" s="18"/>
      <c r="QNP1" s="18"/>
      <c r="QNQ1" s="18"/>
      <c r="QNR1" s="18"/>
      <c r="QNS1" s="18"/>
      <c r="QNT1" s="18"/>
      <c r="QNU1" s="18"/>
      <c r="QNV1" s="18"/>
      <c r="QNW1" s="18"/>
      <c r="QNX1" s="18"/>
      <c r="QNY1" s="18"/>
      <c r="QNZ1" s="18"/>
      <c r="QOA1" s="18"/>
      <c r="QOB1" s="18"/>
      <c r="QOC1" s="18"/>
      <c r="QOD1" s="18"/>
      <c r="QOE1" s="18"/>
      <c r="QOF1" s="18"/>
      <c r="QOG1" s="18"/>
      <c r="QOH1" s="18"/>
      <c r="QOI1" s="18"/>
      <c r="QOJ1" s="18"/>
      <c r="QOK1" s="18"/>
      <c r="QOL1" s="18"/>
      <c r="QOM1" s="18"/>
      <c r="QON1" s="18"/>
      <c r="QOO1" s="18"/>
      <c r="QOP1" s="18"/>
      <c r="QOQ1" s="18"/>
      <c r="QOR1" s="18"/>
      <c r="QOS1" s="18"/>
      <c r="QOT1" s="18"/>
      <c r="QOU1" s="18"/>
      <c r="QOV1" s="18"/>
      <c r="QOW1" s="18"/>
      <c r="QOX1" s="18"/>
      <c r="QOY1" s="18"/>
      <c r="QOZ1" s="18"/>
      <c r="QPA1" s="18"/>
      <c r="QPB1" s="18"/>
      <c r="QPC1" s="18"/>
      <c r="QPD1" s="18"/>
      <c r="QPE1" s="18"/>
      <c r="QPF1" s="18"/>
      <c r="QPG1" s="18"/>
      <c r="QPH1" s="18"/>
      <c r="QPI1" s="18"/>
      <c r="QPJ1" s="18"/>
      <c r="QPK1" s="18"/>
      <c r="QPL1" s="18"/>
      <c r="QPM1" s="18"/>
      <c r="QPN1" s="18"/>
      <c r="QPO1" s="18"/>
      <c r="QPP1" s="18"/>
      <c r="QPQ1" s="18"/>
      <c r="QPR1" s="18"/>
      <c r="QPS1" s="18"/>
      <c r="QPT1" s="18"/>
      <c r="QPU1" s="18"/>
      <c r="QPV1" s="18"/>
      <c r="QPW1" s="18"/>
      <c r="QPX1" s="18"/>
      <c r="QPY1" s="18"/>
      <c r="QPZ1" s="18"/>
      <c r="QQA1" s="18"/>
      <c r="QQB1" s="18"/>
      <c r="QQC1" s="18"/>
      <c r="QQD1" s="18"/>
      <c r="QQE1" s="18"/>
      <c r="QQF1" s="18"/>
      <c r="QQG1" s="18"/>
      <c r="QQH1" s="18"/>
      <c r="QQI1" s="18"/>
      <c r="QQJ1" s="18"/>
      <c r="QQK1" s="18"/>
      <c r="QQL1" s="18"/>
      <c r="QQM1" s="18"/>
      <c r="QQN1" s="18"/>
      <c r="QQO1" s="18"/>
      <c r="QQP1" s="18"/>
      <c r="QQQ1" s="18"/>
      <c r="QQR1" s="18"/>
      <c r="QQS1" s="18"/>
      <c r="QQT1" s="18"/>
      <c r="QQU1" s="18"/>
      <c r="QQV1" s="18"/>
      <c r="QQW1" s="18"/>
      <c r="QQX1" s="18"/>
      <c r="QQY1" s="18"/>
      <c r="QQZ1" s="18"/>
      <c r="QRA1" s="18"/>
      <c r="QRB1" s="18"/>
      <c r="QRC1" s="18"/>
      <c r="QRD1" s="18"/>
      <c r="QRE1" s="18"/>
      <c r="QRF1" s="18"/>
      <c r="QRG1" s="18"/>
      <c r="QRH1" s="18"/>
      <c r="QRI1" s="18"/>
      <c r="QRJ1" s="18"/>
      <c r="QRK1" s="18"/>
      <c r="QRL1" s="18"/>
      <c r="QRM1" s="18"/>
      <c r="QRN1" s="18"/>
      <c r="QRO1" s="18"/>
      <c r="QRP1" s="18"/>
      <c r="QRQ1" s="18"/>
      <c r="QRR1" s="18"/>
      <c r="QRS1" s="18"/>
      <c r="QRT1" s="18"/>
      <c r="QRU1" s="18"/>
      <c r="QRV1" s="18"/>
      <c r="QRW1" s="18"/>
      <c r="QRX1" s="18"/>
      <c r="QRY1" s="18"/>
      <c r="QRZ1" s="18"/>
      <c r="QSA1" s="18"/>
      <c r="QSB1" s="18"/>
      <c r="QSC1" s="18"/>
      <c r="QSD1" s="18"/>
      <c r="QSE1" s="18"/>
      <c r="QSF1" s="18"/>
      <c r="QSG1" s="18"/>
      <c r="QSH1" s="18"/>
      <c r="QSI1" s="18"/>
      <c r="QSJ1" s="18"/>
      <c r="QSK1" s="18"/>
      <c r="QSL1" s="18"/>
      <c r="QSM1" s="18"/>
      <c r="QSN1" s="18"/>
      <c r="QSO1" s="18"/>
      <c r="QSP1" s="18"/>
      <c r="QSQ1" s="18"/>
      <c r="QSR1" s="18"/>
      <c r="QSS1" s="18"/>
      <c r="QST1" s="18"/>
      <c r="QSU1" s="18"/>
      <c r="QSV1" s="18"/>
      <c r="QSW1" s="18"/>
      <c r="QSX1" s="18"/>
      <c r="QSY1" s="18"/>
      <c r="QSZ1" s="18"/>
      <c r="QTA1" s="18"/>
      <c r="QTB1" s="18"/>
      <c r="QTC1" s="18"/>
      <c r="QTD1" s="18"/>
      <c r="QTE1" s="18"/>
      <c r="QTF1" s="18"/>
      <c r="QTG1" s="18"/>
      <c r="QTH1" s="18"/>
      <c r="QTI1" s="18"/>
      <c r="QTJ1" s="18"/>
      <c r="QTK1" s="18"/>
      <c r="QTL1" s="18"/>
      <c r="QTM1" s="18"/>
      <c r="QTN1" s="18"/>
      <c r="QTO1" s="18"/>
      <c r="QTP1" s="18"/>
      <c r="QTQ1" s="18"/>
      <c r="QTR1" s="18"/>
      <c r="QTS1" s="18"/>
      <c r="QTT1" s="18"/>
      <c r="QTU1" s="18"/>
      <c r="QTV1" s="18"/>
      <c r="QTW1" s="18"/>
      <c r="QTX1" s="18"/>
      <c r="QTY1" s="18"/>
      <c r="QTZ1" s="18"/>
      <c r="QUA1" s="18"/>
      <c r="QUB1" s="18"/>
      <c r="QUC1" s="18"/>
      <c r="QUD1" s="18"/>
      <c r="QUE1" s="18"/>
      <c r="QUF1" s="18"/>
      <c r="QUG1" s="18"/>
      <c r="QUH1" s="18"/>
      <c r="QUI1" s="18"/>
      <c r="QUJ1" s="18"/>
      <c r="QUK1" s="18"/>
      <c r="QUL1" s="18"/>
      <c r="QUM1" s="18"/>
      <c r="QUN1" s="18"/>
      <c r="QUO1" s="18"/>
      <c r="QUP1" s="18"/>
      <c r="QUQ1" s="18"/>
      <c r="QUR1" s="18"/>
      <c r="QUS1" s="18"/>
      <c r="QUT1" s="18"/>
      <c r="QUU1" s="18"/>
      <c r="QUV1" s="18"/>
      <c r="QUW1" s="18"/>
      <c r="QUX1" s="18"/>
      <c r="QUY1" s="18"/>
      <c r="QUZ1" s="18"/>
      <c r="QVA1" s="18"/>
      <c r="QVB1" s="18"/>
      <c r="QVC1" s="18"/>
      <c r="QVD1" s="18"/>
      <c r="QVE1" s="18"/>
      <c r="QVF1" s="18"/>
      <c r="QVG1" s="18"/>
      <c r="QVH1" s="18"/>
      <c r="QVI1" s="18"/>
      <c r="QVJ1" s="18"/>
      <c r="QVK1" s="18"/>
      <c r="QVL1" s="18"/>
      <c r="QVM1" s="18"/>
      <c r="QVN1" s="18"/>
      <c r="QVO1" s="18"/>
      <c r="QVP1" s="18"/>
      <c r="QVQ1" s="18"/>
      <c r="QVR1" s="18"/>
      <c r="QVS1" s="18"/>
      <c r="QVT1" s="18"/>
      <c r="QVU1" s="18"/>
      <c r="QVV1" s="18"/>
      <c r="QVW1" s="18"/>
      <c r="QVX1" s="18"/>
      <c r="QVY1" s="18"/>
      <c r="QVZ1" s="18"/>
      <c r="QWA1" s="18"/>
      <c r="QWB1" s="18"/>
      <c r="QWC1" s="18"/>
      <c r="QWD1" s="18"/>
      <c r="QWE1" s="18"/>
      <c r="QWF1" s="18"/>
      <c r="QWG1" s="18"/>
      <c r="QWH1" s="18"/>
      <c r="QWI1" s="18"/>
      <c r="QWJ1" s="18"/>
      <c r="QWK1" s="18"/>
      <c r="QWL1" s="18"/>
      <c r="QWM1" s="18"/>
      <c r="QWN1" s="18"/>
      <c r="QWO1" s="18"/>
      <c r="QWP1" s="18"/>
      <c r="QWQ1" s="18"/>
      <c r="QWR1" s="18"/>
      <c r="QWS1" s="18"/>
      <c r="QWT1" s="18"/>
      <c r="QWU1" s="18"/>
      <c r="QWV1" s="18"/>
      <c r="QWW1" s="18"/>
      <c r="QWX1" s="18"/>
      <c r="QWY1" s="18"/>
      <c r="QWZ1" s="18"/>
      <c r="QXA1" s="18"/>
      <c r="QXB1" s="18"/>
      <c r="QXC1" s="18"/>
      <c r="QXD1" s="18"/>
      <c r="QXE1" s="18"/>
      <c r="QXF1" s="18"/>
      <c r="QXG1" s="18"/>
      <c r="QXH1" s="18"/>
      <c r="QXI1" s="18"/>
      <c r="QXJ1" s="18"/>
      <c r="QXK1" s="18"/>
      <c r="QXL1" s="18"/>
      <c r="QXM1" s="18"/>
      <c r="QXN1" s="18"/>
      <c r="QXO1" s="18"/>
      <c r="QXP1" s="18"/>
      <c r="QXQ1" s="18"/>
      <c r="QXR1" s="18"/>
      <c r="QXS1" s="18"/>
      <c r="QXT1" s="18"/>
      <c r="QXU1" s="18"/>
      <c r="QXV1" s="18"/>
      <c r="QXW1" s="18"/>
      <c r="QXX1" s="18"/>
      <c r="QXY1" s="18"/>
      <c r="QXZ1" s="18"/>
      <c r="QYA1" s="18"/>
      <c r="QYB1" s="18"/>
      <c r="QYC1" s="18"/>
      <c r="QYD1" s="18"/>
      <c r="QYE1" s="18"/>
      <c r="QYF1" s="18"/>
      <c r="QYG1" s="18"/>
      <c r="QYH1" s="18"/>
      <c r="QYI1" s="18"/>
      <c r="QYJ1" s="18"/>
      <c r="QYK1" s="18"/>
      <c r="QYL1" s="18"/>
      <c r="QYM1" s="18"/>
      <c r="QYN1" s="18"/>
      <c r="QYO1" s="18"/>
      <c r="QYP1" s="18"/>
      <c r="QYQ1" s="18"/>
      <c r="QYR1" s="18"/>
      <c r="QYS1" s="18"/>
      <c r="QYT1" s="18"/>
      <c r="QYU1" s="18"/>
      <c r="QYV1" s="18"/>
      <c r="QYW1" s="18"/>
      <c r="QYX1" s="18"/>
      <c r="QYY1" s="18"/>
      <c r="QYZ1" s="18"/>
      <c r="QZA1" s="18"/>
      <c r="QZB1" s="18"/>
      <c r="QZC1" s="18"/>
      <c r="QZD1" s="18"/>
      <c r="QZE1" s="18"/>
      <c r="QZF1" s="18"/>
      <c r="QZG1" s="18"/>
      <c r="QZH1" s="18"/>
      <c r="QZI1" s="18"/>
      <c r="QZJ1" s="18"/>
      <c r="QZK1" s="18"/>
      <c r="QZL1" s="18"/>
      <c r="QZM1" s="18"/>
      <c r="QZN1" s="18"/>
      <c r="QZO1" s="18"/>
      <c r="QZP1" s="18"/>
      <c r="QZQ1" s="18"/>
      <c r="QZR1" s="18"/>
      <c r="QZS1" s="18"/>
      <c r="QZT1" s="18"/>
      <c r="QZU1" s="18"/>
      <c r="QZV1" s="18"/>
      <c r="QZW1" s="18"/>
      <c r="QZX1" s="18"/>
      <c r="QZY1" s="18"/>
      <c r="QZZ1" s="18"/>
      <c r="RAA1" s="18"/>
      <c r="RAB1" s="18"/>
      <c r="RAC1" s="18"/>
      <c r="RAD1" s="18"/>
      <c r="RAE1" s="18"/>
      <c r="RAF1" s="18"/>
      <c r="RAG1" s="18"/>
      <c r="RAH1" s="18"/>
      <c r="RAI1" s="18"/>
      <c r="RAJ1" s="18"/>
      <c r="RAK1" s="18"/>
      <c r="RAL1" s="18"/>
      <c r="RAM1" s="18"/>
      <c r="RAN1" s="18"/>
      <c r="RAO1" s="18"/>
      <c r="RAP1" s="18"/>
      <c r="RAQ1" s="18"/>
      <c r="RAR1" s="18"/>
      <c r="RAS1" s="18"/>
      <c r="RAT1" s="18"/>
      <c r="RAU1" s="18"/>
      <c r="RAV1" s="18"/>
      <c r="RAW1" s="18"/>
      <c r="RAX1" s="18"/>
      <c r="RAY1" s="18"/>
      <c r="RAZ1" s="18"/>
      <c r="RBA1" s="18"/>
      <c r="RBB1" s="18"/>
      <c r="RBC1" s="18"/>
      <c r="RBD1" s="18"/>
      <c r="RBE1" s="18"/>
      <c r="RBF1" s="18"/>
      <c r="RBG1" s="18"/>
      <c r="RBH1" s="18"/>
      <c r="RBI1" s="18"/>
      <c r="RBJ1" s="18"/>
      <c r="RBK1" s="18"/>
      <c r="RBL1" s="18"/>
      <c r="RBM1" s="18"/>
      <c r="RBN1" s="18"/>
      <c r="RBO1" s="18"/>
      <c r="RBP1" s="18"/>
      <c r="RBQ1" s="18"/>
      <c r="RBR1" s="18"/>
      <c r="RBS1" s="18"/>
      <c r="RBT1" s="18"/>
      <c r="RBU1" s="18"/>
      <c r="RBV1" s="18"/>
      <c r="RBW1" s="18"/>
      <c r="RBX1" s="18"/>
      <c r="RBY1" s="18"/>
      <c r="RBZ1" s="18"/>
      <c r="RCA1" s="18"/>
      <c r="RCB1" s="18"/>
      <c r="RCC1" s="18"/>
      <c r="RCD1" s="18"/>
      <c r="RCE1" s="18"/>
      <c r="RCF1" s="18"/>
      <c r="RCG1" s="18"/>
      <c r="RCH1" s="18"/>
      <c r="RCI1" s="18"/>
      <c r="RCJ1" s="18"/>
      <c r="RCK1" s="18"/>
      <c r="RCL1" s="18"/>
      <c r="RCM1" s="18"/>
      <c r="RCN1" s="18"/>
      <c r="RCO1" s="18"/>
      <c r="RCP1" s="18"/>
      <c r="RCQ1" s="18"/>
      <c r="RCR1" s="18"/>
      <c r="RCS1" s="18"/>
      <c r="RCT1" s="18"/>
      <c r="RCU1" s="18"/>
      <c r="RCV1" s="18"/>
      <c r="RCW1" s="18"/>
      <c r="RCX1" s="18"/>
      <c r="RCY1" s="18"/>
      <c r="RCZ1" s="18"/>
      <c r="RDA1" s="18"/>
      <c r="RDB1" s="18"/>
      <c r="RDC1" s="18"/>
      <c r="RDD1" s="18"/>
      <c r="RDE1" s="18"/>
      <c r="RDF1" s="18"/>
      <c r="RDG1" s="18"/>
      <c r="RDH1" s="18"/>
      <c r="RDI1" s="18"/>
      <c r="RDJ1" s="18"/>
      <c r="RDK1" s="18"/>
      <c r="RDL1" s="18"/>
      <c r="RDM1" s="18"/>
      <c r="RDN1" s="18"/>
      <c r="RDO1" s="18"/>
      <c r="RDP1" s="18"/>
      <c r="RDQ1" s="18"/>
      <c r="RDR1" s="18"/>
      <c r="RDS1" s="18"/>
      <c r="RDT1" s="18"/>
      <c r="RDU1" s="18"/>
      <c r="RDV1" s="18"/>
      <c r="RDW1" s="18"/>
      <c r="RDX1" s="18"/>
      <c r="RDY1" s="18"/>
      <c r="RDZ1" s="18"/>
      <c r="REA1" s="18"/>
      <c r="REB1" s="18"/>
      <c r="REC1" s="18"/>
      <c r="RED1" s="18"/>
      <c r="REE1" s="18"/>
      <c r="REF1" s="18"/>
      <c r="REG1" s="18"/>
      <c r="REH1" s="18"/>
      <c r="REI1" s="18"/>
      <c r="REJ1" s="18"/>
      <c r="REK1" s="18"/>
      <c r="REL1" s="18"/>
      <c r="REM1" s="18"/>
      <c r="REN1" s="18"/>
      <c r="REO1" s="18"/>
      <c r="REP1" s="18"/>
      <c r="REQ1" s="18"/>
      <c r="RER1" s="18"/>
      <c r="RES1" s="18"/>
      <c r="RET1" s="18"/>
      <c r="REU1" s="18"/>
      <c r="REV1" s="18"/>
      <c r="REW1" s="18"/>
      <c r="REX1" s="18"/>
      <c r="REY1" s="18"/>
      <c r="REZ1" s="18"/>
      <c r="RFA1" s="18"/>
      <c r="RFB1" s="18"/>
      <c r="RFC1" s="18"/>
      <c r="RFD1" s="18"/>
      <c r="RFE1" s="18"/>
      <c r="RFF1" s="18"/>
      <c r="RFG1" s="18"/>
      <c r="RFH1" s="18"/>
      <c r="RFI1" s="18"/>
      <c r="RFJ1" s="18"/>
      <c r="RFK1" s="18"/>
      <c r="RFL1" s="18"/>
      <c r="RFM1" s="18"/>
      <c r="RFN1" s="18"/>
      <c r="RFO1" s="18"/>
      <c r="RFP1" s="18"/>
      <c r="RFQ1" s="18"/>
      <c r="RFR1" s="18"/>
      <c r="RFS1" s="18"/>
      <c r="RFT1" s="18"/>
      <c r="RFU1" s="18"/>
      <c r="RFV1" s="18"/>
      <c r="RFW1" s="18"/>
      <c r="RFX1" s="18"/>
      <c r="RFY1" s="18"/>
      <c r="RFZ1" s="18"/>
      <c r="RGA1" s="18"/>
      <c r="RGB1" s="18"/>
      <c r="RGC1" s="18"/>
      <c r="RGD1" s="18"/>
      <c r="RGE1" s="18"/>
      <c r="RGF1" s="18"/>
      <c r="RGG1" s="18"/>
      <c r="RGH1" s="18"/>
      <c r="RGI1" s="18"/>
      <c r="RGJ1" s="18"/>
      <c r="RGK1" s="18"/>
      <c r="RGL1" s="18"/>
      <c r="RGM1" s="18"/>
      <c r="RGN1" s="18"/>
      <c r="RGO1" s="18"/>
      <c r="RGP1" s="18"/>
      <c r="RGQ1" s="18"/>
      <c r="RGR1" s="18"/>
      <c r="RGS1" s="18"/>
      <c r="RGT1" s="18"/>
      <c r="RGU1" s="18"/>
      <c r="RGV1" s="18"/>
      <c r="RGW1" s="18"/>
      <c r="RGX1" s="18"/>
      <c r="RGY1" s="18"/>
      <c r="RGZ1" s="18"/>
      <c r="RHA1" s="18"/>
      <c r="RHB1" s="18"/>
      <c r="RHC1" s="18"/>
      <c r="RHD1" s="18"/>
      <c r="RHE1" s="18"/>
      <c r="RHF1" s="18"/>
      <c r="RHG1" s="18"/>
      <c r="RHH1" s="18"/>
      <c r="RHI1" s="18"/>
      <c r="RHJ1" s="18"/>
      <c r="RHK1" s="18"/>
      <c r="RHL1" s="18"/>
      <c r="RHM1" s="18"/>
      <c r="RHN1" s="18"/>
      <c r="RHO1" s="18"/>
      <c r="RHP1" s="18"/>
      <c r="RHQ1" s="18"/>
      <c r="RHR1" s="18"/>
      <c r="RHS1" s="18"/>
      <c r="RHT1" s="18"/>
      <c r="RHU1" s="18"/>
      <c r="RHV1" s="18"/>
      <c r="RHW1" s="18"/>
      <c r="RHX1" s="18"/>
      <c r="RHY1" s="18"/>
      <c r="RHZ1" s="18"/>
      <c r="RIA1" s="18"/>
      <c r="RIB1" s="18"/>
      <c r="RIC1" s="18"/>
      <c r="RID1" s="18"/>
      <c r="RIE1" s="18"/>
      <c r="RIF1" s="18"/>
      <c r="RIG1" s="18"/>
      <c r="RIH1" s="18"/>
      <c r="RII1" s="18"/>
      <c r="RIJ1" s="18"/>
      <c r="RIK1" s="18"/>
      <c r="RIL1" s="18"/>
      <c r="RIM1" s="18"/>
      <c r="RIN1" s="18"/>
      <c r="RIO1" s="18"/>
      <c r="RIP1" s="18"/>
      <c r="RIQ1" s="18"/>
      <c r="RIR1" s="18"/>
      <c r="RIS1" s="18"/>
      <c r="RIT1" s="18"/>
      <c r="RIU1" s="18"/>
      <c r="RIV1" s="18"/>
      <c r="RIW1" s="18"/>
      <c r="RIX1" s="18"/>
      <c r="RIY1" s="18"/>
      <c r="RIZ1" s="18"/>
      <c r="RJA1" s="18"/>
      <c r="RJB1" s="18"/>
      <c r="RJC1" s="18"/>
      <c r="RJD1" s="18"/>
      <c r="RJE1" s="18"/>
      <c r="RJF1" s="18"/>
      <c r="RJG1" s="18"/>
      <c r="RJH1" s="18"/>
      <c r="RJI1" s="18"/>
      <c r="RJJ1" s="18"/>
      <c r="RJK1" s="18"/>
      <c r="RJL1" s="18"/>
      <c r="RJM1" s="18"/>
      <c r="RJN1" s="18"/>
      <c r="RJO1" s="18"/>
      <c r="RJP1" s="18"/>
      <c r="RJQ1" s="18"/>
      <c r="RJR1" s="18"/>
      <c r="RJS1" s="18"/>
      <c r="RJT1" s="18"/>
      <c r="RJU1" s="18"/>
      <c r="RJV1" s="18"/>
      <c r="RJW1" s="18"/>
      <c r="RJX1" s="18"/>
      <c r="RJY1" s="18"/>
      <c r="RJZ1" s="18"/>
      <c r="RKA1" s="18"/>
      <c r="RKB1" s="18"/>
      <c r="RKC1" s="18"/>
      <c r="RKD1" s="18"/>
      <c r="RKE1" s="18"/>
      <c r="RKF1" s="18"/>
      <c r="RKG1" s="18"/>
      <c r="RKH1" s="18"/>
      <c r="RKI1" s="18"/>
      <c r="RKJ1" s="18"/>
      <c r="RKK1" s="18"/>
      <c r="RKL1" s="18"/>
      <c r="RKM1" s="18"/>
      <c r="RKN1" s="18"/>
      <c r="RKO1" s="18"/>
      <c r="RKP1" s="18"/>
      <c r="RKQ1" s="18"/>
      <c r="RKR1" s="18"/>
      <c r="RKS1" s="18"/>
      <c r="RKT1" s="18"/>
      <c r="RKU1" s="18"/>
      <c r="RKV1" s="18"/>
      <c r="RKW1" s="18"/>
      <c r="RKX1" s="18"/>
      <c r="RKY1" s="18"/>
      <c r="RKZ1" s="18"/>
      <c r="RLA1" s="18"/>
      <c r="RLB1" s="18"/>
      <c r="RLC1" s="18"/>
      <c r="RLD1" s="18"/>
      <c r="RLE1" s="18"/>
      <c r="RLF1" s="18"/>
      <c r="RLG1" s="18"/>
      <c r="RLH1" s="18"/>
      <c r="RLI1" s="18"/>
      <c r="RLJ1" s="18"/>
      <c r="RLK1" s="18"/>
      <c r="RLL1" s="18"/>
      <c r="RLM1" s="18"/>
      <c r="RLN1" s="18"/>
      <c r="RLO1" s="18"/>
      <c r="RLP1" s="18"/>
      <c r="RLQ1" s="18"/>
      <c r="RLR1" s="18"/>
      <c r="RLS1" s="18"/>
      <c r="RLT1" s="18"/>
      <c r="RLU1" s="18"/>
      <c r="RLV1" s="18"/>
      <c r="RLW1" s="18"/>
      <c r="RLX1" s="18"/>
      <c r="RLY1" s="18"/>
      <c r="RLZ1" s="18"/>
      <c r="RMA1" s="18"/>
      <c r="RMB1" s="18"/>
      <c r="RMC1" s="18"/>
      <c r="RMD1" s="18"/>
      <c r="RME1" s="18"/>
      <c r="RMF1" s="18"/>
      <c r="RMG1" s="18"/>
      <c r="RMH1" s="18"/>
      <c r="RMI1" s="18"/>
      <c r="RMJ1" s="18"/>
      <c r="RMK1" s="18"/>
      <c r="RML1" s="18"/>
      <c r="RMM1" s="18"/>
      <c r="RMN1" s="18"/>
      <c r="RMO1" s="18"/>
      <c r="RMP1" s="18"/>
      <c r="RMQ1" s="18"/>
      <c r="RMR1" s="18"/>
      <c r="RMS1" s="18"/>
      <c r="RMT1" s="18"/>
      <c r="RMU1" s="18"/>
      <c r="RMV1" s="18"/>
      <c r="RMW1" s="18"/>
      <c r="RMX1" s="18"/>
      <c r="RMY1" s="18"/>
      <c r="RMZ1" s="18"/>
      <c r="RNA1" s="18"/>
      <c r="RNB1" s="18"/>
      <c r="RNC1" s="18"/>
      <c r="RND1" s="18"/>
      <c r="RNE1" s="18"/>
      <c r="RNF1" s="18"/>
      <c r="RNG1" s="18"/>
      <c r="RNH1" s="18"/>
      <c r="RNI1" s="18"/>
      <c r="RNJ1" s="18"/>
      <c r="RNK1" s="18"/>
      <c r="RNL1" s="18"/>
      <c r="RNM1" s="18"/>
      <c r="RNN1" s="18"/>
      <c r="RNO1" s="18"/>
      <c r="RNP1" s="18"/>
      <c r="RNQ1" s="18"/>
      <c r="RNR1" s="18"/>
      <c r="RNS1" s="18"/>
      <c r="RNT1" s="18"/>
      <c r="RNU1" s="18"/>
      <c r="RNV1" s="18"/>
      <c r="RNW1" s="18"/>
      <c r="RNX1" s="18"/>
      <c r="RNY1" s="18"/>
      <c r="RNZ1" s="18"/>
      <c r="ROA1" s="18"/>
      <c r="ROB1" s="18"/>
      <c r="ROC1" s="18"/>
      <c r="ROD1" s="18"/>
      <c r="ROE1" s="18"/>
      <c r="ROF1" s="18"/>
      <c r="ROG1" s="18"/>
      <c r="ROH1" s="18"/>
      <c r="ROI1" s="18"/>
      <c r="ROJ1" s="18"/>
      <c r="ROK1" s="18"/>
      <c r="ROL1" s="18"/>
      <c r="ROM1" s="18"/>
      <c r="RON1" s="18"/>
      <c r="ROO1" s="18"/>
      <c r="ROP1" s="18"/>
      <c r="ROQ1" s="18"/>
      <c r="ROR1" s="18"/>
      <c r="ROS1" s="18"/>
      <c r="ROT1" s="18"/>
      <c r="ROU1" s="18"/>
      <c r="ROV1" s="18"/>
      <c r="ROW1" s="18"/>
      <c r="ROX1" s="18"/>
      <c r="ROY1" s="18"/>
      <c r="ROZ1" s="18"/>
      <c r="RPA1" s="18"/>
      <c r="RPB1" s="18"/>
      <c r="RPC1" s="18"/>
      <c r="RPD1" s="18"/>
      <c r="RPE1" s="18"/>
      <c r="RPF1" s="18"/>
      <c r="RPG1" s="18"/>
      <c r="RPH1" s="18"/>
      <c r="RPI1" s="18"/>
      <c r="RPJ1" s="18"/>
      <c r="RPK1" s="18"/>
      <c r="RPL1" s="18"/>
      <c r="RPM1" s="18"/>
      <c r="RPN1" s="18"/>
      <c r="RPO1" s="18"/>
      <c r="RPP1" s="18"/>
      <c r="RPQ1" s="18"/>
      <c r="RPR1" s="18"/>
      <c r="RPS1" s="18"/>
      <c r="RPT1" s="18"/>
      <c r="RPU1" s="18"/>
      <c r="RPV1" s="18"/>
      <c r="RPW1" s="18"/>
      <c r="RPX1" s="18"/>
      <c r="RPY1" s="18"/>
      <c r="RPZ1" s="18"/>
      <c r="RQA1" s="18"/>
      <c r="RQB1" s="18"/>
      <c r="RQC1" s="18"/>
      <c r="RQD1" s="18"/>
      <c r="RQE1" s="18"/>
      <c r="RQF1" s="18"/>
      <c r="RQG1" s="18"/>
      <c r="RQH1" s="18"/>
      <c r="RQI1" s="18"/>
      <c r="RQJ1" s="18"/>
      <c r="RQK1" s="18"/>
      <c r="RQL1" s="18"/>
      <c r="RQM1" s="18"/>
      <c r="RQN1" s="18"/>
      <c r="RQO1" s="18"/>
      <c r="RQP1" s="18"/>
      <c r="RQQ1" s="18"/>
      <c r="RQR1" s="18"/>
      <c r="RQS1" s="18"/>
      <c r="RQT1" s="18"/>
      <c r="RQU1" s="18"/>
      <c r="RQV1" s="18"/>
      <c r="RQW1" s="18"/>
      <c r="RQX1" s="18"/>
      <c r="RQY1" s="18"/>
      <c r="RQZ1" s="18"/>
      <c r="RRA1" s="18"/>
      <c r="RRB1" s="18"/>
      <c r="RRC1" s="18"/>
      <c r="RRD1" s="18"/>
      <c r="RRE1" s="18"/>
      <c r="RRF1" s="18"/>
      <c r="RRG1" s="18"/>
      <c r="RRH1" s="18"/>
      <c r="RRI1" s="18"/>
      <c r="RRJ1" s="18"/>
      <c r="RRK1" s="18"/>
      <c r="RRL1" s="18"/>
      <c r="RRM1" s="18"/>
      <c r="RRN1" s="18"/>
      <c r="RRO1" s="18"/>
      <c r="RRP1" s="18"/>
      <c r="RRQ1" s="18"/>
      <c r="RRR1" s="18"/>
      <c r="RRS1" s="18"/>
      <c r="RRT1" s="18"/>
      <c r="RRU1" s="18"/>
      <c r="RRV1" s="18"/>
      <c r="RRW1" s="18"/>
      <c r="RRX1" s="18"/>
      <c r="RRY1" s="18"/>
      <c r="RRZ1" s="18"/>
      <c r="RSA1" s="18"/>
      <c r="RSB1" s="18"/>
      <c r="RSC1" s="18"/>
      <c r="RSD1" s="18"/>
      <c r="RSE1" s="18"/>
      <c r="RSF1" s="18"/>
      <c r="RSG1" s="18"/>
      <c r="RSH1" s="18"/>
      <c r="RSI1" s="18"/>
      <c r="RSJ1" s="18"/>
      <c r="RSK1" s="18"/>
      <c r="RSL1" s="18"/>
      <c r="RSM1" s="18"/>
      <c r="RSN1" s="18"/>
      <c r="RSO1" s="18"/>
      <c r="RSP1" s="18"/>
      <c r="RSQ1" s="18"/>
      <c r="RSR1" s="18"/>
      <c r="RSS1" s="18"/>
      <c r="RST1" s="18"/>
      <c r="RSU1" s="18"/>
      <c r="RSV1" s="18"/>
      <c r="RSW1" s="18"/>
      <c r="RSX1" s="18"/>
      <c r="RSY1" s="18"/>
      <c r="RSZ1" s="18"/>
      <c r="RTA1" s="18"/>
      <c r="RTB1" s="18"/>
      <c r="RTC1" s="18"/>
      <c r="RTD1" s="18"/>
      <c r="RTE1" s="18"/>
      <c r="RTF1" s="18"/>
      <c r="RTG1" s="18"/>
      <c r="RTH1" s="18"/>
      <c r="RTI1" s="18"/>
      <c r="RTJ1" s="18"/>
      <c r="RTK1" s="18"/>
      <c r="RTL1" s="18"/>
      <c r="RTM1" s="18"/>
      <c r="RTN1" s="18"/>
      <c r="RTO1" s="18"/>
      <c r="RTP1" s="18"/>
      <c r="RTQ1" s="18"/>
      <c r="RTR1" s="18"/>
      <c r="RTS1" s="18"/>
      <c r="RTT1" s="18"/>
      <c r="RTU1" s="18"/>
      <c r="RTV1" s="18"/>
      <c r="RTW1" s="18"/>
      <c r="RTX1" s="18"/>
      <c r="RTY1" s="18"/>
      <c r="RTZ1" s="18"/>
      <c r="RUA1" s="18"/>
      <c r="RUB1" s="18"/>
      <c r="RUC1" s="18"/>
      <c r="RUD1" s="18"/>
      <c r="RUE1" s="18"/>
      <c r="RUF1" s="18"/>
      <c r="RUG1" s="18"/>
      <c r="RUH1" s="18"/>
      <c r="RUI1" s="18"/>
      <c r="RUJ1" s="18"/>
      <c r="RUK1" s="18"/>
      <c r="RUL1" s="18"/>
      <c r="RUM1" s="18"/>
      <c r="RUN1" s="18"/>
      <c r="RUO1" s="18"/>
      <c r="RUP1" s="18"/>
      <c r="RUQ1" s="18"/>
      <c r="RUR1" s="18"/>
      <c r="RUS1" s="18"/>
      <c r="RUT1" s="18"/>
      <c r="RUU1" s="18"/>
      <c r="RUV1" s="18"/>
      <c r="RUW1" s="18"/>
      <c r="RUX1" s="18"/>
      <c r="RUY1" s="18"/>
      <c r="RUZ1" s="18"/>
      <c r="RVA1" s="18"/>
      <c r="RVB1" s="18"/>
      <c r="RVC1" s="18"/>
      <c r="RVD1" s="18"/>
      <c r="RVE1" s="18"/>
      <c r="RVF1" s="18"/>
      <c r="RVG1" s="18"/>
      <c r="RVH1" s="18"/>
      <c r="RVI1" s="18"/>
      <c r="RVJ1" s="18"/>
      <c r="RVK1" s="18"/>
      <c r="RVL1" s="18"/>
      <c r="RVM1" s="18"/>
      <c r="RVN1" s="18"/>
      <c r="RVO1" s="18"/>
      <c r="RVP1" s="18"/>
      <c r="RVQ1" s="18"/>
      <c r="RVR1" s="18"/>
      <c r="RVS1" s="18"/>
      <c r="RVT1" s="18"/>
      <c r="RVU1" s="18"/>
      <c r="RVV1" s="18"/>
      <c r="RVW1" s="18"/>
      <c r="RVX1" s="18"/>
      <c r="RVY1" s="18"/>
      <c r="RVZ1" s="18"/>
      <c r="RWA1" s="18"/>
      <c r="RWB1" s="18"/>
      <c r="RWC1" s="18"/>
      <c r="RWD1" s="18"/>
      <c r="RWE1" s="18"/>
      <c r="RWF1" s="18"/>
      <c r="RWG1" s="18"/>
      <c r="RWH1" s="18"/>
      <c r="RWI1" s="18"/>
      <c r="RWJ1" s="18"/>
      <c r="RWK1" s="18"/>
      <c r="RWL1" s="18"/>
      <c r="RWM1" s="18"/>
      <c r="RWN1" s="18"/>
      <c r="RWO1" s="18"/>
      <c r="RWP1" s="18"/>
      <c r="RWQ1" s="18"/>
      <c r="RWR1" s="18"/>
      <c r="RWS1" s="18"/>
      <c r="RWT1" s="18"/>
      <c r="RWU1" s="18"/>
      <c r="RWV1" s="18"/>
      <c r="RWW1" s="18"/>
      <c r="RWX1" s="18"/>
      <c r="RWY1" s="18"/>
      <c r="RWZ1" s="18"/>
      <c r="RXA1" s="18"/>
      <c r="RXB1" s="18"/>
      <c r="RXC1" s="18"/>
      <c r="RXD1" s="18"/>
      <c r="RXE1" s="18"/>
      <c r="RXF1" s="18"/>
      <c r="RXG1" s="18"/>
      <c r="RXH1" s="18"/>
      <c r="RXI1" s="18"/>
      <c r="RXJ1" s="18"/>
      <c r="RXK1" s="18"/>
      <c r="RXL1" s="18"/>
      <c r="RXM1" s="18"/>
      <c r="RXN1" s="18"/>
      <c r="RXO1" s="18"/>
      <c r="RXP1" s="18"/>
      <c r="RXQ1" s="18"/>
      <c r="RXR1" s="18"/>
      <c r="RXS1" s="18"/>
      <c r="RXT1" s="18"/>
      <c r="RXU1" s="18"/>
      <c r="RXV1" s="18"/>
      <c r="RXW1" s="18"/>
      <c r="RXX1" s="18"/>
      <c r="RXY1" s="18"/>
      <c r="RXZ1" s="18"/>
      <c r="RYA1" s="18"/>
      <c r="RYB1" s="18"/>
      <c r="RYC1" s="18"/>
      <c r="RYD1" s="18"/>
      <c r="RYE1" s="18"/>
      <c r="RYF1" s="18"/>
      <c r="RYG1" s="18"/>
      <c r="RYH1" s="18"/>
      <c r="RYI1" s="18"/>
      <c r="RYJ1" s="18"/>
      <c r="RYK1" s="18"/>
      <c r="RYL1" s="18"/>
      <c r="RYM1" s="18"/>
      <c r="RYN1" s="18"/>
      <c r="RYO1" s="18"/>
      <c r="RYP1" s="18"/>
      <c r="RYQ1" s="18"/>
      <c r="RYR1" s="18"/>
      <c r="RYS1" s="18"/>
      <c r="RYT1" s="18"/>
      <c r="RYU1" s="18"/>
      <c r="RYV1" s="18"/>
      <c r="RYW1" s="18"/>
      <c r="RYX1" s="18"/>
      <c r="RYY1" s="18"/>
      <c r="RYZ1" s="18"/>
      <c r="RZA1" s="18"/>
      <c r="RZB1" s="18"/>
      <c r="RZC1" s="18"/>
      <c r="RZD1" s="18"/>
      <c r="RZE1" s="18"/>
      <c r="RZF1" s="18"/>
      <c r="RZG1" s="18"/>
      <c r="RZH1" s="18"/>
      <c r="RZI1" s="18"/>
      <c r="RZJ1" s="18"/>
      <c r="RZK1" s="18"/>
      <c r="RZL1" s="18"/>
      <c r="RZM1" s="18"/>
      <c r="RZN1" s="18"/>
      <c r="RZO1" s="18"/>
      <c r="RZP1" s="18"/>
      <c r="RZQ1" s="18"/>
      <c r="RZR1" s="18"/>
      <c r="RZS1" s="18"/>
      <c r="RZT1" s="18"/>
      <c r="RZU1" s="18"/>
      <c r="RZV1" s="18"/>
      <c r="RZW1" s="18"/>
      <c r="RZX1" s="18"/>
      <c r="RZY1" s="18"/>
      <c r="RZZ1" s="18"/>
      <c r="SAA1" s="18"/>
      <c r="SAB1" s="18"/>
      <c r="SAC1" s="18"/>
      <c r="SAD1" s="18"/>
      <c r="SAE1" s="18"/>
      <c r="SAF1" s="18"/>
      <c r="SAG1" s="18"/>
      <c r="SAH1" s="18"/>
      <c r="SAI1" s="18"/>
      <c r="SAJ1" s="18"/>
      <c r="SAK1" s="18"/>
      <c r="SAL1" s="18"/>
      <c r="SAM1" s="18"/>
      <c r="SAN1" s="18"/>
      <c r="SAO1" s="18"/>
      <c r="SAP1" s="18"/>
      <c r="SAQ1" s="18"/>
      <c r="SAR1" s="18"/>
      <c r="SAS1" s="18"/>
      <c r="SAT1" s="18"/>
      <c r="SAU1" s="18"/>
      <c r="SAV1" s="18"/>
      <c r="SAW1" s="18"/>
      <c r="SAX1" s="18"/>
      <c r="SAY1" s="18"/>
      <c r="SAZ1" s="18"/>
      <c r="SBA1" s="18"/>
      <c r="SBB1" s="18"/>
      <c r="SBC1" s="18"/>
      <c r="SBD1" s="18"/>
      <c r="SBE1" s="18"/>
      <c r="SBF1" s="18"/>
      <c r="SBG1" s="18"/>
      <c r="SBH1" s="18"/>
      <c r="SBI1" s="18"/>
      <c r="SBJ1" s="18"/>
      <c r="SBK1" s="18"/>
      <c r="SBL1" s="18"/>
      <c r="SBM1" s="18"/>
      <c r="SBN1" s="18"/>
      <c r="SBO1" s="18"/>
      <c r="SBP1" s="18"/>
      <c r="SBQ1" s="18"/>
      <c r="SBR1" s="18"/>
      <c r="SBS1" s="18"/>
      <c r="SBT1" s="18"/>
      <c r="SBU1" s="18"/>
      <c r="SBV1" s="18"/>
      <c r="SBW1" s="18"/>
      <c r="SBX1" s="18"/>
      <c r="SBY1" s="18"/>
      <c r="SBZ1" s="18"/>
      <c r="SCA1" s="18"/>
      <c r="SCB1" s="18"/>
      <c r="SCC1" s="18"/>
      <c r="SCD1" s="18"/>
      <c r="SCE1" s="18"/>
      <c r="SCF1" s="18"/>
      <c r="SCG1" s="18"/>
      <c r="SCH1" s="18"/>
      <c r="SCI1" s="18"/>
      <c r="SCJ1" s="18"/>
      <c r="SCK1" s="18"/>
      <c r="SCL1" s="18"/>
      <c r="SCM1" s="18"/>
      <c r="SCN1" s="18"/>
      <c r="SCO1" s="18"/>
      <c r="SCP1" s="18"/>
      <c r="SCQ1" s="18"/>
      <c r="SCR1" s="18"/>
      <c r="SCS1" s="18"/>
      <c r="SCT1" s="18"/>
      <c r="SCU1" s="18"/>
      <c r="SCV1" s="18"/>
      <c r="SCW1" s="18"/>
      <c r="SCX1" s="18"/>
      <c r="SCY1" s="18"/>
      <c r="SCZ1" s="18"/>
      <c r="SDA1" s="18"/>
      <c r="SDB1" s="18"/>
      <c r="SDC1" s="18"/>
      <c r="SDD1" s="18"/>
      <c r="SDE1" s="18"/>
      <c r="SDF1" s="18"/>
      <c r="SDG1" s="18"/>
      <c r="SDH1" s="18"/>
      <c r="SDI1" s="18"/>
      <c r="SDJ1" s="18"/>
      <c r="SDK1" s="18"/>
      <c r="SDL1" s="18"/>
      <c r="SDM1" s="18"/>
      <c r="SDN1" s="18"/>
      <c r="SDO1" s="18"/>
      <c r="SDP1" s="18"/>
      <c r="SDQ1" s="18"/>
      <c r="SDR1" s="18"/>
      <c r="SDS1" s="18"/>
      <c r="SDT1" s="18"/>
      <c r="SDU1" s="18"/>
      <c r="SDV1" s="18"/>
      <c r="SDW1" s="18"/>
      <c r="SDX1" s="18"/>
      <c r="SDY1" s="18"/>
      <c r="SDZ1" s="18"/>
      <c r="SEA1" s="18"/>
      <c r="SEB1" s="18"/>
      <c r="SEC1" s="18"/>
      <c r="SED1" s="18"/>
      <c r="SEE1" s="18"/>
      <c r="SEF1" s="18"/>
      <c r="SEG1" s="18"/>
      <c r="SEH1" s="18"/>
      <c r="SEI1" s="18"/>
      <c r="SEJ1" s="18"/>
      <c r="SEK1" s="18"/>
      <c r="SEL1" s="18"/>
      <c r="SEM1" s="18"/>
      <c r="SEN1" s="18"/>
      <c r="SEO1" s="18"/>
      <c r="SEP1" s="18"/>
      <c r="SEQ1" s="18"/>
      <c r="SER1" s="18"/>
      <c r="SES1" s="18"/>
      <c r="SET1" s="18"/>
      <c r="SEU1" s="18"/>
      <c r="SEV1" s="18"/>
      <c r="SEW1" s="18"/>
      <c r="SEX1" s="18"/>
      <c r="SEY1" s="18"/>
      <c r="SEZ1" s="18"/>
      <c r="SFA1" s="18"/>
      <c r="SFB1" s="18"/>
      <c r="SFC1" s="18"/>
      <c r="SFD1" s="18"/>
      <c r="SFE1" s="18"/>
      <c r="SFF1" s="18"/>
      <c r="SFG1" s="18"/>
      <c r="SFH1" s="18"/>
      <c r="SFI1" s="18"/>
      <c r="SFJ1" s="18"/>
      <c r="SFK1" s="18"/>
      <c r="SFL1" s="18"/>
      <c r="SFM1" s="18"/>
      <c r="SFN1" s="18"/>
      <c r="SFO1" s="18"/>
      <c r="SFP1" s="18"/>
      <c r="SFQ1" s="18"/>
      <c r="SFR1" s="18"/>
      <c r="SFS1" s="18"/>
      <c r="SFT1" s="18"/>
      <c r="SFU1" s="18"/>
      <c r="SFV1" s="18"/>
      <c r="SFW1" s="18"/>
      <c r="SFX1" s="18"/>
      <c r="SFY1" s="18"/>
      <c r="SFZ1" s="18"/>
      <c r="SGA1" s="18"/>
      <c r="SGB1" s="18"/>
      <c r="SGC1" s="18"/>
      <c r="SGD1" s="18"/>
      <c r="SGE1" s="18"/>
      <c r="SGF1" s="18"/>
      <c r="SGG1" s="18"/>
      <c r="SGH1" s="18"/>
      <c r="SGI1" s="18"/>
      <c r="SGJ1" s="18"/>
      <c r="SGK1" s="18"/>
      <c r="SGL1" s="18"/>
      <c r="SGM1" s="18"/>
      <c r="SGN1" s="18"/>
      <c r="SGO1" s="18"/>
      <c r="SGP1" s="18"/>
      <c r="SGQ1" s="18"/>
      <c r="SGR1" s="18"/>
      <c r="SGS1" s="18"/>
      <c r="SGT1" s="18"/>
      <c r="SGU1" s="18"/>
      <c r="SGV1" s="18"/>
      <c r="SGW1" s="18"/>
      <c r="SGX1" s="18"/>
      <c r="SGY1" s="18"/>
      <c r="SGZ1" s="18"/>
      <c r="SHA1" s="18"/>
      <c r="SHB1" s="18"/>
      <c r="SHC1" s="18"/>
      <c r="SHD1" s="18"/>
      <c r="SHE1" s="18"/>
      <c r="SHF1" s="18"/>
      <c r="SHG1" s="18"/>
      <c r="SHH1" s="18"/>
      <c r="SHI1" s="18"/>
      <c r="SHJ1" s="18"/>
      <c r="SHK1" s="18"/>
      <c r="SHL1" s="18"/>
      <c r="SHM1" s="18"/>
      <c r="SHN1" s="18"/>
      <c r="SHO1" s="18"/>
      <c r="SHP1" s="18"/>
      <c r="SHQ1" s="18"/>
      <c r="SHR1" s="18"/>
      <c r="SHS1" s="18"/>
      <c r="SHT1" s="18"/>
      <c r="SHU1" s="18"/>
      <c r="SHV1" s="18"/>
      <c r="SHW1" s="18"/>
      <c r="SHX1" s="18"/>
      <c r="SHY1" s="18"/>
      <c r="SHZ1" s="18"/>
      <c r="SIA1" s="18"/>
      <c r="SIB1" s="18"/>
      <c r="SIC1" s="18"/>
      <c r="SID1" s="18"/>
      <c r="SIE1" s="18"/>
      <c r="SIF1" s="18"/>
      <c r="SIG1" s="18"/>
      <c r="SIH1" s="18"/>
      <c r="SII1" s="18"/>
      <c r="SIJ1" s="18"/>
      <c r="SIK1" s="18"/>
      <c r="SIL1" s="18"/>
      <c r="SIM1" s="18"/>
      <c r="SIN1" s="18"/>
      <c r="SIO1" s="18"/>
      <c r="SIP1" s="18"/>
      <c r="SIQ1" s="18"/>
      <c r="SIR1" s="18"/>
      <c r="SIS1" s="18"/>
      <c r="SIT1" s="18"/>
      <c r="SIU1" s="18"/>
      <c r="SIV1" s="18"/>
      <c r="SIW1" s="18"/>
      <c r="SIX1" s="18"/>
      <c r="SIY1" s="18"/>
      <c r="SIZ1" s="18"/>
      <c r="SJA1" s="18"/>
      <c r="SJB1" s="18"/>
      <c r="SJC1" s="18"/>
      <c r="SJD1" s="18"/>
      <c r="SJE1" s="18"/>
      <c r="SJF1" s="18"/>
      <c r="SJG1" s="18"/>
      <c r="SJH1" s="18"/>
      <c r="SJI1" s="18"/>
      <c r="SJJ1" s="18"/>
      <c r="SJK1" s="18"/>
      <c r="SJL1" s="18"/>
      <c r="SJM1" s="18"/>
      <c r="SJN1" s="18"/>
      <c r="SJO1" s="18"/>
      <c r="SJP1" s="18"/>
      <c r="SJQ1" s="18"/>
      <c r="SJR1" s="18"/>
      <c r="SJS1" s="18"/>
      <c r="SJT1" s="18"/>
      <c r="SJU1" s="18"/>
      <c r="SJV1" s="18"/>
      <c r="SJW1" s="18"/>
      <c r="SJX1" s="18"/>
      <c r="SJY1" s="18"/>
      <c r="SJZ1" s="18"/>
      <c r="SKA1" s="18"/>
      <c r="SKB1" s="18"/>
      <c r="SKC1" s="18"/>
      <c r="SKD1" s="18"/>
      <c r="SKE1" s="18"/>
      <c r="SKF1" s="18"/>
      <c r="SKG1" s="18"/>
      <c r="SKH1" s="18"/>
      <c r="SKI1" s="18"/>
      <c r="SKJ1" s="18"/>
      <c r="SKK1" s="18"/>
      <c r="SKL1" s="18"/>
      <c r="SKM1" s="18"/>
      <c r="SKN1" s="18"/>
      <c r="SKO1" s="18"/>
      <c r="SKP1" s="18"/>
      <c r="SKQ1" s="18"/>
      <c r="SKR1" s="18"/>
      <c r="SKS1" s="18"/>
      <c r="SKT1" s="18"/>
      <c r="SKU1" s="18"/>
      <c r="SKV1" s="18"/>
      <c r="SKW1" s="18"/>
      <c r="SKX1" s="18"/>
      <c r="SKY1" s="18"/>
      <c r="SKZ1" s="18"/>
      <c r="SLA1" s="18"/>
      <c r="SLB1" s="18"/>
      <c r="SLC1" s="18"/>
      <c r="SLD1" s="18"/>
      <c r="SLE1" s="18"/>
      <c r="SLF1" s="18"/>
      <c r="SLG1" s="18"/>
      <c r="SLH1" s="18"/>
      <c r="SLI1" s="18"/>
      <c r="SLJ1" s="18"/>
      <c r="SLK1" s="18"/>
      <c r="SLL1" s="18"/>
      <c r="SLM1" s="18"/>
      <c r="SLN1" s="18"/>
      <c r="SLO1" s="18"/>
      <c r="SLP1" s="18"/>
      <c r="SLQ1" s="18"/>
      <c r="SLR1" s="18"/>
      <c r="SLS1" s="18"/>
      <c r="SLT1" s="18"/>
      <c r="SLU1" s="18"/>
      <c r="SLV1" s="18"/>
      <c r="SLW1" s="18"/>
      <c r="SLX1" s="18"/>
      <c r="SLY1" s="18"/>
      <c r="SLZ1" s="18"/>
      <c r="SMA1" s="18"/>
      <c r="SMB1" s="18"/>
      <c r="SMC1" s="18"/>
      <c r="SMD1" s="18"/>
      <c r="SME1" s="18"/>
      <c r="SMF1" s="18"/>
      <c r="SMG1" s="18"/>
      <c r="SMH1" s="18"/>
      <c r="SMI1" s="18"/>
      <c r="SMJ1" s="18"/>
      <c r="SMK1" s="18"/>
      <c r="SML1" s="18"/>
      <c r="SMM1" s="18"/>
      <c r="SMN1" s="18"/>
      <c r="SMO1" s="18"/>
      <c r="SMP1" s="18"/>
      <c r="SMQ1" s="18"/>
      <c r="SMR1" s="18"/>
      <c r="SMS1" s="18"/>
      <c r="SMT1" s="18"/>
      <c r="SMU1" s="18"/>
      <c r="SMV1" s="18"/>
      <c r="SMW1" s="18"/>
      <c r="SMX1" s="18"/>
      <c r="SMY1" s="18"/>
      <c r="SMZ1" s="18"/>
      <c r="SNA1" s="18"/>
      <c r="SNB1" s="18"/>
      <c r="SNC1" s="18"/>
      <c r="SND1" s="18"/>
      <c r="SNE1" s="18"/>
      <c r="SNF1" s="18"/>
      <c r="SNG1" s="18"/>
      <c r="SNH1" s="18"/>
      <c r="SNI1" s="18"/>
      <c r="SNJ1" s="18"/>
      <c r="SNK1" s="18"/>
      <c r="SNL1" s="18"/>
      <c r="SNM1" s="18"/>
      <c r="SNN1" s="18"/>
      <c r="SNO1" s="18"/>
      <c r="SNP1" s="18"/>
      <c r="SNQ1" s="18"/>
      <c r="SNR1" s="18"/>
      <c r="SNS1" s="18"/>
      <c r="SNT1" s="18"/>
      <c r="SNU1" s="18"/>
      <c r="SNV1" s="18"/>
      <c r="SNW1" s="18"/>
      <c r="SNX1" s="18"/>
      <c r="SNY1" s="18"/>
      <c r="SNZ1" s="18"/>
      <c r="SOA1" s="18"/>
      <c r="SOB1" s="18"/>
      <c r="SOC1" s="18"/>
      <c r="SOD1" s="18"/>
      <c r="SOE1" s="18"/>
      <c r="SOF1" s="18"/>
      <c r="SOG1" s="18"/>
      <c r="SOH1" s="18"/>
      <c r="SOI1" s="18"/>
      <c r="SOJ1" s="18"/>
      <c r="SOK1" s="18"/>
      <c r="SOL1" s="18"/>
      <c r="SOM1" s="18"/>
      <c r="SON1" s="18"/>
      <c r="SOO1" s="18"/>
      <c r="SOP1" s="18"/>
      <c r="SOQ1" s="18"/>
      <c r="SOR1" s="18"/>
      <c r="SOS1" s="18"/>
      <c r="SOT1" s="18"/>
      <c r="SOU1" s="18"/>
      <c r="SOV1" s="18"/>
      <c r="SOW1" s="18"/>
      <c r="SOX1" s="18"/>
      <c r="SOY1" s="18"/>
      <c r="SOZ1" s="18"/>
      <c r="SPA1" s="18"/>
      <c r="SPB1" s="18"/>
      <c r="SPC1" s="18"/>
      <c r="SPD1" s="18"/>
      <c r="SPE1" s="18"/>
      <c r="SPF1" s="18"/>
      <c r="SPG1" s="18"/>
      <c r="SPH1" s="18"/>
      <c r="SPI1" s="18"/>
      <c r="SPJ1" s="18"/>
      <c r="SPK1" s="18"/>
      <c r="SPL1" s="18"/>
      <c r="SPM1" s="18"/>
      <c r="SPN1" s="18"/>
      <c r="SPO1" s="18"/>
      <c r="SPP1" s="18"/>
      <c r="SPQ1" s="18"/>
      <c r="SPR1" s="18"/>
      <c r="SPS1" s="18"/>
      <c r="SPT1" s="18"/>
      <c r="SPU1" s="18"/>
      <c r="SPV1" s="18"/>
      <c r="SPW1" s="18"/>
      <c r="SPX1" s="18"/>
      <c r="SPY1" s="18"/>
      <c r="SPZ1" s="18"/>
      <c r="SQA1" s="18"/>
      <c r="SQB1" s="18"/>
      <c r="SQC1" s="18"/>
      <c r="SQD1" s="18"/>
      <c r="SQE1" s="18"/>
      <c r="SQF1" s="18"/>
      <c r="SQG1" s="18"/>
      <c r="SQH1" s="18"/>
      <c r="SQI1" s="18"/>
      <c r="SQJ1" s="18"/>
      <c r="SQK1" s="18"/>
      <c r="SQL1" s="18"/>
      <c r="SQM1" s="18"/>
      <c r="SQN1" s="18"/>
      <c r="SQO1" s="18"/>
      <c r="SQP1" s="18"/>
      <c r="SQQ1" s="18"/>
      <c r="SQR1" s="18"/>
      <c r="SQS1" s="18"/>
      <c r="SQT1" s="18"/>
      <c r="SQU1" s="18"/>
      <c r="SQV1" s="18"/>
      <c r="SQW1" s="18"/>
      <c r="SQX1" s="18"/>
      <c r="SQY1" s="18"/>
      <c r="SQZ1" s="18"/>
      <c r="SRA1" s="18"/>
      <c r="SRB1" s="18"/>
      <c r="SRC1" s="18"/>
      <c r="SRD1" s="18"/>
      <c r="SRE1" s="18"/>
      <c r="SRF1" s="18"/>
      <c r="SRG1" s="18"/>
      <c r="SRH1" s="18"/>
      <c r="SRI1" s="18"/>
      <c r="SRJ1" s="18"/>
      <c r="SRK1" s="18"/>
      <c r="SRL1" s="18"/>
      <c r="SRM1" s="18"/>
      <c r="SRN1" s="18"/>
      <c r="SRO1" s="18"/>
      <c r="SRP1" s="18"/>
      <c r="SRQ1" s="18"/>
      <c r="SRR1" s="18"/>
      <c r="SRS1" s="18"/>
      <c r="SRT1" s="18"/>
      <c r="SRU1" s="18"/>
      <c r="SRV1" s="18"/>
      <c r="SRW1" s="18"/>
      <c r="SRX1" s="18"/>
      <c r="SRY1" s="18"/>
      <c r="SRZ1" s="18"/>
      <c r="SSA1" s="18"/>
      <c r="SSB1" s="18"/>
      <c r="SSC1" s="18"/>
      <c r="SSD1" s="18"/>
      <c r="SSE1" s="18"/>
      <c r="SSF1" s="18"/>
      <c r="SSG1" s="18"/>
      <c r="SSH1" s="18"/>
      <c r="SSI1" s="18"/>
      <c r="SSJ1" s="18"/>
      <c r="SSK1" s="18"/>
      <c r="SSL1" s="18"/>
      <c r="SSM1" s="18"/>
      <c r="SSN1" s="18"/>
      <c r="SSO1" s="18"/>
      <c r="SSP1" s="18"/>
      <c r="SSQ1" s="18"/>
      <c r="SSR1" s="18"/>
      <c r="SSS1" s="18"/>
      <c r="SST1" s="18"/>
      <c r="SSU1" s="18"/>
      <c r="SSV1" s="18"/>
      <c r="SSW1" s="18"/>
      <c r="SSX1" s="18"/>
      <c r="SSY1" s="18"/>
      <c r="SSZ1" s="18"/>
      <c r="STA1" s="18"/>
      <c r="STB1" s="18"/>
      <c r="STC1" s="18"/>
      <c r="STD1" s="18"/>
      <c r="STE1" s="18"/>
      <c r="STF1" s="18"/>
      <c r="STG1" s="18"/>
      <c r="STH1" s="18"/>
      <c r="STI1" s="18"/>
      <c r="STJ1" s="18"/>
      <c r="STK1" s="18"/>
      <c r="STL1" s="18"/>
      <c r="STM1" s="18"/>
      <c r="STN1" s="18"/>
      <c r="STO1" s="18"/>
      <c r="STP1" s="18"/>
      <c r="STQ1" s="18"/>
      <c r="STR1" s="18"/>
      <c r="STS1" s="18"/>
      <c r="STT1" s="18"/>
      <c r="STU1" s="18"/>
      <c r="STV1" s="18"/>
      <c r="STW1" s="18"/>
      <c r="STX1" s="18"/>
      <c r="STY1" s="18"/>
      <c r="STZ1" s="18"/>
      <c r="SUA1" s="18"/>
      <c r="SUB1" s="18"/>
      <c r="SUC1" s="18"/>
      <c r="SUD1" s="18"/>
      <c r="SUE1" s="18"/>
      <c r="SUF1" s="18"/>
      <c r="SUG1" s="18"/>
      <c r="SUH1" s="18"/>
      <c r="SUI1" s="18"/>
      <c r="SUJ1" s="18"/>
      <c r="SUK1" s="18"/>
      <c r="SUL1" s="18"/>
      <c r="SUM1" s="18"/>
      <c r="SUN1" s="18"/>
      <c r="SUO1" s="18"/>
      <c r="SUP1" s="18"/>
      <c r="SUQ1" s="18"/>
      <c r="SUR1" s="18"/>
      <c r="SUS1" s="18"/>
      <c r="SUT1" s="18"/>
      <c r="SUU1" s="18"/>
      <c r="SUV1" s="18"/>
      <c r="SUW1" s="18"/>
      <c r="SUX1" s="18"/>
      <c r="SUY1" s="18"/>
      <c r="SUZ1" s="18"/>
      <c r="SVA1" s="18"/>
      <c r="SVB1" s="18"/>
      <c r="SVC1" s="18"/>
      <c r="SVD1" s="18"/>
      <c r="SVE1" s="18"/>
      <c r="SVF1" s="18"/>
      <c r="SVG1" s="18"/>
      <c r="SVH1" s="18"/>
      <c r="SVI1" s="18"/>
      <c r="SVJ1" s="18"/>
      <c r="SVK1" s="18"/>
      <c r="SVL1" s="18"/>
      <c r="SVM1" s="18"/>
      <c r="SVN1" s="18"/>
      <c r="SVO1" s="18"/>
      <c r="SVP1" s="18"/>
      <c r="SVQ1" s="18"/>
      <c r="SVR1" s="18"/>
      <c r="SVS1" s="18"/>
      <c r="SVT1" s="18"/>
      <c r="SVU1" s="18"/>
      <c r="SVV1" s="18"/>
      <c r="SVW1" s="18"/>
      <c r="SVX1" s="18"/>
      <c r="SVY1" s="18"/>
      <c r="SVZ1" s="18"/>
      <c r="SWA1" s="18"/>
      <c r="SWB1" s="18"/>
      <c r="SWC1" s="18"/>
      <c r="SWD1" s="18"/>
      <c r="SWE1" s="18"/>
      <c r="SWF1" s="18"/>
      <c r="SWG1" s="18"/>
      <c r="SWH1" s="18"/>
      <c r="SWI1" s="18"/>
      <c r="SWJ1" s="18"/>
      <c r="SWK1" s="18"/>
      <c r="SWL1" s="18"/>
      <c r="SWM1" s="18"/>
      <c r="SWN1" s="18"/>
      <c r="SWO1" s="18"/>
      <c r="SWP1" s="18"/>
      <c r="SWQ1" s="18"/>
      <c r="SWR1" s="18"/>
      <c r="SWS1" s="18"/>
      <c r="SWT1" s="18"/>
      <c r="SWU1" s="18"/>
      <c r="SWV1" s="18"/>
      <c r="SWW1" s="18"/>
      <c r="SWX1" s="18"/>
      <c r="SWY1" s="18"/>
      <c r="SWZ1" s="18"/>
      <c r="SXA1" s="18"/>
      <c r="SXB1" s="18"/>
      <c r="SXC1" s="18"/>
      <c r="SXD1" s="18"/>
      <c r="SXE1" s="18"/>
      <c r="SXF1" s="18"/>
      <c r="SXG1" s="18"/>
      <c r="SXH1" s="18"/>
      <c r="SXI1" s="18"/>
      <c r="SXJ1" s="18"/>
      <c r="SXK1" s="18"/>
      <c r="SXL1" s="18"/>
      <c r="SXM1" s="18"/>
      <c r="SXN1" s="18"/>
      <c r="SXO1" s="18"/>
      <c r="SXP1" s="18"/>
      <c r="SXQ1" s="18"/>
      <c r="SXR1" s="18"/>
      <c r="SXS1" s="18"/>
      <c r="SXT1" s="18"/>
      <c r="SXU1" s="18"/>
      <c r="SXV1" s="18"/>
      <c r="SXW1" s="18"/>
      <c r="SXX1" s="18"/>
      <c r="SXY1" s="18"/>
      <c r="SXZ1" s="18"/>
      <c r="SYA1" s="18"/>
      <c r="SYB1" s="18"/>
      <c r="SYC1" s="18"/>
      <c r="SYD1" s="18"/>
      <c r="SYE1" s="18"/>
      <c r="SYF1" s="18"/>
      <c r="SYG1" s="18"/>
      <c r="SYH1" s="18"/>
      <c r="SYI1" s="18"/>
      <c r="SYJ1" s="18"/>
      <c r="SYK1" s="18"/>
      <c r="SYL1" s="18"/>
      <c r="SYM1" s="18"/>
      <c r="SYN1" s="18"/>
      <c r="SYO1" s="18"/>
      <c r="SYP1" s="18"/>
      <c r="SYQ1" s="18"/>
      <c r="SYR1" s="18"/>
      <c r="SYS1" s="18"/>
      <c r="SYT1" s="18"/>
      <c r="SYU1" s="18"/>
      <c r="SYV1" s="18"/>
      <c r="SYW1" s="18"/>
      <c r="SYX1" s="18"/>
      <c r="SYY1" s="18"/>
      <c r="SYZ1" s="18"/>
      <c r="SZA1" s="18"/>
      <c r="SZB1" s="18"/>
      <c r="SZC1" s="18"/>
      <c r="SZD1" s="18"/>
      <c r="SZE1" s="18"/>
      <c r="SZF1" s="18"/>
      <c r="SZG1" s="18"/>
      <c r="SZH1" s="18"/>
      <c r="SZI1" s="18"/>
      <c r="SZJ1" s="18"/>
      <c r="SZK1" s="18"/>
      <c r="SZL1" s="18"/>
      <c r="SZM1" s="18"/>
      <c r="SZN1" s="18"/>
      <c r="SZO1" s="18"/>
      <c r="SZP1" s="18"/>
      <c r="SZQ1" s="18"/>
      <c r="SZR1" s="18"/>
      <c r="SZS1" s="18"/>
      <c r="SZT1" s="18"/>
      <c r="SZU1" s="18"/>
      <c r="SZV1" s="18"/>
      <c r="SZW1" s="18"/>
      <c r="SZX1" s="18"/>
      <c r="SZY1" s="18"/>
      <c r="SZZ1" s="18"/>
      <c r="TAA1" s="18"/>
      <c r="TAB1" s="18"/>
      <c r="TAC1" s="18"/>
      <c r="TAD1" s="18"/>
      <c r="TAE1" s="18"/>
      <c r="TAF1" s="18"/>
      <c r="TAG1" s="18"/>
      <c r="TAH1" s="18"/>
      <c r="TAI1" s="18"/>
      <c r="TAJ1" s="18"/>
      <c r="TAK1" s="18"/>
      <c r="TAL1" s="18"/>
      <c r="TAM1" s="18"/>
      <c r="TAN1" s="18"/>
      <c r="TAO1" s="18"/>
      <c r="TAP1" s="18"/>
      <c r="TAQ1" s="18"/>
      <c r="TAR1" s="18"/>
      <c r="TAS1" s="18"/>
      <c r="TAT1" s="18"/>
      <c r="TAU1" s="18"/>
      <c r="TAV1" s="18"/>
      <c r="TAW1" s="18"/>
      <c r="TAX1" s="18"/>
      <c r="TAY1" s="18"/>
      <c r="TAZ1" s="18"/>
      <c r="TBA1" s="18"/>
      <c r="TBB1" s="18"/>
      <c r="TBC1" s="18"/>
      <c r="TBD1" s="18"/>
      <c r="TBE1" s="18"/>
      <c r="TBF1" s="18"/>
      <c r="TBG1" s="18"/>
      <c r="TBH1" s="18"/>
      <c r="TBI1" s="18"/>
      <c r="TBJ1" s="18"/>
      <c r="TBK1" s="18"/>
      <c r="TBL1" s="18"/>
      <c r="TBM1" s="18"/>
      <c r="TBN1" s="18"/>
      <c r="TBO1" s="18"/>
      <c r="TBP1" s="18"/>
      <c r="TBQ1" s="18"/>
      <c r="TBR1" s="18"/>
      <c r="TBS1" s="18"/>
      <c r="TBT1" s="18"/>
      <c r="TBU1" s="18"/>
      <c r="TBV1" s="18"/>
      <c r="TBW1" s="18"/>
      <c r="TBX1" s="18"/>
      <c r="TBY1" s="18"/>
      <c r="TBZ1" s="18"/>
      <c r="TCA1" s="18"/>
      <c r="TCB1" s="18"/>
      <c r="TCC1" s="18"/>
      <c r="TCD1" s="18"/>
      <c r="TCE1" s="18"/>
      <c r="TCF1" s="18"/>
      <c r="TCG1" s="18"/>
      <c r="TCH1" s="18"/>
      <c r="TCI1" s="18"/>
      <c r="TCJ1" s="18"/>
      <c r="TCK1" s="18"/>
      <c r="TCL1" s="18"/>
      <c r="TCM1" s="18"/>
      <c r="TCN1" s="18"/>
      <c r="TCO1" s="18"/>
      <c r="TCP1" s="18"/>
      <c r="TCQ1" s="18"/>
      <c r="TCR1" s="18"/>
      <c r="TCS1" s="18"/>
      <c r="TCT1" s="18"/>
      <c r="TCU1" s="18"/>
      <c r="TCV1" s="18"/>
      <c r="TCW1" s="18"/>
      <c r="TCX1" s="18"/>
      <c r="TCY1" s="18"/>
      <c r="TCZ1" s="18"/>
      <c r="TDA1" s="18"/>
      <c r="TDB1" s="18"/>
      <c r="TDC1" s="18"/>
      <c r="TDD1" s="18"/>
      <c r="TDE1" s="18"/>
      <c r="TDF1" s="18"/>
      <c r="TDG1" s="18"/>
      <c r="TDH1" s="18"/>
      <c r="TDI1" s="18"/>
      <c r="TDJ1" s="18"/>
      <c r="TDK1" s="18"/>
      <c r="TDL1" s="18"/>
      <c r="TDM1" s="18"/>
      <c r="TDN1" s="18"/>
      <c r="TDO1" s="18"/>
      <c r="TDP1" s="18"/>
      <c r="TDQ1" s="18"/>
      <c r="TDR1" s="18"/>
      <c r="TDS1" s="18"/>
      <c r="TDT1" s="18"/>
      <c r="TDU1" s="18"/>
      <c r="TDV1" s="18"/>
      <c r="TDW1" s="18"/>
      <c r="TDX1" s="18"/>
      <c r="TDY1" s="18"/>
      <c r="TDZ1" s="18"/>
      <c r="TEA1" s="18"/>
      <c r="TEB1" s="18"/>
      <c r="TEC1" s="18"/>
      <c r="TED1" s="18"/>
      <c r="TEE1" s="18"/>
      <c r="TEF1" s="18"/>
      <c r="TEG1" s="18"/>
      <c r="TEH1" s="18"/>
      <c r="TEI1" s="18"/>
      <c r="TEJ1" s="18"/>
      <c r="TEK1" s="18"/>
      <c r="TEL1" s="18"/>
      <c r="TEM1" s="18"/>
      <c r="TEN1" s="18"/>
      <c r="TEO1" s="18"/>
      <c r="TEP1" s="18"/>
      <c r="TEQ1" s="18"/>
      <c r="TER1" s="18"/>
      <c r="TES1" s="18"/>
      <c r="TET1" s="18"/>
      <c r="TEU1" s="18"/>
      <c r="TEV1" s="18"/>
      <c r="TEW1" s="18"/>
      <c r="TEX1" s="18"/>
      <c r="TEY1" s="18"/>
      <c r="TEZ1" s="18"/>
      <c r="TFA1" s="18"/>
      <c r="TFB1" s="18"/>
      <c r="TFC1" s="18"/>
      <c r="TFD1" s="18"/>
      <c r="TFE1" s="18"/>
      <c r="TFF1" s="18"/>
      <c r="TFG1" s="18"/>
      <c r="TFH1" s="18"/>
      <c r="TFI1" s="18"/>
      <c r="TFJ1" s="18"/>
      <c r="TFK1" s="18"/>
      <c r="TFL1" s="18"/>
      <c r="TFM1" s="18"/>
      <c r="TFN1" s="18"/>
      <c r="TFO1" s="18"/>
      <c r="TFP1" s="18"/>
      <c r="TFQ1" s="18"/>
      <c r="TFR1" s="18"/>
      <c r="TFS1" s="18"/>
      <c r="TFT1" s="18"/>
      <c r="TFU1" s="18"/>
      <c r="TFV1" s="18"/>
      <c r="TFW1" s="18"/>
      <c r="TFX1" s="18"/>
      <c r="TFY1" s="18"/>
      <c r="TFZ1" s="18"/>
      <c r="TGA1" s="18"/>
      <c r="TGB1" s="18"/>
      <c r="TGC1" s="18"/>
      <c r="TGD1" s="18"/>
      <c r="TGE1" s="18"/>
      <c r="TGF1" s="18"/>
      <c r="TGG1" s="18"/>
      <c r="TGH1" s="18"/>
      <c r="TGI1" s="18"/>
      <c r="TGJ1" s="18"/>
      <c r="TGK1" s="18"/>
      <c r="TGL1" s="18"/>
      <c r="TGM1" s="18"/>
      <c r="TGN1" s="18"/>
      <c r="TGO1" s="18"/>
      <c r="TGP1" s="18"/>
      <c r="TGQ1" s="18"/>
      <c r="TGR1" s="18"/>
      <c r="TGS1" s="18"/>
      <c r="TGT1" s="18"/>
      <c r="TGU1" s="18"/>
      <c r="TGV1" s="18"/>
      <c r="TGW1" s="18"/>
      <c r="TGX1" s="18"/>
      <c r="TGY1" s="18"/>
      <c r="TGZ1" s="18"/>
      <c r="THA1" s="18"/>
      <c r="THB1" s="18"/>
      <c r="THC1" s="18"/>
      <c r="THD1" s="18"/>
      <c r="THE1" s="18"/>
      <c r="THF1" s="18"/>
      <c r="THG1" s="18"/>
      <c r="THH1" s="18"/>
      <c r="THI1" s="18"/>
      <c r="THJ1" s="18"/>
      <c r="THK1" s="18"/>
      <c r="THL1" s="18"/>
      <c r="THM1" s="18"/>
      <c r="THN1" s="18"/>
      <c r="THO1" s="18"/>
      <c r="THP1" s="18"/>
      <c r="THQ1" s="18"/>
      <c r="THR1" s="18"/>
      <c r="THS1" s="18"/>
      <c r="THT1" s="18"/>
      <c r="THU1" s="18"/>
      <c r="THV1" s="18"/>
      <c r="THW1" s="18"/>
      <c r="THX1" s="18"/>
      <c r="THY1" s="18"/>
      <c r="THZ1" s="18"/>
      <c r="TIA1" s="18"/>
      <c r="TIB1" s="18"/>
      <c r="TIC1" s="18"/>
      <c r="TID1" s="18"/>
      <c r="TIE1" s="18"/>
      <c r="TIF1" s="18"/>
      <c r="TIG1" s="18"/>
      <c r="TIH1" s="18"/>
      <c r="TII1" s="18"/>
      <c r="TIJ1" s="18"/>
      <c r="TIK1" s="18"/>
      <c r="TIL1" s="18"/>
      <c r="TIM1" s="18"/>
      <c r="TIN1" s="18"/>
      <c r="TIO1" s="18"/>
      <c r="TIP1" s="18"/>
      <c r="TIQ1" s="18"/>
      <c r="TIR1" s="18"/>
      <c r="TIS1" s="18"/>
      <c r="TIT1" s="18"/>
      <c r="TIU1" s="18"/>
      <c r="TIV1" s="18"/>
      <c r="TIW1" s="18"/>
      <c r="TIX1" s="18"/>
      <c r="TIY1" s="18"/>
      <c r="TIZ1" s="18"/>
      <c r="TJA1" s="18"/>
      <c r="TJB1" s="18"/>
      <c r="TJC1" s="18"/>
      <c r="TJD1" s="18"/>
      <c r="TJE1" s="18"/>
      <c r="TJF1" s="18"/>
      <c r="TJG1" s="18"/>
      <c r="TJH1" s="18"/>
      <c r="TJI1" s="18"/>
      <c r="TJJ1" s="18"/>
      <c r="TJK1" s="18"/>
      <c r="TJL1" s="18"/>
      <c r="TJM1" s="18"/>
      <c r="TJN1" s="18"/>
      <c r="TJO1" s="18"/>
      <c r="TJP1" s="18"/>
      <c r="TJQ1" s="18"/>
      <c r="TJR1" s="18"/>
      <c r="TJS1" s="18"/>
      <c r="TJT1" s="18"/>
      <c r="TJU1" s="18"/>
      <c r="TJV1" s="18"/>
      <c r="TJW1" s="18"/>
      <c r="TJX1" s="18"/>
      <c r="TJY1" s="18"/>
      <c r="TJZ1" s="18"/>
      <c r="TKA1" s="18"/>
      <c r="TKB1" s="18"/>
      <c r="TKC1" s="18"/>
      <c r="TKD1" s="18"/>
      <c r="TKE1" s="18"/>
      <c r="TKF1" s="18"/>
      <c r="TKG1" s="18"/>
      <c r="TKH1" s="18"/>
      <c r="TKI1" s="18"/>
      <c r="TKJ1" s="18"/>
      <c r="TKK1" s="18"/>
      <c r="TKL1" s="18"/>
      <c r="TKM1" s="18"/>
      <c r="TKN1" s="18"/>
      <c r="TKO1" s="18"/>
      <c r="TKP1" s="18"/>
      <c r="TKQ1" s="18"/>
      <c r="TKR1" s="18"/>
      <c r="TKS1" s="18"/>
      <c r="TKT1" s="18"/>
      <c r="TKU1" s="18"/>
      <c r="TKV1" s="18"/>
      <c r="TKW1" s="18"/>
      <c r="TKX1" s="18"/>
      <c r="TKY1" s="18"/>
      <c r="TKZ1" s="18"/>
      <c r="TLA1" s="18"/>
      <c r="TLB1" s="18"/>
      <c r="TLC1" s="18"/>
      <c r="TLD1" s="18"/>
      <c r="TLE1" s="18"/>
      <c r="TLF1" s="18"/>
      <c r="TLG1" s="18"/>
      <c r="TLH1" s="18"/>
      <c r="TLI1" s="18"/>
      <c r="TLJ1" s="18"/>
      <c r="TLK1" s="18"/>
      <c r="TLL1" s="18"/>
      <c r="TLM1" s="18"/>
      <c r="TLN1" s="18"/>
      <c r="TLO1" s="18"/>
      <c r="TLP1" s="18"/>
      <c r="TLQ1" s="18"/>
      <c r="TLR1" s="18"/>
      <c r="TLS1" s="18"/>
      <c r="TLT1" s="18"/>
      <c r="TLU1" s="18"/>
      <c r="TLV1" s="18"/>
      <c r="TLW1" s="18"/>
      <c r="TLX1" s="18"/>
      <c r="TLY1" s="18"/>
      <c r="TLZ1" s="18"/>
      <c r="TMA1" s="18"/>
      <c r="TMB1" s="18"/>
      <c r="TMC1" s="18"/>
      <c r="TMD1" s="18"/>
      <c r="TME1" s="18"/>
      <c r="TMF1" s="18"/>
      <c r="TMG1" s="18"/>
      <c r="TMH1" s="18"/>
      <c r="TMI1" s="18"/>
      <c r="TMJ1" s="18"/>
      <c r="TMK1" s="18"/>
      <c r="TML1" s="18"/>
      <c r="TMM1" s="18"/>
      <c r="TMN1" s="18"/>
      <c r="TMO1" s="18"/>
      <c r="TMP1" s="18"/>
      <c r="TMQ1" s="18"/>
      <c r="TMR1" s="18"/>
      <c r="TMS1" s="18"/>
      <c r="TMT1" s="18"/>
      <c r="TMU1" s="18"/>
      <c r="TMV1" s="18"/>
      <c r="TMW1" s="18"/>
      <c r="TMX1" s="18"/>
      <c r="TMY1" s="18"/>
      <c r="TMZ1" s="18"/>
      <c r="TNA1" s="18"/>
      <c r="TNB1" s="18"/>
      <c r="TNC1" s="18"/>
      <c r="TND1" s="18"/>
      <c r="TNE1" s="18"/>
      <c r="TNF1" s="18"/>
      <c r="TNG1" s="18"/>
      <c r="TNH1" s="18"/>
      <c r="TNI1" s="18"/>
      <c r="TNJ1" s="18"/>
      <c r="TNK1" s="18"/>
      <c r="TNL1" s="18"/>
      <c r="TNM1" s="18"/>
      <c r="TNN1" s="18"/>
      <c r="TNO1" s="18"/>
      <c r="TNP1" s="18"/>
      <c r="TNQ1" s="18"/>
      <c r="TNR1" s="18"/>
      <c r="TNS1" s="18"/>
      <c r="TNT1" s="18"/>
      <c r="TNU1" s="18"/>
      <c r="TNV1" s="18"/>
      <c r="TNW1" s="18"/>
      <c r="TNX1" s="18"/>
      <c r="TNY1" s="18"/>
      <c r="TNZ1" s="18"/>
      <c r="TOA1" s="18"/>
      <c r="TOB1" s="18"/>
      <c r="TOC1" s="18"/>
      <c r="TOD1" s="18"/>
      <c r="TOE1" s="18"/>
      <c r="TOF1" s="18"/>
      <c r="TOG1" s="18"/>
      <c r="TOH1" s="18"/>
      <c r="TOI1" s="18"/>
      <c r="TOJ1" s="18"/>
      <c r="TOK1" s="18"/>
      <c r="TOL1" s="18"/>
      <c r="TOM1" s="18"/>
      <c r="TON1" s="18"/>
      <c r="TOO1" s="18"/>
      <c r="TOP1" s="18"/>
      <c r="TOQ1" s="18"/>
      <c r="TOR1" s="18"/>
      <c r="TOS1" s="18"/>
      <c r="TOT1" s="18"/>
      <c r="TOU1" s="18"/>
      <c r="TOV1" s="18"/>
      <c r="TOW1" s="18"/>
      <c r="TOX1" s="18"/>
      <c r="TOY1" s="18"/>
      <c r="TOZ1" s="18"/>
      <c r="TPA1" s="18"/>
      <c r="TPB1" s="18"/>
      <c r="TPC1" s="18"/>
      <c r="TPD1" s="18"/>
      <c r="TPE1" s="18"/>
      <c r="TPF1" s="18"/>
      <c r="TPG1" s="18"/>
      <c r="TPH1" s="18"/>
      <c r="TPI1" s="18"/>
      <c r="TPJ1" s="18"/>
      <c r="TPK1" s="18"/>
      <c r="TPL1" s="18"/>
      <c r="TPM1" s="18"/>
      <c r="TPN1" s="18"/>
      <c r="TPO1" s="18"/>
      <c r="TPP1" s="18"/>
      <c r="TPQ1" s="18"/>
      <c r="TPR1" s="18"/>
      <c r="TPS1" s="18"/>
      <c r="TPT1" s="18"/>
      <c r="TPU1" s="18"/>
      <c r="TPV1" s="18"/>
      <c r="TPW1" s="18"/>
      <c r="TPX1" s="18"/>
      <c r="TPY1" s="18"/>
      <c r="TPZ1" s="18"/>
      <c r="TQA1" s="18"/>
      <c r="TQB1" s="18"/>
      <c r="TQC1" s="18"/>
      <c r="TQD1" s="18"/>
      <c r="TQE1" s="18"/>
      <c r="TQF1" s="18"/>
      <c r="TQG1" s="18"/>
      <c r="TQH1" s="18"/>
      <c r="TQI1" s="18"/>
      <c r="TQJ1" s="18"/>
      <c r="TQK1" s="18"/>
      <c r="TQL1" s="18"/>
      <c r="TQM1" s="18"/>
      <c r="TQN1" s="18"/>
      <c r="TQO1" s="18"/>
      <c r="TQP1" s="18"/>
      <c r="TQQ1" s="18"/>
      <c r="TQR1" s="18"/>
      <c r="TQS1" s="18"/>
      <c r="TQT1" s="18"/>
      <c r="TQU1" s="18"/>
      <c r="TQV1" s="18"/>
      <c r="TQW1" s="18"/>
      <c r="TQX1" s="18"/>
      <c r="TQY1" s="18"/>
      <c r="TQZ1" s="18"/>
      <c r="TRA1" s="18"/>
      <c r="TRB1" s="18"/>
      <c r="TRC1" s="18"/>
      <c r="TRD1" s="18"/>
      <c r="TRE1" s="18"/>
      <c r="TRF1" s="18"/>
      <c r="TRG1" s="18"/>
      <c r="TRH1" s="18"/>
      <c r="TRI1" s="18"/>
      <c r="TRJ1" s="18"/>
      <c r="TRK1" s="18"/>
      <c r="TRL1" s="18"/>
      <c r="TRM1" s="18"/>
      <c r="TRN1" s="18"/>
      <c r="TRO1" s="18"/>
      <c r="TRP1" s="18"/>
      <c r="TRQ1" s="18"/>
      <c r="TRR1" s="18"/>
      <c r="TRS1" s="18"/>
      <c r="TRT1" s="18"/>
      <c r="TRU1" s="18"/>
      <c r="TRV1" s="18"/>
      <c r="TRW1" s="18"/>
      <c r="TRX1" s="18"/>
      <c r="TRY1" s="18"/>
      <c r="TRZ1" s="18"/>
      <c r="TSA1" s="18"/>
      <c r="TSB1" s="18"/>
      <c r="TSC1" s="18"/>
      <c r="TSD1" s="18"/>
      <c r="TSE1" s="18"/>
      <c r="TSF1" s="18"/>
      <c r="TSG1" s="18"/>
      <c r="TSH1" s="18"/>
      <c r="TSI1" s="18"/>
      <c r="TSJ1" s="18"/>
      <c r="TSK1" s="18"/>
      <c r="TSL1" s="18"/>
      <c r="TSM1" s="18"/>
      <c r="TSN1" s="18"/>
      <c r="TSO1" s="18"/>
      <c r="TSP1" s="18"/>
      <c r="TSQ1" s="18"/>
      <c r="TSR1" s="18"/>
      <c r="TSS1" s="18"/>
      <c r="TST1" s="18"/>
      <c r="TSU1" s="18"/>
      <c r="TSV1" s="18"/>
      <c r="TSW1" s="18"/>
      <c r="TSX1" s="18"/>
      <c r="TSY1" s="18"/>
      <c r="TSZ1" s="18"/>
      <c r="TTA1" s="18"/>
      <c r="TTB1" s="18"/>
      <c r="TTC1" s="18"/>
      <c r="TTD1" s="18"/>
      <c r="TTE1" s="18"/>
      <c r="TTF1" s="18"/>
      <c r="TTG1" s="18"/>
      <c r="TTH1" s="18"/>
      <c r="TTI1" s="18"/>
      <c r="TTJ1" s="18"/>
      <c r="TTK1" s="18"/>
      <c r="TTL1" s="18"/>
      <c r="TTM1" s="18"/>
      <c r="TTN1" s="18"/>
      <c r="TTO1" s="18"/>
      <c r="TTP1" s="18"/>
      <c r="TTQ1" s="18"/>
      <c r="TTR1" s="18"/>
      <c r="TTS1" s="18"/>
      <c r="TTT1" s="18"/>
      <c r="TTU1" s="18"/>
      <c r="TTV1" s="18"/>
      <c r="TTW1" s="18"/>
      <c r="TTX1" s="18"/>
      <c r="TTY1" s="18"/>
      <c r="TTZ1" s="18"/>
      <c r="TUA1" s="18"/>
      <c r="TUB1" s="18"/>
      <c r="TUC1" s="18"/>
      <c r="TUD1" s="18"/>
      <c r="TUE1" s="18"/>
      <c r="TUF1" s="18"/>
      <c r="TUG1" s="18"/>
      <c r="TUH1" s="18"/>
      <c r="TUI1" s="18"/>
      <c r="TUJ1" s="18"/>
      <c r="TUK1" s="18"/>
      <c r="TUL1" s="18"/>
      <c r="TUM1" s="18"/>
      <c r="TUN1" s="18"/>
      <c r="TUO1" s="18"/>
      <c r="TUP1" s="18"/>
      <c r="TUQ1" s="18"/>
      <c r="TUR1" s="18"/>
      <c r="TUS1" s="18"/>
      <c r="TUT1" s="18"/>
      <c r="TUU1" s="18"/>
      <c r="TUV1" s="18"/>
      <c r="TUW1" s="18"/>
      <c r="TUX1" s="18"/>
      <c r="TUY1" s="18"/>
      <c r="TUZ1" s="18"/>
      <c r="TVA1" s="18"/>
      <c r="TVB1" s="18"/>
      <c r="TVC1" s="18"/>
      <c r="TVD1" s="18"/>
      <c r="TVE1" s="18"/>
      <c r="TVF1" s="18"/>
      <c r="TVG1" s="18"/>
      <c r="TVH1" s="18"/>
      <c r="TVI1" s="18"/>
      <c r="TVJ1" s="18"/>
      <c r="TVK1" s="18"/>
      <c r="TVL1" s="18"/>
      <c r="TVM1" s="18"/>
      <c r="TVN1" s="18"/>
      <c r="TVO1" s="18"/>
      <c r="TVP1" s="18"/>
      <c r="TVQ1" s="18"/>
      <c r="TVR1" s="18"/>
      <c r="TVS1" s="18"/>
      <c r="TVT1" s="18"/>
      <c r="TVU1" s="18"/>
      <c r="TVV1" s="18"/>
      <c r="TVW1" s="18"/>
      <c r="TVX1" s="18"/>
      <c r="TVY1" s="18"/>
      <c r="TVZ1" s="18"/>
      <c r="TWA1" s="18"/>
      <c r="TWB1" s="18"/>
      <c r="TWC1" s="18"/>
      <c r="TWD1" s="18"/>
      <c r="TWE1" s="18"/>
      <c r="TWF1" s="18"/>
      <c r="TWG1" s="18"/>
      <c r="TWH1" s="18"/>
      <c r="TWI1" s="18"/>
      <c r="TWJ1" s="18"/>
      <c r="TWK1" s="18"/>
      <c r="TWL1" s="18"/>
      <c r="TWM1" s="18"/>
      <c r="TWN1" s="18"/>
      <c r="TWO1" s="18"/>
      <c r="TWP1" s="18"/>
      <c r="TWQ1" s="18"/>
      <c r="TWR1" s="18"/>
      <c r="TWS1" s="18"/>
      <c r="TWT1" s="18"/>
      <c r="TWU1" s="18"/>
      <c r="TWV1" s="18"/>
      <c r="TWW1" s="18"/>
      <c r="TWX1" s="18"/>
      <c r="TWY1" s="18"/>
      <c r="TWZ1" s="18"/>
      <c r="TXA1" s="18"/>
      <c r="TXB1" s="18"/>
      <c r="TXC1" s="18"/>
      <c r="TXD1" s="18"/>
      <c r="TXE1" s="18"/>
      <c r="TXF1" s="18"/>
      <c r="TXG1" s="18"/>
      <c r="TXH1" s="18"/>
      <c r="TXI1" s="18"/>
      <c r="TXJ1" s="18"/>
      <c r="TXK1" s="18"/>
      <c r="TXL1" s="18"/>
      <c r="TXM1" s="18"/>
      <c r="TXN1" s="18"/>
      <c r="TXO1" s="18"/>
      <c r="TXP1" s="18"/>
      <c r="TXQ1" s="18"/>
      <c r="TXR1" s="18"/>
      <c r="TXS1" s="18"/>
      <c r="TXT1" s="18"/>
      <c r="TXU1" s="18"/>
      <c r="TXV1" s="18"/>
      <c r="TXW1" s="18"/>
      <c r="TXX1" s="18"/>
      <c r="TXY1" s="18"/>
      <c r="TXZ1" s="18"/>
      <c r="TYA1" s="18"/>
      <c r="TYB1" s="18"/>
      <c r="TYC1" s="18"/>
      <c r="TYD1" s="18"/>
      <c r="TYE1" s="18"/>
      <c r="TYF1" s="18"/>
      <c r="TYG1" s="18"/>
      <c r="TYH1" s="18"/>
      <c r="TYI1" s="18"/>
      <c r="TYJ1" s="18"/>
      <c r="TYK1" s="18"/>
      <c r="TYL1" s="18"/>
      <c r="TYM1" s="18"/>
      <c r="TYN1" s="18"/>
      <c r="TYO1" s="18"/>
      <c r="TYP1" s="18"/>
      <c r="TYQ1" s="18"/>
      <c r="TYR1" s="18"/>
      <c r="TYS1" s="18"/>
      <c r="TYT1" s="18"/>
      <c r="TYU1" s="18"/>
      <c r="TYV1" s="18"/>
      <c r="TYW1" s="18"/>
      <c r="TYX1" s="18"/>
      <c r="TYY1" s="18"/>
      <c r="TYZ1" s="18"/>
      <c r="TZA1" s="18"/>
      <c r="TZB1" s="18"/>
      <c r="TZC1" s="18"/>
      <c r="TZD1" s="18"/>
      <c r="TZE1" s="18"/>
      <c r="TZF1" s="18"/>
      <c r="TZG1" s="18"/>
      <c r="TZH1" s="18"/>
      <c r="TZI1" s="18"/>
      <c r="TZJ1" s="18"/>
      <c r="TZK1" s="18"/>
      <c r="TZL1" s="18"/>
      <c r="TZM1" s="18"/>
      <c r="TZN1" s="18"/>
      <c r="TZO1" s="18"/>
      <c r="TZP1" s="18"/>
      <c r="TZQ1" s="18"/>
      <c r="TZR1" s="18"/>
      <c r="TZS1" s="18"/>
      <c r="TZT1" s="18"/>
      <c r="TZU1" s="18"/>
      <c r="TZV1" s="18"/>
      <c r="TZW1" s="18"/>
      <c r="TZX1" s="18"/>
      <c r="TZY1" s="18"/>
      <c r="TZZ1" s="18"/>
      <c r="UAA1" s="18"/>
      <c r="UAB1" s="18"/>
      <c r="UAC1" s="18"/>
      <c r="UAD1" s="18"/>
      <c r="UAE1" s="18"/>
      <c r="UAF1" s="18"/>
      <c r="UAG1" s="18"/>
      <c r="UAH1" s="18"/>
      <c r="UAI1" s="18"/>
      <c r="UAJ1" s="18"/>
      <c r="UAK1" s="18"/>
      <c r="UAL1" s="18"/>
      <c r="UAM1" s="18"/>
      <c r="UAN1" s="18"/>
      <c r="UAO1" s="18"/>
      <c r="UAP1" s="18"/>
      <c r="UAQ1" s="18"/>
      <c r="UAR1" s="18"/>
      <c r="UAS1" s="18"/>
      <c r="UAT1" s="18"/>
      <c r="UAU1" s="18"/>
      <c r="UAV1" s="18"/>
      <c r="UAW1" s="18"/>
      <c r="UAX1" s="18"/>
      <c r="UAY1" s="18"/>
      <c r="UAZ1" s="18"/>
      <c r="UBA1" s="18"/>
      <c r="UBB1" s="18"/>
      <c r="UBC1" s="18"/>
      <c r="UBD1" s="18"/>
      <c r="UBE1" s="18"/>
      <c r="UBF1" s="18"/>
      <c r="UBG1" s="18"/>
      <c r="UBH1" s="18"/>
      <c r="UBI1" s="18"/>
      <c r="UBJ1" s="18"/>
      <c r="UBK1" s="18"/>
      <c r="UBL1" s="18"/>
      <c r="UBM1" s="18"/>
      <c r="UBN1" s="18"/>
      <c r="UBO1" s="18"/>
      <c r="UBP1" s="18"/>
      <c r="UBQ1" s="18"/>
      <c r="UBR1" s="18"/>
      <c r="UBS1" s="18"/>
      <c r="UBT1" s="18"/>
      <c r="UBU1" s="18"/>
      <c r="UBV1" s="18"/>
      <c r="UBW1" s="18"/>
      <c r="UBX1" s="18"/>
      <c r="UBY1" s="18"/>
      <c r="UBZ1" s="18"/>
      <c r="UCA1" s="18"/>
      <c r="UCB1" s="18"/>
      <c r="UCC1" s="18"/>
      <c r="UCD1" s="18"/>
      <c r="UCE1" s="18"/>
      <c r="UCF1" s="18"/>
      <c r="UCG1" s="18"/>
      <c r="UCH1" s="18"/>
      <c r="UCI1" s="18"/>
      <c r="UCJ1" s="18"/>
      <c r="UCK1" s="18"/>
      <c r="UCL1" s="18"/>
      <c r="UCM1" s="18"/>
      <c r="UCN1" s="18"/>
      <c r="UCO1" s="18"/>
      <c r="UCP1" s="18"/>
      <c r="UCQ1" s="18"/>
      <c r="UCR1" s="18"/>
      <c r="UCS1" s="18"/>
      <c r="UCT1" s="18"/>
      <c r="UCU1" s="18"/>
      <c r="UCV1" s="18"/>
      <c r="UCW1" s="18"/>
      <c r="UCX1" s="18"/>
      <c r="UCY1" s="18"/>
      <c r="UCZ1" s="18"/>
      <c r="UDA1" s="18"/>
      <c r="UDB1" s="18"/>
      <c r="UDC1" s="18"/>
      <c r="UDD1" s="18"/>
      <c r="UDE1" s="18"/>
      <c r="UDF1" s="18"/>
      <c r="UDG1" s="18"/>
      <c r="UDH1" s="18"/>
      <c r="UDI1" s="18"/>
      <c r="UDJ1" s="18"/>
      <c r="UDK1" s="18"/>
      <c r="UDL1" s="18"/>
      <c r="UDM1" s="18"/>
      <c r="UDN1" s="18"/>
      <c r="UDO1" s="18"/>
      <c r="UDP1" s="18"/>
      <c r="UDQ1" s="18"/>
      <c r="UDR1" s="18"/>
      <c r="UDS1" s="18"/>
      <c r="UDT1" s="18"/>
      <c r="UDU1" s="18"/>
      <c r="UDV1" s="18"/>
      <c r="UDW1" s="18"/>
      <c r="UDX1" s="18"/>
      <c r="UDY1" s="18"/>
      <c r="UDZ1" s="18"/>
      <c r="UEA1" s="18"/>
      <c r="UEB1" s="18"/>
      <c r="UEC1" s="18"/>
      <c r="UED1" s="18"/>
      <c r="UEE1" s="18"/>
      <c r="UEF1" s="18"/>
      <c r="UEG1" s="18"/>
      <c r="UEH1" s="18"/>
      <c r="UEI1" s="18"/>
      <c r="UEJ1" s="18"/>
      <c r="UEK1" s="18"/>
      <c r="UEL1" s="18"/>
      <c r="UEM1" s="18"/>
      <c r="UEN1" s="18"/>
      <c r="UEO1" s="18"/>
      <c r="UEP1" s="18"/>
      <c r="UEQ1" s="18"/>
      <c r="UER1" s="18"/>
      <c r="UES1" s="18"/>
      <c r="UET1" s="18"/>
      <c r="UEU1" s="18"/>
      <c r="UEV1" s="18"/>
      <c r="UEW1" s="18"/>
      <c r="UEX1" s="18"/>
      <c r="UEY1" s="18"/>
      <c r="UEZ1" s="18"/>
      <c r="UFA1" s="18"/>
      <c r="UFB1" s="18"/>
      <c r="UFC1" s="18"/>
      <c r="UFD1" s="18"/>
      <c r="UFE1" s="18"/>
      <c r="UFF1" s="18"/>
      <c r="UFG1" s="18"/>
      <c r="UFH1" s="18"/>
      <c r="UFI1" s="18"/>
      <c r="UFJ1" s="18"/>
      <c r="UFK1" s="18"/>
      <c r="UFL1" s="18"/>
      <c r="UFM1" s="18"/>
      <c r="UFN1" s="18"/>
      <c r="UFO1" s="18"/>
      <c r="UFP1" s="18"/>
      <c r="UFQ1" s="18"/>
      <c r="UFR1" s="18"/>
      <c r="UFS1" s="18"/>
      <c r="UFT1" s="18"/>
      <c r="UFU1" s="18"/>
      <c r="UFV1" s="18"/>
      <c r="UFW1" s="18"/>
      <c r="UFX1" s="18"/>
      <c r="UFY1" s="18"/>
      <c r="UFZ1" s="18"/>
      <c r="UGA1" s="18"/>
      <c r="UGB1" s="18"/>
      <c r="UGC1" s="18"/>
      <c r="UGD1" s="18"/>
      <c r="UGE1" s="18"/>
      <c r="UGF1" s="18"/>
      <c r="UGG1" s="18"/>
      <c r="UGH1" s="18"/>
      <c r="UGI1" s="18"/>
      <c r="UGJ1" s="18"/>
      <c r="UGK1" s="18"/>
      <c r="UGL1" s="18"/>
      <c r="UGM1" s="18"/>
      <c r="UGN1" s="18"/>
      <c r="UGO1" s="18"/>
      <c r="UGP1" s="18"/>
      <c r="UGQ1" s="18"/>
      <c r="UGR1" s="18"/>
      <c r="UGS1" s="18"/>
      <c r="UGT1" s="18"/>
      <c r="UGU1" s="18"/>
      <c r="UGV1" s="18"/>
      <c r="UGW1" s="18"/>
      <c r="UGX1" s="18"/>
      <c r="UGY1" s="18"/>
      <c r="UGZ1" s="18"/>
      <c r="UHA1" s="18"/>
      <c r="UHB1" s="18"/>
      <c r="UHC1" s="18"/>
      <c r="UHD1" s="18"/>
      <c r="UHE1" s="18"/>
      <c r="UHF1" s="18"/>
      <c r="UHG1" s="18"/>
      <c r="UHH1" s="18"/>
      <c r="UHI1" s="18"/>
      <c r="UHJ1" s="18"/>
      <c r="UHK1" s="18"/>
      <c r="UHL1" s="18"/>
      <c r="UHM1" s="18"/>
      <c r="UHN1" s="18"/>
      <c r="UHO1" s="18"/>
      <c r="UHP1" s="18"/>
      <c r="UHQ1" s="18"/>
      <c r="UHR1" s="18"/>
      <c r="UHS1" s="18"/>
      <c r="UHT1" s="18"/>
      <c r="UHU1" s="18"/>
      <c r="UHV1" s="18"/>
      <c r="UHW1" s="18"/>
      <c r="UHX1" s="18"/>
      <c r="UHY1" s="18"/>
      <c r="UHZ1" s="18"/>
      <c r="UIA1" s="18"/>
      <c r="UIB1" s="18"/>
      <c r="UIC1" s="18"/>
      <c r="UID1" s="18"/>
      <c r="UIE1" s="18"/>
      <c r="UIF1" s="18"/>
      <c r="UIG1" s="18"/>
      <c r="UIH1" s="18"/>
      <c r="UII1" s="18"/>
      <c r="UIJ1" s="18"/>
      <c r="UIK1" s="18"/>
      <c r="UIL1" s="18"/>
      <c r="UIM1" s="18"/>
      <c r="UIN1" s="18"/>
      <c r="UIO1" s="18"/>
      <c r="UIP1" s="18"/>
      <c r="UIQ1" s="18"/>
      <c r="UIR1" s="18"/>
      <c r="UIS1" s="18"/>
      <c r="UIT1" s="18"/>
      <c r="UIU1" s="18"/>
      <c r="UIV1" s="18"/>
      <c r="UIW1" s="18"/>
      <c r="UIX1" s="18"/>
      <c r="UIY1" s="18"/>
      <c r="UIZ1" s="18"/>
      <c r="UJA1" s="18"/>
      <c r="UJB1" s="18"/>
      <c r="UJC1" s="18"/>
      <c r="UJD1" s="18"/>
      <c r="UJE1" s="18"/>
      <c r="UJF1" s="18"/>
      <c r="UJG1" s="18"/>
      <c r="UJH1" s="18"/>
      <c r="UJI1" s="18"/>
      <c r="UJJ1" s="18"/>
      <c r="UJK1" s="18"/>
      <c r="UJL1" s="18"/>
      <c r="UJM1" s="18"/>
      <c r="UJN1" s="18"/>
      <c r="UJO1" s="18"/>
      <c r="UJP1" s="18"/>
      <c r="UJQ1" s="18"/>
      <c r="UJR1" s="18"/>
      <c r="UJS1" s="18"/>
      <c r="UJT1" s="18"/>
      <c r="UJU1" s="18"/>
      <c r="UJV1" s="18"/>
      <c r="UJW1" s="18"/>
      <c r="UJX1" s="18"/>
      <c r="UJY1" s="18"/>
      <c r="UJZ1" s="18"/>
      <c r="UKA1" s="18"/>
      <c r="UKB1" s="18"/>
      <c r="UKC1" s="18"/>
      <c r="UKD1" s="18"/>
      <c r="UKE1" s="18"/>
      <c r="UKF1" s="18"/>
      <c r="UKG1" s="18"/>
      <c r="UKH1" s="18"/>
      <c r="UKI1" s="18"/>
      <c r="UKJ1" s="18"/>
      <c r="UKK1" s="18"/>
      <c r="UKL1" s="18"/>
      <c r="UKM1" s="18"/>
      <c r="UKN1" s="18"/>
      <c r="UKO1" s="18"/>
      <c r="UKP1" s="18"/>
      <c r="UKQ1" s="18"/>
      <c r="UKR1" s="18"/>
      <c r="UKS1" s="18"/>
      <c r="UKT1" s="18"/>
      <c r="UKU1" s="18"/>
      <c r="UKV1" s="18"/>
      <c r="UKW1" s="18"/>
      <c r="UKX1" s="18"/>
      <c r="UKY1" s="18"/>
      <c r="UKZ1" s="18"/>
      <c r="ULA1" s="18"/>
      <c r="ULB1" s="18"/>
      <c r="ULC1" s="18"/>
      <c r="ULD1" s="18"/>
      <c r="ULE1" s="18"/>
      <c r="ULF1" s="18"/>
      <c r="ULG1" s="18"/>
      <c r="ULH1" s="18"/>
      <c r="ULI1" s="18"/>
      <c r="ULJ1" s="18"/>
      <c r="ULK1" s="18"/>
      <c r="ULL1" s="18"/>
      <c r="ULM1" s="18"/>
      <c r="ULN1" s="18"/>
      <c r="ULO1" s="18"/>
      <c r="ULP1" s="18"/>
      <c r="ULQ1" s="18"/>
      <c r="ULR1" s="18"/>
      <c r="ULS1" s="18"/>
      <c r="ULT1" s="18"/>
      <c r="ULU1" s="18"/>
      <c r="ULV1" s="18"/>
      <c r="ULW1" s="18"/>
      <c r="ULX1" s="18"/>
      <c r="ULY1" s="18"/>
      <c r="ULZ1" s="18"/>
      <c r="UMA1" s="18"/>
      <c r="UMB1" s="18"/>
      <c r="UMC1" s="18"/>
      <c r="UMD1" s="18"/>
      <c r="UME1" s="18"/>
      <c r="UMF1" s="18"/>
      <c r="UMG1" s="18"/>
      <c r="UMH1" s="18"/>
      <c r="UMI1" s="18"/>
      <c r="UMJ1" s="18"/>
      <c r="UMK1" s="18"/>
      <c r="UML1" s="18"/>
      <c r="UMM1" s="18"/>
      <c r="UMN1" s="18"/>
      <c r="UMO1" s="18"/>
      <c r="UMP1" s="18"/>
      <c r="UMQ1" s="18"/>
      <c r="UMR1" s="18"/>
      <c r="UMS1" s="18"/>
      <c r="UMT1" s="18"/>
      <c r="UMU1" s="18"/>
      <c r="UMV1" s="18"/>
      <c r="UMW1" s="18"/>
      <c r="UMX1" s="18"/>
      <c r="UMY1" s="18"/>
      <c r="UMZ1" s="18"/>
      <c r="UNA1" s="18"/>
      <c r="UNB1" s="18"/>
      <c r="UNC1" s="18"/>
      <c r="UND1" s="18"/>
      <c r="UNE1" s="18"/>
      <c r="UNF1" s="18"/>
      <c r="UNG1" s="18"/>
      <c r="UNH1" s="18"/>
      <c r="UNI1" s="18"/>
      <c r="UNJ1" s="18"/>
      <c r="UNK1" s="18"/>
      <c r="UNL1" s="18"/>
      <c r="UNM1" s="18"/>
      <c r="UNN1" s="18"/>
      <c r="UNO1" s="18"/>
      <c r="UNP1" s="18"/>
      <c r="UNQ1" s="18"/>
      <c r="UNR1" s="18"/>
      <c r="UNS1" s="18"/>
      <c r="UNT1" s="18"/>
      <c r="UNU1" s="18"/>
      <c r="UNV1" s="18"/>
      <c r="UNW1" s="18"/>
      <c r="UNX1" s="18"/>
      <c r="UNY1" s="18"/>
      <c r="UNZ1" s="18"/>
      <c r="UOA1" s="18"/>
      <c r="UOB1" s="18"/>
      <c r="UOC1" s="18"/>
      <c r="UOD1" s="18"/>
      <c r="UOE1" s="18"/>
      <c r="UOF1" s="18"/>
      <c r="UOG1" s="18"/>
      <c r="UOH1" s="18"/>
      <c r="UOI1" s="18"/>
      <c r="UOJ1" s="18"/>
      <c r="UOK1" s="18"/>
      <c r="UOL1" s="18"/>
      <c r="UOM1" s="18"/>
      <c r="UON1" s="18"/>
      <c r="UOO1" s="18"/>
      <c r="UOP1" s="18"/>
      <c r="UOQ1" s="18"/>
      <c r="UOR1" s="18"/>
      <c r="UOS1" s="18"/>
      <c r="UOT1" s="18"/>
      <c r="UOU1" s="18"/>
      <c r="UOV1" s="18"/>
      <c r="UOW1" s="18"/>
      <c r="UOX1" s="18"/>
      <c r="UOY1" s="18"/>
      <c r="UOZ1" s="18"/>
      <c r="UPA1" s="18"/>
      <c r="UPB1" s="18"/>
      <c r="UPC1" s="18"/>
      <c r="UPD1" s="18"/>
      <c r="UPE1" s="18"/>
      <c r="UPF1" s="18"/>
      <c r="UPG1" s="18"/>
      <c r="UPH1" s="18"/>
      <c r="UPI1" s="18"/>
      <c r="UPJ1" s="18"/>
      <c r="UPK1" s="18"/>
      <c r="UPL1" s="18"/>
      <c r="UPM1" s="18"/>
      <c r="UPN1" s="18"/>
      <c r="UPO1" s="18"/>
      <c r="UPP1" s="18"/>
      <c r="UPQ1" s="18"/>
      <c r="UPR1" s="18"/>
      <c r="UPS1" s="18"/>
      <c r="UPT1" s="18"/>
      <c r="UPU1" s="18"/>
      <c r="UPV1" s="18"/>
      <c r="UPW1" s="18"/>
      <c r="UPX1" s="18"/>
      <c r="UPY1" s="18"/>
      <c r="UPZ1" s="18"/>
      <c r="UQA1" s="18"/>
      <c r="UQB1" s="18"/>
      <c r="UQC1" s="18"/>
      <c r="UQD1" s="18"/>
      <c r="UQE1" s="18"/>
      <c r="UQF1" s="18"/>
      <c r="UQG1" s="18"/>
      <c r="UQH1" s="18"/>
      <c r="UQI1" s="18"/>
      <c r="UQJ1" s="18"/>
      <c r="UQK1" s="18"/>
      <c r="UQL1" s="18"/>
      <c r="UQM1" s="18"/>
      <c r="UQN1" s="18"/>
      <c r="UQO1" s="18"/>
      <c r="UQP1" s="18"/>
      <c r="UQQ1" s="18"/>
      <c r="UQR1" s="18"/>
      <c r="UQS1" s="18"/>
      <c r="UQT1" s="18"/>
      <c r="UQU1" s="18"/>
      <c r="UQV1" s="18"/>
      <c r="UQW1" s="18"/>
      <c r="UQX1" s="18"/>
      <c r="UQY1" s="18"/>
      <c r="UQZ1" s="18"/>
      <c r="URA1" s="18"/>
      <c r="URB1" s="18"/>
      <c r="URC1" s="18"/>
      <c r="URD1" s="18"/>
      <c r="URE1" s="18"/>
      <c r="URF1" s="18"/>
      <c r="URG1" s="18"/>
      <c r="URH1" s="18"/>
      <c r="URI1" s="18"/>
      <c r="URJ1" s="18"/>
      <c r="URK1" s="18"/>
      <c r="URL1" s="18"/>
      <c r="URM1" s="18"/>
      <c r="URN1" s="18"/>
      <c r="URO1" s="18"/>
      <c r="URP1" s="18"/>
      <c r="URQ1" s="18"/>
      <c r="URR1" s="18"/>
      <c r="URS1" s="18"/>
      <c r="URT1" s="18"/>
      <c r="URU1" s="18"/>
      <c r="URV1" s="18"/>
      <c r="URW1" s="18"/>
      <c r="URX1" s="18"/>
      <c r="URY1" s="18"/>
      <c r="URZ1" s="18"/>
      <c r="USA1" s="18"/>
      <c r="USB1" s="18"/>
      <c r="USC1" s="18"/>
      <c r="USD1" s="18"/>
      <c r="USE1" s="18"/>
      <c r="USF1" s="18"/>
      <c r="USG1" s="18"/>
      <c r="USH1" s="18"/>
      <c r="USI1" s="18"/>
      <c r="USJ1" s="18"/>
      <c r="USK1" s="18"/>
      <c r="USL1" s="18"/>
      <c r="USM1" s="18"/>
      <c r="USN1" s="18"/>
      <c r="USO1" s="18"/>
      <c r="USP1" s="18"/>
      <c r="USQ1" s="18"/>
      <c r="USR1" s="18"/>
      <c r="USS1" s="18"/>
      <c r="UST1" s="18"/>
      <c r="USU1" s="18"/>
      <c r="USV1" s="18"/>
      <c r="USW1" s="18"/>
      <c r="USX1" s="18"/>
      <c r="USY1" s="18"/>
      <c r="USZ1" s="18"/>
      <c r="UTA1" s="18"/>
      <c r="UTB1" s="18"/>
      <c r="UTC1" s="18"/>
      <c r="UTD1" s="18"/>
      <c r="UTE1" s="18"/>
      <c r="UTF1" s="18"/>
      <c r="UTG1" s="18"/>
      <c r="UTH1" s="18"/>
      <c r="UTI1" s="18"/>
      <c r="UTJ1" s="18"/>
      <c r="UTK1" s="18"/>
      <c r="UTL1" s="18"/>
      <c r="UTM1" s="18"/>
      <c r="UTN1" s="18"/>
      <c r="UTO1" s="18"/>
      <c r="UTP1" s="18"/>
      <c r="UTQ1" s="18"/>
      <c r="UTR1" s="18"/>
      <c r="UTS1" s="18"/>
      <c r="UTT1" s="18"/>
      <c r="UTU1" s="18"/>
      <c r="UTV1" s="18"/>
      <c r="UTW1" s="18"/>
      <c r="UTX1" s="18"/>
      <c r="UTY1" s="18"/>
      <c r="UTZ1" s="18"/>
      <c r="UUA1" s="18"/>
      <c r="UUB1" s="18"/>
      <c r="UUC1" s="18"/>
      <c r="UUD1" s="18"/>
      <c r="UUE1" s="18"/>
      <c r="UUF1" s="18"/>
      <c r="UUG1" s="18"/>
      <c r="UUH1" s="18"/>
      <c r="UUI1" s="18"/>
      <c r="UUJ1" s="18"/>
      <c r="UUK1" s="18"/>
      <c r="UUL1" s="18"/>
      <c r="UUM1" s="18"/>
      <c r="UUN1" s="18"/>
      <c r="UUO1" s="18"/>
      <c r="UUP1" s="18"/>
      <c r="UUQ1" s="18"/>
      <c r="UUR1" s="18"/>
      <c r="UUS1" s="18"/>
      <c r="UUT1" s="18"/>
      <c r="UUU1" s="18"/>
      <c r="UUV1" s="18"/>
      <c r="UUW1" s="18"/>
      <c r="UUX1" s="18"/>
      <c r="UUY1" s="18"/>
      <c r="UUZ1" s="18"/>
      <c r="UVA1" s="18"/>
      <c r="UVB1" s="18"/>
      <c r="UVC1" s="18"/>
      <c r="UVD1" s="18"/>
      <c r="UVE1" s="18"/>
      <c r="UVF1" s="18"/>
      <c r="UVG1" s="18"/>
      <c r="UVH1" s="18"/>
      <c r="UVI1" s="18"/>
      <c r="UVJ1" s="18"/>
      <c r="UVK1" s="18"/>
      <c r="UVL1" s="18"/>
      <c r="UVM1" s="18"/>
      <c r="UVN1" s="18"/>
      <c r="UVO1" s="18"/>
      <c r="UVP1" s="18"/>
      <c r="UVQ1" s="18"/>
      <c r="UVR1" s="18"/>
      <c r="UVS1" s="18"/>
      <c r="UVT1" s="18"/>
      <c r="UVU1" s="18"/>
      <c r="UVV1" s="18"/>
      <c r="UVW1" s="18"/>
      <c r="UVX1" s="18"/>
      <c r="UVY1" s="18"/>
      <c r="UVZ1" s="18"/>
      <c r="UWA1" s="18"/>
      <c r="UWB1" s="18"/>
      <c r="UWC1" s="18"/>
      <c r="UWD1" s="18"/>
      <c r="UWE1" s="18"/>
      <c r="UWF1" s="18"/>
      <c r="UWG1" s="18"/>
      <c r="UWH1" s="18"/>
      <c r="UWI1" s="18"/>
      <c r="UWJ1" s="18"/>
      <c r="UWK1" s="18"/>
      <c r="UWL1" s="18"/>
      <c r="UWM1" s="18"/>
      <c r="UWN1" s="18"/>
      <c r="UWO1" s="18"/>
      <c r="UWP1" s="18"/>
      <c r="UWQ1" s="18"/>
      <c r="UWR1" s="18"/>
      <c r="UWS1" s="18"/>
      <c r="UWT1" s="18"/>
      <c r="UWU1" s="18"/>
      <c r="UWV1" s="18"/>
      <c r="UWW1" s="18"/>
      <c r="UWX1" s="18"/>
      <c r="UWY1" s="18"/>
      <c r="UWZ1" s="18"/>
      <c r="UXA1" s="18"/>
      <c r="UXB1" s="18"/>
      <c r="UXC1" s="18"/>
      <c r="UXD1" s="18"/>
      <c r="UXE1" s="18"/>
      <c r="UXF1" s="18"/>
      <c r="UXG1" s="18"/>
      <c r="UXH1" s="18"/>
      <c r="UXI1" s="18"/>
      <c r="UXJ1" s="18"/>
      <c r="UXK1" s="18"/>
      <c r="UXL1" s="18"/>
      <c r="UXM1" s="18"/>
      <c r="UXN1" s="18"/>
      <c r="UXO1" s="18"/>
      <c r="UXP1" s="18"/>
      <c r="UXQ1" s="18"/>
      <c r="UXR1" s="18"/>
      <c r="UXS1" s="18"/>
      <c r="UXT1" s="18"/>
      <c r="UXU1" s="18"/>
      <c r="UXV1" s="18"/>
      <c r="UXW1" s="18"/>
      <c r="UXX1" s="18"/>
      <c r="UXY1" s="18"/>
      <c r="UXZ1" s="18"/>
      <c r="UYA1" s="18"/>
      <c r="UYB1" s="18"/>
      <c r="UYC1" s="18"/>
      <c r="UYD1" s="18"/>
      <c r="UYE1" s="18"/>
      <c r="UYF1" s="18"/>
      <c r="UYG1" s="18"/>
      <c r="UYH1" s="18"/>
      <c r="UYI1" s="18"/>
      <c r="UYJ1" s="18"/>
      <c r="UYK1" s="18"/>
      <c r="UYL1" s="18"/>
      <c r="UYM1" s="18"/>
      <c r="UYN1" s="18"/>
      <c r="UYO1" s="18"/>
      <c r="UYP1" s="18"/>
      <c r="UYQ1" s="18"/>
      <c r="UYR1" s="18"/>
      <c r="UYS1" s="18"/>
      <c r="UYT1" s="18"/>
      <c r="UYU1" s="18"/>
      <c r="UYV1" s="18"/>
      <c r="UYW1" s="18"/>
      <c r="UYX1" s="18"/>
      <c r="UYY1" s="18"/>
      <c r="UYZ1" s="18"/>
      <c r="UZA1" s="18"/>
      <c r="UZB1" s="18"/>
      <c r="UZC1" s="18"/>
      <c r="UZD1" s="18"/>
      <c r="UZE1" s="18"/>
      <c r="UZF1" s="18"/>
      <c r="UZG1" s="18"/>
      <c r="UZH1" s="18"/>
      <c r="UZI1" s="18"/>
      <c r="UZJ1" s="18"/>
      <c r="UZK1" s="18"/>
      <c r="UZL1" s="18"/>
      <c r="UZM1" s="18"/>
      <c r="UZN1" s="18"/>
      <c r="UZO1" s="18"/>
      <c r="UZP1" s="18"/>
      <c r="UZQ1" s="18"/>
      <c r="UZR1" s="18"/>
      <c r="UZS1" s="18"/>
      <c r="UZT1" s="18"/>
      <c r="UZU1" s="18"/>
      <c r="UZV1" s="18"/>
      <c r="UZW1" s="18"/>
      <c r="UZX1" s="18"/>
      <c r="UZY1" s="18"/>
      <c r="UZZ1" s="18"/>
      <c r="VAA1" s="18"/>
      <c r="VAB1" s="18"/>
      <c r="VAC1" s="18"/>
      <c r="VAD1" s="18"/>
      <c r="VAE1" s="18"/>
      <c r="VAF1" s="18"/>
      <c r="VAG1" s="18"/>
      <c r="VAH1" s="18"/>
      <c r="VAI1" s="18"/>
      <c r="VAJ1" s="18"/>
      <c r="VAK1" s="18"/>
      <c r="VAL1" s="18"/>
      <c r="VAM1" s="18"/>
      <c r="VAN1" s="18"/>
      <c r="VAO1" s="18"/>
      <c r="VAP1" s="18"/>
      <c r="VAQ1" s="18"/>
      <c r="VAR1" s="18"/>
      <c r="VAS1" s="18"/>
      <c r="VAT1" s="18"/>
      <c r="VAU1" s="18"/>
      <c r="VAV1" s="18"/>
      <c r="VAW1" s="18"/>
      <c r="VAX1" s="18"/>
      <c r="VAY1" s="18"/>
      <c r="VAZ1" s="18"/>
      <c r="VBA1" s="18"/>
      <c r="VBB1" s="18"/>
      <c r="VBC1" s="18"/>
      <c r="VBD1" s="18"/>
      <c r="VBE1" s="18"/>
      <c r="VBF1" s="18"/>
      <c r="VBG1" s="18"/>
      <c r="VBH1" s="18"/>
      <c r="VBI1" s="18"/>
      <c r="VBJ1" s="18"/>
      <c r="VBK1" s="18"/>
      <c r="VBL1" s="18"/>
      <c r="VBM1" s="18"/>
      <c r="VBN1" s="18"/>
      <c r="VBO1" s="18"/>
      <c r="VBP1" s="18"/>
      <c r="VBQ1" s="18"/>
      <c r="VBR1" s="18"/>
      <c r="VBS1" s="18"/>
      <c r="VBT1" s="18"/>
      <c r="VBU1" s="18"/>
      <c r="VBV1" s="18"/>
      <c r="VBW1" s="18"/>
      <c r="VBX1" s="18"/>
      <c r="VBY1" s="18"/>
      <c r="VBZ1" s="18"/>
      <c r="VCA1" s="18"/>
      <c r="VCB1" s="18"/>
      <c r="VCC1" s="18"/>
      <c r="VCD1" s="18"/>
      <c r="VCE1" s="18"/>
      <c r="VCF1" s="18"/>
      <c r="VCG1" s="18"/>
      <c r="VCH1" s="18"/>
      <c r="VCI1" s="18"/>
      <c r="VCJ1" s="18"/>
      <c r="VCK1" s="18"/>
      <c r="VCL1" s="18"/>
      <c r="VCM1" s="18"/>
      <c r="VCN1" s="18"/>
      <c r="VCO1" s="18"/>
      <c r="VCP1" s="18"/>
      <c r="VCQ1" s="18"/>
      <c r="VCR1" s="18"/>
      <c r="VCS1" s="18"/>
      <c r="VCT1" s="18"/>
      <c r="VCU1" s="18"/>
      <c r="VCV1" s="18"/>
      <c r="VCW1" s="18"/>
      <c r="VCX1" s="18"/>
      <c r="VCY1" s="18"/>
      <c r="VCZ1" s="18"/>
      <c r="VDA1" s="18"/>
      <c r="VDB1" s="18"/>
      <c r="VDC1" s="18"/>
      <c r="VDD1" s="18"/>
      <c r="VDE1" s="18"/>
      <c r="VDF1" s="18"/>
      <c r="VDG1" s="18"/>
      <c r="VDH1" s="18"/>
      <c r="VDI1" s="18"/>
      <c r="VDJ1" s="18"/>
      <c r="VDK1" s="18"/>
      <c r="VDL1" s="18"/>
      <c r="VDM1" s="18"/>
      <c r="VDN1" s="18"/>
      <c r="VDO1" s="18"/>
      <c r="VDP1" s="18"/>
      <c r="VDQ1" s="18"/>
      <c r="VDR1" s="18"/>
      <c r="VDS1" s="18"/>
      <c r="VDT1" s="18"/>
      <c r="VDU1" s="18"/>
      <c r="VDV1" s="18"/>
      <c r="VDW1" s="18"/>
      <c r="VDX1" s="18"/>
      <c r="VDY1" s="18"/>
      <c r="VDZ1" s="18"/>
      <c r="VEA1" s="18"/>
      <c r="VEB1" s="18"/>
      <c r="VEC1" s="18"/>
      <c r="VED1" s="18"/>
      <c r="VEE1" s="18"/>
      <c r="VEF1" s="18"/>
      <c r="VEG1" s="18"/>
      <c r="VEH1" s="18"/>
      <c r="VEI1" s="18"/>
      <c r="VEJ1" s="18"/>
      <c r="VEK1" s="18"/>
      <c r="VEL1" s="18"/>
      <c r="VEM1" s="18"/>
      <c r="VEN1" s="18"/>
      <c r="VEO1" s="18"/>
      <c r="VEP1" s="18"/>
      <c r="VEQ1" s="18"/>
      <c r="VER1" s="18"/>
      <c r="VES1" s="18"/>
      <c r="VET1" s="18"/>
      <c r="VEU1" s="18"/>
      <c r="VEV1" s="18"/>
      <c r="VEW1" s="18"/>
      <c r="VEX1" s="18"/>
      <c r="VEY1" s="18"/>
      <c r="VEZ1" s="18"/>
      <c r="VFA1" s="18"/>
      <c r="VFB1" s="18"/>
      <c r="VFC1" s="18"/>
      <c r="VFD1" s="18"/>
      <c r="VFE1" s="18"/>
      <c r="VFF1" s="18"/>
      <c r="VFG1" s="18"/>
      <c r="VFH1" s="18"/>
      <c r="VFI1" s="18"/>
      <c r="VFJ1" s="18"/>
      <c r="VFK1" s="18"/>
      <c r="VFL1" s="18"/>
      <c r="VFM1" s="18"/>
      <c r="VFN1" s="18"/>
      <c r="VFO1" s="18"/>
      <c r="VFP1" s="18"/>
      <c r="VFQ1" s="18"/>
      <c r="VFR1" s="18"/>
      <c r="VFS1" s="18"/>
      <c r="VFT1" s="18"/>
      <c r="VFU1" s="18"/>
      <c r="VFV1" s="18"/>
      <c r="VFW1" s="18"/>
      <c r="VFX1" s="18"/>
      <c r="VFY1" s="18"/>
      <c r="VFZ1" s="18"/>
      <c r="VGA1" s="18"/>
      <c r="VGB1" s="18"/>
      <c r="VGC1" s="18"/>
      <c r="VGD1" s="18"/>
      <c r="VGE1" s="18"/>
      <c r="VGF1" s="18"/>
      <c r="VGG1" s="18"/>
      <c r="VGH1" s="18"/>
      <c r="VGI1" s="18"/>
      <c r="VGJ1" s="18"/>
      <c r="VGK1" s="18"/>
      <c r="VGL1" s="18"/>
      <c r="VGM1" s="18"/>
      <c r="VGN1" s="18"/>
      <c r="VGO1" s="18"/>
      <c r="VGP1" s="18"/>
      <c r="VGQ1" s="18"/>
      <c r="VGR1" s="18"/>
      <c r="VGS1" s="18"/>
      <c r="VGT1" s="18"/>
      <c r="VGU1" s="18"/>
      <c r="VGV1" s="18"/>
      <c r="VGW1" s="18"/>
      <c r="VGX1" s="18"/>
      <c r="VGY1" s="18"/>
      <c r="VGZ1" s="18"/>
      <c r="VHA1" s="18"/>
      <c r="VHB1" s="18"/>
      <c r="VHC1" s="18"/>
      <c r="VHD1" s="18"/>
      <c r="VHE1" s="18"/>
      <c r="VHF1" s="18"/>
      <c r="VHG1" s="18"/>
      <c r="VHH1" s="18"/>
      <c r="VHI1" s="18"/>
      <c r="VHJ1" s="18"/>
      <c r="VHK1" s="18"/>
      <c r="VHL1" s="18"/>
      <c r="VHM1" s="18"/>
      <c r="VHN1" s="18"/>
      <c r="VHO1" s="18"/>
      <c r="VHP1" s="18"/>
      <c r="VHQ1" s="18"/>
      <c r="VHR1" s="18"/>
      <c r="VHS1" s="18"/>
      <c r="VHT1" s="18"/>
      <c r="VHU1" s="18"/>
      <c r="VHV1" s="18"/>
      <c r="VHW1" s="18"/>
      <c r="VHX1" s="18"/>
      <c r="VHY1" s="18"/>
      <c r="VHZ1" s="18"/>
      <c r="VIA1" s="18"/>
      <c r="VIB1" s="18"/>
      <c r="VIC1" s="18"/>
      <c r="VID1" s="18"/>
      <c r="VIE1" s="18"/>
      <c r="VIF1" s="18"/>
      <c r="VIG1" s="18"/>
      <c r="VIH1" s="18"/>
      <c r="VII1" s="18"/>
      <c r="VIJ1" s="18"/>
      <c r="VIK1" s="18"/>
      <c r="VIL1" s="18"/>
      <c r="VIM1" s="18"/>
      <c r="VIN1" s="18"/>
      <c r="VIO1" s="18"/>
      <c r="VIP1" s="18"/>
      <c r="VIQ1" s="18"/>
      <c r="VIR1" s="18"/>
      <c r="VIS1" s="18"/>
      <c r="VIT1" s="18"/>
      <c r="VIU1" s="18"/>
      <c r="VIV1" s="18"/>
      <c r="VIW1" s="18"/>
      <c r="VIX1" s="18"/>
      <c r="VIY1" s="18"/>
      <c r="VIZ1" s="18"/>
      <c r="VJA1" s="18"/>
      <c r="VJB1" s="18"/>
      <c r="VJC1" s="18"/>
      <c r="VJD1" s="18"/>
      <c r="VJE1" s="18"/>
      <c r="VJF1" s="18"/>
      <c r="VJG1" s="18"/>
      <c r="VJH1" s="18"/>
      <c r="VJI1" s="18"/>
      <c r="VJJ1" s="18"/>
      <c r="VJK1" s="18"/>
      <c r="VJL1" s="18"/>
      <c r="VJM1" s="18"/>
      <c r="VJN1" s="18"/>
      <c r="VJO1" s="18"/>
      <c r="VJP1" s="18"/>
      <c r="VJQ1" s="18"/>
      <c r="VJR1" s="18"/>
      <c r="VJS1" s="18"/>
      <c r="VJT1" s="18"/>
      <c r="VJU1" s="18"/>
      <c r="VJV1" s="18"/>
      <c r="VJW1" s="18"/>
      <c r="VJX1" s="18"/>
      <c r="VJY1" s="18"/>
      <c r="VJZ1" s="18"/>
      <c r="VKA1" s="18"/>
      <c r="VKB1" s="18"/>
      <c r="VKC1" s="18"/>
      <c r="VKD1" s="18"/>
      <c r="VKE1" s="18"/>
      <c r="VKF1" s="18"/>
      <c r="VKG1" s="18"/>
      <c r="VKH1" s="18"/>
      <c r="VKI1" s="18"/>
      <c r="VKJ1" s="18"/>
      <c r="VKK1" s="18"/>
      <c r="VKL1" s="18"/>
      <c r="VKM1" s="18"/>
      <c r="VKN1" s="18"/>
      <c r="VKO1" s="18"/>
      <c r="VKP1" s="18"/>
      <c r="VKQ1" s="18"/>
      <c r="VKR1" s="18"/>
      <c r="VKS1" s="18"/>
      <c r="VKT1" s="18"/>
      <c r="VKU1" s="18"/>
      <c r="VKV1" s="18"/>
      <c r="VKW1" s="18"/>
      <c r="VKX1" s="18"/>
      <c r="VKY1" s="18"/>
      <c r="VKZ1" s="18"/>
      <c r="VLA1" s="18"/>
      <c r="VLB1" s="18"/>
      <c r="VLC1" s="18"/>
      <c r="VLD1" s="18"/>
      <c r="VLE1" s="18"/>
      <c r="VLF1" s="18"/>
      <c r="VLG1" s="18"/>
      <c r="VLH1" s="18"/>
      <c r="VLI1" s="18"/>
      <c r="VLJ1" s="18"/>
      <c r="VLK1" s="18"/>
      <c r="VLL1" s="18"/>
      <c r="VLM1" s="18"/>
      <c r="VLN1" s="18"/>
      <c r="VLO1" s="18"/>
      <c r="VLP1" s="18"/>
      <c r="VLQ1" s="18"/>
      <c r="VLR1" s="18"/>
      <c r="VLS1" s="18"/>
      <c r="VLT1" s="18"/>
      <c r="VLU1" s="18"/>
      <c r="VLV1" s="18"/>
      <c r="VLW1" s="18"/>
      <c r="VLX1" s="18"/>
      <c r="VLY1" s="18"/>
      <c r="VLZ1" s="18"/>
      <c r="VMA1" s="18"/>
      <c r="VMB1" s="18"/>
      <c r="VMC1" s="18"/>
      <c r="VMD1" s="18"/>
      <c r="VME1" s="18"/>
      <c r="VMF1" s="18"/>
      <c r="VMG1" s="18"/>
      <c r="VMH1" s="18"/>
      <c r="VMI1" s="18"/>
      <c r="VMJ1" s="18"/>
      <c r="VMK1" s="18"/>
      <c r="VML1" s="18"/>
      <c r="VMM1" s="18"/>
      <c r="VMN1" s="18"/>
      <c r="VMO1" s="18"/>
      <c r="VMP1" s="18"/>
      <c r="VMQ1" s="18"/>
      <c r="VMR1" s="18"/>
      <c r="VMS1" s="18"/>
      <c r="VMT1" s="18"/>
      <c r="VMU1" s="18"/>
      <c r="VMV1" s="18"/>
      <c r="VMW1" s="18"/>
      <c r="VMX1" s="18"/>
      <c r="VMY1" s="18"/>
      <c r="VMZ1" s="18"/>
      <c r="VNA1" s="18"/>
      <c r="VNB1" s="18"/>
      <c r="VNC1" s="18"/>
      <c r="VND1" s="18"/>
      <c r="VNE1" s="18"/>
      <c r="VNF1" s="18"/>
      <c r="VNG1" s="18"/>
      <c r="VNH1" s="18"/>
      <c r="VNI1" s="18"/>
      <c r="VNJ1" s="18"/>
      <c r="VNK1" s="18"/>
      <c r="VNL1" s="18"/>
      <c r="VNM1" s="18"/>
      <c r="VNN1" s="18"/>
      <c r="VNO1" s="18"/>
      <c r="VNP1" s="18"/>
      <c r="VNQ1" s="18"/>
      <c r="VNR1" s="18"/>
      <c r="VNS1" s="18"/>
      <c r="VNT1" s="18"/>
      <c r="VNU1" s="18"/>
      <c r="VNV1" s="18"/>
      <c r="VNW1" s="18"/>
      <c r="VNX1" s="18"/>
      <c r="VNY1" s="18"/>
      <c r="VNZ1" s="18"/>
      <c r="VOA1" s="18"/>
      <c r="VOB1" s="18"/>
      <c r="VOC1" s="18"/>
      <c r="VOD1" s="18"/>
      <c r="VOE1" s="18"/>
      <c r="VOF1" s="18"/>
      <c r="VOG1" s="18"/>
      <c r="VOH1" s="18"/>
      <c r="VOI1" s="18"/>
      <c r="VOJ1" s="18"/>
      <c r="VOK1" s="18"/>
      <c r="VOL1" s="18"/>
      <c r="VOM1" s="18"/>
      <c r="VON1" s="18"/>
      <c r="VOO1" s="18"/>
      <c r="VOP1" s="18"/>
      <c r="VOQ1" s="18"/>
      <c r="VOR1" s="18"/>
      <c r="VOS1" s="18"/>
      <c r="VOT1" s="18"/>
      <c r="VOU1" s="18"/>
      <c r="VOV1" s="18"/>
      <c r="VOW1" s="18"/>
      <c r="VOX1" s="18"/>
      <c r="VOY1" s="18"/>
      <c r="VOZ1" s="18"/>
      <c r="VPA1" s="18"/>
      <c r="VPB1" s="18"/>
      <c r="VPC1" s="18"/>
      <c r="VPD1" s="18"/>
      <c r="VPE1" s="18"/>
      <c r="VPF1" s="18"/>
      <c r="VPG1" s="18"/>
      <c r="VPH1" s="18"/>
      <c r="VPI1" s="18"/>
      <c r="VPJ1" s="18"/>
      <c r="VPK1" s="18"/>
      <c r="VPL1" s="18"/>
      <c r="VPM1" s="18"/>
      <c r="VPN1" s="18"/>
      <c r="VPO1" s="18"/>
      <c r="VPP1" s="18"/>
      <c r="VPQ1" s="18"/>
      <c r="VPR1" s="18"/>
      <c r="VPS1" s="18"/>
      <c r="VPT1" s="18"/>
      <c r="VPU1" s="18"/>
      <c r="VPV1" s="18"/>
      <c r="VPW1" s="18"/>
      <c r="VPX1" s="18"/>
      <c r="VPY1" s="18"/>
      <c r="VPZ1" s="18"/>
      <c r="VQA1" s="18"/>
      <c r="VQB1" s="18"/>
      <c r="VQC1" s="18"/>
      <c r="VQD1" s="18"/>
      <c r="VQE1" s="18"/>
      <c r="VQF1" s="18"/>
      <c r="VQG1" s="18"/>
      <c r="VQH1" s="18"/>
      <c r="VQI1" s="18"/>
      <c r="VQJ1" s="18"/>
      <c r="VQK1" s="18"/>
      <c r="VQL1" s="18"/>
      <c r="VQM1" s="18"/>
      <c r="VQN1" s="18"/>
      <c r="VQO1" s="18"/>
      <c r="VQP1" s="18"/>
      <c r="VQQ1" s="18"/>
      <c r="VQR1" s="18"/>
      <c r="VQS1" s="18"/>
      <c r="VQT1" s="18"/>
      <c r="VQU1" s="18"/>
      <c r="VQV1" s="18"/>
      <c r="VQW1" s="18"/>
      <c r="VQX1" s="18"/>
      <c r="VQY1" s="18"/>
      <c r="VQZ1" s="18"/>
      <c r="VRA1" s="18"/>
      <c r="VRB1" s="18"/>
      <c r="VRC1" s="18"/>
      <c r="VRD1" s="18"/>
      <c r="VRE1" s="18"/>
      <c r="VRF1" s="18"/>
      <c r="VRG1" s="18"/>
      <c r="VRH1" s="18"/>
      <c r="VRI1" s="18"/>
      <c r="VRJ1" s="18"/>
      <c r="VRK1" s="18"/>
      <c r="VRL1" s="18"/>
      <c r="VRM1" s="18"/>
      <c r="VRN1" s="18"/>
      <c r="VRO1" s="18"/>
      <c r="VRP1" s="18"/>
      <c r="VRQ1" s="18"/>
      <c r="VRR1" s="18"/>
      <c r="VRS1" s="18"/>
      <c r="VRT1" s="18"/>
      <c r="VRU1" s="18"/>
      <c r="VRV1" s="18"/>
      <c r="VRW1" s="18"/>
      <c r="VRX1" s="18"/>
      <c r="VRY1" s="18"/>
      <c r="VRZ1" s="18"/>
      <c r="VSA1" s="18"/>
      <c r="VSB1" s="18"/>
      <c r="VSC1" s="18"/>
      <c r="VSD1" s="18"/>
      <c r="VSE1" s="18"/>
      <c r="VSF1" s="18"/>
      <c r="VSG1" s="18"/>
      <c r="VSH1" s="18"/>
      <c r="VSI1" s="18"/>
      <c r="VSJ1" s="18"/>
      <c r="VSK1" s="18"/>
      <c r="VSL1" s="18"/>
      <c r="VSM1" s="18"/>
      <c r="VSN1" s="18"/>
      <c r="VSO1" s="18"/>
      <c r="VSP1" s="18"/>
      <c r="VSQ1" s="18"/>
      <c r="VSR1" s="18"/>
      <c r="VSS1" s="18"/>
      <c r="VST1" s="18"/>
      <c r="VSU1" s="18"/>
      <c r="VSV1" s="18"/>
      <c r="VSW1" s="18"/>
      <c r="VSX1" s="18"/>
      <c r="VSY1" s="18"/>
      <c r="VSZ1" s="18"/>
      <c r="VTA1" s="18"/>
      <c r="VTB1" s="18"/>
      <c r="VTC1" s="18"/>
      <c r="VTD1" s="18"/>
      <c r="VTE1" s="18"/>
      <c r="VTF1" s="18"/>
      <c r="VTG1" s="18"/>
      <c r="VTH1" s="18"/>
      <c r="VTI1" s="18"/>
      <c r="VTJ1" s="18"/>
      <c r="VTK1" s="18"/>
      <c r="VTL1" s="18"/>
      <c r="VTM1" s="18"/>
      <c r="VTN1" s="18"/>
      <c r="VTO1" s="18"/>
      <c r="VTP1" s="18"/>
      <c r="VTQ1" s="18"/>
      <c r="VTR1" s="18"/>
      <c r="VTS1" s="18"/>
      <c r="VTT1" s="18"/>
      <c r="VTU1" s="18"/>
      <c r="VTV1" s="18"/>
      <c r="VTW1" s="18"/>
      <c r="VTX1" s="18"/>
      <c r="VTY1" s="18"/>
      <c r="VTZ1" s="18"/>
      <c r="VUA1" s="18"/>
      <c r="VUB1" s="18"/>
      <c r="VUC1" s="18"/>
      <c r="VUD1" s="18"/>
      <c r="VUE1" s="18"/>
      <c r="VUF1" s="18"/>
      <c r="VUG1" s="18"/>
      <c r="VUH1" s="18"/>
      <c r="VUI1" s="18"/>
      <c r="VUJ1" s="18"/>
      <c r="VUK1" s="18"/>
      <c r="VUL1" s="18"/>
      <c r="VUM1" s="18"/>
      <c r="VUN1" s="18"/>
      <c r="VUO1" s="18"/>
      <c r="VUP1" s="18"/>
      <c r="VUQ1" s="18"/>
      <c r="VUR1" s="18"/>
      <c r="VUS1" s="18"/>
      <c r="VUT1" s="18"/>
      <c r="VUU1" s="18"/>
      <c r="VUV1" s="18"/>
      <c r="VUW1" s="18"/>
      <c r="VUX1" s="18"/>
      <c r="VUY1" s="18"/>
      <c r="VUZ1" s="18"/>
      <c r="VVA1" s="18"/>
      <c r="VVB1" s="18"/>
      <c r="VVC1" s="18"/>
      <c r="VVD1" s="18"/>
      <c r="VVE1" s="18"/>
      <c r="VVF1" s="18"/>
      <c r="VVG1" s="18"/>
      <c r="VVH1" s="18"/>
      <c r="VVI1" s="18"/>
      <c r="VVJ1" s="18"/>
      <c r="VVK1" s="18"/>
      <c r="VVL1" s="18"/>
      <c r="VVM1" s="18"/>
      <c r="VVN1" s="18"/>
      <c r="VVO1" s="18"/>
      <c r="VVP1" s="18"/>
      <c r="VVQ1" s="18"/>
      <c r="VVR1" s="18"/>
      <c r="VVS1" s="18"/>
      <c r="VVT1" s="18"/>
      <c r="VVU1" s="18"/>
      <c r="VVV1" s="18"/>
      <c r="VVW1" s="18"/>
      <c r="VVX1" s="18"/>
      <c r="VVY1" s="18"/>
      <c r="VVZ1" s="18"/>
      <c r="VWA1" s="18"/>
      <c r="VWB1" s="18"/>
      <c r="VWC1" s="18"/>
      <c r="VWD1" s="18"/>
      <c r="VWE1" s="18"/>
      <c r="VWF1" s="18"/>
      <c r="VWG1" s="18"/>
      <c r="VWH1" s="18"/>
      <c r="VWI1" s="18"/>
      <c r="VWJ1" s="18"/>
      <c r="VWK1" s="18"/>
      <c r="VWL1" s="18"/>
      <c r="VWM1" s="18"/>
      <c r="VWN1" s="18"/>
      <c r="VWO1" s="18"/>
      <c r="VWP1" s="18"/>
      <c r="VWQ1" s="18"/>
      <c r="VWR1" s="18"/>
      <c r="VWS1" s="18"/>
      <c r="VWT1" s="18"/>
      <c r="VWU1" s="18"/>
      <c r="VWV1" s="18"/>
      <c r="VWW1" s="18"/>
      <c r="VWX1" s="18"/>
      <c r="VWY1" s="18"/>
      <c r="VWZ1" s="18"/>
      <c r="VXA1" s="18"/>
      <c r="VXB1" s="18"/>
      <c r="VXC1" s="18"/>
      <c r="VXD1" s="18"/>
      <c r="VXE1" s="18"/>
      <c r="VXF1" s="18"/>
      <c r="VXG1" s="18"/>
      <c r="VXH1" s="18"/>
      <c r="VXI1" s="18"/>
      <c r="VXJ1" s="18"/>
      <c r="VXK1" s="18"/>
      <c r="VXL1" s="18"/>
      <c r="VXM1" s="18"/>
      <c r="VXN1" s="18"/>
      <c r="VXO1" s="18"/>
      <c r="VXP1" s="18"/>
      <c r="VXQ1" s="18"/>
      <c r="VXR1" s="18"/>
      <c r="VXS1" s="18"/>
      <c r="VXT1" s="18"/>
      <c r="VXU1" s="18"/>
      <c r="VXV1" s="18"/>
      <c r="VXW1" s="18"/>
      <c r="VXX1" s="18"/>
      <c r="VXY1" s="18"/>
      <c r="VXZ1" s="18"/>
      <c r="VYA1" s="18"/>
      <c r="VYB1" s="18"/>
      <c r="VYC1" s="18"/>
      <c r="VYD1" s="18"/>
      <c r="VYE1" s="18"/>
      <c r="VYF1" s="18"/>
      <c r="VYG1" s="18"/>
      <c r="VYH1" s="18"/>
      <c r="VYI1" s="18"/>
      <c r="VYJ1" s="18"/>
      <c r="VYK1" s="18"/>
      <c r="VYL1" s="18"/>
      <c r="VYM1" s="18"/>
      <c r="VYN1" s="18"/>
      <c r="VYO1" s="18"/>
      <c r="VYP1" s="18"/>
      <c r="VYQ1" s="18"/>
      <c r="VYR1" s="18"/>
      <c r="VYS1" s="18"/>
      <c r="VYT1" s="18"/>
      <c r="VYU1" s="18"/>
      <c r="VYV1" s="18"/>
      <c r="VYW1" s="18"/>
      <c r="VYX1" s="18"/>
      <c r="VYY1" s="18"/>
      <c r="VYZ1" s="18"/>
      <c r="VZA1" s="18"/>
      <c r="VZB1" s="18"/>
      <c r="VZC1" s="18"/>
      <c r="VZD1" s="18"/>
      <c r="VZE1" s="18"/>
      <c r="VZF1" s="18"/>
      <c r="VZG1" s="18"/>
      <c r="VZH1" s="18"/>
      <c r="VZI1" s="18"/>
      <c r="VZJ1" s="18"/>
      <c r="VZK1" s="18"/>
      <c r="VZL1" s="18"/>
      <c r="VZM1" s="18"/>
      <c r="VZN1" s="18"/>
      <c r="VZO1" s="18"/>
      <c r="VZP1" s="18"/>
      <c r="VZQ1" s="18"/>
      <c r="VZR1" s="18"/>
      <c r="VZS1" s="18"/>
      <c r="VZT1" s="18"/>
      <c r="VZU1" s="18"/>
      <c r="VZV1" s="18"/>
      <c r="VZW1" s="18"/>
      <c r="VZX1" s="18"/>
      <c r="VZY1" s="18"/>
      <c r="VZZ1" s="18"/>
      <c r="WAA1" s="18"/>
      <c r="WAB1" s="18"/>
      <c r="WAC1" s="18"/>
      <c r="WAD1" s="18"/>
      <c r="WAE1" s="18"/>
      <c r="WAF1" s="18"/>
      <c r="WAG1" s="18"/>
      <c r="WAH1" s="18"/>
      <c r="WAI1" s="18"/>
      <c r="WAJ1" s="18"/>
      <c r="WAK1" s="18"/>
      <c r="WAL1" s="18"/>
      <c r="WAM1" s="18"/>
      <c r="WAN1" s="18"/>
      <c r="WAO1" s="18"/>
      <c r="WAP1" s="18"/>
      <c r="WAQ1" s="18"/>
      <c r="WAR1" s="18"/>
      <c r="WAS1" s="18"/>
      <c r="WAT1" s="18"/>
      <c r="WAU1" s="18"/>
      <c r="WAV1" s="18"/>
      <c r="WAW1" s="18"/>
      <c r="WAX1" s="18"/>
      <c r="WAY1" s="18"/>
      <c r="WAZ1" s="18"/>
      <c r="WBA1" s="18"/>
      <c r="WBB1" s="18"/>
      <c r="WBC1" s="18"/>
      <c r="WBD1" s="18"/>
      <c r="WBE1" s="18"/>
      <c r="WBF1" s="18"/>
      <c r="WBG1" s="18"/>
      <c r="WBH1" s="18"/>
      <c r="WBI1" s="18"/>
      <c r="WBJ1" s="18"/>
      <c r="WBK1" s="18"/>
      <c r="WBL1" s="18"/>
      <c r="WBM1" s="18"/>
      <c r="WBN1" s="18"/>
      <c r="WBO1" s="18"/>
      <c r="WBP1" s="18"/>
      <c r="WBQ1" s="18"/>
      <c r="WBR1" s="18"/>
      <c r="WBS1" s="18"/>
      <c r="WBT1" s="18"/>
      <c r="WBU1" s="18"/>
      <c r="WBV1" s="18"/>
      <c r="WBW1" s="18"/>
      <c r="WBX1" s="18"/>
      <c r="WBY1" s="18"/>
      <c r="WBZ1" s="18"/>
      <c r="WCA1" s="18"/>
      <c r="WCB1" s="18"/>
      <c r="WCC1" s="18"/>
      <c r="WCD1" s="18"/>
      <c r="WCE1" s="18"/>
      <c r="WCF1" s="18"/>
      <c r="WCG1" s="18"/>
      <c r="WCH1" s="18"/>
      <c r="WCI1" s="18"/>
      <c r="WCJ1" s="18"/>
      <c r="WCK1" s="18"/>
      <c r="WCL1" s="18"/>
      <c r="WCM1" s="18"/>
      <c r="WCN1" s="18"/>
      <c r="WCO1" s="18"/>
      <c r="WCP1" s="18"/>
      <c r="WCQ1" s="18"/>
      <c r="WCR1" s="18"/>
      <c r="WCS1" s="18"/>
      <c r="WCT1" s="18"/>
      <c r="WCU1" s="18"/>
      <c r="WCV1" s="18"/>
      <c r="WCW1" s="18"/>
      <c r="WCX1" s="18"/>
      <c r="WCY1" s="18"/>
      <c r="WCZ1" s="18"/>
      <c r="WDA1" s="18"/>
      <c r="WDB1" s="18"/>
      <c r="WDC1" s="18"/>
      <c r="WDD1" s="18"/>
      <c r="WDE1" s="18"/>
      <c r="WDF1" s="18"/>
      <c r="WDG1" s="18"/>
      <c r="WDH1" s="18"/>
      <c r="WDI1" s="18"/>
      <c r="WDJ1" s="18"/>
      <c r="WDK1" s="18"/>
      <c r="WDL1" s="18"/>
      <c r="WDM1" s="18"/>
      <c r="WDN1" s="18"/>
      <c r="WDO1" s="18"/>
      <c r="WDP1" s="18"/>
      <c r="WDQ1" s="18"/>
      <c r="WDR1" s="18"/>
      <c r="WDS1" s="18"/>
      <c r="WDT1" s="18"/>
      <c r="WDU1" s="18"/>
      <c r="WDV1" s="18"/>
      <c r="WDW1" s="18"/>
      <c r="WDX1" s="18"/>
      <c r="WDY1" s="18"/>
      <c r="WDZ1" s="18"/>
      <c r="WEA1" s="18"/>
      <c r="WEB1" s="18"/>
      <c r="WEC1" s="18"/>
      <c r="WED1" s="18"/>
      <c r="WEE1" s="18"/>
      <c r="WEF1" s="18"/>
      <c r="WEG1" s="18"/>
      <c r="WEH1" s="18"/>
      <c r="WEI1" s="18"/>
      <c r="WEJ1" s="18"/>
      <c r="WEK1" s="18"/>
      <c r="WEL1" s="18"/>
      <c r="WEM1" s="18"/>
      <c r="WEN1" s="18"/>
      <c r="WEO1" s="18"/>
      <c r="WEP1" s="18"/>
      <c r="WEQ1" s="18"/>
      <c r="WER1" s="18"/>
      <c r="WES1" s="18"/>
      <c r="WET1" s="18"/>
      <c r="WEU1" s="18"/>
      <c r="WEV1" s="18"/>
      <c r="WEW1" s="18"/>
      <c r="WEX1" s="18"/>
      <c r="WEY1" s="18"/>
      <c r="WEZ1" s="18"/>
      <c r="WFA1" s="18"/>
      <c r="WFB1" s="18"/>
      <c r="WFC1" s="18"/>
      <c r="WFD1" s="18"/>
      <c r="WFE1" s="18"/>
      <c r="WFF1" s="18"/>
      <c r="WFG1" s="18"/>
      <c r="WFH1" s="18"/>
      <c r="WFI1" s="18"/>
      <c r="WFJ1" s="18"/>
      <c r="WFK1" s="18"/>
      <c r="WFL1" s="18"/>
      <c r="WFM1" s="18"/>
      <c r="WFN1" s="18"/>
      <c r="WFO1" s="18"/>
      <c r="WFP1" s="18"/>
      <c r="WFQ1" s="18"/>
      <c r="WFR1" s="18"/>
      <c r="WFS1" s="18"/>
      <c r="WFT1" s="18"/>
      <c r="WFU1" s="18"/>
      <c r="WFV1" s="18"/>
      <c r="WFW1" s="18"/>
      <c r="WFX1" s="18"/>
      <c r="WFY1" s="18"/>
      <c r="WFZ1" s="18"/>
      <c r="WGA1" s="18"/>
      <c r="WGB1" s="18"/>
      <c r="WGC1" s="18"/>
      <c r="WGD1" s="18"/>
      <c r="WGE1" s="18"/>
      <c r="WGF1" s="18"/>
      <c r="WGG1" s="18"/>
      <c r="WGH1" s="18"/>
      <c r="WGI1" s="18"/>
      <c r="WGJ1" s="18"/>
      <c r="WGK1" s="18"/>
      <c r="WGL1" s="18"/>
      <c r="WGM1" s="18"/>
      <c r="WGN1" s="18"/>
      <c r="WGO1" s="18"/>
      <c r="WGP1" s="18"/>
      <c r="WGQ1" s="18"/>
      <c r="WGR1" s="18"/>
      <c r="WGS1" s="18"/>
      <c r="WGT1" s="18"/>
      <c r="WGU1" s="18"/>
      <c r="WGV1" s="18"/>
      <c r="WGW1" s="18"/>
      <c r="WGX1" s="18"/>
      <c r="WGY1" s="18"/>
      <c r="WGZ1" s="18"/>
      <c r="WHA1" s="18"/>
      <c r="WHB1" s="18"/>
      <c r="WHC1" s="18"/>
      <c r="WHD1" s="18"/>
      <c r="WHE1" s="18"/>
      <c r="WHF1" s="18"/>
      <c r="WHG1" s="18"/>
      <c r="WHH1" s="18"/>
      <c r="WHI1" s="18"/>
      <c r="WHJ1" s="18"/>
      <c r="WHK1" s="18"/>
      <c r="WHL1" s="18"/>
      <c r="WHM1" s="18"/>
      <c r="WHN1" s="18"/>
      <c r="WHO1" s="18"/>
      <c r="WHP1" s="18"/>
      <c r="WHQ1" s="18"/>
      <c r="WHR1" s="18"/>
      <c r="WHS1" s="18"/>
      <c r="WHT1" s="18"/>
      <c r="WHU1" s="18"/>
      <c r="WHV1" s="18"/>
      <c r="WHW1" s="18"/>
      <c r="WHX1" s="18"/>
      <c r="WHY1" s="18"/>
      <c r="WHZ1" s="18"/>
      <c r="WIA1" s="18"/>
      <c r="WIB1" s="18"/>
      <c r="WIC1" s="18"/>
      <c r="WID1" s="18"/>
      <c r="WIE1" s="18"/>
      <c r="WIF1" s="18"/>
      <c r="WIG1" s="18"/>
      <c r="WIH1" s="18"/>
      <c r="WII1" s="18"/>
      <c r="WIJ1" s="18"/>
      <c r="WIK1" s="18"/>
      <c r="WIL1" s="18"/>
      <c r="WIM1" s="18"/>
      <c r="WIN1" s="18"/>
      <c r="WIO1" s="18"/>
      <c r="WIP1" s="18"/>
      <c r="WIQ1" s="18"/>
      <c r="WIR1" s="18"/>
      <c r="WIS1" s="18"/>
      <c r="WIT1" s="18"/>
      <c r="WIU1" s="18"/>
      <c r="WIV1" s="18"/>
      <c r="WIW1" s="18"/>
      <c r="WIX1" s="18"/>
      <c r="WIY1" s="18"/>
      <c r="WIZ1" s="18"/>
      <c r="WJA1" s="18"/>
      <c r="WJB1" s="18"/>
      <c r="WJC1" s="18"/>
      <c r="WJD1" s="18"/>
      <c r="WJE1" s="18"/>
      <c r="WJF1" s="18"/>
      <c r="WJG1" s="18"/>
      <c r="WJH1" s="18"/>
      <c r="WJI1" s="18"/>
      <c r="WJJ1" s="18"/>
      <c r="WJK1" s="18"/>
      <c r="WJL1" s="18"/>
      <c r="WJM1" s="18"/>
      <c r="WJN1" s="18"/>
      <c r="WJO1" s="18"/>
      <c r="WJP1" s="18"/>
      <c r="WJQ1" s="18"/>
      <c r="WJR1" s="18"/>
      <c r="WJS1" s="18"/>
      <c r="WJT1" s="18"/>
      <c r="WJU1" s="18"/>
      <c r="WJV1" s="18"/>
      <c r="WJW1" s="18"/>
      <c r="WJX1" s="18"/>
      <c r="WJY1" s="18"/>
      <c r="WJZ1" s="18"/>
      <c r="WKA1" s="18"/>
      <c r="WKB1" s="18"/>
      <c r="WKC1" s="18"/>
      <c r="WKD1" s="18"/>
      <c r="WKE1" s="18"/>
      <c r="WKF1" s="18"/>
      <c r="WKG1" s="18"/>
      <c r="WKH1" s="18"/>
      <c r="WKI1" s="18"/>
      <c r="WKJ1" s="18"/>
      <c r="WKK1" s="18"/>
      <c r="WKL1" s="18"/>
      <c r="WKM1" s="18"/>
      <c r="WKN1" s="18"/>
      <c r="WKO1" s="18"/>
      <c r="WKP1" s="18"/>
      <c r="WKQ1" s="18"/>
      <c r="WKR1" s="18"/>
      <c r="WKS1" s="18"/>
      <c r="WKT1" s="18"/>
      <c r="WKU1" s="18"/>
      <c r="WKV1" s="18"/>
      <c r="WKW1" s="18"/>
      <c r="WKX1" s="18"/>
      <c r="WKY1" s="18"/>
      <c r="WKZ1" s="18"/>
      <c r="WLA1" s="18"/>
      <c r="WLB1" s="18"/>
      <c r="WLC1" s="18"/>
      <c r="WLD1" s="18"/>
      <c r="WLE1" s="18"/>
      <c r="WLF1" s="18"/>
      <c r="WLG1" s="18"/>
      <c r="WLH1" s="18"/>
      <c r="WLI1" s="18"/>
      <c r="WLJ1" s="18"/>
      <c r="WLK1" s="18"/>
      <c r="WLL1" s="18"/>
      <c r="WLM1" s="18"/>
      <c r="WLN1" s="18"/>
      <c r="WLO1" s="18"/>
      <c r="WLP1" s="18"/>
      <c r="WLQ1" s="18"/>
      <c r="WLR1" s="18"/>
      <c r="WLS1" s="18"/>
      <c r="WLT1" s="18"/>
      <c r="WLU1" s="18"/>
      <c r="WLV1" s="18"/>
      <c r="WLW1" s="18"/>
      <c r="WLX1" s="18"/>
      <c r="WLY1" s="18"/>
      <c r="WLZ1" s="18"/>
      <c r="WMA1" s="18"/>
      <c r="WMB1" s="18"/>
      <c r="WMC1" s="18"/>
      <c r="WMD1" s="18"/>
      <c r="WME1" s="18"/>
      <c r="WMF1" s="18"/>
      <c r="WMG1" s="18"/>
      <c r="WMH1" s="18"/>
      <c r="WMI1" s="18"/>
      <c r="WMJ1" s="18"/>
      <c r="WMK1" s="18"/>
      <c r="WML1" s="18"/>
      <c r="WMM1" s="18"/>
      <c r="WMN1" s="18"/>
      <c r="WMO1" s="18"/>
      <c r="WMP1" s="18"/>
      <c r="WMQ1" s="18"/>
      <c r="WMR1" s="18"/>
      <c r="WMS1" s="18"/>
      <c r="WMT1" s="18"/>
      <c r="WMU1" s="18"/>
      <c r="WMV1" s="18"/>
      <c r="WMW1" s="18"/>
      <c r="WMX1" s="18"/>
      <c r="WMY1" s="18"/>
      <c r="WMZ1" s="18"/>
      <c r="WNA1" s="18"/>
      <c r="WNB1" s="18"/>
      <c r="WNC1" s="18"/>
      <c r="WND1" s="18"/>
      <c r="WNE1" s="18"/>
      <c r="WNF1" s="18"/>
      <c r="WNG1" s="18"/>
      <c r="WNH1" s="18"/>
      <c r="WNI1" s="18"/>
      <c r="WNJ1" s="18"/>
      <c r="WNK1" s="18"/>
      <c r="WNL1" s="18"/>
      <c r="WNM1" s="18"/>
      <c r="WNN1" s="18"/>
      <c r="WNO1" s="18"/>
      <c r="WNP1" s="18"/>
      <c r="WNQ1" s="18"/>
      <c r="WNR1" s="18"/>
      <c r="WNS1" s="18"/>
      <c r="WNT1" s="18"/>
      <c r="WNU1" s="18"/>
      <c r="WNV1" s="18"/>
      <c r="WNW1" s="18"/>
      <c r="WNX1" s="18"/>
      <c r="WNY1" s="18"/>
      <c r="WNZ1" s="18"/>
      <c r="WOA1" s="18"/>
      <c r="WOB1" s="18"/>
      <c r="WOC1" s="18"/>
      <c r="WOD1" s="18"/>
      <c r="WOE1" s="18"/>
      <c r="WOF1" s="18"/>
      <c r="WOG1" s="18"/>
      <c r="WOH1" s="18"/>
      <c r="WOI1" s="18"/>
      <c r="WOJ1" s="18"/>
      <c r="WOK1" s="18"/>
      <c r="WOL1" s="18"/>
      <c r="WOM1" s="18"/>
      <c r="WON1" s="18"/>
      <c r="WOO1" s="18"/>
      <c r="WOP1" s="18"/>
      <c r="WOQ1" s="18"/>
      <c r="WOR1" s="18"/>
      <c r="WOS1" s="18"/>
      <c r="WOT1" s="18"/>
      <c r="WOU1" s="18"/>
      <c r="WOV1" s="18"/>
      <c r="WOW1" s="18"/>
      <c r="WOX1" s="18"/>
      <c r="WOY1" s="18"/>
      <c r="WOZ1" s="18"/>
      <c r="WPA1" s="18"/>
      <c r="WPB1" s="18"/>
      <c r="WPC1" s="18"/>
      <c r="WPD1" s="18"/>
      <c r="WPE1" s="18"/>
      <c r="WPF1" s="18"/>
      <c r="WPG1" s="18"/>
      <c r="WPH1" s="18"/>
      <c r="WPI1" s="18"/>
      <c r="WPJ1" s="18"/>
      <c r="WPK1" s="18"/>
      <c r="WPL1" s="18"/>
      <c r="WPM1" s="18"/>
      <c r="WPN1" s="18"/>
      <c r="WPO1" s="18"/>
      <c r="WPP1" s="18"/>
      <c r="WPQ1" s="18"/>
      <c r="WPR1" s="18"/>
      <c r="WPS1" s="18"/>
      <c r="WPT1" s="18"/>
      <c r="WPU1" s="18"/>
      <c r="WPV1" s="18"/>
      <c r="WPW1" s="18"/>
      <c r="WPX1" s="18"/>
      <c r="WPY1" s="18"/>
      <c r="WPZ1" s="18"/>
      <c r="WQA1" s="18"/>
      <c r="WQB1" s="18"/>
      <c r="WQC1" s="18"/>
      <c r="WQD1" s="18"/>
      <c r="WQE1" s="18"/>
      <c r="WQF1" s="18"/>
      <c r="WQG1" s="18"/>
      <c r="WQH1" s="18"/>
      <c r="WQI1" s="18"/>
      <c r="WQJ1" s="18"/>
      <c r="WQK1" s="18"/>
      <c r="WQL1" s="18"/>
      <c r="WQM1" s="18"/>
      <c r="WQN1" s="18"/>
      <c r="WQO1" s="18"/>
      <c r="WQP1" s="18"/>
      <c r="WQQ1" s="18"/>
      <c r="WQR1" s="18"/>
      <c r="WQS1" s="18"/>
      <c r="WQT1" s="18"/>
      <c r="WQU1" s="18"/>
      <c r="WQV1" s="18"/>
      <c r="WQW1" s="18"/>
      <c r="WQX1" s="18"/>
      <c r="WQY1" s="18"/>
      <c r="WQZ1" s="18"/>
      <c r="WRA1" s="18"/>
      <c r="WRB1" s="18"/>
      <c r="WRC1" s="18"/>
      <c r="WRD1" s="18"/>
      <c r="WRE1" s="18"/>
      <c r="WRF1" s="18"/>
      <c r="WRG1" s="18"/>
      <c r="WRH1" s="18"/>
      <c r="WRI1" s="18"/>
      <c r="WRJ1" s="18"/>
      <c r="WRK1" s="18"/>
      <c r="WRL1" s="18"/>
      <c r="WRM1" s="18"/>
      <c r="WRN1" s="18"/>
      <c r="WRO1" s="18"/>
      <c r="WRP1" s="18"/>
      <c r="WRQ1" s="18"/>
      <c r="WRR1" s="18"/>
      <c r="WRS1" s="18"/>
      <c r="WRT1" s="18"/>
      <c r="WRU1" s="18"/>
      <c r="WRV1" s="18"/>
      <c r="WRW1" s="18"/>
      <c r="WRX1" s="18"/>
      <c r="WRY1" s="18"/>
      <c r="WRZ1" s="18"/>
      <c r="WSA1" s="18"/>
      <c r="WSB1" s="18"/>
      <c r="WSC1" s="18"/>
      <c r="WSD1" s="18"/>
      <c r="WSE1" s="18"/>
      <c r="WSF1" s="18"/>
      <c r="WSG1" s="18"/>
      <c r="WSH1" s="18"/>
      <c r="WSI1" s="18"/>
      <c r="WSJ1" s="18"/>
      <c r="WSK1" s="18"/>
      <c r="WSL1" s="18"/>
      <c r="WSM1" s="18"/>
      <c r="WSN1" s="18"/>
      <c r="WSO1" s="18"/>
      <c r="WSP1" s="18"/>
      <c r="WSQ1" s="18"/>
      <c r="WSR1" s="18"/>
      <c r="WSS1" s="18"/>
      <c r="WST1" s="18"/>
      <c r="WSU1" s="18"/>
      <c r="WSV1" s="18"/>
      <c r="WSW1" s="18"/>
      <c r="WSX1" s="18"/>
      <c r="WSY1" s="18"/>
      <c r="WSZ1" s="18"/>
      <c r="WTA1" s="18"/>
      <c r="WTB1" s="18"/>
      <c r="WTC1" s="18"/>
      <c r="WTD1" s="18"/>
      <c r="WTE1" s="18"/>
      <c r="WTF1" s="18"/>
      <c r="WTG1" s="18"/>
      <c r="WTH1" s="18"/>
      <c r="WTI1" s="18"/>
      <c r="WTJ1" s="18"/>
      <c r="WTK1" s="18"/>
      <c r="WTL1" s="18"/>
      <c r="WTM1" s="18"/>
      <c r="WTN1" s="18"/>
      <c r="WTO1" s="18"/>
      <c r="WTP1" s="18"/>
      <c r="WTQ1" s="18"/>
      <c r="WTR1" s="18"/>
      <c r="WTS1" s="18"/>
      <c r="WTT1" s="18"/>
      <c r="WTU1" s="18"/>
      <c r="WTV1" s="18"/>
      <c r="WTW1" s="18"/>
      <c r="WTX1" s="18"/>
      <c r="WTY1" s="18"/>
      <c r="WTZ1" s="18"/>
      <c r="WUA1" s="18"/>
      <c r="WUB1" s="18"/>
      <c r="WUC1" s="18"/>
      <c r="WUD1" s="18"/>
      <c r="WUE1" s="18"/>
      <c r="WUF1" s="18"/>
      <c r="WUG1" s="18"/>
      <c r="WUH1" s="18"/>
      <c r="WUI1" s="18"/>
      <c r="WUJ1" s="18"/>
      <c r="WUK1" s="18"/>
      <c r="WUL1" s="18"/>
      <c r="WUM1" s="18"/>
      <c r="WUN1" s="18"/>
      <c r="WUO1" s="18"/>
      <c r="WUP1" s="18"/>
      <c r="WUQ1" s="18"/>
      <c r="WUR1" s="18"/>
      <c r="WUS1" s="18"/>
      <c r="WUT1" s="18"/>
      <c r="WUU1" s="18"/>
      <c r="WUV1" s="18"/>
      <c r="WUW1" s="18"/>
      <c r="WUX1" s="18"/>
      <c r="WUY1" s="18"/>
      <c r="WUZ1" s="18"/>
      <c r="WVA1" s="18"/>
      <c r="WVB1" s="18"/>
      <c r="WVC1" s="18"/>
      <c r="WVD1" s="18"/>
      <c r="WVE1" s="18"/>
      <c r="WVF1" s="18"/>
      <c r="WVG1" s="18"/>
      <c r="WVH1" s="18"/>
      <c r="WVI1" s="18"/>
      <c r="WVJ1" s="18"/>
      <c r="WVK1" s="18"/>
      <c r="WVL1" s="18"/>
      <c r="WVM1" s="18"/>
      <c r="WVN1" s="18"/>
      <c r="WVO1" s="18"/>
      <c r="WVP1" s="18"/>
      <c r="WVQ1" s="18"/>
      <c r="WVR1" s="18"/>
      <c r="WVS1" s="18"/>
      <c r="WVT1" s="18"/>
      <c r="WVU1" s="18"/>
      <c r="WVV1" s="18"/>
      <c r="WVW1" s="18"/>
      <c r="WVX1" s="18"/>
      <c r="WVY1" s="18"/>
      <c r="WVZ1" s="18"/>
      <c r="WWA1" s="18"/>
      <c r="WWB1" s="18"/>
      <c r="WWC1" s="18"/>
      <c r="WWD1" s="18"/>
      <c r="WWE1" s="18"/>
      <c r="WWF1" s="18"/>
      <c r="WWG1" s="18"/>
      <c r="WWH1" s="18"/>
      <c r="WWI1" s="18"/>
      <c r="WWJ1" s="18"/>
      <c r="WWK1" s="18"/>
      <c r="WWL1" s="18"/>
      <c r="WWM1" s="18"/>
      <c r="WWN1" s="18"/>
      <c r="WWO1" s="18"/>
      <c r="WWP1" s="18"/>
      <c r="WWQ1" s="18"/>
      <c r="WWR1" s="18"/>
      <c r="WWS1" s="18"/>
      <c r="WWT1" s="18"/>
      <c r="WWU1" s="18"/>
      <c r="WWV1" s="18"/>
      <c r="WWW1" s="18"/>
      <c r="WWX1" s="18"/>
      <c r="WWY1" s="18"/>
      <c r="WWZ1" s="18"/>
      <c r="WXA1" s="18"/>
      <c r="WXB1" s="18"/>
      <c r="WXC1" s="18"/>
      <c r="WXD1" s="18"/>
      <c r="WXE1" s="18"/>
      <c r="WXF1" s="18"/>
      <c r="WXG1" s="18"/>
      <c r="WXH1" s="18"/>
      <c r="WXI1" s="18"/>
      <c r="WXJ1" s="18"/>
      <c r="WXK1" s="18"/>
      <c r="WXL1" s="18"/>
      <c r="WXM1" s="18"/>
      <c r="WXN1" s="18"/>
      <c r="WXO1" s="18"/>
      <c r="WXP1" s="18"/>
      <c r="WXQ1" s="18"/>
      <c r="WXR1" s="18"/>
      <c r="WXS1" s="18"/>
      <c r="WXT1" s="18"/>
      <c r="WXU1" s="18"/>
      <c r="WXV1" s="18"/>
      <c r="WXW1" s="18"/>
      <c r="WXX1" s="18"/>
      <c r="WXY1" s="18"/>
      <c r="WXZ1" s="18"/>
      <c r="WYA1" s="18"/>
      <c r="WYB1" s="18"/>
      <c r="WYC1" s="18"/>
      <c r="WYD1" s="18"/>
      <c r="WYE1" s="18"/>
      <c r="WYF1" s="18"/>
      <c r="WYG1" s="18"/>
      <c r="WYH1" s="18"/>
      <c r="WYI1" s="18"/>
      <c r="WYJ1" s="18"/>
      <c r="WYK1" s="18"/>
      <c r="WYL1" s="18"/>
      <c r="WYM1" s="18"/>
      <c r="WYN1" s="18"/>
      <c r="WYO1" s="18"/>
      <c r="WYP1" s="18"/>
      <c r="WYQ1" s="18"/>
      <c r="WYR1" s="18"/>
      <c r="WYS1" s="18"/>
      <c r="WYT1" s="18"/>
      <c r="WYU1" s="18"/>
      <c r="WYV1" s="18"/>
      <c r="WYW1" s="18"/>
      <c r="WYX1" s="18"/>
      <c r="WYY1" s="18"/>
      <c r="WYZ1" s="18"/>
      <c r="WZA1" s="18"/>
      <c r="WZB1" s="18"/>
      <c r="WZC1" s="18"/>
      <c r="WZD1" s="18"/>
      <c r="WZE1" s="18"/>
      <c r="WZF1" s="18"/>
      <c r="WZG1" s="18"/>
      <c r="WZH1" s="18"/>
      <c r="WZI1" s="18"/>
      <c r="WZJ1" s="18"/>
      <c r="WZK1" s="18"/>
      <c r="WZL1" s="18"/>
      <c r="WZM1" s="18"/>
      <c r="WZN1" s="18"/>
      <c r="WZO1" s="18"/>
      <c r="WZP1" s="18"/>
      <c r="WZQ1" s="18"/>
      <c r="WZR1" s="18"/>
      <c r="WZS1" s="18"/>
      <c r="WZT1" s="18"/>
      <c r="WZU1" s="18"/>
      <c r="WZV1" s="18"/>
      <c r="WZW1" s="18"/>
      <c r="WZX1" s="18"/>
      <c r="WZY1" s="18"/>
      <c r="WZZ1" s="18"/>
      <c r="XAA1" s="18"/>
      <c r="XAB1" s="18"/>
      <c r="XAC1" s="18"/>
      <c r="XAD1" s="18"/>
      <c r="XAE1" s="18"/>
      <c r="XAF1" s="18"/>
      <c r="XAG1" s="18"/>
      <c r="XAH1" s="18"/>
      <c r="XAI1" s="18"/>
      <c r="XAJ1" s="18"/>
      <c r="XAK1" s="18"/>
      <c r="XAL1" s="18"/>
      <c r="XAM1" s="18"/>
      <c r="XAN1" s="18"/>
      <c r="XAO1" s="18"/>
      <c r="XAP1" s="18"/>
      <c r="XAQ1" s="18"/>
      <c r="XAR1" s="18"/>
      <c r="XAS1" s="18"/>
      <c r="XAT1" s="18"/>
      <c r="XAU1" s="18"/>
      <c r="XAV1" s="18"/>
      <c r="XAW1" s="18"/>
      <c r="XAX1" s="18"/>
      <c r="XAY1" s="18"/>
      <c r="XAZ1" s="18"/>
      <c r="XBA1" s="18"/>
      <c r="XBB1" s="18"/>
      <c r="XBC1" s="18"/>
      <c r="XBD1" s="18"/>
      <c r="XBE1" s="18"/>
      <c r="XBF1" s="18"/>
      <c r="XBG1" s="18"/>
      <c r="XBH1" s="18"/>
      <c r="XBI1" s="18"/>
      <c r="XBJ1" s="18"/>
      <c r="XBK1" s="18"/>
      <c r="XBL1" s="18"/>
      <c r="XBM1" s="18"/>
      <c r="XBN1" s="18"/>
      <c r="XBO1" s="18"/>
      <c r="XBP1" s="18"/>
      <c r="XBQ1" s="18"/>
      <c r="XBR1" s="18"/>
      <c r="XBS1" s="18"/>
      <c r="XBT1" s="18"/>
      <c r="XBU1" s="18"/>
      <c r="XBV1" s="18"/>
      <c r="XBW1" s="18"/>
      <c r="XBX1" s="18"/>
      <c r="XBY1" s="18"/>
      <c r="XBZ1" s="18"/>
      <c r="XCA1" s="18"/>
      <c r="XCB1" s="18"/>
      <c r="XCC1" s="18"/>
      <c r="XCD1" s="18"/>
      <c r="XCE1" s="18"/>
      <c r="XCF1" s="18"/>
      <c r="XCG1" s="18"/>
      <c r="XCH1" s="18"/>
      <c r="XCI1" s="18"/>
      <c r="XCJ1" s="18"/>
      <c r="XCK1" s="18"/>
      <c r="XCL1" s="18"/>
      <c r="XCM1" s="18"/>
      <c r="XCN1" s="18"/>
      <c r="XCO1" s="18"/>
      <c r="XCP1" s="18"/>
      <c r="XCQ1" s="18"/>
      <c r="XCR1" s="18"/>
      <c r="XCS1" s="18"/>
      <c r="XCT1" s="18"/>
      <c r="XCU1" s="18"/>
      <c r="XCV1" s="18"/>
      <c r="XCW1" s="18"/>
      <c r="XCX1" s="18"/>
      <c r="XCY1" s="18"/>
      <c r="XCZ1" s="18"/>
      <c r="XDA1" s="18"/>
      <c r="XDB1" s="18"/>
      <c r="XDC1" s="18"/>
      <c r="XDD1" s="18"/>
      <c r="XDE1" s="18"/>
      <c r="XDF1" s="18"/>
      <c r="XDG1" s="18"/>
      <c r="XDH1" s="18"/>
      <c r="XDI1" s="18"/>
      <c r="XDJ1" s="18"/>
      <c r="XDK1" s="18"/>
      <c r="XDL1" s="18"/>
      <c r="XDM1" s="18"/>
      <c r="XDN1" s="18"/>
      <c r="XDO1" s="18"/>
      <c r="XDP1" s="18"/>
      <c r="XDQ1" s="18"/>
      <c r="XDR1" s="18"/>
      <c r="XDS1" s="18"/>
      <c r="XDT1" s="18"/>
      <c r="XDU1" s="18"/>
      <c r="XDV1" s="18"/>
      <c r="XDW1" s="18"/>
      <c r="XDX1" s="18"/>
      <c r="XDY1" s="18"/>
      <c r="XDZ1" s="18"/>
      <c r="XEA1" s="18"/>
      <c r="XEB1" s="18"/>
      <c r="XEC1" s="18"/>
      <c r="XED1" s="18"/>
      <c r="XEE1" s="18"/>
      <c r="XEF1" s="18"/>
      <c r="XEG1" s="18"/>
      <c r="XEH1" s="18"/>
      <c r="XEI1" s="18"/>
      <c r="XEJ1" s="18"/>
      <c r="XEK1" s="18"/>
      <c r="XEL1" s="18"/>
      <c r="XEM1" s="18"/>
      <c r="XEN1" s="18"/>
      <c r="XEO1" s="18"/>
      <c r="XEP1" s="18"/>
      <c r="XEQ1" s="18"/>
      <c r="XER1" s="18"/>
      <c r="XES1" s="18"/>
      <c r="XET1" s="18"/>
      <c r="XEU1" s="18"/>
      <c r="XEV1" s="18"/>
      <c r="XEW1" s="18"/>
      <c r="XEX1" s="18"/>
      <c r="XEY1" s="18"/>
      <c r="XEZ1" s="18"/>
      <c r="XFA1" s="18"/>
      <c r="XFB1" s="18"/>
      <c r="XFC1" s="18"/>
      <c r="XFD1" s="18"/>
    </row>
    <row r="2" spans="1:16384" ht="12.75">
      <c r="A2" s="18"/>
      <c r="B2" s="40"/>
      <c r="C2" s="41" t="s">
        <v>29</v>
      </c>
      <c r="D2" s="615" t="s">
        <v>444</v>
      </c>
      <c r="E2" s="616" t="s">
        <v>470</v>
      </c>
      <c r="F2" s="617"/>
      <c r="G2" s="618" t="str">
        <f>+D2</f>
        <v>Q4 2014</v>
      </c>
      <c r="H2" s="619"/>
      <c r="I2" s="615" t="s">
        <v>445</v>
      </c>
      <c r="J2" s="616" t="str">
        <f>+E2</f>
        <v>Incidentals</v>
      </c>
      <c r="K2" s="617"/>
      <c r="L2" s="618" t="str">
        <f>+I2</f>
        <v>Q4 2013</v>
      </c>
      <c r="M2" s="620"/>
      <c r="N2" s="621" t="s">
        <v>237</v>
      </c>
      <c r="O2" s="621" t="s">
        <v>237</v>
      </c>
      <c r="P2" s="622"/>
      <c r="Q2" s="18"/>
    </row>
    <row r="3" spans="1:16384" ht="12.75">
      <c r="A3" s="18"/>
      <c r="B3" s="40"/>
      <c r="C3" s="47" t="s">
        <v>439</v>
      </c>
      <c r="D3" s="623" t="s">
        <v>159</v>
      </c>
      <c r="E3" s="616"/>
      <c r="F3" s="624"/>
      <c r="G3" s="616" t="s">
        <v>432</v>
      </c>
      <c r="H3" s="619"/>
      <c r="I3" s="623" t="s">
        <v>159</v>
      </c>
      <c r="J3" s="616"/>
      <c r="K3" s="624"/>
      <c r="L3" s="616" t="s">
        <v>432</v>
      </c>
      <c r="M3" s="620"/>
      <c r="N3" s="621" t="s">
        <v>159</v>
      </c>
      <c r="O3" s="621" t="s">
        <v>433</v>
      </c>
      <c r="P3" s="622"/>
      <c r="Q3" s="18"/>
    </row>
    <row r="4" spans="1:16384" ht="12.75" customHeight="1">
      <c r="A4" s="18"/>
      <c r="B4" s="78"/>
      <c r="C4" s="78"/>
      <c r="D4" s="625"/>
      <c r="E4" s="626"/>
      <c r="F4" s="626"/>
      <c r="G4" s="626"/>
      <c r="H4" s="627"/>
      <c r="I4" s="625"/>
      <c r="J4" s="628"/>
      <c r="K4" s="628"/>
      <c r="L4" s="628"/>
      <c r="M4" s="629"/>
      <c r="N4" s="630"/>
      <c r="O4" s="631"/>
      <c r="P4" s="632"/>
      <c r="Q4" s="18"/>
    </row>
    <row r="5" spans="1:16384" ht="12.75" customHeight="1">
      <c r="A5" s="18"/>
      <c r="B5" s="78"/>
      <c r="C5" s="89" t="s">
        <v>325</v>
      </c>
      <c r="D5" s="267"/>
      <c r="E5" s="84"/>
      <c r="F5" s="84"/>
      <c r="G5" s="633"/>
      <c r="H5" s="634"/>
      <c r="I5" s="267">
        <f>+Revenues!H5</f>
        <v>835</v>
      </c>
      <c r="J5" s="84">
        <v>0</v>
      </c>
      <c r="K5" s="84"/>
      <c r="L5" s="633">
        <f>+I5-J5</f>
        <v>835</v>
      </c>
      <c r="M5" s="634"/>
      <c r="N5" s="85"/>
      <c r="O5" s="635"/>
      <c r="P5" s="636"/>
      <c r="Q5" s="18"/>
    </row>
    <row r="6" spans="1:16384" ht="12.75" customHeight="1">
      <c r="A6" s="18"/>
      <c r="B6" s="78"/>
      <c r="C6" s="637" t="s">
        <v>21</v>
      </c>
      <c r="D6" s="267"/>
      <c r="E6" s="84"/>
      <c r="F6" s="84"/>
      <c r="G6" s="633"/>
      <c r="H6" s="634"/>
      <c r="I6" s="267">
        <f>+Revenues!H6</f>
        <v>181</v>
      </c>
      <c r="J6" s="84">
        <v>0</v>
      </c>
      <c r="K6" s="84"/>
      <c r="L6" s="633">
        <f t="shared" ref="L6:L27" si="0">+I6-J6</f>
        <v>181</v>
      </c>
      <c r="M6" s="634"/>
      <c r="N6" s="85"/>
      <c r="O6" s="635"/>
      <c r="P6" s="636"/>
      <c r="Q6" s="18"/>
    </row>
    <row r="7" spans="1:16384" s="65" customFormat="1" ht="12.75" customHeight="1">
      <c r="A7" s="18"/>
      <c r="B7" s="48"/>
      <c r="C7" s="637" t="s">
        <v>226</v>
      </c>
      <c r="D7" s="267"/>
      <c r="E7" s="84"/>
      <c r="F7" s="84"/>
      <c r="G7" s="633"/>
      <c r="H7" s="634"/>
      <c r="I7" s="267">
        <f>+Revenues!H7</f>
        <v>10</v>
      </c>
      <c r="J7" s="84">
        <v>0</v>
      </c>
      <c r="K7" s="84"/>
      <c r="L7" s="633">
        <f t="shared" si="0"/>
        <v>10</v>
      </c>
      <c r="M7" s="634"/>
      <c r="N7" s="85"/>
      <c r="O7" s="635"/>
      <c r="P7" s="636"/>
      <c r="Q7" s="18"/>
    </row>
    <row r="8" spans="1:16384" s="65" customFormat="1" ht="12.75" customHeight="1">
      <c r="A8" s="18"/>
      <c r="B8" s="48"/>
      <c r="C8" s="262" t="s">
        <v>326</v>
      </c>
      <c r="D8" s="643"/>
      <c r="E8" s="60"/>
      <c r="F8" s="60"/>
      <c r="G8" s="644"/>
      <c r="H8" s="639"/>
      <c r="I8" s="142">
        <f>+Revenues!H8</f>
        <v>1026</v>
      </c>
      <c r="J8" s="60">
        <f>J5+J6+J7</f>
        <v>0</v>
      </c>
      <c r="K8" s="60"/>
      <c r="L8" s="638">
        <f t="shared" si="0"/>
        <v>1026</v>
      </c>
      <c r="M8" s="639"/>
      <c r="N8" s="61"/>
      <c r="O8" s="640"/>
      <c r="P8" s="641"/>
      <c r="Q8" s="18"/>
    </row>
    <row r="9" spans="1:16384" s="65" customFormat="1" ht="12.75" customHeight="1">
      <c r="A9" s="18"/>
      <c r="B9" s="48"/>
      <c r="C9" s="642"/>
      <c r="D9" s="643"/>
      <c r="E9" s="60"/>
      <c r="F9" s="60"/>
      <c r="G9" s="644"/>
      <c r="H9" s="639"/>
      <c r="I9" s="643"/>
      <c r="J9" s="60"/>
      <c r="K9" s="60"/>
      <c r="L9" s="644"/>
      <c r="M9" s="639"/>
      <c r="N9" s="61"/>
      <c r="O9" s="640"/>
      <c r="P9" s="641"/>
      <c r="Q9" s="18"/>
    </row>
    <row r="10" spans="1:16384" ht="12.75" customHeight="1">
      <c r="A10" s="18"/>
      <c r="B10" s="78"/>
      <c r="C10" s="637" t="s">
        <v>203</v>
      </c>
      <c r="D10" s="267"/>
      <c r="E10" s="84"/>
      <c r="F10" s="84"/>
      <c r="G10" s="633"/>
      <c r="H10" s="634"/>
      <c r="I10" s="267">
        <f>+Revenues!H10</f>
        <v>353</v>
      </c>
      <c r="J10" s="84">
        <v>0</v>
      </c>
      <c r="K10" s="84"/>
      <c r="L10" s="633">
        <f t="shared" si="0"/>
        <v>353</v>
      </c>
      <c r="M10" s="634"/>
      <c r="N10" s="85"/>
      <c r="O10" s="635"/>
      <c r="P10" s="636"/>
      <c r="Q10" s="18"/>
    </row>
    <row r="11" spans="1:16384" s="141" customFormat="1" ht="12.75" customHeight="1">
      <c r="A11" s="18"/>
      <c r="B11" s="130"/>
      <c r="C11" s="637" t="s">
        <v>204</v>
      </c>
      <c r="D11" s="267"/>
      <c r="E11" s="84"/>
      <c r="F11" s="84"/>
      <c r="G11" s="633"/>
      <c r="H11" s="634"/>
      <c r="I11" s="267">
        <f>+Revenues!H11</f>
        <v>492</v>
      </c>
      <c r="J11" s="84">
        <v>0</v>
      </c>
      <c r="K11" s="84"/>
      <c r="L11" s="633">
        <f t="shared" si="0"/>
        <v>492</v>
      </c>
      <c r="M11" s="634"/>
      <c r="N11" s="85"/>
      <c r="O11" s="635"/>
      <c r="P11" s="636"/>
      <c r="Q11" s="18"/>
    </row>
    <row r="12" spans="1:16384" ht="12.75" customHeight="1">
      <c r="A12" s="18"/>
      <c r="B12" s="78"/>
      <c r="C12" s="637" t="s">
        <v>22</v>
      </c>
      <c r="D12" s="267"/>
      <c r="E12" s="84"/>
      <c r="F12" s="84"/>
      <c r="G12" s="633"/>
      <c r="H12" s="634"/>
      <c r="I12" s="267">
        <f>+Revenues!H12</f>
        <v>782</v>
      </c>
      <c r="J12" s="84">
        <v>0</v>
      </c>
      <c r="K12" s="84"/>
      <c r="L12" s="633">
        <f t="shared" si="0"/>
        <v>782</v>
      </c>
      <c r="M12" s="634"/>
      <c r="N12" s="85"/>
      <c r="O12" s="635"/>
      <c r="P12" s="636"/>
      <c r="Q12" s="18"/>
    </row>
    <row r="13" spans="1:16384" ht="12.75" customHeight="1">
      <c r="A13" s="18"/>
      <c r="B13" s="78"/>
      <c r="C13" s="89" t="s">
        <v>210</v>
      </c>
      <c r="D13" s="267"/>
      <c r="E13" s="84"/>
      <c r="F13" s="84"/>
      <c r="G13" s="633"/>
      <c r="H13" s="634"/>
      <c r="I13" s="267">
        <f>+Revenues!H13</f>
        <v>570</v>
      </c>
      <c r="J13" s="84">
        <v>-7</v>
      </c>
      <c r="K13" s="84"/>
      <c r="L13" s="633">
        <f t="shared" si="0"/>
        <v>577</v>
      </c>
      <c r="M13" s="634"/>
      <c r="N13" s="85"/>
      <c r="O13" s="635"/>
      <c r="P13" s="636"/>
      <c r="Q13" s="18"/>
    </row>
    <row r="14" spans="1:16384" ht="12.75" customHeight="1">
      <c r="A14" s="18"/>
      <c r="B14" s="78"/>
      <c r="C14" s="637" t="s">
        <v>226</v>
      </c>
      <c r="D14" s="267"/>
      <c r="E14" s="84"/>
      <c r="F14" s="84"/>
      <c r="G14" s="633"/>
      <c r="H14" s="634"/>
      <c r="I14" s="267">
        <f>+Revenues!H14</f>
        <v>-550</v>
      </c>
      <c r="J14" s="84">
        <v>0</v>
      </c>
      <c r="K14" s="84"/>
      <c r="L14" s="633">
        <f t="shared" si="0"/>
        <v>-550</v>
      </c>
      <c r="M14" s="634"/>
      <c r="N14" s="85"/>
      <c r="O14" s="635"/>
      <c r="P14" s="636"/>
      <c r="Q14" s="18"/>
    </row>
    <row r="15" spans="1:16384" s="65" customFormat="1" ht="12.75" customHeight="1">
      <c r="A15" s="18"/>
      <c r="B15" s="250"/>
      <c r="C15" s="642" t="s">
        <v>108</v>
      </c>
      <c r="D15" s="643"/>
      <c r="E15" s="60"/>
      <c r="F15" s="60"/>
      <c r="G15" s="644"/>
      <c r="H15" s="639"/>
      <c r="I15" s="142">
        <f>+Revenues!H15</f>
        <v>1647</v>
      </c>
      <c r="J15" s="60">
        <f t="shared" ref="J15" si="1">J10+J11+J12+J13+J14</f>
        <v>-7</v>
      </c>
      <c r="K15" s="60"/>
      <c r="L15" s="638">
        <f t="shared" si="0"/>
        <v>1654</v>
      </c>
      <c r="M15" s="639"/>
      <c r="N15" s="61"/>
      <c r="O15" s="640"/>
      <c r="P15" s="641"/>
      <c r="Q15" s="18"/>
    </row>
    <row r="16" spans="1:16384" s="65" customFormat="1" ht="12.75" customHeight="1">
      <c r="A16" s="18"/>
      <c r="B16" s="250"/>
      <c r="C16" s="642"/>
      <c r="D16" s="643"/>
      <c r="E16" s="60"/>
      <c r="F16" s="60"/>
      <c r="G16" s="644"/>
      <c r="H16" s="639"/>
      <c r="I16" s="142"/>
      <c r="J16" s="60"/>
      <c r="K16" s="60"/>
      <c r="L16" s="638"/>
      <c r="M16" s="639"/>
      <c r="N16" s="61"/>
      <c r="O16" s="640"/>
      <c r="P16" s="641"/>
      <c r="Q16" s="18"/>
    </row>
    <row r="17" spans="1:16384" s="65" customFormat="1" ht="12.75" customHeight="1">
      <c r="A17" s="18"/>
      <c r="B17" s="48"/>
      <c r="C17" s="645" t="s">
        <v>119</v>
      </c>
      <c r="D17" s="142"/>
      <c r="E17" s="60"/>
      <c r="F17" s="60"/>
      <c r="G17" s="644"/>
      <c r="H17" s="646"/>
      <c r="I17" s="142">
        <f>+Revenues!H17</f>
        <v>232</v>
      </c>
      <c r="J17" s="60">
        <v>0</v>
      </c>
      <c r="K17" s="60"/>
      <c r="L17" s="638">
        <f t="shared" si="0"/>
        <v>232</v>
      </c>
      <c r="M17" s="646"/>
      <c r="N17" s="61"/>
      <c r="O17" s="640"/>
      <c r="P17" s="647"/>
      <c r="Q17" s="18"/>
      <c r="T17" s="172"/>
    </row>
    <row r="18" spans="1:16384" ht="12.75" customHeight="1">
      <c r="A18" s="18"/>
      <c r="B18" s="195"/>
      <c r="C18" s="637"/>
      <c r="D18" s="643"/>
      <c r="E18" s="84"/>
      <c r="F18" s="84"/>
      <c r="G18" s="670"/>
      <c r="H18" s="634"/>
      <c r="I18" s="142"/>
      <c r="J18" s="84"/>
      <c r="K18" s="84"/>
      <c r="L18" s="638"/>
      <c r="M18" s="634"/>
      <c r="N18" s="85"/>
      <c r="O18" s="640"/>
      <c r="P18" s="636"/>
      <c r="Q18" s="18"/>
    </row>
    <row r="19" spans="1:16384" s="65" customFormat="1" ht="12.75" customHeight="1">
      <c r="A19" s="18"/>
      <c r="B19" s="250"/>
      <c r="C19" s="645" t="s">
        <v>23</v>
      </c>
      <c r="D19" s="142"/>
      <c r="E19" s="60"/>
      <c r="F19" s="60"/>
      <c r="G19" s="644"/>
      <c r="H19" s="646"/>
      <c r="I19" s="142">
        <f>+Revenues!H19</f>
        <v>17</v>
      </c>
      <c r="J19" s="60">
        <v>0</v>
      </c>
      <c r="K19" s="60"/>
      <c r="L19" s="638">
        <f t="shared" si="0"/>
        <v>17</v>
      </c>
      <c r="M19" s="646"/>
      <c r="N19" s="61"/>
      <c r="O19" s="640"/>
      <c r="P19" s="647"/>
      <c r="Q19" s="18"/>
    </row>
    <row r="20" spans="1:16384" s="65" customFormat="1" ht="12.75" customHeight="1">
      <c r="A20" s="18"/>
      <c r="B20" s="250"/>
      <c r="C20" s="645"/>
      <c r="D20" s="643"/>
      <c r="E20" s="60"/>
      <c r="F20" s="60"/>
      <c r="G20" s="670"/>
      <c r="H20" s="646"/>
      <c r="I20" s="643"/>
      <c r="J20" s="60"/>
      <c r="K20" s="60"/>
      <c r="L20" s="644"/>
      <c r="M20" s="646"/>
      <c r="N20" s="61"/>
      <c r="O20" s="640"/>
      <c r="P20" s="647"/>
      <c r="Q20" s="18"/>
    </row>
    <row r="21" spans="1:16384" s="65" customFormat="1" ht="12.75" customHeight="1">
      <c r="A21" s="18"/>
      <c r="B21" s="250"/>
      <c r="C21" s="645" t="s">
        <v>24</v>
      </c>
      <c r="D21" s="267"/>
      <c r="E21" s="60"/>
      <c r="F21" s="60"/>
      <c r="G21" s="638"/>
      <c r="H21" s="646"/>
      <c r="I21" s="142">
        <f>+Revenues!H21</f>
        <v>-53</v>
      </c>
      <c r="J21" s="60">
        <v>0</v>
      </c>
      <c r="K21" s="60"/>
      <c r="L21" s="638">
        <f t="shared" si="0"/>
        <v>-53</v>
      </c>
      <c r="M21" s="646"/>
      <c r="N21" s="61"/>
      <c r="O21" s="640"/>
      <c r="P21" s="647"/>
      <c r="Q21" s="18"/>
    </row>
    <row r="22" spans="1:16384" ht="12.75" customHeight="1">
      <c r="A22" s="18"/>
      <c r="B22" s="195"/>
      <c r="C22" s="637"/>
      <c r="D22" s="643"/>
      <c r="E22" s="84"/>
      <c r="F22" s="84"/>
      <c r="G22" s="644"/>
      <c r="H22" s="634"/>
      <c r="I22" s="643"/>
      <c r="J22" s="84"/>
      <c r="K22" s="84"/>
      <c r="L22" s="644"/>
      <c r="M22" s="634"/>
      <c r="N22" s="85"/>
      <c r="O22" s="640"/>
      <c r="P22" s="636"/>
      <c r="Q22" s="18"/>
    </row>
    <row r="23" spans="1:16384" s="65" customFormat="1" ht="12.75" customHeight="1">
      <c r="A23" s="18"/>
      <c r="B23" s="48"/>
      <c r="C23" s="129" t="s">
        <v>461</v>
      </c>
      <c r="D23" s="643"/>
      <c r="E23" s="60"/>
      <c r="F23" s="60"/>
      <c r="G23" s="644"/>
      <c r="H23" s="646"/>
      <c r="I23" s="142">
        <f>+Revenues!H23</f>
        <v>2869</v>
      </c>
      <c r="J23" s="60">
        <f>J8+J17+J15+J19+J21</f>
        <v>-7</v>
      </c>
      <c r="K23" s="60"/>
      <c r="L23" s="638">
        <f t="shared" si="0"/>
        <v>2876</v>
      </c>
      <c r="M23" s="646"/>
      <c r="N23" s="61"/>
      <c r="O23" s="640"/>
      <c r="P23" s="647"/>
      <c r="Q23" s="18"/>
    </row>
    <row r="24" spans="1:16384" s="65" customFormat="1" ht="12.75" customHeight="1">
      <c r="A24" s="18"/>
      <c r="B24" s="48"/>
      <c r="C24" s="129"/>
      <c r="D24" s="643"/>
      <c r="E24" s="60"/>
      <c r="F24" s="60"/>
      <c r="G24" s="644"/>
      <c r="H24" s="646"/>
      <c r="I24" s="142"/>
      <c r="J24" s="60"/>
      <c r="K24" s="60"/>
      <c r="L24" s="638"/>
      <c r="M24" s="646"/>
      <c r="N24" s="61"/>
      <c r="O24" s="640"/>
      <c r="P24" s="647"/>
      <c r="Q24" s="18"/>
    </row>
    <row r="25" spans="1:16384" s="65" customFormat="1" ht="12.75" customHeight="1">
      <c r="A25" s="18"/>
      <c r="B25" s="48"/>
      <c r="C25" s="273" t="s">
        <v>323</v>
      </c>
      <c r="D25" s="274"/>
      <c r="E25" s="136"/>
      <c r="F25" s="136"/>
      <c r="G25" s="696"/>
      <c r="H25" s="649"/>
      <c r="I25" s="274">
        <f>+Revenues!H25</f>
        <v>808</v>
      </c>
      <c r="J25" s="136">
        <v>0</v>
      </c>
      <c r="K25" s="136"/>
      <c r="L25" s="648">
        <f t="shared" si="0"/>
        <v>808</v>
      </c>
      <c r="M25" s="649"/>
      <c r="N25" s="137"/>
      <c r="O25" s="650"/>
      <c r="P25" s="647"/>
      <c r="Q25" s="18"/>
    </row>
    <row r="26" spans="1:16384" s="65" customFormat="1" ht="12.75" customHeight="1">
      <c r="A26" s="18"/>
      <c r="B26" s="48"/>
      <c r="C26" s="129"/>
      <c r="D26" s="643"/>
      <c r="E26" s="60"/>
      <c r="F26" s="60"/>
      <c r="G26" s="644"/>
      <c r="H26" s="646"/>
      <c r="I26" s="142"/>
      <c r="J26" s="60"/>
      <c r="K26" s="60"/>
      <c r="L26" s="638"/>
      <c r="M26" s="646"/>
      <c r="N26" s="61"/>
      <c r="O26" s="640"/>
      <c r="P26" s="647"/>
      <c r="Q26" s="18"/>
    </row>
    <row r="27" spans="1:16384" s="65" customFormat="1" ht="12.75" customHeight="1">
      <c r="A27" s="18"/>
      <c r="B27" s="48"/>
      <c r="C27" s="129" t="s">
        <v>462</v>
      </c>
      <c r="D27" s="643"/>
      <c r="E27" s="60"/>
      <c r="F27" s="60"/>
      <c r="G27" s="644"/>
      <c r="H27" s="646"/>
      <c r="I27" s="142">
        <f>+Revenues!H27</f>
        <v>2061</v>
      </c>
      <c r="J27" s="60">
        <f>J23-J25</f>
        <v>-7</v>
      </c>
      <c r="K27" s="60"/>
      <c r="L27" s="638">
        <f t="shared" si="0"/>
        <v>2068</v>
      </c>
      <c r="M27" s="646"/>
      <c r="N27" s="61"/>
      <c r="O27" s="640"/>
      <c r="P27" s="647"/>
      <c r="Q27" s="18"/>
    </row>
    <row r="28" spans="1:16384" ht="12.75" customHeight="1">
      <c r="A28" s="18"/>
      <c r="B28" s="78"/>
      <c r="C28" s="637"/>
      <c r="D28" s="694"/>
      <c r="E28" s="652"/>
      <c r="F28" s="652"/>
      <c r="G28" s="651"/>
      <c r="H28" s="653"/>
      <c r="I28" s="651"/>
      <c r="J28" s="654"/>
      <c r="K28" s="651"/>
      <c r="L28" s="651"/>
      <c r="M28" s="501"/>
      <c r="N28" s="655"/>
      <c r="O28" s="655"/>
      <c r="P28" s="656"/>
      <c r="Q28" s="18"/>
    </row>
    <row r="29" spans="1:16384" ht="9"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18"/>
      <c r="JH29" s="18"/>
      <c r="JI29" s="18"/>
      <c r="JJ29" s="18"/>
      <c r="JK29" s="18"/>
      <c r="JL29" s="18"/>
      <c r="JM29" s="18"/>
      <c r="JN29" s="18"/>
      <c r="JO29" s="18"/>
      <c r="JP29" s="18"/>
      <c r="JQ29" s="18"/>
      <c r="JR29" s="18"/>
      <c r="JS29" s="18"/>
      <c r="JT29" s="18"/>
      <c r="JU29" s="18"/>
      <c r="JV29" s="18"/>
      <c r="JW29" s="18"/>
      <c r="JX29" s="18"/>
      <c r="JY29" s="18"/>
      <c r="JZ29" s="18"/>
      <c r="KA29" s="18"/>
      <c r="KB29" s="18"/>
      <c r="KC29" s="18"/>
      <c r="KD29" s="18"/>
      <c r="KE29" s="18"/>
      <c r="KF29" s="18"/>
      <c r="KG29" s="18"/>
      <c r="KH29" s="18"/>
      <c r="KI29" s="18"/>
      <c r="KJ29" s="18"/>
      <c r="KK29" s="18"/>
      <c r="KL29" s="18"/>
      <c r="KM29" s="18"/>
      <c r="KN29" s="18"/>
      <c r="KO29" s="18"/>
      <c r="KP29" s="18"/>
      <c r="KQ29" s="18"/>
      <c r="KR29" s="18"/>
      <c r="KS29" s="18"/>
      <c r="KT29" s="18"/>
      <c r="KU29" s="18"/>
      <c r="KV29" s="18"/>
      <c r="KW29" s="18"/>
      <c r="KX29" s="18"/>
      <c r="KY29" s="18"/>
      <c r="KZ29" s="18"/>
      <c r="LA29" s="18"/>
      <c r="LB29" s="18"/>
      <c r="LC29" s="18"/>
      <c r="LD29" s="18"/>
      <c r="LE29" s="18"/>
      <c r="LF29" s="18"/>
      <c r="LG29" s="18"/>
      <c r="LH29" s="18"/>
      <c r="LI29" s="18"/>
      <c r="LJ29" s="18"/>
      <c r="LK29" s="18"/>
      <c r="LL29" s="18"/>
      <c r="LM29" s="18"/>
      <c r="LN29" s="18"/>
      <c r="LO29" s="18"/>
      <c r="LP29" s="18"/>
      <c r="LQ29" s="18"/>
      <c r="LR29" s="18"/>
      <c r="LS29" s="18"/>
      <c r="LT29" s="18"/>
      <c r="LU29" s="18"/>
      <c r="LV29" s="18"/>
      <c r="LW29" s="18"/>
      <c r="LX29" s="18"/>
      <c r="LY29" s="18"/>
      <c r="LZ29" s="18"/>
      <c r="MA29" s="18"/>
      <c r="MB29" s="18"/>
      <c r="MC29" s="18"/>
      <c r="MD29" s="18"/>
      <c r="ME29" s="18"/>
      <c r="MF29" s="18"/>
      <c r="MG29" s="18"/>
      <c r="MH29" s="18"/>
      <c r="MI29" s="18"/>
      <c r="MJ29" s="18"/>
      <c r="MK29" s="18"/>
      <c r="ML29" s="18"/>
      <c r="MM29" s="18"/>
      <c r="MN29" s="18"/>
      <c r="MO29" s="18"/>
      <c r="MP29" s="18"/>
      <c r="MQ29" s="18"/>
      <c r="MR29" s="18"/>
      <c r="MS29" s="18"/>
      <c r="MT29" s="18"/>
      <c r="MU29" s="18"/>
      <c r="MV29" s="18"/>
      <c r="MW29" s="18"/>
      <c r="MX29" s="18"/>
      <c r="MY29" s="18"/>
      <c r="MZ29" s="18"/>
      <c r="NA29" s="18"/>
      <c r="NB29" s="18"/>
      <c r="NC29" s="18"/>
      <c r="ND29" s="18"/>
      <c r="NE29" s="18"/>
      <c r="NF29" s="18"/>
      <c r="NG29" s="18"/>
      <c r="NH29" s="18"/>
      <c r="NI29" s="18"/>
      <c r="NJ29" s="18"/>
      <c r="NK29" s="18"/>
      <c r="NL29" s="18"/>
      <c r="NM29" s="18"/>
      <c r="NN29" s="18"/>
      <c r="NO29" s="18"/>
      <c r="NP29" s="18"/>
      <c r="NQ29" s="18"/>
      <c r="NR29" s="18"/>
      <c r="NS29" s="18"/>
      <c r="NT29" s="18"/>
      <c r="NU29" s="18"/>
      <c r="NV29" s="18"/>
      <c r="NW29" s="18"/>
      <c r="NX29" s="18"/>
      <c r="NY29" s="18"/>
      <c r="NZ29" s="18"/>
      <c r="OA29" s="18"/>
      <c r="OB29" s="18"/>
      <c r="OC29" s="18"/>
      <c r="OD29" s="18"/>
      <c r="OE29" s="18"/>
      <c r="OF29" s="18"/>
      <c r="OG29" s="18"/>
      <c r="OH29" s="18"/>
      <c r="OI29" s="18"/>
      <c r="OJ29" s="18"/>
      <c r="OK29" s="18"/>
      <c r="OL29" s="18"/>
      <c r="OM29" s="18"/>
      <c r="ON29" s="18"/>
      <c r="OO29" s="18"/>
      <c r="OP29" s="18"/>
      <c r="OQ29" s="18"/>
      <c r="OR29" s="18"/>
      <c r="OS29" s="18"/>
      <c r="OT29" s="18"/>
      <c r="OU29" s="18"/>
      <c r="OV29" s="18"/>
      <c r="OW29" s="18"/>
      <c r="OX29" s="18"/>
      <c r="OY29" s="18"/>
      <c r="OZ29" s="18"/>
      <c r="PA29" s="18"/>
      <c r="PB29" s="18"/>
      <c r="PC29" s="18"/>
      <c r="PD29" s="18"/>
      <c r="PE29" s="18"/>
      <c r="PF29" s="18"/>
      <c r="PG29" s="18"/>
      <c r="PH29" s="18"/>
      <c r="PI29" s="18"/>
      <c r="PJ29" s="18"/>
      <c r="PK29" s="18"/>
      <c r="PL29" s="18"/>
      <c r="PM29" s="18"/>
      <c r="PN29" s="18"/>
      <c r="PO29" s="18"/>
      <c r="PP29" s="18"/>
      <c r="PQ29" s="18"/>
      <c r="PR29" s="18"/>
      <c r="PS29" s="18"/>
      <c r="PT29" s="18"/>
      <c r="PU29" s="18"/>
      <c r="PV29" s="18"/>
      <c r="PW29" s="18"/>
      <c r="PX29" s="18"/>
      <c r="PY29" s="18"/>
      <c r="PZ29" s="18"/>
      <c r="QA29" s="18"/>
      <c r="QB29" s="18"/>
      <c r="QC29" s="18"/>
      <c r="QD29" s="18"/>
      <c r="QE29" s="18"/>
      <c r="QF29" s="18"/>
      <c r="QG29" s="18"/>
      <c r="QH29" s="18"/>
      <c r="QI29" s="18"/>
      <c r="QJ29" s="18"/>
      <c r="QK29" s="18"/>
      <c r="QL29" s="18"/>
      <c r="QM29" s="18"/>
      <c r="QN29" s="18"/>
      <c r="QO29" s="18"/>
      <c r="QP29" s="18"/>
      <c r="QQ29" s="18"/>
      <c r="QR29" s="18"/>
      <c r="QS29" s="18"/>
      <c r="QT29" s="18"/>
      <c r="QU29" s="18"/>
      <c r="QV29" s="18"/>
      <c r="QW29" s="18"/>
      <c r="QX29" s="18"/>
      <c r="QY29" s="18"/>
      <c r="QZ29" s="18"/>
      <c r="RA29" s="18"/>
      <c r="RB29" s="18"/>
      <c r="RC29" s="18"/>
      <c r="RD29" s="18"/>
      <c r="RE29" s="18"/>
      <c r="RF29" s="18"/>
      <c r="RG29" s="18"/>
      <c r="RH29" s="18"/>
      <c r="RI29" s="18"/>
      <c r="RJ29" s="18"/>
      <c r="RK29" s="18"/>
      <c r="RL29" s="18"/>
      <c r="RM29" s="18"/>
      <c r="RN29" s="18"/>
      <c r="RO29" s="18"/>
      <c r="RP29" s="18"/>
      <c r="RQ29" s="18"/>
      <c r="RR29" s="18"/>
      <c r="RS29" s="18"/>
      <c r="RT29" s="18"/>
      <c r="RU29" s="18"/>
      <c r="RV29" s="18"/>
      <c r="RW29" s="18"/>
      <c r="RX29" s="18"/>
      <c r="RY29" s="18"/>
      <c r="RZ29" s="18"/>
      <c r="SA29" s="18"/>
      <c r="SB29" s="18"/>
      <c r="SC29" s="18"/>
      <c r="SD29" s="18"/>
      <c r="SE29" s="18"/>
      <c r="SF29" s="18"/>
      <c r="SG29" s="18"/>
      <c r="SH29" s="18"/>
      <c r="SI29" s="18"/>
      <c r="SJ29" s="18"/>
      <c r="SK29" s="18"/>
      <c r="SL29" s="18"/>
      <c r="SM29" s="18"/>
      <c r="SN29" s="18"/>
      <c r="SO29" s="18"/>
      <c r="SP29" s="18"/>
      <c r="SQ29" s="18"/>
      <c r="SR29" s="18"/>
      <c r="SS29" s="18"/>
      <c r="ST29" s="18"/>
      <c r="SU29" s="18"/>
      <c r="SV29" s="18"/>
      <c r="SW29" s="18"/>
      <c r="SX29" s="18"/>
      <c r="SY29" s="18"/>
      <c r="SZ29" s="18"/>
      <c r="TA29" s="18"/>
      <c r="TB29" s="18"/>
      <c r="TC29" s="18"/>
      <c r="TD29" s="18"/>
      <c r="TE29" s="18"/>
      <c r="TF29" s="18"/>
      <c r="TG29" s="18"/>
      <c r="TH29" s="18"/>
      <c r="TI29" s="18"/>
      <c r="TJ29" s="18"/>
      <c r="TK29" s="18"/>
      <c r="TL29" s="18"/>
      <c r="TM29" s="18"/>
      <c r="TN29" s="18"/>
      <c r="TO29" s="18"/>
      <c r="TP29" s="18"/>
      <c r="TQ29" s="18"/>
      <c r="TR29" s="18"/>
      <c r="TS29" s="18"/>
      <c r="TT29" s="18"/>
      <c r="TU29" s="18"/>
      <c r="TV29" s="18"/>
      <c r="TW29" s="18"/>
      <c r="TX29" s="18"/>
      <c r="TY29" s="18"/>
      <c r="TZ29" s="18"/>
      <c r="UA29" s="18"/>
      <c r="UB29" s="18"/>
      <c r="UC29" s="18"/>
      <c r="UD29" s="18"/>
      <c r="UE29" s="18"/>
      <c r="UF29" s="18"/>
      <c r="UG29" s="18"/>
      <c r="UH29" s="18"/>
      <c r="UI29" s="18"/>
      <c r="UJ29" s="18"/>
      <c r="UK29" s="18"/>
      <c r="UL29" s="18"/>
      <c r="UM29" s="18"/>
      <c r="UN29" s="18"/>
      <c r="UO29" s="18"/>
      <c r="UP29" s="18"/>
      <c r="UQ29" s="18"/>
      <c r="UR29" s="18"/>
      <c r="US29" s="18"/>
      <c r="UT29" s="18"/>
      <c r="UU29" s="18"/>
      <c r="UV29" s="18"/>
      <c r="UW29" s="18"/>
      <c r="UX29" s="18"/>
      <c r="UY29" s="18"/>
      <c r="UZ29" s="18"/>
      <c r="VA29" s="18"/>
      <c r="VB29" s="18"/>
      <c r="VC29" s="18"/>
      <c r="VD29" s="18"/>
      <c r="VE29" s="18"/>
      <c r="VF29" s="18"/>
      <c r="VG29" s="18"/>
      <c r="VH29" s="18"/>
      <c r="VI29" s="18"/>
      <c r="VJ29" s="18"/>
      <c r="VK29" s="18"/>
      <c r="VL29" s="18"/>
      <c r="VM29" s="18"/>
      <c r="VN29" s="18"/>
      <c r="VO29" s="18"/>
      <c r="VP29" s="18"/>
      <c r="VQ29" s="18"/>
      <c r="VR29" s="18"/>
      <c r="VS29" s="18"/>
      <c r="VT29" s="18"/>
      <c r="VU29" s="18"/>
      <c r="VV29" s="18"/>
      <c r="VW29" s="18"/>
      <c r="VX29" s="18"/>
      <c r="VY29" s="18"/>
      <c r="VZ29" s="18"/>
      <c r="WA29" s="18"/>
      <c r="WB29" s="18"/>
      <c r="WC29" s="18"/>
      <c r="WD29" s="18"/>
      <c r="WE29" s="18"/>
      <c r="WF29" s="18"/>
      <c r="WG29" s="18"/>
      <c r="WH29" s="18"/>
      <c r="WI29" s="18"/>
      <c r="WJ29" s="18"/>
      <c r="WK29" s="18"/>
      <c r="WL29" s="18"/>
      <c r="WM29" s="18"/>
      <c r="WN29" s="18"/>
      <c r="WO29" s="18"/>
      <c r="WP29" s="18"/>
      <c r="WQ29" s="18"/>
      <c r="WR29" s="18"/>
      <c r="WS29" s="18"/>
      <c r="WT29" s="18"/>
      <c r="WU29" s="18"/>
      <c r="WV29" s="18"/>
      <c r="WW29" s="18"/>
      <c r="WX29" s="18"/>
      <c r="WY29" s="18"/>
      <c r="WZ29" s="18"/>
      <c r="XA29" s="18"/>
      <c r="XB29" s="18"/>
      <c r="XC29" s="18"/>
      <c r="XD29" s="18"/>
      <c r="XE29" s="18"/>
      <c r="XF29" s="18"/>
      <c r="XG29" s="18"/>
      <c r="XH29" s="18"/>
      <c r="XI29" s="18"/>
      <c r="XJ29" s="18"/>
      <c r="XK29" s="18"/>
      <c r="XL29" s="18"/>
      <c r="XM29" s="18"/>
      <c r="XN29" s="18"/>
      <c r="XO29" s="18"/>
      <c r="XP29" s="18"/>
      <c r="XQ29" s="18"/>
      <c r="XR29" s="18"/>
      <c r="XS29" s="18"/>
      <c r="XT29" s="18"/>
      <c r="XU29" s="18"/>
      <c r="XV29" s="18"/>
      <c r="XW29" s="18"/>
      <c r="XX29" s="18"/>
      <c r="XY29" s="18"/>
      <c r="XZ29" s="18"/>
      <c r="YA29" s="18"/>
      <c r="YB29" s="18"/>
      <c r="YC29" s="18"/>
      <c r="YD29" s="18"/>
      <c r="YE29" s="18"/>
      <c r="YF29" s="18"/>
      <c r="YG29" s="18"/>
      <c r="YH29" s="18"/>
      <c r="YI29" s="18"/>
      <c r="YJ29" s="18"/>
      <c r="YK29" s="18"/>
      <c r="YL29" s="18"/>
      <c r="YM29" s="18"/>
      <c r="YN29" s="18"/>
      <c r="YO29" s="18"/>
      <c r="YP29" s="18"/>
      <c r="YQ29" s="18"/>
      <c r="YR29" s="18"/>
      <c r="YS29" s="18"/>
      <c r="YT29" s="18"/>
      <c r="YU29" s="18"/>
      <c r="YV29" s="18"/>
      <c r="YW29" s="18"/>
      <c r="YX29" s="18"/>
      <c r="YY29" s="18"/>
      <c r="YZ29" s="18"/>
      <c r="ZA29" s="18"/>
      <c r="ZB29" s="18"/>
      <c r="ZC29" s="18"/>
      <c r="ZD29" s="18"/>
      <c r="ZE29" s="18"/>
      <c r="ZF29" s="18"/>
      <c r="ZG29" s="18"/>
      <c r="ZH29" s="18"/>
      <c r="ZI29" s="18"/>
      <c r="ZJ29" s="18"/>
      <c r="ZK29" s="18"/>
      <c r="ZL29" s="18"/>
      <c r="ZM29" s="18"/>
      <c r="ZN29" s="18"/>
      <c r="ZO29" s="18"/>
      <c r="ZP29" s="18"/>
      <c r="ZQ29" s="18"/>
      <c r="ZR29" s="18"/>
      <c r="ZS29" s="18"/>
      <c r="ZT29" s="18"/>
      <c r="ZU29" s="18"/>
      <c r="ZV29" s="18"/>
      <c r="ZW29" s="18"/>
      <c r="ZX29" s="18"/>
      <c r="ZY29" s="18"/>
      <c r="ZZ29" s="18"/>
      <c r="AAA29" s="18"/>
      <c r="AAB29" s="18"/>
      <c r="AAC29" s="18"/>
      <c r="AAD29" s="18"/>
      <c r="AAE29" s="18"/>
      <c r="AAF29" s="18"/>
      <c r="AAG29" s="18"/>
      <c r="AAH29" s="18"/>
      <c r="AAI29" s="18"/>
      <c r="AAJ29" s="18"/>
      <c r="AAK29" s="18"/>
      <c r="AAL29" s="18"/>
      <c r="AAM29" s="18"/>
      <c r="AAN29" s="18"/>
      <c r="AAO29" s="18"/>
      <c r="AAP29" s="18"/>
      <c r="AAQ29" s="18"/>
      <c r="AAR29" s="18"/>
      <c r="AAS29" s="18"/>
      <c r="AAT29" s="18"/>
      <c r="AAU29" s="18"/>
      <c r="AAV29" s="18"/>
      <c r="AAW29" s="18"/>
      <c r="AAX29" s="18"/>
      <c r="AAY29" s="18"/>
      <c r="AAZ29" s="18"/>
      <c r="ABA29" s="18"/>
      <c r="ABB29" s="18"/>
      <c r="ABC29" s="18"/>
      <c r="ABD29" s="18"/>
      <c r="ABE29" s="18"/>
      <c r="ABF29" s="18"/>
      <c r="ABG29" s="18"/>
      <c r="ABH29" s="18"/>
      <c r="ABI29" s="18"/>
      <c r="ABJ29" s="18"/>
      <c r="ABK29" s="18"/>
      <c r="ABL29" s="18"/>
      <c r="ABM29" s="18"/>
      <c r="ABN29" s="18"/>
      <c r="ABO29" s="18"/>
      <c r="ABP29" s="18"/>
      <c r="ABQ29" s="18"/>
      <c r="ABR29" s="18"/>
      <c r="ABS29" s="18"/>
      <c r="ABT29" s="18"/>
      <c r="ABU29" s="18"/>
      <c r="ABV29" s="18"/>
      <c r="ABW29" s="18"/>
      <c r="ABX29" s="18"/>
      <c r="ABY29" s="18"/>
      <c r="ABZ29" s="18"/>
      <c r="ACA29" s="18"/>
      <c r="ACB29" s="18"/>
      <c r="ACC29" s="18"/>
      <c r="ACD29" s="18"/>
      <c r="ACE29" s="18"/>
      <c r="ACF29" s="18"/>
      <c r="ACG29" s="18"/>
      <c r="ACH29" s="18"/>
      <c r="ACI29" s="18"/>
      <c r="ACJ29" s="18"/>
      <c r="ACK29" s="18"/>
      <c r="ACL29" s="18"/>
      <c r="ACM29" s="18"/>
      <c r="ACN29" s="18"/>
      <c r="ACO29" s="18"/>
      <c r="ACP29" s="18"/>
      <c r="ACQ29" s="18"/>
      <c r="ACR29" s="18"/>
      <c r="ACS29" s="18"/>
      <c r="ACT29" s="18"/>
      <c r="ACU29" s="18"/>
      <c r="ACV29" s="18"/>
      <c r="ACW29" s="18"/>
      <c r="ACX29" s="18"/>
      <c r="ACY29" s="18"/>
      <c r="ACZ29" s="18"/>
      <c r="ADA29" s="18"/>
      <c r="ADB29" s="18"/>
      <c r="ADC29" s="18"/>
      <c r="ADD29" s="18"/>
      <c r="ADE29" s="18"/>
      <c r="ADF29" s="18"/>
      <c r="ADG29" s="18"/>
      <c r="ADH29" s="18"/>
      <c r="ADI29" s="18"/>
      <c r="ADJ29" s="18"/>
      <c r="ADK29" s="18"/>
      <c r="ADL29" s="18"/>
      <c r="ADM29" s="18"/>
      <c r="ADN29" s="18"/>
      <c r="ADO29" s="18"/>
      <c r="ADP29" s="18"/>
      <c r="ADQ29" s="18"/>
      <c r="ADR29" s="18"/>
      <c r="ADS29" s="18"/>
      <c r="ADT29" s="18"/>
      <c r="ADU29" s="18"/>
      <c r="ADV29" s="18"/>
      <c r="ADW29" s="18"/>
      <c r="ADX29" s="18"/>
      <c r="ADY29" s="18"/>
      <c r="ADZ29" s="18"/>
      <c r="AEA29" s="18"/>
      <c r="AEB29" s="18"/>
      <c r="AEC29" s="18"/>
      <c r="AED29" s="18"/>
      <c r="AEE29" s="18"/>
      <c r="AEF29" s="18"/>
      <c r="AEG29" s="18"/>
      <c r="AEH29" s="18"/>
      <c r="AEI29" s="18"/>
      <c r="AEJ29" s="18"/>
      <c r="AEK29" s="18"/>
      <c r="AEL29" s="18"/>
      <c r="AEM29" s="18"/>
      <c r="AEN29" s="18"/>
      <c r="AEO29" s="18"/>
      <c r="AEP29" s="18"/>
      <c r="AEQ29" s="18"/>
      <c r="AER29" s="18"/>
      <c r="AES29" s="18"/>
      <c r="AET29" s="18"/>
      <c r="AEU29" s="18"/>
      <c r="AEV29" s="18"/>
      <c r="AEW29" s="18"/>
      <c r="AEX29" s="18"/>
      <c r="AEY29" s="18"/>
      <c r="AEZ29" s="18"/>
      <c r="AFA29" s="18"/>
      <c r="AFB29" s="18"/>
      <c r="AFC29" s="18"/>
      <c r="AFD29" s="18"/>
      <c r="AFE29" s="18"/>
      <c r="AFF29" s="18"/>
      <c r="AFG29" s="18"/>
      <c r="AFH29" s="18"/>
      <c r="AFI29" s="18"/>
      <c r="AFJ29" s="18"/>
      <c r="AFK29" s="18"/>
      <c r="AFL29" s="18"/>
      <c r="AFM29" s="18"/>
      <c r="AFN29" s="18"/>
      <c r="AFO29" s="18"/>
      <c r="AFP29" s="18"/>
      <c r="AFQ29" s="18"/>
      <c r="AFR29" s="18"/>
      <c r="AFS29" s="18"/>
      <c r="AFT29" s="18"/>
      <c r="AFU29" s="18"/>
      <c r="AFV29" s="18"/>
      <c r="AFW29" s="18"/>
      <c r="AFX29" s="18"/>
      <c r="AFY29" s="18"/>
      <c r="AFZ29" s="18"/>
      <c r="AGA29" s="18"/>
      <c r="AGB29" s="18"/>
      <c r="AGC29" s="18"/>
      <c r="AGD29" s="18"/>
      <c r="AGE29" s="18"/>
      <c r="AGF29" s="18"/>
      <c r="AGG29" s="18"/>
      <c r="AGH29" s="18"/>
      <c r="AGI29" s="18"/>
      <c r="AGJ29" s="18"/>
      <c r="AGK29" s="18"/>
      <c r="AGL29" s="18"/>
      <c r="AGM29" s="18"/>
      <c r="AGN29" s="18"/>
      <c r="AGO29" s="18"/>
      <c r="AGP29" s="18"/>
      <c r="AGQ29" s="18"/>
      <c r="AGR29" s="18"/>
      <c r="AGS29" s="18"/>
      <c r="AGT29" s="18"/>
      <c r="AGU29" s="18"/>
      <c r="AGV29" s="18"/>
      <c r="AGW29" s="18"/>
      <c r="AGX29" s="18"/>
      <c r="AGY29" s="18"/>
      <c r="AGZ29" s="18"/>
      <c r="AHA29" s="18"/>
      <c r="AHB29" s="18"/>
      <c r="AHC29" s="18"/>
      <c r="AHD29" s="18"/>
      <c r="AHE29" s="18"/>
      <c r="AHF29" s="18"/>
      <c r="AHG29" s="18"/>
      <c r="AHH29" s="18"/>
      <c r="AHI29" s="18"/>
      <c r="AHJ29" s="18"/>
      <c r="AHK29" s="18"/>
      <c r="AHL29" s="18"/>
      <c r="AHM29" s="18"/>
      <c r="AHN29" s="18"/>
      <c r="AHO29" s="18"/>
      <c r="AHP29" s="18"/>
      <c r="AHQ29" s="18"/>
      <c r="AHR29" s="18"/>
      <c r="AHS29" s="18"/>
      <c r="AHT29" s="18"/>
      <c r="AHU29" s="18"/>
      <c r="AHV29" s="18"/>
      <c r="AHW29" s="18"/>
      <c r="AHX29" s="18"/>
      <c r="AHY29" s="18"/>
      <c r="AHZ29" s="18"/>
      <c r="AIA29" s="18"/>
      <c r="AIB29" s="18"/>
      <c r="AIC29" s="18"/>
      <c r="AID29" s="18"/>
      <c r="AIE29" s="18"/>
      <c r="AIF29" s="18"/>
      <c r="AIG29" s="18"/>
      <c r="AIH29" s="18"/>
      <c r="AII29" s="18"/>
      <c r="AIJ29" s="18"/>
      <c r="AIK29" s="18"/>
      <c r="AIL29" s="18"/>
      <c r="AIM29" s="18"/>
      <c r="AIN29" s="18"/>
      <c r="AIO29" s="18"/>
      <c r="AIP29" s="18"/>
      <c r="AIQ29" s="18"/>
      <c r="AIR29" s="18"/>
      <c r="AIS29" s="18"/>
      <c r="AIT29" s="18"/>
      <c r="AIU29" s="18"/>
      <c r="AIV29" s="18"/>
      <c r="AIW29" s="18"/>
      <c r="AIX29" s="18"/>
      <c r="AIY29" s="18"/>
      <c r="AIZ29" s="18"/>
      <c r="AJA29" s="18"/>
      <c r="AJB29" s="18"/>
      <c r="AJC29" s="18"/>
      <c r="AJD29" s="18"/>
      <c r="AJE29" s="18"/>
      <c r="AJF29" s="18"/>
      <c r="AJG29" s="18"/>
      <c r="AJH29" s="18"/>
      <c r="AJI29" s="18"/>
      <c r="AJJ29" s="18"/>
      <c r="AJK29" s="18"/>
      <c r="AJL29" s="18"/>
      <c r="AJM29" s="18"/>
      <c r="AJN29" s="18"/>
      <c r="AJO29" s="18"/>
      <c r="AJP29" s="18"/>
      <c r="AJQ29" s="18"/>
      <c r="AJR29" s="18"/>
      <c r="AJS29" s="18"/>
      <c r="AJT29" s="18"/>
      <c r="AJU29" s="18"/>
      <c r="AJV29" s="18"/>
      <c r="AJW29" s="18"/>
      <c r="AJX29" s="18"/>
      <c r="AJY29" s="18"/>
      <c r="AJZ29" s="18"/>
      <c r="AKA29" s="18"/>
      <c r="AKB29" s="18"/>
      <c r="AKC29" s="18"/>
      <c r="AKD29" s="18"/>
      <c r="AKE29" s="18"/>
      <c r="AKF29" s="18"/>
      <c r="AKG29" s="18"/>
      <c r="AKH29" s="18"/>
      <c r="AKI29" s="18"/>
      <c r="AKJ29" s="18"/>
      <c r="AKK29" s="18"/>
      <c r="AKL29" s="18"/>
      <c r="AKM29" s="18"/>
      <c r="AKN29" s="18"/>
      <c r="AKO29" s="18"/>
      <c r="AKP29" s="18"/>
      <c r="AKQ29" s="18"/>
      <c r="AKR29" s="18"/>
      <c r="AKS29" s="18"/>
      <c r="AKT29" s="18"/>
      <c r="AKU29" s="18"/>
      <c r="AKV29" s="18"/>
      <c r="AKW29" s="18"/>
      <c r="AKX29" s="18"/>
      <c r="AKY29" s="18"/>
      <c r="AKZ29" s="18"/>
      <c r="ALA29" s="18"/>
      <c r="ALB29" s="18"/>
      <c r="ALC29" s="18"/>
      <c r="ALD29" s="18"/>
      <c r="ALE29" s="18"/>
      <c r="ALF29" s="18"/>
      <c r="ALG29" s="18"/>
      <c r="ALH29" s="18"/>
      <c r="ALI29" s="18"/>
      <c r="ALJ29" s="18"/>
      <c r="ALK29" s="18"/>
      <c r="ALL29" s="18"/>
      <c r="ALM29" s="18"/>
      <c r="ALN29" s="18"/>
      <c r="ALO29" s="18"/>
      <c r="ALP29" s="18"/>
      <c r="ALQ29" s="18"/>
      <c r="ALR29" s="18"/>
      <c r="ALS29" s="18"/>
      <c r="ALT29" s="18"/>
      <c r="ALU29" s="18"/>
      <c r="ALV29" s="18"/>
      <c r="ALW29" s="18"/>
      <c r="ALX29" s="18"/>
      <c r="ALY29" s="18"/>
      <c r="ALZ29" s="18"/>
      <c r="AMA29" s="18"/>
      <c r="AMB29" s="18"/>
      <c r="AMC29" s="18"/>
      <c r="AMD29" s="18"/>
      <c r="AME29" s="18"/>
      <c r="AMF29" s="18"/>
      <c r="AMG29" s="18"/>
      <c r="AMH29" s="18"/>
      <c r="AMI29" s="18"/>
      <c r="AMJ29" s="18"/>
      <c r="AMK29" s="18"/>
      <c r="AML29" s="18"/>
      <c r="AMM29" s="18"/>
      <c r="AMN29" s="18"/>
      <c r="AMO29" s="18"/>
      <c r="AMP29" s="18"/>
      <c r="AMQ29" s="18"/>
      <c r="AMR29" s="18"/>
      <c r="AMS29" s="18"/>
      <c r="AMT29" s="18"/>
      <c r="AMU29" s="18"/>
      <c r="AMV29" s="18"/>
      <c r="AMW29" s="18"/>
      <c r="AMX29" s="18"/>
      <c r="AMY29" s="18"/>
      <c r="AMZ29" s="18"/>
      <c r="ANA29" s="18"/>
      <c r="ANB29" s="18"/>
      <c r="ANC29" s="18"/>
      <c r="AND29" s="18"/>
      <c r="ANE29" s="18"/>
      <c r="ANF29" s="18"/>
      <c r="ANG29" s="18"/>
      <c r="ANH29" s="18"/>
      <c r="ANI29" s="18"/>
      <c r="ANJ29" s="18"/>
      <c r="ANK29" s="18"/>
      <c r="ANL29" s="18"/>
      <c r="ANM29" s="18"/>
      <c r="ANN29" s="18"/>
      <c r="ANO29" s="18"/>
      <c r="ANP29" s="18"/>
      <c r="ANQ29" s="18"/>
      <c r="ANR29" s="18"/>
      <c r="ANS29" s="18"/>
      <c r="ANT29" s="18"/>
      <c r="ANU29" s="18"/>
      <c r="ANV29" s="18"/>
      <c r="ANW29" s="18"/>
      <c r="ANX29" s="18"/>
      <c r="ANY29" s="18"/>
      <c r="ANZ29" s="18"/>
      <c r="AOA29" s="18"/>
      <c r="AOB29" s="18"/>
      <c r="AOC29" s="18"/>
      <c r="AOD29" s="18"/>
      <c r="AOE29" s="18"/>
      <c r="AOF29" s="18"/>
      <c r="AOG29" s="18"/>
      <c r="AOH29" s="18"/>
      <c r="AOI29" s="18"/>
      <c r="AOJ29" s="18"/>
      <c r="AOK29" s="18"/>
      <c r="AOL29" s="18"/>
      <c r="AOM29" s="18"/>
      <c r="AON29" s="18"/>
      <c r="AOO29" s="18"/>
      <c r="AOP29" s="18"/>
      <c r="AOQ29" s="18"/>
      <c r="AOR29" s="18"/>
      <c r="AOS29" s="18"/>
      <c r="AOT29" s="18"/>
      <c r="AOU29" s="18"/>
      <c r="AOV29" s="18"/>
      <c r="AOW29" s="18"/>
      <c r="AOX29" s="18"/>
      <c r="AOY29" s="18"/>
      <c r="AOZ29" s="18"/>
      <c r="APA29" s="18"/>
      <c r="APB29" s="18"/>
      <c r="APC29" s="18"/>
      <c r="APD29" s="18"/>
      <c r="APE29" s="18"/>
      <c r="APF29" s="18"/>
      <c r="APG29" s="18"/>
      <c r="APH29" s="18"/>
      <c r="API29" s="18"/>
      <c r="APJ29" s="18"/>
      <c r="APK29" s="18"/>
      <c r="APL29" s="18"/>
      <c r="APM29" s="18"/>
      <c r="APN29" s="18"/>
      <c r="APO29" s="18"/>
      <c r="APP29" s="18"/>
      <c r="APQ29" s="18"/>
      <c r="APR29" s="18"/>
      <c r="APS29" s="18"/>
      <c r="APT29" s="18"/>
      <c r="APU29" s="18"/>
      <c r="APV29" s="18"/>
      <c r="APW29" s="18"/>
      <c r="APX29" s="18"/>
      <c r="APY29" s="18"/>
      <c r="APZ29" s="18"/>
      <c r="AQA29" s="18"/>
      <c r="AQB29" s="18"/>
      <c r="AQC29" s="18"/>
      <c r="AQD29" s="18"/>
      <c r="AQE29" s="18"/>
      <c r="AQF29" s="18"/>
      <c r="AQG29" s="18"/>
      <c r="AQH29" s="18"/>
      <c r="AQI29" s="18"/>
      <c r="AQJ29" s="18"/>
      <c r="AQK29" s="18"/>
      <c r="AQL29" s="18"/>
      <c r="AQM29" s="18"/>
      <c r="AQN29" s="18"/>
      <c r="AQO29" s="18"/>
      <c r="AQP29" s="18"/>
      <c r="AQQ29" s="18"/>
      <c r="AQR29" s="18"/>
      <c r="AQS29" s="18"/>
      <c r="AQT29" s="18"/>
      <c r="AQU29" s="18"/>
      <c r="AQV29" s="18"/>
      <c r="AQW29" s="18"/>
      <c r="AQX29" s="18"/>
      <c r="AQY29" s="18"/>
      <c r="AQZ29" s="18"/>
      <c r="ARA29" s="18"/>
      <c r="ARB29" s="18"/>
      <c r="ARC29" s="18"/>
      <c r="ARD29" s="18"/>
      <c r="ARE29" s="18"/>
      <c r="ARF29" s="18"/>
      <c r="ARG29" s="18"/>
      <c r="ARH29" s="18"/>
      <c r="ARI29" s="18"/>
      <c r="ARJ29" s="18"/>
      <c r="ARK29" s="18"/>
      <c r="ARL29" s="18"/>
      <c r="ARM29" s="18"/>
      <c r="ARN29" s="18"/>
      <c r="ARO29" s="18"/>
      <c r="ARP29" s="18"/>
      <c r="ARQ29" s="18"/>
      <c r="ARR29" s="18"/>
      <c r="ARS29" s="18"/>
      <c r="ART29" s="18"/>
      <c r="ARU29" s="18"/>
      <c r="ARV29" s="18"/>
      <c r="ARW29" s="18"/>
      <c r="ARX29" s="18"/>
      <c r="ARY29" s="18"/>
      <c r="ARZ29" s="18"/>
      <c r="ASA29" s="18"/>
      <c r="ASB29" s="18"/>
      <c r="ASC29" s="18"/>
      <c r="ASD29" s="18"/>
      <c r="ASE29" s="18"/>
      <c r="ASF29" s="18"/>
      <c r="ASG29" s="18"/>
      <c r="ASH29" s="18"/>
      <c r="ASI29" s="18"/>
      <c r="ASJ29" s="18"/>
      <c r="ASK29" s="18"/>
      <c r="ASL29" s="18"/>
      <c r="ASM29" s="18"/>
      <c r="ASN29" s="18"/>
      <c r="ASO29" s="18"/>
      <c r="ASP29" s="18"/>
      <c r="ASQ29" s="18"/>
      <c r="ASR29" s="18"/>
      <c r="ASS29" s="18"/>
      <c r="AST29" s="18"/>
      <c r="ASU29" s="18"/>
      <c r="ASV29" s="18"/>
      <c r="ASW29" s="18"/>
      <c r="ASX29" s="18"/>
      <c r="ASY29" s="18"/>
      <c r="ASZ29" s="18"/>
      <c r="ATA29" s="18"/>
      <c r="ATB29" s="18"/>
      <c r="ATC29" s="18"/>
      <c r="ATD29" s="18"/>
      <c r="ATE29" s="18"/>
      <c r="ATF29" s="18"/>
      <c r="ATG29" s="18"/>
      <c r="ATH29" s="18"/>
      <c r="ATI29" s="18"/>
      <c r="ATJ29" s="18"/>
      <c r="ATK29" s="18"/>
      <c r="ATL29" s="18"/>
      <c r="ATM29" s="18"/>
      <c r="ATN29" s="18"/>
      <c r="ATO29" s="18"/>
      <c r="ATP29" s="18"/>
      <c r="ATQ29" s="18"/>
      <c r="ATR29" s="18"/>
      <c r="ATS29" s="18"/>
      <c r="ATT29" s="18"/>
      <c r="ATU29" s="18"/>
      <c r="ATV29" s="18"/>
      <c r="ATW29" s="18"/>
      <c r="ATX29" s="18"/>
      <c r="ATY29" s="18"/>
      <c r="ATZ29" s="18"/>
      <c r="AUA29" s="18"/>
      <c r="AUB29" s="18"/>
      <c r="AUC29" s="18"/>
      <c r="AUD29" s="18"/>
      <c r="AUE29" s="18"/>
      <c r="AUF29" s="18"/>
      <c r="AUG29" s="18"/>
      <c r="AUH29" s="18"/>
      <c r="AUI29" s="18"/>
      <c r="AUJ29" s="18"/>
      <c r="AUK29" s="18"/>
      <c r="AUL29" s="18"/>
      <c r="AUM29" s="18"/>
      <c r="AUN29" s="18"/>
      <c r="AUO29" s="18"/>
      <c r="AUP29" s="18"/>
      <c r="AUQ29" s="18"/>
      <c r="AUR29" s="18"/>
      <c r="AUS29" s="18"/>
      <c r="AUT29" s="18"/>
      <c r="AUU29" s="18"/>
      <c r="AUV29" s="18"/>
      <c r="AUW29" s="18"/>
      <c r="AUX29" s="18"/>
      <c r="AUY29" s="18"/>
      <c r="AUZ29" s="18"/>
      <c r="AVA29" s="18"/>
      <c r="AVB29" s="18"/>
      <c r="AVC29" s="18"/>
      <c r="AVD29" s="18"/>
      <c r="AVE29" s="18"/>
      <c r="AVF29" s="18"/>
      <c r="AVG29" s="18"/>
      <c r="AVH29" s="18"/>
      <c r="AVI29" s="18"/>
      <c r="AVJ29" s="18"/>
      <c r="AVK29" s="18"/>
      <c r="AVL29" s="18"/>
      <c r="AVM29" s="18"/>
      <c r="AVN29" s="18"/>
      <c r="AVO29" s="18"/>
      <c r="AVP29" s="18"/>
      <c r="AVQ29" s="18"/>
      <c r="AVR29" s="18"/>
      <c r="AVS29" s="18"/>
      <c r="AVT29" s="18"/>
      <c r="AVU29" s="18"/>
      <c r="AVV29" s="18"/>
      <c r="AVW29" s="18"/>
      <c r="AVX29" s="18"/>
      <c r="AVY29" s="18"/>
      <c r="AVZ29" s="18"/>
      <c r="AWA29" s="18"/>
      <c r="AWB29" s="18"/>
      <c r="AWC29" s="18"/>
      <c r="AWD29" s="18"/>
      <c r="AWE29" s="18"/>
      <c r="AWF29" s="18"/>
      <c r="AWG29" s="18"/>
      <c r="AWH29" s="18"/>
      <c r="AWI29" s="18"/>
      <c r="AWJ29" s="18"/>
      <c r="AWK29" s="18"/>
      <c r="AWL29" s="18"/>
      <c r="AWM29" s="18"/>
      <c r="AWN29" s="18"/>
      <c r="AWO29" s="18"/>
      <c r="AWP29" s="18"/>
      <c r="AWQ29" s="18"/>
      <c r="AWR29" s="18"/>
      <c r="AWS29" s="18"/>
      <c r="AWT29" s="18"/>
      <c r="AWU29" s="18"/>
      <c r="AWV29" s="18"/>
      <c r="AWW29" s="18"/>
      <c r="AWX29" s="18"/>
      <c r="AWY29" s="18"/>
      <c r="AWZ29" s="18"/>
      <c r="AXA29" s="18"/>
      <c r="AXB29" s="18"/>
      <c r="AXC29" s="18"/>
      <c r="AXD29" s="18"/>
      <c r="AXE29" s="18"/>
      <c r="AXF29" s="18"/>
      <c r="AXG29" s="18"/>
      <c r="AXH29" s="18"/>
      <c r="AXI29" s="18"/>
      <c r="AXJ29" s="18"/>
      <c r="AXK29" s="18"/>
      <c r="AXL29" s="18"/>
      <c r="AXM29" s="18"/>
      <c r="AXN29" s="18"/>
      <c r="AXO29" s="18"/>
      <c r="AXP29" s="18"/>
      <c r="AXQ29" s="18"/>
      <c r="AXR29" s="18"/>
      <c r="AXS29" s="18"/>
      <c r="AXT29" s="18"/>
      <c r="AXU29" s="18"/>
      <c r="AXV29" s="18"/>
      <c r="AXW29" s="18"/>
      <c r="AXX29" s="18"/>
      <c r="AXY29" s="18"/>
      <c r="AXZ29" s="18"/>
      <c r="AYA29" s="18"/>
      <c r="AYB29" s="18"/>
      <c r="AYC29" s="18"/>
      <c r="AYD29" s="18"/>
      <c r="AYE29" s="18"/>
      <c r="AYF29" s="18"/>
      <c r="AYG29" s="18"/>
      <c r="AYH29" s="18"/>
      <c r="AYI29" s="18"/>
      <c r="AYJ29" s="18"/>
      <c r="AYK29" s="18"/>
      <c r="AYL29" s="18"/>
      <c r="AYM29" s="18"/>
      <c r="AYN29" s="18"/>
      <c r="AYO29" s="18"/>
      <c r="AYP29" s="18"/>
      <c r="AYQ29" s="18"/>
      <c r="AYR29" s="18"/>
      <c r="AYS29" s="18"/>
      <c r="AYT29" s="18"/>
      <c r="AYU29" s="18"/>
      <c r="AYV29" s="18"/>
      <c r="AYW29" s="18"/>
      <c r="AYX29" s="18"/>
      <c r="AYY29" s="18"/>
      <c r="AYZ29" s="18"/>
      <c r="AZA29" s="18"/>
      <c r="AZB29" s="18"/>
      <c r="AZC29" s="18"/>
      <c r="AZD29" s="18"/>
      <c r="AZE29" s="18"/>
      <c r="AZF29" s="18"/>
      <c r="AZG29" s="18"/>
      <c r="AZH29" s="18"/>
      <c r="AZI29" s="18"/>
      <c r="AZJ29" s="18"/>
      <c r="AZK29" s="18"/>
      <c r="AZL29" s="18"/>
      <c r="AZM29" s="18"/>
      <c r="AZN29" s="18"/>
      <c r="AZO29" s="18"/>
      <c r="AZP29" s="18"/>
      <c r="AZQ29" s="18"/>
      <c r="AZR29" s="18"/>
      <c r="AZS29" s="18"/>
      <c r="AZT29" s="18"/>
      <c r="AZU29" s="18"/>
      <c r="AZV29" s="18"/>
      <c r="AZW29" s="18"/>
      <c r="AZX29" s="18"/>
      <c r="AZY29" s="18"/>
      <c r="AZZ29" s="18"/>
      <c r="BAA29" s="18"/>
      <c r="BAB29" s="18"/>
      <c r="BAC29" s="18"/>
      <c r="BAD29" s="18"/>
      <c r="BAE29" s="18"/>
      <c r="BAF29" s="18"/>
      <c r="BAG29" s="18"/>
      <c r="BAH29" s="18"/>
      <c r="BAI29" s="18"/>
      <c r="BAJ29" s="18"/>
      <c r="BAK29" s="18"/>
      <c r="BAL29" s="18"/>
      <c r="BAM29" s="18"/>
      <c r="BAN29" s="18"/>
      <c r="BAO29" s="18"/>
      <c r="BAP29" s="18"/>
      <c r="BAQ29" s="18"/>
      <c r="BAR29" s="18"/>
      <c r="BAS29" s="18"/>
      <c r="BAT29" s="18"/>
      <c r="BAU29" s="18"/>
      <c r="BAV29" s="18"/>
      <c r="BAW29" s="18"/>
      <c r="BAX29" s="18"/>
      <c r="BAY29" s="18"/>
      <c r="BAZ29" s="18"/>
      <c r="BBA29" s="18"/>
      <c r="BBB29" s="18"/>
      <c r="BBC29" s="18"/>
      <c r="BBD29" s="18"/>
      <c r="BBE29" s="18"/>
      <c r="BBF29" s="18"/>
      <c r="BBG29" s="18"/>
      <c r="BBH29" s="18"/>
      <c r="BBI29" s="18"/>
      <c r="BBJ29" s="18"/>
      <c r="BBK29" s="18"/>
      <c r="BBL29" s="18"/>
      <c r="BBM29" s="18"/>
      <c r="BBN29" s="18"/>
      <c r="BBO29" s="18"/>
      <c r="BBP29" s="18"/>
      <c r="BBQ29" s="18"/>
      <c r="BBR29" s="18"/>
      <c r="BBS29" s="18"/>
      <c r="BBT29" s="18"/>
      <c r="BBU29" s="18"/>
      <c r="BBV29" s="18"/>
      <c r="BBW29" s="18"/>
      <c r="BBX29" s="18"/>
      <c r="BBY29" s="18"/>
      <c r="BBZ29" s="18"/>
      <c r="BCA29" s="18"/>
      <c r="BCB29" s="18"/>
      <c r="BCC29" s="18"/>
      <c r="BCD29" s="18"/>
      <c r="BCE29" s="18"/>
      <c r="BCF29" s="18"/>
      <c r="BCG29" s="18"/>
      <c r="BCH29" s="18"/>
      <c r="BCI29" s="18"/>
      <c r="BCJ29" s="18"/>
      <c r="BCK29" s="18"/>
      <c r="BCL29" s="18"/>
      <c r="BCM29" s="18"/>
      <c r="BCN29" s="18"/>
      <c r="BCO29" s="18"/>
      <c r="BCP29" s="18"/>
      <c r="BCQ29" s="18"/>
      <c r="BCR29" s="18"/>
      <c r="BCS29" s="18"/>
      <c r="BCT29" s="18"/>
      <c r="BCU29" s="18"/>
      <c r="BCV29" s="18"/>
      <c r="BCW29" s="18"/>
      <c r="BCX29" s="18"/>
      <c r="BCY29" s="18"/>
      <c r="BCZ29" s="18"/>
      <c r="BDA29" s="18"/>
      <c r="BDB29" s="18"/>
      <c r="BDC29" s="18"/>
      <c r="BDD29" s="18"/>
      <c r="BDE29" s="18"/>
      <c r="BDF29" s="18"/>
      <c r="BDG29" s="18"/>
      <c r="BDH29" s="18"/>
      <c r="BDI29" s="18"/>
      <c r="BDJ29" s="18"/>
      <c r="BDK29" s="18"/>
      <c r="BDL29" s="18"/>
      <c r="BDM29" s="18"/>
      <c r="BDN29" s="18"/>
      <c r="BDO29" s="18"/>
      <c r="BDP29" s="18"/>
      <c r="BDQ29" s="18"/>
      <c r="BDR29" s="18"/>
      <c r="BDS29" s="18"/>
      <c r="BDT29" s="18"/>
      <c r="BDU29" s="18"/>
      <c r="BDV29" s="18"/>
      <c r="BDW29" s="18"/>
      <c r="BDX29" s="18"/>
      <c r="BDY29" s="18"/>
      <c r="BDZ29" s="18"/>
      <c r="BEA29" s="18"/>
      <c r="BEB29" s="18"/>
      <c r="BEC29" s="18"/>
      <c r="BED29" s="18"/>
      <c r="BEE29" s="18"/>
      <c r="BEF29" s="18"/>
      <c r="BEG29" s="18"/>
      <c r="BEH29" s="18"/>
      <c r="BEI29" s="18"/>
      <c r="BEJ29" s="18"/>
      <c r="BEK29" s="18"/>
      <c r="BEL29" s="18"/>
      <c r="BEM29" s="18"/>
      <c r="BEN29" s="18"/>
      <c r="BEO29" s="18"/>
      <c r="BEP29" s="18"/>
      <c r="BEQ29" s="18"/>
      <c r="BER29" s="18"/>
      <c r="BES29" s="18"/>
      <c r="BET29" s="18"/>
      <c r="BEU29" s="18"/>
      <c r="BEV29" s="18"/>
      <c r="BEW29" s="18"/>
      <c r="BEX29" s="18"/>
      <c r="BEY29" s="18"/>
      <c r="BEZ29" s="18"/>
      <c r="BFA29" s="18"/>
      <c r="BFB29" s="18"/>
      <c r="BFC29" s="18"/>
      <c r="BFD29" s="18"/>
      <c r="BFE29" s="18"/>
      <c r="BFF29" s="18"/>
      <c r="BFG29" s="18"/>
      <c r="BFH29" s="18"/>
      <c r="BFI29" s="18"/>
      <c r="BFJ29" s="18"/>
      <c r="BFK29" s="18"/>
      <c r="BFL29" s="18"/>
      <c r="BFM29" s="18"/>
      <c r="BFN29" s="18"/>
      <c r="BFO29" s="18"/>
      <c r="BFP29" s="18"/>
      <c r="BFQ29" s="18"/>
      <c r="BFR29" s="18"/>
      <c r="BFS29" s="18"/>
      <c r="BFT29" s="18"/>
      <c r="BFU29" s="18"/>
      <c r="BFV29" s="18"/>
      <c r="BFW29" s="18"/>
      <c r="BFX29" s="18"/>
      <c r="BFY29" s="18"/>
      <c r="BFZ29" s="18"/>
      <c r="BGA29" s="18"/>
      <c r="BGB29" s="18"/>
      <c r="BGC29" s="18"/>
      <c r="BGD29" s="18"/>
      <c r="BGE29" s="18"/>
      <c r="BGF29" s="18"/>
      <c r="BGG29" s="18"/>
      <c r="BGH29" s="18"/>
      <c r="BGI29" s="18"/>
      <c r="BGJ29" s="18"/>
      <c r="BGK29" s="18"/>
      <c r="BGL29" s="18"/>
      <c r="BGM29" s="18"/>
      <c r="BGN29" s="18"/>
      <c r="BGO29" s="18"/>
      <c r="BGP29" s="18"/>
      <c r="BGQ29" s="18"/>
      <c r="BGR29" s="18"/>
      <c r="BGS29" s="18"/>
      <c r="BGT29" s="18"/>
      <c r="BGU29" s="18"/>
      <c r="BGV29" s="18"/>
      <c r="BGW29" s="18"/>
      <c r="BGX29" s="18"/>
      <c r="BGY29" s="18"/>
      <c r="BGZ29" s="18"/>
      <c r="BHA29" s="18"/>
      <c r="BHB29" s="18"/>
      <c r="BHC29" s="18"/>
      <c r="BHD29" s="18"/>
      <c r="BHE29" s="18"/>
      <c r="BHF29" s="18"/>
      <c r="BHG29" s="18"/>
      <c r="BHH29" s="18"/>
      <c r="BHI29" s="18"/>
      <c r="BHJ29" s="18"/>
      <c r="BHK29" s="18"/>
      <c r="BHL29" s="18"/>
      <c r="BHM29" s="18"/>
      <c r="BHN29" s="18"/>
      <c r="BHO29" s="18"/>
      <c r="BHP29" s="18"/>
      <c r="BHQ29" s="18"/>
      <c r="BHR29" s="18"/>
      <c r="BHS29" s="18"/>
      <c r="BHT29" s="18"/>
      <c r="BHU29" s="18"/>
      <c r="BHV29" s="18"/>
      <c r="BHW29" s="18"/>
      <c r="BHX29" s="18"/>
      <c r="BHY29" s="18"/>
      <c r="BHZ29" s="18"/>
      <c r="BIA29" s="18"/>
      <c r="BIB29" s="18"/>
      <c r="BIC29" s="18"/>
      <c r="BID29" s="18"/>
      <c r="BIE29" s="18"/>
      <c r="BIF29" s="18"/>
      <c r="BIG29" s="18"/>
      <c r="BIH29" s="18"/>
      <c r="BII29" s="18"/>
      <c r="BIJ29" s="18"/>
      <c r="BIK29" s="18"/>
      <c r="BIL29" s="18"/>
      <c r="BIM29" s="18"/>
      <c r="BIN29" s="18"/>
      <c r="BIO29" s="18"/>
      <c r="BIP29" s="18"/>
      <c r="BIQ29" s="18"/>
      <c r="BIR29" s="18"/>
      <c r="BIS29" s="18"/>
      <c r="BIT29" s="18"/>
      <c r="BIU29" s="18"/>
      <c r="BIV29" s="18"/>
      <c r="BIW29" s="18"/>
      <c r="BIX29" s="18"/>
      <c r="BIY29" s="18"/>
      <c r="BIZ29" s="18"/>
      <c r="BJA29" s="18"/>
      <c r="BJB29" s="18"/>
      <c r="BJC29" s="18"/>
      <c r="BJD29" s="18"/>
      <c r="BJE29" s="18"/>
      <c r="BJF29" s="18"/>
      <c r="BJG29" s="18"/>
      <c r="BJH29" s="18"/>
      <c r="BJI29" s="18"/>
      <c r="BJJ29" s="18"/>
      <c r="BJK29" s="18"/>
      <c r="BJL29" s="18"/>
      <c r="BJM29" s="18"/>
      <c r="BJN29" s="18"/>
      <c r="BJO29" s="18"/>
      <c r="BJP29" s="18"/>
      <c r="BJQ29" s="18"/>
      <c r="BJR29" s="18"/>
      <c r="BJS29" s="18"/>
      <c r="BJT29" s="18"/>
      <c r="BJU29" s="18"/>
      <c r="BJV29" s="18"/>
      <c r="BJW29" s="18"/>
      <c r="BJX29" s="18"/>
      <c r="BJY29" s="18"/>
      <c r="BJZ29" s="18"/>
      <c r="BKA29" s="18"/>
      <c r="BKB29" s="18"/>
      <c r="BKC29" s="18"/>
      <c r="BKD29" s="18"/>
      <c r="BKE29" s="18"/>
      <c r="BKF29" s="18"/>
      <c r="BKG29" s="18"/>
      <c r="BKH29" s="18"/>
      <c r="BKI29" s="18"/>
      <c r="BKJ29" s="18"/>
      <c r="BKK29" s="18"/>
      <c r="BKL29" s="18"/>
      <c r="BKM29" s="18"/>
      <c r="BKN29" s="18"/>
      <c r="BKO29" s="18"/>
      <c r="BKP29" s="18"/>
      <c r="BKQ29" s="18"/>
      <c r="BKR29" s="18"/>
      <c r="BKS29" s="18"/>
      <c r="BKT29" s="18"/>
      <c r="BKU29" s="18"/>
      <c r="BKV29" s="18"/>
      <c r="BKW29" s="18"/>
      <c r="BKX29" s="18"/>
      <c r="BKY29" s="18"/>
      <c r="BKZ29" s="18"/>
      <c r="BLA29" s="18"/>
      <c r="BLB29" s="18"/>
      <c r="BLC29" s="18"/>
      <c r="BLD29" s="18"/>
      <c r="BLE29" s="18"/>
      <c r="BLF29" s="18"/>
      <c r="BLG29" s="18"/>
      <c r="BLH29" s="18"/>
      <c r="BLI29" s="18"/>
      <c r="BLJ29" s="18"/>
      <c r="BLK29" s="18"/>
      <c r="BLL29" s="18"/>
      <c r="BLM29" s="18"/>
      <c r="BLN29" s="18"/>
      <c r="BLO29" s="18"/>
      <c r="BLP29" s="18"/>
      <c r="BLQ29" s="18"/>
      <c r="BLR29" s="18"/>
      <c r="BLS29" s="18"/>
      <c r="BLT29" s="18"/>
      <c r="BLU29" s="18"/>
      <c r="BLV29" s="18"/>
      <c r="BLW29" s="18"/>
      <c r="BLX29" s="18"/>
      <c r="BLY29" s="18"/>
      <c r="BLZ29" s="18"/>
      <c r="BMA29" s="18"/>
      <c r="BMB29" s="18"/>
      <c r="BMC29" s="18"/>
      <c r="BMD29" s="18"/>
      <c r="BME29" s="18"/>
      <c r="BMF29" s="18"/>
      <c r="BMG29" s="18"/>
      <c r="BMH29" s="18"/>
      <c r="BMI29" s="18"/>
      <c r="BMJ29" s="18"/>
      <c r="BMK29" s="18"/>
      <c r="BML29" s="18"/>
      <c r="BMM29" s="18"/>
      <c r="BMN29" s="18"/>
      <c r="BMO29" s="18"/>
      <c r="BMP29" s="18"/>
      <c r="BMQ29" s="18"/>
      <c r="BMR29" s="18"/>
      <c r="BMS29" s="18"/>
      <c r="BMT29" s="18"/>
      <c r="BMU29" s="18"/>
      <c r="BMV29" s="18"/>
      <c r="BMW29" s="18"/>
      <c r="BMX29" s="18"/>
      <c r="BMY29" s="18"/>
      <c r="BMZ29" s="18"/>
      <c r="BNA29" s="18"/>
      <c r="BNB29" s="18"/>
      <c r="BNC29" s="18"/>
      <c r="BND29" s="18"/>
      <c r="BNE29" s="18"/>
      <c r="BNF29" s="18"/>
      <c r="BNG29" s="18"/>
      <c r="BNH29" s="18"/>
      <c r="BNI29" s="18"/>
      <c r="BNJ29" s="18"/>
      <c r="BNK29" s="18"/>
      <c r="BNL29" s="18"/>
      <c r="BNM29" s="18"/>
      <c r="BNN29" s="18"/>
      <c r="BNO29" s="18"/>
      <c r="BNP29" s="18"/>
      <c r="BNQ29" s="18"/>
      <c r="BNR29" s="18"/>
      <c r="BNS29" s="18"/>
      <c r="BNT29" s="18"/>
      <c r="BNU29" s="18"/>
      <c r="BNV29" s="18"/>
      <c r="BNW29" s="18"/>
      <c r="BNX29" s="18"/>
      <c r="BNY29" s="18"/>
      <c r="BNZ29" s="18"/>
      <c r="BOA29" s="18"/>
      <c r="BOB29" s="18"/>
      <c r="BOC29" s="18"/>
      <c r="BOD29" s="18"/>
      <c r="BOE29" s="18"/>
      <c r="BOF29" s="18"/>
      <c r="BOG29" s="18"/>
      <c r="BOH29" s="18"/>
      <c r="BOI29" s="18"/>
      <c r="BOJ29" s="18"/>
      <c r="BOK29" s="18"/>
      <c r="BOL29" s="18"/>
      <c r="BOM29" s="18"/>
      <c r="BON29" s="18"/>
      <c r="BOO29" s="18"/>
      <c r="BOP29" s="18"/>
      <c r="BOQ29" s="18"/>
      <c r="BOR29" s="18"/>
      <c r="BOS29" s="18"/>
      <c r="BOT29" s="18"/>
      <c r="BOU29" s="18"/>
      <c r="BOV29" s="18"/>
      <c r="BOW29" s="18"/>
      <c r="BOX29" s="18"/>
      <c r="BOY29" s="18"/>
      <c r="BOZ29" s="18"/>
      <c r="BPA29" s="18"/>
      <c r="BPB29" s="18"/>
      <c r="BPC29" s="18"/>
      <c r="BPD29" s="18"/>
      <c r="BPE29" s="18"/>
      <c r="BPF29" s="18"/>
      <c r="BPG29" s="18"/>
      <c r="BPH29" s="18"/>
      <c r="BPI29" s="18"/>
      <c r="BPJ29" s="18"/>
      <c r="BPK29" s="18"/>
      <c r="BPL29" s="18"/>
      <c r="BPM29" s="18"/>
      <c r="BPN29" s="18"/>
      <c r="BPO29" s="18"/>
      <c r="BPP29" s="18"/>
      <c r="BPQ29" s="18"/>
      <c r="BPR29" s="18"/>
      <c r="BPS29" s="18"/>
      <c r="BPT29" s="18"/>
      <c r="BPU29" s="18"/>
      <c r="BPV29" s="18"/>
      <c r="BPW29" s="18"/>
      <c r="BPX29" s="18"/>
      <c r="BPY29" s="18"/>
      <c r="BPZ29" s="18"/>
      <c r="BQA29" s="18"/>
      <c r="BQB29" s="18"/>
      <c r="BQC29" s="18"/>
      <c r="BQD29" s="18"/>
      <c r="BQE29" s="18"/>
      <c r="BQF29" s="18"/>
      <c r="BQG29" s="18"/>
      <c r="BQH29" s="18"/>
      <c r="BQI29" s="18"/>
      <c r="BQJ29" s="18"/>
      <c r="BQK29" s="18"/>
      <c r="BQL29" s="18"/>
      <c r="BQM29" s="18"/>
      <c r="BQN29" s="18"/>
      <c r="BQO29" s="18"/>
      <c r="BQP29" s="18"/>
      <c r="BQQ29" s="18"/>
      <c r="BQR29" s="18"/>
      <c r="BQS29" s="18"/>
      <c r="BQT29" s="18"/>
      <c r="BQU29" s="18"/>
      <c r="BQV29" s="18"/>
      <c r="BQW29" s="18"/>
      <c r="BQX29" s="18"/>
      <c r="BQY29" s="18"/>
      <c r="BQZ29" s="18"/>
      <c r="BRA29" s="18"/>
      <c r="BRB29" s="18"/>
      <c r="BRC29" s="18"/>
      <c r="BRD29" s="18"/>
      <c r="BRE29" s="18"/>
      <c r="BRF29" s="18"/>
      <c r="BRG29" s="18"/>
      <c r="BRH29" s="18"/>
      <c r="BRI29" s="18"/>
      <c r="BRJ29" s="18"/>
      <c r="BRK29" s="18"/>
      <c r="BRL29" s="18"/>
      <c r="BRM29" s="18"/>
      <c r="BRN29" s="18"/>
      <c r="BRO29" s="18"/>
      <c r="BRP29" s="18"/>
      <c r="BRQ29" s="18"/>
      <c r="BRR29" s="18"/>
      <c r="BRS29" s="18"/>
      <c r="BRT29" s="18"/>
      <c r="BRU29" s="18"/>
      <c r="BRV29" s="18"/>
      <c r="BRW29" s="18"/>
      <c r="BRX29" s="18"/>
      <c r="BRY29" s="18"/>
      <c r="BRZ29" s="18"/>
      <c r="BSA29" s="18"/>
      <c r="BSB29" s="18"/>
      <c r="BSC29" s="18"/>
      <c r="BSD29" s="18"/>
      <c r="BSE29" s="18"/>
      <c r="BSF29" s="18"/>
      <c r="BSG29" s="18"/>
      <c r="BSH29" s="18"/>
      <c r="BSI29" s="18"/>
      <c r="BSJ29" s="18"/>
      <c r="BSK29" s="18"/>
      <c r="BSL29" s="18"/>
      <c r="BSM29" s="18"/>
      <c r="BSN29" s="18"/>
      <c r="BSO29" s="18"/>
      <c r="BSP29" s="18"/>
      <c r="BSQ29" s="18"/>
      <c r="BSR29" s="18"/>
      <c r="BSS29" s="18"/>
      <c r="BST29" s="18"/>
      <c r="BSU29" s="18"/>
      <c r="BSV29" s="18"/>
      <c r="BSW29" s="18"/>
      <c r="BSX29" s="18"/>
      <c r="BSY29" s="18"/>
      <c r="BSZ29" s="18"/>
      <c r="BTA29" s="18"/>
      <c r="BTB29" s="18"/>
      <c r="BTC29" s="18"/>
      <c r="BTD29" s="18"/>
      <c r="BTE29" s="18"/>
      <c r="BTF29" s="18"/>
      <c r="BTG29" s="18"/>
      <c r="BTH29" s="18"/>
      <c r="BTI29" s="18"/>
      <c r="BTJ29" s="18"/>
      <c r="BTK29" s="18"/>
      <c r="BTL29" s="18"/>
      <c r="BTM29" s="18"/>
      <c r="BTN29" s="18"/>
      <c r="BTO29" s="18"/>
      <c r="BTP29" s="18"/>
      <c r="BTQ29" s="18"/>
      <c r="BTR29" s="18"/>
      <c r="BTS29" s="18"/>
      <c r="BTT29" s="18"/>
      <c r="BTU29" s="18"/>
      <c r="BTV29" s="18"/>
      <c r="BTW29" s="18"/>
      <c r="BTX29" s="18"/>
      <c r="BTY29" s="18"/>
      <c r="BTZ29" s="18"/>
      <c r="BUA29" s="18"/>
      <c r="BUB29" s="18"/>
      <c r="BUC29" s="18"/>
      <c r="BUD29" s="18"/>
      <c r="BUE29" s="18"/>
      <c r="BUF29" s="18"/>
      <c r="BUG29" s="18"/>
      <c r="BUH29" s="18"/>
      <c r="BUI29" s="18"/>
      <c r="BUJ29" s="18"/>
      <c r="BUK29" s="18"/>
      <c r="BUL29" s="18"/>
      <c r="BUM29" s="18"/>
      <c r="BUN29" s="18"/>
      <c r="BUO29" s="18"/>
      <c r="BUP29" s="18"/>
      <c r="BUQ29" s="18"/>
      <c r="BUR29" s="18"/>
      <c r="BUS29" s="18"/>
      <c r="BUT29" s="18"/>
      <c r="BUU29" s="18"/>
      <c r="BUV29" s="18"/>
      <c r="BUW29" s="18"/>
      <c r="BUX29" s="18"/>
      <c r="BUY29" s="18"/>
      <c r="BUZ29" s="18"/>
      <c r="BVA29" s="18"/>
      <c r="BVB29" s="18"/>
      <c r="BVC29" s="18"/>
      <c r="BVD29" s="18"/>
      <c r="BVE29" s="18"/>
      <c r="BVF29" s="18"/>
      <c r="BVG29" s="18"/>
      <c r="BVH29" s="18"/>
      <c r="BVI29" s="18"/>
      <c r="BVJ29" s="18"/>
      <c r="BVK29" s="18"/>
      <c r="BVL29" s="18"/>
      <c r="BVM29" s="18"/>
      <c r="BVN29" s="18"/>
      <c r="BVO29" s="18"/>
      <c r="BVP29" s="18"/>
      <c r="BVQ29" s="18"/>
      <c r="BVR29" s="18"/>
      <c r="BVS29" s="18"/>
      <c r="BVT29" s="18"/>
      <c r="BVU29" s="18"/>
      <c r="BVV29" s="18"/>
      <c r="BVW29" s="18"/>
      <c r="BVX29" s="18"/>
      <c r="BVY29" s="18"/>
      <c r="BVZ29" s="18"/>
      <c r="BWA29" s="18"/>
      <c r="BWB29" s="18"/>
      <c r="BWC29" s="18"/>
      <c r="BWD29" s="18"/>
      <c r="BWE29" s="18"/>
      <c r="BWF29" s="18"/>
      <c r="BWG29" s="18"/>
      <c r="BWH29" s="18"/>
      <c r="BWI29" s="18"/>
      <c r="BWJ29" s="18"/>
      <c r="BWK29" s="18"/>
      <c r="BWL29" s="18"/>
      <c r="BWM29" s="18"/>
      <c r="BWN29" s="18"/>
      <c r="BWO29" s="18"/>
      <c r="BWP29" s="18"/>
      <c r="BWQ29" s="18"/>
      <c r="BWR29" s="18"/>
      <c r="BWS29" s="18"/>
      <c r="BWT29" s="18"/>
      <c r="BWU29" s="18"/>
      <c r="BWV29" s="18"/>
      <c r="BWW29" s="18"/>
      <c r="BWX29" s="18"/>
      <c r="BWY29" s="18"/>
      <c r="BWZ29" s="18"/>
      <c r="BXA29" s="18"/>
      <c r="BXB29" s="18"/>
      <c r="BXC29" s="18"/>
      <c r="BXD29" s="18"/>
      <c r="BXE29" s="18"/>
      <c r="BXF29" s="18"/>
      <c r="BXG29" s="18"/>
      <c r="BXH29" s="18"/>
      <c r="BXI29" s="18"/>
      <c r="BXJ29" s="18"/>
      <c r="BXK29" s="18"/>
      <c r="BXL29" s="18"/>
      <c r="BXM29" s="18"/>
      <c r="BXN29" s="18"/>
      <c r="BXO29" s="18"/>
      <c r="BXP29" s="18"/>
      <c r="BXQ29" s="18"/>
      <c r="BXR29" s="18"/>
      <c r="BXS29" s="18"/>
      <c r="BXT29" s="18"/>
      <c r="BXU29" s="18"/>
      <c r="BXV29" s="18"/>
      <c r="BXW29" s="18"/>
      <c r="BXX29" s="18"/>
      <c r="BXY29" s="18"/>
      <c r="BXZ29" s="18"/>
      <c r="BYA29" s="18"/>
      <c r="BYB29" s="18"/>
      <c r="BYC29" s="18"/>
      <c r="BYD29" s="18"/>
      <c r="BYE29" s="18"/>
      <c r="BYF29" s="18"/>
      <c r="BYG29" s="18"/>
      <c r="BYH29" s="18"/>
      <c r="BYI29" s="18"/>
      <c r="BYJ29" s="18"/>
      <c r="BYK29" s="18"/>
      <c r="BYL29" s="18"/>
      <c r="BYM29" s="18"/>
      <c r="BYN29" s="18"/>
      <c r="BYO29" s="18"/>
      <c r="BYP29" s="18"/>
      <c r="BYQ29" s="18"/>
      <c r="BYR29" s="18"/>
      <c r="BYS29" s="18"/>
      <c r="BYT29" s="18"/>
      <c r="BYU29" s="18"/>
      <c r="BYV29" s="18"/>
      <c r="BYW29" s="18"/>
      <c r="BYX29" s="18"/>
      <c r="BYY29" s="18"/>
      <c r="BYZ29" s="18"/>
      <c r="BZA29" s="18"/>
      <c r="BZB29" s="18"/>
      <c r="BZC29" s="18"/>
      <c r="BZD29" s="18"/>
      <c r="BZE29" s="18"/>
      <c r="BZF29" s="18"/>
      <c r="BZG29" s="18"/>
      <c r="BZH29" s="18"/>
      <c r="BZI29" s="18"/>
      <c r="BZJ29" s="18"/>
      <c r="BZK29" s="18"/>
      <c r="BZL29" s="18"/>
      <c r="BZM29" s="18"/>
      <c r="BZN29" s="18"/>
      <c r="BZO29" s="18"/>
      <c r="BZP29" s="18"/>
      <c r="BZQ29" s="18"/>
      <c r="BZR29" s="18"/>
      <c r="BZS29" s="18"/>
      <c r="BZT29" s="18"/>
      <c r="BZU29" s="18"/>
      <c r="BZV29" s="18"/>
      <c r="BZW29" s="18"/>
      <c r="BZX29" s="18"/>
      <c r="BZY29" s="18"/>
      <c r="BZZ29" s="18"/>
      <c r="CAA29" s="18"/>
      <c r="CAB29" s="18"/>
      <c r="CAC29" s="18"/>
      <c r="CAD29" s="18"/>
      <c r="CAE29" s="18"/>
      <c r="CAF29" s="18"/>
      <c r="CAG29" s="18"/>
      <c r="CAH29" s="18"/>
      <c r="CAI29" s="18"/>
      <c r="CAJ29" s="18"/>
      <c r="CAK29" s="18"/>
      <c r="CAL29" s="18"/>
      <c r="CAM29" s="18"/>
      <c r="CAN29" s="18"/>
      <c r="CAO29" s="18"/>
      <c r="CAP29" s="18"/>
      <c r="CAQ29" s="18"/>
      <c r="CAR29" s="18"/>
      <c r="CAS29" s="18"/>
      <c r="CAT29" s="18"/>
      <c r="CAU29" s="18"/>
      <c r="CAV29" s="18"/>
      <c r="CAW29" s="18"/>
      <c r="CAX29" s="18"/>
      <c r="CAY29" s="18"/>
      <c r="CAZ29" s="18"/>
      <c r="CBA29" s="18"/>
      <c r="CBB29" s="18"/>
      <c r="CBC29" s="18"/>
      <c r="CBD29" s="18"/>
      <c r="CBE29" s="18"/>
      <c r="CBF29" s="18"/>
      <c r="CBG29" s="18"/>
      <c r="CBH29" s="18"/>
      <c r="CBI29" s="18"/>
      <c r="CBJ29" s="18"/>
      <c r="CBK29" s="18"/>
      <c r="CBL29" s="18"/>
      <c r="CBM29" s="18"/>
      <c r="CBN29" s="18"/>
      <c r="CBO29" s="18"/>
      <c r="CBP29" s="18"/>
      <c r="CBQ29" s="18"/>
      <c r="CBR29" s="18"/>
      <c r="CBS29" s="18"/>
      <c r="CBT29" s="18"/>
      <c r="CBU29" s="18"/>
      <c r="CBV29" s="18"/>
      <c r="CBW29" s="18"/>
      <c r="CBX29" s="18"/>
      <c r="CBY29" s="18"/>
      <c r="CBZ29" s="18"/>
      <c r="CCA29" s="18"/>
      <c r="CCB29" s="18"/>
      <c r="CCC29" s="18"/>
      <c r="CCD29" s="18"/>
      <c r="CCE29" s="18"/>
      <c r="CCF29" s="18"/>
      <c r="CCG29" s="18"/>
      <c r="CCH29" s="18"/>
      <c r="CCI29" s="18"/>
      <c r="CCJ29" s="18"/>
      <c r="CCK29" s="18"/>
      <c r="CCL29" s="18"/>
      <c r="CCM29" s="18"/>
      <c r="CCN29" s="18"/>
      <c r="CCO29" s="18"/>
      <c r="CCP29" s="18"/>
      <c r="CCQ29" s="18"/>
      <c r="CCR29" s="18"/>
      <c r="CCS29" s="18"/>
      <c r="CCT29" s="18"/>
      <c r="CCU29" s="18"/>
      <c r="CCV29" s="18"/>
      <c r="CCW29" s="18"/>
      <c r="CCX29" s="18"/>
      <c r="CCY29" s="18"/>
      <c r="CCZ29" s="18"/>
      <c r="CDA29" s="18"/>
      <c r="CDB29" s="18"/>
      <c r="CDC29" s="18"/>
      <c r="CDD29" s="18"/>
      <c r="CDE29" s="18"/>
      <c r="CDF29" s="18"/>
      <c r="CDG29" s="18"/>
      <c r="CDH29" s="18"/>
      <c r="CDI29" s="18"/>
      <c r="CDJ29" s="18"/>
      <c r="CDK29" s="18"/>
      <c r="CDL29" s="18"/>
      <c r="CDM29" s="18"/>
      <c r="CDN29" s="18"/>
      <c r="CDO29" s="18"/>
      <c r="CDP29" s="18"/>
      <c r="CDQ29" s="18"/>
      <c r="CDR29" s="18"/>
      <c r="CDS29" s="18"/>
      <c r="CDT29" s="18"/>
      <c r="CDU29" s="18"/>
      <c r="CDV29" s="18"/>
      <c r="CDW29" s="18"/>
      <c r="CDX29" s="18"/>
      <c r="CDY29" s="18"/>
      <c r="CDZ29" s="18"/>
      <c r="CEA29" s="18"/>
      <c r="CEB29" s="18"/>
      <c r="CEC29" s="18"/>
      <c r="CED29" s="18"/>
      <c r="CEE29" s="18"/>
      <c r="CEF29" s="18"/>
      <c r="CEG29" s="18"/>
      <c r="CEH29" s="18"/>
      <c r="CEI29" s="18"/>
      <c r="CEJ29" s="18"/>
      <c r="CEK29" s="18"/>
      <c r="CEL29" s="18"/>
      <c r="CEM29" s="18"/>
      <c r="CEN29" s="18"/>
      <c r="CEO29" s="18"/>
      <c r="CEP29" s="18"/>
      <c r="CEQ29" s="18"/>
      <c r="CER29" s="18"/>
      <c r="CES29" s="18"/>
      <c r="CET29" s="18"/>
      <c r="CEU29" s="18"/>
      <c r="CEV29" s="18"/>
      <c r="CEW29" s="18"/>
      <c r="CEX29" s="18"/>
      <c r="CEY29" s="18"/>
      <c r="CEZ29" s="18"/>
      <c r="CFA29" s="18"/>
      <c r="CFB29" s="18"/>
      <c r="CFC29" s="18"/>
      <c r="CFD29" s="18"/>
      <c r="CFE29" s="18"/>
      <c r="CFF29" s="18"/>
      <c r="CFG29" s="18"/>
      <c r="CFH29" s="18"/>
      <c r="CFI29" s="18"/>
      <c r="CFJ29" s="18"/>
      <c r="CFK29" s="18"/>
      <c r="CFL29" s="18"/>
      <c r="CFM29" s="18"/>
      <c r="CFN29" s="18"/>
      <c r="CFO29" s="18"/>
      <c r="CFP29" s="18"/>
      <c r="CFQ29" s="18"/>
      <c r="CFR29" s="18"/>
      <c r="CFS29" s="18"/>
      <c r="CFT29" s="18"/>
      <c r="CFU29" s="18"/>
      <c r="CFV29" s="18"/>
      <c r="CFW29" s="18"/>
      <c r="CFX29" s="18"/>
      <c r="CFY29" s="18"/>
      <c r="CFZ29" s="18"/>
      <c r="CGA29" s="18"/>
      <c r="CGB29" s="18"/>
      <c r="CGC29" s="18"/>
      <c r="CGD29" s="18"/>
      <c r="CGE29" s="18"/>
      <c r="CGF29" s="18"/>
      <c r="CGG29" s="18"/>
      <c r="CGH29" s="18"/>
      <c r="CGI29" s="18"/>
      <c r="CGJ29" s="18"/>
      <c r="CGK29" s="18"/>
      <c r="CGL29" s="18"/>
      <c r="CGM29" s="18"/>
      <c r="CGN29" s="18"/>
      <c r="CGO29" s="18"/>
      <c r="CGP29" s="18"/>
      <c r="CGQ29" s="18"/>
      <c r="CGR29" s="18"/>
      <c r="CGS29" s="18"/>
      <c r="CGT29" s="18"/>
      <c r="CGU29" s="18"/>
      <c r="CGV29" s="18"/>
      <c r="CGW29" s="18"/>
      <c r="CGX29" s="18"/>
      <c r="CGY29" s="18"/>
      <c r="CGZ29" s="18"/>
      <c r="CHA29" s="18"/>
      <c r="CHB29" s="18"/>
      <c r="CHC29" s="18"/>
      <c r="CHD29" s="18"/>
      <c r="CHE29" s="18"/>
      <c r="CHF29" s="18"/>
      <c r="CHG29" s="18"/>
      <c r="CHH29" s="18"/>
      <c r="CHI29" s="18"/>
      <c r="CHJ29" s="18"/>
      <c r="CHK29" s="18"/>
      <c r="CHL29" s="18"/>
      <c r="CHM29" s="18"/>
      <c r="CHN29" s="18"/>
      <c r="CHO29" s="18"/>
      <c r="CHP29" s="18"/>
      <c r="CHQ29" s="18"/>
      <c r="CHR29" s="18"/>
      <c r="CHS29" s="18"/>
      <c r="CHT29" s="18"/>
      <c r="CHU29" s="18"/>
      <c r="CHV29" s="18"/>
      <c r="CHW29" s="18"/>
      <c r="CHX29" s="18"/>
      <c r="CHY29" s="18"/>
      <c r="CHZ29" s="18"/>
      <c r="CIA29" s="18"/>
      <c r="CIB29" s="18"/>
      <c r="CIC29" s="18"/>
      <c r="CID29" s="18"/>
      <c r="CIE29" s="18"/>
      <c r="CIF29" s="18"/>
      <c r="CIG29" s="18"/>
      <c r="CIH29" s="18"/>
      <c r="CII29" s="18"/>
      <c r="CIJ29" s="18"/>
      <c r="CIK29" s="18"/>
      <c r="CIL29" s="18"/>
      <c r="CIM29" s="18"/>
      <c r="CIN29" s="18"/>
      <c r="CIO29" s="18"/>
      <c r="CIP29" s="18"/>
      <c r="CIQ29" s="18"/>
      <c r="CIR29" s="18"/>
      <c r="CIS29" s="18"/>
      <c r="CIT29" s="18"/>
      <c r="CIU29" s="18"/>
      <c r="CIV29" s="18"/>
      <c r="CIW29" s="18"/>
      <c r="CIX29" s="18"/>
      <c r="CIY29" s="18"/>
      <c r="CIZ29" s="18"/>
      <c r="CJA29" s="18"/>
      <c r="CJB29" s="18"/>
      <c r="CJC29" s="18"/>
      <c r="CJD29" s="18"/>
      <c r="CJE29" s="18"/>
      <c r="CJF29" s="18"/>
      <c r="CJG29" s="18"/>
      <c r="CJH29" s="18"/>
      <c r="CJI29" s="18"/>
      <c r="CJJ29" s="18"/>
      <c r="CJK29" s="18"/>
      <c r="CJL29" s="18"/>
      <c r="CJM29" s="18"/>
      <c r="CJN29" s="18"/>
      <c r="CJO29" s="18"/>
      <c r="CJP29" s="18"/>
      <c r="CJQ29" s="18"/>
      <c r="CJR29" s="18"/>
      <c r="CJS29" s="18"/>
      <c r="CJT29" s="18"/>
      <c r="CJU29" s="18"/>
      <c r="CJV29" s="18"/>
      <c r="CJW29" s="18"/>
      <c r="CJX29" s="18"/>
      <c r="CJY29" s="18"/>
      <c r="CJZ29" s="18"/>
      <c r="CKA29" s="18"/>
      <c r="CKB29" s="18"/>
      <c r="CKC29" s="18"/>
      <c r="CKD29" s="18"/>
      <c r="CKE29" s="18"/>
      <c r="CKF29" s="18"/>
      <c r="CKG29" s="18"/>
      <c r="CKH29" s="18"/>
      <c r="CKI29" s="18"/>
      <c r="CKJ29" s="18"/>
      <c r="CKK29" s="18"/>
      <c r="CKL29" s="18"/>
      <c r="CKM29" s="18"/>
      <c r="CKN29" s="18"/>
      <c r="CKO29" s="18"/>
      <c r="CKP29" s="18"/>
      <c r="CKQ29" s="18"/>
      <c r="CKR29" s="18"/>
      <c r="CKS29" s="18"/>
      <c r="CKT29" s="18"/>
      <c r="CKU29" s="18"/>
      <c r="CKV29" s="18"/>
      <c r="CKW29" s="18"/>
      <c r="CKX29" s="18"/>
      <c r="CKY29" s="18"/>
      <c r="CKZ29" s="18"/>
      <c r="CLA29" s="18"/>
      <c r="CLB29" s="18"/>
      <c r="CLC29" s="18"/>
      <c r="CLD29" s="18"/>
      <c r="CLE29" s="18"/>
      <c r="CLF29" s="18"/>
      <c r="CLG29" s="18"/>
      <c r="CLH29" s="18"/>
      <c r="CLI29" s="18"/>
      <c r="CLJ29" s="18"/>
      <c r="CLK29" s="18"/>
      <c r="CLL29" s="18"/>
      <c r="CLM29" s="18"/>
      <c r="CLN29" s="18"/>
      <c r="CLO29" s="18"/>
      <c r="CLP29" s="18"/>
      <c r="CLQ29" s="18"/>
      <c r="CLR29" s="18"/>
      <c r="CLS29" s="18"/>
      <c r="CLT29" s="18"/>
      <c r="CLU29" s="18"/>
      <c r="CLV29" s="18"/>
      <c r="CLW29" s="18"/>
      <c r="CLX29" s="18"/>
      <c r="CLY29" s="18"/>
      <c r="CLZ29" s="18"/>
      <c r="CMA29" s="18"/>
      <c r="CMB29" s="18"/>
      <c r="CMC29" s="18"/>
      <c r="CMD29" s="18"/>
      <c r="CME29" s="18"/>
      <c r="CMF29" s="18"/>
      <c r="CMG29" s="18"/>
      <c r="CMH29" s="18"/>
      <c r="CMI29" s="18"/>
      <c r="CMJ29" s="18"/>
      <c r="CMK29" s="18"/>
      <c r="CML29" s="18"/>
      <c r="CMM29" s="18"/>
      <c r="CMN29" s="18"/>
      <c r="CMO29" s="18"/>
      <c r="CMP29" s="18"/>
      <c r="CMQ29" s="18"/>
      <c r="CMR29" s="18"/>
      <c r="CMS29" s="18"/>
      <c r="CMT29" s="18"/>
      <c r="CMU29" s="18"/>
      <c r="CMV29" s="18"/>
      <c r="CMW29" s="18"/>
      <c r="CMX29" s="18"/>
      <c r="CMY29" s="18"/>
      <c r="CMZ29" s="18"/>
      <c r="CNA29" s="18"/>
      <c r="CNB29" s="18"/>
      <c r="CNC29" s="18"/>
      <c r="CND29" s="18"/>
      <c r="CNE29" s="18"/>
      <c r="CNF29" s="18"/>
      <c r="CNG29" s="18"/>
      <c r="CNH29" s="18"/>
      <c r="CNI29" s="18"/>
      <c r="CNJ29" s="18"/>
      <c r="CNK29" s="18"/>
      <c r="CNL29" s="18"/>
      <c r="CNM29" s="18"/>
      <c r="CNN29" s="18"/>
      <c r="CNO29" s="18"/>
      <c r="CNP29" s="18"/>
      <c r="CNQ29" s="18"/>
      <c r="CNR29" s="18"/>
      <c r="CNS29" s="18"/>
      <c r="CNT29" s="18"/>
      <c r="CNU29" s="18"/>
      <c r="CNV29" s="18"/>
      <c r="CNW29" s="18"/>
      <c r="CNX29" s="18"/>
      <c r="CNY29" s="18"/>
      <c r="CNZ29" s="18"/>
      <c r="COA29" s="18"/>
      <c r="COB29" s="18"/>
      <c r="COC29" s="18"/>
      <c r="COD29" s="18"/>
      <c r="COE29" s="18"/>
      <c r="COF29" s="18"/>
      <c r="COG29" s="18"/>
      <c r="COH29" s="18"/>
      <c r="COI29" s="18"/>
      <c r="COJ29" s="18"/>
      <c r="COK29" s="18"/>
      <c r="COL29" s="18"/>
      <c r="COM29" s="18"/>
      <c r="CON29" s="18"/>
      <c r="COO29" s="18"/>
      <c r="COP29" s="18"/>
      <c r="COQ29" s="18"/>
      <c r="COR29" s="18"/>
      <c r="COS29" s="18"/>
      <c r="COT29" s="18"/>
      <c r="COU29" s="18"/>
      <c r="COV29" s="18"/>
      <c r="COW29" s="18"/>
      <c r="COX29" s="18"/>
      <c r="COY29" s="18"/>
      <c r="COZ29" s="18"/>
      <c r="CPA29" s="18"/>
      <c r="CPB29" s="18"/>
      <c r="CPC29" s="18"/>
      <c r="CPD29" s="18"/>
      <c r="CPE29" s="18"/>
      <c r="CPF29" s="18"/>
      <c r="CPG29" s="18"/>
      <c r="CPH29" s="18"/>
      <c r="CPI29" s="18"/>
      <c r="CPJ29" s="18"/>
      <c r="CPK29" s="18"/>
      <c r="CPL29" s="18"/>
      <c r="CPM29" s="18"/>
      <c r="CPN29" s="18"/>
      <c r="CPO29" s="18"/>
      <c r="CPP29" s="18"/>
      <c r="CPQ29" s="18"/>
      <c r="CPR29" s="18"/>
      <c r="CPS29" s="18"/>
      <c r="CPT29" s="18"/>
      <c r="CPU29" s="18"/>
      <c r="CPV29" s="18"/>
      <c r="CPW29" s="18"/>
      <c r="CPX29" s="18"/>
      <c r="CPY29" s="18"/>
      <c r="CPZ29" s="18"/>
      <c r="CQA29" s="18"/>
      <c r="CQB29" s="18"/>
      <c r="CQC29" s="18"/>
      <c r="CQD29" s="18"/>
      <c r="CQE29" s="18"/>
      <c r="CQF29" s="18"/>
      <c r="CQG29" s="18"/>
      <c r="CQH29" s="18"/>
      <c r="CQI29" s="18"/>
      <c r="CQJ29" s="18"/>
      <c r="CQK29" s="18"/>
      <c r="CQL29" s="18"/>
      <c r="CQM29" s="18"/>
      <c r="CQN29" s="18"/>
      <c r="CQO29" s="18"/>
      <c r="CQP29" s="18"/>
      <c r="CQQ29" s="18"/>
      <c r="CQR29" s="18"/>
      <c r="CQS29" s="18"/>
      <c r="CQT29" s="18"/>
      <c r="CQU29" s="18"/>
      <c r="CQV29" s="18"/>
      <c r="CQW29" s="18"/>
      <c r="CQX29" s="18"/>
      <c r="CQY29" s="18"/>
      <c r="CQZ29" s="18"/>
      <c r="CRA29" s="18"/>
      <c r="CRB29" s="18"/>
      <c r="CRC29" s="18"/>
      <c r="CRD29" s="18"/>
      <c r="CRE29" s="18"/>
      <c r="CRF29" s="18"/>
      <c r="CRG29" s="18"/>
      <c r="CRH29" s="18"/>
      <c r="CRI29" s="18"/>
      <c r="CRJ29" s="18"/>
      <c r="CRK29" s="18"/>
      <c r="CRL29" s="18"/>
      <c r="CRM29" s="18"/>
      <c r="CRN29" s="18"/>
      <c r="CRO29" s="18"/>
      <c r="CRP29" s="18"/>
      <c r="CRQ29" s="18"/>
      <c r="CRR29" s="18"/>
      <c r="CRS29" s="18"/>
      <c r="CRT29" s="18"/>
      <c r="CRU29" s="18"/>
      <c r="CRV29" s="18"/>
      <c r="CRW29" s="18"/>
      <c r="CRX29" s="18"/>
      <c r="CRY29" s="18"/>
      <c r="CRZ29" s="18"/>
      <c r="CSA29" s="18"/>
      <c r="CSB29" s="18"/>
      <c r="CSC29" s="18"/>
      <c r="CSD29" s="18"/>
      <c r="CSE29" s="18"/>
      <c r="CSF29" s="18"/>
      <c r="CSG29" s="18"/>
      <c r="CSH29" s="18"/>
      <c r="CSI29" s="18"/>
      <c r="CSJ29" s="18"/>
      <c r="CSK29" s="18"/>
      <c r="CSL29" s="18"/>
      <c r="CSM29" s="18"/>
      <c r="CSN29" s="18"/>
      <c r="CSO29" s="18"/>
      <c r="CSP29" s="18"/>
      <c r="CSQ29" s="18"/>
      <c r="CSR29" s="18"/>
      <c r="CSS29" s="18"/>
      <c r="CST29" s="18"/>
      <c r="CSU29" s="18"/>
      <c r="CSV29" s="18"/>
      <c r="CSW29" s="18"/>
      <c r="CSX29" s="18"/>
      <c r="CSY29" s="18"/>
      <c r="CSZ29" s="18"/>
      <c r="CTA29" s="18"/>
      <c r="CTB29" s="18"/>
      <c r="CTC29" s="18"/>
      <c r="CTD29" s="18"/>
      <c r="CTE29" s="18"/>
      <c r="CTF29" s="18"/>
      <c r="CTG29" s="18"/>
      <c r="CTH29" s="18"/>
      <c r="CTI29" s="18"/>
      <c r="CTJ29" s="18"/>
      <c r="CTK29" s="18"/>
      <c r="CTL29" s="18"/>
      <c r="CTM29" s="18"/>
      <c r="CTN29" s="18"/>
      <c r="CTO29" s="18"/>
      <c r="CTP29" s="18"/>
      <c r="CTQ29" s="18"/>
      <c r="CTR29" s="18"/>
      <c r="CTS29" s="18"/>
      <c r="CTT29" s="18"/>
      <c r="CTU29" s="18"/>
      <c r="CTV29" s="18"/>
      <c r="CTW29" s="18"/>
      <c r="CTX29" s="18"/>
      <c r="CTY29" s="18"/>
      <c r="CTZ29" s="18"/>
      <c r="CUA29" s="18"/>
      <c r="CUB29" s="18"/>
      <c r="CUC29" s="18"/>
      <c r="CUD29" s="18"/>
      <c r="CUE29" s="18"/>
      <c r="CUF29" s="18"/>
      <c r="CUG29" s="18"/>
      <c r="CUH29" s="18"/>
      <c r="CUI29" s="18"/>
      <c r="CUJ29" s="18"/>
      <c r="CUK29" s="18"/>
      <c r="CUL29" s="18"/>
      <c r="CUM29" s="18"/>
      <c r="CUN29" s="18"/>
      <c r="CUO29" s="18"/>
      <c r="CUP29" s="18"/>
      <c r="CUQ29" s="18"/>
      <c r="CUR29" s="18"/>
      <c r="CUS29" s="18"/>
      <c r="CUT29" s="18"/>
      <c r="CUU29" s="18"/>
      <c r="CUV29" s="18"/>
      <c r="CUW29" s="18"/>
      <c r="CUX29" s="18"/>
      <c r="CUY29" s="18"/>
      <c r="CUZ29" s="18"/>
      <c r="CVA29" s="18"/>
      <c r="CVB29" s="18"/>
      <c r="CVC29" s="18"/>
      <c r="CVD29" s="18"/>
      <c r="CVE29" s="18"/>
      <c r="CVF29" s="18"/>
      <c r="CVG29" s="18"/>
      <c r="CVH29" s="18"/>
      <c r="CVI29" s="18"/>
      <c r="CVJ29" s="18"/>
      <c r="CVK29" s="18"/>
      <c r="CVL29" s="18"/>
      <c r="CVM29" s="18"/>
      <c r="CVN29" s="18"/>
      <c r="CVO29" s="18"/>
      <c r="CVP29" s="18"/>
      <c r="CVQ29" s="18"/>
      <c r="CVR29" s="18"/>
      <c r="CVS29" s="18"/>
      <c r="CVT29" s="18"/>
      <c r="CVU29" s="18"/>
      <c r="CVV29" s="18"/>
      <c r="CVW29" s="18"/>
      <c r="CVX29" s="18"/>
      <c r="CVY29" s="18"/>
      <c r="CVZ29" s="18"/>
      <c r="CWA29" s="18"/>
      <c r="CWB29" s="18"/>
      <c r="CWC29" s="18"/>
      <c r="CWD29" s="18"/>
      <c r="CWE29" s="18"/>
      <c r="CWF29" s="18"/>
      <c r="CWG29" s="18"/>
      <c r="CWH29" s="18"/>
      <c r="CWI29" s="18"/>
      <c r="CWJ29" s="18"/>
      <c r="CWK29" s="18"/>
      <c r="CWL29" s="18"/>
      <c r="CWM29" s="18"/>
      <c r="CWN29" s="18"/>
      <c r="CWO29" s="18"/>
      <c r="CWP29" s="18"/>
      <c r="CWQ29" s="18"/>
      <c r="CWR29" s="18"/>
      <c r="CWS29" s="18"/>
      <c r="CWT29" s="18"/>
      <c r="CWU29" s="18"/>
      <c r="CWV29" s="18"/>
      <c r="CWW29" s="18"/>
      <c r="CWX29" s="18"/>
      <c r="CWY29" s="18"/>
      <c r="CWZ29" s="18"/>
      <c r="CXA29" s="18"/>
      <c r="CXB29" s="18"/>
      <c r="CXC29" s="18"/>
      <c r="CXD29" s="18"/>
      <c r="CXE29" s="18"/>
      <c r="CXF29" s="18"/>
      <c r="CXG29" s="18"/>
      <c r="CXH29" s="18"/>
      <c r="CXI29" s="18"/>
      <c r="CXJ29" s="18"/>
      <c r="CXK29" s="18"/>
      <c r="CXL29" s="18"/>
      <c r="CXM29" s="18"/>
      <c r="CXN29" s="18"/>
      <c r="CXO29" s="18"/>
      <c r="CXP29" s="18"/>
      <c r="CXQ29" s="18"/>
      <c r="CXR29" s="18"/>
      <c r="CXS29" s="18"/>
      <c r="CXT29" s="18"/>
      <c r="CXU29" s="18"/>
      <c r="CXV29" s="18"/>
      <c r="CXW29" s="18"/>
      <c r="CXX29" s="18"/>
      <c r="CXY29" s="18"/>
      <c r="CXZ29" s="18"/>
      <c r="CYA29" s="18"/>
      <c r="CYB29" s="18"/>
      <c r="CYC29" s="18"/>
      <c r="CYD29" s="18"/>
      <c r="CYE29" s="18"/>
      <c r="CYF29" s="18"/>
      <c r="CYG29" s="18"/>
      <c r="CYH29" s="18"/>
      <c r="CYI29" s="18"/>
      <c r="CYJ29" s="18"/>
      <c r="CYK29" s="18"/>
      <c r="CYL29" s="18"/>
      <c r="CYM29" s="18"/>
      <c r="CYN29" s="18"/>
      <c r="CYO29" s="18"/>
      <c r="CYP29" s="18"/>
      <c r="CYQ29" s="18"/>
      <c r="CYR29" s="18"/>
      <c r="CYS29" s="18"/>
      <c r="CYT29" s="18"/>
      <c r="CYU29" s="18"/>
      <c r="CYV29" s="18"/>
      <c r="CYW29" s="18"/>
      <c r="CYX29" s="18"/>
      <c r="CYY29" s="18"/>
      <c r="CYZ29" s="18"/>
      <c r="CZA29" s="18"/>
      <c r="CZB29" s="18"/>
      <c r="CZC29" s="18"/>
      <c r="CZD29" s="18"/>
      <c r="CZE29" s="18"/>
      <c r="CZF29" s="18"/>
      <c r="CZG29" s="18"/>
      <c r="CZH29" s="18"/>
      <c r="CZI29" s="18"/>
      <c r="CZJ29" s="18"/>
      <c r="CZK29" s="18"/>
      <c r="CZL29" s="18"/>
      <c r="CZM29" s="18"/>
      <c r="CZN29" s="18"/>
      <c r="CZO29" s="18"/>
      <c r="CZP29" s="18"/>
      <c r="CZQ29" s="18"/>
      <c r="CZR29" s="18"/>
      <c r="CZS29" s="18"/>
      <c r="CZT29" s="18"/>
      <c r="CZU29" s="18"/>
      <c r="CZV29" s="18"/>
      <c r="CZW29" s="18"/>
      <c r="CZX29" s="18"/>
      <c r="CZY29" s="18"/>
      <c r="CZZ29" s="18"/>
      <c r="DAA29" s="18"/>
      <c r="DAB29" s="18"/>
      <c r="DAC29" s="18"/>
      <c r="DAD29" s="18"/>
      <c r="DAE29" s="18"/>
      <c r="DAF29" s="18"/>
      <c r="DAG29" s="18"/>
      <c r="DAH29" s="18"/>
      <c r="DAI29" s="18"/>
      <c r="DAJ29" s="18"/>
      <c r="DAK29" s="18"/>
      <c r="DAL29" s="18"/>
      <c r="DAM29" s="18"/>
      <c r="DAN29" s="18"/>
      <c r="DAO29" s="18"/>
      <c r="DAP29" s="18"/>
      <c r="DAQ29" s="18"/>
      <c r="DAR29" s="18"/>
      <c r="DAS29" s="18"/>
      <c r="DAT29" s="18"/>
      <c r="DAU29" s="18"/>
      <c r="DAV29" s="18"/>
      <c r="DAW29" s="18"/>
      <c r="DAX29" s="18"/>
      <c r="DAY29" s="18"/>
      <c r="DAZ29" s="18"/>
      <c r="DBA29" s="18"/>
      <c r="DBB29" s="18"/>
      <c r="DBC29" s="18"/>
      <c r="DBD29" s="18"/>
      <c r="DBE29" s="18"/>
      <c r="DBF29" s="18"/>
      <c r="DBG29" s="18"/>
      <c r="DBH29" s="18"/>
      <c r="DBI29" s="18"/>
      <c r="DBJ29" s="18"/>
      <c r="DBK29" s="18"/>
      <c r="DBL29" s="18"/>
      <c r="DBM29" s="18"/>
      <c r="DBN29" s="18"/>
      <c r="DBO29" s="18"/>
      <c r="DBP29" s="18"/>
      <c r="DBQ29" s="18"/>
      <c r="DBR29" s="18"/>
      <c r="DBS29" s="18"/>
      <c r="DBT29" s="18"/>
      <c r="DBU29" s="18"/>
      <c r="DBV29" s="18"/>
      <c r="DBW29" s="18"/>
      <c r="DBX29" s="18"/>
      <c r="DBY29" s="18"/>
      <c r="DBZ29" s="18"/>
      <c r="DCA29" s="18"/>
      <c r="DCB29" s="18"/>
      <c r="DCC29" s="18"/>
      <c r="DCD29" s="18"/>
      <c r="DCE29" s="18"/>
      <c r="DCF29" s="18"/>
      <c r="DCG29" s="18"/>
      <c r="DCH29" s="18"/>
      <c r="DCI29" s="18"/>
      <c r="DCJ29" s="18"/>
      <c r="DCK29" s="18"/>
      <c r="DCL29" s="18"/>
      <c r="DCM29" s="18"/>
      <c r="DCN29" s="18"/>
      <c r="DCO29" s="18"/>
      <c r="DCP29" s="18"/>
      <c r="DCQ29" s="18"/>
      <c r="DCR29" s="18"/>
      <c r="DCS29" s="18"/>
      <c r="DCT29" s="18"/>
      <c r="DCU29" s="18"/>
      <c r="DCV29" s="18"/>
      <c r="DCW29" s="18"/>
      <c r="DCX29" s="18"/>
      <c r="DCY29" s="18"/>
      <c r="DCZ29" s="18"/>
      <c r="DDA29" s="18"/>
      <c r="DDB29" s="18"/>
      <c r="DDC29" s="18"/>
      <c r="DDD29" s="18"/>
      <c r="DDE29" s="18"/>
      <c r="DDF29" s="18"/>
      <c r="DDG29" s="18"/>
      <c r="DDH29" s="18"/>
      <c r="DDI29" s="18"/>
      <c r="DDJ29" s="18"/>
      <c r="DDK29" s="18"/>
      <c r="DDL29" s="18"/>
      <c r="DDM29" s="18"/>
      <c r="DDN29" s="18"/>
      <c r="DDO29" s="18"/>
      <c r="DDP29" s="18"/>
      <c r="DDQ29" s="18"/>
      <c r="DDR29" s="18"/>
      <c r="DDS29" s="18"/>
      <c r="DDT29" s="18"/>
      <c r="DDU29" s="18"/>
      <c r="DDV29" s="18"/>
      <c r="DDW29" s="18"/>
      <c r="DDX29" s="18"/>
      <c r="DDY29" s="18"/>
      <c r="DDZ29" s="18"/>
      <c r="DEA29" s="18"/>
      <c r="DEB29" s="18"/>
      <c r="DEC29" s="18"/>
      <c r="DED29" s="18"/>
      <c r="DEE29" s="18"/>
      <c r="DEF29" s="18"/>
      <c r="DEG29" s="18"/>
      <c r="DEH29" s="18"/>
      <c r="DEI29" s="18"/>
      <c r="DEJ29" s="18"/>
      <c r="DEK29" s="18"/>
      <c r="DEL29" s="18"/>
      <c r="DEM29" s="18"/>
      <c r="DEN29" s="18"/>
      <c r="DEO29" s="18"/>
      <c r="DEP29" s="18"/>
      <c r="DEQ29" s="18"/>
      <c r="DER29" s="18"/>
      <c r="DES29" s="18"/>
      <c r="DET29" s="18"/>
      <c r="DEU29" s="18"/>
      <c r="DEV29" s="18"/>
      <c r="DEW29" s="18"/>
      <c r="DEX29" s="18"/>
      <c r="DEY29" s="18"/>
      <c r="DEZ29" s="18"/>
      <c r="DFA29" s="18"/>
      <c r="DFB29" s="18"/>
      <c r="DFC29" s="18"/>
      <c r="DFD29" s="18"/>
      <c r="DFE29" s="18"/>
      <c r="DFF29" s="18"/>
      <c r="DFG29" s="18"/>
      <c r="DFH29" s="18"/>
      <c r="DFI29" s="18"/>
      <c r="DFJ29" s="18"/>
      <c r="DFK29" s="18"/>
      <c r="DFL29" s="18"/>
      <c r="DFM29" s="18"/>
      <c r="DFN29" s="18"/>
      <c r="DFO29" s="18"/>
      <c r="DFP29" s="18"/>
      <c r="DFQ29" s="18"/>
      <c r="DFR29" s="18"/>
      <c r="DFS29" s="18"/>
      <c r="DFT29" s="18"/>
      <c r="DFU29" s="18"/>
      <c r="DFV29" s="18"/>
      <c r="DFW29" s="18"/>
      <c r="DFX29" s="18"/>
      <c r="DFY29" s="18"/>
      <c r="DFZ29" s="18"/>
      <c r="DGA29" s="18"/>
      <c r="DGB29" s="18"/>
      <c r="DGC29" s="18"/>
      <c r="DGD29" s="18"/>
      <c r="DGE29" s="18"/>
      <c r="DGF29" s="18"/>
      <c r="DGG29" s="18"/>
      <c r="DGH29" s="18"/>
      <c r="DGI29" s="18"/>
      <c r="DGJ29" s="18"/>
      <c r="DGK29" s="18"/>
      <c r="DGL29" s="18"/>
      <c r="DGM29" s="18"/>
      <c r="DGN29" s="18"/>
      <c r="DGO29" s="18"/>
      <c r="DGP29" s="18"/>
      <c r="DGQ29" s="18"/>
      <c r="DGR29" s="18"/>
      <c r="DGS29" s="18"/>
      <c r="DGT29" s="18"/>
      <c r="DGU29" s="18"/>
      <c r="DGV29" s="18"/>
      <c r="DGW29" s="18"/>
      <c r="DGX29" s="18"/>
      <c r="DGY29" s="18"/>
      <c r="DGZ29" s="18"/>
      <c r="DHA29" s="18"/>
      <c r="DHB29" s="18"/>
      <c r="DHC29" s="18"/>
      <c r="DHD29" s="18"/>
      <c r="DHE29" s="18"/>
      <c r="DHF29" s="18"/>
      <c r="DHG29" s="18"/>
      <c r="DHH29" s="18"/>
      <c r="DHI29" s="18"/>
      <c r="DHJ29" s="18"/>
      <c r="DHK29" s="18"/>
      <c r="DHL29" s="18"/>
      <c r="DHM29" s="18"/>
      <c r="DHN29" s="18"/>
      <c r="DHO29" s="18"/>
      <c r="DHP29" s="18"/>
      <c r="DHQ29" s="18"/>
      <c r="DHR29" s="18"/>
      <c r="DHS29" s="18"/>
      <c r="DHT29" s="18"/>
      <c r="DHU29" s="18"/>
      <c r="DHV29" s="18"/>
      <c r="DHW29" s="18"/>
      <c r="DHX29" s="18"/>
      <c r="DHY29" s="18"/>
      <c r="DHZ29" s="18"/>
      <c r="DIA29" s="18"/>
      <c r="DIB29" s="18"/>
      <c r="DIC29" s="18"/>
      <c r="DID29" s="18"/>
      <c r="DIE29" s="18"/>
      <c r="DIF29" s="18"/>
      <c r="DIG29" s="18"/>
      <c r="DIH29" s="18"/>
      <c r="DII29" s="18"/>
      <c r="DIJ29" s="18"/>
      <c r="DIK29" s="18"/>
      <c r="DIL29" s="18"/>
      <c r="DIM29" s="18"/>
      <c r="DIN29" s="18"/>
      <c r="DIO29" s="18"/>
      <c r="DIP29" s="18"/>
      <c r="DIQ29" s="18"/>
      <c r="DIR29" s="18"/>
      <c r="DIS29" s="18"/>
      <c r="DIT29" s="18"/>
      <c r="DIU29" s="18"/>
      <c r="DIV29" s="18"/>
      <c r="DIW29" s="18"/>
      <c r="DIX29" s="18"/>
      <c r="DIY29" s="18"/>
      <c r="DIZ29" s="18"/>
      <c r="DJA29" s="18"/>
      <c r="DJB29" s="18"/>
      <c r="DJC29" s="18"/>
      <c r="DJD29" s="18"/>
      <c r="DJE29" s="18"/>
      <c r="DJF29" s="18"/>
      <c r="DJG29" s="18"/>
      <c r="DJH29" s="18"/>
      <c r="DJI29" s="18"/>
      <c r="DJJ29" s="18"/>
      <c r="DJK29" s="18"/>
      <c r="DJL29" s="18"/>
      <c r="DJM29" s="18"/>
      <c r="DJN29" s="18"/>
      <c r="DJO29" s="18"/>
      <c r="DJP29" s="18"/>
      <c r="DJQ29" s="18"/>
      <c r="DJR29" s="18"/>
      <c r="DJS29" s="18"/>
      <c r="DJT29" s="18"/>
      <c r="DJU29" s="18"/>
      <c r="DJV29" s="18"/>
      <c r="DJW29" s="18"/>
      <c r="DJX29" s="18"/>
      <c r="DJY29" s="18"/>
      <c r="DJZ29" s="18"/>
      <c r="DKA29" s="18"/>
      <c r="DKB29" s="18"/>
      <c r="DKC29" s="18"/>
      <c r="DKD29" s="18"/>
      <c r="DKE29" s="18"/>
      <c r="DKF29" s="18"/>
      <c r="DKG29" s="18"/>
      <c r="DKH29" s="18"/>
      <c r="DKI29" s="18"/>
      <c r="DKJ29" s="18"/>
      <c r="DKK29" s="18"/>
      <c r="DKL29" s="18"/>
      <c r="DKM29" s="18"/>
      <c r="DKN29" s="18"/>
      <c r="DKO29" s="18"/>
      <c r="DKP29" s="18"/>
      <c r="DKQ29" s="18"/>
      <c r="DKR29" s="18"/>
      <c r="DKS29" s="18"/>
      <c r="DKT29" s="18"/>
      <c r="DKU29" s="18"/>
      <c r="DKV29" s="18"/>
      <c r="DKW29" s="18"/>
      <c r="DKX29" s="18"/>
      <c r="DKY29" s="18"/>
      <c r="DKZ29" s="18"/>
      <c r="DLA29" s="18"/>
      <c r="DLB29" s="18"/>
      <c r="DLC29" s="18"/>
      <c r="DLD29" s="18"/>
      <c r="DLE29" s="18"/>
      <c r="DLF29" s="18"/>
      <c r="DLG29" s="18"/>
      <c r="DLH29" s="18"/>
      <c r="DLI29" s="18"/>
      <c r="DLJ29" s="18"/>
      <c r="DLK29" s="18"/>
      <c r="DLL29" s="18"/>
      <c r="DLM29" s="18"/>
      <c r="DLN29" s="18"/>
      <c r="DLO29" s="18"/>
      <c r="DLP29" s="18"/>
      <c r="DLQ29" s="18"/>
      <c r="DLR29" s="18"/>
      <c r="DLS29" s="18"/>
      <c r="DLT29" s="18"/>
      <c r="DLU29" s="18"/>
      <c r="DLV29" s="18"/>
      <c r="DLW29" s="18"/>
      <c r="DLX29" s="18"/>
      <c r="DLY29" s="18"/>
      <c r="DLZ29" s="18"/>
      <c r="DMA29" s="18"/>
      <c r="DMB29" s="18"/>
      <c r="DMC29" s="18"/>
      <c r="DMD29" s="18"/>
      <c r="DME29" s="18"/>
      <c r="DMF29" s="18"/>
      <c r="DMG29" s="18"/>
      <c r="DMH29" s="18"/>
      <c r="DMI29" s="18"/>
      <c r="DMJ29" s="18"/>
      <c r="DMK29" s="18"/>
      <c r="DML29" s="18"/>
      <c r="DMM29" s="18"/>
      <c r="DMN29" s="18"/>
      <c r="DMO29" s="18"/>
      <c r="DMP29" s="18"/>
      <c r="DMQ29" s="18"/>
      <c r="DMR29" s="18"/>
      <c r="DMS29" s="18"/>
      <c r="DMT29" s="18"/>
      <c r="DMU29" s="18"/>
      <c r="DMV29" s="18"/>
      <c r="DMW29" s="18"/>
      <c r="DMX29" s="18"/>
      <c r="DMY29" s="18"/>
      <c r="DMZ29" s="18"/>
      <c r="DNA29" s="18"/>
      <c r="DNB29" s="18"/>
      <c r="DNC29" s="18"/>
      <c r="DND29" s="18"/>
      <c r="DNE29" s="18"/>
      <c r="DNF29" s="18"/>
      <c r="DNG29" s="18"/>
      <c r="DNH29" s="18"/>
      <c r="DNI29" s="18"/>
      <c r="DNJ29" s="18"/>
      <c r="DNK29" s="18"/>
      <c r="DNL29" s="18"/>
      <c r="DNM29" s="18"/>
      <c r="DNN29" s="18"/>
      <c r="DNO29" s="18"/>
      <c r="DNP29" s="18"/>
      <c r="DNQ29" s="18"/>
      <c r="DNR29" s="18"/>
      <c r="DNS29" s="18"/>
      <c r="DNT29" s="18"/>
      <c r="DNU29" s="18"/>
      <c r="DNV29" s="18"/>
      <c r="DNW29" s="18"/>
      <c r="DNX29" s="18"/>
      <c r="DNY29" s="18"/>
      <c r="DNZ29" s="18"/>
      <c r="DOA29" s="18"/>
      <c r="DOB29" s="18"/>
      <c r="DOC29" s="18"/>
      <c r="DOD29" s="18"/>
      <c r="DOE29" s="18"/>
      <c r="DOF29" s="18"/>
      <c r="DOG29" s="18"/>
      <c r="DOH29" s="18"/>
      <c r="DOI29" s="18"/>
      <c r="DOJ29" s="18"/>
      <c r="DOK29" s="18"/>
      <c r="DOL29" s="18"/>
      <c r="DOM29" s="18"/>
      <c r="DON29" s="18"/>
      <c r="DOO29" s="18"/>
      <c r="DOP29" s="18"/>
      <c r="DOQ29" s="18"/>
      <c r="DOR29" s="18"/>
      <c r="DOS29" s="18"/>
      <c r="DOT29" s="18"/>
      <c r="DOU29" s="18"/>
      <c r="DOV29" s="18"/>
      <c r="DOW29" s="18"/>
      <c r="DOX29" s="18"/>
      <c r="DOY29" s="18"/>
      <c r="DOZ29" s="18"/>
      <c r="DPA29" s="18"/>
      <c r="DPB29" s="18"/>
      <c r="DPC29" s="18"/>
      <c r="DPD29" s="18"/>
      <c r="DPE29" s="18"/>
      <c r="DPF29" s="18"/>
      <c r="DPG29" s="18"/>
      <c r="DPH29" s="18"/>
      <c r="DPI29" s="18"/>
      <c r="DPJ29" s="18"/>
      <c r="DPK29" s="18"/>
      <c r="DPL29" s="18"/>
      <c r="DPM29" s="18"/>
      <c r="DPN29" s="18"/>
      <c r="DPO29" s="18"/>
      <c r="DPP29" s="18"/>
      <c r="DPQ29" s="18"/>
      <c r="DPR29" s="18"/>
      <c r="DPS29" s="18"/>
      <c r="DPT29" s="18"/>
      <c r="DPU29" s="18"/>
      <c r="DPV29" s="18"/>
      <c r="DPW29" s="18"/>
      <c r="DPX29" s="18"/>
      <c r="DPY29" s="18"/>
      <c r="DPZ29" s="18"/>
      <c r="DQA29" s="18"/>
      <c r="DQB29" s="18"/>
      <c r="DQC29" s="18"/>
      <c r="DQD29" s="18"/>
      <c r="DQE29" s="18"/>
      <c r="DQF29" s="18"/>
      <c r="DQG29" s="18"/>
      <c r="DQH29" s="18"/>
      <c r="DQI29" s="18"/>
      <c r="DQJ29" s="18"/>
      <c r="DQK29" s="18"/>
      <c r="DQL29" s="18"/>
      <c r="DQM29" s="18"/>
      <c r="DQN29" s="18"/>
      <c r="DQO29" s="18"/>
      <c r="DQP29" s="18"/>
      <c r="DQQ29" s="18"/>
      <c r="DQR29" s="18"/>
      <c r="DQS29" s="18"/>
      <c r="DQT29" s="18"/>
      <c r="DQU29" s="18"/>
      <c r="DQV29" s="18"/>
      <c r="DQW29" s="18"/>
      <c r="DQX29" s="18"/>
      <c r="DQY29" s="18"/>
      <c r="DQZ29" s="18"/>
      <c r="DRA29" s="18"/>
      <c r="DRB29" s="18"/>
      <c r="DRC29" s="18"/>
      <c r="DRD29" s="18"/>
      <c r="DRE29" s="18"/>
      <c r="DRF29" s="18"/>
      <c r="DRG29" s="18"/>
      <c r="DRH29" s="18"/>
      <c r="DRI29" s="18"/>
      <c r="DRJ29" s="18"/>
      <c r="DRK29" s="18"/>
      <c r="DRL29" s="18"/>
      <c r="DRM29" s="18"/>
      <c r="DRN29" s="18"/>
      <c r="DRO29" s="18"/>
      <c r="DRP29" s="18"/>
      <c r="DRQ29" s="18"/>
      <c r="DRR29" s="18"/>
      <c r="DRS29" s="18"/>
      <c r="DRT29" s="18"/>
      <c r="DRU29" s="18"/>
      <c r="DRV29" s="18"/>
      <c r="DRW29" s="18"/>
      <c r="DRX29" s="18"/>
      <c r="DRY29" s="18"/>
      <c r="DRZ29" s="18"/>
      <c r="DSA29" s="18"/>
      <c r="DSB29" s="18"/>
      <c r="DSC29" s="18"/>
      <c r="DSD29" s="18"/>
      <c r="DSE29" s="18"/>
      <c r="DSF29" s="18"/>
      <c r="DSG29" s="18"/>
      <c r="DSH29" s="18"/>
      <c r="DSI29" s="18"/>
      <c r="DSJ29" s="18"/>
      <c r="DSK29" s="18"/>
      <c r="DSL29" s="18"/>
      <c r="DSM29" s="18"/>
      <c r="DSN29" s="18"/>
      <c r="DSO29" s="18"/>
      <c r="DSP29" s="18"/>
      <c r="DSQ29" s="18"/>
      <c r="DSR29" s="18"/>
      <c r="DSS29" s="18"/>
      <c r="DST29" s="18"/>
      <c r="DSU29" s="18"/>
      <c r="DSV29" s="18"/>
      <c r="DSW29" s="18"/>
      <c r="DSX29" s="18"/>
      <c r="DSY29" s="18"/>
      <c r="DSZ29" s="18"/>
      <c r="DTA29" s="18"/>
      <c r="DTB29" s="18"/>
      <c r="DTC29" s="18"/>
      <c r="DTD29" s="18"/>
      <c r="DTE29" s="18"/>
      <c r="DTF29" s="18"/>
      <c r="DTG29" s="18"/>
      <c r="DTH29" s="18"/>
      <c r="DTI29" s="18"/>
      <c r="DTJ29" s="18"/>
      <c r="DTK29" s="18"/>
      <c r="DTL29" s="18"/>
      <c r="DTM29" s="18"/>
      <c r="DTN29" s="18"/>
      <c r="DTO29" s="18"/>
      <c r="DTP29" s="18"/>
      <c r="DTQ29" s="18"/>
      <c r="DTR29" s="18"/>
      <c r="DTS29" s="18"/>
      <c r="DTT29" s="18"/>
      <c r="DTU29" s="18"/>
      <c r="DTV29" s="18"/>
      <c r="DTW29" s="18"/>
      <c r="DTX29" s="18"/>
      <c r="DTY29" s="18"/>
      <c r="DTZ29" s="18"/>
      <c r="DUA29" s="18"/>
      <c r="DUB29" s="18"/>
      <c r="DUC29" s="18"/>
      <c r="DUD29" s="18"/>
      <c r="DUE29" s="18"/>
      <c r="DUF29" s="18"/>
      <c r="DUG29" s="18"/>
      <c r="DUH29" s="18"/>
      <c r="DUI29" s="18"/>
      <c r="DUJ29" s="18"/>
      <c r="DUK29" s="18"/>
      <c r="DUL29" s="18"/>
      <c r="DUM29" s="18"/>
      <c r="DUN29" s="18"/>
      <c r="DUO29" s="18"/>
      <c r="DUP29" s="18"/>
      <c r="DUQ29" s="18"/>
      <c r="DUR29" s="18"/>
      <c r="DUS29" s="18"/>
      <c r="DUT29" s="18"/>
      <c r="DUU29" s="18"/>
      <c r="DUV29" s="18"/>
      <c r="DUW29" s="18"/>
      <c r="DUX29" s="18"/>
      <c r="DUY29" s="18"/>
      <c r="DUZ29" s="18"/>
      <c r="DVA29" s="18"/>
      <c r="DVB29" s="18"/>
      <c r="DVC29" s="18"/>
      <c r="DVD29" s="18"/>
      <c r="DVE29" s="18"/>
      <c r="DVF29" s="18"/>
      <c r="DVG29" s="18"/>
      <c r="DVH29" s="18"/>
      <c r="DVI29" s="18"/>
      <c r="DVJ29" s="18"/>
      <c r="DVK29" s="18"/>
      <c r="DVL29" s="18"/>
      <c r="DVM29" s="18"/>
      <c r="DVN29" s="18"/>
      <c r="DVO29" s="18"/>
      <c r="DVP29" s="18"/>
      <c r="DVQ29" s="18"/>
      <c r="DVR29" s="18"/>
      <c r="DVS29" s="18"/>
      <c r="DVT29" s="18"/>
      <c r="DVU29" s="18"/>
      <c r="DVV29" s="18"/>
      <c r="DVW29" s="18"/>
      <c r="DVX29" s="18"/>
      <c r="DVY29" s="18"/>
      <c r="DVZ29" s="18"/>
      <c r="DWA29" s="18"/>
      <c r="DWB29" s="18"/>
      <c r="DWC29" s="18"/>
      <c r="DWD29" s="18"/>
      <c r="DWE29" s="18"/>
      <c r="DWF29" s="18"/>
      <c r="DWG29" s="18"/>
      <c r="DWH29" s="18"/>
      <c r="DWI29" s="18"/>
      <c r="DWJ29" s="18"/>
      <c r="DWK29" s="18"/>
      <c r="DWL29" s="18"/>
      <c r="DWM29" s="18"/>
      <c r="DWN29" s="18"/>
      <c r="DWO29" s="18"/>
      <c r="DWP29" s="18"/>
      <c r="DWQ29" s="18"/>
      <c r="DWR29" s="18"/>
      <c r="DWS29" s="18"/>
      <c r="DWT29" s="18"/>
      <c r="DWU29" s="18"/>
      <c r="DWV29" s="18"/>
      <c r="DWW29" s="18"/>
      <c r="DWX29" s="18"/>
      <c r="DWY29" s="18"/>
      <c r="DWZ29" s="18"/>
      <c r="DXA29" s="18"/>
      <c r="DXB29" s="18"/>
      <c r="DXC29" s="18"/>
      <c r="DXD29" s="18"/>
      <c r="DXE29" s="18"/>
      <c r="DXF29" s="18"/>
      <c r="DXG29" s="18"/>
      <c r="DXH29" s="18"/>
      <c r="DXI29" s="18"/>
      <c r="DXJ29" s="18"/>
      <c r="DXK29" s="18"/>
      <c r="DXL29" s="18"/>
      <c r="DXM29" s="18"/>
      <c r="DXN29" s="18"/>
      <c r="DXO29" s="18"/>
      <c r="DXP29" s="18"/>
      <c r="DXQ29" s="18"/>
      <c r="DXR29" s="18"/>
      <c r="DXS29" s="18"/>
      <c r="DXT29" s="18"/>
      <c r="DXU29" s="18"/>
      <c r="DXV29" s="18"/>
      <c r="DXW29" s="18"/>
      <c r="DXX29" s="18"/>
      <c r="DXY29" s="18"/>
      <c r="DXZ29" s="18"/>
      <c r="DYA29" s="18"/>
      <c r="DYB29" s="18"/>
      <c r="DYC29" s="18"/>
      <c r="DYD29" s="18"/>
      <c r="DYE29" s="18"/>
      <c r="DYF29" s="18"/>
      <c r="DYG29" s="18"/>
      <c r="DYH29" s="18"/>
      <c r="DYI29" s="18"/>
      <c r="DYJ29" s="18"/>
      <c r="DYK29" s="18"/>
      <c r="DYL29" s="18"/>
      <c r="DYM29" s="18"/>
      <c r="DYN29" s="18"/>
      <c r="DYO29" s="18"/>
      <c r="DYP29" s="18"/>
      <c r="DYQ29" s="18"/>
      <c r="DYR29" s="18"/>
      <c r="DYS29" s="18"/>
      <c r="DYT29" s="18"/>
      <c r="DYU29" s="18"/>
      <c r="DYV29" s="18"/>
      <c r="DYW29" s="18"/>
      <c r="DYX29" s="18"/>
      <c r="DYY29" s="18"/>
      <c r="DYZ29" s="18"/>
      <c r="DZA29" s="18"/>
      <c r="DZB29" s="18"/>
      <c r="DZC29" s="18"/>
      <c r="DZD29" s="18"/>
      <c r="DZE29" s="18"/>
      <c r="DZF29" s="18"/>
      <c r="DZG29" s="18"/>
      <c r="DZH29" s="18"/>
      <c r="DZI29" s="18"/>
      <c r="DZJ29" s="18"/>
      <c r="DZK29" s="18"/>
      <c r="DZL29" s="18"/>
      <c r="DZM29" s="18"/>
      <c r="DZN29" s="18"/>
      <c r="DZO29" s="18"/>
      <c r="DZP29" s="18"/>
      <c r="DZQ29" s="18"/>
      <c r="DZR29" s="18"/>
      <c r="DZS29" s="18"/>
      <c r="DZT29" s="18"/>
      <c r="DZU29" s="18"/>
      <c r="DZV29" s="18"/>
      <c r="DZW29" s="18"/>
      <c r="DZX29" s="18"/>
      <c r="DZY29" s="18"/>
      <c r="DZZ29" s="18"/>
      <c r="EAA29" s="18"/>
      <c r="EAB29" s="18"/>
      <c r="EAC29" s="18"/>
      <c r="EAD29" s="18"/>
      <c r="EAE29" s="18"/>
      <c r="EAF29" s="18"/>
      <c r="EAG29" s="18"/>
      <c r="EAH29" s="18"/>
      <c r="EAI29" s="18"/>
      <c r="EAJ29" s="18"/>
      <c r="EAK29" s="18"/>
      <c r="EAL29" s="18"/>
      <c r="EAM29" s="18"/>
      <c r="EAN29" s="18"/>
      <c r="EAO29" s="18"/>
      <c r="EAP29" s="18"/>
      <c r="EAQ29" s="18"/>
      <c r="EAR29" s="18"/>
      <c r="EAS29" s="18"/>
      <c r="EAT29" s="18"/>
      <c r="EAU29" s="18"/>
      <c r="EAV29" s="18"/>
      <c r="EAW29" s="18"/>
      <c r="EAX29" s="18"/>
      <c r="EAY29" s="18"/>
      <c r="EAZ29" s="18"/>
      <c r="EBA29" s="18"/>
      <c r="EBB29" s="18"/>
      <c r="EBC29" s="18"/>
      <c r="EBD29" s="18"/>
      <c r="EBE29" s="18"/>
      <c r="EBF29" s="18"/>
      <c r="EBG29" s="18"/>
      <c r="EBH29" s="18"/>
      <c r="EBI29" s="18"/>
      <c r="EBJ29" s="18"/>
      <c r="EBK29" s="18"/>
      <c r="EBL29" s="18"/>
      <c r="EBM29" s="18"/>
      <c r="EBN29" s="18"/>
      <c r="EBO29" s="18"/>
      <c r="EBP29" s="18"/>
      <c r="EBQ29" s="18"/>
      <c r="EBR29" s="18"/>
      <c r="EBS29" s="18"/>
      <c r="EBT29" s="18"/>
      <c r="EBU29" s="18"/>
      <c r="EBV29" s="18"/>
      <c r="EBW29" s="18"/>
      <c r="EBX29" s="18"/>
      <c r="EBY29" s="18"/>
      <c r="EBZ29" s="18"/>
      <c r="ECA29" s="18"/>
      <c r="ECB29" s="18"/>
      <c r="ECC29" s="18"/>
      <c r="ECD29" s="18"/>
      <c r="ECE29" s="18"/>
      <c r="ECF29" s="18"/>
      <c r="ECG29" s="18"/>
      <c r="ECH29" s="18"/>
      <c r="ECI29" s="18"/>
      <c r="ECJ29" s="18"/>
      <c r="ECK29" s="18"/>
      <c r="ECL29" s="18"/>
      <c r="ECM29" s="18"/>
      <c r="ECN29" s="18"/>
      <c r="ECO29" s="18"/>
      <c r="ECP29" s="18"/>
      <c r="ECQ29" s="18"/>
      <c r="ECR29" s="18"/>
      <c r="ECS29" s="18"/>
      <c r="ECT29" s="18"/>
      <c r="ECU29" s="18"/>
      <c r="ECV29" s="18"/>
      <c r="ECW29" s="18"/>
      <c r="ECX29" s="18"/>
      <c r="ECY29" s="18"/>
      <c r="ECZ29" s="18"/>
      <c r="EDA29" s="18"/>
      <c r="EDB29" s="18"/>
      <c r="EDC29" s="18"/>
      <c r="EDD29" s="18"/>
      <c r="EDE29" s="18"/>
      <c r="EDF29" s="18"/>
      <c r="EDG29" s="18"/>
      <c r="EDH29" s="18"/>
      <c r="EDI29" s="18"/>
      <c r="EDJ29" s="18"/>
      <c r="EDK29" s="18"/>
      <c r="EDL29" s="18"/>
      <c r="EDM29" s="18"/>
      <c r="EDN29" s="18"/>
      <c r="EDO29" s="18"/>
      <c r="EDP29" s="18"/>
      <c r="EDQ29" s="18"/>
      <c r="EDR29" s="18"/>
      <c r="EDS29" s="18"/>
      <c r="EDT29" s="18"/>
      <c r="EDU29" s="18"/>
      <c r="EDV29" s="18"/>
      <c r="EDW29" s="18"/>
      <c r="EDX29" s="18"/>
      <c r="EDY29" s="18"/>
      <c r="EDZ29" s="18"/>
      <c r="EEA29" s="18"/>
      <c r="EEB29" s="18"/>
      <c r="EEC29" s="18"/>
      <c r="EED29" s="18"/>
      <c r="EEE29" s="18"/>
      <c r="EEF29" s="18"/>
      <c r="EEG29" s="18"/>
      <c r="EEH29" s="18"/>
      <c r="EEI29" s="18"/>
      <c r="EEJ29" s="18"/>
      <c r="EEK29" s="18"/>
      <c r="EEL29" s="18"/>
      <c r="EEM29" s="18"/>
      <c r="EEN29" s="18"/>
      <c r="EEO29" s="18"/>
      <c r="EEP29" s="18"/>
      <c r="EEQ29" s="18"/>
      <c r="EER29" s="18"/>
      <c r="EES29" s="18"/>
      <c r="EET29" s="18"/>
      <c r="EEU29" s="18"/>
      <c r="EEV29" s="18"/>
      <c r="EEW29" s="18"/>
      <c r="EEX29" s="18"/>
      <c r="EEY29" s="18"/>
      <c r="EEZ29" s="18"/>
      <c r="EFA29" s="18"/>
      <c r="EFB29" s="18"/>
      <c r="EFC29" s="18"/>
      <c r="EFD29" s="18"/>
      <c r="EFE29" s="18"/>
      <c r="EFF29" s="18"/>
      <c r="EFG29" s="18"/>
      <c r="EFH29" s="18"/>
      <c r="EFI29" s="18"/>
      <c r="EFJ29" s="18"/>
      <c r="EFK29" s="18"/>
      <c r="EFL29" s="18"/>
      <c r="EFM29" s="18"/>
      <c r="EFN29" s="18"/>
      <c r="EFO29" s="18"/>
      <c r="EFP29" s="18"/>
      <c r="EFQ29" s="18"/>
      <c r="EFR29" s="18"/>
      <c r="EFS29" s="18"/>
      <c r="EFT29" s="18"/>
      <c r="EFU29" s="18"/>
      <c r="EFV29" s="18"/>
      <c r="EFW29" s="18"/>
      <c r="EFX29" s="18"/>
      <c r="EFY29" s="18"/>
      <c r="EFZ29" s="18"/>
      <c r="EGA29" s="18"/>
      <c r="EGB29" s="18"/>
      <c r="EGC29" s="18"/>
      <c r="EGD29" s="18"/>
      <c r="EGE29" s="18"/>
      <c r="EGF29" s="18"/>
      <c r="EGG29" s="18"/>
      <c r="EGH29" s="18"/>
      <c r="EGI29" s="18"/>
      <c r="EGJ29" s="18"/>
      <c r="EGK29" s="18"/>
      <c r="EGL29" s="18"/>
      <c r="EGM29" s="18"/>
      <c r="EGN29" s="18"/>
      <c r="EGO29" s="18"/>
      <c r="EGP29" s="18"/>
      <c r="EGQ29" s="18"/>
      <c r="EGR29" s="18"/>
      <c r="EGS29" s="18"/>
      <c r="EGT29" s="18"/>
      <c r="EGU29" s="18"/>
      <c r="EGV29" s="18"/>
      <c r="EGW29" s="18"/>
      <c r="EGX29" s="18"/>
      <c r="EGY29" s="18"/>
      <c r="EGZ29" s="18"/>
      <c r="EHA29" s="18"/>
      <c r="EHB29" s="18"/>
      <c r="EHC29" s="18"/>
      <c r="EHD29" s="18"/>
      <c r="EHE29" s="18"/>
      <c r="EHF29" s="18"/>
      <c r="EHG29" s="18"/>
      <c r="EHH29" s="18"/>
      <c r="EHI29" s="18"/>
      <c r="EHJ29" s="18"/>
      <c r="EHK29" s="18"/>
      <c r="EHL29" s="18"/>
      <c r="EHM29" s="18"/>
      <c r="EHN29" s="18"/>
      <c r="EHO29" s="18"/>
      <c r="EHP29" s="18"/>
      <c r="EHQ29" s="18"/>
      <c r="EHR29" s="18"/>
      <c r="EHS29" s="18"/>
      <c r="EHT29" s="18"/>
      <c r="EHU29" s="18"/>
      <c r="EHV29" s="18"/>
      <c r="EHW29" s="18"/>
      <c r="EHX29" s="18"/>
      <c r="EHY29" s="18"/>
      <c r="EHZ29" s="18"/>
      <c r="EIA29" s="18"/>
      <c r="EIB29" s="18"/>
      <c r="EIC29" s="18"/>
      <c r="EID29" s="18"/>
      <c r="EIE29" s="18"/>
      <c r="EIF29" s="18"/>
      <c r="EIG29" s="18"/>
      <c r="EIH29" s="18"/>
      <c r="EII29" s="18"/>
      <c r="EIJ29" s="18"/>
      <c r="EIK29" s="18"/>
      <c r="EIL29" s="18"/>
      <c r="EIM29" s="18"/>
      <c r="EIN29" s="18"/>
      <c r="EIO29" s="18"/>
      <c r="EIP29" s="18"/>
      <c r="EIQ29" s="18"/>
      <c r="EIR29" s="18"/>
      <c r="EIS29" s="18"/>
      <c r="EIT29" s="18"/>
      <c r="EIU29" s="18"/>
      <c r="EIV29" s="18"/>
      <c r="EIW29" s="18"/>
      <c r="EIX29" s="18"/>
      <c r="EIY29" s="18"/>
      <c r="EIZ29" s="18"/>
      <c r="EJA29" s="18"/>
      <c r="EJB29" s="18"/>
      <c r="EJC29" s="18"/>
      <c r="EJD29" s="18"/>
      <c r="EJE29" s="18"/>
      <c r="EJF29" s="18"/>
      <c r="EJG29" s="18"/>
      <c r="EJH29" s="18"/>
      <c r="EJI29" s="18"/>
      <c r="EJJ29" s="18"/>
      <c r="EJK29" s="18"/>
      <c r="EJL29" s="18"/>
      <c r="EJM29" s="18"/>
      <c r="EJN29" s="18"/>
      <c r="EJO29" s="18"/>
      <c r="EJP29" s="18"/>
      <c r="EJQ29" s="18"/>
      <c r="EJR29" s="18"/>
      <c r="EJS29" s="18"/>
      <c r="EJT29" s="18"/>
      <c r="EJU29" s="18"/>
      <c r="EJV29" s="18"/>
      <c r="EJW29" s="18"/>
      <c r="EJX29" s="18"/>
      <c r="EJY29" s="18"/>
      <c r="EJZ29" s="18"/>
      <c r="EKA29" s="18"/>
      <c r="EKB29" s="18"/>
      <c r="EKC29" s="18"/>
      <c r="EKD29" s="18"/>
      <c r="EKE29" s="18"/>
      <c r="EKF29" s="18"/>
      <c r="EKG29" s="18"/>
      <c r="EKH29" s="18"/>
      <c r="EKI29" s="18"/>
      <c r="EKJ29" s="18"/>
      <c r="EKK29" s="18"/>
      <c r="EKL29" s="18"/>
      <c r="EKM29" s="18"/>
      <c r="EKN29" s="18"/>
      <c r="EKO29" s="18"/>
      <c r="EKP29" s="18"/>
      <c r="EKQ29" s="18"/>
      <c r="EKR29" s="18"/>
      <c r="EKS29" s="18"/>
      <c r="EKT29" s="18"/>
      <c r="EKU29" s="18"/>
      <c r="EKV29" s="18"/>
      <c r="EKW29" s="18"/>
      <c r="EKX29" s="18"/>
      <c r="EKY29" s="18"/>
      <c r="EKZ29" s="18"/>
      <c r="ELA29" s="18"/>
      <c r="ELB29" s="18"/>
      <c r="ELC29" s="18"/>
      <c r="ELD29" s="18"/>
      <c r="ELE29" s="18"/>
      <c r="ELF29" s="18"/>
      <c r="ELG29" s="18"/>
      <c r="ELH29" s="18"/>
      <c r="ELI29" s="18"/>
      <c r="ELJ29" s="18"/>
      <c r="ELK29" s="18"/>
      <c r="ELL29" s="18"/>
      <c r="ELM29" s="18"/>
      <c r="ELN29" s="18"/>
      <c r="ELO29" s="18"/>
      <c r="ELP29" s="18"/>
      <c r="ELQ29" s="18"/>
      <c r="ELR29" s="18"/>
      <c r="ELS29" s="18"/>
      <c r="ELT29" s="18"/>
      <c r="ELU29" s="18"/>
      <c r="ELV29" s="18"/>
      <c r="ELW29" s="18"/>
      <c r="ELX29" s="18"/>
      <c r="ELY29" s="18"/>
      <c r="ELZ29" s="18"/>
      <c r="EMA29" s="18"/>
      <c r="EMB29" s="18"/>
      <c r="EMC29" s="18"/>
      <c r="EMD29" s="18"/>
      <c r="EME29" s="18"/>
      <c r="EMF29" s="18"/>
      <c r="EMG29" s="18"/>
      <c r="EMH29" s="18"/>
      <c r="EMI29" s="18"/>
      <c r="EMJ29" s="18"/>
      <c r="EMK29" s="18"/>
      <c r="EML29" s="18"/>
      <c r="EMM29" s="18"/>
      <c r="EMN29" s="18"/>
      <c r="EMO29" s="18"/>
      <c r="EMP29" s="18"/>
      <c r="EMQ29" s="18"/>
      <c r="EMR29" s="18"/>
      <c r="EMS29" s="18"/>
      <c r="EMT29" s="18"/>
      <c r="EMU29" s="18"/>
      <c r="EMV29" s="18"/>
      <c r="EMW29" s="18"/>
      <c r="EMX29" s="18"/>
      <c r="EMY29" s="18"/>
      <c r="EMZ29" s="18"/>
      <c r="ENA29" s="18"/>
      <c r="ENB29" s="18"/>
      <c r="ENC29" s="18"/>
      <c r="END29" s="18"/>
      <c r="ENE29" s="18"/>
      <c r="ENF29" s="18"/>
      <c r="ENG29" s="18"/>
      <c r="ENH29" s="18"/>
      <c r="ENI29" s="18"/>
      <c r="ENJ29" s="18"/>
      <c r="ENK29" s="18"/>
      <c r="ENL29" s="18"/>
      <c r="ENM29" s="18"/>
      <c r="ENN29" s="18"/>
      <c r="ENO29" s="18"/>
      <c r="ENP29" s="18"/>
      <c r="ENQ29" s="18"/>
      <c r="ENR29" s="18"/>
      <c r="ENS29" s="18"/>
      <c r="ENT29" s="18"/>
      <c r="ENU29" s="18"/>
      <c r="ENV29" s="18"/>
      <c r="ENW29" s="18"/>
      <c r="ENX29" s="18"/>
      <c r="ENY29" s="18"/>
      <c r="ENZ29" s="18"/>
      <c r="EOA29" s="18"/>
      <c r="EOB29" s="18"/>
      <c r="EOC29" s="18"/>
      <c r="EOD29" s="18"/>
      <c r="EOE29" s="18"/>
      <c r="EOF29" s="18"/>
      <c r="EOG29" s="18"/>
      <c r="EOH29" s="18"/>
      <c r="EOI29" s="18"/>
      <c r="EOJ29" s="18"/>
      <c r="EOK29" s="18"/>
      <c r="EOL29" s="18"/>
      <c r="EOM29" s="18"/>
      <c r="EON29" s="18"/>
      <c r="EOO29" s="18"/>
      <c r="EOP29" s="18"/>
      <c r="EOQ29" s="18"/>
      <c r="EOR29" s="18"/>
      <c r="EOS29" s="18"/>
      <c r="EOT29" s="18"/>
      <c r="EOU29" s="18"/>
      <c r="EOV29" s="18"/>
      <c r="EOW29" s="18"/>
      <c r="EOX29" s="18"/>
      <c r="EOY29" s="18"/>
      <c r="EOZ29" s="18"/>
      <c r="EPA29" s="18"/>
      <c r="EPB29" s="18"/>
      <c r="EPC29" s="18"/>
      <c r="EPD29" s="18"/>
      <c r="EPE29" s="18"/>
      <c r="EPF29" s="18"/>
      <c r="EPG29" s="18"/>
      <c r="EPH29" s="18"/>
      <c r="EPI29" s="18"/>
      <c r="EPJ29" s="18"/>
      <c r="EPK29" s="18"/>
      <c r="EPL29" s="18"/>
      <c r="EPM29" s="18"/>
      <c r="EPN29" s="18"/>
      <c r="EPO29" s="18"/>
      <c r="EPP29" s="18"/>
      <c r="EPQ29" s="18"/>
      <c r="EPR29" s="18"/>
      <c r="EPS29" s="18"/>
      <c r="EPT29" s="18"/>
      <c r="EPU29" s="18"/>
      <c r="EPV29" s="18"/>
      <c r="EPW29" s="18"/>
      <c r="EPX29" s="18"/>
      <c r="EPY29" s="18"/>
      <c r="EPZ29" s="18"/>
      <c r="EQA29" s="18"/>
      <c r="EQB29" s="18"/>
      <c r="EQC29" s="18"/>
      <c r="EQD29" s="18"/>
      <c r="EQE29" s="18"/>
      <c r="EQF29" s="18"/>
      <c r="EQG29" s="18"/>
      <c r="EQH29" s="18"/>
      <c r="EQI29" s="18"/>
      <c r="EQJ29" s="18"/>
      <c r="EQK29" s="18"/>
      <c r="EQL29" s="18"/>
      <c r="EQM29" s="18"/>
      <c r="EQN29" s="18"/>
      <c r="EQO29" s="18"/>
      <c r="EQP29" s="18"/>
      <c r="EQQ29" s="18"/>
      <c r="EQR29" s="18"/>
      <c r="EQS29" s="18"/>
      <c r="EQT29" s="18"/>
      <c r="EQU29" s="18"/>
      <c r="EQV29" s="18"/>
      <c r="EQW29" s="18"/>
      <c r="EQX29" s="18"/>
      <c r="EQY29" s="18"/>
      <c r="EQZ29" s="18"/>
      <c r="ERA29" s="18"/>
      <c r="ERB29" s="18"/>
      <c r="ERC29" s="18"/>
      <c r="ERD29" s="18"/>
      <c r="ERE29" s="18"/>
      <c r="ERF29" s="18"/>
      <c r="ERG29" s="18"/>
      <c r="ERH29" s="18"/>
      <c r="ERI29" s="18"/>
      <c r="ERJ29" s="18"/>
      <c r="ERK29" s="18"/>
      <c r="ERL29" s="18"/>
      <c r="ERM29" s="18"/>
      <c r="ERN29" s="18"/>
      <c r="ERO29" s="18"/>
      <c r="ERP29" s="18"/>
      <c r="ERQ29" s="18"/>
      <c r="ERR29" s="18"/>
      <c r="ERS29" s="18"/>
      <c r="ERT29" s="18"/>
      <c r="ERU29" s="18"/>
      <c r="ERV29" s="18"/>
      <c r="ERW29" s="18"/>
      <c r="ERX29" s="18"/>
      <c r="ERY29" s="18"/>
      <c r="ERZ29" s="18"/>
      <c r="ESA29" s="18"/>
      <c r="ESB29" s="18"/>
      <c r="ESC29" s="18"/>
      <c r="ESD29" s="18"/>
      <c r="ESE29" s="18"/>
      <c r="ESF29" s="18"/>
      <c r="ESG29" s="18"/>
      <c r="ESH29" s="18"/>
      <c r="ESI29" s="18"/>
      <c r="ESJ29" s="18"/>
      <c r="ESK29" s="18"/>
      <c r="ESL29" s="18"/>
      <c r="ESM29" s="18"/>
      <c r="ESN29" s="18"/>
      <c r="ESO29" s="18"/>
      <c r="ESP29" s="18"/>
      <c r="ESQ29" s="18"/>
      <c r="ESR29" s="18"/>
      <c r="ESS29" s="18"/>
      <c r="EST29" s="18"/>
      <c r="ESU29" s="18"/>
      <c r="ESV29" s="18"/>
      <c r="ESW29" s="18"/>
      <c r="ESX29" s="18"/>
      <c r="ESY29" s="18"/>
      <c r="ESZ29" s="18"/>
      <c r="ETA29" s="18"/>
      <c r="ETB29" s="18"/>
      <c r="ETC29" s="18"/>
      <c r="ETD29" s="18"/>
      <c r="ETE29" s="18"/>
      <c r="ETF29" s="18"/>
      <c r="ETG29" s="18"/>
      <c r="ETH29" s="18"/>
      <c r="ETI29" s="18"/>
      <c r="ETJ29" s="18"/>
      <c r="ETK29" s="18"/>
      <c r="ETL29" s="18"/>
      <c r="ETM29" s="18"/>
      <c r="ETN29" s="18"/>
      <c r="ETO29" s="18"/>
      <c r="ETP29" s="18"/>
      <c r="ETQ29" s="18"/>
      <c r="ETR29" s="18"/>
      <c r="ETS29" s="18"/>
      <c r="ETT29" s="18"/>
      <c r="ETU29" s="18"/>
      <c r="ETV29" s="18"/>
      <c r="ETW29" s="18"/>
      <c r="ETX29" s="18"/>
      <c r="ETY29" s="18"/>
      <c r="ETZ29" s="18"/>
      <c r="EUA29" s="18"/>
      <c r="EUB29" s="18"/>
      <c r="EUC29" s="18"/>
      <c r="EUD29" s="18"/>
      <c r="EUE29" s="18"/>
      <c r="EUF29" s="18"/>
      <c r="EUG29" s="18"/>
      <c r="EUH29" s="18"/>
      <c r="EUI29" s="18"/>
      <c r="EUJ29" s="18"/>
      <c r="EUK29" s="18"/>
      <c r="EUL29" s="18"/>
      <c r="EUM29" s="18"/>
      <c r="EUN29" s="18"/>
      <c r="EUO29" s="18"/>
      <c r="EUP29" s="18"/>
      <c r="EUQ29" s="18"/>
      <c r="EUR29" s="18"/>
      <c r="EUS29" s="18"/>
      <c r="EUT29" s="18"/>
      <c r="EUU29" s="18"/>
      <c r="EUV29" s="18"/>
      <c r="EUW29" s="18"/>
      <c r="EUX29" s="18"/>
      <c r="EUY29" s="18"/>
      <c r="EUZ29" s="18"/>
      <c r="EVA29" s="18"/>
      <c r="EVB29" s="18"/>
      <c r="EVC29" s="18"/>
      <c r="EVD29" s="18"/>
      <c r="EVE29" s="18"/>
      <c r="EVF29" s="18"/>
      <c r="EVG29" s="18"/>
      <c r="EVH29" s="18"/>
      <c r="EVI29" s="18"/>
      <c r="EVJ29" s="18"/>
      <c r="EVK29" s="18"/>
      <c r="EVL29" s="18"/>
      <c r="EVM29" s="18"/>
      <c r="EVN29" s="18"/>
      <c r="EVO29" s="18"/>
      <c r="EVP29" s="18"/>
      <c r="EVQ29" s="18"/>
      <c r="EVR29" s="18"/>
      <c r="EVS29" s="18"/>
      <c r="EVT29" s="18"/>
      <c r="EVU29" s="18"/>
      <c r="EVV29" s="18"/>
      <c r="EVW29" s="18"/>
      <c r="EVX29" s="18"/>
      <c r="EVY29" s="18"/>
      <c r="EVZ29" s="18"/>
      <c r="EWA29" s="18"/>
      <c r="EWB29" s="18"/>
      <c r="EWC29" s="18"/>
      <c r="EWD29" s="18"/>
      <c r="EWE29" s="18"/>
      <c r="EWF29" s="18"/>
      <c r="EWG29" s="18"/>
      <c r="EWH29" s="18"/>
      <c r="EWI29" s="18"/>
      <c r="EWJ29" s="18"/>
      <c r="EWK29" s="18"/>
      <c r="EWL29" s="18"/>
      <c r="EWM29" s="18"/>
      <c r="EWN29" s="18"/>
      <c r="EWO29" s="18"/>
      <c r="EWP29" s="18"/>
      <c r="EWQ29" s="18"/>
      <c r="EWR29" s="18"/>
      <c r="EWS29" s="18"/>
      <c r="EWT29" s="18"/>
      <c r="EWU29" s="18"/>
      <c r="EWV29" s="18"/>
      <c r="EWW29" s="18"/>
      <c r="EWX29" s="18"/>
      <c r="EWY29" s="18"/>
      <c r="EWZ29" s="18"/>
      <c r="EXA29" s="18"/>
      <c r="EXB29" s="18"/>
      <c r="EXC29" s="18"/>
      <c r="EXD29" s="18"/>
      <c r="EXE29" s="18"/>
      <c r="EXF29" s="18"/>
      <c r="EXG29" s="18"/>
      <c r="EXH29" s="18"/>
      <c r="EXI29" s="18"/>
      <c r="EXJ29" s="18"/>
      <c r="EXK29" s="18"/>
      <c r="EXL29" s="18"/>
      <c r="EXM29" s="18"/>
      <c r="EXN29" s="18"/>
      <c r="EXO29" s="18"/>
      <c r="EXP29" s="18"/>
      <c r="EXQ29" s="18"/>
      <c r="EXR29" s="18"/>
      <c r="EXS29" s="18"/>
      <c r="EXT29" s="18"/>
      <c r="EXU29" s="18"/>
      <c r="EXV29" s="18"/>
      <c r="EXW29" s="18"/>
      <c r="EXX29" s="18"/>
      <c r="EXY29" s="18"/>
      <c r="EXZ29" s="18"/>
      <c r="EYA29" s="18"/>
      <c r="EYB29" s="18"/>
      <c r="EYC29" s="18"/>
      <c r="EYD29" s="18"/>
      <c r="EYE29" s="18"/>
      <c r="EYF29" s="18"/>
      <c r="EYG29" s="18"/>
      <c r="EYH29" s="18"/>
      <c r="EYI29" s="18"/>
      <c r="EYJ29" s="18"/>
      <c r="EYK29" s="18"/>
      <c r="EYL29" s="18"/>
      <c r="EYM29" s="18"/>
      <c r="EYN29" s="18"/>
      <c r="EYO29" s="18"/>
      <c r="EYP29" s="18"/>
      <c r="EYQ29" s="18"/>
      <c r="EYR29" s="18"/>
      <c r="EYS29" s="18"/>
      <c r="EYT29" s="18"/>
      <c r="EYU29" s="18"/>
      <c r="EYV29" s="18"/>
      <c r="EYW29" s="18"/>
      <c r="EYX29" s="18"/>
      <c r="EYY29" s="18"/>
      <c r="EYZ29" s="18"/>
      <c r="EZA29" s="18"/>
      <c r="EZB29" s="18"/>
      <c r="EZC29" s="18"/>
      <c r="EZD29" s="18"/>
      <c r="EZE29" s="18"/>
      <c r="EZF29" s="18"/>
      <c r="EZG29" s="18"/>
      <c r="EZH29" s="18"/>
      <c r="EZI29" s="18"/>
      <c r="EZJ29" s="18"/>
      <c r="EZK29" s="18"/>
      <c r="EZL29" s="18"/>
      <c r="EZM29" s="18"/>
      <c r="EZN29" s="18"/>
      <c r="EZO29" s="18"/>
      <c r="EZP29" s="18"/>
      <c r="EZQ29" s="18"/>
      <c r="EZR29" s="18"/>
      <c r="EZS29" s="18"/>
      <c r="EZT29" s="18"/>
      <c r="EZU29" s="18"/>
      <c r="EZV29" s="18"/>
      <c r="EZW29" s="18"/>
      <c r="EZX29" s="18"/>
      <c r="EZY29" s="18"/>
      <c r="EZZ29" s="18"/>
      <c r="FAA29" s="18"/>
      <c r="FAB29" s="18"/>
      <c r="FAC29" s="18"/>
      <c r="FAD29" s="18"/>
      <c r="FAE29" s="18"/>
      <c r="FAF29" s="18"/>
      <c r="FAG29" s="18"/>
      <c r="FAH29" s="18"/>
      <c r="FAI29" s="18"/>
      <c r="FAJ29" s="18"/>
      <c r="FAK29" s="18"/>
      <c r="FAL29" s="18"/>
      <c r="FAM29" s="18"/>
      <c r="FAN29" s="18"/>
      <c r="FAO29" s="18"/>
      <c r="FAP29" s="18"/>
      <c r="FAQ29" s="18"/>
      <c r="FAR29" s="18"/>
      <c r="FAS29" s="18"/>
      <c r="FAT29" s="18"/>
      <c r="FAU29" s="18"/>
      <c r="FAV29" s="18"/>
      <c r="FAW29" s="18"/>
      <c r="FAX29" s="18"/>
      <c r="FAY29" s="18"/>
      <c r="FAZ29" s="18"/>
      <c r="FBA29" s="18"/>
      <c r="FBB29" s="18"/>
      <c r="FBC29" s="18"/>
      <c r="FBD29" s="18"/>
      <c r="FBE29" s="18"/>
      <c r="FBF29" s="18"/>
      <c r="FBG29" s="18"/>
      <c r="FBH29" s="18"/>
      <c r="FBI29" s="18"/>
      <c r="FBJ29" s="18"/>
      <c r="FBK29" s="18"/>
      <c r="FBL29" s="18"/>
      <c r="FBM29" s="18"/>
      <c r="FBN29" s="18"/>
      <c r="FBO29" s="18"/>
      <c r="FBP29" s="18"/>
      <c r="FBQ29" s="18"/>
      <c r="FBR29" s="18"/>
      <c r="FBS29" s="18"/>
      <c r="FBT29" s="18"/>
      <c r="FBU29" s="18"/>
      <c r="FBV29" s="18"/>
      <c r="FBW29" s="18"/>
      <c r="FBX29" s="18"/>
      <c r="FBY29" s="18"/>
      <c r="FBZ29" s="18"/>
      <c r="FCA29" s="18"/>
      <c r="FCB29" s="18"/>
      <c r="FCC29" s="18"/>
      <c r="FCD29" s="18"/>
      <c r="FCE29" s="18"/>
      <c r="FCF29" s="18"/>
      <c r="FCG29" s="18"/>
      <c r="FCH29" s="18"/>
      <c r="FCI29" s="18"/>
      <c r="FCJ29" s="18"/>
      <c r="FCK29" s="18"/>
      <c r="FCL29" s="18"/>
      <c r="FCM29" s="18"/>
      <c r="FCN29" s="18"/>
      <c r="FCO29" s="18"/>
      <c r="FCP29" s="18"/>
      <c r="FCQ29" s="18"/>
      <c r="FCR29" s="18"/>
      <c r="FCS29" s="18"/>
      <c r="FCT29" s="18"/>
      <c r="FCU29" s="18"/>
      <c r="FCV29" s="18"/>
      <c r="FCW29" s="18"/>
      <c r="FCX29" s="18"/>
      <c r="FCY29" s="18"/>
      <c r="FCZ29" s="18"/>
      <c r="FDA29" s="18"/>
      <c r="FDB29" s="18"/>
      <c r="FDC29" s="18"/>
      <c r="FDD29" s="18"/>
      <c r="FDE29" s="18"/>
      <c r="FDF29" s="18"/>
      <c r="FDG29" s="18"/>
      <c r="FDH29" s="18"/>
      <c r="FDI29" s="18"/>
      <c r="FDJ29" s="18"/>
      <c r="FDK29" s="18"/>
      <c r="FDL29" s="18"/>
      <c r="FDM29" s="18"/>
      <c r="FDN29" s="18"/>
      <c r="FDO29" s="18"/>
      <c r="FDP29" s="18"/>
      <c r="FDQ29" s="18"/>
      <c r="FDR29" s="18"/>
      <c r="FDS29" s="18"/>
      <c r="FDT29" s="18"/>
      <c r="FDU29" s="18"/>
      <c r="FDV29" s="18"/>
      <c r="FDW29" s="18"/>
      <c r="FDX29" s="18"/>
      <c r="FDY29" s="18"/>
      <c r="FDZ29" s="18"/>
      <c r="FEA29" s="18"/>
      <c r="FEB29" s="18"/>
      <c r="FEC29" s="18"/>
      <c r="FED29" s="18"/>
      <c r="FEE29" s="18"/>
      <c r="FEF29" s="18"/>
      <c r="FEG29" s="18"/>
      <c r="FEH29" s="18"/>
      <c r="FEI29" s="18"/>
      <c r="FEJ29" s="18"/>
      <c r="FEK29" s="18"/>
      <c r="FEL29" s="18"/>
      <c r="FEM29" s="18"/>
      <c r="FEN29" s="18"/>
      <c r="FEO29" s="18"/>
      <c r="FEP29" s="18"/>
      <c r="FEQ29" s="18"/>
      <c r="FER29" s="18"/>
      <c r="FES29" s="18"/>
      <c r="FET29" s="18"/>
      <c r="FEU29" s="18"/>
      <c r="FEV29" s="18"/>
      <c r="FEW29" s="18"/>
      <c r="FEX29" s="18"/>
      <c r="FEY29" s="18"/>
      <c r="FEZ29" s="18"/>
      <c r="FFA29" s="18"/>
      <c r="FFB29" s="18"/>
      <c r="FFC29" s="18"/>
      <c r="FFD29" s="18"/>
      <c r="FFE29" s="18"/>
      <c r="FFF29" s="18"/>
      <c r="FFG29" s="18"/>
      <c r="FFH29" s="18"/>
      <c r="FFI29" s="18"/>
      <c r="FFJ29" s="18"/>
      <c r="FFK29" s="18"/>
      <c r="FFL29" s="18"/>
      <c r="FFM29" s="18"/>
      <c r="FFN29" s="18"/>
      <c r="FFO29" s="18"/>
      <c r="FFP29" s="18"/>
      <c r="FFQ29" s="18"/>
      <c r="FFR29" s="18"/>
      <c r="FFS29" s="18"/>
      <c r="FFT29" s="18"/>
      <c r="FFU29" s="18"/>
      <c r="FFV29" s="18"/>
      <c r="FFW29" s="18"/>
      <c r="FFX29" s="18"/>
      <c r="FFY29" s="18"/>
      <c r="FFZ29" s="18"/>
      <c r="FGA29" s="18"/>
      <c r="FGB29" s="18"/>
      <c r="FGC29" s="18"/>
      <c r="FGD29" s="18"/>
      <c r="FGE29" s="18"/>
      <c r="FGF29" s="18"/>
      <c r="FGG29" s="18"/>
      <c r="FGH29" s="18"/>
      <c r="FGI29" s="18"/>
      <c r="FGJ29" s="18"/>
      <c r="FGK29" s="18"/>
      <c r="FGL29" s="18"/>
      <c r="FGM29" s="18"/>
      <c r="FGN29" s="18"/>
      <c r="FGO29" s="18"/>
      <c r="FGP29" s="18"/>
      <c r="FGQ29" s="18"/>
      <c r="FGR29" s="18"/>
      <c r="FGS29" s="18"/>
      <c r="FGT29" s="18"/>
      <c r="FGU29" s="18"/>
      <c r="FGV29" s="18"/>
      <c r="FGW29" s="18"/>
      <c r="FGX29" s="18"/>
      <c r="FGY29" s="18"/>
      <c r="FGZ29" s="18"/>
      <c r="FHA29" s="18"/>
      <c r="FHB29" s="18"/>
      <c r="FHC29" s="18"/>
      <c r="FHD29" s="18"/>
      <c r="FHE29" s="18"/>
      <c r="FHF29" s="18"/>
      <c r="FHG29" s="18"/>
      <c r="FHH29" s="18"/>
      <c r="FHI29" s="18"/>
      <c r="FHJ29" s="18"/>
      <c r="FHK29" s="18"/>
      <c r="FHL29" s="18"/>
      <c r="FHM29" s="18"/>
      <c r="FHN29" s="18"/>
      <c r="FHO29" s="18"/>
      <c r="FHP29" s="18"/>
      <c r="FHQ29" s="18"/>
      <c r="FHR29" s="18"/>
      <c r="FHS29" s="18"/>
      <c r="FHT29" s="18"/>
      <c r="FHU29" s="18"/>
      <c r="FHV29" s="18"/>
      <c r="FHW29" s="18"/>
      <c r="FHX29" s="18"/>
      <c r="FHY29" s="18"/>
      <c r="FHZ29" s="18"/>
      <c r="FIA29" s="18"/>
      <c r="FIB29" s="18"/>
      <c r="FIC29" s="18"/>
      <c r="FID29" s="18"/>
      <c r="FIE29" s="18"/>
      <c r="FIF29" s="18"/>
      <c r="FIG29" s="18"/>
      <c r="FIH29" s="18"/>
      <c r="FII29" s="18"/>
      <c r="FIJ29" s="18"/>
      <c r="FIK29" s="18"/>
      <c r="FIL29" s="18"/>
      <c r="FIM29" s="18"/>
      <c r="FIN29" s="18"/>
      <c r="FIO29" s="18"/>
      <c r="FIP29" s="18"/>
      <c r="FIQ29" s="18"/>
      <c r="FIR29" s="18"/>
      <c r="FIS29" s="18"/>
      <c r="FIT29" s="18"/>
      <c r="FIU29" s="18"/>
      <c r="FIV29" s="18"/>
      <c r="FIW29" s="18"/>
      <c r="FIX29" s="18"/>
      <c r="FIY29" s="18"/>
      <c r="FIZ29" s="18"/>
      <c r="FJA29" s="18"/>
      <c r="FJB29" s="18"/>
      <c r="FJC29" s="18"/>
      <c r="FJD29" s="18"/>
      <c r="FJE29" s="18"/>
      <c r="FJF29" s="18"/>
      <c r="FJG29" s="18"/>
      <c r="FJH29" s="18"/>
      <c r="FJI29" s="18"/>
      <c r="FJJ29" s="18"/>
      <c r="FJK29" s="18"/>
      <c r="FJL29" s="18"/>
      <c r="FJM29" s="18"/>
      <c r="FJN29" s="18"/>
      <c r="FJO29" s="18"/>
      <c r="FJP29" s="18"/>
      <c r="FJQ29" s="18"/>
      <c r="FJR29" s="18"/>
      <c r="FJS29" s="18"/>
      <c r="FJT29" s="18"/>
      <c r="FJU29" s="18"/>
      <c r="FJV29" s="18"/>
      <c r="FJW29" s="18"/>
      <c r="FJX29" s="18"/>
      <c r="FJY29" s="18"/>
      <c r="FJZ29" s="18"/>
      <c r="FKA29" s="18"/>
      <c r="FKB29" s="18"/>
      <c r="FKC29" s="18"/>
      <c r="FKD29" s="18"/>
      <c r="FKE29" s="18"/>
      <c r="FKF29" s="18"/>
      <c r="FKG29" s="18"/>
      <c r="FKH29" s="18"/>
      <c r="FKI29" s="18"/>
      <c r="FKJ29" s="18"/>
      <c r="FKK29" s="18"/>
      <c r="FKL29" s="18"/>
      <c r="FKM29" s="18"/>
      <c r="FKN29" s="18"/>
      <c r="FKO29" s="18"/>
      <c r="FKP29" s="18"/>
      <c r="FKQ29" s="18"/>
      <c r="FKR29" s="18"/>
      <c r="FKS29" s="18"/>
      <c r="FKT29" s="18"/>
      <c r="FKU29" s="18"/>
      <c r="FKV29" s="18"/>
      <c r="FKW29" s="18"/>
      <c r="FKX29" s="18"/>
      <c r="FKY29" s="18"/>
      <c r="FKZ29" s="18"/>
      <c r="FLA29" s="18"/>
      <c r="FLB29" s="18"/>
      <c r="FLC29" s="18"/>
      <c r="FLD29" s="18"/>
      <c r="FLE29" s="18"/>
      <c r="FLF29" s="18"/>
      <c r="FLG29" s="18"/>
      <c r="FLH29" s="18"/>
      <c r="FLI29" s="18"/>
      <c r="FLJ29" s="18"/>
      <c r="FLK29" s="18"/>
      <c r="FLL29" s="18"/>
      <c r="FLM29" s="18"/>
      <c r="FLN29" s="18"/>
      <c r="FLO29" s="18"/>
      <c r="FLP29" s="18"/>
      <c r="FLQ29" s="18"/>
      <c r="FLR29" s="18"/>
      <c r="FLS29" s="18"/>
      <c r="FLT29" s="18"/>
      <c r="FLU29" s="18"/>
      <c r="FLV29" s="18"/>
      <c r="FLW29" s="18"/>
      <c r="FLX29" s="18"/>
      <c r="FLY29" s="18"/>
      <c r="FLZ29" s="18"/>
      <c r="FMA29" s="18"/>
      <c r="FMB29" s="18"/>
      <c r="FMC29" s="18"/>
      <c r="FMD29" s="18"/>
      <c r="FME29" s="18"/>
      <c r="FMF29" s="18"/>
      <c r="FMG29" s="18"/>
      <c r="FMH29" s="18"/>
      <c r="FMI29" s="18"/>
      <c r="FMJ29" s="18"/>
      <c r="FMK29" s="18"/>
      <c r="FML29" s="18"/>
      <c r="FMM29" s="18"/>
      <c r="FMN29" s="18"/>
      <c r="FMO29" s="18"/>
      <c r="FMP29" s="18"/>
      <c r="FMQ29" s="18"/>
      <c r="FMR29" s="18"/>
      <c r="FMS29" s="18"/>
      <c r="FMT29" s="18"/>
      <c r="FMU29" s="18"/>
      <c r="FMV29" s="18"/>
      <c r="FMW29" s="18"/>
      <c r="FMX29" s="18"/>
      <c r="FMY29" s="18"/>
      <c r="FMZ29" s="18"/>
      <c r="FNA29" s="18"/>
      <c r="FNB29" s="18"/>
      <c r="FNC29" s="18"/>
      <c r="FND29" s="18"/>
      <c r="FNE29" s="18"/>
      <c r="FNF29" s="18"/>
      <c r="FNG29" s="18"/>
      <c r="FNH29" s="18"/>
      <c r="FNI29" s="18"/>
      <c r="FNJ29" s="18"/>
      <c r="FNK29" s="18"/>
      <c r="FNL29" s="18"/>
      <c r="FNM29" s="18"/>
      <c r="FNN29" s="18"/>
      <c r="FNO29" s="18"/>
      <c r="FNP29" s="18"/>
      <c r="FNQ29" s="18"/>
      <c r="FNR29" s="18"/>
      <c r="FNS29" s="18"/>
      <c r="FNT29" s="18"/>
      <c r="FNU29" s="18"/>
      <c r="FNV29" s="18"/>
      <c r="FNW29" s="18"/>
      <c r="FNX29" s="18"/>
      <c r="FNY29" s="18"/>
      <c r="FNZ29" s="18"/>
      <c r="FOA29" s="18"/>
      <c r="FOB29" s="18"/>
      <c r="FOC29" s="18"/>
      <c r="FOD29" s="18"/>
      <c r="FOE29" s="18"/>
      <c r="FOF29" s="18"/>
      <c r="FOG29" s="18"/>
      <c r="FOH29" s="18"/>
      <c r="FOI29" s="18"/>
      <c r="FOJ29" s="18"/>
      <c r="FOK29" s="18"/>
      <c r="FOL29" s="18"/>
      <c r="FOM29" s="18"/>
      <c r="FON29" s="18"/>
      <c r="FOO29" s="18"/>
      <c r="FOP29" s="18"/>
      <c r="FOQ29" s="18"/>
      <c r="FOR29" s="18"/>
      <c r="FOS29" s="18"/>
      <c r="FOT29" s="18"/>
      <c r="FOU29" s="18"/>
      <c r="FOV29" s="18"/>
      <c r="FOW29" s="18"/>
      <c r="FOX29" s="18"/>
      <c r="FOY29" s="18"/>
      <c r="FOZ29" s="18"/>
      <c r="FPA29" s="18"/>
      <c r="FPB29" s="18"/>
      <c r="FPC29" s="18"/>
      <c r="FPD29" s="18"/>
      <c r="FPE29" s="18"/>
      <c r="FPF29" s="18"/>
      <c r="FPG29" s="18"/>
      <c r="FPH29" s="18"/>
      <c r="FPI29" s="18"/>
      <c r="FPJ29" s="18"/>
      <c r="FPK29" s="18"/>
      <c r="FPL29" s="18"/>
      <c r="FPM29" s="18"/>
      <c r="FPN29" s="18"/>
      <c r="FPO29" s="18"/>
      <c r="FPP29" s="18"/>
      <c r="FPQ29" s="18"/>
      <c r="FPR29" s="18"/>
      <c r="FPS29" s="18"/>
      <c r="FPT29" s="18"/>
      <c r="FPU29" s="18"/>
      <c r="FPV29" s="18"/>
      <c r="FPW29" s="18"/>
      <c r="FPX29" s="18"/>
      <c r="FPY29" s="18"/>
      <c r="FPZ29" s="18"/>
      <c r="FQA29" s="18"/>
      <c r="FQB29" s="18"/>
      <c r="FQC29" s="18"/>
      <c r="FQD29" s="18"/>
      <c r="FQE29" s="18"/>
      <c r="FQF29" s="18"/>
      <c r="FQG29" s="18"/>
      <c r="FQH29" s="18"/>
      <c r="FQI29" s="18"/>
      <c r="FQJ29" s="18"/>
      <c r="FQK29" s="18"/>
      <c r="FQL29" s="18"/>
      <c r="FQM29" s="18"/>
      <c r="FQN29" s="18"/>
      <c r="FQO29" s="18"/>
      <c r="FQP29" s="18"/>
      <c r="FQQ29" s="18"/>
      <c r="FQR29" s="18"/>
      <c r="FQS29" s="18"/>
      <c r="FQT29" s="18"/>
      <c r="FQU29" s="18"/>
      <c r="FQV29" s="18"/>
      <c r="FQW29" s="18"/>
      <c r="FQX29" s="18"/>
      <c r="FQY29" s="18"/>
      <c r="FQZ29" s="18"/>
      <c r="FRA29" s="18"/>
      <c r="FRB29" s="18"/>
      <c r="FRC29" s="18"/>
      <c r="FRD29" s="18"/>
      <c r="FRE29" s="18"/>
      <c r="FRF29" s="18"/>
      <c r="FRG29" s="18"/>
      <c r="FRH29" s="18"/>
      <c r="FRI29" s="18"/>
      <c r="FRJ29" s="18"/>
      <c r="FRK29" s="18"/>
      <c r="FRL29" s="18"/>
      <c r="FRM29" s="18"/>
      <c r="FRN29" s="18"/>
      <c r="FRO29" s="18"/>
      <c r="FRP29" s="18"/>
      <c r="FRQ29" s="18"/>
      <c r="FRR29" s="18"/>
      <c r="FRS29" s="18"/>
      <c r="FRT29" s="18"/>
      <c r="FRU29" s="18"/>
      <c r="FRV29" s="18"/>
      <c r="FRW29" s="18"/>
      <c r="FRX29" s="18"/>
      <c r="FRY29" s="18"/>
      <c r="FRZ29" s="18"/>
      <c r="FSA29" s="18"/>
      <c r="FSB29" s="18"/>
      <c r="FSC29" s="18"/>
      <c r="FSD29" s="18"/>
      <c r="FSE29" s="18"/>
      <c r="FSF29" s="18"/>
      <c r="FSG29" s="18"/>
      <c r="FSH29" s="18"/>
      <c r="FSI29" s="18"/>
      <c r="FSJ29" s="18"/>
      <c r="FSK29" s="18"/>
      <c r="FSL29" s="18"/>
      <c r="FSM29" s="18"/>
      <c r="FSN29" s="18"/>
      <c r="FSO29" s="18"/>
      <c r="FSP29" s="18"/>
      <c r="FSQ29" s="18"/>
      <c r="FSR29" s="18"/>
      <c r="FSS29" s="18"/>
      <c r="FST29" s="18"/>
      <c r="FSU29" s="18"/>
      <c r="FSV29" s="18"/>
      <c r="FSW29" s="18"/>
      <c r="FSX29" s="18"/>
      <c r="FSY29" s="18"/>
      <c r="FSZ29" s="18"/>
      <c r="FTA29" s="18"/>
      <c r="FTB29" s="18"/>
      <c r="FTC29" s="18"/>
      <c r="FTD29" s="18"/>
      <c r="FTE29" s="18"/>
      <c r="FTF29" s="18"/>
      <c r="FTG29" s="18"/>
      <c r="FTH29" s="18"/>
      <c r="FTI29" s="18"/>
      <c r="FTJ29" s="18"/>
      <c r="FTK29" s="18"/>
      <c r="FTL29" s="18"/>
      <c r="FTM29" s="18"/>
      <c r="FTN29" s="18"/>
      <c r="FTO29" s="18"/>
      <c r="FTP29" s="18"/>
      <c r="FTQ29" s="18"/>
      <c r="FTR29" s="18"/>
      <c r="FTS29" s="18"/>
      <c r="FTT29" s="18"/>
      <c r="FTU29" s="18"/>
      <c r="FTV29" s="18"/>
      <c r="FTW29" s="18"/>
      <c r="FTX29" s="18"/>
      <c r="FTY29" s="18"/>
      <c r="FTZ29" s="18"/>
      <c r="FUA29" s="18"/>
      <c r="FUB29" s="18"/>
      <c r="FUC29" s="18"/>
      <c r="FUD29" s="18"/>
      <c r="FUE29" s="18"/>
      <c r="FUF29" s="18"/>
      <c r="FUG29" s="18"/>
      <c r="FUH29" s="18"/>
      <c r="FUI29" s="18"/>
      <c r="FUJ29" s="18"/>
      <c r="FUK29" s="18"/>
      <c r="FUL29" s="18"/>
      <c r="FUM29" s="18"/>
      <c r="FUN29" s="18"/>
      <c r="FUO29" s="18"/>
      <c r="FUP29" s="18"/>
      <c r="FUQ29" s="18"/>
      <c r="FUR29" s="18"/>
      <c r="FUS29" s="18"/>
      <c r="FUT29" s="18"/>
      <c r="FUU29" s="18"/>
      <c r="FUV29" s="18"/>
      <c r="FUW29" s="18"/>
      <c r="FUX29" s="18"/>
      <c r="FUY29" s="18"/>
      <c r="FUZ29" s="18"/>
      <c r="FVA29" s="18"/>
      <c r="FVB29" s="18"/>
      <c r="FVC29" s="18"/>
      <c r="FVD29" s="18"/>
      <c r="FVE29" s="18"/>
      <c r="FVF29" s="18"/>
      <c r="FVG29" s="18"/>
      <c r="FVH29" s="18"/>
      <c r="FVI29" s="18"/>
      <c r="FVJ29" s="18"/>
      <c r="FVK29" s="18"/>
      <c r="FVL29" s="18"/>
      <c r="FVM29" s="18"/>
      <c r="FVN29" s="18"/>
      <c r="FVO29" s="18"/>
      <c r="FVP29" s="18"/>
      <c r="FVQ29" s="18"/>
      <c r="FVR29" s="18"/>
      <c r="FVS29" s="18"/>
      <c r="FVT29" s="18"/>
      <c r="FVU29" s="18"/>
      <c r="FVV29" s="18"/>
      <c r="FVW29" s="18"/>
      <c r="FVX29" s="18"/>
      <c r="FVY29" s="18"/>
      <c r="FVZ29" s="18"/>
      <c r="FWA29" s="18"/>
      <c r="FWB29" s="18"/>
      <c r="FWC29" s="18"/>
      <c r="FWD29" s="18"/>
      <c r="FWE29" s="18"/>
      <c r="FWF29" s="18"/>
      <c r="FWG29" s="18"/>
      <c r="FWH29" s="18"/>
      <c r="FWI29" s="18"/>
      <c r="FWJ29" s="18"/>
      <c r="FWK29" s="18"/>
      <c r="FWL29" s="18"/>
      <c r="FWM29" s="18"/>
      <c r="FWN29" s="18"/>
      <c r="FWO29" s="18"/>
      <c r="FWP29" s="18"/>
      <c r="FWQ29" s="18"/>
      <c r="FWR29" s="18"/>
      <c r="FWS29" s="18"/>
      <c r="FWT29" s="18"/>
      <c r="FWU29" s="18"/>
      <c r="FWV29" s="18"/>
      <c r="FWW29" s="18"/>
      <c r="FWX29" s="18"/>
      <c r="FWY29" s="18"/>
      <c r="FWZ29" s="18"/>
      <c r="FXA29" s="18"/>
      <c r="FXB29" s="18"/>
      <c r="FXC29" s="18"/>
      <c r="FXD29" s="18"/>
      <c r="FXE29" s="18"/>
      <c r="FXF29" s="18"/>
      <c r="FXG29" s="18"/>
      <c r="FXH29" s="18"/>
      <c r="FXI29" s="18"/>
      <c r="FXJ29" s="18"/>
      <c r="FXK29" s="18"/>
      <c r="FXL29" s="18"/>
      <c r="FXM29" s="18"/>
      <c r="FXN29" s="18"/>
      <c r="FXO29" s="18"/>
      <c r="FXP29" s="18"/>
      <c r="FXQ29" s="18"/>
      <c r="FXR29" s="18"/>
      <c r="FXS29" s="18"/>
      <c r="FXT29" s="18"/>
      <c r="FXU29" s="18"/>
      <c r="FXV29" s="18"/>
      <c r="FXW29" s="18"/>
      <c r="FXX29" s="18"/>
      <c r="FXY29" s="18"/>
      <c r="FXZ29" s="18"/>
      <c r="FYA29" s="18"/>
      <c r="FYB29" s="18"/>
      <c r="FYC29" s="18"/>
      <c r="FYD29" s="18"/>
      <c r="FYE29" s="18"/>
      <c r="FYF29" s="18"/>
      <c r="FYG29" s="18"/>
      <c r="FYH29" s="18"/>
      <c r="FYI29" s="18"/>
      <c r="FYJ29" s="18"/>
      <c r="FYK29" s="18"/>
      <c r="FYL29" s="18"/>
      <c r="FYM29" s="18"/>
      <c r="FYN29" s="18"/>
      <c r="FYO29" s="18"/>
      <c r="FYP29" s="18"/>
      <c r="FYQ29" s="18"/>
      <c r="FYR29" s="18"/>
      <c r="FYS29" s="18"/>
      <c r="FYT29" s="18"/>
      <c r="FYU29" s="18"/>
      <c r="FYV29" s="18"/>
      <c r="FYW29" s="18"/>
      <c r="FYX29" s="18"/>
      <c r="FYY29" s="18"/>
      <c r="FYZ29" s="18"/>
      <c r="FZA29" s="18"/>
      <c r="FZB29" s="18"/>
      <c r="FZC29" s="18"/>
      <c r="FZD29" s="18"/>
      <c r="FZE29" s="18"/>
      <c r="FZF29" s="18"/>
      <c r="FZG29" s="18"/>
      <c r="FZH29" s="18"/>
      <c r="FZI29" s="18"/>
      <c r="FZJ29" s="18"/>
      <c r="FZK29" s="18"/>
      <c r="FZL29" s="18"/>
      <c r="FZM29" s="18"/>
      <c r="FZN29" s="18"/>
      <c r="FZO29" s="18"/>
      <c r="FZP29" s="18"/>
      <c r="FZQ29" s="18"/>
      <c r="FZR29" s="18"/>
      <c r="FZS29" s="18"/>
      <c r="FZT29" s="18"/>
      <c r="FZU29" s="18"/>
      <c r="FZV29" s="18"/>
      <c r="FZW29" s="18"/>
      <c r="FZX29" s="18"/>
      <c r="FZY29" s="18"/>
      <c r="FZZ29" s="18"/>
      <c r="GAA29" s="18"/>
      <c r="GAB29" s="18"/>
      <c r="GAC29" s="18"/>
      <c r="GAD29" s="18"/>
      <c r="GAE29" s="18"/>
      <c r="GAF29" s="18"/>
      <c r="GAG29" s="18"/>
      <c r="GAH29" s="18"/>
      <c r="GAI29" s="18"/>
      <c r="GAJ29" s="18"/>
      <c r="GAK29" s="18"/>
      <c r="GAL29" s="18"/>
      <c r="GAM29" s="18"/>
      <c r="GAN29" s="18"/>
      <c r="GAO29" s="18"/>
      <c r="GAP29" s="18"/>
      <c r="GAQ29" s="18"/>
      <c r="GAR29" s="18"/>
      <c r="GAS29" s="18"/>
      <c r="GAT29" s="18"/>
      <c r="GAU29" s="18"/>
      <c r="GAV29" s="18"/>
      <c r="GAW29" s="18"/>
      <c r="GAX29" s="18"/>
      <c r="GAY29" s="18"/>
      <c r="GAZ29" s="18"/>
      <c r="GBA29" s="18"/>
      <c r="GBB29" s="18"/>
      <c r="GBC29" s="18"/>
      <c r="GBD29" s="18"/>
      <c r="GBE29" s="18"/>
      <c r="GBF29" s="18"/>
      <c r="GBG29" s="18"/>
      <c r="GBH29" s="18"/>
      <c r="GBI29" s="18"/>
      <c r="GBJ29" s="18"/>
      <c r="GBK29" s="18"/>
      <c r="GBL29" s="18"/>
      <c r="GBM29" s="18"/>
      <c r="GBN29" s="18"/>
      <c r="GBO29" s="18"/>
      <c r="GBP29" s="18"/>
      <c r="GBQ29" s="18"/>
      <c r="GBR29" s="18"/>
      <c r="GBS29" s="18"/>
      <c r="GBT29" s="18"/>
      <c r="GBU29" s="18"/>
      <c r="GBV29" s="18"/>
      <c r="GBW29" s="18"/>
      <c r="GBX29" s="18"/>
      <c r="GBY29" s="18"/>
      <c r="GBZ29" s="18"/>
      <c r="GCA29" s="18"/>
      <c r="GCB29" s="18"/>
      <c r="GCC29" s="18"/>
      <c r="GCD29" s="18"/>
      <c r="GCE29" s="18"/>
      <c r="GCF29" s="18"/>
      <c r="GCG29" s="18"/>
      <c r="GCH29" s="18"/>
      <c r="GCI29" s="18"/>
      <c r="GCJ29" s="18"/>
      <c r="GCK29" s="18"/>
      <c r="GCL29" s="18"/>
      <c r="GCM29" s="18"/>
      <c r="GCN29" s="18"/>
      <c r="GCO29" s="18"/>
      <c r="GCP29" s="18"/>
      <c r="GCQ29" s="18"/>
      <c r="GCR29" s="18"/>
      <c r="GCS29" s="18"/>
      <c r="GCT29" s="18"/>
      <c r="GCU29" s="18"/>
      <c r="GCV29" s="18"/>
      <c r="GCW29" s="18"/>
      <c r="GCX29" s="18"/>
      <c r="GCY29" s="18"/>
      <c r="GCZ29" s="18"/>
      <c r="GDA29" s="18"/>
      <c r="GDB29" s="18"/>
      <c r="GDC29" s="18"/>
      <c r="GDD29" s="18"/>
      <c r="GDE29" s="18"/>
      <c r="GDF29" s="18"/>
      <c r="GDG29" s="18"/>
      <c r="GDH29" s="18"/>
      <c r="GDI29" s="18"/>
      <c r="GDJ29" s="18"/>
      <c r="GDK29" s="18"/>
      <c r="GDL29" s="18"/>
      <c r="GDM29" s="18"/>
      <c r="GDN29" s="18"/>
      <c r="GDO29" s="18"/>
      <c r="GDP29" s="18"/>
      <c r="GDQ29" s="18"/>
      <c r="GDR29" s="18"/>
      <c r="GDS29" s="18"/>
      <c r="GDT29" s="18"/>
      <c r="GDU29" s="18"/>
      <c r="GDV29" s="18"/>
      <c r="GDW29" s="18"/>
      <c r="GDX29" s="18"/>
      <c r="GDY29" s="18"/>
      <c r="GDZ29" s="18"/>
      <c r="GEA29" s="18"/>
      <c r="GEB29" s="18"/>
      <c r="GEC29" s="18"/>
      <c r="GED29" s="18"/>
      <c r="GEE29" s="18"/>
      <c r="GEF29" s="18"/>
      <c r="GEG29" s="18"/>
      <c r="GEH29" s="18"/>
      <c r="GEI29" s="18"/>
      <c r="GEJ29" s="18"/>
      <c r="GEK29" s="18"/>
      <c r="GEL29" s="18"/>
      <c r="GEM29" s="18"/>
      <c r="GEN29" s="18"/>
      <c r="GEO29" s="18"/>
      <c r="GEP29" s="18"/>
      <c r="GEQ29" s="18"/>
      <c r="GER29" s="18"/>
      <c r="GES29" s="18"/>
      <c r="GET29" s="18"/>
      <c r="GEU29" s="18"/>
      <c r="GEV29" s="18"/>
      <c r="GEW29" s="18"/>
      <c r="GEX29" s="18"/>
      <c r="GEY29" s="18"/>
      <c r="GEZ29" s="18"/>
      <c r="GFA29" s="18"/>
      <c r="GFB29" s="18"/>
      <c r="GFC29" s="18"/>
      <c r="GFD29" s="18"/>
      <c r="GFE29" s="18"/>
      <c r="GFF29" s="18"/>
      <c r="GFG29" s="18"/>
      <c r="GFH29" s="18"/>
      <c r="GFI29" s="18"/>
      <c r="GFJ29" s="18"/>
      <c r="GFK29" s="18"/>
      <c r="GFL29" s="18"/>
      <c r="GFM29" s="18"/>
      <c r="GFN29" s="18"/>
      <c r="GFO29" s="18"/>
      <c r="GFP29" s="18"/>
      <c r="GFQ29" s="18"/>
      <c r="GFR29" s="18"/>
      <c r="GFS29" s="18"/>
      <c r="GFT29" s="18"/>
      <c r="GFU29" s="18"/>
      <c r="GFV29" s="18"/>
      <c r="GFW29" s="18"/>
      <c r="GFX29" s="18"/>
      <c r="GFY29" s="18"/>
      <c r="GFZ29" s="18"/>
      <c r="GGA29" s="18"/>
      <c r="GGB29" s="18"/>
      <c r="GGC29" s="18"/>
      <c r="GGD29" s="18"/>
      <c r="GGE29" s="18"/>
      <c r="GGF29" s="18"/>
      <c r="GGG29" s="18"/>
      <c r="GGH29" s="18"/>
      <c r="GGI29" s="18"/>
      <c r="GGJ29" s="18"/>
      <c r="GGK29" s="18"/>
      <c r="GGL29" s="18"/>
      <c r="GGM29" s="18"/>
      <c r="GGN29" s="18"/>
      <c r="GGO29" s="18"/>
      <c r="GGP29" s="18"/>
      <c r="GGQ29" s="18"/>
      <c r="GGR29" s="18"/>
      <c r="GGS29" s="18"/>
      <c r="GGT29" s="18"/>
      <c r="GGU29" s="18"/>
      <c r="GGV29" s="18"/>
      <c r="GGW29" s="18"/>
      <c r="GGX29" s="18"/>
      <c r="GGY29" s="18"/>
      <c r="GGZ29" s="18"/>
      <c r="GHA29" s="18"/>
      <c r="GHB29" s="18"/>
      <c r="GHC29" s="18"/>
      <c r="GHD29" s="18"/>
      <c r="GHE29" s="18"/>
      <c r="GHF29" s="18"/>
      <c r="GHG29" s="18"/>
      <c r="GHH29" s="18"/>
      <c r="GHI29" s="18"/>
      <c r="GHJ29" s="18"/>
      <c r="GHK29" s="18"/>
      <c r="GHL29" s="18"/>
      <c r="GHM29" s="18"/>
      <c r="GHN29" s="18"/>
      <c r="GHO29" s="18"/>
      <c r="GHP29" s="18"/>
      <c r="GHQ29" s="18"/>
      <c r="GHR29" s="18"/>
      <c r="GHS29" s="18"/>
      <c r="GHT29" s="18"/>
      <c r="GHU29" s="18"/>
      <c r="GHV29" s="18"/>
      <c r="GHW29" s="18"/>
      <c r="GHX29" s="18"/>
      <c r="GHY29" s="18"/>
      <c r="GHZ29" s="18"/>
      <c r="GIA29" s="18"/>
      <c r="GIB29" s="18"/>
      <c r="GIC29" s="18"/>
      <c r="GID29" s="18"/>
      <c r="GIE29" s="18"/>
      <c r="GIF29" s="18"/>
      <c r="GIG29" s="18"/>
      <c r="GIH29" s="18"/>
      <c r="GII29" s="18"/>
      <c r="GIJ29" s="18"/>
      <c r="GIK29" s="18"/>
      <c r="GIL29" s="18"/>
      <c r="GIM29" s="18"/>
      <c r="GIN29" s="18"/>
      <c r="GIO29" s="18"/>
      <c r="GIP29" s="18"/>
      <c r="GIQ29" s="18"/>
      <c r="GIR29" s="18"/>
      <c r="GIS29" s="18"/>
      <c r="GIT29" s="18"/>
      <c r="GIU29" s="18"/>
      <c r="GIV29" s="18"/>
      <c r="GIW29" s="18"/>
      <c r="GIX29" s="18"/>
      <c r="GIY29" s="18"/>
      <c r="GIZ29" s="18"/>
      <c r="GJA29" s="18"/>
      <c r="GJB29" s="18"/>
      <c r="GJC29" s="18"/>
      <c r="GJD29" s="18"/>
      <c r="GJE29" s="18"/>
      <c r="GJF29" s="18"/>
      <c r="GJG29" s="18"/>
      <c r="GJH29" s="18"/>
      <c r="GJI29" s="18"/>
      <c r="GJJ29" s="18"/>
      <c r="GJK29" s="18"/>
      <c r="GJL29" s="18"/>
      <c r="GJM29" s="18"/>
      <c r="GJN29" s="18"/>
      <c r="GJO29" s="18"/>
      <c r="GJP29" s="18"/>
      <c r="GJQ29" s="18"/>
      <c r="GJR29" s="18"/>
      <c r="GJS29" s="18"/>
      <c r="GJT29" s="18"/>
      <c r="GJU29" s="18"/>
      <c r="GJV29" s="18"/>
      <c r="GJW29" s="18"/>
      <c r="GJX29" s="18"/>
      <c r="GJY29" s="18"/>
      <c r="GJZ29" s="18"/>
      <c r="GKA29" s="18"/>
      <c r="GKB29" s="18"/>
      <c r="GKC29" s="18"/>
      <c r="GKD29" s="18"/>
      <c r="GKE29" s="18"/>
      <c r="GKF29" s="18"/>
      <c r="GKG29" s="18"/>
      <c r="GKH29" s="18"/>
      <c r="GKI29" s="18"/>
      <c r="GKJ29" s="18"/>
      <c r="GKK29" s="18"/>
      <c r="GKL29" s="18"/>
      <c r="GKM29" s="18"/>
      <c r="GKN29" s="18"/>
      <c r="GKO29" s="18"/>
      <c r="GKP29" s="18"/>
      <c r="GKQ29" s="18"/>
      <c r="GKR29" s="18"/>
      <c r="GKS29" s="18"/>
      <c r="GKT29" s="18"/>
      <c r="GKU29" s="18"/>
      <c r="GKV29" s="18"/>
      <c r="GKW29" s="18"/>
      <c r="GKX29" s="18"/>
      <c r="GKY29" s="18"/>
      <c r="GKZ29" s="18"/>
      <c r="GLA29" s="18"/>
      <c r="GLB29" s="18"/>
      <c r="GLC29" s="18"/>
      <c r="GLD29" s="18"/>
      <c r="GLE29" s="18"/>
      <c r="GLF29" s="18"/>
      <c r="GLG29" s="18"/>
      <c r="GLH29" s="18"/>
      <c r="GLI29" s="18"/>
      <c r="GLJ29" s="18"/>
      <c r="GLK29" s="18"/>
      <c r="GLL29" s="18"/>
      <c r="GLM29" s="18"/>
      <c r="GLN29" s="18"/>
      <c r="GLO29" s="18"/>
      <c r="GLP29" s="18"/>
      <c r="GLQ29" s="18"/>
      <c r="GLR29" s="18"/>
      <c r="GLS29" s="18"/>
      <c r="GLT29" s="18"/>
      <c r="GLU29" s="18"/>
      <c r="GLV29" s="18"/>
      <c r="GLW29" s="18"/>
      <c r="GLX29" s="18"/>
      <c r="GLY29" s="18"/>
      <c r="GLZ29" s="18"/>
      <c r="GMA29" s="18"/>
      <c r="GMB29" s="18"/>
      <c r="GMC29" s="18"/>
      <c r="GMD29" s="18"/>
      <c r="GME29" s="18"/>
      <c r="GMF29" s="18"/>
      <c r="GMG29" s="18"/>
      <c r="GMH29" s="18"/>
      <c r="GMI29" s="18"/>
      <c r="GMJ29" s="18"/>
      <c r="GMK29" s="18"/>
      <c r="GML29" s="18"/>
      <c r="GMM29" s="18"/>
      <c r="GMN29" s="18"/>
      <c r="GMO29" s="18"/>
      <c r="GMP29" s="18"/>
      <c r="GMQ29" s="18"/>
      <c r="GMR29" s="18"/>
      <c r="GMS29" s="18"/>
      <c r="GMT29" s="18"/>
      <c r="GMU29" s="18"/>
      <c r="GMV29" s="18"/>
      <c r="GMW29" s="18"/>
      <c r="GMX29" s="18"/>
      <c r="GMY29" s="18"/>
      <c r="GMZ29" s="18"/>
      <c r="GNA29" s="18"/>
      <c r="GNB29" s="18"/>
      <c r="GNC29" s="18"/>
      <c r="GND29" s="18"/>
      <c r="GNE29" s="18"/>
      <c r="GNF29" s="18"/>
      <c r="GNG29" s="18"/>
      <c r="GNH29" s="18"/>
      <c r="GNI29" s="18"/>
      <c r="GNJ29" s="18"/>
      <c r="GNK29" s="18"/>
      <c r="GNL29" s="18"/>
      <c r="GNM29" s="18"/>
      <c r="GNN29" s="18"/>
      <c r="GNO29" s="18"/>
      <c r="GNP29" s="18"/>
      <c r="GNQ29" s="18"/>
      <c r="GNR29" s="18"/>
      <c r="GNS29" s="18"/>
      <c r="GNT29" s="18"/>
      <c r="GNU29" s="18"/>
      <c r="GNV29" s="18"/>
      <c r="GNW29" s="18"/>
      <c r="GNX29" s="18"/>
      <c r="GNY29" s="18"/>
      <c r="GNZ29" s="18"/>
      <c r="GOA29" s="18"/>
      <c r="GOB29" s="18"/>
      <c r="GOC29" s="18"/>
      <c r="GOD29" s="18"/>
      <c r="GOE29" s="18"/>
      <c r="GOF29" s="18"/>
      <c r="GOG29" s="18"/>
      <c r="GOH29" s="18"/>
      <c r="GOI29" s="18"/>
      <c r="GOJ29" s="18"/>
      <c r="GOK29" s="18"/>
      <c r="GOL29" s="18"/>
      <c r="GOM29" s="18"/>
      <c r="GON29" s="18"/>
      <c r="GOO29" s="18"/>
      <c r="GOP29" s="18"/>
      <c r="GOQ29" s="18"/>
      <c r="GOR29" s="18"/>
      <c r="GOS29" s="18"/>
      <c r="GOT29" s="18"/>
      <c r="GOU29" s="18"/>
      <c r="GOV29" s="18"/>
      <c r="GOW29" s="18"/>
      <c r="GOX29" s="18"/>
      <c r="GOY29" s="18"/>
      <c r="GOZ29" s="18"/>
      <c r="GPA29" s="18"/>
      <c r="GPB29" s="18"/>
      <c r="GPC29" s="18"/>
      <c r="GPD29" s="18"/>
      <c r="GPE29" s="18"/>
      <c r="GPF29" s="18"/>
      <c r="GPG29" s="18"/>
      <c r="GPH29" s="18"/>
      <c r="GPI29" s="18"/>
      <c r="GPJ29" s="18"/>
      <c r="GPK29" s="18"/>
      <c r="GPL29" s="18"/>
      <c r="GPM29" s="18"/>
      <c r="GPN29" s="18"/>
      <c r="GPO29" s="18"/>
      <c r="GPP29" s="18"/>
      <c r="GPQ29" s="18"/>
      <c r="GPR29" s="18"/>
      <c r="GPS29" s="18"/>
      <c r="GPT29" s="18"/>
      <c r="GPU29" s="18"/>
      <c r="GPV29" s="18"/>
      <c r="GPW29" s="18"/>
      <c r="GPX29" s="18"/>
      <c r="GPY29" s="18"/>
      <c r="GPZ29" s="18"/>
      <c r="GQA29" s="18"/>
      <c r="GQB29" s="18"/>
      <c r="GQC29" s="18"/>
      <c r="GQD29" s="18"/>
      <c r="GQE29" s="18"/>
      <c r="GQF29" s="18"/>
      <c r="GQG29" s="18"/>
      <c r="GQH29" s="18"/>
      <c r="GQI29" s="18"/>
      <c r="GQJ29" s="18"/>
      <c r="GQK29" s="18"/>
      <c r="GQL29" s="18"/>
      <c r="GQM29" s="18"/>
      <c r="GQN29" s="18"/>
      <c r="GQO29" s="18"/>
      <c r="GQP29" s="18"/>
      <c r="GQQ29" s="18"/>
      <c r="GQR29" s="18"/>
      <c r="GQS29" s="18"/>
      <c r="GQT29" s="18"/>
      <c r="GQU29" s="18"/>
      <c r="GQV29" s="18"/>
      <c r="GQW29" s="18"/>
      <c r="GQX29" s="18"/>
      <c r="GQY29" s="18"/>
      <c r="GQZ29" s="18"/>
      <c r="GRA29" s="18"/>
      <c r="GRB29" s="18"/>
      <c r="GRC29" s="18"/>
      <c r="GRD29" s="18"/>
      <c r="GRE29" s="18"/>
      <c r="GRF29" s="18"/>
      <c r="GRG29" s="18"/>
      <c r="GRH29" s="18"/>
      <c r="GRI29" s="18"/>
      <c r="GRJ29" s="18"/>
      <c r="GRK29" s="18"/>
      <c r="GRL29" s="18"/>
      <c r="GRM29" s="18"/>
      <c r="GRN29" s="18"/>
      <c r="GRO29" s="18"/>
      <c r="GRP29" s="18"/>
      <c r="GRQ29" s="18"/>
      <c r="GRR29" s="18"/>
      <c r="GRS29" s="18"/>
      <c r="GRT29" s="18"/>
      <c r="GRU29" s="18"/>
      <c r="GRV29" s="18"/>
      <c r="GRW29" s="18"/>
      <c r="GRX29" s="18"/>
      <c r="GRY29" s="18"/>
      <c r="GRZ29" s="18"/>
      <c r="GSA29" s="18"/>
      <c r="GSB29" s="18"/>
      <c r="GSC29" s="18"/>
      <c r="GSD29" s="18"/>
      <c r="GSE29" s="18"/>
      <c r="GSF29" s="18"/>
      <c r="GSG29" s="18"/>
      <c r="GSH29" s="18"/>
      <c r="GSI29" s="18"/>
      <c r="GSJ29" s="18"/>
      <c r="GSK29" s="18"/>
      <c r="GSL29" s="18"/>
      <c r="GSM29" s="18"/>
      <c r="GSN29" s="18"/>
      <c r="GSO29" s="18"/>
      <c r="GSP29" s="18"/>
      <c r="GSQ29" s="18"/>
      <c r="GSR29" s="18"/>
      <c r="GSS29" s="18"/>
      <c r="GST29" s="18"/>
      <c r="GSU29" s="18"/>
      <c r="GSV29" s="18"/>
      <c r="GSW29" s="18"/>
      <c r="GSX29" s="18"/>
      <c r="GSY29" s="18"/>
      <c r="GSZ29" s="18"/>
      <c r="GTA29" s="18"/>
      <c r="GTB29" s="18"/>
      <c r="GTC29" s="18"/>
      <c r="GTD29" s="18"/>
      <c r="GTE29" s="18"/>
      <c r="GTF29" s="18"/>
      <c r="GTG29" s="18"/>
      <c r="GTH29" s="18"/>
      <c r="GTI29" s="18"/>
      <c r="GTJ29" s="18"/>
      <c r="GTK29" s="18"/>
      <c r="GTL29" s="18"/>
      <c r="GTM29" s="18"/>
      <c r="GTN29" s="18"/>
      <c r="GTO29" s="18"/>
      <c r="GTP29" s="18"/>
      <c r="GTQ29" s="18"/>
      <c r="GTR29" s="18"/>
      <c r="GTS29" s="18"/>
      <c r="GTT29" s="18"/>
      <c r="GTU29" s="18"/>
      <c r="GTV29" s="18"/>
      <c r="GTW29" s="18"/>
      <c r="GTX29" s="18"/>
      <c r="GTY29" s="18"/>
      <c r="GTZ29" s="18"/>
      <c r="GUA29" s="18"/>
      <c r="GUB29" s="18"/>
      <c r="GUC29" s="18"/>
      <c r="GUD29" s="18"/>
      <c r="GUE29" s="18"/>
      <c r="GUF29" s="18"/>
      <c r="GUG29" s="18"/>
      <c r="GUH29" s="18"/>
      <c r="GUI29" s="18"/>
      <c r="GUJ29" s="18"/>
      <c r="GUK29" s="18"/>
      <c r="GUL29" s="18"/>
      <c r="GUM29" s="18"/>
      <c r="GUN29" s="18"/>
      <c r="GUO29" s="18"/>
      <c r="GUP29" s="18"/>
      <c r="GUQ29" s="18"/>
      <c r="GUR29" s="18"/>
      <c r="GUS29" s="18"/>
      <c r="GUT29" s="18"/>
      <c r="GUU29" s="18"/>
      <c r="GUV29" s="18"/>
      <c r="GUW29" s="18"/>
      <c r="GUX29" s="18"/>
      <c r="GUY29" s="18"/>
      <c r="GUZ29" s="18"/>
      <c r="GVA29" s="18"/>
      <c r="GVB29" s="18"/>
      <c r="GVC29" s="18"/>
      <c r="GVD29" s="18"/>
      <c r="GVE29" s="18"/>
      <c r="GVF29" s="18"/>
      <c r="GVG29" s="18"/>
      <c r="GVH29" s="18"/>
      <c r="GVI29" s="18"/>
      <c r="GVJ29" s="18"/>
      <c r="GVK29" s="18"/>
      <c r="GVL29" s="18"/>
      <c r="GVM29" s="18"/>
      <c r="GVN29" s="18"/>
      <c r="GVO29" s="18"/>
      <c r="GVP29" s="18"/>
      <c r="GVQ29" s="18"/>
      <c r="GVR29" s="18"/>
      <c r="GVS29" s="18"/>
      <c r="GVT29" s="18"/>
      <c r="GVU29" s="18"/>
      <c r="GVV29" s="18"/>
      <c r="GVW29" s="18"/>
      <c r="GVX29" s="18"/>
      <c r="GVY29" s="18"/>
      <c r="GVZ29" s="18"/>
      <c r="GWA29" s="18"/>
      <c r="GWB29" s="18"/>
      <c r="GWC29" s="18"/>
      <c r="GWD29" s="18"/>
      <c r="GWE29" s="18"/>
      <c r="GWF29" s="18"/>
      <c r="GWG29" s="18"/>
      <c r="GWH29" s="18"/>
      <c r="GWI29" s="18"/>
      <c r="GWJ29" s="18"/>
      <c r="GWK29" s="18"/>
      <c r="GWL29" s="18"/>
      <c r="GWM29" s="18"/>
      <c r="GWN29" s="18"/>
      <c r="GWO29" s="18"/>
      <c r="GWP29" s="18"/>
      <c r="GWQ29" s="18"/>
      <c r="GWR29" s="18"/>
      <c r="GWS29" s="18"/>
      <c r="GWT29" s="18"/>
      <c r="GWU29" s="18"/>
      <c r="GWV29" s="18"/>
      <c r="GWW29" s="18"/>
      <c r="GWX29" s="18"/>
      <c r="GWY29" s="18"/>
      <c r="GWZ29" s="18"/>
      <c r="GXA29" s="18"/>
      <c r="GXB29" s="18"/>
      <c r="GXC29" s="18"/>
      <c r="GXD29" s="18"/>
      <c r="GXE29" s="18"/>
      <c r="GXF29" s="18"/>
      <c r="GXG29" s="18"/>
      <c r="GXH29" s="18"/>
      <c r="GXI29" s="18"/>
      <c r="GXJ29" s="18"/>
      <c r="GXK29" s="18"/>
      <c r="GXL29" s="18"/>
      <c r="GXM29" s="18"/>
      <c r="GXN29" s="18"/>
      <c r="GXO29" s="18"/>
      <c r="GXP29" s="18"/>
      <c r="GXQ29" s="18"/>
      <c r="GXR29" s="18"/>
      <c r="GXS29" s="18"/>
      <c r="GXT29" s="18"/>
      <c r="GXU29" s="18"/>
      <c r="GXV29" s="18"/>
      <c r="GXW29" s="18"/>
      <c r="GXX29" s="18"/>
      <c r="GXY29" s="18"/>
      <c r="GXZ29" s="18"/>
      <c r="GYA29" s="18"/>
      <c r="GYB29" s="18"/>
      <c r="GYC29" s="18"/>
      <c r="GYD29" s="18"/>
      <c r="GYE29" s="18"/>
      <c r="GYF29" s="18"/>
      <c r="GYG29" s="18"/>
      <c r="GYH29" s="18"/>
      <c r="GYI29" s="18"/>
      <c r="GYJ29" s="18"/>
      <c r="GYK29" s="18"/>
      <c r="GYL29" s="18"/>
      <c r="GYM29" s="18"/>
      <c r="GYN29" s="18"/>
      <c r="GYO29" s="18"/>
      <c r="GYP29" s="18"/>
      <c r="GYQ29" s="18"/>
      <c r="GYR29" s="18"/>
      <c r="GYS29" s="18"/>
      <c r="GYT29" s="18"/>
      <c r="GYU29" s="18"/>
      <c r="GYV29" s="18"/>
      <c r="GYW29" s="18"/>
      <c r="GYX29" s="18"/>
      <c r="GYY29" s="18"/>
      <c r="GYZ29" s="18"/>
      <c r="GZA29" s="18"/>
      <c r="GZB29" s="18"/>
      <c r="GZC29" s="18"/>
      <c r="GZD29" s="18"/>
      <c r="GZE29" s="18"/>
      <c r="GZF29" s="18"/>
      <c r="GZG29" s="18"/>
      <c r="GZH29" s="18"/>
      <c r="GZI29" s="18"/>
      <c r="GZJ29" s="18"/>
      <c r="GZK29" s="18"/>
      <c r="GZL29" s="18"/>
      <c r="GZM29" s="18"/>
      <c r="GZN29" s="18"/>
      <c r="GZO29" s="18"/>
      <c r="GZP29" s="18"/>
      <c r="GZQ29" s="18"/>
      <c r="GZR29" s="18"/>
      <c r="GZS29" s="18"/>
      <c r="GZT29" s="18"/>
      <c r="GZU29" s="18"/>
      <c r="GZV29" s="18"/>
      <c r="GZW29" s="18"/>
      <c r="GZX29" s="18"/>
      <c r="GZY29" s="18"/>
      <c r="GZZ29" s="18"/>
      <c r="HAA29" s="18"/>
      <c r="HAB29" s="18"/>
      <c r="HAC29" s="18"/>
      <c r="HAD29" s="18"/>
      <c r="HAE29" s="18"/>
      <c r="HAF29" s="18"/>
      <c r="HAG29" s="18"/>
      <c r="HAH29" s="18"/>
      <c r="HAI29" s="18"/>
      <c r="HAJ29" s="18"/>
      <c r="HAK29" s="18"/>
      <c r="HAL29" s="18"/>
      <c r="HAM29" s="18"/>
      <c r="HAN29" s="18"/>
      <c r="HAO29" s="18"/>
      <c r="HAP29" s="18"/>
      <c r="HAQ29" s="18"/>
      <c r="HAR29" s="18"/>
      <c r="HAS29" s="18"/>
      <c r="HAT29" s="18"/>
      <c r="HAU29" s="18"/>
      <c r="HAV29" s="18"/>
      <c r="HAW29" s="18"/>
      <c r="HAX29" s="18"/>
      <c r="HAY29" s="18"/>
      <c r="HAZ29" s="18"/>
      <c r="HBA29" s="18"/>
      <c r="HBB29" s="18"/>
      <c r="HBC29" s="18"/>
      <c r="HBD29" s="18"/>
      <c r="HBE29" s="18"/>
      <c r="HBF29" s="18"/>
      <c r="HBG29" s="18"/>
      <c r="HBH29" s="18"/>
      <c r="HBI29" s="18"/>
      <c r="HBJ29" s="18"/>
      <c r="HBK29" s="18"/>
      <c r="HBL29" s="18"/>
      <c r="HBM29" s="18"/>
      <c r="HBN29" s="18"/>
      <c r="HBO29" s="18"/>
      <c r="HBP29" s="18"/>
      <c r="HBQ29" s="18"/>
      <c r="HBR29" s="18"/>
      <c r="HBS29" s="18"/>
      <c r="HBT29" s="18"/>
      <c r="HBU29" s="18"/>
      <c r="HBV29" s="18"/>
      <c r="HBW29" s="18"/>
      <c r="HBX29" s="18"/>
      <c r="HBY29" s="18"/>
      <c r="HBZ29" s="18"/>
      <c r="HCA29" s="18"/>
      <c r="HCB29" s="18"/>
      <c r="HCC29" s="18"/>
      <c r="HCD29" s="18"/>
      <c r="HCE29" s="18"/>
      <c r="HCF29" s="18"/>
      <c r="HCG29" s="18"/>
      <c r="HCH29" s="18"/>
      <c r="HCI29" s="18"/>
      <c r="HCJ29" s="18"/>
      <c r="HCK29" s="18"/>
      <c r="HCL29" s="18"/>
      <c r="HCM29" s="18"/>
      <c r="HCN29" s="18"/>
      <c r="HCO29" s="18"/>
      <c r="HCP29" s="18"/>
      <c r="HCQ29" s="18"/>
      <c r="HCR29" s="18"/>
      <c r="HCS29" s="18"/>
      <c r="HCT29" s="18"/>
      <c r="HCU29" s="18"/>
      <c r="HCV29" s="18"/>
      <c r="HCW29" s="18"/>
      <c r="HCX29" s="18"/>
      <c r="HCY29" s="18"/>
      <c r="HCZ29" s="18"/>
      <c r="HDA29" s="18"/>
      <c r="HDB29" s="18"/>
      <c r="HDC29" s="18"/>
      <c r="HDD29" s="18"/>
      <c r="HDE29" s="18"/>
      <c r="HDF29" s="18"/>
      <c r="HDG29" s="18"/>
      <c r="HDH29" s="18"/>
      <c r="HDI29" s="18"/>
      <c r="HDJ29" s="18"/>
      <c r="HDK29" s="18"/>
      <c r="HDL29" s="18"/>
      <c r="HDM29" s="18"/>
      <c r="HDN29" s="18"/>
      <c r="HDO29" s="18"/>
      <c r="HDP29" s="18"/>
      <c r="HDQ29" s="18"/>
      <c r="HDR29" s="18"/>
      <c r="HDS29" s="18"/>
      <c r="HDT29" s="18"/>
      <c r="HDU29" s="18"/>
      <c r="HDV29" s="18"/>
      <c r="HDW29" s="18"/>
      <c r="HDX29" s="18"/>
      <c r="HDY29" s="18"/>
      <c r="HDZ29" s="18"/>
      <c r="HEA29" s="18"/>
      <c r="HEB29" s="18"/>
      <c r="HEC29" s="18"/>
      <c r="HED29" s="18"/>
      <c r="HEE29" s="18"/>
      <c r="HEF29" s="18"/>
      <c r="HEG29" s="18"/>
      <c r="HEH29" s="18"/>
      <c r="HEI29" s="18"/>
      <c r="HEJ29" s="18"/>
      <c r="HEK29" s="18"/>
      <c r="HEL29" s="18"/>
      <c r="HEM29" s="18"/>
      <c r="HEN29" s="18"/>
      <c r="HEO29" s="18"/>
      <c r="HEP29" s="18"/>
      <c r="HEQ29" s="18"/>
      <c r="HER29" s="18"/>
      <c r="HES29" s="18"/>
      <c r="HET29" s="18"/>
      <c r="HEU29" s="18"/>
      <c r="HEV29" s="18"/>
      <c r="HEW29" s="18"/>
      <c r="HEX29" s="18"/>
      <c r="HEY29" s="18"/>
      <c r="HEZ29" s="18"/>
      <c r="HFA29" s="18"/>
      <c r="HFB29" s="18"/>
      <c r="HFC29" s="18"/>
      <c r="HFD29" s="18"/>
      <c r="HFE29" s="18"/>
      <c r="HFF29" s="18"/>
      <c r="HFG29" s="18"/>
      <c r="HFH29" s="18"/>
      <c r="HFI29" s="18"/>
      <c r="HFJ29" s="18"/>
      <c r="HFK29" s="18"/>
      <c r="HFL29" s="18"/>
      <c r="HFM29" s="18"/>
      <c r="HFN29" s="18"/>
      <c r="HFO29" s="18"/>
      <c r="HFP29" s="18"/>
      <c r="HFQ29" s="18"/>
      <c r="HFR29" s="18"/>
      <c r="HFS29" s="18"/>
      <c r="HFT29" s="18"/>
      <c r="HFU29" s="18"/>
      <c r="HFV29" s="18"/>
      <c r="HFW29" s="18"/>
      <c r="HFX29" s="18"/>
      <c r="HFY29" s="18"/>
      <c r="HFZ29" s="18"/>
      <c r="HGA29" s="18"/>
      <c r="HGB29" s="18"/>
      <c r="HGC29" s="18"/>
      <c r="HGD29" s="18"/>
      <c r="HGE29" s="18"/>
      <c r="HGF29" s="18"/>
      <c r="HGG29" s="18"/>
      <c r="HGH29" s="18"/>
      <c r="HGI29" s="18"/>
      <c r="HGJ29" s="18"/>
      <c r="HGK29" s="18"/>
      <c r="HGL29" s="18"/>
      <c r="HGM29" s="18"/>
      <c r="HGN29" s="18"/>
      <c r="HGO29" s="18"/>
      <c r="HGP29" s="18"/>
      <c r="HGQ29" s="18"/>
      <c r="HGR29" s="18"/>
      <c r="HGS29" s="18"/>
      <c r="HGT29" s="18"/>
      <c r="HGU29" s="18"/>
      <c r="HGV29" s="18"/>
      <c r="HGW29" s="18"/>
      <c r="HGX29" s="18"/>
      <c r="HGY29" s="18"/>
      <c r="HGZ29" s="18"/>
      <c r="HHA29" s="18"/>
      <c r="HHB29" s="18"/>
      <c r="HHC29" s="18"/>
      <c r="HHD29" s="18"/>
      <c r="HHE29" s="18"/>
      <c r="HHF29" s="18"/>
      <c r="HHG29" s="18"/>
      <c r="HHH29" s="18"/>
      <c r="HHI29" s="18"/>
      <c r="HHJ29" s="18"/>
      <c r="HHK29" s="18"/>
      <c r="HHL29" s="18"/>
      <c r="HHM29" s="18"/>
      <c r="HHN29" s="18"/>
      <c r="HHO29" s="18"/>
      <c r="HHP29" s="18"/>
      <c r="HHQ29" s="18"/>
      <c r="HHR29" s="18"/>
      <c r="HHS29" s="18"/>
      <c r="HHT29" s="18"/>
      <c r="HHU29" s="18"/>
      <c r="HHV29" s="18"/>
      <c r="HHW29" s="18"/>
      <c r="HHX29" s="18"/>
      <c r="HHY29" s="18"/>
      <c r="HHZ29" s="18"/>
      <c r="HIA29" s="18"/>
      <c r="HIB29" s="18"/>
      <c r="HIC29" s="18"/>
      <c r="HID29" s="18"/>
      <c r="HIE29" s="18"/>
      <c r="HIF29" s="18"/>
      <c r="HIG29" s="18"/>
      <c r="HIH29" s="18"/>
      <c r="HII29" s="18"/>
      <c r="HIJ29" s="18"/>
      <c r="HIK29" s="18"/>
      <c r="HIL29" s="18"/>
      <c r="HIM29" s="18"/>
      <c r="HIN29" s="18"/>
      <c r="HIO29" s="18"/>
      <c r="HIP29" s="18"/>
      <c r="HIQ29" s="18"/>
      <c r="HIR29" s="18"/>
      <c r="HIS29" s="18"/>
      <c r="HIT29" s="18"/>
      <c r="HIU29" s="18"/>
      <c r="HIV29" s="18"/>
      <c r="HIW29" s="18"/>
      <c r="HIX29" s="18"/>
      <c r="HIY29" s="18"/>
      <c r="HIZ29" s="18"/>
      <c r="HJA29" s="18"/>
      <c r="HJB29" s="18"/>
      <c r="HJC29" s="18"/>
      <c r="HJD29" s="18"/>
      <c r="HJE29" s="18"/>
      <c r="HJF29" s="18"/>
      <c r="HJG29" s="18"/>
      <c r="HJH29" s="18"/>
      <c r="HJI29" s="18"/>
      <c r="HJJ29" s="18"/>
      <c r="HJK29" s="18"/>
      <c r="HJL29" s="18"/>
      <c r="HJM29" s="18"/>
      <c r="HJN29" s="18"/>
      <c r="HJO29" s="18"/>
      <c r="HJP29" s="18"/>
      <c r="HJQ29" s="18"/>
      <c r="HJR29" s="18"/>
      <c r="HJS29" s="18"/>
      <c r="HJT29" s="18"/>
      <c r="HJU29" s="18"/>
      <c r="HJV29" s="18"/>
      <c r="HJW29" s="18"/>
      <c r="HJX29" s="18"/>
      <c r="HJY29" s="18"/>
      <c r="HJZ29" s="18"/>
      <c r="HKA29" s="18"/>
      <c r="HKB29" s="18"/>
      <c r="HKC29" s="18"/>
      <c r="HKD29" s="18"/>
      <c r="HKE29" s="18"/>
      <c r="HKF29" s="18"/>
      <c r="HKG29" s="18"/>
      <c r="HKH29" s="18"/>
      <c r="HKI29" s="18"/>
      <c r="HKJ29" s="18"/>
      <c r="HKK29" s="18"/>
      <c r="HKL29" s="18"/>
      <c r="HKM29" s="18"/>
      <c r="HKN29" s="18"/>
      <c r="HKO29" s="18"/>
      <c r="HKP29" s="18"/>
      <c r="HKQ29" s="18"/>
      <c r="HKR29" s="18"/>
      <c r="HKS29" s="18"/>
      <c r="HKT29" s="18"/>
      <c r="HKU29" s="18"/>
      <c r="HKV29" s="18"/>
      <c r="HKW29" s="18"/>
      <c r="HKX29" s="18"/>
      <c r="HKY29" s="18"/>
      <c r="HKZ29" s="18"/>
      <c r="HLA29" s="18"/>
      <c r="HLB29" s="18"/>
      <c r="HLC29" s="18"/>
      <c r="HLD29" s="18"/>
      <c r="HLE29" s="18"/>
      <c r="HLF29" s="18"/>
      <c r="HLG29" s="18"/>
      <c r="HLH29" s="18"/>
      <c r="HLI29" s="18"/>
      <c r="HLJ29" s="18"/>
      <c r="HLK29" s="18"/>
      <c r="HLL29" s="18"/>
      <c r="HLM29" s="18"/>
      <c r="HLN29" s="18"/>
      <c r="HLO29" s="18"/>
      <c r="HLP29" s="18"/>
      <c r="HLQ29" s="18"/>
      <c r="HLR29" s="18"/>
      <c r="HLS29" s="18"/>
      <c r="HLT29" s="18"/>
      <c r="HLU29" s="18"/>
      <c r="HLV29" s="18"/>
      <c r="HLW29" s="18"/>
      <c r="HLX29" s="18"/>
      <c r="HLY29" s="18"/>
      <c r="HLZ29" s="18"/>
      <c r="HMA29" s="18"/>
      <c r="HMB29" s="18"/>
      <c r="HMC29" s="18"/>
      <c r="HMD29" s="18"/>
      <c r="HME29" s="18"/>
      <c r="HMF29" s="18"/>
      <c r="HMG29" s="18"/>
      <c r="HMH29" s="18"/>
      <c r="HMI29" s="18"/>
      <c r="HMJ29" s="18"/>
      <c r="HMK29" s="18"/>
      <c r="HML29" s="18"/>
      <c r="HMM29" s="18"/>
      <c r="HMN29" s="18"/>
      <c r="HMO29" s="18"/>
      <c r="HMP29" s="18"/>
      <c r="HMQ29" s="18"/>
      <c r="HMR29" s="18"/>
      <c r="HMS29" s="18"/>
      <c r="HMT29" s="18"/>
      <c r="HMU29" s="18"/>
      <c r="HMV29" s="18"/>
      <c r="HMW29" s="18"/>
      <c r="HMX29" s="18"/>
      <c r="HMY29" s="18"/>
      <c r="HMZ29" s="18"/>
      <c r="HNA29" s="18"/>
      <c r="HNB29" s="18"/>
      <c r="HNC29" s="18"/>
      <c r="HND29" s="18"/>
      <c r="HNE29" s="18"/>
      <c r="HNF29" s="18"/>
      <c r="HNG29" s="18"/>
      <c r="HNH29" s="18"/>
      <c r="HNI29" s="18"/>
      <c r="HNJ29" s="18"/>
      <c r="HNK29" s="18"/>
      <c r="HNL29" s="18"/>
      <c r="HNM29" s="18"/>
      <c r="HNN29" s="18"/>
      <c r="HNO29" s="18"/>
      <c r="HNP29" s="18"/>
      <c r="HNQ29" s="18"/>
      <c r="HNR29" s="18"/>
      <c r="HNS29" s="18"/>
      <c r="HNT29" s="18"/>
      <c r="HNU29" s="18"/>
      <c r="HNV29" s="18"/>
      <c r="HNW29" s="18"/>
      <c r="HNX29" s="18"/>
      <c r="HNY29" s="18"/>
      <c r="HNZ29" s="18"/>
      <c r="HOA29" s="18"/>
      <c r="HOB29" s="18"/>
      <c r="HOC29" s="18"/>
      <c r="HOD29" s="18"/>
      <c r="HOE29" s="18"/>
      <c r="HOF29" s="18"/>
      <c r="HOG29" s="18"/>
      <c r="HOH29" s="18"/>
      <c r="HOI29" s="18"/>
      <c r="HOJ29" s="18"/>
      <c r="HOK29" s="18"/>
      <c r="HOL29" s="18"/>
      <c r="HOM29" s="18"/>
      <c r="HON29" s="18"/>
      <c r="HOO29" s="18"/>
      <c r="HOP29" s="18"/>
      <c r="HOQ29" s="18"/>
      <c r="HOR29" s="18"/>
      <c r="HOS29" s="18"/>
      <c r="HOT29" s="18"/>
      <c r="HOU29" s="18"/>
      <c r="HOV29" s="18"/>
      <c r="HOW29" s="18"/>
      <c r="HOX29" s="18"/>
      <c r="HOY29" s="18"/>
      <c r="HOZ29" s="18"/>
      <c r="HPA29" s="18"/>
      <c r="HPB29" s="18"/>
      <c r="HPC29" s="18"/>
      <c r="HPD29" s="18"/>
      <c r="HPE29" s="18"/>
      <c r="HPF29" s="18"/>
      <c r="HPG29" s="18"/>
      <c r="HPH29" s="18"/>
      <c r="HPI29" s="18"/>
      <c r="HPJ29" s="18"/>
      <c r="HPK29" s="18"/>
      <c r="HPL29" s="18"/>
      <c r="HPM29" s="18"/>
      <c r="HPN29" s="18"/>
      <c r="HPO29" s="18"/>
      <c r="HPP29" s="18"/>
      <c r="HPQ29" s="18"/>
      <c r="HPR29" s="18"/>
      <c r="HPS29" s="18"/>
      <c r="HPT29" s="18"/>
      <c r="HPU29" s="18"/>
      <c r="HPV29" s="18"/>
      <c r="HPW29" s="18"/>
      <c r="HPX29" s="18"/>
      <c r="HPY29" s="18"/>
      <c r="HPZ29" s="18"/>
      <c r="HQA29" s="18"/>
      <c r="HQB29" s="18"/>
      <c r="HQC29" s="18"/>
      <c r="HQD29" s="18"/>
      <c r="HQE29" s="18"/>
      <c r="HQF29" s="18"/>
      <c r="HQG29" s="18"/>
      <c r="HQH29" s="18"/>
      <c r="HQI29" s="18"/>
      <c r="HQJ29" s="18"/>
      <c r="HQK29" s="18"/>
      <c r="HQL29" s="18"/>
      <c r="HQM29" s="18"/>
      <c r="HQN29" s="18"/>
      <c r="HQO29" s="18"/>
      <c r="HQP29" s="18"/>
      <c r="HQQ29" s="18"/>
      <c r="HQR29" s="18"/>
      <c r="HQS29" s="18"/>
      <c r="HQT29" s="18"/>
      <c r="HQU29" s="18"/>
      <c r="HQV29" s="18"/>
      <c r="HQW29" s="18"/>
      <c r="HQX29" s="18"/>
      <c r="HQY29" s="18"/>
      <c r="HQZ29" s="18"/>
      <c r="HRA29" s="18"/>
      <c r="HRB29" s="18"/>
      <c r="HRC29" s="18"/>
      <c r="HRD29" s="18"/>
      <c r="HRE29" s="18"/>
      <c r="HRF29" s="18"/>
      <c r="HRG29" s="18"/>
      <c r="HRH29" s="18"/>
      <c r="HRI29" s="18"/>
      <c r="HRJ29" s="18"/>
      <c r="HRK29" s="18"/>
      <c r="HRL29" s="18"/>
      <c r="HRM29" s="18"/>
      <c r="HRN29" s="18"/>
      <c r="HRO29" s="18"/>
      <c r="HRP29" s="18"/>
      <c r="HRQ29" s="18"/>
      <c r="HRR29" s="18"/>
      <c r="HRS29" s="18"/>
      <c r="HRT29" s="18"/>
      <c r="HRU29" s="18"/>
      <c r="HRV29" s="18"/>
      <c r="HRW29" s="18"/>
      <c r="HRX29" s="18"/>
      <c r="HRY29" s="18"/>
      <c r="HRZ29" s="18"/>
      <c r="HSA29" s="18"/>
      <c r="HSB29" s="18"/>
      <c r="HSC29" s="18"/>
      <c r="HSD29" s="18"/>
      <c r="HSE29" s="18"/>
      <c r="HSF29" s="18"/>
      <c r="HSG29" s="18"/>
      <c r="HSH29" s="18"/>
      <c r="HSI29" s="18"/>
      <c r="HSJ29" s="18"/>
      <c r="HSK29" s="18"/>
      <c r="HSL29" s="18"/>
      <c r="HSM29" s="18"/>
      <c r="HSN29" s="18"/>
      <c r="HSO29" s="18"/>
      <c r="HSP29" s="18"/>
      <c r="HSQ29" s="18"/>
      <c r="HSR29" s="18"/>
      <c r="HSS29" s="18"/>
      <c r="HST29" s="18"/>
      <c r="HSU29" s="18"/>
      <c r="HSV29" s="18"/>
      <c r="HSW29" s="18"/>
      <c r="HSX29" s="18"/>
      <c r="HSY29" s="18"/>
      <c r="HSZ29" s="18"/>
      <c r="HTA29" s="18"/>
      <c r="HTB29" s="18"/>
      <c r="HTC29" s="18"/>
      <c r="HTD29" s="18"/>
      <c r="HTE29" s="18"/>
      <c r="HTF29" s="18"/>
      <c r="HTG29" s="18"/>
      <c r="HTH29" s="18"/>
      <c r="HTI29" s="18"/>
      <c r="HTJ29" s="18"/>
      <c r="HTK29" s="18"/>
      <c r="HTL29" s="18"/>
      <c r="HTM29" s="18"/>
      <c r="HTN29" s="18"/>
      <c r="HTO29" s="18"/>
      <c r="HTP29" s="18"/>
      <c r="HTQ29" s="18"/>
      <c r="HTR29" s="18"/>
      <c r="HTS29" s="18"/>
      <c r="HTT29" s="18"/>
      <c r="HTU29" s="18"/>
      <c r="HTV29" s="18"/>
      <c r="HTW29" s="18"/>
      <c r="HTX29" s="18"/>
      <c r="HTY29" s="18"/>
      <c r="HTZ29" s="18"/>
      <c r="HUA29" s="18"/>
      <c r="HUB29" s="18"/>
      <c r="HUC29" s="18"/>
      <c r="HUD29" s="18"/>
      <c r="HUE29" s="18"/>
      <c r="HUF29" s="18"/>
      <c r="HUG29" s="18"/>
      <c r="HUH29" s="18"/>
      <c r="HUI29" s="18"/>
      <c r="HUJ29" s="18"/>
      <c r="HUK29" s="18"/>
      <c r="HUL29" s="18"/>
      <c r="HUM29" s="18"/>
      <c r="HUN29" s="18"/>
      <c r="HUO29" s="18"/>
      <c r="HUP29" s="18"/>
      <c r="HUQ29" s="18"/>
      <c r="HUR29" s="18"/>
      <c r="HUS29" s="18"/>
      <c r="HUT29" s="18"/>
      <c r="HUU29" s="18"/>
      <c r="HUV29" s="18"/>
      <c r="HUW29" s="18"/>
      <c r="HUX29" s="18"/>
      <c r="HUY29" s="18"/>
      <c r="HUZ29" s="18"/>
      <c r="HVA29" s="18"/>
      <c r="HVB29" s="18"/>
      <c r="HVC29" s="18"/>
      <c r="HVD29" s="18"/>
      <c r="HVE29" s="18"/>
      <c r="HVF29" s="18"/>
      <c r="HVG29" s="18"/>
      <c r="HVH29" s="18"/>
      <c r="HVI29" s="18"/>
      <c r="HVJ29" s="18"/>
      <c r="HVK29" s="18"/>
      <c r="HVL29" s="18"/>
      <c r="HVM29" s="18"/>
      <c r="HVN29" s="18"/>
      <c r="HVO29" s="18"/>
      <c r="HVP29" s="18"/>
      <c r="HVQ29" s="18"/>
      <c r="HVR29" s="18"/>
      <c r="HVS29" s="18"/>
      <c r="HVT29" s="18"/>
      <c r="HVU29" s="18"/>
      <c r="HVV29" s="18"/>
      <c r="HVW29" s="18"/>
      <c r="HVX29" s="18"/>
      <c r="HVY29" s="18"/>
      <c r="HVZ29" s="18"/>
      <c r="HWA29" s="18"/>
      <c r="HWB29" s="18"/>
      <c r="HWC29" s="18"/>
      <c r="HWD29" s="18"/>
      <c r="HWE29" s="18"/>
      <c r="HWF29" s="18"/>
      <c r="HWG29" s="18"/>
      <c r="HWH29" s="18"/>
      <c r="HWI29" s="18"/>
      <c r="HWJ29" s="18"/>
      <c r="HWK29" s="18"/>
      <c r="HWL29" s="18"/>
      <c r="HWM29" s="18"/>
      <c r="HWN29" s="18"/>
      <c r="HWO29" s="18"/>
      <c r="HWP29" s="18"/>
      <c r="HWQ29" s="18"/>
      <c r="HWR29" s="18"/>
      <c r="HWS29" s="18"/>
      <c r="HWT29" s="18"/>
      <c r="HWU29" s="18"/>
      <c r="HWV29" s="18"/>
      <c r="HWW29" s="18"/>
      <c r="HWX29" s="18"/>
      <c r="HWY29" s="18"/>
      <c r="HWZ29" s="18"/>
      <c r="HXA29" s="18"/>
      <c r="HXB29" s="18"/>
      <c r="HXC29" s="18"/>
      <c r="HXD29" s="18"/>
      <c r="HXE29" s="18"/>
      <c r="HXF29" s="18"/>
      <c r="HXG29" s="18"/>
      <c r="HXH29" s="18"/>
      <c r="HXI29" s="18"/>
      <c r="HXJ29" s="18"/>
      <c r="HXK29" s="18"/>
      <c r="HXL29" s="18"/>
      <c r="HXM29" s="18"/>
      <c r="HXN29" s="18"/>
      <c r="HXO29" s="18"/>
      <c r="HXP29" s="18"/>
      <c r="HXQ29" s="18"/>
      <c r="HXR29" s="18"/>
      <c r="HXS29" s="18"/>
      <c r="HXT29" s="18"/>
      <c r="HXU29" s="18"/>
      <c r="HXV29" s="18"/>
      <c r="HXW29" s="18"/>
      <c r="HXX29" s="18"/>
      <c r="HXY29" s="18"/>
      <c r="HXZ29" s="18"/>
      <c r="HYA29" s="18"/>
      <c r="HYB29" s="18"/>
      <c r="HYC29" s="18"/>
      <c r="HYD29" s="18"/>
      <c r="HYE29" s="18"/>
      <c r="HYF29" s="18"/>
      <c r="HYG29" s="18"/>
      <c r="HYH29" s="18"/>
      <c r="HYI29" s="18"/>
      <c r="HYJ29" s="18"/>
      <c r="HYK29" s="18"/>
      <c r="HYL29" s="18"/>
      <c r="HYM29" s="18"/>
      <c r="HYN29" s="18"/>
      <c r="HYO29" s="18"/>
      <c r="HYP29" s="18"/>
      <c r="HYQ29" s="18"/>
      <c r="HYR29" s="18"/>
      <c r="HYS29" s="18"/>
      <c r="HYT29" s="18"/>
      <c r="HYU29" s="18"/>
      <c r="HYV29" s="18"/>
      <c r="HYW29" s="18"/>
      <c r="HYX29" s="18"/>
      <c r="HYY29" s="18"/>
      <c r="HYZ29" s="18"/>
      <c r="HZA29" s="18"/>
      <c r="HZB29" s="18"/>
      <c r="HZC29" s="18"/>
      <c r="HZD29" s="18"/>
      <c r="HZE29" s="18"/>
      <c r="HZF29" s="18"/>
      <c r="HZG29" s="18"/>
      <c r="HZH29" s="18"/>
      <c r="HZI29" s="18"/>
      <c r="HZJ29" s="18"/>
      <c r="HZK29" s="18"/>
      <c r="HZL29" s="18"/>
      <c r="HZM29" s="18"/>
      <c r="HZN29" s="18"/>
      <c r="HZO29" s="18"/>
      <c r="HZP29" s="18"/>
      <c r="HZQ29" s="18"/>
      <c r="HZR29" s="18"/>
      <c r="HZS29" s="18"/>
      <c r="HZT29" s="18"/>
      <c r="HZU29" s="18"/>
      <c r="HZV29" s="18"/>
      <c r="HZW29" s="18"/>
      <c r="HZX29" s="18"/>
      <c r="HZY29" s="18"/>
      <c r="HZZ29" s="18"/>
      <c r="IAA29" s="18"/>
      <c r="IAB29" s="18"/>
      <c r="IAC29" s="18"/>
      <c r="IAD29" s="18"/>
      <c r="IAE29" s="18"/>
      <c r="IAF29" s="18"/>
      <c r="IAG29" s="18"/>
      <c r="IAH29" s="18"/>
      <c r="IAI29" s="18"/>
      <c r="IAJ29" s="18"/>
      <c r="IAK29" s="18"/>
      <c r="IAL29" s="18"/>
      <c r="IAM29" s="18"/>
      <c r="IAN29" s="18"/>
      <c r="IAO29" s="18"/>
      <c r="IAP29" s="18"/>
      <c r="IAQ29" s="18"/>
      <c r="IAR29" s="18"/>
      <c r="IAS29" s="18"/>
      <c r="IAT29" s="18"/>
      <c r="IAU29" s="18"/>
      <c r="IAV29" s="18"/>
      <c r="IAW29" s="18"/>
      <c r="IAX29" s="18"/>
      <c r="IAY29" s="18"/>
      <c r="IAZ29" s="18"/>
      <c r="IBA29" s="18"/>
      <c r="IBB29" s="18"/>
      <c r="IBC29" s="18"/>
      <c r="IBD29" s="18"/>
      <c r="IBE29" s="18"/>
      <c r="IBF29" s="18"/>
      <c r="IBG29" s="18"/>
      <c r="IBH29" s="18"/>
      <c r="IBI29" s="18"/>
      <c r="IBJ29" s="18"/>
      <c r="IBK29" s="18"/>
      <c r="IBL29" s="18"/>
      <c r="IBM29" s="18"/>
      <c r="IBN29" s="18"/>
      <c r="IBO29" s="18"/>
      <c r="IBP29" s="18"/>
      <c r="IBQ29" s="18"/>
      <c r="IBR29" s="18"/>
      <c r="IBS29" s="18"/>
      <c r="IBT29" s="18"/>
      <c r="IBU29" s="18"/>
      <c r="IBV29" s="18"/>
      <c r="IBW29" s="18"/>
      <c r="IBX29" s="18"/>
      <c r="IBY29" s="18"/>
      <c r="IBZ29" s="18"/>
      <c r="ICA29" s="18"/>
      <c r="ICB29" s="18"/>
      <c r="ICC29" s="18"/>
      <c r="ICD29" s="18"/>
      <c r="ICE29" s="18"/>
      <c r="ICF29" s="18"/>
      <c r="ICG29" s="18"/>
      <c r="ICH29" s="18"/>
      <c r="ICI29" s="18"/>
      <c r="ICJ29" s="18"/>
      <c r="ICK29" s="18"/>
      <c r="ICL29" s="18"/>
      <c r="ICM29" s="18"/>
      <c r="ICN29" s="18"/>
      <c r="ICO29" s="18"/>
      <c r="ICP29" s="18"/>
      <c r="ICQ29" s="18"/>
      <c r="ICR29" s="18"/>
      <c r="ICS29" s="18"/>
      <c r="ICT29" s="18"/>
      <c r="ICU29" s="18"/>
      <c r="ICV29" s="18"/>
      <c r="ICW29" s="18"/>
      <c r="ICX29" s="18"/>
      <c r="ICY29" s="18"/>
      <c r="ICZ29" s="18"/>
      <c r="IDA29" s="18"/>
      <c r="IDB29" s="18"/>
      <c r="IDC29" s="18"/>
      <c r="IDD29" s="18"/>
      <c r="IDE29" s="18"/>
      <c r="IDF29" s="18"/>
      <c r="IDG29" s="18"/>
      <c r="IDH29" s="18"/>
      <c r="IDI29" s="18"/>
      <c r="IDJ29" s="18"/>
      <c r="IDK29" s="18"/>
      <c r="IDL29" s="18"/>
      <c r="IDM29" s="18"/>
      <c r="IDN29" s="18"/>
      <c r="IDO29" s="18"/>
      <c r="IDP29" s="18"/>
      <c r="IDQ29" s="18"/>
      <c r="IDR29" s="18"/>
      <c r="IDS29" s="18"/>
      <c r="IDT29" s="18"/>
      <c r="IDU29" s="18"/>
      <c r="IDV29" s="18"/>
      <c r="IDW29" s="18"/>
      <c r="IDX29" s="18"/>
      <c r="IDY29" s="18"/>
      <c r="IDZ29" s="18"/>
      <c r="IEA29" s="18"/>
      <c r="IEB29" s="18"/>
      <c r="IEC29" s="18"/>
      <c r="IED29" s="18"/>
      <c r="IEE29" s="18"/>
      <c r="IEF29" s="18"/>
      <c r="IEG29" s="18"/>
      <c r="IEH29" s="18"/>
      <c r="IEI29" s="18"/>
      <c r="IEJ29" s="18"/>
      <c r="IEK29" s="18"/>
      <c r="IEL29" s="18"/>
      <c r="IEM29" s="18"/>
      <c r="IEN29" s="18"/>
      <c r="IEO29" s="18"/>
      <c r="IEP29" s="18"/>
      <c r="IEQ29" s="18"/>
      <c r="IER29" s="18"/>
      <c r="IES29" s="18"/>
      <c r="IET29" s="18"/>
      <c r="IEU29" s="18"/>
      <c r="IEV29" s="18"/>
      <c r="IEW29" s="18"/>
      <c r="IEX29" s="18"/>
      <c r="IEY29" s="18"/>
      <c r="IEZ29" s="18"/>
      <c r="IFA29" s="18"/>
      <c r="IFB29" s="18"/>
      <c r="IFC29" s="18"/>
      <c r="IFD29" s="18"/>
      <c r="IFE29" s="18"/>
      <c r="IFF29" s="18"/>
      <c r="IFG29" s="18"/>
      <c r="IFH29" s="18"/>
      <c r="IFI29" s="18"/>
      <c r="IFJ29" s="18"/>
      <c r="IFK29" s="18"/>
      <c r="IFL29" s="18"/>
      <c r="IFM29" s="18"/>
      <c r="IFN29" s="18"/>
      <c r="IFO29" s="18"/>
      <c r="IFP29" s="18"/>
      <c r="IFQ29" s="18"/>
      <c r="IFR29" s="18"/>
      <c r="IFS29" s="18"/>
      <c r="IFT29" s="18"/>
      <c r="IFU29" s="18"/>
      <c r="IFV29" s="18"/>
      <c r="IFW29" s="18"/>
      <c r="IFX29" s="18"/>
      <c r="IFY29" s="18"/>
      <c r="IFZ29" s="18"/>
      <c r="IGA29" s="18"/>
      <c r="IGB29" s="18"/>
      <c r="IGC29" s="18"/>
      <c r="IGD29" s="18"/>
      <c r="IGE29" s="18"/>
      <c r="IGF29" s="18"/>
      <c r="IGG29" s="18"/>
      <c r="IGH29" s="18"/>
      <c r="IGI29" s="18"/>
      <c r="IGJ29" s="18"/>
      <c r="IGK29" s="18"/>
      <c r="IGL29" s="18"/>
      <c r="IGM29" s="18"/>
      <c r="IGN29" s="18"/>
      <c r="IGO29" s="18"/>
      <c r="IGP29" s="18"/>
      <c r="IGQ29" s="18"/>
      <c r="IGR29" s="18"/>
      <c r="IGS29" s="18"/>
      <c r="IGT29" s="18"/>
      <c r="IGU29" s="18"/>
      <c r="IGV29" s="18"/>
      <c r="IGW29" s="18"/>
      <c r="IGX29" s="18"/>
      <c r="IGY29" s="18"/>
      <c r="IGZ29" s="18"/>
      <c r="IHA29" s="18"/>
      <c r="IHB29" s="18"/>
      <c r="IHC29" s="18"/>
      <c r="IHD29" s="18"/>
      <c r="IHE29" s="18"/>
      <c r="IHF29" s="18"/>
      <c r="IHG29" s="18"/>
      <c r="IHH29" s="18"/>
      <c r="IHI29" s="18"/>
      <c r="IHJ29" s="18"/>
      <c r="IHK29" s="18"/>
      <c r="IHL29" s="18"/>
      <c r="IHM29" s="18"/>
      <c r="IHN29" s="18"/>
      <c r="IHO29" s="18"/>
      <c r="IHP29" s="18"/>
      <c r="IHQ29" s="18"/>
      <c r="IHR29" s="18"/>
      <c r="IHS29" s="18"/>
      <c r="IHT29" s="18"/>
      <c r="IHU29" s="18"/>
      <c r="IHV29" s="18"/>
      <c r="IHW29" s="18"/>
      <c r="IHX29" s="18"/>
      <c r="IHY29" s="18"/>
      <c r="IHZ29" s="18"/>
      <c r="IIA29" s="18"/>
      <c r="IIB29" s="18"/>
      <c r="IIC29" s="18"/>
      <c r="IID29" s="18"/>
      <c r="IIE29" s="18"/>
      <c r="IIF29" s="18"/>
      <c r="IIG29" s="18"/>
      <c r="IIH29" s="18"/>
      <c r="III29" s="18"/>
      <c r="IIJ29" s="18"/>
      <c r="IIK29" s="18"/>
      <c r="IIL29" s="18"/>
      <c r="IIM29" s="18"/>
      <c r="IIN29" s="18"/>
      <c r="IIO29" s="18"/>
      <c r="IIP29" s="18"/>
      <c r="IIQ29" s="18"/>
      <c r="IIR29" s="18"/>
      <c r="IIS29" s="18"/>
      <c r="IIT29" s="18"/>
      <c r="IIU29" s="18"/>
      <c r="IIV29" s="18"/>
      <c r="IIW29" s="18"/>
      <c r="IIX29" s="18"/>
      <c r="IIY29" s="18"/>
      <c r="IIZ29" s="18"/>
      <c r="IJA29" s="18"/>
      <c r="IJB29" s="18"/>
      <c r="IJC29" s="18"/>
      <c r="IJD29" s="18"/>
      <c r="IJE29" s="18"/>
      <c r="IJF29" s="18"/>
      <c r="IJG29" s="18"/>
      <c r="IJH29" s="18"/>
      <c r="IJI29" s="18"/>
      <c r="IJJ29" s="18"/>
      <c r="IJK29" s="18"/>
      <c r="IJL29" s="18"/>
      <c r="IJM29" s="18"/>
      <c r="IJN29" s="18"/>
      <c r="IJO29" s="18"/>
      <c r="IJP29" s="18"/>
      <c r="IJQ29" s="18"/>
      <c r="IJR29" s="18"/>
      <c r="IJS29" s="18"/>
      <c r="IJT29" s="18"/>
      <c r="IJU29" s="18"/>
      <c r="IJV29" s="18"/>
      <c r="IJW29" s="18"/>
      <c r="IJX29" s="18"/>
      <c r="IJY29" s="18"/>
      <c r="IJZ29" s="18"/>
      <c r="IKA29" s="18"/>
      <c r="IKB29" s="18"/>
      <c r="IKC29" s="18"/>
      <c r="IKD29" s="18"/>
      <c r="IKE29" s="18"/>
      <c r="IKF29" s="18"/>
      <c r="IKG29" s="18"/>
      <c r="IKH29" s="18"/>
      <c r="IKI29" s="18"/>
      <c r="IKJ29" s="18"/>
      <c r="IKK29" s="18"/>
      <c r="IKL29" s="18"/>
      <c r="IKM29" s="18"/>
      <c r="IKN29" s="18"/>
      <c r="IKO29" s="18"/>
      <c r="IKP29" s="18"/>
      <c r="IKQ29" s="18"/>
      <c r="IKR29" s="18"/>
      <c r="IKS29" s="18"/>
      <c r="IKT29" s="18"/>
      <c r="IKU29" s="18"/>
      <c r="IKV29" s="18"/>
      <c r="IKW29" s="18"/>
      <c r="IKX29" s="18"/>
      <c r="IKY29" s="18"/>
      <c r="IKZ29" s="18"/>
      <c r="ILA29" s="18"/>
      <c r="ILB29" s="18"/>
      <c r="ILC29" s="18"/>
      <c r="ILD29" s="18"/>
      <c r="ILE29" s="18"/>
      <c r="ILF29" s="18"/>
      <c r="ILG29" s="18"/>
      <c r="ILH29" s="18"/>
      <c r="ILI29" s="18"/>
      <c r="ILJ29" s="18"/>
      <c r="ILK29" s="18"/>
      <c r="ILL29" s="18"/>
      <c r="ILM29" s="18"/>
      <c r="ILN29" s="18"/>
      <c r="ILO29" s="18"/>
      <c r="ILP29" s="18"/>
      <c r="ILQ29" s="18"/>
      <c r="ILR29" s="18"/>
      <c r="ILS29" s="18"/>
      <c r="ILT29" s="18"/>
      <c r="ILU29" s="18"/>
      <c r="ILV29" s="18"/>
      <c r="ILW29" s="18"/>
      <c r="ILX29" s="18"/>
      <c r="ILY29" s="18"/>
      <c r="ILZ29" s="18"/>
      <c r="IMA29" s="18"/>
      <c r="IMB29" s="18"/>
      <c r="IMC29" s="18"/>
      <c r="IMD29" s="18"/>
      <c r="IME29" s="18"/>
      <c r="IMF29" s="18"/>
      <c r="IMG29" s="18"/>
      <c r="IMH29" s="18"/>
      <c r="IMI29" s="18"/>
      <c r="IMJ29" s="18"/>
      <c r="IMK29" s="18"/>
      <c r="IML29" s="18"/>
      <c r="IMM29" s="18"/>
      <c r="IMN29" s="18"/>
      <c r="IMO29" s="18"/>
      <c r="IMP29" s="18"/>
      <c r="IMQ29" s="18"/>
      <c r="IMR29" s="18"/>
      <c r="IMS29" s="18"/>
      <c r="IMT29" s="18"/>
      <c r="IMU29" s="18"/>
      <c r="IMV29" s="18"/>
      <c r="IMW29" s="18"/>
      <c r="IMX29" s="18"/>
      <c r="IMY29" s="18"/>
      <c r="IMZ29" s="18"/>
      <c r="INA29" s="18"/>
      <c r="INB29" s="18"/>
      <c r="INC29" s="18"/>
      <c r="IND29" s="18"/>
      <c r="INE29" s="18"/>
      <c r="INF29" s="18"/>
      <c r="ING29" s="18"/>
      <c r="INH29" s="18"/>
      <c r="INI29" s="18"/>
      <c r="INJ29" s="18"/>
      <c r="INK29" s="18"/>
      <c r="INL29" s="18"/>
      <c r="INM29" s="18"/>
      <c r="INN29" s="18"/>
      <c r="INO29" s="18"/>
      <c r="INP29" s="18"/>
      <c r="INQ29" s="18"/>
      <c r="INR29" s="18"/>
      <c r="INS29" s="18"/>
      <c r="INT29" s="18"/>
      <c r="INU29" s="18"/>
      <c r="INV29" s="18"/>
      <c r="INW29" s="18"/>
      <c r="INX29" s="18"/>
      <c r="INY29" s="18"/>
      <c r="INZ29" s="18"/>
      <c r="IOA29" s="18"/>
      <c r="IOB29" s="18"/>
      <c r="IOC29" s="18"/>
      <c r="IOD29" s="18"/>
      <c r="IOE29" s="18"/>
      <c r="IOF29" s="18"/>
      <c r="IOG29" s="18"/>
      <c r="IOH29" s="18"/>
      <c r="IOI29" s="18"/>
      <c r="IOJ29" s="18"/>
      <c r="IOK29" s="18"/>
      <c r="IOL29" s="18"/>
      <c r="IOM29" s="18"/>
      <c r="ION29" s="18"/>
      <c r="IOO29" s="18"/>
      <c r="IOP29" s="18"/>
      <c r="IOQ29" s="18"/>
      <c r="IOR29" s="18"/>
      <c r="IOS29" s="18"/>
      <c r="IOT29" s="18"/>
      <c r="IOU29" s="18"/>
      <c r="IOV29" s="18"/>
      <c r="IOW29" s="18"/>
      <c r="IOX29" s="18"/>
      <c r="IOY29" s="18"/>
      <c r="IOZ29" s="18"/>
      <c r="IPA29" s="18"/>
      <c r="IPB29" s="18"/>
      <c r="IPC29" s="18"/>
      <c r="IPD29" s="18"/>
      <c r="IPE29" s="18"/>
      <c r="IPF29" s="18"/>
      <c r="IPG29" s="18"/>
      <c r="IPH29" s="18"/>
      <c r="IPI29" s="18"/>
      <c r="IPJ29" s="18"/>
      <c r="IPK29" s="18"/>
      <c r="IPL29" s="18"/>
      <c r="IPM29" s="18"/>
      <c r="IPN29" s="18"/>
      <c r="IPO29" s="18"/>
      <c r="IPP29" s="18"/>
      <c r="IPQ29" s="18"/>
      <c r="IPR29" s="18"/>
      <c r="IPS29" s="18"/>
      <c r="IPT29" s="18"/>
      <c r="IPU29" s="18"/>
      <c r="IPV29" s="18"/>
      <c r="IPW29" s="18"/>
      <c r="IPX29" s="18"/>
      <c r="IPY29" s="18"/>
      <c r="IPZ29" s="18"/>
      <c r="IQA29" s="18"/>
      <c r="IQB29" s="18"/>
      <c r="IQC29" s="18"/>
      <c r="IQD29" s="18"/>
      <c r="IQE29" s="18"/>
      <c r="IQF29" s="18"/>
      <c r="IQG29" s="18"/>
      <c r="IQH29" s="18"/>
      <c r="IQI29" s="18"/>
      <c r="IQJ29" s="18"/>
      <c r="IQK29" s="18"/>
      <c r="IQL29" s="18"/>
      <c r="IQM29" s="18"/>
      <c r="IQN29" s="18"/>
      <c r="IQO29" s="18"/>
      <c r="IQP29" s="18"/>
      <c r="IQQ29" s="18"/>
      <c r="IQR29" s="18"/>
      <c r="IQS29" s="18"/>
      <c r="IQT29" s="18"/>
      <c r="IQU29" s="18"/>
      <c r="IQV29" s="18"/>
      <c r="IQW29" s="18"/>
      <c r="IQX29" s="18"/>
      <c r="IQY29" s="18"/>
      <c r="IQZ29" s="18"/>
      <c r="IRA29" s="18"/>
      <c r="IRB29" s="18"/>
      <c r="IRC29" s="18"/>
      <c r="IRD29" s="18"/>
      <c r="IRE29" s="18"/>
      <c r="IRF29" s="18"/>
      <c r="IRG29" s="18"/>
      <c r="IRH29" s="18"/>
      <c r="IRI29" s="18"/>
      <c r="IRJ29" s="18"/>
      <c r="IRK29" s="18"/>
      <c r="IRL29" s="18"/>
      <c r="IRM29" s="18"/>
      <c r="IRN29" s="18"/>
      <c r="IRO29" s="18"/>
      <c r="IRP29" s="18"/>
      <c r="IRQ29" s="18"/>
      <c r="IRR29" s="18"/>
      <c r="IRS29" s="18"/>
      <c r="IRT29" s="18"/>
      <c r="IRU29" s="18"/>
      <c r="IRV29" s="18"/>
      <c r="IRW29" s="18"/>
      <c r="IRX29" s="18"/>
      <c r="IRY29" s="18"/>
      <c r="IRZ29" s="18"/>
      <c r="ISA29" s="18"/>
      <c r="ISB29" s="18"/>
      <c r="ISC29" s="18"/>
      <c r="ISD29" s="18"/>
      <c r="ISE29" s="18"/>
      <c r="ISF29" s="18"/>
      <c r="ISG29" s="18"/>
      <c r="ISH29" s="18"/>
      <c r="ISI29" s="18"/>
      <c r="ISJ29" s="18"/>
      <c r="ISK29" s="18"/>
      <c r="ISL29" s="18"/>
      <c r="ISM29" s="18"/>
      <c r="ISN29" s="18"/>
      <c r="ISO29" s="18"/>
      <c r="ISP29" s="18"/>
      <c r="ISQ29" s="18"/>
      <c r="ISR29" s="18"/>
      <c r="ISS29" s="18"/>
      <c r="IST29" s="18"/>
      <c r="ISU29" s="18"/>
      <c r="ISV29" s="18"/>
      <c r="ISW29" s="18"/>
      <c r="ISX29" s="18"/>
      <c r="ISY29" s="18"/>
      <c r="ISZ29" s="18"/>
      <c r="ITA29" s="18"/>
      <c r="ITB29" s="18"/>
      <c r="ITC29" s="18"/>
      <c r="ITD29" s="18"/>
      <c r="ITE29" s="18"/>
      <c r="ITF29" s="18"/>
      <c r="ITG29" s="18"/>
      <c r="ITH29" s="18"/>
      <c r="ITI29" s="18"/>
      <c r="ITJ29" s="18"/>
      <c r="ITK29" s="18"/>
      <c r="ITL29" s="18"/>
      <c r="ITM29" s="18"/>
      <c r="ITN29" s="18"/>
      <c r="ITO29" s="18"/>
      <c r="ITP29" s="18"/>
      <c r="ITQ29" s="18"/>
      <c r="ITR29" s="18"/>
      <c r="ITS29" s="18"/>
      <c r="ITT29" s="18"/>
      <c r="ITU29" s="18"/>
      <c r="ITV29" s="18"/>
      <c r="ITW29" s="18"/>
      <c r="ITX29" s="18"/>
      <c r="ITY29" s="18"/>
      <c r="ITZ29" s="18"/>
      <c r="IUA29" s="18"/>
      <c r="IUB29" s="18"/>
      <c r="IUC29" s="18"/>
      <c r="IUD29" s="18"/>
      <c r="IUE29" s="18"/>
      <c r="IUF29" s="18"/>
      <c r="IUG29" s="18"/>
      <c r="IUH29" s="18"/>
      <c r="IUI29" s="18"/>
      <c r="IUJ29" s="18"/>
      <c r="IUK29" s="18"/>
      <c r="IUL29" s="18"/>
      <c r="IUM29" s="18"/>
      <c r="IUN29" s="18"/>
      <c r="IUO29" s="18"/>
      <c r="IUP29" s="18"/>
      <c r="IUQ29" s="18"/>
      <c r="IUR29" s="18"/>
      <c r="IUS29" s="18"/>
      <c r="IUT29" s="18"/>
      <c r="IUU29" s="18"/>
      <c r="IUV29" s="18"/>
      <c r="IUW29" s="18"/>
      <c r="IUX29" s="18"/>
      <c r="IUY29" s="18"/>
      <c r="IUZ29" s="18"/>
      <c r="IVA29" s="18"/>
      <c r="IVB29" s="18"/>
      <c r="IVC29" s="18"/>
      <c r="IVD29" s="18"/>
      <c r="IVE29" s="18"/>
      <c r="IVF29" s="18"/>
      <c r="IVG29" s="18"/>
      <c r="IVH29" s="18"/>
      <c r="IVI29" s="18"/>
      <c r="IVJ29" s="18"/>
      <c r="IVK29" s="18"/>
      <c r="IVL29" s="18"/>
      <c r="IVM29" s="18"/>
      <c r="IVN29" s="18"/>
      <c r="IVO29" s="18"/>
      <c r="IVP29" s="18"/>
      <c r="IVQ29" s="18"/>
      <c r="IVR29" s="18"/>
      <c r="IVS29" s="18"/>
      <c r="IVT29" s="18"/>
      <c r="IVU29" s="18"/>
      <c r="IVV29" s="18"/>
      <c r="IVW29" s="18"/>
      <c r="IVX29" s="18"/>
      <c r="IVY29" s="18"/>
      <c r="IVZ29" s="18"/>
      <c r="IWA29" s="18"/>
      <c r="IWB29" s="18"/>
      <c r="IWC29" s="18"/>
      <c r="IWD29" s="18"/>
      <c r="IWE29" s="18"/>
      <c r="IWF29" s="18"/>
      <c r="IWG29" s="18"/>
      <c r="IWH29" s="18"/>
      <c r="IWI29" s="18"/>
      <c r="IWJ29" s="18"/>
      <c r="IWK29" s="18"/>
      <c r="IWL29" s="18"/>
      <c r="IWM29" s="18"/>
      <c r="IWN29" s="18"/>
      <c r="IWO29" s="18"/>
      <c r="IWP29" s="18"/>
      <c r="IWQ29" s="18"/>
      <c r="IWR29" s="18"/>
      <c r="IWS29" s="18"/>
      <c r="IWT29" s="18"/>
      <c r="IWU29" s="18"/>
      <c r="IWV29" s="18"/>
      <c r="IWW29" s="18"/>
      <c r="IWX29" s="18"/>
      <c r="IWY29" s="18"/>
      <c r="IWZ29" s="18"/>
      <c r="IXA29" s="18"/>
      <c r="IXB29" s="18"/>
      <c r="IXC29" s="18"/>
      <c r="IXD29" s="18"/>
      <c r="IXE29" s="18"/>
      <c r="IXF29" s="18"/>
      <c r="IXG29" s="18"/>
      <c r="IXH29" s="18"/>
      <c r="IXI29" s="18"/>
      <c r="IXJ29" s="18"/>
      <c r="IXK29" s="18"/>
      <c r="IXL29" s="18"/>
      <c r="IXM29" s="18"/>
      <c r="IXN29" s="18"/>
      <c r="IXO29" s="18"/>
      <c r="IXP29" s="18"/>
      <c r="IXQ29" s="18"/>
      <c r="IXR29" s="18"/>
      <c r="IXS29" s="18"/>
      <c r="IXT29" s="18"/>
      <c r="IXU29" s="18"/>
      <c r="IXV29" s="18"/>
      <c r="IXW29" s="18"/>
      <c r="IXX29" s="18"/>
      <c r="IXY29" s="18"/>
      <c r="IXZ29" s="18"/>
      <c r="IYA29" s="18"/>
      <c r="IYB29" s="18"/>
      <c r="IYC29" s="18"/>
      <c r="IYD29" s="18"/>
      <c r="IYE29" s="18"/>
      <c r="IYF29" s="18"/>
      <c r="IYG29" s="18"/>
      <c r="IYH29" s="18"/>
      <c r="IYI29" s="18"/>
      <c r="IYJ29" s="18"/>
      <c r="IYK29" s="18"/>
      <c r="IYL29" s="18"/>
      <c r="IYM29" s="18"/>
      <c r="IYN29" s="18"/>
      <c r="IYO29" s="18"/>
      <c r="IYP29" s="18"/>
      <c r="IYQ29" s="18"/>
      <c r="IYR29" s="18"/>
      <c r="IYS29" s="18"/>
      <c r="IYT29" s="18"/>
      <c r="IYU29" s="18"/>
      <c r="IYV29" s="18"/>
      <c r="IYW29" s="18"/>
      <c r="IYX29" s="18"/>
      <c r="IYY29" s="18"/>
      <c r="IYZ29" s="18"/>
      <c r="IZA29" s="18"/>
      <c r="IZB29" s="18"/>
      <c r="IZC29" s="18"/>
      <c r="IZD29" s="18"/>
      <c r="IZE29" s="18"/>
      <c r="IZF29" s="18"/>
      <c r="IZG29" s="18"/>
      <c r="IZH29" s="18"/>
      <c r="IZI29" s="18"/>
      <c r="IZJ29" s="18"/>
      <c r="IZK29" s="18"/>
      <c r="IZL29" s="18"/>
      <c r="IZM29" s="18"/>
      <c r="IZN29" s="18"/>
      <c r="IZO29" s="18"/>
      <c r="IZP29" s="18"/>
      <c r="IZQ29" s="18"/>
      <c r="IZR29" s="18"/>
      <c r="IZS29" s="18"/>
      <c r="IZT29" s="18"/>
      <c r="IZU29" s="18"/>
      <c r="IZV29" s="18"/>
      <c r="IZW29" s="18"/>
      <c r="IZX29" s="18"/>
      <c r="IZY29" s="18"/>
      <c r="IZZ29" s="18"/>
      <c r="JAA29" s="18"/>
      <c r="JAB29" s="18"/>
      <c r="JAC29" s="18"/>
      <c r="JAD29" s="18"/>
      <c r="JAE29" s="18"/>
      <c r="JAF29" s="18"/>
      <c r="JAG29" s="18"/>
      <c r="JAH29" s="18"/>
      <c r="JAI29" s="18"/>
      <c r="JAJ29" s="18"/>
      <c r="JAK29" s="18"/>
      <c r="JAL29" s="18"/>
      <c r="JAM29" s="18"/>
      <c r="JAN29" s="18"/>
      <c r="JAO29" s="18"/>
      <c r="JAP29" s="18"/>
      <c r="JAQ29" s="18"/>
      <c r="JAR29" s="18"/>
      <c r="JAS29" s="18"/>
      <c r="JAT29" s="18"/>
      <c r="JAU29" s="18"/>
      <c r="JAV29" s="18"/>
      <c r="JAW29" s="18"/>
      <c r="JAX29" s="18"/>
      <c r="JAY29" s="18"/>
      <c r="JAZ29" s="18"/>
      <c r="JBA29" s="18"/>
      <c r="JBB29" s="18"/>
      <c r="JBC29" s="18"/>
      <c r="JBD29" s="18"/>
      <c r="JBE29" s="18"/>
      <c r="JBF29" s="18"/>
      <c r="JBG29" s="18"/>
      <c r="JBH29" s="18"/>
      <c r="JBI29" s="18"/>
      <c r="JBJ29" s="18"/>
      <c r="JBK29" s="18"/>
      <c r="JBL29" s="18"/>
      <c r="JBM29" s="18"/>
      <c r="JBN29" s="18"/>
      <c r="JBO29" s="18"/>
      <c r="JBP29" s="18"/>
      <c r="JBQ29" s="18"/>
      <c r="JBR29" s="18"/>
      <c r="JBS29" s="18"/>
      <c r="JBT29" s="18"/>
      <c r="JBU29" s="18"/>
      <c r="JBV29" s="18"/>
      <c r="JBW29" s="18"/>
      <c r="JBX29" s="18"/>
      <c r="JBY29" s="18"/>
      <c r="JBZ29" s="18"/>
      <c r="JCA29" s="18"/>
      <c r="JCB29" s="18"/>
      <c r="JCC29" s="18"/>
      <c r="JCD29" s="18"/>
      <c r="JCE29" s="18"/>
      <c r="JCF29" s="18"/>
      <c r="JCG29" s="18"/>
      <c r="JCH29" s="18"/>
      <c r="JCI29" s="18"/>
      <c r="JCJ29" s="18"/>
      <c r="JCK29" s="18"/>
      <c r="JCL29" s="18"/>
      <c r="JCM29" s="18"/>
      <c r="JCN29" s="18"/>
      <c r="JCO29" s="18"/>
      <c r="JCP29" s="18"/>
      <c r="JCQ29" s="18"/>
      <c r="JCR29" s="18"/>
      <c r="JCS29" s="18"/>
      <c r="JCT29" s="18"/>
      <c r="JCU29" s="18"/>
      <c r="JCV29" s="18"/>
      <c r="JCW29" s="18"/>
      <c r="JCX29" s="18"/>
      <c r="JCY29" s="18"/>
      <c r="JCZ29" s="18"/>
      <c r="JDA29" s="18"/>
      <c r="JDB29" s="18"/>
      <c r="JDC29" s="18"/>
      <c r="JDD29" s="18"/>
      <c r="JDE29" s="18"/>
      <c r="JDF29" s="18"/>
      <c r="JDG29" s="18"/>
      <c r="JDH29" s="18"/>
      <c r="JDI29" s="18"/>
      <c r="JDJ29" s="18"/>
      <c r="JDK29" s="18"/>
      <c r="JDL29" s="18"/>
      <c r="JDM29" s="18"/>
      <c r="JDN29" s="18"/>
      <c r="JDO29" s="18"/>
      <c r="JDP29" s="18"/>
      <c r="JDQ29" s="18"/>
      <c r="JDR29" s="18"/>
      <c r="JDS29" s="18"/>
      <c r="JDT29" s="18"/>
      <c r="JDU29" s="18"/>
      <c r="JDV29" s="18"/>
      <c r="JDW29" s="18"/>
      <c r="JDX29" s="18"/>
      <c r="JDY29" s="18"/>
      <c r="JDZ29" s="18"/>
      <c r="JEA29" s="18"/>
      <c r="JEB29" s="18"/>
      <c r="JEC29" s="18"/>
      <c r="JED29" s="18"/>
      <c r="JEE29" s="18"/>
      <c r="JEF29" s="18"/>
      <c r="JEG29" s="18"/>
      <c r="JEH29" s="18"/>
      <c r="JEI29" s="18"/>
      <c r="JEJ29" s="18"/>
      <c r="JEK29" s="18"/>
      <c r="JEL29" s="18"/>
      <c r="JEM29" s="18"/>
      <c r="JEN29" s="18"/>
      <c r="JEO29" s="18"/>
      <c r="JEP29" s="18"/>
      <c r="JEQ29" s="18"/>
      <c r="JER29" s="18"/>
      <c r="JES29" s="18"/>
      <c r="JET29" s="18"/>
      <c r="JEU29" s="18"/>
      <c r="JEV29" s="18"/>
      <c r="JEW29" s="18"/>
      <c r="JEX29" s="18"/>
      <c r="JEY29" s="18"/>
      <c r="JEZ29" s="18"/>
      <c r="JFA29" s="18"/>
      <c r="JFB29" s="18"/>
      <c r="JFC29" s="18"/>
      <c r="JFD29" s="18"/>
      <c r="JFE29" s="18"/>
      <c r="JFF29" s="18"/>
      <c r="JFG29" s="18"/>
      <c r="JFH29" s="18"/>
      <c r="JFI29" s="18"/>
      <c r="JFJ29" s="18"/>
      <c r="JFK29" s="18"/>
      <c r="JFL29" s="18"/>
      <c r="JFM29" s="18"/>
      <c r="JFN29" s="18"/>
      <c r="JFO29" s="18"/>
      <c r="JFP29" s="18"/>
      <c r="JFQ29" s="18"/>
      <c r="JFR29" s="18"/>
      <c r="JFS29" s="18"/>
      <c r="JFT29" s="18"/>
      <c r="JFU29" s="18"/>
      <c r="JFV29" s="18"/>
      <c r="JFW29" s="18"/>
      <c r="JFX29" s="18"/>
      <c r="JFY29" s="18"/>
      <c r="JFZ29" s="18"/>
      <c r="JGA29" s="18"/>
      <c r="JGB29" s="18"/>
      <c r="JGC29" s="18"/>
      <c r="JGD29" s="18"/>
      <c r="JGE29" s="18"/>
      <c r="JGF29" s="18"/>
      <c r="JGG29" s="18"/>
      <c r="JGH29" s="18"/>
      <c r="JGI29" s="18"/>
      <c r="JGJ29" s="18"/>
      <c r="JGK29" s="18"/>
      <c r="JGL29" s="18"/>
      <c r="JGM29" s="18"/>
      <c r="JGN29" s="18"/>
      <c r="JGO29" s="18"/>
      <c r="JGP29" s="18"/>
      <c r="JGQ29" s="18"/>
      <c r="JGR29" s="18"/>
      <c r="JGS29" s="18"/>
      <c r="JGT29" s="18"/>
      <c r="JGU29" s="18"/>
      <c r="JGV29" s="18"/>
      <c r="JGW29" s="18"/>
      <c r="JGX29" s="18"/>
      <c r="JGY29" s="18"/>
      <c r="JGZ29" s="18"/>
      <c r="JHA29" s="18"/>
      <c r="JHB29" s="18"/>
      <c r="JHC29" s="18"/>
      <c r="JHD29" s="18"/>
      <c r="JHE29" s="18"/>
      <c r="JHF29" s="18"/>
      <c r="JHG29" s="18"/>
      <c r="JHH29" s="18"/>
      <c r="JHI29" s="18"/>
      <c r="JHJ29" s="18"/>
      <c r="JHK29" s="18"/>
      <c r="JHL29" s="18"/>
      <c r="JHM29" s="18"/>
      <c r="JHN29" s="18"/>
      <c r="JHO29" s="18"/>
      <c r="JHP29" s="18"/>
      <c r="JHQ29" s="18"/>
      <c r="JHR29" s="18"/>
      <c r="JHS29" s="18"/>
      <c r="JHT29" s="18"/>
      <c r="JHU29" s="18"/>
      <c r="JHV29" s="18"/>
      <c r="JHW29" s="18"/>
      <c r="JHX29" s="18"/>
      <c r="JHY29" s="18"/>
      <c r="JHZ29" s="18"/>
      <c r="JIA29" s="18"/>
      <c r="JIB29" s="18"/>
      <c r="JIC29" s="18"/>
      <c r="JID29" s="18"/>
      <c r="JIE29" s="18"/>
      <c r="JIF29" s="18"/>
      <c r="JIG29" s="18"/>
      <c r="JIH29" s="18"/>
      <c r="JII29" s="18"/>
      <c r="JIJ29" s="18"/>
      <c r="JIK29" s="18"/>
      <c r="JIL29" s="18"/>
      <c r="JIM29" s="18"/>
      <c r="JIN29" s="18"/>
      <c r="JIO29" s="18"/>
      <c r="JIP29" s="18"/>
      <c r="JIQ29" s="18"/>
      <c r="JIR29" s="18"/>
      <c r="JIS29" s="18"/>
      <c r="JIT29" s="18"/>
      <c r="JIU29" s="18"/>
      <c r="JIV29" s="18"/>
      <c r="JIW29" s="18"/>
      <c r="JIX29" s="18"/>
      <c r="JIY29" s="18"/>
      <c r="JIZ29" s="18"/>
      <c r="JJA29" s="18"/>
      <c r="JJB29" s="18"/>
      <c r="JJC29" s="18"/>
      <c r="JJD29" s="18"/>
      <c r="JJE29" s="18"/>
      <c r="JJF29" s="18"/>
      <c r="JJG29" s="18"/>
      <c r="JJH29" s="18"/>
      <c r="JJI29" s="18"/>
      <c r="JJJ29" s="18"/>
      <c r="JJK29" s="18"/>
      <c r="JJL29" s="18"/>
      <c r="JJM29" s="18"/>
      <c r="JJN29" s="18"/>
      <c r="JJO29" s="18"/>
      <c r="JJP29" s="18"/>
      <c r="JJQ29" s="18"/>
      <c r="JJR29" s="18"/>
      <c r="JJS29" s="18"/>
      <c r="JJT29" s="18"/>
      <c r="JJU29" s="18"/>
      <c r="JJV29" s="18"/>
      <c r="JJW29" s="18"/>
      <c r="JJX29" s="18"/>
      <c r="JJY29" s="18"/>
      <c r="JJZ29" s="18"/>
      <c r="JKA29" s="18"/>
      <c r="JKB29" s="18"/>
      <c r="JKC29" s="18"/>
      <c r="JKD29" s="18"/>
      <c r="JKE29" s="18"/>
      <c r="JKF29" s="18"/>
      <c r="JKG29" s="18"/>
      <c r="JKH29" s="18"/>
      <c r="JKI29" s="18"/>
      <c r="JKJ29" s="18"/>
      <c r="JKK29" s="18"/>
      <c r="JKL29" s="18"/>
      <c r="JKM29" s="18"/>
      <c r="JKN29" s="18"/>
      <c r="JKO29" s="18"/>
      <c r="JKP29" s="18"/>
      <c r="JKQ29" s="18"/>
      <c r="JKR29" s="18"/>
      <c r="JKS29" s="18"/>
      <c r="JKT29" s="18"/>
      <c r="JKU29" s="18"/>
      <c r="JKV29" s="18"/>
      <c r="JKW29" s="18"/>
      <c r="JKX29" s="18"/>
      <c r="JKY29" s="18"/>
      <c r="JKZ29" s="18"/>
      <c r="JLA29" s="18"/>
      <c r="JLB29" s="18"/>
      <c r="JLC29" s="18"/>
      <c r="JLD29" s="18"/>
      <c r="JLE29" s="18"/>
      <c r="JLF29" s="18"/>
      <c r="JLG29" s="18"/>
      <c r="JLH29" s="18"/>
      <c r="JLI29" s="18"/>
      <c r="JLJ29" s="18"/>
      <c r="JLK29" s="18"/>
      <c r="JLL29" s="18"/>
      <c r="JLM29" s="18"/>
      <c r="JLN29" s="18"/>
      <c r="JLO29" s="18"/>
      <c r="JLP29" s="18"/>
      <c r="JLQ29" s="18"/>
      <c r="JLR29" s="18"/>
      <c r="JLS29" s="18"/>
      <c r="JLT29" s="18"/>
      <c r="JLU29" s="18"/>
      <c r="JLV29" s="18"/>
      <c r="JLW29" s="18"/>
      <c r="JLX29" s="18"/>
      <c r="JLY29" s="18"/>
      <c r="JLZ29" s="18"/>
      <c r="JMA29" s="18"/>
      <c r="JMB29" s="18"/>
      <c r="JMC29" s="18"/>
      <c r="JMD29" s="18"/>
      <c r="JME29" s="18"/>
      <c r="JMF29" s="18"/>
      <c r="JMG29" s="18"/>
      <c r="JMH29" s="18"/>
      <c r="JMI29" s="18"/>
      <c r="JMJ29" s="18"/>
      <c r="JMK29" s="18"/>
      <c r="JML29" s="18"/>
      <c r="JMM29" s="18"/>
      <c r="JMN29" s="18"/>
      <c r="JMO29" s="18"/>
      <c r="JMP29" s="18"/>
      <c r="JMQ29" s="18"/>
      <c r="JMR29" s="18"/>
      <c r="JMS29" s="18"/>
      <c r="JMT29" s="18"/>
      <c r="JMU29" s="18"/>
      <c r="JMV29" s="18"/>
      <c r="JMW29" s="18"/>
      <c r="JMX29" s="18"/>
      <c r="JMY29" s="18"/>
      <c r="JMZ29" s="18"/>
      <c r="JNA29" s="18"/>
      <c r="JNB29" s="18"/>
      <c r="JNC29" s="18"/>
      <c r="JND29" s="18"/>
      <c r="JNE29" s="18"/>
      <c r="JNF29" s="18"/>
      <c r="JNG29" s="18"/>
      <c r="JNH29" s="18"/>
      <c r="JNI29" s="18"/>
      <c r="JNJ29" s="18"/>
      <c r="JNK29" s="18"/>
      <c r="JNL29" s="18"/>
      <c r="JNM29" s="18"/>
      <c r="JNN29" s="18"/>
      <c r="JNO29" s="18"/>
      <c r="JNP29" s="18"/>
      <c r="JNQ29" s="18"/>
      <c r="JNR29" s="18"/>
      <c r="JNS29" s="18"/>
      <c r="JNT29" s="18"/>
      <c r="JNU29" s="18"/>
      <c r="JNV29" s="18"/>
      <c r="JNW29" s="18"/>
      <c r="JNX29" s="18"/>
      <c r="JNY29" s="18"/>
      <c r="JNZ29" s="18"/>
      <c r="JOA29" s="18"/>
      <c r="JOB29" s="18"/>
      <c r="JOC29" s="18"/>
      <c r="JOD29" s="18"/>
      <c r="JOE29" s="18"/>
      <c r="JOF29" s="18"/>
      <c r="JOG29" s="18"/>
      <c r="JOH29" s="18"/>
      <c r="JOI29" s="18"/>
      <c r="JOJ29" s="18"/>
      <c r="JOK29" s="18"/>
      <c r="JOL29" s="18"/>
      <c r="JOM29" s="18"/>
      <c r="JON29" s="18"/>
      <c r="JOO29" s="18"/>
      <c r="JOP29" s="18"/>
      <c r="JOQ29" s="18"/>
      <c r="JOR29" s="18"/>
      <c r="JOS29" s="18"/>
      <c r="JOT29" s="18"/>
      <c r="JOU29" s="18"/>
      <c r="JOV29" s="18"/>
      <c r="JOW29" s="18"/>
      <c r="JOX29" s="18"/>
      <c r="JOY29" s="18"/>
      <c r="JOZ29" s="18"/>
      <c r="JPA29" s="18"/>
      <c r="JPB29" s="18"/>
      <c r="JPC29" s="18"/>
      <c r="JPD29" s="18"/>
      <c r="JPE29" s="18"/>
      <c r="JPF29" s="18"/>
      <c r="JPG29" s="18"/>
      <c r="JPH29" s="18"/>
      <c r="JPI29" s="18"/>
      <c r="JPJ29" s="18"/>
      <c r="JPK29" s="18"/>
      <c r="JPL29" s="18"/>
      <c r="JPM29" s="18"/>
      <c r="JPN29" s="18"/>
      <c r="JPO29" s="18"/>
      <c r="JPP29" s="18"/>
      <c r="JPQ29" s="18"/>
      <c r="JPR29" s="18"/>
      <c r="JPS29" s="18"/>
      <c r="JPT29" s="18"/>
      <c r="JPU29" s="18"/>
      <c r="JPV29" s="18"/>
      <c r="JPW29" s="18"/>
      <c r="JPX29" s="18"/>
      <c r="JPY29" s="18"/>
      <c r="JPZ29" s="18"/>
      <c r="JQA29" s="18"/>
      <c r="JQB29" s="18"/>
      <c r="JQC29" s="18"/>
      <c r="JQD29" s="18"/>
      <c r="JQE29" s="18"/>
      <c r="JQF29" s="18"/>
      <c r="JQG29" s="18"/>
      <c r="JQH29" s="18"/>
      <c r="JQI29" s="18"/>
      <c r="JQJ29" s="18"/>
      <c r="JQK29" s="18"/>
      <c r="JQL29" s="18"/>
      <c r="JQM29" s="18"/>
      <c r="JQN29" s="18"/>
      <c r="JQO29" s="18"/>
      <c r="JQP29" s="18"/>
      <c r="JQQ29" s="18"/>
      <c r="JQR29" s="18"/>
      <c r="JQS29" s="18"/>
      <c r="JQT29" s="18"/>
      <c r="JQU29" s="18"/>
      <c r="JQV29" s="18"/>
      <c r="JQW29" s="18"/>
      <c r="JQX29" s="18"/>
      <c r="JQY29" s="18"/>
      <c r="JQZ29" s="18"/>
      <c r="JRA29" s="18"/>
      <c r="JRB29" s="18"/>
      <c r="JRC29" s="18"/>
      <c r="JRD29" s="18"/>
      <c r="JRE29" s="18"/>
      <c r="JRF29" s="18"/>
      <c r="JRG29" s="18"/>
      <c r="JRH29" s="18"/>
      <c r="JRI29" s="18"/>
      <c r="JRJ29" s="18"/>
      <c r="JRK29" s="18"/>
      <c r="JRL29" s="18"/>
      <c r="JRM29" s="18"/>
      <c r="JRN29" s="18"/>
      <c r="JRO29" s="18"/>
      <c r="JRP29" s="18"/>
      <c r="JRQ29" s="18"/>
      <c r="JRR29" s="18"/>
      <c r="JRS29" s="18"/>
      <c r="JRT29" s="18"/>
      <c r="JRU29" s="18"/>
      <c r="JRV29" s="18"/>
      <c r="JRW29" s="18"/>
      <c r="JRX29" s="18"/>
      <c r="JRY29" s="18"/>
      <c r="JRZ29" s="18"/>
      <c r="JSA29" s="18"/>
      <c r="JSB29" s="18"/>
      <c r="JSC29" s="18"/>
      <c r="JSD29" s="18"/>
      <c r="JSE29" s="18"/>
      <c r="JSF29" s="18"/>
      <c r="JSG29" s="18"/>
      <c r="JSH29" s="18"/>
      <c r="JSI29" s="18"/>
      <c r="JSJ29" s="18"/>
      <c r="JSK29" s="18"/>
      <c r="JSL29" s="18"/>
      <c r="JSM29" s="18"/>
      <c r="JSN29" s="18"/>
      <c r="JSO29" s="18"/>
      <c r="JSP29" s="18"/>
      <c r="JSQ29" s="18"/>
      <c r="JSR29" s="18"/>
      <c r="JSS29" s="18"/>
      <c r="JST29" s="18"/>
      <c r="JSU29" s="18"/>
      <c r="JSV29" s="18"/>
      <c r="JSW29" s="18"/>
      <c r="JSX29" s="18"/>
      <c r="JSY29" s="18"/>
      <c r="JSZ29" s="18"/>
      <c r="JTA29" s="18"/>
      <c r="JTB29" s="18"/>
      <c r="JTC29" s="18"/>
      <c r="JTD29" s="18"/>
      <c r="JTE29" s="18"/>
      <c r="JTF29" s="18"/>
      <c r="JTG29" s="18"/>
      <c r="JTH29" s="18"/>
      <c r="JTI29" s="18"/>
      <c r="JTJ29" s="18"/>
      <c r="JTK29" s="18"/>
      <c r="JTL29" s="18"/>
      <c r="JTM29" s="18"/>
      <c r="JTN29" s="18"/>
      <c r="JTO29" s="18"/>
      <c r="JTP29" s="18"/>
      <c r="JTQ29" s="18"/>
      <c r="JTR29" s="18"/>
      <c r="JTS29" s="18"/>
      <c r="JTT29" s="18"/>
      <c r="JTU29" s="18"/>
      <c r="JTV29" s="18"/>
      <c r="JTW29" s="18"/>
      <c r="JTX29" s="18"/>
      <c r="JTY29" s="18"/>
      <c r="JTZ29" s="18"/>
      <c r="JUA29" s="18"/>
      <c r="JUB29" s="18"/>
      <c r="JUC29" s="18"/>
      <c r="JUD29" s="18"/>
      <c r="JUE29" s="18"/>
      <c r="JUF29" s="18"/>
      <c r="JUG29" s="18"/>
      <c r="JUH29" s="18"/>
      <c r="JUI29" s="18"/>
      <c r="JUJ29" s="18"/>
      <c r="JUK29" s="18"/>
      <c r="JUL29" s="18"/>
      <c r="JUM29" s="18"/>
      <c r="JUN29" s="18"/>
      <c r="JUO29" s="18"/>
      <c r="JUP29" s="18"/>
      <c r="JUQ29" s="18"/>
      <c r="JUR29" s="18"/>
      <c r="JUS29" s="18"/>
      <c r="JUT29" s="18"/>
      <c r="JUU29" s="18"/>
      <c r="JUV29" s="18"/>
      <c r="JUW29" s="18"/>
      <c r="JUX29" s="18"/>
      <c r="JUY29" s="18"/>
      <c r="JUZ29" s="18"/>
      <c r="JVA29" s="18"/>
      <c r="JVB29" s="18"/>
      <c r="JVC29" s="18"/>
      <c r="JVD29" s="18"/>
      <c r="JVE29" s="18"/>
      <c r="JVF29" s="18"/>
      <c r="JVG29" s="18"/>
      <c r="JVH29" s="18"/>
      <c r="JVI29" s="18"/>
      <c r="JVJ29" s="18"/>
      <c r="JVK29" s="18"/>
      <c r="JVL29" s="18"/>
      <c r="JVM29" s="18"/>
      <c r="JVN29" s="18"/>
      <c r="JVO29" s="18"/>
      <c r="JVP29" s="18"/>
      <c r="JVQ29" s="18"/>
      <c r="JVR29" s="18"/>
      <c r="JVS29" s="18"/>
      <c r="JVT29" s="18"/>
      <c r="JVU29" s="18"/>
      <c r="JVV29" s="18"/>
      <c r="JVW29" s="18"/>
      <c r="JVX29" s="18"/>
      <c r="JVY29" s="18"/>
      <c r="JVZ29" s="18"/>
      <c r="JWA29" s="18"/>
      <c r="JWB29" s="18"/>
      <c r="JWC29" s="18"/>
      <c r="JWD29" s="18"/>
      <c r="JWE29" s="18"/>
      <c r="JWF29" s="18"/>
      <c r="JWG29" s="18"/>
      <c r="JWH29" s="18"/>
      <c r="JWI29" s="18"/>
      <c r="JWJ29" s="18"/>
      <c r="JWK29" s="18"/>
      <c r="JWL29" s="18"/>
      <c r="JWM29" s="18"/>
      <c r="JWN29" s="18"/>
      <c r="JWO29" s="18"/>
      <c r="JWP29" s="18"/>
      <c r="JWQ29" s="18"/>
      <c r="JWR29" s="18"/>
      <c r="JWS29" s="18"/>
      <c r="JWT29" s="18"/>
      <c r="JWU29" s="18"/>
      <c r="JWV29" s="18"/>
      <c r="JWW29" s="18"/>
      <c r="JWX29" s="18"/>
      <c r="JWY29" s="18"/>
      <c r="JWZ29" s="18"/>
      <c r="JXA29" s="18"/>
      <c r="JXB29" s="18"/>
      <c r="JXC29" s="18"/>
      <c r="JXD29" s="18"/>
      <c r="JXE29" s="18"/>
      <c r="JXF29" s="18"/>
      <c r="JXG29" s="18"/>
      <c r="JXH29" s="18"/>
      <c r="JXI29" s="18"/>
      <c r="JXJ29" s="18"/>
      <c r="JXK29" s="18"/>
      <c r="JXL29" s="18"/>
      <c r="JXM29" s="18"/>
      <c r="JXN29" s="18"/>
      <c r="JXO29" s="18"/>
      <c r="JXP29" s="18"/>
      <c r="JXQ29" s="18"/>
      <c r="JXR29" s="18"/>
      <c r="JXS29" s="18"/>
      <c r="JXT29" s="18"/>
      <c r="JXU29" s="18"/>
      <c r="JXV29" s="18"/>
      <c r="JXW29" s="18"/>
      <c r="JXX29" s="18"/>
      <c r="JXY29" s="18"/>
      <c r="JXZ29" s="18"/>
      <c r="JYA29" s="18"/>
      <c r="JYB29" s="18"/>
      <c r="JYC29" s="18"/>
      <c r="JYD29" s="18"/>
      <c r="JYE29" s="18"/>
      <c r="JYF29" s="18"/>
      <c r="JYG29" s="18"/>
      <c r="JYH29" s="18"/>
      <c r="JYI29" s="18"/>
      <c r="JYJ29" s="18"/>
      <c r="JYK29" s="18"/>
      <c r="JYL29" s="18"/>
      <c r="JYM29" s="18"/>
      <c r="JYN29" s="18"/>
      <c r="JYO29" s="18"/>
      <c r="JYP29" s="18"/>
      <c r="JYQ29" s="18"/>
      <c r="JYR29" s="18"/>
      <c r="JYS29" s="18"/>
      <c r="JYT29" s="18"/>
      <c r="JYU29" s="18"/>
      <c r="JYV29" s="18"/>
      <c r="JYW29" s="18"/>
      <c r="JYX29" s="18"/>
      <c r="JYY29" s="18"/>
      <c r="JYZ29" s="18"/>
      <c r="JZA29" s="18"/>
      <c r="JZB29" s="18"/>
      <c r="JZC29" s="18"/>
      <c r="JZD29" s="18"/>
      <c r="JZE29" s="18"/>
      <c r="JZF29" s="18"/>
      <c r="JZG29" s="18"/>
      <c r="JZH29" s="18"/>
      <c r="JZI29" s="18"/>
      <c r="JZJ29" s="18"/>
      <c r="JZK29" s="18"/>
      <c r="JZL29" s="18"/>
      <c r="JZM29" s="18"/>
      <c r="JZN29" s="18"/>
      <c r="JZO29" s="18"/>
      <c r="JZP29" s="18"/>
      <c r="JZQ29" s="18"/>
      <c r="JZR29" s="18"/>
      <c r="JZS29" s="18"/>
      <c r="JZT29" s="18"/>
      <c r="JZU29" s="18"/>
      <c r="JZV29" s="18"/>
      <c r="JZW29" s="18"/>
      <c r="JZX29" s="18"/>
      <c r="JZY29" s="18"/>
      <c r="JZZ29" s="18"/>
      <c r="KAA29" s="18"/>
      <c r="KAB29" s="18"/>
      <c r="KAC29" s="18"/>
      <c r="KAD29" s="18"/>
      <c r="KAE29" s="18"/>
      <c r="KAF29" s="18"/>
      <c r="KAG29" s="18"/>
      <c r="KAH29" s="18"/>
      <c r="KAI29" s="18"/>
      <c r="KAJ29" s="18"/>
      <c r="KAK29" s="18"/>
      <c r="KAL29" s="18"/>
      <c r="KAM29" s="18"/>
      <c r="KAN29" s="18"/>
      <c r="KAO29" s="18"/>
      <c r="KAP29" s="18"/>
      <c r="KAQ29" s="18"/>
      <c r="KAR29" s="18"/>
      <c r="KAS29" s="18"/>
      <c r="KAT29" s="18"/>
      <c r="KAU29" s="18"/>
      <c r="KAV29" s="18"/>
      <c r="KAW29" s="18"/>
      <c r="KAX29" s="18"/>
      <c r="KAY29" s="18"/>
      <c r="KAZ29" s="18"/>
      <c r="KBA29" s="18"/>
      <c r="KBB29" s="18"/>
      <c r="KBC29" s="18"/>
      <c r="KBD29" s="18"/>
      <c r="KBE29" s="18"/>
      <c r="KBF29" s="18"/>
      <c r="KBG29" s="18"/>
      <c r="KBH29" s="18"/>
      <c r="KBI29" s="18"/>
      <c r="KBJ29" s="18"/>
      <c r="KBK29" s="18"/>
      <c r="KBL29" s="18"/>
      <c r="KBM29" s="18"/>
      <c r="KBN29" s="18"/>
      <c r="KBO29" s="18"/>
      <c r="KBP29" s="18"/>
      <c r="KBQ29" s="18"/>
      <c r="KBR29" s="18"/>
      <c r="KBS29" s="18"/>
      <c r="KBT29" s="18"/>
      <c r="KBU29" s="18"/>
      <c r="KBV29" s="18"/>
      <c r="KBW29" s="18"/>
      <c r="KBX29" s="18"/>
      <c r="KBY29" s="18"/>
      <c r="KBZ29" s="18"/>
      <c r="KCA29" s="18"/>
      <c r="KCB29" s="18"/>
      <c r="KCC29" s="18"/>
      <c r="KCD29" s="18"/>
      <c r="KCE29" s="18"/>
      <c r="KCF29" s="18"/>
      <c r="KCG29" s="18"/>
      <c r="KCH29" s="18"/>
      <c r="KCI29" s="18"/>
      <c r="KCJ29" s="18"/>
      <c r="KCK29" s="18"/>
      <c r="KCL29" s="18"/>
      <c r="KCM29" s="18"/>
      <c r="KCN29" s="18"/>
      <c r="KCO29" s="18"/>
      <c r="KCP29" s="18"/>
      <c r="KCQ29" s="18"/>
      <c r="KCR29" s="18"/>
      <c r="KCS29" s="18"/>
      <c r="KCT29" s="18"/>
      <c r="KCU29" s="18"/>
      <c r="KCV29" s="18"/>
      <c r="KCW29" s="18"/>
      <c r="KCX29" s="18"/>
      <c r="KCY29" s="18"/>
      <c r="KCZ29" s="18"/>
      <c r="KDA29" s="18"/>
      <c r="KDB29" s="18"/>
      <c r="KDC29" s="18"/>
      <c r="KDD29" s="18"/>
      <c r="KDE29" s="18"/>
      <c r="KDF29" s="18"/>
      <c r="KDG29" s="18"/>
      <c r="KDH29" s="18"/>
      <c r="KDI29" s="18"/>
      <c r="KDJ29" s="18"/>
      <c r="KDK29" s="18"/>
      <c r="KDL29" s="18"/>
      <c r="KDM29" s="18"/>
      <c r="KDN29" s="18"/>
      <c r="KDO29" s="18"/>
      <c r="KDP29" s="18"/>
      <c r="KDQ29" s="18"/>
      <c r="KDR29" s="18"/>
      <c r="KDS29" s="18"/>
      <c r="KDT29" s="18"/>
      <c r="KDU29" s="18"/>
      <c r="KDV29" s="18"/>
      <c r="KDW29" s="18"/>
      <c r="KDX29" s="18"/>
      <c r="KDY29" s="18"/>
      <c r="KDZ29" s="18"/>
      <c r="KEA29" s="18"/>
      <c r="KEB29" s="18"/>
      <c r="KEC29" s="18"/>
      <c r="KED29" s="18"/>
      <c r="KEE29" s="18"/>
      <c r="KEF29" s="18"/>
      <c r="KEG29" s="18"/>
      <c r="KEH29" s="18"/>
      <c r="KEI29" s="18"/>
      <c r="KEJ29" s="18"/>
      <c r="KEK29" s="18"/>
      <c r="KEL29" s="18"/>
      <c r="KEM29" s="18"/>
      <c r="KEN29" s="18"/>
      <c r="KEO29" s="18"/>
      <c r="KEP29" s="18"/>
      <c r="KEQ29" s="18"/>
      <c r="KER29" s="18"/>
      <c r="KES29" s="18"/>
      <c r="KET29" s="18"/>
      <c r="KEU29" s="18"/>
      <c r="KEV29" s="18"/>
      <c r="KEW29" s="18"/>
      <c r="KEX29" s="18"/>
      <c r="KEY29" s="18"/>
      <c r="KEZ29" s="18"/>
      <c r="KFA29" s="18"/>
      <c r="KFB29" s="18"/>
      <c r="KFC29" s="18"/>
      <c r="KFD29" s="18"/>
      <c r="KFE29" s="18"/>
      <c r="KFF29" s="18"/>
      <c r="KFG29" s="18"/>
      <c r="KFH29" s="18"/>
      <c r="KFI29" s="18"/>
      <c r="KFJ29" s="18"/>
      <c r="KFK29" s="18"/>
      <c r="KFL29" s="18"/>
      <c r="KFM29" s="18"/>
      <c r="KFN29" s="18"/>
      <c r="KFO29" s="18"/>
      <c r="KFP29" s="18"/>
      <c r="KFQ29" s="18"/>
      <c r="KFR29" s="18"/>
      <c r="KFS29" s="18"/>
      <c r="KFT29" s="18"/>
      <c r="KFU29" s="18"/>
      <c r="KFV29" s="18"/>
      <c r="KFW29" s="18"/>
      <c r="KFX29" s="18"/>
      <c r="KFY29" s="18"/>
      <c r="KFZ29" s="18"/>
      <c r="KGA29" s="18"/>
      <c r="KGB29" s="18"/>
      <c r="KGC29" s="18"/>
      <c r="KGD29" s="18"/>
      <c r="KGE29" s="18"/>
      <c r="KGF29" s="18"/>
      <c r="KGG29" s="18"/>
      <c r="KGH29" s="18"/>
      <c r="KGI29" s="18"/>
      <c r="KGJ29" s="18"/>
      <c r="KGK29" s="18"/>
      <c r="KGL29" s="18"/>
      <c r="KGM29" s="18"/>
      <c r="KGN29" s="18"/>
      <c r="KGO29" s="18"/>
      <c r="KGP29" s="18"/>
      <c r="KGQ29" s="18"/>
      <c r="KGR29" s="18"/>
      <c r="KGS29" s="18"/>
      <c r="KGT29" s="18"/>
      <c r="KGU29" s="18"/>
      <c r="KGV29" s="18"/>
      <c r="KGW29" s="18"/>
      <c r="KGX29" s="18"/>
      <c r="KGY29" s="18"/>
      <c r="KGZ29" s="18"/>
      <c r="KHA29" s="18"/>
      <c r="KHB29" s="18"/>
      <c r="KHC29" s="18"/>
      <c r="KHD29" s="18"/>
      <c r="KHE29" s="18"/>
      <c r="KHF29" s="18"/>
      <c r="KHG29" s="18"/>
      <c r="KHH29" s="18"/>
      <c r="KHI29" s="18"/>
      <c r="KHJ29" s="18"/>
      <c r="KHK29" s="18"/>
      <c r="KHL29" s="18"/>
      <c r="KHM29" s="18"/>
      <c r="KHN29" s="18"/>
      <c r="KHO29" s="18"/>
      <c r="KHP29" s="18"/>
      <c r="KHQ29" s="18"/>
      <c r="KHR29" s="18"/>
      <c r="KHS29" s="18"/>
      <c r="KHT29" s="18"/>
      <c r="KHU29" s="18"/>
      <c r="KHV29" s="18"/>
      <c r="KHW29" s="18"/>
      <c r="KHX29" s="18"/>
      <c r="KHY29" s="18"/>
      <c r="KHZ29" s="18"/>
      <c r="KIA29" s="18"/>
      <c r="KIB29" s="18"/>
      <c r="KIC29" s="18"/>
      <c r="KID29" s="18"/>
      <c r="KIE29" s="18"/>
      <c r="KIF29" s="18"/>
      <c r="KIG29" s="18"/>
      <c r="KIH29" s="18"/>
      <c r="KII29" s="18"/>
      <c r="KIJ29" s="18"/>
      <c r="KIK29" s="18"/>
      <c r="KIL29" s="18"/>
      <c r="KIM29" s="18"/>
      <c r="KIN29" s="18"/>
      <c r="KIO29" s="18"/>
      <c r="KIP29" s="18"/>
      <c r="KIQ29" s="18"/>
      <c r="KIR29" s="18"/>
      <c r="KIS29" s="18"/>
      <c r="KIT29" s="18"/>
      <c r="KIU29" s="18"/>
      <c r="KIV29" s="18"/>
      <c r="KIW29" s="18"/>
      <c r="KIX29" s="18"/>
      <c r="KIY29" s="18"/>
      <c r="KIZ29" s="18"/>
      <c r="KJA29" s="18"/>
      <c r="KJB29" s="18"/>
      <c r="KJC29" s="18"/>
      <c r="KJD29" s="18"/>
      <c r="KJE29" s="18"/>
      <c r="KJF29" s="18"/>
      <c r="KJG29" s="18"/>
      <c r="KJH29" s="18"/>
      <c r="KJI29" s="18"/>
      <c r="KJJ29" s="18"/>
      <c r="KJK29" s="18"/>
      <c r="KJL29" s="18"/>
      <c r="KJM29" s="18"/>
      <c r="KJN29" s="18"/>
      <c r="KJO29" s="18"/>
      <c r="KJP29" s="18"/>
      <c r="KJQ29" s="18"/>
      <c r="KJR29" s="18"/>
      <c r="KJS29" s="18"/>
      <c r="KJT29" s="18"/>
      <c r="KJU29" s="18"/>
      <c r="KJV29" s="18"/>
      <c r="KJW29" s="18"/>
      <c r="KJX29" s="18"/>
      <c r="KJY29" s="18"/>
      <c r="KJZ29" s="18"/>
      <c r="KKA29" s="18"/>
      <c r="KKB29" s="18"/>
      <c r="KKC29" s="18"/>
      <c r="KKD29" s="18"/>
      <c r="KKE29" s="18"/>
      <c r="KKF29" s="18"/>
      <c r="KKG29" s="18"/>
      <c r="KKH29" s="18"/>
      <c r="KKI29" s="18"/>
      <c r="KKJ29" s="18"/>
      <c r="KKK29" s="18"/>
      <c r="KKL29" s="18"/>
      <c r="KKM29" s="18"/>
      <c r="KKN29" s="18"/>
      <c r="KKO29" s="18"/>
      <c r="KKP29" s="18"/>
      <c r="KKQ29" s="18"/>
      <c r="KKR29" s="18"/>
      <c r="KKS29" s="18"/>
      <c r="KKT29" s="18"/>
      <c r="KKU29" s="18"/>
      <c r="KKV29" s="18"/>
      <c r="KKW29" s="18"/>
      <c r="KKX29" s="18"/>
      <c r="KKY29" s="18"/>
      <c r="KKZ29" s="18"/>
      <c r="KLA29" s="18"/>
      <c r="KLB29" s="18"/>
      <c r="KLC29" s="18"/>
      <c r="KLD29" s="18"/>
      <c r="KLE29" s="18"/>
      <c r="KLF29" s="18"/>
      <c r="KLG29" s="18"/>
      <c r="KLH29" s="18"/>
      <c r="KLI29" s="18"/>
      <c r="KLJ29" s="18"/>
      <c r="KLK29" s="18"/>
      <c r="KLL29" s="18"/>
      <c r="KLM29" s="18"/>
      <c r="KLN29" s="18"/>
      <c r="KLO29" s="18"/>
      <c r="KLP29" s="18"/>
      <c r="KLQ29" s="18"/>
      <c r="KLR29" s="18"/>
      <c r="KLS29" s="18"/>
      <c r="KLT29" s="18"/>
      <c r="KLU29" s="18"/>
      <c r="KLV29" s="18"/>
      <c r="KLW29" s="18"/>
      <c r="KLX29" s="18"/>
      <c r="KLY29" s="18"/>
      <c r="KLZ29" s="18"/>
      <c r="KMA29" s="18"/>
      <c r="KMB29" s="18"/>
      <c r="KMC29" s="18"/>
      <c r="KMD29" s="18"/>
      <c r="KME29" s="18"/>
      <c r="KMF29" s="18"/>
      <c r="KMG29" s="18"/>
      <c r="KMH29" s="18"/>
      <c r="KMI29" s="18"/>
      <c r="KMJ29" s="18"/>
      <c r="KMK29" s="18"/>
      <c r="KML29" s="18"/>
      <c r="KMM29" s="18"/>
      <c r="KMN29" s="18"/>
      <c r="KMO29" s="18"/>
      <c r="KMP29" s="18"/>
      <c r="KMQ29" s="18"/>
      <c r="KMR29" s="18"/>
      <c r="KMS29" s="18"/>
      <c r="KMT29" s="18"/>
      <c r="KMU29" s="18"/>
      <c r="KMV29" s="18"/>
      <c r="KMW29" s="18"/>
      <c r="KMX29" s="18"/>
      <c r="KMY29" s="18"/>
      <c r="KMZ29" s="18"/>
      <c r="KNA29" s="18"/>
      <c r="KNB29" s="18"/>
      <c r="KNC29" s="18"/>
      <c r="KND29" s="18"/>
      <c r="KNE29" s="18"/>
      <c r="KNF29" s="18"/>
      <c r="KNG29" s="18"/>
      <c r="KNH29" s="18"/>
      <c r="KNI29" s="18"/>
      <c r="KNJ29" s="18"/>
      <c r="KNK29" s="18"/>
      <c r="KNL29" s="18"/>
      <c r="KNM29" s="18"/>
      <c r="KNN29" s="18"/>
      <c r="KNO29" s="18"/>
      <c r="KNP29" s="18"/>
      <c r="KNQ29" s="18"/>
      <c r="KNR29" s="18"/>
      <c r="KNS29" s="18"/>
      <c r="KNT29" s="18"/>
      <c r="KNU29" s="18"/>
      <c r="KNV29" s="18"/>
      <c r="KNW29" s="18"/>
      <c r="KNX29" s="18"/>
      <c r="KNY29" s="18"/>
      <c r="KNZ29" s="18"/>
      <c r="KOA29" s="18"/>
      <c r="KOB29" s="18"/>
      <c r="KOC29" s="18"/>
      <c r="KOD29" s="18"/>
      <c r="KOE29" s="18"/>
      <c r="KOF29" s="18"/>
      <c r="KOG29" s="18"/>
      <c r="KOH29" s="18"/>
      <c r="KOI29" s="18"/>
      <c r="KOJ29" s="18"/>
      <c r="KOK29" s="18"/>
      <c r="KOL29" s="18"/>
      <c r="KOM29" s="18"/>
      <c r="KON29" s="18"/>
      <c r="KOO29" s="18"/>
      <c r="KOP29" s="18"/>
      <c r="KOQ29" s="18"/>
      <c r="KOR29" s="18"/>
      <c r="KOS29" s="18"/>
      <c r="KOT29" s="18"/>
      <c r="KOU29" s="18"/>
      <c r="KOV29" s="18"/>
      <c r="KOW29" s="18"/>
      <c r="KOX29" s="18"/>
      <c r="KOY29" s="18"/>
      <c r="KOZ29" s="18"/>
      <c r="KPA29" s="18"/>
      <c r="KPB29" s="18"/>
      <c r="KPC29" s="18"/>
      <c r="KPD29" s="18"/>
      <c r="KPE29" s="18"/>
      <c r="KPF29" s="18"/>
      <c r="KPG29" s="18"/>
      <c r="KPH29" s="18"/>
      <c r="KPI29" s="18"/>
      <c r="KPJ29" s="18"/>
      <c r="KPK29" s="18"/>
      <c r="KPL29" s="18"/>
      <c r="KPM29" s="18"/>
      <c r="KPN29" s="18"/>
      <c r="KPO29" s="18"/>
      <c r="KPP29" s="18"/>
      <c r="KPQ29" s="18"/>
      <c r="KPR29" s="18"/>
      <c r="KPS29" s="18"/>
      <c r="KPT29" s="18"/>
      <c r="KPU29" s="18"/>
      <c r="KPV29" s="18"/>
      <c r="KPW29" s="18"/>
      <c r="KPX29" s="18"/>
      <c r="KPY29" s="18"/>
      <c r="KPZ29" s="18"/>
      <c r="KQA29" s="18"/>
      <c r="KQB29" s="18"/>
      <c r="KQC29" s="18"/>
      <c r="KQD29" s="18"/>
      <c r="KQE29" s="18"/>
      <c r="KQF29" s="18"/>
      <c r="KQG29" s="18"/>
      <c r="KQH29" s="18"/>
      <c r="KQI29" s="18"/>
      <c r="KQJ29" s="18"/>
      <c r="KQK29" s="18"/>
      <c r="KQL29" s="18"/>
      <c r="KQM29" s="18"/>
      <c r="KQN29" s="18"/>
      <c r="KQO29" s="18"/>
      <c r="KQP29" s="18"/>
      <c r="KQQ29" s="18"/>
      <c r="KQR29" s="18"/>
      <c r="KQS29" s="18"/>
      <c r="KQT29" s="18"/>
      <c r="KQU29" s="18"/>
      <c r="KQV29" s="18"/>
      <c r="KQW29" s="18"/>
      <c r="KQX29" s="18"/>
      <c r="KQY29" s="18"/>
      <c r="KQZ29" s="18"/>
      <c r="KRA29" s="18"/>
      <c r="KRB29" s="18"/>
      <c r="KRC29" s="18"/>
      <c r="KRD29" s="18"/>
      <c r="KRE29" s="18"/>
      <c r="KRF29" s="18"/>
      <c r="KRG29" s="18"/>
      <c r="KRH29" s="18"/>
      <c r="KRI29" s="18"/>
      <c r="KRJ29" s="18"/>
      <c r="KRK29" s="18"/>
      <c r="KRL29" s="18"/>
      <c r="KRM29" s="18"/>
      <c r="KRN29" s="18"/>
      <c r="KRO29" s="18"/>
      <c r="KRP29" s="18"/>
      <c r="KRQ29" s="18"/>
      <c r="KRR29" s="18"/>
      <c r="KRS29" s="18"/>
      <c r="KRT29" s="18"/>
      <c r="KRU29" s="18"/>
      <c r="KRV29" s="18"/>
      <c r="KRW29" s="18"/>
      <c r="KRX29" s="18"/>
      <c r="KRY29" s="18"/>
      <c r="KRZ29" s="18"/>
      <c r="KSA29" s="18"/>
      <c r="KSB29" s="18"/>
      <c r="KSC29" s="18"/>
      <c r="KSD29" s="18"/>
      <c r="KSE29" s="18"/>
      <c r="KSF29" s="18"/>
      <c r="KSG29" s="18"/>
      <c r="KSH29" s="18"/>
      <c r="KSI29" s="18"/>
      <c r="KSJ29" s="18"/>
      <c r="KSK29" s="18"/>
      <c r="KSL29" s="18"/>
      <c r="KSM29" s="18"/>
      <c r="KSN29" s="18"/>
      <c r="KSO29" s="18"/>
      <c r="KSP29" s="18"/>
      <c r="KSQ29" s="18"/>
      <c r="KSR29" s="18"/>
      <c r="KSS29" s="18"/>
      <c r="KST29" s="18"/>
      <c r="KSU29" s="18"/>
      <c r="KSV29" s="18"/>
      <c r="KSW29" s="18"/>
      <c r="KSX29" s="18"/>
      <c r="KSY29" s="18"/>
      <c r="KSZ29" s="18"/>
      <c r="KTA29" s="18"/>
      <c r="KTB29" s="18"/>
      <c r="KTC29" s="18"/>
      <c r="KTD29" s="18"/>
      <c r="KTE29" s="18"/>
      <c r="KTF29" s="18"/>
      <c r="KTG29" s="18"/>
      <c r="KTH29" s="18"/>
      <c r="KTI29" s="18"/>
      <c r="KTJ29" s="18"/>
      <c r="KTK29" s="18"/>
      <c r="KTL29" s="18"/>
      <c r="KTM29" s="18"/>
      <c r="KTN29" s="18"/>
      <c r="KTO29" s="18"/>
      <c r="KTP29" s="18"/>
      <c r="KTQ29" s="18"/>
      <c r="KTR29" s="18"/>
      <c r="KTS29" s="18"/>
      <c r="KTT29" s="18"/>
      <c r="KTU29" s="18"/>
      <c r="KTV29" s="18"/>
      <c r="KTW29" s="18"/>
      <c r="KTX29" s="18"/>
      <c r="KTY29" s="18"/>
      <c r="KTZ29" s="18"/>
      <c r="KUA29" s="18"/>
      <c r="KUB29" s="18"/>
      <c r="KUC29" s="18"/>
      <c r="KUD29" s="18"/>
      <c r="KUE29" s="18"/>
      <c r="KUF29" s="18"/>
      <c r="KUG29" s="18"/>
      <c r="KUH29" s="18"/>
      <c r="KUI29" s="18"/>
      <c r="KUJ29" s="18"/>
      <c r="KUK29" s="18"/>
      <c r="KUL29" s="18"/>
      <c r="KUM29" s="18"/>
      <c r="KUN29" s="18"/>
      <c r="KUO29" s="18"/>
      <c r="KUP29" s="18"/>
      <c r="KUQ29" s="18"/>
      <c r="KUR29" s="18"/>
      <c r="KUS29" s="18"/>
      <c r="KUT29" s="18"/>
      <c r="KUU29" s="18"/>
      <c r="KUV29" s="18"/>
      <c r="KUW29" s="18"/>
      <c r="KUX29" s="18"/>
      <c r="KUY29" s="18"/>
      <c r="KUZ29" s="18"/>
      <c r="KVA29" s="18"/>
      <c r="KVB29" s="18"/>
      <c r="KVC29" s="18"/>
      <c r="KVD29" s="18"/>
      <c r="KVE29" s="18"/>
      <c r="KVF29" s="18"/>
      <c r="KVG29" s="18"/>
      <c r="KVH29" s="18"/>
      <c r="KVI29" s="18"/>
      <c r="KVJ29" s="18"/>
      <c r="KVK29" s="18"/>
      <c r="KVL29" s="18"/>
      <c r="KVM29" s="18"/>
      <c r="KVN29" s="18"/>
      <c r="KVO29" s="18"/>
      <c r="KVP29" s="18"/>
      <c r="KVQ29" s="18"/>
      <c r="KVR29" s="18"/>
      <c r="KVS29" s="18"/>
      <c r="KVT29" s="18"/>
      <c r="KVU29" s="18"/>
      <c r="KVV29" s="18"/>
      <c r="KVW29" s="18"/>
      <c r="KVX29" s="18"/>
      <c r="KVY29" s="18"/>
      <c r="KVZ29" s="18"/>
      <c r="KWA29" s="18"/>
      <c r="KWB29" s="18"/>
      <c r="KWC29" s="18"/>
      <c r="KWD29" s="18"/>
      <c r="KWE29" s="18"/>
      <c r="KWF29" s="18"/>
      <c r="KWG29" s="18"/>
      <c r="KWH29" s="18"/>
      <c r="KWI29" s="18"/>
      <c r="KWJ29" s="18"/>
      <c r="KWK29" s="18"/>
      <c r="KWL29" s="18"/>
      <c r="KWM29" s="18"/>
      <c r="KWN29" s="18"/>
      <c r="KWO29" s="18"/>
      <c r="KWP29" s="18"/>
      <c r="KWQ29" s="18"/>
      <c r="KWR29" s="18"/>
      <c r="KWS29" s="18"/>
      <c r="KWT29" s="18"/>
      <c r="KWU29" s="18"/>
      <c r="KWV29" s="18"/>
      <c r="KWW29" s="18"/>
      <c r="KWX29" s="18"/>
      <c r="KWY29" s="18"/>
      <c r="KWZ29" s="18"/>
      <c r="KXA29" s="18"/>
      <c r="KXB29" s="18"/>
      <c r="KXC29" s="18"/>
      <c r="KXD29" s="18"/>
      <c r="KXE29" s="18"/>
      <c r="KXF29" s="18"/>
      <c r="KXG29" s="18"/>
      <c r="KXH29" s="18"/>
      <c r="KXI29" s="18"/>
      <c r="KXJ29" s="18"/>
      <c r="KXK29" s="18"/>
      <c r="KXL29" s="18"/>
      <c r="KXM29" s="18"/>
      <c r="KXN29" s="18"/>
      <c r="KXO29" s="18"/>
      <c r="KXP29" s="18"/>
      <c r="KXQ29" s="18"/>
      <c r="KXR29" s="18"/>
      <c r="KXS29" s="18"/>
      <c r="KXT29" s="18"/>
      <c r="KXU29" s="18"/>
      <c r="KXV29" s="18"/>
      <c r="KXW29" s="18"/>
      <c r="KXX29" s="18"/>
      <c r="KXY29" s="18"/>
      <c r="KXZ29" s="18"/>
      <c r="KYA29" s="18"/>
      <c r="KYB29" s="18"/>
      <c r="KYC29" s="18"/>
      <c r="KYD29" s="18"/>
      <c r="KYE29" s="18"/>
      <c r="KYF29" s="18"/>
      <c r="KYG29" s="18"/>
      <c r="KYH29" s="18"/>
      <c r="KYI29" s="18"/>
      <c r="KYJ29" s="18"/>
      <c r="KYK29" s="18"/>
      <c r="KYL29" s="18"/>
      <c r="KYM29" s="18"/>
      <c r="KYN29" s="18"/>
      <c r="KYO29" s="18"/>
      <c r="KYP29" s="18"/>
      <c r="KYQ29" s="18"/>
      <c r="KYR29" s="18"/>
      <c r="KYS29" s="18"/>
      <c r="KYT29" s="18"/>
      <c r="KYU29" s="18"/>
      <c r="KYV29" s="18"/>
      <c r="KYW29" s="18"/>
      <c r="KYX29" s="18"/>
      <c r="KYY29" s="18"/>
      <c r="KYZ29" s="18"/>
      <c r="KZA29" s="18"/>
      <c r="KZB29" s="18"/>
      <c r="KZC29" s="18"/>
      <c r="KZD29" s="18"/>
      <c r="KZE29" s="18"/>
      <c r="KZF29" s="18"/>
      <c r="KZG29" s="18"/>
      <c r="KZH29" s="18"/>
      <c r="KZI29" s="18"/>
      <c r="KZJ29" s="18"/>
      <c r="KZK29" s="18"/>
      <c r="KZL29" s="18"/>
      <c r="KZM29" s="18"/>
      <c r="KZN29" s="18"/>
      <c r="KZO29" s="18"/>
      <c r="KZP29" s="18"/>
      <c r="KZQ29" s="18"/>
      <c r="KZR29" s="18"/>
      <c r="KZS29" s="18"/>
      <c r="KZT29" s="18"/>
      <c r="KZU29" s="18"/>
      <c r="KZV29" s="18"/>
      <c r="KZW29" s="18"/>
      <c r="KZX29" s="18"/>
      <c r="KZY29" s="18"/>
      <c r="KZZ29" s="18"/>
      <c r="LAA29" s="18"/>
      <c r="LAB29" s="18"/>
      <c r="LAC29" s="18"/>
      <c r="LAD29" s="18"/>
      <c r="LAE29" s="18"/>
      <c r="LAF29" s="18"/>
      <c r="LAG29" s="18"/>
      <c r="LAH29" s="18"/>
      <c r="LAI29" s="18"/>
      <c r="LAJ29" s="18"/>
      <c r="LAK29" s="18"/>
      <c r="LAL29" s="18"/>
      <c r="LAM29" s="18"/>
      <c r="LAN29" s="18"/>
      <c r="LAO29" s="18"/>
      <c r="LAP29" s="18"/>
      <c r="LAQ29" s="18"/>
      <c r="LAR29" s="18"/>
      <c r="LAS29" s="18"/>
      <c r="LAT29" s="18"/>
      <c r="LAU29" s="18"/>
      <c r="LAV29" s="18"/>
      <c r="LAW29" s="18"/>
      <c r="LAX29" s="18"/>
      <c r="LAY29" s="18"/>
      <c r="LAZ29" s="18"/>
      <c r="LBA29" s="18"/>
      <c r="LBB29" s="18"/>
      <c r="LBC29" s="18"/>
      <c r="LBD29" s="18"/>
      <c r="LBE29" s="18"/>
      <c r="LBF29" s="18"/>
      <c r="LBG29" s="18"/>
      <c r="LBH29" s="18"/>
      <c r="LBI29" s="18"/>
      <c r="LBJ29" s="18"/>
      <c r="LBK29" s="18"/>
      <c r="LBL29" s="18"/>
      <c r="LBM29" s="18"/>
      <c r="LBN29" s="18"/>
      <c r="LBO29" s="18"/>
      <c r="LBP29" s="18"/>
      <c r="LBQ29" s="18"/>
      <c r="LBR29" s="18"/>
      <c r="LBS29" s="18"/>
      <c r="LBT29" s="18"/>
      <c r="LBU29" s="18"/>
      <c r="LBV29" s="18"/>
      <c r="LBW29" s="18"/>
      <c r="LBX29" s="18"/>
      <c r="LBY29" s="18"/>
      <c r="LBZ29" s="18"/>
      <c r="LCA29" s="18"/>
      <c r="LCB29" s="18"/>
      <c r="LCC29" s="18"/>
      <c r="LCD29" s="18"/>
      <c r="LCE29" s="18"/>
      <c r="LCF29" s="18"/>
      <c r="LCG29" s="18"/>
      <c r="LCH29" s="18"/>
      <c r="LCI29" s="18"/>
      <c r="LCJ29" s="18"/>
      <c r="LCK29" s="18"/>
      <c r="LCL29" s="18"/>
      <c r="LCM29" s="18"/>
      <c r="LCN29" s="18"/>
      <c r="LCO29" s="18"/>
      <c r="LCP29" s="18"/>
      <c r="LCQ29" s="18"/>
      <c r="LCR29" s="18"/>
      <c r="LCS29" s="18"/>
      <c r="LCT29" s="18"/>
      <c r="LCU29" s="18"/>
      <c r="LCV29" s="18"/>
      <c r="LCW29" s="18"/>
      <c r="LCX29" s="18"/>
      <c r="LCY29" s="18"/>
      <c r="LCZ29" s="18"/>
      <c r="LDA29" s="18"/>
      <c r="LDB29" s="18"/>
      <c r="LDC29" s="18"/>
      <c r="LDD29" s="18"/>
      <c r="LDE29" s="18"/>
      <c r="LDF29" s="18"/>
      <c r="LDG29" s="18"/>
      <c r="LDH29" s="18"/>
      <c r="LDI29" s="18"/>
      <c r="LDJ29" s="18"/>
      <c r="LDK29" s="18"/>
      <c r="LDL29" s="18"/>
      <c r="LDM29" s="18"/>
      <c r="LDN29" s="18"/>
      <c r="LDO29" s="18"/>
      <c r="LDP29" s="18"/>
      <c r="LDQ29" s="18"/>
      <c r="LDR29" s="18"/>
      <c r="LDS29" s="18"/>
      <c r="LDT29" s="18"/>
      <c r="LDU29" s="18"/>
      <c r="LDV29" s="18"/>
      <c r="LDW29" s="18"/>
      <c r="LDX29" s="18"/>
      <c r="LDY29" s="18"/>
      <c r="LDZ29" s="18"/>
      <c r="LEA29" s="18"/>
      <c r="LEB29" s="18"/>
      <c r="LEC29" s="18"/>
      <c r="LED29" s="18"/>
      <c r="LEE29" s="18"/>
      <c r="LEF29" s="18"/>
      <c r="LEG29" s="18"/>
      <c r="LEH29" s="18"/>
      <c r="LEI29" s="18"/>
      <c r="LEJ29" s="18"/>
      <c r="LEK29" s="18"/>
      <c r="LEL29" s="18"/>
      <c r="LEM29" s="18"/>
      <c r="LEN29" s="18"/>
      <c r="LEO29" s="18"/>
      <c r="LEP29" s="18"/>
      <c r="LEQ29" s="18"/>
      <c r="LER29" s="18"/>
      <c r="LES29" s="18"/>
      <c r="LET29" s="18"/>
      <c r="LEU29" s="18"/>
      <c r="LEV29" s="18"/>
      <c r="LEW29" s="18"/>
      <c r="LEX29" s="18"/>
      <c r="LEY29" s="18"/>
      <c r="LEZ29" s="18"/>
      <c r="LFA29" s="18"/>
      <c r="LFB29" s="18"/>
      <c r="LFC29" s="18"/>
      <c r="LFD29" s="18"/>
      <c r="LFE29" s="18"/>
      <c r="LFF29" s="18"/>
      <c r="LFG29" s="18"/>
      <c r="LFH29" s="18"/>
      <c r="LFI29" s="18"/>
      <c r="LFJ29" s="18"/>
      <c r="LFK29" s="18"/>
      <c r="LFL29" s="18"/>
      <c r="LFM29" s="18"/>
      <c r="LFN29" s="18"/>
      <c r="LFO29" s="18"/>
      <c r="LFP29" s="18"/>
      <c r="LFQ29" s="18"/>
      <c r="LFR29" s="18"/>
      <c r="LFS29" s="18"/>
      <c r="LFT29" s="18"/>
      <c r="LFU29" s="18"/>
      <c r="LFV29" s="18"/>
      <c r="LFW29" s="18"/>
      <c r="LFX29" s="18"/>
      <c r="LFY29" s="18"/>
      <c r="LFZ29" s="18"/>
      <c r="LGA29" s="18"/>
      <c r="LGB29" s="18"/>
      <c r="LGC29" s="18"/>
      <c r="LGD29" s="18"/>
      <c r="LGE29" s="18"/>
      <c r="LGF29" s="18"/>
      <c r="LGG29" s="18"/>
      <c r="LGH29" s="18"/>
      <c r="LGI29" s="18"/>
      <c r="LGJ29" s="18"/>
      <c r="LGK29" s="18"/>
      <c r="LGL29" s="18"/>
      <c r="LGM29" s="18"/>
      <c r="LGN29" s="18"/>
      <c r="LGO29" s="18"/>
      <c r="LGP29" s="18"/>
      <c r="LGQ29" s="18"/>
      <c r="LGR29" s="18"/>
      <c r="LGS29" s="18"/>
      <c r="LGT29" s="18"/>
      <c r="LGU29" s="18"/>
      <c r="LGV29" s="18"/>
      <c r="LGW29" s="18"/>
      <c r="LGX29" s="18"/>
      <c r="LGY29" s="18"/>
      <c r="LGZ29" s="18"/>
      <c r="LHA29" s="18"/>
      <c r="LHB29" s="18"/>
      <c r="LHC29" s="18"/>
      <c r="LHD29" s="18"/>
      <c r="LHE29" s="18"/>
      <c r="LHF29" s="18"/>
      <c r="LHG29" s="18"/>
      <c r="LHH29" s="18"/>
      <c r="LHI29" s="18"/>
      <c r="LHJ29" s="18"/>
      <c r="LHK29" s="18"/>
      <c r="LHL29" s="18"/>
      <c r="LHM29" s="18"/>
      <c r="LHN29" s="18"/>
      <c r="LHO29" s="18"/>
      <c r="LHP29" s="18"/>
      <c r="LHQ29" s="18"/>
      <c r="LHR29" s="18"/>
      <c r="LHS29" s="18"/>
      <c r="LHT29" s="18"/>
      <c r="LHU29" s="18"/>
      <c r="LHV29" s="18"/>
      <c r="LHW29" s="18"/>
      <c r="LHX29" s="18"/>
      <c r="LHY29" s="18"/>
      <c r="LHZ29" s="18"/>
      <c r="LIA29" s="18"/>
      <c r="LIB29" s="18"/>
      <c r="LIC29" s="18"/>
      <c r="LID29" s="18"/>
      <c r="LIE29" s="18"/>
      <c r="LIF29" s="18"/>
      <c r="LIG29" s="18"/>
      <c r="LIH29" s="18"/>
      <c r="LII29" s="18"/>
      <c r="LIJ29" s="18"/>
      <c r="LIK29" s="18"/>
      <c r="LIL29" s="18"/>
      <c r="LIM29" s="18"/>
      <c r="LIN29" s="18"/>
      <c r="LIO29" s="18"/>
      <c r="LIP29" s="18"/>
      <c r="LIQ29" s="18"/>
      <c r="LIR29" s="18"/>
      <c r="LIS29" s="18"/>
      <c r="LIT29" s="18"/>
      <c r="LIU29" s="18"/>
      <c r="LIV29" s="18"/>
      <c r="LIW29" s="18"/>
      <c r="LIX29" s="18"/>
      <c r="LIY29" s="18"/>
      <c r="LIZ29" s="18"/>
      <c r="LJA29" s="18"/>
      <c r="LJB29" s="18"/>
      <c r="LJC29" s="18"/>
      <c r="LJD29" s="18"/>
      <c r="LJE29" s="18"/>
      <c r="LJF29" s="18"/>
      <c r="LJG29" s="18"/>
      <c r="LJH29" s="18"/>
      <c r="LJI29" s="18"/>
      <c r="LJJ29" s="18"/>
      <c r="LJK29" s="18"/>
      <c r="LJL29" s="18"/>
      <c r="LJM29" s="18"/>
      <c r="LJN29" s="18"/>
      <c r="LJO29" s="18"/>
      <c r="LJP29" s="18"/>
      <c r="LJQ29" s="18"/>
      <c r="LJR29" s="18"/>
      <c r="LJS29" s="18"/>
      <c r="LJT29" s="18"/>
      <c r="LJU29" s="18"/>
      <c r="LJV29" s="18"/>
      <c r="LJW29" s="18"/>
      <c r="LJX29" s="18"/>
      <c r="LJY29" s="18"/>
      <c r="LJZ29" s="18"/>
      <c r="LKA29" s="18"/>
      <c r="LKB29" s="18"/>
      <c r="LKC29" s="18"/>
      <c r="LKD29" s="18"/>
      <c r="LKE29" s="18"/>
      <c r="LKF29" s="18"/>
      <c r="LKG29" s="18"/>
      <c r="LKH29" s="18"/>
      <c r="LKI29" s="18"/>
      <c r="LKJ29" s="18"/>
      <c r="LKK29" s="18"/>
      <c r="LKL29" s="18"/>
      <c r="LKM29" s="18"/>
      <c r="LKN29" s="18"/>
      <c r="LKO29" s="18"/>
      <c r="LKP29" s="18"/>
      <c r="LKQ29" s="18"/>
      <c r="LKR29" s="18"/>
      <c r="LKS29" s="18"/>
      <c r="LKT29" s="18"/>
      <c r="LKU29" s="18"/>
      <c r="LKV29" s="18"/>
      <c r="LKW29" s="18"/>
      <c r="LKX29" s="18"/>
      <c r="LKY29" s="18"/>
      <c r="LKZ29" s="18"/>
      <c r="LLA29" s="18"/>
      <c r="LLB29" s="18"/>
      <c r="LLC29" s="18"/>
      <c r="LLD29" s="18"/>
      <c r="LLE29" s="18"/>
      <c r="LLF29" s="18"/>
      <c r="LLG29" s="18"/>
      <c r="LLH29" s="18"/>
      <c r="LLI29" s="18"/>
      <c r="LLJ29" s="18"/>
      <c r="LLK29" s="18"/>
      <c r="LLL29" s="18"/>
      <c r="LLM29" s="18"/>
      <c r="LLN29" s="18"/>
      <c r="LLO29" s="18"/>
      <c r="LLP29" s="18"/>
      <c r="LLQ29" s="18"/>
      <c r="LLR29" s="18"/>
      <c r="LLS29" s="18"/>
      <c r="LLT29" s="18"/>
      <c r="LLU29" s="18"/>
      <c r="LLV29" s="18"/>
      <c r="LLW29" s="18"/>
      <c r="LLX29" s="18"/>
      <c r="LLY29" s="18"/>
      <c r="LLZ29" s="18"/>
      <c r="LMA29" s="18"/>
      <c r="LMB29" s="18"/>
      <c r="LMC29" s="18"/>
      <c r="LMD29" s="18"/>
      <c r="LME29" s="18"/>
      <c r="LMF29" s="18"/>
      <c r="LMG29" s="18"/>
      <c r="LMH29" s="18"/>
      <c r="LMI29" s="18"/>
      <c r="LMJ29" s="18"/>
      <c r="LMK29" s="18"/>
      <c r="LML29" s="18"/>
      <c r="LMM29" s="18"/>
      <c r="LMN29" s="18"/>
      <c r="LMO29" s="18"/>
      <c r="LMP29" s="18"/>
      <c r="LMQ29" s="18"/>
      <c r="LMR29" s="18"/>
      <c r="LMS29" s="18"/>
      <c r="LMT29" s="18"/>
      <c r="LMU29" s="18"/>
      <c r="LMV29" s="18"/>
      <c r="LMW29" s="18"/>
      <c r="LMX29" s="18"/>
      <c r="LMY29" s="18"/>
      <c r="LMZ29" s="18"/>
      <c r="LNA29" s="18"/>
      <c r="LNB29" s="18"/>
      <c r="LNC29" s="18"/>
      <c r="LND29" s="18"/>
      <c r="LNE29" s="18"/>
      <c r="LNF29" s="18"/>
      <c r="LNG29" s="18"/>
      <c r="LNH29" s="18"/>
      <c r="LNI29" s="18"/>
      <c r="LNJ29" s="18"/>
      <c r="LNK29" s="18"/>
      <c r="LNL29" s="18"/>
      <c r="LNM29" s="18"/>
      <c r="LNN29" s="18"/>
      <c r="LNO29" s="18"/>
      <c r="LNP29" s="18"/>
      <c r="LNQ29" s="18"/>
      <c r="LNR29" s="18"/>
      <c r="LNS29" s="18"/>
      <c r="LNT29" s="18"/>
      <c r="LNU29" s="18"/>
      <c r="LNV29" s="18"/>
      <c r="LNW29" s="18"/>
      <c r="LNX29" s="18"/>
      <c r="LNY29" s="18"/>
      <c r="LNZ29" s="18"/>
      <c r="LOA29" s="18"/>
      <c r="LOB29" s="18"/>
      <c r="LOC29" s="18"/>
      <c r="LOD29" s="18"/>
      <c r="LOE29" s="18"/>
      <c r="LOF29" s="18"/>
      <c r="LOG29" s="18"/>
      <c r="LOH29" s="18"/>
      <c r="LOI29" s="18"/>
      <c r="LOJ29" s="18"/>
      <c r="LOK29" s="18"/>
      <c r="LOL29" s="18"/>
      <c r="LOM29" s="18"/>
      <c r="LON29" s="18"/>
      <c r="LOO29" s="18"/>
      <c r="LOP29" s="18"/>
      <c r="LOQ29" s="18"/>
      <c r="LOR29" s="18"/>
      <c r="LOS29" s="18"/>
      <c r="LOT29" s="18"/>
      <c r="LOU29" s="18"/>
      <c r="LOV29" s="18"/>
      <c r="LOW29" s="18"/>
      <c r="LOX29" s="18"/>
      <c r="LOY29" s="18"/>
      <c r="LOZ29" s="18"/>
      <c r="LPA29" s="18"/>
      <c r="LPB29" s="18"/>
      <c r="LPC29" s="18"/>
      <c r="LPD29" s="18"/>
      <c r="LPE29" s="18"/>
      <c r="LPF29" s="18"/>
      <c r="LPG29" s="18"/>
      <c r="LPH29" s="18"/>
      <c r="LPI29" s="18"/>
      <c r="LPJ29" s="18"/>
      <c r="LPK29" s="18"/>
      <c r="LPL29" s="18"/>
      <c r="LPM29" s="18"/>
      <c r="LPN29" s="18"/>
      <c r="LPO29" s="18"/>
      <c r="LPP29" s="18"/>
      <c r="LPQ29" s="18"/>
      <c r="LPR29" s="18"/>
      <c r="LPS29" s="18"/>
      <c r="LPT29" s="18"/>
      <c r="LPU29" s="18"/>
      <c r="LPV29" s="18"/>
      <c r="LPW29" s="18"/>
      <c r="LPX29" s="18"/>
      <c r="LPY29" s="18"/>
      <c r="LPZ29" s="18"/>
      <c r="LQA29" s="18"/>
      <c r="LQB29" s="18"/>
      <c r="LQC29" s="18"/>
      <c r="LQD29" s="18"/>
      <c r="LQE29" s="18"/>
      <c r="LQF29" s="18"/>
      <c r="LQG29" s="18"/>
      <c r="LQH29" s="18"/>
      <c r="LQI29" s="18"/>
      <c r="LQJ29" s="18"/>
      <c r="LQK29" s="18"/>
      <c r="LQL29" s="18"/>
      <c r="LQM29" s="18"/>
      <c r="LQN29" s="18"/>
      <c r="LQO29" s="18"/>
      <c r="LQP29" s="18"/>
      <c r="LQQ29" s="18"/>
      <c r="LQR29" s="18"/>
      <c r="LQS29" s="18"/>
      <c r="LQT29" s="18"/>
      <c r="LQU29" s="18"/>
      <c r="LQV29" s="18"/>
      <c r="LQW29" s="18"/>
      <c r="LQX29" s="18"/>
      <c r="LQY29" s="18"/>
      <c r="LQZ29" s="18"/>
      <c r="LRA29" s="18"/>
      <c r="LRB29" s="18"/>
      <c r="LRC29" s="18"/>
      <c r="LRD29" s="18"/>
      <c r="LRE29" s="18"/>
      <c r="LRF29" s="18"/>
      <c r="LRG29" s="18"/>
      <c r="LRH29" s="18"/>
      <c r="LRI29" s="18"/>
      <c r="LRJ29" s="18"/>
      <c r="LRK29" s="18"/>
      <c r="LRL29" s="18"/>
      <c r="LRM29" s="18"/>
      <c r="LRN29" s="18"/>
      <c r="LRO29" s="18"/>
      <c r="LRP29" s="18"/>
      <c r="LRQ29" s="18"/>
      <c r="LRR29" s="18"/>
      <c r="LRS29" s="18"/>
      <c r="LRT29" s="18"/>
      <c r="LRU29" s="18"/>
      <c r="LRV29" s="18"/>
      <c r="LRW29" s="18"/>
      <c r="LRX29" s="18"/>
      <c r="LRY29" s="18"/>
      <c r="LRZ29" s="18"/>
      <c r="LSA29" s="18"/>
      <c r="LSB29" s="18"/>
      <c r="LSC29" s="18"/>
      <c r="LSD29" s="18"/>
      <c r="LSE29" s="18"/>
      <c r="LSF29" s="18"/>
      <c r="LSG29" s="18"/>
      <c r="LSH29" s="18"/>
      <c r="LSI29" s="18"/>
      <c r="LSJ29" s="18"/>
      <c r="LSK29" s="18"/>
      <c r="LSL29" s="18"/>
      <c r="LSM29" s="18"/>
      <c r="LSN29" s="18"/>
      <c r="LSO29" s="18"/>
      <c r="LSP29" s="18"/>
      <c r="LSQ29" s="18"/>
      <c r="LSR29" s="18"/>
      <c r="LSS29" s="18"/>
      <c r="LST29" s="18"/>
      <c r="LSU29" s="18"/>
      <c r="LSV29" s="18"/>
      <c r="LSW29" s="18"/>
      <c r="LSX29" s="18"/>
      <c r="LSY29" s="18"/>
      <c r="LSZ29" s="18"/>
      <c r="LTA29" s="18"/>
      <c r="LTB29" s="18"/>
      <c r="LTC29" s="18"/>
      <c r="LTD29" s="18"/>
      <c r="LTE29" s="18"/>
      <c r="LTF29" s="18"/>
      <c r="LTG29" s="18"/>
      <c r="LTH29" s="18"/>
      <c r="LTI29" s="18"/>
      <c r="LTJ29" s="18"/>
      <c r="LTK29" s="18"/>
      <c r="LTL29" s="18"/>
      <c r="LTM29" s="18"/>
      <c r="LTN29" s="18"/>
      <c r="LTO29" s="18"/>
      <c r="LTP29" s="18"/>
      <c r="LTQ29" s="18"/>
      <c r="LTR29" s="18"/>
      <c r="LTS29" s="18"/>
      <c r="LTT29" s="18"/>
      <c r="LTU29" s="18"/>
      <c r="LTV29" s="18"/>
      <c r="LTW29" s="18"/>
      <c r="LTX29" s="18"/>
      <c r="LTY29" s="18"/>
      <c r="LTZ29" s="18"/>
      <c r="LUA29" s="18"/>
      <c r="LUB29" s="18"/>
      <c r="LUC29" s="18"/>
      <c r="LUD29" s="18"/>
      <c r="LUE29" s="18"/>
      <c r="LUF29" s="18"/>
      <c r="LUG29" s="18"/>
      <c r="LUH29" s="18"/>
      <c r="LUI29" s="18"/>
      <c r="LUJ29" s="18"/>
      <c r="LUK29" s="18"/>
      <c r="LUL29" s="18"/>
      <c r="LUM29" s="18"/>
      <c r="LUN29" s="18"/>
      <c r="LUO29" s="18"/>
      <c r="LUP29" s="18"/>
      <c r="LUQ29" s="18"/>
      <c r="LUR29" s="18"/>
      <c r="LUS29" s="18"/>
      <c r="LUT29" s="18"/>
      <c r="LUU29" s="18"/>
      <c r="LUV29" s="18"/>
      <c r="LUW29" s="18"/>
      <c r="LUX29" s="18"/>
      <c r="LUY29" s="18"/>
      <c r="LUZ29" s="18"/>
      <c r="LVA29" s="18"/>
      <c r="LVB29" s="18"/>
      <c r="LVC29" s="18"/>
      <c r="LVD29" s="18"/>
      <c r="LVE29" s="18"/>
      <c r="LVF29" s="18"/>
      <c r="LVG29" s="18"/>
      <c r="LVH29" s="18"/>
      <c r="LVI29" s="18"/>
      <c r="LVJ29" s="18"/>
      <c r="LVK29" s="18"/>
      <c r="LVL29" s="18"/>
      <c r="LVM29" s="18"/>
      <c r="LVN29" s="18"/>
      <c r="LVO29" s="18"/>
      <c r="LVP29" s="18"/>
      <c r="LVQ29" s="18"/>
      <c r="LVR29" s="18"/>
      <c r="LVS29" s="18"/>
      <c r="LVT29" s="18"/>
      <c r="LVU29" s="18"/>
      <c r="LVV29" s="18"/>
      <c r="LVW29" s="18"/>
      <c r="LVX29" s="18"/>
      <c r="LVY29" s="18"/>
      <c r="LVZ29" s="18"/>
      <c r="LWA29" s="18"/>
      <c r="LWB29" s="18"/>
      <c r="LWC29" s="18"/>
      <c r="LWD29" s="18"/>
      <c r="LWE29" s="18"/>
      <c r="LWF29" s="18"/>
      <c r="LWG29" s="18"/>
      <c r="LWH29" s="18"/>
      <c r="LWI29" s="18"/>
      <c r="LWJ29" s="18"/>
      <c r="LWK29" s="18"/>
      <c r="LWL29" s="18"/>
      <c r="LWM29" s="18"/>
      <c r="LWN29" s="18"/>
      <c r="LWO29" s="18"/>
      <c r="LWP29" s="18"/>
      <c r="LWQ29" s="18"/>
      <c r="LWR29" s="18"/>
      <c r="LWS29" s="18"/>
      <c r="LWT29" s="18"/>
      <c r="LWU29" s="18"/>
      <c r="LWV29" s="18"/>
      <c r="LWW29" s="18"/>
      <c r="LWX29" s="18"/>
      <c r="LWY29" s="18"/>
      <c r="LWZ29" s="18"/>
      <c r="LXA29" s="18"/>
      <c r="LXB29" s="18"/>
      <c r="LXC29" s="18"/>
      <c r="LXD29" s="18"/>
      <c r="LXE29" s="18"/>
      <c r="LXF29" s="18"/>
      <c r="LXG29" s="18"/>
      <c r="LXH29" s="18"/>
      <c r="LXI29" s="18"/>
      <c r="LXJ29" s="18"/>
      <c r="LXK29" s="18"/>
      <c r="LXL29" s="18"/>
      <c r="LXM29" s="18"/>
      <c r="LXN29" s="18"/>
      <c r="LXO29" s="18"/>
      <c r="LXP29" s="18"/>
      <c r="LXQ29" s="18"/>
      <c r="LXR29" s="18"/>
      <c r="LXS29" s="18"/>
      <c r="LXT29" s="18"/>
      <c r="LXU29" s="18"/>
      <c r="LXV29" s="18"/>
      <c r="LXW29" s="18"/>
      <c r="LXX29" s="18"/>
      <c r="LXY29" s="18"/>
      <c r="LXZ29" s="18"/>
      <c r="LYA29" s="18"/>
      <c r="LYB29" s="18"/>
      <c r="LYC29" s="18"/>
      <c r="LYD29" s="18"/>
      <c r="LYE29" s="18"/>
      <c r="LYF29" s="18"/>
      <c r="LYG29" s="18"/>
      <c r="LYH29" s="18"/>
      <c r="LYI29" s="18"/>
      <c r="LYJ29" s="18"/>
      <c r="LYK29" s="18"/>
      <c r="LYL29" s="18"/>
      <c r="LYM29" s="18"/>
      <c r="LYN29" s="18"/>
      <c r="LYO29" s="18"/>
      <c r="LYP29" s="18"/>
      <c r="LYQ29" s="18"/>
      <c r="LYR29" s="18"/>
      <c r="LYS29" s="18"/>
      <c r="LYT29" s="18"/>
      <c r="LYU29" s="18"/>
      <c r="LYV29" s="18"/>
      <c r="LYW29" s="18"/>
      <c r="LYX29" s="18"/>
      <c r="LYY29" s="18"/>
      <c r="LYZ29" s="18"/>
      <c r="LZA29" s="18"/>
      <c r="LZB29" s="18"/>
      <c r="LZC29" s="18"/>
      <c r="LZD29" s="18"/>
      <c r="LZE29" s="18"/>
      <c r="LZF29" s="18"/>
      <c r="LZG29" s="18"/>
      <c r="LZH29" s="18"/>
      <c r="LZI29" s="18"/>
      <c r="LZJ29" s="18"/>
      <c r="LZK29" s="18"/>
      <c r="LZL29" s="18"/>
      <c r="LZM29" s="18"/>
      <c r="LZN29" s="18"/>
      <c r="LZO29" s="18"/>
      <c r="LZP29" s="18"/>
      <c r="LZQ29" s="18"/>
      <c r="LZR29" s="18"/>
      <c r="LZS29" s="18"/>
      <c r="LZT29" s="18"/>
      <c r="LZU29" s="18"/>
      <c r="LZV29" s="18"/>
      <c r="LZW29" s="18"/>
      <c r="LZX29" s="18"/>
      <c r="LZY29" s="18"/>
      <c r="LZZ29" s="18"/>
      <c r="MAA29" s="18"/>
      <c r="MAB29" s="18"/>
      <c r="MAC29" s="18"/>
      <c r="MAD29" s="18"/>
      <c r="MAE29" s="18"/>
      <c r="MAF29" s="18"/>
      <c r="MAG29" s="18"/>
      <c r="MAH29" s="18"/>
      <c r="MAI29" s="18"/>
      <c r="MAJ29" s="18"/>
      <c r="MAK29" s="18"/>
      <c r="MAL29" s="18"/>
      <c r="MAM29" s="18"/>
      <c r="MAN29" s="18"/>
      <c r="MAO29" s="18"/>
      <c r="MAP29" s="18"/>
      <c r="MAQ29" s="18"/>
      <c r="MAR29" s="18"/>
      <c r="MAS29" s="18"/>
      <c r="MAT29" s="18"/>
      <c r="MAU29" s="18"/>
      <c r="MAV29" s="18"/>
      <c r="MAW29" s="18"/>
      <c r="MAX29" s="18"/>
      <c r="MAY29" s="18"/>
      <c r="MAZ29" s="18"/>
      <c r="MBA29" s="18"/>
      <c r="MBB29" s="18"/>
      <c r="MBC29" s="18"/>
      <c r="MBD29" s="18"/>
      <c r="MBE29" s="18"/>
      <c r="MBF29" s="18"/>
      <c r="MBG29" s="18"/>
      <c r="MBH29" s="18"/>
      <c r="MBI29" s="18"/>
      <c r="MBJ29" s="18"/>
      <c r="MBK29" s="18"/>
      <c r="MBL29" s="18"/>
      <c r="MBM29" s="18"/>
      <c r="MBN29" s="18"/>
      <c r="MBO29" s="18"/>
      <c r="MBP29" s="18"/>
      <c r="MBQ29" s="18"/>
      <c r="MBR29" s="18"/>
      <c r="MBS29" s="18"/>
      <c r="MBT29" s="18"/>
      <c r="MBU29" s="18"/>
      <c r="MBV29" s="18"/>
      <c r="MBW29" s="18"/>
      <c r="MBX29" s="18"/>
      <c r="MBY29" s="18"/>
      <c r="MBZ29" s="18"/>
      <c r="MCA29" s="18"/>
      <c r="MCB29" s="18"/>
      <c r="MCC29" s="18"/>
      <c r="MCD29" s="18"/>
      <c r="MCE29" s="18"/>
      <c r="MCF29" s="18"/>
      <c r="MCG29" s="18"/>
      <c r="MCH29" s="18"/>
      <c r="MCI29" s="18"/>
      <c r="MCJ29" s="18"/>
      <c r="MCK29" s="18"/>
      <c r="MCL29" s="18"/>
      <c r="MCM29" s="18"/>
      <c r="MCN29" s="18"/>
      <c r="MCO29" s="18"/>
      <c r="MCP29" s="18"/>
      <c r="MCQ29" s="18"/>
      <c r="MCR29" s="18"/>
      <c r="MCS29" s="18"/>
      <c r="MCT29" s="18"/>
      <c r="MCU29" s="18"/>
      <c r="MCV29" s="18"/>
      <c r="MCW29" s="18"/>
      <c r="MCX29" s="18"/>
      <c r="MCY29" s="18"/>
      <c r="MCZ29" s="18"/>
      <c r="MDA29" s="18"/>
      <c r="MDB29" s="18"/>
      <c r="MDC29" s="18"/>
      <c r="MDD29" s="18"/>
      <c r="MDE29" s="18"/>
      <c r="MDF29" s="18"/>
      <c r="MDG29" s="18"/>
      <c r="MDH29" s="18"/>
      <c r="MDI29" s="18"/>
      <c r="MDJ29" s="18"/>
      <c r="MDK29" s="18"/>
      <c r="MDL29" s="18"/>
      <c r="MDM29" s="18"/>
      <c r="MDN29" s="18"/>
      <c r="MDO29" s="18"/>
      <c r="MDP29" s="18"/>
      <c r="MDQ29" s="18"/>
      <c r="MDR29" s="18"/>
      <c r="MDS29" s="18"/>
      <c r="MDT29" s="18"/>
      <c r="MDU29" s="18"/>
      <c r="MDV29" s="18"/>
      <c r="MDW29" s="18"/>
      <c r="MDX29" s="18"/>
      <c r="MDY29" s="18"/>
      <c r="MDZ29" s="18"/>
      <c r="MEA29" s="18"/>
      <c r="MEB29" s="18"/>
      <c r="MEC29" s="18"/>
      <c r="MED29" s="18"/>
      <c r="MEE29" s="18"/>
      <c r="MEF29" s="18"/>
      <c r="MEG29" s="18"/>
      <c r="MEH29" s="18"/>
      <c r="MEI29" s="18"/>
      <c r="MEJ29" s="18"/>
      <c r="MEK29" s="18"/>
      <c r="MEL29" s="18"/>
      <c r="MEM29" s="18"/>
      <c r="MEN29" s="18"/>
      <c r="MEO29" s="18"/>
      <c r="MEP29" s="18"/>
      <c r="MEQ29" s="18"/>
      <c r="MER29" s="18"/>
      <c r="MES29" s="18"/>
      <c r="MET29" s="18"/>
      <c r="MEU29" s="18"/>
      <c r="MEV29" s="18"/>
      <c r="MEW29" s="18"/>
      <c r="MEX29" s="18"/>
      <c r="MEY29" s="18"/>
      <c r="MEZ29" s="18"/>
      <c r="MFA29" s="18"/>
      <c r="MFB29" s="18"/>
      <c r="MFC29" s="18"/>
      <c r="MFD29" s="18"/>
      <c r="MFE29" s="18"/>
      <c r="MFF29" s="18"/>
      <c r="MFG29" s="18"/>
      <c r="MFH29" s="18"/>
      <c r="MFI29" s="18"/>
      <c r="MFJ29" s="18"/>
      <c r="MFK29" s="18"/>
      <c r="MFL29" s="18"/>
      <c r="MFM29" s="18"/>
      <c r="MFN29" s="18"/>
      <c r="MFO29" s="18"/>
      <c r="MFP29" s="18"/>
      <c r="MFQ29" s="18"/>
      <c r="MFR29" s="18"/>
      <c r="MFS29" s="18"/>
      <c r="MFT29" s="18"/>
      <c r="MFU29" s="18"/>
      <c r="MFV29" s="18"/>
      <c r="MFW29" s="18"/>
      <c r="MFX29" s="18"/>
      <c r="MFY29" s="18"/>
      <c r="MFZ29" s="18"/>
      <c r="MGA29" s="18"/>
      <c r="MGB29" s="18"/>
      <c r="MGC29" s="18"/>
      <c r="MGD29" s="18"/>
      <c r="MGE29" s="18"/>
      <c r="MGF29" s="18"/>
      <c r="MGG29" s="18"/>
      <c r="MGH29" s="18"/>
      <c r="MGI29" s="18"/>
      <c r="MGJ29" s="18"/>
      <c r="MGK29" s="18"/>
      <c r="MGL29" s="18"/>
      <c r="MGM29" s="18"/>
      <c r="MGN29" s="18"/>
      <c r="MGO29" s="18"/>
      <c r="MGP29" s="18"/>
      <c r="MGQ29" s="18"/>
      <c r="MGR29" s="18"/>
      <c r="MGS29" s="18"/>
      <c r="MGT29" s="18"/>
      <c r="MGU29" s="18"/>
      <c r="MGV29" s="18"/>
      <c r="MGW29" s="18"/>
      <c r="MGX29" s="18"/>
      <c r="MGY29" s="18"/>
      <c r="MGZ29" s="18"/>
      <c r="MHA29" s="18"/>
      <c r="MHB29" s="18"/>
      <c r="MHC29" s="18"/>
      <c r="MHD29" s="18"/>
      <c r="MHE29" s="18"/>
      <c r="MHF29" s="18"/>
      <c r="MHG29" s="18"/>
      <c r="MHH29" s="18"/>
      <c r="MHI29" s="18"/>
      <c r="MHJ29" s="18"/>
      <c r="MHK29" s="18"/>
      <c r="MHL29" s="18"/>
      <c r="MHM29" s="18"/>
      <c r="MHN29" s="18"/>
      <c r="MHO29" s="18"/>
      <c r="MHP29" s="18"/>
      <c r="MHQ29" s="18"/>
      <c r="MHR29" s="18"/>
      <c r="MHS29" s="18"/>
      <c r="MHT29" s="18"/>
      <c r="MHU29" s="18"/>
      <c r="MHV29" s="18"/>
      <c r="MHW29" s="18"/>
      <c r="MHX29" s="18"/>
      <c r="MHY29" s="18"/>
      <c r="MHZ29" s="18"/>
      <c r="MIA29" s="18"/>
      <c r="MIB29" s="18"/>
      <c r="MIC29" s="18"/>
      <c r="MID29" s="18"/>
      <c r="MIE29" s="18"/>
      <c r="MIF29" s="18"/>
      <c r="MIG29" s="18"/>
      <c r="MIH29" s="18"/>
      <c r="MII29" s="18"/>
      <c r="MIJ29" s="18"/>
      <c r="MIK29" s="18"/>
      <c r="MIL29" s="18"/>
      <c r="MIM29" s="18"/>
      <c r="MIN29" s="18"/>
      <c r="MIO29" s="18"/>
      <c r="MIP29" s="18"/>
      <c r="MIQ29" s="18"/>
      <c r="MIR29" s="18"/>
      <c r="MIS29" s="18"/>
      <c r="MIT29" s="18"/>
      <c r="MIU29" s="18"/>
      <c r="MIV29" s="18"/>
      <c r="MIW29" s="18"/>
      <c r="MIX29" s="18"/>
      <c r="MIY29" s="18"/>
      <c r="MIZ29" s="18"/>
      <c r="MJA29" s="18"/>
      <c r="MJB29" s="18"/>
      <c r="MJC29" s="18"/>
      <c r="MJD29" s="18"/>
      <c r="MJE29" s="18"/>
      <c r="MJF29" s="18"/>
      <c r="MJG29" s="18"/>
      <c r="MJH29" s="18"/>
      <c r="MJI29" s="18"/>
      <c r="MJJ29" s="18"/>
      <c r="MJK29" s="18"/>
      <c r="MJL29" s="18"/>
      <c r="MJM29" s="18"/>
      <c r="MJN29" s="18"/>
      <c r="MJO29" s="18"/>
      <c r="MJP29" s="18"/>
      <c r="MJQ29" s="18"/>
      <c r="MJR29" s="18"/>
      <c r="MJS29" s="18"/>
      <c r="MJT29" s="18"/>
      <c r="MJU29" s="18"/>
      <c r="MJV29" s="18"/>
      <c r="MJW29" s="18"/>
      <c r="MJX29" s="18"/>
      <c r="MJY29" s="18"/>
      <c r="MJZ29" s="18"/>
      <c r="MKA29" s="18"/>
      <c r="MKB29" s="18"/>
      <c r="MKC29" s="18"/>
      <c r="MKD29" s="18"/>
      <c r="MKE29" s="18"/>
      <c r="MKF29" s="18"/>
      <c r="MKG29" s="18"/>
      <c r="MKH29" s="18"/>
      <c r="MKI29" s="18"/>
      <c r="MKJ29" s="18"/>
      <c r="MKK29" s="18"/>
      <c r="MKL29" s="18"/>
      <c r="MKM29" s="18"/>
      <c r="MKN29" s="18"/>
      <c r="MKO29" s="18"/>
      <c r="MKP29" s="18"/>
      <c r="MKQ29" s="18"/>
      <c r="MKR29" s="18"/>
      <c r="MKS29" s="18"/>
      <c r="MKT29" s="18"/>
      <c r="MKU29" s="18"/>
      <c r="MKV29" s="18"/>
      <c r="MKW29" s="18"/>
      <c r="MKX29" s="18"/>
      <c r="MKY29" s="18"/>
      <c r="MKZ29" s="18"/>
      <c r="MLA29" s="18"/>
      <c r="MLB29" s="18"/>
      <c r="MLC29" s="18"/>
      <c r="MLD29" s="18"/>
      <c r="MLE29" s="18"/>
      <c r="MLF29" s="18"/>
      <c r="MLG29" s="18"/>
      <c r="MLH29" s="18"/>
      <c r="MLI29" s="18"/>
      <c r="MLJ29" s="18"/>
      <c r="MLK29" s="18"/>
      <c r="MLL29" s="18"/>
      <c r="MLM29" s="18"/>
      <c r="MLN29" s="18"/>
      <c r="MLO29" s="18"/>
      <c r="MLP29" s="18"/>
      <c r="MLQ29" s="18"/>
      <c r="MLR29" s="18"/>
      <c r="MLS29" s="18"/>
      <c r="MLT29" s="18"/>
      <c r="MLU29" s="18"/>
      <c r="MLV29" s="18"/>
      <c r="MLW29" s="18"/>
      <c r="MLX29" s="18"/>
      <c r="MLY29" s="18"/>
      <c r="MLZ29" s="18"/>
      <c r="MMA29" s="18"/>
      <c r="MMB29" s="18"/>
      <c r="MMC29" s="18"/>
      <c r="MMD29" s="18"/>
      <c r="MME29" s="18"/>
      <c r="MMF29" s="18"/>
      <c r="MMG29" s="18"/>
      <c r="MMH29" s="18"/>
      <c r="MMI29" s="18"/>
      <c r="MMJ29" s="18"/>
      <c r="MMK29" s="18"/>
      <c r="MML29" s="18"/>
      <c r="MMM29" s="18"/>
      <c r="MMN29" s="18"/>
      <c r="MMO29" s="18"/>
      <c r="MMP29" s="18"/>
      <c r="MMQ29" s="18"/>
      <c r="MMR29" s="18"/>
      <c r="MMS29" s="18"/>
      <c r="MMT29" s="18"/>
      <c r="MMU29" s="18"/>
      <c r="MMV29" s="18"/>
      <c r="MMW29" s="18"/>
      <c r="MMX29" s="18"/>
      <c r="MMY29" s="18"/>
      <c r="MMZ29" s="18"/>
      <c r="MNA29" s="18"/>
      <c r="MNB29" s="18"/>
      <c r="MNC29" s="18"/>
      <c r="MND29" s="18"/>
      <c r="MNE29" s="18"/>
      <c r="MNF29" s="18"/>
      <c r="MNG29" s="18"/>
      <c r="MNH29" s="18"/>
      <c r="MNI29" s="18"/>
      <c r="MNJ29" s="18"/>
      <c r="MNK29" s="18"/>
      <c r="MNL29" s="18"/>
      <c r="MNM29" s="18"/>
      <c r="MNN29" s="18"/>
      <c r="MNO29" s="18"/>
      <c r="MNP29" s="18"/>
      <c r="MNQ29" s="18"/>
      <c r="MNR29" s="18"/>
      <c r="MNS29" s="18"/>
      <c r="MNT29" s="18"/>
      <c r="MNU29" s="18"/>
      <c r="MNV29" s="18"/>
      <c r="MNW29" s="18"/>
      <c r="MNX29" s="18"/>
      <c r="MNY29" s="18"/>
      <c r="MNZ29" s="18"/>
      <c r="MOA29" s="18"/>
      <c r="MOB29" s="18"/>
      <c r="MOC29" s="18"/>
      <c r="MOD29" s="18"/>
      <c r="MOE29" s="18"/>
      <c r="MOF29" s="18"/>
      <c r="MOG29" s="18"/>
      <c r="MOH29" s="18"/>
      <c r="MOI29" s="18"/>
      <c r="MOJ29" s="18"/>
      <c r="MOK29" s="18"/>
      <c r="MOL29" s="18"/>
      <c r="MOM29" s="18"/>
      <c r="MON29" s="18"/>
      <c r="MOO29" s="18"/>
      <c r="MOP29" s="18"/>
      <c r="MOQ29" s="18"/>
      <c r="MOR29" s="18"/>
      <c r="MOS29" s="18"/>
      <c r="MOT29" s="18"/>
      <c r="MOU29" s="18"/>
      <c r="MOV29" s="18"/>
      <c r="MOW29" s="18"/>
      <c r="MOX29" s="18"/>
      <c r="MOY29" s="18"/>
      <c r="MOZ29" s="18"/>
      <c r="MPA29" s="18"/>
      <c r="MPB29" s="18"/>
      <c r="MPC29" s="18"/>
      <c r="MPD29" s="18"/>
      <c r="MPE29" s="18"/>
      <c r="MPF29" s="18"/>
      <c r="MPG29" s="18"/>
      <c r="MPH29" s="18"/>
      <c r="MPI29" s="18"/>
      <c r="MPJ29" s="18"/>
      <c r="MPK29" s="18"/>
      <c r="MPL29" s="18"/>
      <c r="MPM29" s="18"/>
      <c r="MPN29" s="18"/>
      <c r="MPO29" s="18"/>
      <c r="MPP29" s="18"/>
      <c r="MPQ29" s="18"/>
      <c r="MPR29" s="18"/>
      <c r="MPS29" s="18"/>
      <c r="MPT29" s="18"/>
      <c r="MPU29" s="18"/>
      <c r="MPV29" s="18"/>
      <c r="MPW29" s="18"/>
      <c r="MPX29" s="18"/>
      <c r="MPY29" s="18"/>
      <c r="MPZ29" s="18"/>
      <c r="MQA29" s="18"/>
      <c r="MQB29" s="18"/>
      <c r="MQC29" s="18"/>
      <c r="MQD29" s="18"/>
      <c r="MQE29" s="18"/>
      <c r="MQF29" s="18"/>
      <c r="MQG29" s="18"/>
      <c r="MQH29" s="18"/>
      <c r="MQI29" s="18"/>
      <c r="MQJ29" s="18"/>
      <c r="MQK29" s="18"/>
      <c r="MQL29" s="18"/>
      <c r="MQM29" s="18"/>
      <c r="MQN29" s="18"/>
      <c r="MQO29" s="18"/>
      <c r="MQP29" s="18"/>
      <c r="MQQ29" s="18"/>
      <c r="MQR29" s="18"/>
      <c r="MQS29" s="18"/>
      <c r="MQT29" s="18"/>
      <c r="MQU29" s="18"/>
      <c r="MQV29" s="18"/>
      <c r="MQW29" s="18"/>
      <c r="MQX29" s="18"/>
      <c r="MQY29" s="18"/>
      <c r="MQZ29" s="18"/>
      <c r="MRA29" s="18"/>
      <c r="MRB29" s="18"/>
      <c r="MRC29" s="18"/>
      <c r="MRD29" s="18"/>
      <c r="MRE29" s="18"/>
      <c r="MRF29" s="18"/>
      <c r="MRG29" s="18"/>
      <c r="MRH29" s="18"/>
      <c r="MRI29" s="18"/>
      <c r="MRJ29" s="18"/>
      <c r="MRK29" s="18"/>
      <c r="MRL29" s="18"/>
      <c r="MRM29" s="18"/>
      <c r="MRN29" s="18"/>
      <c r="MRO29" s="18"/>
      <c r="MRP29" s="18"/>
      <c r="MRQ29" s="18"/>
      <c r="MRR29" s="18"/>
      <c r="MRS29" s="18"/>
      <c r="MRT29" s="18"/>
      <c r="MRU29" s="18"/>
      <c r="MRV29" s="18"/>
      <c r="MRW29" s="18"/>
      <c r="MRX29" s="18"/>
      <c r="MRY29" s="18"/>
      <c r="MRZ29" s="18"/>
      <c r="MSA29" s="18"/>
      <c r="MSB29" s="18"/>
      <c r="MSC29" s="18"/>
      <c r="MSD29" s="18"/>
      <c r="MSE29" s="18"/>
      <c r="MSF29" s="18"/>
      <c r="MSG29" s="18"/>
      <c r="MSH29" s="18"/>
      <c r="MSI29" s="18"/>
      <c r="MSJ29" s="18"/>
      <c r="MSK29" s="18"/>
      <c r="MSL29" s="18"/>
      <c r="MSM29" s="18"/>
      <c r="MSN29" s="18"/>
      <c r="MSO29" s="18"/>
      <c r="MSP29" s="18"/>
      <c r="MSQ29" s="18"/>
      <c r="MSR29" s="18"/>
      <c r="MSS29" s="18"/>
      <c r="MST29" s="18"/>
      <c r="MSU29" s="18"/>
      <c r="MSV29" s="18"/>
      <c r="MSW29" s="18"/>
      <c r="MSX29" s="18"/>
      <c r="MSY29" s="18"/>
      <c r="MSZ29" s="18"/>
      <c r="MTA29" s="18"/>
      <c r="MTB29" s="18"/>
      <c r="MTC29" s="18"/>
      <c r="MTD29" s="18"/>
      <c r="MTE29" s="18"/>
      <c r="MTF29" s="18"/>
      <c r="MTG29" s="18"/>
      <c r="MTH29" s="18"/>
      <c r="MTI29" s="18"/>
      <c r="MTJ29" s="18"/>
      <c r="MTK29" s="18"/>
      <c r="MTL29" s="18"/>
      <c r="MTM29" s="18"/>
      <c r="MTN29" s="18"/>
      <c r="MTO29" s="18"/>
      <c r="MTP29" s="18"/>
      <c r="MTQ29" s="18"/>
      <c r="MTR29" s="18"/>
      <c r="MTS29" s="18"/>
      <c r="MTT29" s="18"/>
      <c r="MTU29" s="18"/>
      <c r="MTV29" s="18"/>
      <c r="MTW29" s="18"/>
      <c r="MTX29" s="18"/>
      <c r="MTY29" s="18"/>
      <c r="MTZ29" s="18"/>
      <c r="MUA29" s="18"/>
      <c r="MUB29" s="18"/>
      <c r="MUC29" s="18"/>
      <c r="MUD29" s="18"/>
      <c r="MUE29" s="18"/>
      <c r="MUF29" s="18"/>
      <c r="MUG29" s="18"/>
      <c r="MUH29" s="18"/>
      <c r="MUI29" s="18"/>
      <c r="MUJ29" s="18"/>
      <c r="MUK29" s="18"/>
      <c r="MUL29" s="18"/>
      <c r="MUM29" s="18"/>
      <c r="MUN29" s="18"/>
      <c r="MUO29" s="18"/>
      <c r="MUP29" s="18"/>
      <c r="MUQ29" s="18"/>
      <c r="MUR29" s="18"/>
      <c r="MUS29" s="18"/>
      <c r="MUT29" s="18"/>
      <c r="MUU29" s="18"/>
      <c r="MUV29" s="18"/>
      <c r="MUW29" s="18"/>
      <c r="MUX29" s="18"/>
      <c r="MUY29" s="18"/>
      <c r="MUZ29" s="18"/>
      <c r="MVA29" s="18"/>
      <c r="MVB29" s="18"/>
      <c r="MVC29" s="18"/>
      <c r="MVD29" s="18"/>
      <c r="MVE29" s="18"/>
      <c r="MVF29" s="18"/>
      <c r="MVG29" s="18"/>
      <c r="MVH29" s="18"/>
      <c r="MVI29" s="18"/>
      <c r="MVJ29" s="18"/>
      <c r="MVK29" s="18"/>
      <c r="MVL29" s="18"/>
      <c r="MVM29" s="18"/>
      <c r="MVN29" s="18"/>
      <c r="MVO29" s="18"/>
      <c r="MVP29" s="18"/>
      <c r="MVQ29" s="18"/>
      <c r="MVR29" s="18"/>
      <c r="MVS29" s="18"/>
      <c r="MVT29" s="18"/>
      <c r="MVU29" s="18"/>
      <c r="MVV29" s="18"/>
      <c r="MVW29" s="18"/>
      <c r="MVX29" s="18"/>
      <c r="MVY29" s="18"/>
      <c r="MVZ29" s="18"/>
      <c r="MWA29" s="18"/>
      <c r="MWB29" s="18"/>
      <c r="MWC29" s="18"/>
      <c r="MWD29" s="18"/>
      <c r="MWE29" s="18"/>
      <c r="MWF29" s="18"/>
      <c r="MWG29" s="18"/>
      <c r="MWH29" s="18"/>
      <c r="MWI29" s="18"/>
      <c r="MWJ29" s="18"/>
      <c r="MWK29" s="18"/>
      <c r="MWL29" s="18"/>
      <c r="MWM29" s="18"/>
      <c r="MWN29" s="18"/>
      <c r="MWO29" s="18"/>
      <c r="MWP29" s="18"/>
      <c r="MWQ29" s="18"/>
      <c r="MWR29" s="18"/>
      <c r="MWS29" s="18"/>
      <c r="MWT29" s="18"/>
      <c r="MWU29" s="18"/>
      <c r="MWV29" s="18"/>
      <c r="MWW29" s="18"/>
      <c r="MWX29" s="18"/>
      <c r="MWY29" s="18"/>
      <c r="MWZ29" s="18"/>
      <c r="MXA29" s="18"/>
      <c r="MXB29" s="18"/>
      <c r="MXC29" s="18"/>
      <c r="MXD29" s="18"/>
      <c r="MXE29" s="18"/>
      <c r="MXF29" s="18"/>
      <c r="MXG29" s="18"/>
      <c r="MXH29" s="18"/>
      <c r="MXI29" s="18"/>
      <c r="MXJ29" s="18"/>
      <c r="MXK29" s="18"/>
      <c r="MXL29" s="18"/>
      <c r="MXM29" s="18"/>
      <c r="MXN29" s="18"/>
      <c r="MXO29" s="18"/>
      <c r="MXP29" s="18"/>
      <c r="MXQ29" s="18"/>
      <c r="MXR29" s="18"/>
      <c r="MXS29" s="18"/>
      <c r="MXT29" s="18"/>
      <c r="MXU29" s="18"/>
      <c r="MXV29" s="18"/>
      <c r="MXW29" s="18"/>
      <c r="MXX29" s="18"/>
      <c r="MXY29" s="18"/>
      <c r="MXZ29" s="18"/>
      <c r="MYA29" s="18"/>
      <c r="MYB29" s="18"/>
      <c r="MYC29" s="18"/>
      <c r="MYD29" s="18"/>
      <c r="MYE29" s="18"/>
      <c r="MYF29" s="18"/>
      <c r="MYG29" s="18"/>
      <c r="MYH29" s="18"/>
      <c r="MYI29" s="18"/>
      <c r="MYJ29" s="18"/>
      <c r="MYK29" s="18"/>
      <c r="MYL29" s="18"/>
      <c r="MYM29" s="18"/>
      <c r="MYN29" s="18"/>
      <c r="MYO29" s="18"/>
      <c r="MYP29" s="18"/>
      <c r="MYQ29" s="18"/>
      <c r="MYR29" s="18"/>
      <c r="MYS29" s="18"/>
      <c r="MYT29" s="18"/>
      <c r="MYU29" s="18"/>
      <c r="MYV29" s="18"/>
      <c r="MYW29" s="18"/>
      <c r="MYX29" s="18"/>
      <c r="MYY29" s="18"/>
      <c r="MYZ29" s="18"/>
      <c r="MZA29" s="18"/>
      <c r="MZB29" s="18"/>
      <c r="MZC29" s="18"/>
      <c r="MZD29" s="18"/>
      <c r="MZE29" s="18"/>
      <c r="MZF29" s="18"/>
      <c r="MZG29" s="18"/>
      <c r="MZH29" s="18"/>
      <c r="MZI29" s="18"/>
      <c r="MZJ29" s="18"/>
      <c r="MZK29" s="18"/>
      <c r="MZL29" s="18"/>
      <c r="MZM29" s="18"/>
      <c r="MZN29" s="18"/>
      <c r="MZO29" s="18"/>
      <c r="MZP29" s="18"/>
      <c r="MZQ29" s="18"/>
      <c r="MZR29" s="18"/>
      <c r="MZS29" s="18"/>
      <c r="MZT29" s="18"/>
      <c r="MZU29" s="18"/>
      <c r="MZV29" s="18"/>
      <c r="MZW29" s="18"/>
      <c r="MZX29" s="18"/>
      <c r="MZY29" s="18"/>
      <c r="MZZ29" s="18"/>
      <c r="NAA29" s="18"/>
      <c r="NAB29" s="18"/>
      <c r="NAC29" s="18"/>
      <c r="NAD29" s="18"/>
      <c r="NAE29" s="18"/>
      <c r="NAF29" s="18"/>
      <c r="NAG29" s="18"/>
      <c r="NAH29" s="18"/>
      <c r="NAI29" s="18"/>
      <c r="NAJ29" s="18"/>
      <c r="NAK29" s="18"/>
      <c r="NAL29" s="18"/>
      <c r="NAM29" s="18"/>
      <c r="NAN29" s="18"/>
      <c r="NAO29" s="18"/>
      <c r="NAP29" s="18"/>
      <c r="NAQ29" s="18"/>
      <c r="NAR29" s="18"/>
      <c r="NAS29" s="18"/>
      <c r="NAT29" s="18"/>
      <c r="NAU29" s="18"/>
      <c r="NAV29" s="18"/>
      <c r="NAW29" s="18"/>
      <c r="NAX29" s="18"/>
      <c r="NAY29" s="18"/>
      <c r="NAZ29" s="18"/>
      <c r="NBA29" s="18"/>
      <c r="NBB29" s="18"/>
      <c r="NBC29" s="18"/>
      <c r="NBD29" s="18"/>
      <c r="NBE29" s="18"/>
      <c r="NBF29" s="18"/>
      <c r="NBG29" s="18"/>
      <c r="NBH29" s="18"/>
      <c r="NBI29" s="18"/>
      <c r="NBJ29" s="18"/>
      <c r="NBK29" s="18"/>
      <c r="NBL29" s="18"/>
      <c r="NBM29" s="18"/>
      <c r="NBN29" s="18"/>
      <c r="NBO29" s="18"/>
      <c r="NBP29" s="18"/>
      <c r="NBQ29" s="18"/>
      <c r="NBR29" s="18"/>
      <c r="NBS29" s="18"/>
      <c r="NBT29" s="18"/>
      <c r="NBU29" s="18"/>
      <c r="NBV29" s="18"/>
      <c r="NBW29" s="18"/>
      <c r="NBX29" s="18"/>
      <c r="NBY29" s="18"/>
      <c r="NBZ29" s="18"/>
      <c r="NCA29" s="18"/>
      <c r="NCB29" s="18"/>
      <c r="NCC29" s="18"/>
      <c r="NCD29" s="18"/>
      <c r="NCE29" s="18"/>
      <c r="NCF29" s="18"/>
      <c r="NCG29" s="18"/>
      <c r="NCH29" s="18"/>
      <c r="NCI29" s="18"/>
      <c r="NCJ29" s="18"/>
      <c r="NCK29" s="18"/>
      <c r="NCL29" s="18"/>
      <c r="NCM29" s="18"/>
      <c r="NCN29" s="18"/>
      <c r="NCO29" s="18"/>
      <c r="NCP29" s="18"/>
      <c r="NCQ29" s="18"/>
      <c r="NCR29" s="18"/>
      <c r="NCS29" s="18"/>
      <c r="NCT29" s="18"/>
      <c r="NCU29" s="18"/>
      <c r="NCV29" s="18"/>
      <c r="NCW29" s="18"/>
      <c r="NCX29" s="18"/>
      <c r="NCY29" s="18"/>
      <c r="NCZ29" s="18"/>
      <c r="NDA29" s="18"/>
      <c r="NDB29" s="18"/>
      <c r="NDC29" s="18"/>
      <c r="NDD29" s="18"/>
      <c r="NDE29" s="18"/>
      <c r="NDF29" s="18"/>
      <c r="NDG29" s="18"/>
      <c r="NDH29" s="18"/>
      <c r="NDI29" s="18"/>
      <c r="NDJ29" s="18"/>
      <c r="NDK29" s="18"/>
      <c r="NDL29" s="18"/>
      <c r="NDM29" s="18"/>
      <c r="NDN29" s="18"/>
      <c r="NDO29" s="18"/>
      <c r="NDP29" s="18"/>
      <c r="NDQ29" s="18"/>
      <c r="NDR29" s="18"/>
      <c r="NDS29" s="18"/>
      <c r="NDT29" s="18"/>
      <c r="NDU29" s="18"/>
      <c r="NDV29" s="18"/>
      <c r="NDW29" s="18"/>
      <c r="NDX29" s="18"/>
      <c r="NDY29" s="18"/>
      <c r="NDZ29" s="18"/>
      <c r="NEA29" s="18"/>
      <c r="NEB29" s="18"/>
      <c r="NEC29" s="18"/>
      <c r="NED29" s="18"/>
      <c r="NEE29" s="18"/>
      <c r="NEF29" s="18"/>
      <c r="NEG29" s="18"/>
      <c r="NEH29" s="18"/>
      <c r="NEI29" s="18"/>
      <c r="NEJ29" s="18"/>
      <c r="NEK29" s="18"/>
      <c r="NEL29" s="18"/>
      <c r="NEM29" s="18"/>
      <c r="NEN29" s="18"/>
      <c r="NEO29" s="18"/>
      <c r="NEP29" s="18"/>
      <c r="NEQ29" s="18"/>
      <c r="NER29" s="18"/>
      <c r="NES29" s="18"/>
      <c r="NET29" s="18"/>
      <c r="NEU29" s="18"/>
      <c r="NEV29" s="18"/>
      <c r="NEW29" s="18"/>
      <c r="NEX29" s="18"/>
      <c r="NEY29" s="18"/>
      <c r="NEZ29" s="18"/>
      <c r="NFA29" s="18"/>
      <c r="NFB29" s="18"/>
      <c r="NFC29" s="18"/>
      <c r="NFD29" s="18"/>
      <c r="NFE29" s="18"/>
      <c r="NFF29" s="18"/>
      <c r="NFG29" s="18"/>
      <c r="NFH29" s="18"/>
      <c r="NFI29" s="18"/>
      <c r="NFJ29" s="18"/>
      <c r="NFK29" s="18"/>
      <c r="NFL29" s="18"/>
      <c r="NFM29" s="18"/>
      <c r="NFN29" s="18"/>
      <c r="NFO29" s="18"/>
      <c r="NFP29" s="18"/>
      <c r="NFQ29" s="18"/>
      <c r="NFR29" s="18"/>
      <c r="NFS29" s="18"/>
      <c r="NFT29" s="18"/>
      <c r="NFU29" s="18"/>
      <c r="NFV29" s="18"/>
      <c r="NFW29" s="18"/>
      <c r="NFX29" s="18"/>
      <c r="NFY29" s="18"/>
      <c r="NFZ29" s="18"/>
      <c r="NGA29" s="18"/>
      <c r="NGB29" s="18"/>
      <c r="NGC29" s="18"/>
      <c r="NGD29" s="18"/>
      <c r="NGE29" s="18"/>
      <c r="NGF29" s="18"/>
      <c r="NGG29" s="18"/>
      <c r="NGH29" s="18"/>
      <c r="NGI29" s="18"/>
      <c r="NGJ29" s="18"/>
      <c r="NGK29" s="18"/>
      <c r="NGL29" s="18"/>
      <c r="NGM29" s="18"/>
      <c r="NGN29" s="18"/>
      <c r="NGO29" s="18"/>
      <c r="NGP29" s="18"/>
      <c r="NGQ29" s="18"/>
      <c r="NGR29" s="18"/>
      <c r="NGS29" s="18"/>
      <c r="NGT29" s="18"/>
      <c r="NGU29" s="18"/>
      <c r="NGV29" s="18"/>
      <c r="NGW29" s="18"/>
      <c r="NGX29" s="18"/>
      <c r="NGY29" s="18"/>
      <c r="NGZ29" s="18"/>
      <c r="NHA29" s="18"/>
      <c r="NHB29" s="18"/>
      <c r="NHC29" s="18"/>
      <c r="NHD29" s="18"/>
      <c r="NHE29" s="18"/>
      <c r="NHF29" s="18"/>
      <c r="NHG29" s="18"/>
      <c r="NHH29" s="18"/>
      <c r="NHI29" s="18"/>
      <c r="NHJ29" s="18"/>
      <c r="NHK29" s="18"/>
      <c r="NHL29" s="18"/>
      <c r="NHM29" s="18"/>
      <c r="NHN29" s="18"/>
      <c r="NHO29" s="18"/>
      <c r="NHP29" s="18"/>
      <c r="NHQ29" s="18"/>
      <c r="NHR29" s="18"/>
      <c r="NHS29" s="18"/>
      <c r="NHT29" s="18"/>
      <c r="NHU29" s="18"/>
      <c r="NHV29" s="18"/>
      <c r="NHW29" s="18"/>
      <c r="NHX29" s="18"/>
      <c r="NHY29" s="18"/>
      <c r="NHZ29" s="18"/>
      <c r="NIA29" s="18"/>
      <c r="NIB29" s="18"/>
      <c r="NIC29" s="18"/>
      <c r="NID29" s="18"/>
      <c r="NIE29" s="18"/>
      <c r="NIF29" s="18"/>
      <c r="NIG29" s="18"/>
      <c r="NIH29" s="18"/>
      <c r="NII29" s="18"/>
      <c r="NIJ29" s="18"/>
      <c r="NIK29" s="18"/>
      <c r="NIL29" s="18"/>
      <c r="NIM29" s="18"/>
      <c r="NIN29" s="18"/>
      <c r="NIO29" s="18"/>
      <c r="NIP29" s="18"/>
      <c r="NIQ29" s="18"/>
      <c r="NIR29" s="18"/>
      <c r="NIS29" s="18"/>
      <c r="NIT29" s="18"/>
      <c r="NIU29" s="18"/>
      <c r="NIV29" s="18"/>
      <c r="NIW29" s="18"/>
      <c r="NIX29" s="18"/>
      <c r="NIY29" s="18"/>
      <c r="NIZ29" s="18"/>
      <c r="NJA29" s="18"/>
      <c r="NJB29" s="18"/>
      <c r="NJC29" s="18"/>
      <c r="NJD29" s="18"/>
      <c r="NJE29" s="18"/>
      <c r="NJF29" s="18"/>
      <c r="NJG29" s="18"/>
      <c r="NJH29" s="18"/>
      <c r="NJI29" s="18"/>
      <c r="NJJ29" s="18"/>
      <c r="NJK29" s="18"/>
      <c r="NJL29" s="18"/>
      <c r="NJM29" s="18"/>
      <c r="NJN29" s="18"/>
      <c r="NJO29" s="18"/>
      <c r="NJP29" s="18"/>
      <c r="NJQ29" s="18"/>
      <c r="NJR29" s="18"/>
      <c r="NJS29" s="18"/>
      <c r="NJT29" s="18"/>
      <c r="NJU29" s="18"/>
      <c r="NJV29" s="18"/>
      <c r="NJW29" s="18"/>
      <c r="NJX29" s="18"/>
      <c r="NJY29" s="18"/>
      <c r="NJZ29" s="18"/>
      <c r="NKA29" s="18"/>
      <c r="NKB29" s="18"/>
      <c r="NKC29" s="18"/>
      <c r="NKD29" s="18"/>
      <c r="NKE29" s="18"/>
      <c r="NKF29" s="18"/>
      <c r="NKG29" s="18"/>
      <c r="NKH29" s="18"/>
      <c r="NKI29" s="18"/>
      <c r="NKJ29" s="18"/>
      <c r="NKK29" s="18"/>
      <c r="NKL29" s="18"/>
      <c r="NKM29" s="18"/>
      <c r="NKN29" s="18"/>
      <c r="NKO29" s="18"/>
      <c r="NKP29" s="18"/>
      <c r="NKQ29" s="18"/>
      <c r="NKR29" s="18"/>
      <c r="NKS29" s="18"/>
      <c r="NKT29" s="18"/>
      <c r="NKU29" s="18"/>
      <c r="NKV29" s="18"/>
      <c r="NKW29" s="18"/>
      <c r="NKX29" s="18"/>
      <c r="NKY29" s="18"/>
      <c r="NKZ29" s="18"/>
      <c r="NLA29" s="18"/>
      <c r="NLB29" s="18"/>
      <c r="NLC29" s="18"/>
      <c r="NLD29" s="18"/>
      <c r="NLE29" s="18"/>
      <c r="NLF29" s="18"/>
      <c r="NLG29" s="18"/>
      <c r="NLH29" s="18"/>
      <c r="NLI29" s="18"/>
      <c r="NLJ29" s="18"/>
      <c r="NLK29" s="18"/>
      <c r="NLL29" s="18"/>
      <c r="NLM29" s="18"/>
      <c r="NLN29" s="18"/>
      <c r="NLO29" s="18"/>
      <c r="NLP29" s="18"/>
      <c r="NLQ29" s="18"/>
      <c r="NLR29" s="18"/>
      <c r="NLS29" s="18"/>
      <c r="NLT29" s="18"/>
      <c r="NLU29" s="18"/>
      <c r="NLV29" s="18"/>
      <c r="NLW29" s="18"/>
      <c r="NLX29" s="18"/>
      <c r="NLY29" s="18"/>
      <c r="NLZ29" s="18"/>
      <c r="NMA29" s="18"/>
      <c r="NMB29" s="18"/>
      <c r="NMC29" s="18"/>
      <c r="NMD29" s="18"/>
      <c r="NME29" s="18"/>
      <c r="NMF29" s="18"/>
      <c r="NMG29" s="18"/>
      <c r="NMH29" s="18"/>
      <c r="NMI29" s="18"/>
      <c r="NMJ29" s="18"/>
      <c r="NMK29" s="18"/>
      <c r="NML29" s="18"/>
      <c r="NMM29" s="18"/>
      <c r="NMN29" s="18"/>
      <c r="NMO29" s="18"/>
      <c r="NMP29" s="18"/>
      <c r="NMQ29" s="18"/>
      <c r="NMR29" s="18"/>
      <c r="NMS29" s="18"/>
      <c r="NMT29" s="18"/>
      <c r="NMU29" s="18"/>
      <c r="NMV29" s="18"/>
      <c r="NMW29" s="18"/>
      <c r="NMX29" s="18"/>
      <c r="NMY29" s="18"/>
      <c r="NMZ29" s="18"/>
      <c r="NNA29" s="18"/>
      <c r="NNB29" s="18"/>
      <c r="NNC29" s="18"/>
      <c r="NND29" s="18"/>
      <c r="NNE29" s="18"/>
      <c r="NNF29" s="18"/>
      <c r="NNG29" s="18"/>
      <c r="NNH29" s="18"/>
      <c r="NNI29" s="18"/>
      <c r="NNJ29" s="18"/>
      <c r="NNK29" s="18"/>
      <c r="NNL29" s="18"/>
      <c r="NNM29" s="18"/>
      <c r="NNN29" s="18"/>
      <c r="NNO29" s="18"/>
      <c r="NNP29" s="18"/>
      <c r="NNQ29" s="18"/>
      <c r="NNR29" s="18"/>
      <c r="NNS29" s="18"/>
      <c r="NNT29" s="18"/>
      <c r="NNU29" s="18"/>
      <c r="NNV29" s="18"/>
      <c r="NNW29" s="18"/>
      <c r="NNX29" s="18"/>
      <c r="NNY29" s="18"/>
      <c r="NNZ29" s="18"/>
      <c r="NOA29" s="18"/>
      <c r="NOB29" s="18"/>
      <c r="NOC29" s="18"/>
      <c r="NOD29" s="18"/>
      <c r="NOE29" s="18"/>
      <c r="NOF29" s="18"/>
      <c r="NOG29" s="18"/>
      <c r="NOH29" s="18"/>
      <c r="NOI29" s="18"/>
      <c r="NOJ29" s="18"/>
      <c r="NOK29" s="18"/>
      <c r="NOL29" s="18"/>
      <c r="NOM29" s="18"/>
      <c r="NON29" s="18"/>
      <c r="NOO29" s="18"/>
      <c r="NOP29" s="18"/>
      <c r="NOQ29" s="18"/>
      <c r="NOR29" s="18"/>
      <c r="NOS29" s="18"/>
      <c r="NOT29" s="18"/>
      <c r="NOU29" s="18"/>
      <c r="NOV29" s="18"/>
      <c r="NOW29" s="18"/>
      <c r="NOX29" s="18"/>
      <c r="NOY29" s="18"/>
      <c r="NOZ29" s="18"/>
      <c r="NPA29" s="18"/>
      <c r="NPB29" s="18"/>
      <c r="NPC29" s="18"/>
      <c r="NPD29" s="18"/>
      <c r="NPE29" s="18"/>
      <c r="NPF29" s="18"/>
      <c r="NPG29" s="18"/>
      <c r="NPH29" s="18"/>
      <c r="NPI29" s="18"/>
      <c r="NPJ29" s="18"/>
      <c r="NPK29" s="18"/>
      <c r="NPL29" s="18"/>
      <c r="NPM29" s="18"/>
      <c r="NPN29" s="18"/>
      <c r="NPO29" s="18"/>
      <c r="NPP29" s="18"/>
      <c r="NPQ29" s="18"/>
      <c r="NPR29" s="18"/>
      <c r="NPS29" s="18"/>
      <c r="NPT29" s="18"/>
      <c r="NPU29" s="18"/>
      <c r="NPV29" s="18"/>
      <c r="NPW29" s="18"/>
      <c r="NPX29" s="18"/>
      <c r="NPY29" s="18"/>
      <c r="NPZ29" s="18"/>
      <c r="NQA29" s="18"/>
      <c r="NQB29" s="18"/>
      <c r="NQC29" s="18"/>
      <c r="NQD29" s="18"/>
      <c r="NQE29" s="18"/>
      <c r="NQF29" s="18"/>
      <c r="NQG29" s="18"/>
      <c r="NQH29" s="18"/>
      <c r="NQI29" s="18"/>
      <c r="NQJ29" s="18"/>
      <c r="NQK29" s="18"/>
      <c r="NQL29" s="18"/>
      <c r="NQM29" s="18"/>
      <c r="NQN29" s="18"/>
      <c r="NQO29" s="18"/>
      <c r="NQP29" s="18"/>
      <c r="NQQ29" s="18"/>
      <c r="NQR29" s="18"/>
      <c r="NQS29" s="18"/>
      <c r="NQT29" s="18"/>
      <c r="NQU29" s="18"/>
      <c r="NQV29" s="18"/>
      <c r="NQW29" s="18"/>
      <c r="NQX29" s="18"/>
      <c r="NQY29" s="18"/>
      <c r="NQZ29" s="18"/>
      <c r="NRA29" s="18"/>
      <c r="NRB29" s="18"/>
      <c r="NRC29" s="18"/>
      <c r="NRD29" s="18"/>
      <c r="NRE29" s="18"/>
      <c r="NRF29" s="18"/>
      <c r="NRG29" s="18"/>
      <c r="NRH29" s="18"/>
      <c r="NRI29" s="18"/>
      <c r="NRJ29" s="18"/>
      <c r="NRK29" s="18"/>
      <c r="NRL29" s="18"/>
      <c r="NRM29" s="18"/>
      <c r="NRN29" s="18"/>
      <c r="NRO29" s="18"/>
      <c r="NRP29" s="18"/>
      <c r="NRQ29" s="18"/>
      <c r="NRR29" s="18"/>
      <c r="NRS29" s="18"/>
      <c r="NRT29" s="18"/>
      <c r="NRU29" s="18"/>
      <c r="NRV29" s="18"/>
      <c r="NRW29" s="18"/>
      <c r="NRX29" s="18"/>
      <c r="NRY29" s="18"/>
      <c r="NRZ29" s="18"/>
      <c r="NSA29" s="18"/>
      <c r="NSB29" s="18"/>
      <c r="NSC29" s="18"/>
      <c r="NSD29" s="18"/>
      <c r="NSE29" s="18"/>
      <c r="NSF29" s="18"/>
      <c r="NSG29" s="18"/>
      <c r="NSH29" s="18"/>
      <c r="NSI29" s="18"/>
      <c r="NSJ29" s="18"/>
      <c r="NSK29" s="18"/>
      <c r="NSL29" s="18"/>
      <c r="NSM29" s="18"/>
      <c r="NSN29" s="18"/>
      <c r="NSO29" s="18"/>
      <c r="NSP29" s="18"/>
      <c r="NSQ29" s="18"/>
      <c r="NSR29" s="18"/>
      <c r="NSS29" s="18"/>
      <c r="NST29" s="18"/>
      <c r="NSU29" s="18"/>
      <c r="NSV29" s="18"/>
      <c r="NSW29" s="18"/>
      <c r="NSX29" s="18"/>
      <c r="NSY29" s="18"/>
      <c r="NSZ29" s="18"/>
      <c r="NTA29" s="18"/>
      <c r="NTB29" s="18"/>
      <c r="NTC29" s="18"/>
      <c r="NTD29" s="18"/>
      <c r="NTE29" s="18"/>
      <c r="NTF29" s="18"/>
      <c r="NTG29" s="18"/>
      <c r="NTH29" s="18"/>
      <c r="NTI29" s="18"/>
      <c r="NTJ29" s="18"/>
      <c r="NTK29" s="18"/>
      <c r="NTL29" s="18"/>
      <c r="NTM29" s="18"/>
      <c r="NTN29" s="18"/>
      <c r="NTO29" s="18"/>
      <c r="NTP29" s="18"/>
      <c r="NTQ29" s="18"/>
      <c r="NTR29" s="18"/>
      <c r="NTS29" s="18"/>
      <c r="NTT29" s="18"/>
      <c r="NTU29" s="18"/>
      <c r="NTV29" s="18"/>
      <c r="NTW29" s="18"/>
      <c r="NTX29" s="18"/>
      <c r="NTY29" s="18"/>
      <c r="NTZ29" s="18"/>
      <c r="NUA29" s="18"/>
      <c r="NUB29" s="18"/>
      <c r="NUC29" s="18"/>
      <c r="NUD29" s="18"/>
      <c r="NUE29" s="18"/>
      <c r="NUF29" s="18"/>
      <c r="NUG29" s="18"/>
      <c r="NUH29" s="18"/>
      <c r="NUI29" s="18"/>
      <c r="NUJ29" s="18"/>
      <c r="NUK29" s="18"/>
      <c r="NUL29" s="18"/>
      <c r="NUM29" s="18"/>
      <c r="NUN29" s="18"/>
      <c r="NUO29" s="18"/>
      <c r="NUP29" s="18"/>
      <c r="NUQ29" s="18"/>
      <c r="NUR29" s="18"/>
      <c r="NUS29" s="18"/>
      <c r="NUT29" s="18"/>
      <c r="NUU29" s="18"/>
      <c r="NUV29" s="18"/>
      <c r="NUW29" s="18"/>
      <c r="NUX29" s="18"/>
      <c r="NUY29" s="18"/>
      <c r="NUZ29" s="18"/>
      <c r="NVA29" s="18"/>
      <c r="NVB29" s="18"/>
      <c r="NVC29" s="18"/>
      <c r="NVD29" s="18"/>
      <c r="NVE29" s="18"/>
      <c r="NVF29" s="18"/>
      <c r="NVG29" s="18"/>
      <c r="NVH29" s="18"/>
      <c r="NVI29" s="18"/>
      <c r="NVJ29" s="18"/>
      <c r="NVK29" s="18"/>
      <c r="NVL29" s="18"/>
      <c r="NVM29" s="18"/>
      <c r="NVN29" s="18"/>
      <c r="NVO29" s="18"/>
      <c r="NVP29" s="18"/>
      <c r="NVQ29" s="18"/>
      <c r="NVR29" s="18"/>
      <c r="NVS29" s="18"/>
      <c r="NVT29" s="18"/>
      <c r="NVU29" s="18"/>
      <c r="NVV29" s="18"/>
      <c r="NVW29" s="18"/>
      <c r="NVX29" s="18"/>
      <c r="NVY29" s="18"/>
      <c r="NVZ29" s="18"/>
      <c r="NWA29" s="18"/>
      <c r="NWB29" s="18"/>
      <c r="NWC29" s="18"/>
      <c r="NWD29" s="18"/>
      <c r="NWE29" s="18"/>
      <c r="NWF29" s="18"/>
      <c r="NWG29" s="18"/>
      <c r="NWH29" s="18"/>
      <c r="NWI29" s="18"/>
      <c r="NWJ29" s="18"/>
      <c r="NWK29" s="18"/>
      <c r="NWL29" s="18"/>
      <c r="NWM29" s="18"/>
      <c r="NWN29" s="18"/>
      <c r="NWO29" s="18"/>
      <c r="NWP29" s="18"/>
      <c r="NWQ29" s="18"/>
      <c r="NWR29" s="18"/>
      <c r="NWS29" s="18"/>
      <c r="NWT29" s="18"/>
      <c r="NWU29" s="18"/>
      <c r="NWV29" s="18"/>
      <c r="NWW29" s="18"/>
      <c r="NWX29" s="18"/>
      <c r="NWY29" s="18"/>
      <c r="NWZ29" s="18"/>
      <c r="NXA29" s="18"/>
      <c r="NXB29" s="18"/>
      <c r="NXC29" s="18"/>
      <c r="NXD29" s="18"/>
      <c r="NXE29" s="18"/>
      <c r="NXF29" s="18"/>
      <c r="NXG29" s="18"/>
      <c r="NXH29" s="18"/>
      <c r="NXI29" s="18"/>
      <c r="NXJ29" s="18"/>
      <c r="NXK29" s="18"/>
      <c r="NXL29" s="18"/>
      <c r="NXM29" s="18"/>
      <c r="NXN29" s="18"/>
      <c r="NXO29" s="18"/>
      <c r="NXP29" s="18"/>
      <c r="NXQ29" s="18"/>
      <c r="NXR29" s="18"/>
      <c r="NXS29" s="18"/>
      <c r="NXT29" s="18"/>
      <c r="NXU29" s="18"/>
      <c r="NXV29" s="18"/>
      <c r="NXW29" s="18"/>
      <c r="NXX29" s="18"/>
      <c r="NXY29" s="18"/>
      <c r="NXZ29" s="18"/>
      <c r="NYA29" s="18"/>
      <c r="NYB29" s="18"/>
      <c r="NYC29" s="18"/>
      <c r="NYD29" s="18"/>
      <c r="NYE29" s="18"/>
      <c r="NYF29" s="18"/>
      <c r="NYG29" s="18"/>
      <c r="NYH29" s="18"/>
      <c r="NYI29" s="18"/>
      <c r="NYJ29" s="18"/>
      <c r="NYK29" s="18"/>
      <c r="NYL29" s="18"/>
      <c r="NYM29" s="18"/>
      <c r="NYN29" s="18"/>
      <c r="NYO29" s="18"/>
      <c r="NYP29" s="18"/>
      <c r="NYQ29" s="18"/>
      <c r="NYR29" s="18"/>
      <c r="NYS29" s="18"/>
      <c r="NYT29" s="18"/>
      <c r="NYU29" s="18"/>
      <c r="NYV29" s="18"/>
      <c r="NYW29" s="18"/>
      <c r="NYX29" s="18"/>
      <c r="NYY29" s="18"/>
      <c r="NYZ29" s="18"/>
      <c r="NZA29" s="18"/>
      <c r="NZB29" s="18"/>
      <c r="NZC29" s="18"/>
      <c r="NZD29" s="18"/>
      <c r="NZE29" s="18"/>
      <c r="NZF29" s="18"/>
      <c r="NZG29" s="18"/>
      <c r="NZH29" s="18"/>
      <c r="NZI29" s="18"/>
      <c r="NZJ29" s="18"/>
      <c r="NZK29" s="18"/>
      <c r="NZL29" s="18"/>
      <c r="NZM29" s="18"/>
      <c r="NZN29" s="18"/>
      <c r="NZO29" s="18"/>
      <c r="NZP29" s="18"/>
      <c r="NZQ29" s="18"/>
      <c r="NZR29" s="18"/>
      <c r="NZS29" s="18"/>
      <c r="NZT29" s="18"/>
      <c r="NZU29" s="18"/>
      <c r="NZV29" s="18"/>
      <c r="NZW29" s="18"/>
      <c r="NZX29" s="18"/>
      <c r="NZY29" s="18"/>
      <c r="NZZ29" s="18"/>
      <c r="OAA29" s="18"/>
      <c r="OAB29" s="18"/>
      <c r="OAC29" s="18"/>
      <c r="OAD29" s="18"/>
      <c r="OAE29" s="18"/>
      <c r="OAF29" s="18"/>
      <c r="OAG29" s="18"/>
      <c r="OAH29" s="18"/>
      <c r="OAI29" s="18"/>
      <c r="OAJ29" s="18"/>
      <c r="OAK29" s="18"/>
      <c r="OAL29" s="18"/>
      <c r="OAM29" s="18"/>
      <c r="OAN29" s="18"/>
      <c r="OAO29" s="18"/>
      <c r="OAP29" s="18"/>
      <c r="OAQ29" s="18"/>
      <c r="OAR29" s="18"/>
      <c r="OAS29" s="18"/>
      <c r="OAT29" s="18"/>
      <c r="OAU29" s="18"/>
      <c r="OAV29" s="18"/>
      <c r="OAW29" s="18"/>
      <c r="OAX29" s="18"/>
      <c r="OAY29" s="18"/>
      <c r="OAZ29" s="18"/>
      <c r="OBA29" s="18"/>
      <c r="OBB29" s="18"/>
      <c r="OBC29" s="18"/>
      <c r="OBD29" s="18"/>
      <c r="OBE29" s="18"/>
      <c r="OBF29" s="18"/>
      <c r="OBG29" s="18"/>
      <c r="OBH29" s="18"/>
      <c r="OBI29" s="18"/>
      <c r="OBJ29" s="18"/>
      <c r="OBK29" s="18"/>
      <c r="OBL29" s="18"/>
      <c r="OBM29" s="18"/>
      <c r="OBN29" s="18"/>
      <c r="OBO29" s="18"/>
      <c r="OBP29" s="18"/>
      <c r="OBQ29" s="18"/>
      <c r="OBR29" s="18"/>
      <c r="OBS29" s="18"/>
      <c r="OBT29" s="18"/>
      <c r="OBU29" s="18"/>
      <c r="OBV29" s="18"/>
      <c r="OBW29" s="18"/>
      <c r="OBX29" s="18"/>
      <c r="OBY29" s="18"/>
      <c r="OBZ29" s="18"/>
      <c r="OCA29" s="18"/>
      <c r="OCB29" s="18"/>
      <c r="OCC29" s="18"/>
      <c r="OCD29" s="18"/>
      <c r="OCE29" s="18"/>
      <c r="OCF29" s="18"/>
      <c r="OCG29" s="18"/>
      <c r="OCH29" s="18"/>
      <c r="OCI29" s="18"/>
      <c r="OCJ29" s="18"/>
      <c r="OCK29" s="18"/>
      <c r="OCL29" s="18"/>
      <c r="OCM29" s="18"/>
      <c r="OCN29" s="18"/>
      <c r="OCO29" s="18"/>
      <c r="OCP29" s="18"/>
      <c r="OCQ29" s="18"/>
      <c r="OCR29" s="18"/>
      <c r="OCS29" s="18"/>
      <c r="OCT29" s="18"/>
      <c r="OCU29" s="18"/>
      <c r="OCV29" s="18"/>
      <c r="OCW29" s="18"/>
      <c r="OCX29" s="18"/>
      <c r="OCY29" s="18"/>
      <c r="OCZ29" s="18"/>
      <c r="ODA29" s="18"/>
      <c r="ODB29" s="18"/>
      <c r="ODC29" s="18"/>
      <c r="ODD29" s="18"/>
      <c r="ODE29" s="18"/>
      <c r="ODF29" s="18"/>
      <c r="ODG29" s="18"/>
      <c r="ODH29" s="18"/>
      <c r="ODI29" s="18"/>
      <c r="ODJ29" s="18"/>
      <c r="ODK29" s="18"/>
      <c r="ODL29" s="18"/>
      <c r="ODM29" s="18"/>
      <c r="ODN29" s="18"/>
      <c r="ODO29" s="18"/>
      <c r="ODP29" s="18"/>
      <c r="ODQ29" s="18"/>
      <c r="ODR29" s="18"/>
      <c r="ODS29" s="18"/>
      <c r="ODT29" s="18"/>
      <c r="ODU29" s="18"/>
      <c r="ODV29" s="18"/>
      <c r="ODW29" s="18"/>
      <c r="ODX29" s="18"/>
      <c r="ODY29" s="18"/>
      <c r="ODZ29" s="18"/>
      <c r="OEA29" s="18"/>
      <c r="OEB29" s="18"/>
      <c r="OEC29" s="18"/>
      <c r="OED29" s="18"/>
      <c r="OEE29" s="18"/>
      <c r="OEF29" s="18"/>
      <c r="OEG29" s="18"/>
      <c r="OEH29" s="18"/>
      <c r="OEI29" s="18"/>
      <c r="OEJ29" s="18"/>
      <c r="OEK29" s="18"/>
      <c r="OEL29" s="18"/>
      <c r="OEM29" s="18"/>
      <c r="OEN29" s="18"/>
      <c r="OEO29" s="18"/>
      <c r="OEP29" s="18"/>
      <c r="OEQ29" s="18"/>
      <c r="OER29" s="18"/>
      <c r="OES29" s="18"/>
      <c r="OET29" s="18"/>
      <c r="OEU29" s="18"/>
      <c r="OEV29" s="18"/>
      <c r="OEW29" s="18"/>
      <c r="OEX29" s="18"/>
      <c r="OEY29" s="18"/>
      <c r="OEZ29" s="18"/>
      <c r="OFA29" s="18"/>
      <c r="OFB29" s="18"/>
      <c r="OFC29" s="18"/>
      <c r="OFD29" s="18"/>
      <c r="OFE29" s="18"/>
      <c r="OFF29" s="18"/>
      <c r="OFG29" s="18"/>
      <c r="OFH29" s="18"/>
      <c r="OFI29" s="18"/>
      <c r="OFJ29" s="18"/>
      <c r="OFK29" s="18"/>
      <c r="OFL29" s="18"/>
      <c r="OFM29" s="18"/>
      <c r="OFN29" s="18"/>
      <c r="OFO29" s="18"/>
      <c r="OFP29" s="18"/>
      <c r="OFQ29" s="18"/>
      <c r="OFR29" s="18"/>
      <c r="OFS29" s="18"/>
      <c r="OFT29" s="18"/>
      <c r="OFU29" s="18"/>
      <c r="OFV29" s="18"/>
      <c r="OFW29" s="18"/>
      <c r="OFX29" s="18"/>
      <c r="OFY29" s="18"/>
      <c r="OFZ29" s="18"/>
      <c r="OGA29" s="18"/>
      <c r="OGB29" s="18"/>
      <c r="OGC29" s="18"/>
      <c r="OGD29" s="18"/>
      <c r="OGE29" s="18"/>
      <c r="OGF29" s="18"/>
      <c r="OGG29" s="18"/>
      <c r="OGH29" s="18"/>
      <c r="OGI29" s="18"/>
      <c r="OGJ29" s="18"/>
      <c r="OGK29" s="18"/>
      <c r="OGL29" s="18"/>
      <c r="OGM29" s="18"/>
      <c r="OGN29" s="18"/>
      <c r="OGO29" s="18"/>
      <c r="OGP29" s="18"/>
      <c r="OGQ29" s="18"/>
      <c r="OGR29" s="18"/>
      <c r="OGS29" s="18"/>
      <c r="OGT29" s="18"/>
      <c r="OGU29" s="18"/>
      <c r="OGV29" s="18"/>
      <c r="OGW29" s="18"/>
      <c r="OGX29" s="18"/>
      <c r="OGY29" s="18"/>
      <c r="OGZ29" s="18"/>
      <c r="OHA29" s="18"/>
      <c r="OHB29" s="18"/>
      <c r="OHC29" s="18"/>
      <c r="OHD29" s="18"/>
      <c r="OHE29" s="18"/>
      <c r="OHF29" s="18"/>
      <c r="OHG29" s="18"/>
      <c r="OHH29" s="18"/>
      <c r="OHI29" s="18"/>
      <c r="OHJ29" s="18"/>
      <c r="OHK29" s="18"/>
      <c r="OHL29" s="18"/>
      <c r="OHM29" s="18"/>
      <c r="OHN29" s="18"/>
      <c r="OHO29" s="18"/>
      <c r="OHP29" s="18"/>
      <c r="OHQ29" s="18"/>
      <c r="OHR29" s="18"/>
      <c r="OHS29" s="18"/>
      <c r="OHT29" s="18"/>
      <c r="OHU29" s="18"/>
      <c r="OHV29" s="18"/>
      <c r="OHW29" s="18"/>
      <c r="OHX29" s="18"/>
      <c r="OHY29" s="18"/>
      <c r="OHZ29" s="18"/>
      <c r="OIA29" s="18"/>
      <c r="OIB29" s="18"/>
      <c r="OIC29" s="18"/>
      <c r="OID29" s="18"/>
      <c r="OIE29" s="18"/>
      <c r="OIF29" s="18"/>
      <c r="OIG29" s="18"/>
      <c r="OIH29" s="18"/>
      <c r="OII29" s="18"/>
      <c r="OIJ29" s="18"/>
      <c r="OIK29" s="18"/>
      <c r="OIL29" s="18"/>
      <c r="OIM29" s="18"/>
      <c r="OIN29" s="18"/>
      <c r="OIO29" s="18"/>
      <c r="OIP29" s="18"/>
      <c r="OIQ29" s="18"/>
      <c r="OIR29" s="18"/>
      <c r="OIS29" s="18"/>
      <c r="OIT29" s="18"/>
      <c r="OIU29" s="18"/>
      <c r="OIV29" s="18"/>
      <c r="OIW29" s="18"/>
      <c r="OIX29" s="18"/>
      <c r="OIY29" s="18"/>
      <c r="OIZ29" s="18"/>
      <c r="OJA29" s="18"/>
      <c r="OJB29" s="18"/>
      <c r="OJC29" s="18"/>
      <c r="OJD29" s="18"/>
      <c r="OJE29" s="18"/>
      <c r="OJF29" s="18"/>
      <c r="OJG29" s="18"/>
      <c r="OJH29" s="18"/>
      <c r="OJI29" s="18"/>
      <c r="OJJ29" s="18"/>
      <c r="OJK29" s="18"/>
      <c r="OJL29" s="18"/>
      <c r="OJM29" s="18"/>
      <c r="OJN29" s="18"/>
      <c r="OJO29" s="18"/>
      <c r="OJP29" s="18"/>
      <c r="OJQ29" s="18"/>
      <c r="OJR29" s="18"/>
      <c r="OJS29" s="18"/>
      <c r="OJT29" s="18"/>
      <c r="OJU29" s="18"/>
      <c r="OJV29" s="18"/>
      <c r="OJW29" s="18"/>
      <c r="OJX29" s="18"/>
      <c r="OJY29" s="18"/>
      <c r="OJZ29" s="18"/>
      <c r="OKA29" s="18"/>
      <c r="OKB29" s="18"/>
      <c r="OKC29" s="18"/>
      <c r="OKD29" s="18"/>
      <c r="OKE29" s="18"/>
      <c r="OKF29" s="18"/>
      <c r="OKG29" s="18"/>
      <c r="OKH29" s="18"/>
      <c r="OKI29" s="18"/>
      <c r="OKJ29" s="18"/>
      <c r="OKK29" s="18"/>
      <c r="OKL29" s="18"/>
      <c r="OKM29" s="18"/>
      <c r="OKN29" s="18"/>
      <c r="OKO29" s="18"/>
      <c r="OKP29" s="18"/>
      <c r="OKQ29" s="18"/>
      <c r="OKR29" s="18"/>
      <c r="OKS29" s="18"/>
      <c r="OKT29" s="18"/>
      <c r="OKU29" s="18"/>
      <c r="OKV29" s="18"/>
      <c r="OKW29" s="18"/>
      <c r="OKX29" s="18"/>
      <c r="OKY29" s="18"/>
      <c r="OKZ29" s="18"/>
      <c r="OLA29" s="18"/>
      <c r="OLB29" s="18"/>
      <c r="OLC29" s="18"/>
      <c r="OLD29" s="18"/>
      <c r="OLE29" s="18"/>
      <c r="OLF29" s="18"/>
      <c r="OLG29" s="18"/>
      <c r="OLH29" s="18"/>
      <c r="OLI29" s="18"/>
      <c r="OLJ29" s="18"/>
      <c r="OLK29" s="18"/>
      <c r="OLL29" s="18"/>
      <c r="OLM29" s="18"/>
      <c r="OLN29" s="18"/>
      <c r="OLO29" s="18"/>
      <c r="OLP29" s="18"/>
      <c r="OLQ29" s="18"/>
      <c r="OLR29" s="18"/>
      <c r="OLS29" s="18"/>
      <c r="OLT29" s="18"/>
      <c r="OLU29" s="18"/>
      <c r="OLV29" s="18"/>
      <c r="OLW29" s="18"/>
      <c r="OLX29" s="18"/>
      <c r="OLY29" s="18"/>
      <c r="OLZ29" s="18"/>
      <c r="OMA29" s="18"/>
      <c r="OMB29" s="18"/>
      <c r="OMC29" s="18"/>
      <c r="OMD29" s="18"/>
      <c r="OME29" s="18"/>
      <c r="OMF29" s="18"/>
      <c r="OMG29" s="18"/>
      <c r="OMH29" s="18"/>
      <c r="OMI29" s="18"/>
      <c r="OMJ29" s="18"/>
      <c r="OMK29" s="18"/>
      <c r="OML29" s="18"/>
      <c r="OMM29" s="18"/>
      <c r="OMN29" s="18"/>
      <c r="OMO29" s="18"/>
      <c r="OMP29" s="18"/>
      <c r="OMQ29" s="18"/>
      <c r="OMR29" s="18"/>
      <c r="OMS29" s="18"/>
      <c r="OMT29" s="18"/>
      <c r="OMU29" s="18"/>
      <c r="OMV29" s="18"/>
      <c r="OMW29" s="18"/>
      <c r="OMX29" s="18"/>
      <c r="OMY29" s="18"/>
      <c r="OMZ29" s="18"/>
      <c r="ONA29" s="18"/>
      <c r="ONB29" s="18"/>
      <c r="ONC29" s="18"/>
      <c r="OND29" s="18"/>
      <c r="ONE29" s="18"/>
      <c r="ONF29" s="18"/>
      <c r="ONG29" s="18"/>
      <c r="ONH29" s="18"/>
      <c r="ONI29" s="18"/>
      <c r="ONJ29" s="18"/>
      <c r="ONK29" s="18"/>
      <c r="ONL29" s="18"/>
      <c r="ONM29" s="18"/>
      <c r="ONN29" s="18"/>
      <c r="ONO29" s="18"/>
      <c r="ONP29" s="18"/>
      <c r="ONQ29" s="18"/>
      <c r="ONR29" s="18"/>
      <c r="ONS29" s="18"/>
      <c r="ONT29" s="18"/>
      <c r="ONU29" s="18"/>
      <c r="ONV29" s="18"/>
      <c r="ONW29" s="18"/>
      <c r="ONX29" s="18"/>
      <c r="ONY29" s="18"/>
      <c r="ONZ29" s="18"/>
      <c r="OOA29" s="18"/>
      <c r="OOB29" s="18"/>
      <c r="OOC29" s="18"/>
      <c r="OOD29" s="18"/>
      <c r="OOE29" s="18"/>
      <c r="OOF29" s="18"/>
      <c r="OOG29" s="18"/>
      <c r="OOH29" s="18"/>
      <c r="OOI29" s="18"/>
      <c r="OOJ29" s="18"/>
      <c r="OOK29" s="18"/>
      <c r="OOL29" s="18"/>
      <c r="OOM29" s="18"/>
      <c r="OON29" s="18"/>
      <c r="OOO29" s="18"/>
      <c r="OOP29" s="18"/>
      <c r="OOQ29" s="18"/>
      <c r="OOR29" s="18"/>
      <c r="OOS29" s="18"/>
      <c r="OOT29" s="18"/>
      <c r="OOU29" s="18"/>
      <c r="OOV29" s="18"/>
      <c r="OOW29" s="18"/>
      <c r="OOX29" s="18"/>
      <c r="OOY29" s="18"/>
      <c r="OOZ29" s="18"/>
      <c r="OPA29" s="18"/>
      <c r="OPB29" s="18"/>
      <c r="OPC29" s="18"/>
      <c r="OPD29" s="18"/>
      <c r="OPE29" s="18"/>
      <c r="OPF29" s="18"/>
      <c r="OPG29" s="18"/>
      <c r="OPH29" s="18"/>
      <c r="OPI29" s="18"/>
      <c r="OPJ29" s="18"/>
      <c r="OPK29" s="18"/>
      <c r="OPL29" s="18"/>
      <c r="OPM29" s="18"/>
      <c r="OPN29" s="18"/>
      <c r="OPO29" s="18"/>
      <c r="OPP29" s="18"/>
      <c r="OPQ29" s="18"/>
      <c r="OPR29" s="18"/>
      <c r="OPS29" s="18"/>
      <c r="OPT29" s="18"/>
      <c r="OPU29" s="18"/>
      <c r="OPV29" s="18"/>
      <c r="OPW29" s="18"/>
      <c r="OPX29" s="18"/>
      <c r="OPY29" s="18"/>
      <c r="OPZ29" s="18"/>
      <c r="OQA29" s="18"/>
      <c r="OQB29" s="18"/>
      <c r="OQC29" s="18"/>
      <c r="OQD29" s="18"/>
      <c r="OQE29" s="18"/>
      <c r="OQF29" s="18"/>
      <c r="OQG29" s="18"/>
      <c r="OQH29" s="18"/>
      <c r="OQI29" s="18"/>
      <c r="OQJ29" s="18"/>
      <c r="OQK29" s="18"/>
      <c r="OQL29" s="18"/>
      <c r="OQM29" s="18"/>
      <c r="OQN29" s="18"/>
      <c r="OQO29" s="18"/>
      <c r="OQP29" s="18"/>
      <c r="OQQ29" s="18"/>
      <c r="OQR29" s="18"/>
      <c r="OQS29" s="18"/>
      <c r="OQT29" s="18"/>
      <c r="OQU29" s="18"/>
      <c r="OQV29" s="18"/>
      <c r="OQW29" s="18"/>
      <c r="OQX29" s="18"/>
      <c r="OQY29" s="18"/>
      <c r="OQZ29" s="18"/>
      <c r="ORA29" s="18"/>
      <c r="ORB29" s="18"/>
      <c r="ORC29" s="18"/>
      <c r="ORD29" s="18"/>
      <c r="ORE29" s="18"/>
      <c r="ORF29" s="18"/>
      <c r="ORG29" s="18"/>
      <c r="ORH29" s="18"/>
      <c r="ORI29" s="18"/>
      <c r="ORJ29" s="18"/>
      <c r="ORK29" s="18"/>
      <c r="ORL29" s="18"/>
      <c r="ORM29" s="18"/>
      <c r="ORN29" s="18"/>
      <c r="ORO29" s="18"/>
      <c r="ORP29" s="18"/>
      <c r="ORQ29" s="18"/>
      <c r="ORR29" s="18"/>
      <c r="ORS29" s="18"/>
      <c r="ORT29" s="18"/>
      <c r="ORU29" s="18"/>
      <c r="ORV29" s="18"/>
      <c r="ORW29" s="18"/>
      <c r="ORX29" s="18"/>
      <c r="ORY29" s="18"/>
      <c r="ORZ29" s="18"/>
      <c r="OSA29" s="18"/>
      <c r="OSB29" s="18"/>
      <c r="OSC29" s="18"/>
      <c r="OSD29" s="18"/>
      <c r="OSE29" s="18"/>
      <c r="OSF29" s="18"/>
      <c r="OSG29" s="18"/>
      <c r="OSH29" s="18"/>
      <c r="OSI29" s="18"/>
      <c r="OSJ29" s="18"/>
      <c r="OSK29" s="18"/>
      <c r="OSL29" s="18"/>
      <c r="OSM29" s="18"/>
      <c r="OSN29" s="18"/>
      <c r="OSO29" s="18"/>
      <c r="OSP29" s="18"/>
      <c r="OSQ29" s="18"/>
      <c r="OSR29" s="18"/>
      <c r="OSS29" s="18"/>
      <c r="OST29" s="18"/>
      <c r="OSU29" s="18"/>
      <c r="OSV29" s="18"/>
      <c r="OSW29" s="18"/>
      <c r="OSX29" s="18"/>
      <c r="OSY29" s="18"/>
      <c r="OSZ29" s="18"/>
      <c r="OTA29" s="18"/>
      <c r="OTB29" s="18"/>
      <c r="OTC29" s="18"/>
      <c r="OTD29" s="18"/>
      <c r="OTE29" s="18"/>
      <c r="OTF29" s="18"/>
      <c r="OTG29" s="18"/>
      <c r="OTH29" s="18"/>
      <c r="OTI29" s="18"/>
      <c r="OTJ29" s="18"/>
      <c r="OTK29" s="18"/>
      <c r="OTL29" s="18"/>
      <c r="OTM29" s="18"/>
      <c r="OTN29" s="18"/>
      <c r="OTO29" s="18"/>
      <c r="OTP29" s="18"/>
      <c r="OTQ29" s="18"/>
      <c r="OTR29" s="18"/>
      <c r="OTS29" s="18"/>
      <c r="OTT29" s="18"/>
      <c r="OTU29" s="18"/>
      <c r="OTV29" s="18"/>
      <c r="OTW29" s="18"/>
      <c r="OTX29" s="18"/>
      <c r="OTY29" s="18"/>
      <c r="OTZ29" s="18"/>
      <c r="OUA29" s="18"/>
      <c r="OUB29" s="18"/>
      <c r="OUC29" s="18"/>
      <c r="OUD29" s="18"/>
      <c r="OUE29" s="18"/>
      <c r="OUF29" s="18"/>
      <c r="OUG29" s="18"/>
      <c r="OUH29" s="18"/>
      <c r="OUI29" s="18"/>
      <c r="OUJ29" s="18"/>
      <c r="OUK29" s="18"/>
      <c r="OUL29" s="18"/>
      <c r="OUM29" s="18"/>
      <c r="OUN29" s="18"/>
      <c r="OUO29" s="18"/>
      <c r="OUP29" s="18"/>
      <c r="OUQ29" s="18"/>
      <c r="OUR29" s="18"/>
      <c r="OUS29" s="18"/>
      <c r="OUT29" s="18"/>
      <c r="OUU29" s="18"/>
      <c r="OUV29" s="18"/>
      <c r="OUW29" s="18"/>
      <c r="OUX29" s="18"/>
      <c r="OUY29" s="18"/>
      <c r="OUZ29" s="18"/>
      <c r="OVA29" s="18"/>
      <c r="OVB29" s="18"/>
      <c r="OVC29" s="18"/>
      <c r="OVD29" s="18"/>
      <c r="OVE29" s="18"/>
      <c r="OVF29" s="18"/>
      <c r="OVG29" s="18"/>
      <c r="OVH29" s="18"/>
      <c r="OVI29" s="18"/>
      <c r="OVJ29" s="18"/>
      <c r="OVK29" s="18"/>
      <c r="OVL29" s="18"/>
      <c r="OVM29" s="18"/>
      <c r="OVN29" s="18"/>
      <c r="OVO29" s="18"/>
      <c r="OVP29" s="18"/>
      <c r="OVQ29" s="18"/>
      <c r="OVR29" s="18"/>
      <c r="OVS29" s="18"/>
      <c r="OVT29" s="18"/>
      <c r="OVU29" s="18"/>
      <c r="OVV29" s="18"/>
      <c r="OVW29" s="18"/>
      <c r="OVX29" s="18"/>
      <c r="OVY29" s="18"/>
      <c r="OVZ29" s="18"/>
      <c r="OWA29" s="18"/>
      <c r="OWB29" s="18"/>
      <c r="OWC29" s="18"/>
      <c r="OWD29" s="18"/>
      <c r="OWE29" s="18"/>
      <c r="OWF29" s="18"/>
      <c r="OWG29" s="18"/>
      <c r="OWH29" s="18"/>
      <c r="OWI29" s="18"/>
      <c r="OWJ29" s="18"/>
      <c r="OWK29" s="18"/>
      <c r="OWL29" s="18"/>
      <c r="OWM29" s="18"/>
      <c r="OWN29" s="18"/>
      <c r="OWO29" s="18"/>
      <c r="OWP29" s="18"/>
      <c r="OWQ29" s="18"/>
      <c r="OWR29" s="18"/>
      <c r="OWS29" s="18"/>
      <c r="OWT29" s="18"/>
      <c r="OWU29" s="18"/>
      <c r="OWV29" s="18"/>
      <c r="OWW29" s="18"/>
      <c r="OWX29" s="18"/>
      <c r="OWY29" s="18"/>
      <c r="OWZ29" s="18"/>
      <c r="OXA29" s="18"/>
      <c r="OXB29" s="18"/>
      <c r="OXC29" s="18"/>
      <c r="OXD29" s="18"/>
      <c r="OXE29" s="18"/>
      <c r="OXF29" s="18"/>
      <c r="OXG29" s="18"/>
      <c r="OXH29" s="18"/>
      <c r="OXI29" s="18"/>
      <c r="OXJ29" s="18"/>
      <c r="OXK29" s="18"/>
      <c r="OXL29" s="18"/>
      <c r="OXM29" s="18"/>
      <c r="OXN29" s="18"/>
      <c r="OXO29" s="18"/>
      <c r="OXP29" s="18"/>
      <c r="OXQ29" s="18"/>
      <c r="OXR29" s="18"/>
      <c r="OXS29" s="18"/>
      <c r="OXT29" s="18"/>
      <c r="OXU29" s="18"/>
      <c r="OXV29" s="18"/>
      <c r="OXW29" s="18"/>
      <c r="OXX29" s="18"/>
      <c r="OXY29" s="18"/>
      <c r="OXZ29" s="18"/>
      <c r="OYA29" s="18"/>
      <c r="OYB29" s="18"/>
      <c r="OYC29" s="18"/>
      <c r="OYD29" s="18"/>
      <c r="OYE29" s="18"/>
      <c r="OYF29" s="18"/>
      <c r="OYG29" s="18"/>
      <c r="OYH29" s="18"/>
      <c r="OYI29" s="18"/>
      <c r="OYJ29" s="18"/>
      <c r="OYK29" s="18"/>
      <c r="OYL29" s="18"/>
      <c r="OYM29" s="18"/>
      <c r="OYN29" s="18"/>
      <c r="OYO29" s="18"/>
      <c r="OYP29" s="18"/>
      <c r="OYQ29" s="18"/>
      <c r="OYR29" s="18"/>
      <c r="OYS29" s="18"/>
      <c r="OYT29" s="18"/>
      <c r="OYU29" s="18"/>
      <c r="OYV29" s="18"/>
      <c r="OYW29" s="18"/>
      <c r="OYX29" s="18"/>
      <c r="OYY29" s="18"/>
      <c r="OYZ29" s="18"/>
      <c r="OZA29" s="18"/>
      <c r="OZB29" s="18"/>
      <c r="OZC29" s="18"/>
      <c r="OZD29" s="18"/>
      <c r="OZE29" s="18"/>
      <c r="OZF29" s="18"/>
      <c r="OZG29" s="18"/>
      <c r="OZH29" s="18"/>
      <c r="OZI29" s="18"/>
      <c r="OZJ29" s="18"/>
      <c r="OZK29" s="18"/>
      <c r="OZL29" s="18"/>
      <c r="OZM29" s="18"/>
      <c r="OZN29" s="18"/>
      <c r="OZO29" s="18"/>
      <c r="OZP29" s="18"/>
      <c r="OZQ29" s="18"/>
      <c r="OZR29" s="18"/>
      <c r="OZS29" s="18"/>
      <c r="OZT29" s="18"/>
      <c r="OZU29" s="18"/>
      <c r="OZV29" s="18"/>
      <c r="OZW29" s="18"/>
      <c r="OZX29" s="18"/>
      <c r="OZY29" s="18"/>
      <c r="OZZ29" s="18"/>
      <c r="PAA29" s="18"/>
      <c r="PAB29" s="18"/>
      <c r="PAC29" s="18"/>
      <c r="PAD29" s="18"/>
      <c r="PAE29" s="18"/>
      <c r="PAF29" s="18"/>
      <c r="PAG29" s="18"/>
      <c r="PAH29" s="18"/>
      <c r="PAI29" s="18"/>
      <c r="PAJ29" s="18"/>
      <c r="PAK29" s="18"/>
      <c r="PAL29" s="18"/>
      <c r="PAM29" s="18"/>
      <c r="PAN29" s="18"/>
      <c r="PAO29" s="18"/>
      <c r="PAP29" s="18"/>
      <c r="PAQ29" s="18"/>
      <c r="PAR29" s="18"/>
      <c r="PAS29" s="18"/>
      <c r="PAT29" s="18"/>
      <c r="PAU29" s="18"/>
      <c r="PAV29" s="18"/>
      <c r="PAW29" s="18"/>
      <c r="PAX29" s="18"/>
      <c r="PAY29" s="18"/>
      <c r="PAZ29" s="18"/>
      <c r="PBA29" s="18"/>
      <c r="PBB29" s="18"/>
      <c r="PBC29" s="18"/>
      <c r="PBD29" s="18"/>
      <c r="PBE29" s="18"/>
      <c r="PBF29" s="18"/>
      <c r="PBG29" s="18"/>
      <c r="PBH29" s="18"/>
      <c r="PBI29" s="18"/>
      <c r="PBJ29" s="18"/>
      <c r="PBK29" s="18"/>
      <c r="PBL29" s="18"/>
      <c r="PBM29" s="18"/>
      <c r="PBN29" s="18"/>
      <c r="PBO29" s="18"/>
      <c r="PBP29" s="18"/>
      <c r="PBQ29" s="18"/>
      <c r="PBR29" s="18"/>
      <c r="PBS29" s="18"/>
      <c r="PBT29" s="18"/>
      <c r="PBU29" s="18"/>
      <c r="PBV29" s="18"/>
      <c r="PBW29" s="18"/>
      <c r="PBX29" s="18"/>
      <c r="PBY29" s="18"/>
      <c r="PBZ29" s="18"/>
      <c r="PCA29" s="18"/>
      <c r="PCB29" s="18"/>
      <c r="PCC29" s="18"/>
      <c r="PCD29" s="18"/>
      <c r="PCE29" s="18"/>
      <c r="PCF29" s="18"/>
      <c r="PCG29" s="18"/>
      <c r="PCH29" s="18"/>
      <c r="PCI29" s="18"/>
      <c r="PCJ29" s="18"/>
      <c r="PCK29" s="18"/>
      <c r="PCL29" s="18"/>
      <c r="PCM29" s="18"/>
      <c r="PCN29" s="18"/>
      <c r="PCO29" s="18"/>
      <c r="PCP29" s="18"/>
      <c r="PCQ29" s="18"/>
      <c r="PCR29" s="18"/>
      <c r="PCS29" s="18"/>
      <c r="PCT29" s="18"/>
      <c r="PCU29" s="18"/>
      <c r="PCV29" s="18"/>
      <c r="PCW29" s="18"/>
      <c r="PCX29" s="18"/>
      <c r="PCY29" s="18"/>
      <c r="PCZ29" s="18"/>
      <c r="PDA29" s="18"/>
      <c r="PDB29" s="18"/>
      <c r="PDC29" s="18"/>
      <c r="PDD29" s="18"/>
      <c r="PDE29" s="18"/>
      <c r="PDF29" s="18"/>
      <c r="PDG29" s="18"/>
      <c r="PDH29" s="18"/>
      <c r="PDI29" s="18"/>
      <c r="PDJ29" s="18"/>
      <c r="PDK29" s="18"/>
      <c r="PDL29" s="18"/>
      <c r="PDM29" s="18"/>
      <c r="PDN29" s="18"/>
      <c r="PDO29" s="18"/>
      <c r="PDP29" s="18"/>
      <c r="PDQ29" s="18"/>
      <c r="PDR29" s="18"/>
      <c r="PDS29" s="18"/>
      <c r="PDT29" s="18"/>
      <c r="PDU29" s="18"/>
      <c r="PDV29" s="18"/>
      <c r="PDW29" s="18"/>
      <c r="PDX29" s="18"/>
      <c r="PDY29" s="18"/>
      <c r="PDZ29" s="18"/>
      <c r="PEA29" s="18"/>
      <c r="PEB29" s="18"/>
      <c r="PEC29" s="18"/>
      <c r="PED29" s="18"/>
      <c r="PEE29" s="18"/>
      <c r="PEF29" s="18"/>
      <c r="PEG29" s="18"/>
      <c r="PEH29" s="18"/>
      <c r="PEI29" s="18"/>
      <c r="PEJ29" s="18"/>
      <c r="PEK29" s="18"/>
      <c r="PEL29" s="18"/>
      <c r="PEM29" s="18"/>
      <c r="PEN29" s="18"/>
      <c r="PEO29" s="18"/>
      <c r="PEP29" s="18"/>
      <c r="PEQ29" s="18"/>
      <c r="PER29" s="18"/>
      <c r="PES29" s="18"/>
      <c r="PET29" s="18"/>
      <c r="PEU29" s="18"/>
      <c r="PEV29" s="18"/>
      <c r="PEW29" s="18"/>
      <c r="PEX29" s="18"/>
      <c r="PEY29" s="18"/>
      <c r="PEZ29" s="18"/>
      <c r="PFA29" s="18"/>
      <c r="PFB29" s="18"/>
      <c r="PFC29" s="18"/>
      <c r="PFD29" s="18"/>
      <c r="PFE29" s="18"/>
      <c r="PFF29" s="18"/>
      <c r="PFG29" s="18"/>
      <c r="PFH29" s="18"/>
      <c r="PFI29" s="18"/>
      <c r="PFJ29" s="18"/>
      <c r="PFK29" s="18"/>
      <c r="PFL29" s="18"/>
      <c r="PFM29" s="18"/>
      <c r="PFN29" s="18"/>
      <c r="PFO29" s="18"/>
      <c r="PFP29" s="18"/>
      <c r="PFQ29" s="18"/>
      <c r="PFR29" s="18"/>
      <c r="PFS29" s="18"/>
      <c r="PFT29" s="18"/>
      <c r="PFU29" s="18"/>
      <c r="PFV29" s="18"/>
      <c r="PFW29" s="18"/>
      <c r="PFX29" s="18"/>
      <c r="PFY29" s="18"/>
      <c r="PFZ29" s="18"/>
      <c r="PGA29" s="18"/>
      <c r="PGB29" s="18"/>
      <c r="PGC29" s="18"/>
      <c r="PGD29" s="18"/>
      <c r="PGE29" s="18"/>
      <c r="PGF29" s="18"/>
      <c r="PGG29" s="18"/>
      <c r="PGH29" s="18"/>
      <c r="PGI29" s="18"/>
      <c r="PGJ29" s="18"/>
      <c r="PGK29" s="18"/>
      <c r="PGL29" s="18"/>
      <c r="PGM29" s="18"/>
      <c r="PGN29" s="18"/>
      <c r="PGO29" s="18"/>
      <c r="PGP29" s="18"/>
      <c r="PGQ29" s="18"/>
      <c r="PGR29" s="18"/>
      <c r="PGS29" s="18"/>
      <c r="PGT29" s="18"/>
      <c r="PGU29" s="18"/>
      <c r="PGV29" s="18"/>
      <c r="PGW29" s="18"/>
      <c r="PGX29" s="18"/>
      <c r="PGY29" s="18"/>
      <c r="PGZ29" s="18"/>
      <c r="PHA29" s="18"/>
      <c r="PHB29" s="18"/>
      <c r="PHC29" s="18"/>
      <c r="PHD29" s="18"/>
      <c r="PHE29" s="18"/>
      <c r="PHF29" s="18"/>
      <c r="PHG29" s="18"/>
      <c r="PHH29" s="18"/>
      <c r="PHI29" s="18"/>
      <c r="PHJ29" s="18"/>
      <c r="PHK29" s="18"/>
      <c r="PHL29" s="18"/>
      <c r="PHM29" s="18"/>
      <c r="PHN29" s="18"/>
      <c r="PHO29" s="18"/>
      <c r="PHP29" s="18"/>
      <c r="PHQ29" s="18"/>
      <c r="PHR29" s="18"/>
      <c r="PHS29" s="18"/>
      <c r="PHT29" s="18"/>
      <c r="PHU29" s="18"/>
      <c r="PHV29" s="18"/>
      <c r="PHW29" s="18"/>
      <c r="PHX29" s="18"/>
      <c r="PHY29" s="18"/>
      <c r="PHZ29" s="18"/>
      <c r="PIA29" s="18"/>
      <c r="PIB29" s="18"/>
      <c r="PIC29" s="18"/>
      <c r="PID29" s="18"/>
      <c r="PIE29" s="18"/>
      <c r="PIF29" s="18"/>
      <c r="PIG29" s="18"/>
      <c r="PIH29" s="18"/>
      <c r="PII29" s="18"/>
      <c r="PIJ29" s="18"/>
      <c r="PIK29" s="18"/>
      <c r="PIL29" s="18"/>
      <c r="PIM29" s="18"/>
      <c r="PIN29" s="18"/>
      <c r="PIO29" s="18"/>
      <c r="PIP29" s="18"/>
      <c r="PIQ29" s="18"/>
      <c r="PIR29" s="18"/>
      <c r="PIS29" s="18"/>
      <c r="PIT29" s="18"/>
      <c r="PIU29" s="18"/>
      <c r="PIV29" s="18"/>
      <c r="PIW29" s="18"/>
      <c r="PIX29" s="18"/>
      <c r="PIY29" s="18"/>
      <c r="PIZ29" s="18"/>
      <c r="PJA29" s="18"/>
      <c r="PJB29" s="18"/>
      <c r="PJC29" s="18"/>
      <c r="PJD29" s="18"/>
      <c r="PJE29" s="18"/>
      <c r="PJF29" s="18"/>
      <c r="PJG29" s="18"/>
      <c r="PJH29" s="18"/>
      <c r="PJI29" s="18"/>
      <c r="PJJ29" s="18"/>
      <c r="PJK29" s="18"/>
      <c r="PJL29" s="18"/>
      <c r="PJM29" s="18"/>
      <c r="PJN29" s="18"/>
      <c r="PJO29" s="18"/>
      <c r="PJP29" s="18"/>
      <c r="PJQ29" s="18"/>
      <c r="PJR29" s="18"/>
      <c r="PJS29" s="18"/>
      <c r="PJT29" s="18"/>
      <c r="PJU29" s="18"/>
      <c r="PJV29" s="18"/>
      <c r="PJW29" s="18"/>
      <c r="PJX29" s="18"/>
      <c r="PJY29" s="18"/>
      <c r="PJZ29" s="18"/>
      <c r="PKA29" s="18"/>
      <c r="PKB29" s="18"/>
      <c r="PKC29" s="18"/>
      <c r="PKD29" s="18"/>
      <c r="PKE29" s="18"/>
      <c r="PKF29" s="18"/>
      <c r="PKG29" s="18"/>
      <c r="PKH29" s="18"/>
      <c r="PKI29" s="18"/>
      <c r="PKJ29" s="18"/>
      <c r="PKK29" s="18"/>
      <c r="PKL29" s="18"/>
      <c r="PKM29" s="18"/>
      <c r="PKN29" s="18"/>
      <c r="PKO29" s="18"/>
      <c r="PKP29" s="18"/>
      <c r="PKQ29" s="18"/>
      <c r="PKR29" s="18"/>
      <c r="PKS29" s="18"/>
      <c r="PKT29" s="18"/>
      <c r="PKU29" s="18"/>
      <c r="PKV29" s="18"/>
      <c r="PKW29" s="18"/>
      <c r="PKX29" s="18"/>
      <c r="PKY29" s="18"/>
      <c r="PKZ29" s="18"/>
      <c r="PLA29" s="18"/>
      <c r="PLB29" s="18"/>
      <c r="PLC29" s="18"/>
      <c r="PLD29" s="18"/>
      <c r="PLE29" s="18"/>
      <c r="PLF29" s="18"/>
      <c r="PLG29" s="18"/>
      <c r="PLH29" s="18"/>
      <c r="PLI29" s="18"/>
      <c r="PLJ29" s="18"/>
      <c r="PLK29" s="18"/>
      <c r="PLL29" s="18"/>
      <c r="PLM29" s="18"/>
      <c r="PLN29" s="18"/>
      <c r="PLO29" s="18"/>
      <c r="PLP29" s="18"/>
      <c r="PLQ29" s="18"/>
      <c r="PLR29" s="18"/>
      <c r="PLS29" s="18"/>
      <c r="PLT29" s="18"/>
      <c r="PLU29" s="18"/>
      <c r="PLV29" s="18"/>
      <c r="PLW29" s="18"/>
      <c r="PLX29" s="18"/>
      <c r="PLY29" s="18"/>
      <c r="PLZ29" s="18"/>
      <c r="PMA29" s="18"/>
      <c r="PMB29" s="18"/>
      <c r="PMC29" s="18"/>
      <c r="PMD29" s="18"/>
      <c r="PME29" s="18"/>
      <c r="PMF29" s="18"/>
      <c r="PMG29" s="18"/>
      <c r="PMH29" s="18"/>
      <c r="PMI29" s="18"/>
      <c r="PMJ29" s="18"/>
      <c r="PMK29" s="18"/>
      <c r="PML29" s="18"/>
      <c r="PMM29" s="18"/>
      <c r="PMN29" s="18"/>
      <c r="PMO29" s="18"/>
      <c r="PMP29" s="18"/>
      <c r="PMQ29" s="18"/>
      <c r="PMR29" s="18"/>
      <c r="PMS29" s="18"/>
      <c r="PMT29" s="18"/>
      <c r="PMU29" s="18"/>
      <c r="PMV29" s="18"/>
      <c r="PMW29" s="18"/>
      <c r="PMX29" s="18"/>
      <c r="PMY29" s="18"/>
      <c r="PMZ29" s="18"/>
      <c r="PNA29" s="18"/>
      <c r="PNB29" s="18"/>
      <c r="PNC29" s="18"/>
      <c r="PND29" s="18"/>
      <c r="PNE29" s="18"/>
      <c r="PNF29" s="18"/>
      <c r="PNG29" s="18"/>
      <c r="PNH29" s="18"/>
      <c r="PNI29" s="18"/>
      <c r="PNJ29" s="18"/>
      <c r="PNK29" s="18"/>
      <c r="PNL29" s="18"/>
      <c r="PNM29" s="18"/>
      <c r="PNN29" s="18"/>
      <c r="PNO29" s="18"/>
      <c r="PNP29" s="18"/>
      <c r="PNQ29" s="18"/>
      <c r="PNR29" s="18"/>
      <c r="PNS29" s="18"/>
      <c r="PNT29" s="18"/>
      <c r="PNU29" s="18"/>
      <c r="PNV29" s="18"/>
      <c r="PNW29" s="18"/>
      <c r="PNX29" s="18"/>
      <c r="PNY29" s="18"/>
      <c r="PNZ29" s="18"/>
      <c r="POA29" s="18"/>
      <c r="POB29" s="18"/>
      <c r="POC29" s="18"/>
      <c r="POD29" s="18"/>
      <c r="POE29" s="18"/>
      <c r="POF29" s="18"/>
      <c r="POG29" s="18"/>
      <c r="POH29" s="18"/>
      <c r="POI29" s="18"/>
      <c r="POJ29" s="18"/>
      <c r="POK29" s="18"/>
      <c r="POL29" s="18"/>
      <c r="POM29" s="18"/>
      <c r="PON29" s="18"/>
      <c r="POO29" s="18"/>
      <c r="POP29" s="18"/>
      <c r="POQ29" s="18"/>
      <c r="POR29" s="18"/>
      <c r="POS29" s="18"/>
      <c r="POT29" s="18"/>
      <c r="POU29" s="18"/>
      <c r="POV29" s="18"/>
      <c r="POW29" s="18"/>
      <c r="POX29" s="18"/>
      <c r="POY29" s="18"/>
      <c r="POZ29" s="18"/>
      <c r="PPA29" s="18"/>
      <c r="PPB29" s="18"/>
      <c r="PPC29" s="18"/>
      <c r="PPD29" s="18"/>
      <c r="PPE29" s="18"/>
      <c r="PPF29" s="18"/>
      <c r="PPG29" s="18"/>
      <c r="PPH29" s="18"/>
      <c r="PPI29" s="18"/>
      <c r="PPJ29" s="18"/>
      <c r="PPK29" s="18"/>
      <c r="PPL29" s="18"/>
      <c r="PPM29" s="18"/>
      <c r="PPN29" s="18"/>
      <c r="PPO29" s="18"/>
      <c r="PPP29" s="18"/>
      <c r="PPQ29" s="18"/>
      <c r="PPR29" s="18"/>
      <c r="PPS29" s="18"/>
      <c r="PPT29" s="18"/>
      <c r="PPU29" s="18"/>
      <c r="PPV29" s="18"/>
      <c r="PPW29" s="18"/>
      <c r="PPX29" s="18"/>
      <c r="PPY29" s="18"/>
      <c r="PPZ29" s="18"/>
      <c r="PQA29" s="18"/>
      <c r="PQB29" s="18"/>
      <c r="PQC29" s="18"/>
      <c r="PQD29" s="18"/>
      <c r="PQE29" s="18"/>
      <c r="PQF29" s="18"/>
      <c r="PQG29" s="18"/>
      <c r="PQH29" s="18"/>
      <c r="PQI29" s="18"/>
      <c r="PQJ29" s="18"/>
      <c r="PQK29" s="18"/>
      <c r="PQL29" s="18"/>
      <c r="PQM29" s="18"/>
      <c r="PQN29" s="18"/>
      <c r="PQO29" s="18"/>
      <c r="PQP29" s="18"/>
      <c r="PQQ29" s="18"/>
      <c r="PQR29" s="18"/>
      <c r="PQS29" s="18"/>
      <c r="PQT29" s="18"/>
      <c r="PQU29" s="18"/>
      <c r="PQV29" s="18"/>
      <c r="PQW29" s="18"/>
      <c r="PQX29" s="18"/>
      <c r="PQY29" s="18"/>
      <c r="PQZ29" s="18"/>
      <c r="PRA29" s="18"/>
      <c r="PRB29" s="18"/>
      <c r="PRC29" s="18"/>
      <c r="PRD29" s="18"/>
      <c r="PRE29" s="18"/>
      <c r="PRF29" s="18"/>
      <c r="PRG29" s="18"/>
      <c r="PRH29" s="18"/>
      <c r="PRI29" s="18"/>
      <c r="PRJ29" s="18"/>
      <c r="PRK29" s="18"/>
      <c r="PRL29" s="18"/>
      <c r="PRM29" s="18"/>
      <c r="PRN29" s="18"/>
      <c r="PRO29" s="18"/>
      <c r="PRP29" s="18"/>
      <c r="PRQ29" s="18"/>
      <c r="PRR29" s="18"/>
      <c r="PRS29" s="18"/>
      <c r="PRT29" s="18"/>
      <c r="PRU29" s="18"/>
      <c r="PRV29" s="18"/>
      <c r="PRW29" s="18"/>
      <c r="PRX29" s="18"/>
      <c r="PRY29" s="18"/>
      <c r="PRZ29" s="18"/>
      <c r="PSA29" s="18"/>
      <c r="PSB29" s="18"/>
      <c r="PSC29" s="18"/>
      <c r="PSD29" s="18"/>
      <c r="PSE29" s="18"/>
      <c r="PSF29" s="18"/>
      <c r="PSG29" s="18"/>
      <c r="PSH29" s="18"/>
      <c r="PSI29" s="18"/>
      <c r="PSJ29" s="18"/>
      <c r="PSK29" s="18"/>
      <c r="PSL29" s="18"/>
      <c r="PSM29" s="18"/>
      <c r="PSN29" s="18"/>
      <c r="PSO29" s="18"/>
      <c r="PSP29" s="18"/>
      <c r="PSQ29" s="18"/>
      <c r="PSR29" s="18"/>
      <c r="PSS29" s="18"/>
      <c r="PST29" s="18"/>
      <c r="PSU29" s="18"/>
      <c r="PSV29" s="18"/>
      <c r="PSW29" s="18"/>
      <c r="PSX29" s="18"/>
      <c r="PSY29" s="18"/>
      <c r="PSZ29" s="18"/>
      <c r="PTA29" s="18"/>
      <c r="PTB29" s="18"/>
      <c r="PTC29" s="18"/>
      <c r="PTD29" s="18"/>
      <c r="PTE29" s="18"/>
      <c r="PTF29" s="18"/>
      <c r="PTG29" s="18"/>
      <c r="PTH29" s="18"/>
      <c r="PTI29" s="18"/>
      <c r="PTJ29" s="18"/>
      <c r="PTK29" s="18"/>
      <c r="PTL29" s="18"/>
      <c r="PTM29" s="18"/>
      <c r="PTN29" s="18"/>
      <c r="PTO29" s="18"/>
      <c r="PTP29" s="18"/>
      <c r="PTQ29" s="18"/>
      <c r="PTR29" s="18"/>
      <c r="PTS29" s="18"/>
      <c r="PTT29" s="18"/>
      <c r="PTU29" s="18"/>
      <c r="PTV29" s="18"/>
      <c r="PTW29" s="18"/>
      <c r="PTX29" s="18"/>
      <c r="PTY29" s="18"/>
      <c r="PTZ29" s="18"/>
      <c r="PUA29" s="18"/>
      <c r="PUB29" s="18"/>
      <c r="PUC29" s="18"/>
      <c r="PUD29" s="18"/>
      <c r="PUE29" s="18"/>
      <c r="PUF29" s="18"/>
      <c r="PUG29" s="18"/>
      <c r="PUH29" s="18"/>
      <c r="PUI29" s="18"/>
      <c r="PUJ29" s="18"/>
      <c r="PUK29" s="18"/>
      <c r="PUL29" s="18"/>
      <c r="PUM29" s="18"/>
      <c r="PUN29" s="18"/>
      <c r="PUO29" s="18"/>
      <c r="PUP29" s="18"/>
      <c r="PUQ29" s="18"/>
      <c r="PUR29" s="18"/>
      <c r="PUS29" s="18"/>
      <c r="PUT29" s="18"/>
      <c r="PUU29" s="18"/>
      <c r="PUV29" s="18"/>
      <c r="PUW29" s="18"/>
      <c r="PUX29" s="18"/>
      <c r="PUY29" s="18"/>
      <c r="PUZ29" s="18"/>
      <c r="PVA29" s="18"/>
      <c r="PVB29" s="18"/>
      <c r="PVC29" s="18"/>
      <c r="PVD29" s="18"/>
      <c r="PVE29" s="18"/>
      <c r="PVF29" s="18"/>
      <c r="PVG29" s="18"/>
      <c r="PVH29" s="18"/>
      <c r="PVI29" s="18"/>
      <c r="PVJ29" s="18"/>
      <c r="PVK29" s="18"/>
      <c r="PVL29" s="18"/>
      <c r="PVM29" s="18"/>
      <c r="PVN29" s="18"/>
      <c r="PVO29" s="18"/>
      <c r="PVP29" s="18"/>
      <c r="PVQ29" s="18"/>
      <c r="PVR29" s="18"/>
      <c r="PVS29" s="18"/>
      <c r="PVT29" s="18"/>
      <c r="PVU29" s="18"/>
      <c r="PVV29" s="18"/>
      <c r="PVW29" s="18"/>
      <c r="PVX29" s="18"/>
      <c r="PVY29" s="18"/>
      <c r="PVZ29" s="18"/>
      <c r="PWA29" s="18"/>
      <c r="PWB29" s="18"/>
      <c r="PWC29" s="18"/>
      <c r="PWD29" s="18"/>
      <c r="PWE29" s="18"/>
      <c r="PWF29" s="18"/>
      <c r="PWG29" s="18"/>
      <c r="PWH29" s="18"/>
      <c r="PWI29" s="18"/>
      <c r="PWJ29" s="18"/>
      <c r="PWK29" s="18"/>
      <c r="PWL29" s="18"/>
      <c r="PWM29" s="18"/>
      <c r="PWN29" s="18"/>
      <c r="PWO29" s="18"/>
      <c r="PWP29" s="18"/>
      <c r="PWQ29" s="18"/>
      <c r="PWR29" s="18"/>
      <c r="PWS29" s="18"/>
      <c r="PWT29" s="18"/>
      <c r="PWU29" s="18"/>
      <c r="PWV29" s="18"/>
      <c r="PWW29" s="18"/>
      <c r="PWX29" s="18"/>
      <c r="PWY29" s="18"/>
      <c r="PWZ29" s="18"/>
      <c r="PXA29" s="18"/>
      <c r="PXB29" s="18"/>
      <c r="PXC29" s="18"/>
      <c r="PXD29" s="18"/>
      <c r="PXE29" s="18"/>
      <c r="PXF29" s="18"/>
      <c r="PXG29" s="18"/>
      <c r="PXH29" s="18"/>
      <c r="PXI29" s="18"/>
      <c r="PXJ29" s="18"/>
      <c r="PXK29" s="18"/>
      <c r="PXL29" s="18"/>
      <c r="PXM29" s="18"/>
      <c r="PXN29" s="18"/>
      <c r="PXO29" s="18"/>
      <c r="PXP29" s="18"/>
      <c r="PXQ29" s="18"/>
      <c r="PXR29" s="18"/>
      <c r="PXS29" s="18"/>
      <c r="PXT29" s="18"/>
      <c r="PXU29" s="18"/>
      <c r="PXV29" s="18"/>
      <c r="PXW29" s="18"/>
      <c r="PXX29" s="18"/>
      <c r="PXY29" s="18"/>
      <c r="PXZ29" s="18"/>
      <c r="PYA29" s="18"/>
      <c r="PYB29" s="18"/>
      <c r="PYC29" s="18"/>
      <c r="PYD29" s="18"/>
      <c r="PYE29" s="18"/>
      <c r="PYF29" s="18"/>
      <c r="PYG29" s="18"/>
      <c r="PYH29" s="18"/>
      <c r="PYI29" s="18"/>
      <c r="PYJ29" s="18"/>
      <c r="PYK29" s="18"/>
      <c r="PYL29" s="18"/>
      <c r="PYM29" s="18"/>
      <c r="PYN29" s="18"/>
      <c r="PYO29" s="18"/>
      <c r="PYP29" s="18"/>
      <c r="PYQ29" s="18"/>
      <c r="PYR29" s="18"/>
      <c r="PYS29" s="18"/>
      <c r="PYT29" s="18"/>
      <c r="PYU29" s="18"/>
      <c r="PYV29" s="18"/>
      <c r="PYW29" s="18"/>
      <c r="PYX29" s="18"/>
      <c r="PYY29" s="18"/>
      <c r="PYZ29" s="18"/>
      <c r="PZA29" s="18"/>
      <c r="PZB29" s="18"/>
      <c r="PZC29" s="18"/>
      <c r="PZD29" s="18"/>
      <c r="PZE29" s="18"/>
      <c r="PZF29" s="18"/>
      <c r="PZG29" s="18"/>
      <c r="PZH29" s="18"/>
      <c r="PZI29" s="18"/>
      <c r="PZJ29" s="18"/>
      <c r="PZK29" s="18"/>
      <c r="PZL29" s="18"/>
      <c r="PZM29" s="18"/>
      <c r="PZN29" s="18"/>
      <c r="PZO29" s="18"/>
      <c r="PZP29" s="18"/>
      <c r="PZQ29" s="18"/>
      <c r="PZR29" s="18"/>
      <c r="PZS29" s="18"/>
      <c r="PZT29" s="18"/>
      <c r="PZU29" s="18"/>
      <c r="PZV29" s="18"/>
      <c r="PZW29" s="18"/>
      <c r="PZX29" s="18"/>
      <c r="PZY29" s="18"/>
      <c r="PZZ29" s="18"/>
      <c r="QAA29" s="18"/>
      <c r="QAB29" s="18"/>
      <c r="QAC29" s="18"/>
      <c r="QAD29" s="18"/>
      <c r="QAE29" s="18"/>
      <c r="QAF29" s="18"/>
      <c r="QAG29" s="18"/>
      <c r="QAH29" s="18"/>
      <c r="QAI29" s="18"/>
      <c r="QAJ29" s="18"/>
      <c r="QAK29" s="18"/>
      <c r="QAL29" s="18"/>
      <c r="QAM29" s="18"/>
      <c r="QAN29" s="18"/>
      <c r="QAO29" s="18"/>
      <c r="QAP29" s="18"/>
      <c r="QAQ29" s="18"/>
      <c r="QAR29" s="18"/>
      <c r="QAS29" s="18"/>
      <c r="QAT29" s="18"/>
      <c r="QAU29" s="18"/>
      <c r="QAV29" s="18"/>
      <c r="QAW29" s="18"/>
      <c r="QAX29" s="18"/>
      <c r="QAY29" s="18"/>
      <c r="QAZ29" s="18"/>
      <c r="QBA29" s="18"/>
      <c r="QBB29" s="18"/>
      <c r="QBC29" s="18"/>
      <c r="QBD29" s="18"/>
      <c r="QBE29" s="18"/>
      <c r="QBF29" s="18"/>
      <c r="QBG29" s="18"/>
      <c r="QBH29" s="18"/>
      <c r="QBI29" s="18"/>
      <c r="QBJ29" s="18"/>
      <c r="QBK29" s="18"/>
      <c r="QBL29" s="18"/>
      <c r="QBM29" s="18"/>
      <c r="QBN29" s="18"/>
      <c r="QBO29" s="18"/>
      <c r="QBP29" s="18"/>
      <c r="QBQ29" s="18"/>
      <c r="QBR29" s="18"/>
      <c r="QBS29" s="18"/>
      <c r="QBT29" s="18"/>
      <c r="QBU29" s="18"/>
      <c r="QBV29" s="18"/>
      <c r="QBW29" s="18"/>
      <c r="QBX29" s="18"/>
      <c r="QBY29" s="18"/>
      <c r="QBZ29" s="18"/>
      <c r="QCA29" s="18"/>
      <c r="QCB29" s="18"/>
      <c r="QCC29" s="18"/>
      <c r="QCD29" s="18"/>
      <c r="QCE29" s="18"/>
      <c r="QCF29" s="18"/>
      <c r="QCG29" s="18"/>
      <c r="QCH29" s="18"/>
      <c r="QCI29" s="18"/>
      <c r="QCJ29" s="18"/>
      <c r="QCK29" s="18"/>
      <c r="QCL29" s="18"/>
      <c r="QCM29" s="18"/>
      <c r="QCN29" s="18"/>
      <c r="QCO29" s="18"/>
      <c r="QCP29" s="18"/>
      <c r="QCQ29" s="18"/>
      <c r="QCR29" s="18"/>
      <c r="QCS29" s="18"/>
      <c r="QCT29" s="18"/>
      <c r="QCU29" s="18"/>
      <c r="QCV29" s="18"/>
      <c r="QCW29" s="18"/>
      <c r="QCX29" s="18"/>
      <c r="QCY29" s="18"/>
      <c r="QCZ29" s="18"/>
      <c r="QDA29" s="18"/>
      <c r="QDB29" s="18"/>
      <c r="QDC29" s="18"/>
      <c r="QDD29" s="18"/>
      <c r="QDE29" s="18"/>
      <c r="QDF29" s="18"/>
      <c r="QDG29" s="18"/>
      <c r="QDH29" s="18"/>
      <c r="QDI29" s="18"/>
      <c r="QDJ29" s="18"/>
      <c r="QDK29" s="18"/>
      <c r="QDL29" s="18"/>
      <c r="QDM29" s="18"/>
      <c r="QDN29" s="18"/>
      <c r="QDO29" s="18"/>
      <c r="QDP29" s="18"/>
      <c r="QDQ29" s="18"/>
      <c r="QDR29" s="18"/>
      <c r="QDS29" s="18"/>
      <c r="QDT29" s="18"/>
      <c r="QDU29" s="18"/>
      <c r="QDV29" s="18"/>
      <c r="QDW29" s="18"/>
      <c r="QDX29" s="18"/>
      <c r="QDY29" s="18"/>
      <c r="QDZ29" s="18"/>
      <c r="QEA29" s="18"/>
      <c r="QEB29" s="18"/>
      <c r="QEC29" s="18"/>
      <c r="QED29" s="18"/>
      <c r="QEE29" s="18"/>
      <c r="QEF29" s="18"/>
      <c r="QEG29" s="18"/>
      <c r="QEH29" s="18"/>
      <c r="QEI29" s="18"/>
      <c r="QEJ29" s="18"/>
      <c r="QEK29" s="18"/>
      <c r="QEL29" s="18"/>
      <c r="QEM29" s="18"/>
      <c r="QEN29" s="18"/>
      <c r="QEO29" s="18"/>
      <c r="QEP29" s="18"/>
      <c r="QEQ29" s="18"/>
      <c r="QER29" s="18"/>
      <c r="QES29" s="18"/>
      <c r="QET29" s="18"/>
      <c r="QEU29" s="18"/>
      <c r="QEV29" s="18"/>
      <c r="QEW29" s="18"/>
      <c r="QEX29" s="18"/>
      <c r="QEY29" s="18"/>
      <c r="QEZ29" s="18"/>
      <c r="QFA29" s="18"/>
      <c r="QFB29" s="18"/>
      <c r="QFC29" s="18"/>
      <c r="QFD29" s="18"/>
      <c r="QFE29" s="18"/>
      <c r="QFF29" s="18"/>
      <c r="QFG29" s="18"/>
      <c r="QFH29" s="18"/>
      <c r="QFI29" s="18"/>
      <c r="QFJ29" s="18"/>
      <c r="QFK29" s="18"/>
      <c r="QFL29" s="18"/>
      <c r="QFM29" s="18"/>
      <c r="QFN29" s="18"/>
      <c r="QFO29" s="18"/>
      <c r="QFP29" s="18"/>
      <c r="QFQ29" s="18"/>
      <c r="QFR29" s="18"/>
      <c r="QFS29" s="18"/>
      <c r="QFT29" s="18"/>
      <c r="QFU29" s="18"/>
      <c r="QFV29" s="18"/>
      <c r="QFW29" s="18"/>
      <c r="QFX29" s="18"/>
      <c r="QFY29" s="18"/>
      <c r="QFZ29" s="18"/>
      <c r="QGA29" s="18"/>
      <c r="QGB29" s="18"/>
      <c r="QGC29" s="18"/>
      <c r="QGD29" s="18"/>
      <c r="QGE29" s="18"/>
      <c r="QGF29" s="18"/>
      <c r="QGG29" s="18"/>
      <c r="QGH29" s="18"/>
      <c r="QGI29" s="18"/>
      <c r="QGJ29" s="18"/>
      <c r="QGK29" s="18"/>
      <c r="QGL29" s="18"/>
      <c r="QGM29" s="18"/>
      <c r="QGN29" s="18"/>
      <c r="QGO29" s="18"/>
      <c r="QGP29" s="18"/>
      <c r="QGQ29" s="18"/>
      <c r="QGR29" s="18"/>
      <c r="QGS29" s="18"/>
      <c r="QGT29" s="18"/>
      <c r="QGU29" s="18"/>
      <c r="QGV29" s="18"/>
      <c r="QGW29" s="18"/>
      <c r="QGX29" s="18"/>
      <c r="QGY29" s="18"/>
      <c r="QGZ29" s="18"/>
      <c r="QHA29" s="18"/>
      <c r="QHB29" s="18"/>
      <c r="QHC29" s="18"/>
      <c r="QHD29" s="18"/>
      <c r="QHE29" s="18"/>
      <c r="QHF29" s="18"/>
      <c r="QHG29" s="18"/>
      <c r="QHH29" s="18"/>
      <c r="QHI29" s="18"/>
      <c r="QHJ29" s="18"/>
      <c r="QHK29" s="18"/>
      <c r="QHL29" s="18"/>
      <c r="QHM29" s="18"/>
      <c r="QHN29" s="18"/>
      <c r="QHO29" s="18"/>
      <c r="QHP29" s="18"/>
      <c r="QHQ29" s="18"/>
      <c r="QHR29" s="18"/>
      <c r="QHS29" s="18"/>
      <c r="QHT29" s="18"/>
      <c r="QHU29" s="18"/>
      <c r="QHV29" s="18"/>
      <c r="QHW29" s="18"/>
      <c r="QHX29" s="18"/>
      <c r="QHY29" s="18"/>
      <c r="QHZ29" s="18"/>
      <c r="QIA29" s="18"/>
      <c r="QIB29" s="18"/>
      <c r="QIC29" s="18"/>
      <c r="QID29" s="18"/>
      <c r="QIE29" s="18"/>
      <c r="QIF29" s="18"/>
      <c r="QIG29" s="18"/>
      <c r="QIH29" s="18"/>
      <c r="QII29" s="18"/>
      <c r="QIJ29" s="18"/>
      <c r="QIK29" s="18"/>
      <c r="QIL29" s="18"/>
      <c r="QIM29" s="18"/>
      <c r="QIN29" s="18"/>
      <c r="QIO29" s="18"/>
      <c r="QIP29" s="18"/>
      <c r="QIQ29" s="18"/>
      <c r="QIR29" s="18"/>
      <c r="QIS29" s="18"/>
      <c r="QIT29" s="18"/>
      <c r="QIU29" s="18"/>
      <c r="QIV29" s="18"/>
      <c r="QIW29" s="18"/>
      <c r="QIX29" s="18"/>
      <c r="QIY29" s="18"/>
      <c r="QIZ29" s="18"/>
      <c r="QJA29" s="18"/>
      <c r="QJB29" s="18"/>
      <c r="QJC29" s="18"/>
      <c r="QJD29" s="18"/>
      <c r="QJE29" s="18"/>
      <c r="QJF29" s="18"/>
      <c r="QJG29" s="18"/>
      <c r="QJH29" s="18"/>
      <c r="QJI29" s="18"/>
      <c r="QJJ29" s="18"/>
      <c r="QJK29" s="18"/>
      <c r="QJL29" s="18"/>
      <c r="QJM29" s="18"/>
      <c r="QJN29" s="18"/>
      <c r="QJO29" s="18"/>
      <c r="QJP29" s="18"/>
      <c r="QJQ29" s="18"/>
      <c r="QJR29" s="18"/>
      <c r="QJS29" s="18"/>
      <c r="QJT29" s="18"/>
      <c r="QJU29" s="18"/>
      <c r="QJV29" s="18"/>
      <c r="QJW29" s="18"/>
      <c r="QJX29" s="18"/>
      <c r="QJY29" s="18"/>
      <c r="QJZ29" s="18"/>
      <c r="QKA29" s="18"/>
      <c r="QKB29" s="18"/>
      <c r="QKC29" s="18"/>
      <c r="QKD29" s="18"/>
      <c r="QKE29" s="18"/>
      <c r="QKF29" s="18"/>
      <c r="QKG29" s="18"/>
      <c r="QKH29" s="18"/>
      <c r="QKI29" s="18"/>
      <c r="QKJ29" s="18"/>
      <c r="QKK29" s="18"/>
      <c r="QKL29" s="18"/>
      <c r="QKM29" s="18"/>
      <c r="QKN29" s="18"/>
      <c r="QKO29" s="18"/>
      <c r="QKP29" s="18"/>
      <c r="QKQ29" s="18"/>
      <c r="QKR29" s="18"/>
      <c r="QKS29" s="18"/>
      <c r="QKT29" s="18"/>
      <c r="QKU29" s="18"/>
      <c r="QKV29" s="18"/>
      <c r="QKW29" s="18"/>
      <c r="QKX29" s="18"/>
      <c r="QKY29" s="18"/>
      <c r="QKZ29" s="18"/>
      <c r="QLA29" s="18"/>
      <c r="QLB29" s="18"/>
      <c r="QLC29" s="18"/>
      <c r="QLD29" s="18"/>
      <c r="QLE29" s="18"/>
      <c r="QLF29" s="18"/>
      <c r="QLG29" s="18"/>
      <c r="QLH29" s="18"/>
      <c r="QLI29" s="18"/>
      <c r="QLJ29" s="18"/>
      <c r="QLK29" s="18"/>
      <c r="QLL29" s="18"/>
      <c r="QLM29" s="18"/>
      <c r="QLN29" s="18"/>
      <c r="QLO29" s="18"/>
      <c r="QLP29" s="18"/>
      <c r="QLQ29" s="18"/>
      <c r="QLR29" s="18"/>
      <c r="QLS29" s="18"/>
      <c r="QLT29" s="18"/>
      <c r="QLU29" s="18"/>
      <c r="QLV29" s="18"/>
      <c r="QLW29" s="18"/>
      <c r="QLX29" s="18"/>
      <c r="QLY29" s="18"/>
      <c r="QLZ29" s="18"/>
      <c r="QMA29" s="18"/>
      <c r="QMB29" s="18"/>
      <c r="QMC29" s="18"/>
      <c r="QMD29" s="18"/>
      <c r="QME29" s="18"/>
      <c r="QMF29" s="18"/>
      <c r="QMG29" s="18"/>
      <c r="QMH29" s="18"/>
      <c r="QMI29" s="18"/>
      <c r="QMJ29" s="18"/>
      <c r="QMK29" s="18"/>
      <c r="QML29" s="18"/>
      <c r="QMM29" s="18"/>
      <c r="QMN29" s="18"/>
      <c r="QMO29" s="18"/>
      <c r="QMP29" s="18"/>
      <c r="QMQ29" s="18"/>
      <c r="QMR29" s="18"/>
      <c r="QMS29" s="18"/>
      <c r="QMT29" s="18"/>
      <c r="QMU29" s="18"/>
      <c r="QMV29" s="18"/>
      <c r="QMW29" s="18"/>
      <c r="QMX29" s="18"/>
      <c r="QMY29" s="18"/>
      <c r="QMZ29" s="18"/>
      <c r="QNA29" s="18"/>
      <c r="QNB29" s="18"/>
      <c r="QNC29" s="18"/>
      <c r="QND29" s="18"/>
      <c r="QNE29" s="18"/>
      <c r="QNF29" s="18"/>
      <c r="QNG29" s="18"/>
      <c r="QNH29" s="18"/>
      <c r="QNI29" s="18"/>
      <c r="QNJ29" s="18"/>
      <c r="QNK29" s="18"/>
      <c r="QNL29" s="18"/>
      <c r="QNM29" s="18"/>
      <c r="QNN29" s="18"/>
      <c r="QNO29" s="18"/>
      <c r="QNP29" s="18"/>
      <c r="QNQ29" s="18"/>
      <c r="QNR29" s="18"/>
      <c r="QNS29" s="18"/>
      <c r="QNT29" s="18"/>
      <c r="QNU29" s="18"/>
      <c r="QNV29" s="18"/>
      <c r="QNW29" s="18"/>
      <c r="QNX29" s="18"/>
      <c r="QNY29" s="18"/>
      <c r="QNZ29" s="18"/>
      <c r="QOA29" s="18"/>
      <c r="QOB29" s="18"/>
      <c r="QOC29" s="18"/>
      <c r="QOD29" s="18"/>
      <c r="QOE29" s="18"/>
      <c r="QOF29" s="18"/>
      <c r="QOG29" s="18"/>
      <c r="QOH29" s="18"/>
      <c r="QOI29" s="18"/>
      <c r="QOJ29" s="18"/>
      <c r="QOK29" s="18"/>
      <c r="QOL29" s="18"/>
      <c r="QOM29" s="18"/>
      <c r="QON29" s="18"/>
      <c r="QOO29" s="18"/>
      <c r="QOP29" s="18"/>
      <c r="QOQ29" s="18"/>
      <c r="QOR29" s="18"/>
      <c r="QOS29" s="18"/>
      <c r="QOT29" s="18"/>
      <c r="QOU29" s="18"/>
      <c r="QOV29" s="18"/>
      <c r="QOW29" s="18"/>
      <c r="QOX29" s="18"/>
      <c r="QOY29" s="18"/>
      <c r="QOZ29" s="18"/>
      <c r="QPA29" s="18"/>
      <c r="QPB29" s="18"/>
      <c r="QPC29" s="18"/>
      <c r="QPD29" s="18"/>
      <c r="QPE29" s="18"/>
      <c r="QPF29" s="18"/>
      <c r="QPG29" s="18"/>
      <c r="QPH29" s="18"/>
      <c r="QPI29" s="18"/>
      <c r="QPJ29" s="18"/>
      <c r="QPK29" s="18"/>
      <c r="QPL29" s="18"/>
      <c r="QPM29" s="18"/>
      <c r="QPN29" s="18"/>
      <c r="QPO29" s="18"/>
      <c r="QPP29" s="18"/>
      <c r="QPQ29" s="18"/>
      <c r="QPR29" s="18"/>
      <c r="QPS29" s="18"/>
      <c r="QPT29" s="18"/>
      <c r="QPU29" s="18"/>
      <c r="QPV29" s="18"/>
      <c r="QPW29" s="18"/>
      <c r="QPX29" s="18"/>
      <c r="QPY29" s="18"/>
      <c r="QPZ29" s="18"/>
      <c r="QQA29" s="18"/>
      <c r="QQB29" s="18"/>
      <c r="QQC29" s="18"/>
      <c r="QQD29" s="18"/>
      <c r="QQE29" s="18"/>
      <c r="QQF29" s="18"/>
      <c r="QQG29" s="18"/>
      <c r="QQH29" s="18"/>
      <c r="QQI29" s="18"/>
      <c r="QQJ29" s="18"/>
      <c r="QQK29" s="18"/>
      <c r="QQL29" s="18"/>
      <c r="QQM29" s="18"/>
      <c r="QQN29" s="18"/>
      <c r="QQO29" s="18"/>
      <c r="QQP29" s="18"/>
      <c r="QQQ29" s="18"/>
      <c r="QQR29" s="18"/>
      <c r="QQS29" s="18"/>
      <c r="QQT29" s="18"/>
      <c r="QQU29" s="18"/>
      <c r="QQV29" s="18"/>
      <c r="QQW29" s="18"/>
      <c r="QQX29" s="18"/>
      <c r="QQY29" s="18"/>
      <c r="QQZ29" s="18"/>
      <c r="QRA29" s="18"/>
      <c r="QRB29" s="18"/>
      <c r="QRC29" s="18"/>
      <c r="QRD29" s="18"/>
      <c r="QRE29" s="18"/>
      <c r="QRF29" s="18"/>
      <c r="QRG29" s="18"/>
      <c r="QRH29" s="18"/>
      <c r="QRI29" s="18"/>
      <c r="QRJ29" s="18"/>
      <c r="QRK29" s="18"/>
      <c r="QRL29" s="18"/>
      <c r="QRM29" s="18"/>
      <c r="QRN29" s="18"/>
      <c r="QRO29" s="18"/>
      <c r="QRP29" s="18"/>
      <c r="QRQ29" s="18"/>
      <c r="QRR29" s="18"/>
      <c r="QRS29" s="18"/>
      <c r="QRT29" s="18"/>
      <c r="QRU29" s="18"/>
      <c r="QRV29" s="18"/>
      <c r="QRW29" s="18"/>
      <c r="QRX29" s="18"/>
      <c r="QRY29" s="18"/>
      <c r="QRZ29" s="18"/>
      <c r="QSA29" s="18"/>
      <c r="QSB29" s="18"/>
      <c r="QSC29" s="18"/>
      <c r="QSD29" s="18"/>
      <c r="QSE29" s="18"/>
      <c r="QSF29" s="18"/>
      <c r="QSG29" s="18"/>
      <c r="QSH29" s="18"/>
      <c r="QSI29" s="18"/>
      <c r="QSJ29" s="18"/>
      <c r="QSK29" s="18"/>
      <c r="QSL29" s="18"/>
      <c r="QSM29" s="18"/>
      <c r="QSN29" s="18"/>
      <c r="QSO29" s="18"/>
      <c r="QSP29" s="18"/>
      <c r="QSQ29" s="18"/>
      <c r="QSR29" s="18"/>
      <c r="QSS29" s="18"/>
      <c r="QST29" s="18"/>
      <c r="QSU29" s="18"/>
      <c r="QSV29" s="18"/>
      <c r="QSW29" s="18"/>
      <c r="QSX29" s="18"/>
      <c r="QSY29" s="18"/>
      <c r="QSZ29" s="18"/>
      <c r="QTA29" s="18"/>
      <c r="QTB29" s="18"/>
      <c r="QTC29" s="18"/>
      <c r="QTD29" s="18"/>
      <c r="QTE29" s="18"/>
      <c r="QTF29" s="18"/>
      <c r="QTG29" s="18"/>
      <c r="QTH29" s="18"/>
      <c r="QTI29" s="18"/>
      <c r="QTJ29" s="18"/>
      <c r="QTK29" s="18"/>
      <c r="QTL29" s="18"/>
      <c r="QTM29" s="18"/>
      <c r="QTN29" s="18"/>
      <c r="QTO29" s="18"/>
      <c r="QTP29" s="18"/>
      <c r="QTQ29" s="18"/>
      <c r="QTR29" s="18"/>
      <c r="QTS29" s="18"/>
      <c r="QTT29" s="18"/>
      <c r="QTU29" s="18"/>
      <c r="QTV29" s="18"/>
      <c r="QTW29" s="18"/>
      <c r="QTX29" s="18"/>
      <c r="QTY29" s="18"/>
      <c r="QTZ29" s="18"/>
      <c r="QUA29" s="18"/>
      <c r="QUB29" s="18"/>
      <c r="QUC29" s="18"/>
      <c r="QUD29" s="18"/>
      <c r="QUE29" s="18"/>
      <c r="QUF29" s="18"/>
      <c r="QUG29" s="18"/>
      <c r="QUH29" s="18"/>
      <c r="QUI29" s="18"/>
      <c r="QUJ29" s="18"/>
      <c r="QUK29" s="18"/>
      <c r="QUL29" s="18"/>
      <c r="QUM29" s="18"/>
      <c r="QUN29" s="18"/>
      <c r="QUO29" s="18"/>
      <c r="QUP29" s="18"/>
      <c r="QUQ29" s="18"/>
      <c r="QUR29" s="18"/>
      <c r="QUS29" s="18"/>
      <c r="QUT29" s="18"/>
      <c r="QUU29" s="18"/>
      <c r="QUV29" s="18"/>
      <c r="QUW29" s="18"/>
      <c r="QUX29" s="18"/>
      <c r="QUY29" s="18"/>
      <c r="QUZ29" s="18"/>
      <c r="QVA29" s="18"/>
      <c r="QVB29" s="18"/>
      <c r="QVC29" s="18"/>
      <c r="QVD29" s="18"/>
      <c r="QVE29" s="18"/>
      <c r="QVF29" s="18"/>
      <c r="QVG29" s="18"/>
      <c r="QVH29" s="18"/>
      <c r="QVI29" s="18"/>
      <c r="QVJ29" s="18"/>
      <c r="QVK29" s="18"/>
      <c r="QVL29" s="18"/>
      <c r="QVM29" s="18"/>
      <c r="QVN29" s="18"/>
      <c r="QVO29" s="18"/>
      <c r="QVP29" s="18"/>
      <c r="QVQ29" s="18"/>
      <c r="QVR29" s="18"/>
      <c r="QVS29" s="18"/>
      <c r="QVT29" s="18"/>
      <c r="QVU29" s="18"/>
      <c r="QVV29" s="18"/>
      <c r="QVW29" s="18"/>
      <c r="QVX29" s="18"/>
      <c r="QVY29" s="18"/>
      <c r="QVZ29" s="18"/>
      <c r="QWA29" s="18"/>
      <c r="QWB29" s="18"/>
      <c r="QWC29" s="18"/>
      <c r="QWD29" s="18"/>
      <c r="QWE29" s="18"/>
      <c r="QWF29" s="18"/>
      <c r="QWG29" s="18"/>
      <c r="QWH29" s="18"/>
      <c r="QWI29" s="18"/>
      <c r="QWJ29" s="18"/>
      <c r="QWK29" s="18"/>
      <c r="QWL29" s="18"/>
      <c r="QWM29" s="18"/>
      <c r="QWN29" s="18"/>
      <c r="QWO29" s="18"/>
      <c r="QWP29" s="18"/>
      <c r="QWQ29" s="18"/>
      <c r="QWR29" s="18"/>
      <c r="QWS29" s="18"/>
      <c r="QWT29" s="18"/>
      <c r="QWU29" s="18"/>
      <c r="QWV29" s="18"/>
      <c r="QWW29" s="18"/>
      <c r="QWX29" s="18"/>
      <c r="QWY29" s="18"/>
      <c r="QWZ29" s="18"/>
      <c r="QXA29" s="18"/>
      <c r="QXB29" s="18"/>
      <c r="QXC29" s="18"/>
      <c r="QXD29" s="18"/>
      <c r="QXE29" s="18"/>
      <c r="QXF29" s="18"/>
      <c r="QXG29" s="18"/>
      <c r="QXH29" s="18"/>
      <c r="QXI29" s="18"/>
      <c r="QXJ29" s="18"/>
      <c r="QXK29" s="18"/>
      <c r="QXL29" s="18"/>
      <c r="QXM29" s="18"/>
      <c r="QXN29" s="18"/>
      <c r="QXO29" s="18"/>
      <c r="QXP29" s="18"/>
      <c r="QXQ29" s="18"/>
      <c r="QXR29" s="18"/>
      <c r="QXS29" s="18"/>
      <c r="QXT29" s="18"/>
      <c r="QXU29" s="18"/>
      <c r="QXV29" s="18"/>
      <c r="QXW29" s="18"/>
      <c r="QXX29" s="18"/>
      <c r="QXY29" s="18"/>
      <c r="QXZ29" s="18"/>
      <c r="QYA29" s="18"/>
      <c r="QYB29" s="18"/>
      <c r="QYC29" s="18"/>
      <c r="QYD29" s="18"/>
      <c r="QYE29" s="18"/>
      <c r="QYF29" s="18"/>
      <c r="QYG29" s="18"/>
      <c r="QYH29" s="18"/>
      <c r="QYI29" s="18"/>
      <c r="QYJ29" s="18"/>
      <c r="QYK29" s="18"/>
      <c r="QYL29" s="18"/>
      <c r="QYM29" s="18"/>
      <c r="QYN29" s="18"/>
      <c r="QYO29" s="18"/>
      <c r="QYP29" s="18"/>
      <c r="QYQ29" s="18"/>
      <c r="QYR29" s="18"/>
      <c r="QYS29" s="18"/>
      <c r="QYT29" s="18"/>
      <c r="QYU29" s="18"/>
      <c r="QYV29" s="18"/>
      <c r="QYW29" s="18"/>
      <c r="QYX29" s="18"/>
      <c r="QYY29" s="18"/>
      <c r="QYZ29" s="18"/>
      <c r="QZA29" s="18"/>
      <c r="QZB29" s="18"/>
      <c r="QZC29" s="18"/>
      <c r="QZD29" s="18"/>
      <c r="QZE29" s="18"/>
      <c r="QZF29" s="18"/>
      <c r="QZG29" s="18"/>
      <c r="QZH29" s="18"/>
      <c r="QZI29" s="18"/>
      <c r="QZJ29" s="18"/>
      <c r="QZK29" s="18"/>
      <c r="QZL29" s="18"/>
      <c r="QZM29" s="18"/>
      <c r="QZN29" s="18"/>
      <c r="QZO29" s="18"/>
      <c r="QZP29" s="18"/>
      <c r="QZQ29" s="18"/>
      <c r="QZR29" s="18"/>
      <c r="QZS29" s="18"/>
      <c r="QZT29" s="18"/>
      <c r="QZU29" s="18"/>
      <c r="QZV29" s="18"/>
      <c r="QZW29" s="18"/>
      <c r="QZX29" s="18"/>
      <c r="QZY29" s="18"/>
      <c r="QZZ29" s="18"/>
      <c r="RAA29" s="18"/>
      <c r="RAB29" s="18"/>
      <c r="RAC29" s="18"/>
      <c r="RAD29" s="18"/>
      <c r="RAE29" s="18"/>
      <c r="RAF29" s="18"/>
      <c r="RAG29" s="18"/>
      <c r="RAH29" s="18"/>
      <c r="RAI29" s="18"/>
      <c r="RAJ29" s="18"/>
      <c r="RAK29" s="18"/>
      <c r="RAL29" s="18"/>
      <c r="RAM29" s="18"/>
      <c r="RAN29" s="18"/>
      <c r="RAO29" s="18"/>
      <c r="RAP29" s="18"/>
      <c r="RAQ29" s="18"/>
      <c r="RAR29" s="18"/>
      <c r="RAS29" s="18"/>
      <c r="RAT29" s="18"/>
      <c r="RAU29" s="18"/>
      <c r="RAV29" s="18"/>
      <c r="RAW29" s="18"/>
      <c r="RAX29" s="18"/>
      <c r="RAY29" s="18"/>
      <c r="RAZ29" s="18"/>
      <c r="RBA29" s="18"/>
      <c r="RBB29" s="18"/>
      <c r="RBC29" s="18"/>
      <c r="RBD29" s="18"/>
      <c r="RBE29" s="18"/>
      <c r="RBF29" s="18"/>
      <c r="RBG29" s="18"/>
      <c r="RBH29" s="18"/>
      <c r="RBI29" s="18"/>
      <c r="RBJ29" s="18"/>
      <c r="RBK29" s="18"/>
      <c r="RBL29" s="18"/>
      <c r="RBM29" s="18"/>
      <c r="RBN29" s="18"/>
      <c r="RBO29" s="18"/>
      <c r="RBP29" s="18"/>
      <c r="RBQ29" s="18"/>
      <c r="RBR29" s="18"/>
      <c r="RBS29" s="18"/>
      <c r="RBT29" s="18"/>
      <c r="RBU29" s="18"/>
      <c r="RBV29" s="18"/>
      <c r="RBW29" s="18"/>
      <c r="RBX29" s="18"/>
      <c r="RBY29" s="18"/>
      <c r="RBZ29" s="18"/>
      <c r="RCA29" s="18"/>
      <c r="RCB29" s="18"/>
      <c r="RCC29" s="18"/>
      <c r="RCD29" s="18"/>
      <c r="RCE29" s="18"/>
      <c r="RCF29" s="18"/>
      <c r="RCG29" s="18"/>
      <c r="RCH29" s="18"/>
      <c r="RCI29" s="18"/>
      <c r="RCJ29" s="18"/>
      <c r="RCK29" s="18"/>
      <c r="RCL29" s="18"/>
      <c r="RCM29" s="18"/>
      <c r="RCN29" s="18"/>
      <c r="RCO29" s="18"/>
      <c r="RCP29" s="18"/>
      <c r="RCQ29" s="18"/>
      <c r="RCR29" s="18"/>
      <c r="RCS29" s="18"/>
      <c r="RCT29" s="18"/>
      <c r="RCU29" s="18"/>
      <c r="RCV29" s="18"/>
      <c r="RCW29" s="18"/>
      <c r="RCX29" s="18"/>
      <c r="RCY29" s="18"/>
      <c r="RCZ29" s="18"/>
      <c r="RDA29" s="18"/>
      <c r="RDB29" s="18"/>
      <c r="RDC29" s="18"/>
      <c r="RDD29" s="18"/>
      <c r="RDE29" s="18"/>
      <c r="RDF29" s="18"/>
      <c r="RDG29" s="18"/>
      <c r="RDH29" s="18"/>
      <c r="RDI29" s="18"/>
      <c r="RDJ29" s="18"/>
      <c r="RDK29" s="18"/>
      <c r="RDL29" s="18"/>
      <c r="RDM29" s="18"/>
      <c r="RDN29" s="18"/>
      <c r="RDO29" s="18"/>
      <c r="RDP29" s="18"/>
      <c r="RDQ29" s="18"/>
      <c r="RDR29" s="18"/>
      <c r="RDS29" s="18"/>
      <c r="RDT29" s="18"/>
      <c r="RDU29" s="18"/>
      <c r="RDV29" s="18"/>
      <c r="RDW29" s="18"/>
      <c r="RDX29" s="18"/>
      <c r="RDY29" s="18"/>
      <c r="RDZ29" s="18"/>
      <c r="REA29" s="18"/>
      <c r="REB29" s="18"/>
      <c r="REC29" s="18"/>
      <c r="RED29" s="18"/>
      <c r="REE29" s="18"/>
      <c r="REF29" s="18"/>
      <c r="REG29" s="18"/>
      <c r="REH29" s="18"/>
      <c r="REI29" s="18"/>
      <c r="REJ29" s="18"/>
      <c r="REK29" s="18"/>
      <c r="REL29" s="18"/>
      <c r="REM29" s="18"/>
      <c r="REN29" s="18"/>
      <c r="REO29" s="18"/>
      <c r="REP29" s="18"/>
      <c r="REQ29" s="18"/>
      <c r="RER29" s="18"/>
      <c r="RES29" s="18"/>
      <c r="RET29" s="18"/>
      <c r="REU29" s="18"/>
      <c r="REV29" s="18"/>
      <c r="REW29" s="18"/>
      <c r="REX29" s="18"/>
      <c r="REY29" s="18"/>
      <c r="REZ29" s="18"/>
      <c r="RFA29" s="18"/>
      <c r="RFB29" s="18"/>
      <c r="RFC29" s="18"/>
      <c r="RFD29" s="18"/>
      <c r="RFE29" s="18"/>
      <c r="RFF29" s="18"/>
      <c r="RFG29" s="18"/>
      <c r="RFH29" s="18"/>
      <c r="RFI29" s="18"/>
      <c r="RFJ29" s="18"/>
      <c r="RFK29" s="18"/>
      <c r="RFL29" s="18"/>
      <c r="RFM29" s="18"/>
      <c r="RFN29" s="18"/>
      <c r="RFO29" s="18"/>
      <c r="RFP29" s="18"/>
      <c r="RFQ29" s="18"/>
      <c r="RFR29" s="18"/>
      <c r="RFS29" s="18"/>
      <c r="RFT29" s="18"/>
      <c r="RFU29" s="18"/>
      <c r="RFV29" s="18"/>
      <c r="RFW29" s="18"/>
      <c r="RFX29" s="18"/>
      <c r="RFY29" s="18"/>
      <c r="RFZ29" s="18"/>
      <c r="RGA29" s="18"/>
      <c r="RGB29" s="18"/>
      <c r="RGC29" s="18"/>
      <c r="RGD29" s="18"/>
      <c r="RGE29" s="18"/>
      <c r="RGF29" s="18"/>
      <c r="RGG29" s="18"/>
      <c r="RGH29" s="18"/>
      <c r="RGI29" s="18"/>
      <c r="RGJ29" s="18"/>
      <c r="RGK29" s="18"/>
      <c r="RGL29" s="18"/>
      <c r="RGM29" s="18"/>
      <c r="RGN29" s="18"/>
      <c r="RGO29" s="18"/>
      <c r="RGP29" s="18"/>
      <c r="RGQ29" s="18"/>
      <c r="RGR29" s="18"/>
      <c r="RGS29" s="18"/>
      <c r="RGT29" s="18"/>
      <c r="RGU29" s="18"/>
      <c r="RGV29" s="18"/>
      <c r="RGW29" s="18"/>
      <c r="RGX29" s="18"/>
      <c r="RGY29" s="18"/>
      <c r="RGZ29" s="18"/>
      <c r="RHA29" s="18"/>
      <c r="RHB29" s="18"/>
      <c r="RHC29" s="18"/>
      <c r="RHD29" s="18"/>
      <c r="RHE29" s="18"/>
      <c r="RHF29" s="18"/>
      <c r="RHG29" s="18"/>
      <c r="RHH29" s="18"/>
      <c r="RHI29" s="18"/>
      <c r="RHJ29" s="18"/>
      <c r="RHK29" s="18"/>
      <c r="RHL29" s="18"/>
      <c r="RHM29" s="18"/>
      <c r="RHN29" s="18"/>
      <c r="RHO29" s="18"/>
      <c r="RHP29" s="18"/>
      <c r="RHQ29" s="18"/>
      <c r="RHR29" s="18"/>
      <c r="RHS29" s="18"/>
      <c r="RHT29" s="18"/>
      <c r="RHU29" s="18"/>
      <c r="RHV29" s="18"/>
      <c r="RHW29" s="18"/>
      <c r="RHX29" s="18"/>
      <c r="RHY29" s="18"/>
      <c r="RHZ29" s="18"/>
      <c r="RIA29" s="18"/>
      <c r="RIB29" s="18"/>
      <c r="RIC29" s="18"/>
      <c r="RID29" s="18"/>
      <c r="RIE29" s="18"/>
      <c r="RIF29" s="18"/>
      <c r="RIG29" s="18"/>
      <c r="RIH29" s="18"/>
      <c r="RII29" s="18"/>
      <c r="RIJ29" s="18"/>
      <c r="RIK29" s="18"/>
      <c r="RIL29" s="18"/>
      <c r="RIM29" s="18"/>
      <c r="RIN29" s="18"/>
      <c r="RIO29" s="18"/>
      <c r="RIP29" s="18"/>
      <c r="RIQ29" s="18"/>
      <c r="RIR29" s="18"/>
      <c r="RIS29" s="18"/>
      <c r="RIT29" s="18"/>
      <c r="RIU29" s="18"/>
      <c r="RIV29" s="18"/>
      <c r="RIW29" s="18"/>
      <c r="RIX29" s="18"/>
      <c r="RIY29" s="18"/>
      <c r="RIZ29" s="18"/>
      <c r="RJA29" s="18"/>
      <c r="RJB29" s="18"/>
      <c r="RJC29" s="18"/>
      <c r="RJD29" s="18"/>
      <c r="RJE29" s="18"/>
      <c r="RJF29" s="18"/>
      <c r="RJG29" s="18"/>
      <c r="RJH29" s="18"/>
      <c r="RJI29" s="18"/>
      <c r="RJJ29" s="18"/>
      <c r="RJK29" s="18"/>
      <c r="RJL29" s="18"/>
      <c r="RJM29" s="18"/>
      <c r="RJN29" s="18"/>
      <c r="RJO29" s="18"/>
      <c r="RJP29" s="18"/>
      <c r="RJQ29" s="18"/>
      <c r="RJR29" s="18"/>
      <c r="RJS29" s="18"/>
      <c r="RJT29" s="18"/>
      <c r="RJU29" s="18"/>
      <c r="RJV29" s="18"/>
      <c r="RJW29" s="18"/>
      <c r="RJX29" s="18"/>
      <c r="RJY29" s="18"/>
      <c r="RJZ29" s="18"/>
      <c r="RKA29" s="18"/>
      <c r="RKB29" s="18"/>
      <c r="RKC29" s="18"/>
      <c r="RKD29" s="18"/>
      <c r="RKE29" s="18"/>
      <c r="RKF29" s="18"/>
      <c r="RKG29" s="18"/>
      <c r="RKH29" s="18"/>
      <c r="RKI29" s="18"/>
      <c r="RKJ29" s="18"/>
      <c r="RKK29" s="18"/>
      <c r="RKL29" s="18"/>
      <c r="RKM29" s="18"/>
      <c r="RKN29" s="18"/>
      <c r="RKO29" s="18"/>
      <c r="RKP29" s="18"/>
      <c r="RKQ29" s="18"/>
      <c r="RKR29" s="18"/>
      <c r="RKS29" s="18"/>
      <c r="RKT29" s="18"/>
      <c r="RKU29" s="18"/>
      <c r="RKV29" s="18"/>
      <c r="RKW29" s="18"/>
      <c r="RKX29" s="18"/>
      <c r="RKY29" s="18"/>
      <c r="RKZ29" s="18"/>
      <c r="RLA29" s="18"/>
      <c r="RLB29" s="18"/>
      <c r="RLC29" s="18"/>
      <c r="RLD29" s="18"/>
      <c r="RLE29" s="18"/>
      <c r="RLF29" s="18"/>
      <c r="RLG29" s="18"/>
      <c r="RLH29" s="18"/>
      <c r="RLI29" s="18"/>
      <c r="RLJ29" s="18"/>
      <c r="RLK29" s="18"/>
      <c r="RLL29" s="18"/>
      <c r="RLM29" s="18"/>
      <c r="RLN29" s="18"/>
      <c r="RLO29" s="18"/>
      <c r="RLP29" s="18"/>
      <c r="RLQ29" s="18"/>
      <c r="RLR29" s="18"/>
      <c r="RLS29" s="18"/>
      <c r="RLT29" s="18"/>
      <c r="RLU29" s="18"/>
      <c r="RLV29" s="18"/>
      <c r="RLW29" s="18"/>
      <c r="RLX29" s="18"/>
      <c r="RLY29" s="18"/>
      <c r="RLZ29" s="18"/>
      <c r="RMA29" s="18"/>
      <c r="RMB29" s="18"/>
      <c r="RMC29" s="18"/>
      <c r="RMD29" s="18"/>
      <c r="RME29" s="18"/>
      <c r="RMF29" s="18"/>
      <c r="RMG29" s="18"/>
      <c r="RMH29" s="18"/>
      <c r="RMI29" s="18"/>
      <c r="RMJ29" s="18"/>
      <c r="RMK29" s="18"/>
      <c r="RML29" s="18"/>
      <c r="RMM29" s="18"/>
      <c r="RMN29" s="18"/>
      <c r="RMO29" s="18"/>
      <c r="RMP29" s="18"/>
      <c r="RMQ29" s="18"/>
      <c r="RMR29" s="18"/>
      <c r="RMS29" s="18"/>
      <c r="RMT29" s="18"/>
      <c r="RMU29" s="18"/>
      <c r="RMV29" s="18"/>
      <c r="RMW29" s="18"/>
      <c r="RMX29" s="18"/>
      <c r="RMY29" s="18"/>
      <c r="RMZ29" s="18"/>
      <c r="RNA29" s="18"/>
      <c r="RNB29" s="18"/>
      <c r="RNC29" s="18"/>
      <c r="RND29" s="18"/>
      <c r="RNE29" s="18"/>
      <c r="RNF29" s="18"/>
      <c r="RNG29" s="18"/>
      <c r="RNH29" s="18"/>
      <c r="RNI29" s="18"/>
      <c r="RNJ29" s="18"/>
      <c r="RNK29" s="18"/>
      <c r="RNL29" s="18"/>
      <c r="RNM29" s="18"/>
      <c r="RNN29" s="18"/>
      <c r="RNO29" s="18"/>
      <c r="RNP29" s="18"/>
      <c r="RNQ29" s="18"/>
      <c r="RNR29" s="18"/>
      <c r="RNS29" s="18"/>
      <c r="RNT29" s="18"/>
      <c r="RNU29" s="18"/>
      <c r="RNV29" s="18"/>
      <c r="RNW29" s="18"/>
      <c r="RNX29" s="18"/>
      <c r="RNY29" s="18"/>
      <c r="RNZ29" s="18"/>
      <c r="ROA29" s="18"/>
      <c r="ROB29" s="18"/>
      <c r="ROC29" s="18"/>
      <c r="ROD29" s="18"/>
      <c r="ROE29" s="18"/>
      <c r="ROF29" s="18"/>
      <c r="ROG29" s="18"/>
      <c r="ROH29" s="18"/>
      <c r="ROI29" s="18"/>
      <c r="ROJ29" s="18"/>
      <c r="ROK29" s="18"/>
      <c r="ROL29" s="18"/>
      <c r="ROM29" s="18"/>
      <c r="RON29" s="18"/>
      <c r="ROO29" s="18"/>
      <c r="ROP29" s="18"/>
      <c r="ROQ29" s="18"/>
      <c r="ROR29" s="18"/>
      <c r="ROS29" s="18"/>
      <c r="ROT29" s="18"/>
      <c r="ROU29" s="18"/>
      <c r="ROV29" s="18"/>
      <c r="ROW29" s="18"/>
      <c r="ROX29" s="18"/>
      <c r="ROY29" s="18"/>
      <c r="ROZ29" s="18"/>
      <c r="RPA29" s="18"/>
      <c r="RPB29" s="18"/>
      <c r="RPC29" s="18"/>
      <c r="RPD29" s="18"/>
      <c r="RPE29" s="18"/>
      <c r="RPF29" s="18"/>
      <c r="RPG29" s="18"/>
      <c r="RPH29" s="18"/>
      <c r="RPI29" s="18"/>
      <c r="RPJ29" s="18"/>
      <c r="RPK29" s="18"/>
      <c r="RPL29" s="18"/>
      <c r="RPM29" s="18"/>
      <c r="RPN29" s="18"/>
      <c r="RPO29" s="18"/>
      <c r="RPP29" s="18"/>
      <c r="RPQ29" s="18"/>
      <c r="RPR29" s="18"/>
      <c r="RPS29" s="18"/>
      <c r="RPT29" s="18"/>
      <c r="RPU29" s="18"/>
      <c r="RPV29" s="18"/>
      <c r="RPW29" s="18"/>
      <c r="RPX29" s="18"/>
      <c r="RPY29" s="18"/>
      <c r="RPZ29" s="18"/>
      <c r="RQA29" s="18"/>
      <c r="RQB29" s="18"/>
      <c r="RQC29" s="18"/>
      <c r="RQD29" s="18"/>
      <c r="RQE29" s="18"/>
      <c r="RQF29" s="18"/>
      <c r="RQG29" s="18"/>
      <c r="RQH29" s="18"/>
      <c r="RQI29" s="18"/>
      <c r="RQJ29" s="18"/>
      <c r="RQK29" s="18"/>
      <c r="RQL29" s="18"/>
      <c r="RQM29" s="18"/>
      <c r="RQN29" s="18"/>
      <c r="RQO29" s="18"/>
      <c r="RQP29" s="18"/>
      <c r="RQQ29" s="18"/>
      <c r="RQR29" s="18"/>
      <c r="RQS29" s="18"/>
      <c r="RQT29" s="18"/>
      <c r="RQU29" s="18"/>
      <c r="RQV29" s="18"/>
      <c r="RQW29" s="18"/>
      <c r="RQX29" s="18"/>
      <c r="RQY29" s="18"/>
      <c r="RQZ29" s="18"/>
      <c r="RRA29" s="18"/>
      <c r="RRB29" s="18"/>
      <c r="RRC29" s="18"/>
      <c r="RRD29" s="18"/>
      <c r="RRE29" s="18"/>
      <c r="RRF29" s="18"/>
      <c r="RRG29" s="18"/>
      <c r="RRH29" s="18"/>
      <c r="RRI29" s="18"/>
      <c r="RRJ29" s="18"/>
      <c r="RRK29" s="18"/>
      <c r="RRL29" s="18"/>
      <c r="RRM29" s="18"/>
      <c r="RRN29" s="18"/>
      <c r="RRO29" s="18"/>
      <c r="RRP29" s="18"/>
      <c r="RRQ29" s="18"/>
      <c r="RRR29" s="18"/>
      <c r="RRS29" s="18"/>
      <c r="RRT29" s="18"/>
      <c r="RRU29" s="18"/>
      <c r="RRV29" s="18"/>
      <c r="RRW29" s="18"/>
      <c r="RRX29" s="18"/>
      <c r="RRY29" s="18"/>
      <c r="RRZ29" s="18"/>
      <c r="RSA29" s="18"/>
      <c r="RSB29" s="18"/>
      <c r="RSC29" s="18"/>
      <c r="RSD29" s="18"/>
      <c r="RSE29" s="18"/>
      <c r="RSF29" s="18"/>
      <c r="RSG29" s="18"/>
      <c r="RSH29" s="18"/>
      <c r="RSI29" s="18"/>
      <c r="RSJ29" s="18"/>
      <c r="RSK29" s="18"/>
      <c r="RSL29" s="18"/>
      <c r="RSM29" s="18"/>
      <c r="RSN29" s="18"/>
      <c r="RSO29" s="18"/>
      <c r="RSP29" s="18"/>
      <c r="RSQ29" s="18"/>
      <c r="RSR29" s="18"/>
      <c r="RSS29" s="18"/>
      <c r="RST29" s="18"/>
      <c r="RSU29" s="18"/>
      <c r="RSV29" s="18"/>
      <c r="RSW29" s="18"/>
      <c r="RSX29" s="18"/>
      <c r="RSY29" s="18"/>
      <c r="RSZ29" s="18"/>
      <c r="RTA29" s="18"/>
      <c r="RTB29" s="18"/>
      <c r="RTC29" s="18"/>
      <c r="RTD29" s="18"/>
      <c r="RTE29" s="18"/>
      <c r="RTF29" s="18"/>
      <c r="RTG29" s="18"/>
      <c r="RTH29" s="18"/>
      <c r="RTI29" s="18"/>
      <c r="RTJ29" s="18"/>
      <c r="RTK29" s="18"/>
      <c r="RTL29" s="18"/>
      <c r="RTM29" s="18"/>
      <c r="RTN29" s="18"/>
      <c r="RTO29" s="18"/>
      <c r="RTP29" s="18"/>
      <c r="RTQ29" s="18"/>
      <c r="RTR29" s="18"/>
      <c r="RTS29" s="18"/>
      <c r="RTT29" s="18"/>
      <c r="RTU29" s="18"/>
      <c r="RTV29" s="18"/>
      <c r="RTW29" s="18"/>
      <c r="RTX29" s="18"/>
      <c r="RTY29" s="18"/>
      <c r="RTZ29" s="18"/>
      <c r="RUA29" s="18"/>
      <c r="RUB29" s="18"/>
      <c r="RUC29" s="18"/>
      <c r="RUD29" s="18"/>
      <c r="RUE29" s="18"/>
      <c r="RUF29" s="18"/>
      <c r="RUG29" s="18"/>
      <c r="RUH29" s="18"/>
      <c r="RUI29" s="18"/>
      <c r="RUJ29" s="18"/>
      <c r="RUK29" s="18"/>
      <c r="RUL29" s="18"/>
      <c r="RUM29" s="18"/>
      <c r="RUN29" s="18"/>
      <c r="RUO29" s="18"/>
      <c r="RUP29" s="18"/>
      <c r="RUQ29" s="18"/>
      <c r="RUR29" s="18"/>
      <c r="RUS29" s="18"/>
      <c r="RUT29" s="18"/>
      <c r="RUU29" s="18"/>
      <c r="RUV29" s="18"/>
      <c r="RUW29" s="18"/>
      <c r="RUX29" s="18"/>
      <c r="RUY29" s="18"/>
      <c r="RUZ29" s="18"/>
      <c r="RVA29" s="18"/>
      <c r="RVB29" s="18"/>
      <c r="RVC29" s="18"/>
      <c r="RVD29" s="18"/>
      <c r="RVE29" s="18"/>
      <c r="RVF29" s="18"/>
      <c r="RVG29" s="18"/>
      <c r="RVH29" s="18"/>
      <c r="RVI29" s="18"/>
      <c r="RVJ29" s="18"/>
      <c r="RVK29" s="18"/>
      <c r="RVL29" s="18"/>
      <c r="RVM29" s="18"/>
      <c r="RVN29" s="18"/>
      <c r="RVO29" s="18"/>
      <c r="RVP29" s="18"/>
      <c r="RVQ29" s="18"/>
      <c r="RVR29" s="18"/>
      <c r="RVS29" s="18"/>
      <c r="RVT29" s="18"/>
      <c r="RVU29" s="18"/>
      <c r="RVV29" s="18"/>
      <c r="RVW29" s="18"/>
      <c r="RVX29" s="18"/>
      <c r="RVY29" s="18"/>
      <c r="RVZ29" s="18"/>
      <c r="RWA29" s="18"/>
      <c r="RWB29" s="18"/>
      <c r="RWC29" s="18"/>
      <c r="RWD29" s="18"/>
      <c r="RWE29" s="18"/>
      <c r="RWF29" s="18"/>
      <c r="RWG29" s="18"/>
      <c r="RWH29" s="18"/>
      <c r="RWI29" s="18"/>
      <c r="RWJ29" s="18"/>
      <c r="RWK29" s="18"/>
      <c r="RWL29" s="18"/>
      <c r="RWM29" s="18"/>
      <c r="RWN29" s="18"/>
      <c r="RWO29" s="18"/>
      <c r="RWP29" s="18"/>
      <c r="RWQ29" s="18"/>
      <c r="RWR29" s="18"/>
      <c r="RWS29" s="18"/>
      <c r="RWT29" s="18"/>
      <c r="RWU29" s="18"/>
      <c r="RWV29" s="18"/>
      <c r="RWW29" s="18"/>
      <c r="RWX29" s="18"/>
      <c r="RWY29" s="18"/>
      <c r="RWZ29" s="18"/>
      <c r="RXA29" s="18"/>
      <c r="RXB29" s="18"/>
      <c r="RXC29" s="18"/>
      <c r="RXD29" s="18"/>
      <c r="RXE29" s="18"/>
      <c r="RXF29" s="18"/>
      <c r="RXG29" s="18"/>
      <c r="RXH29" s="18"/>
      <c r="RXI29" s="18"/>
      <c r="RXJ29" s="18"/>
      <c r="RXK29" s="18"/>
      <c r="RXL29" s="18"/>
      <c r="RXM29" s="18"/>
      <c r="RXN29" s="18"/>
      <c r="RXO29" s="18"/>
      <c r="RXP29" s="18"/>
      <c r="RXQ29" s="18"/>
      <c r="RXR29" s="18"/>
      <c r="RXS29" s="18"/>
      <c r="RXT29" s="18"/>
      <c r="RXU29" s="18"/>
      <c r="RXV29" s="18"/>
      <c r="RXW29" s="18"/>
      <c r="RXX29" s="18"/>
      <c r="RXY29" s="18"/>
      <c r="RXZ29" s="18"/>
      <c r="RYA29" s="18"/>
      <c r="RYB29" s="18"/>
      <c r="RYC29" s="18"/>
      <c r="RYD29" s="18"/>
      <c r="RYE29" s="18"/>
      <c r="RYF29" s="18"/>
      <c r="RYG29" s="18"/>
      <c r="RYH29" s="18"/>
      <c r="RYI29" s="18"/>
      <c r="RYJ29" s="18"/>
      <c r="RYK29" s="18"/>
      <c r="RYL29" s="18"/>
      <c r="RYM29" s="18"/>
      <c r="RYN29" s="18"/>
      <c r="RYO29" s="18"/>
      <c r="RYP29" s="18"/>
      <c r="RYQ29" s="18"/>
      <c r="RYR29" s="18"/>
      <c r="RYS29" s="18"/>
      <c r="RYT29" s="18"/>
      <c r="RYU29" s="18"/>
      <c r="RYV29" s="18"/>
      <c r="RYW29" s="18"/>
      <c r="RYX29" s="18"/>
      <c r="RYY29" s="18"/>
      <c r="RYZ29" s="18"/>
      <c r="RZA29" s="18"/>
      <c r="RZB29" s="18"/>
      <c r="RZC29" s="18"/>
      <c r="RZD29" s="18"/>
      <c r="RZE29" s="18"/>
      <c r="RZF29" s="18"/>
      <c r="RZG29" s="18"/>
      <c r="RZH29" s="18"/>
      <c r="RZI29" s="18"/>
      <c r="RZJ29" s="18"/>
      <c r="RZK29" s="18"/>
      <c r="RZL29" s="18"/>
      <c r="RZM29" s="18"/>
      <c r="RZN29" s="18"/>
      <c r="RZO29" s="18"/>
      <c r="RZP29" s="18"/>
      <c r="RZQ29" s="18"/>
      <c r="RZR29" s="18"/>
      <c r="RZS29" s="18"/>
      <c r="RZT29" s="18"/>
      <c r="RZU29" s="18"/>
      <c r="RZV29" s="18"/>
      <c r="RZW29" s="18"/>
      <c r="RZX29" s="18"/>
      <c r="RZY29" s="18"/>
      <c r="RZZ29" s="18"/>
      <c r="SAA29" s="18"/>
      <c r="SAB29" s="18"/>
      <c r="SAC29" s="18"/>
      <c r="SAD29" s="18"/>
      <c r="SAE29" s="18"/>
      <c r="SAF29" s="18"/>
      <c r="SAG29" s="18"/>
      <c r="SAH29" s="18"/>
      <c r="SAI29" s="18"/>
      <c r="SAJ29" s="18"/>
      <c r="SAK29" s="18"/>
      <c r="SAL29" s="18"/>
      <c r="SAM29" s="18"/>
      <c r="SAN29" s="18"/>
      <c r="SAO29" s="18"/>
      <c r="SAP29" s="18"/>
      <c r="SAQ29" s="18"/>
      <c r="SAR29" s="18"/>
      <c r="SAS29" s="18"/>
      <c r="SAT29" s="18"/>
      <c r="SAU29" s="18"/>
      <c r="SAV29" s="18"/>
      <c r="SAW29" s="18"/>
      <c r="SAX29" s="18"/>
      <c r="SAY29" s="18"/>
      <c r="SAZ29" s="18"/>
      <c r="SBA29" s="18"/>
      <c r="SBB29" s="18"/>
      <c r="SBC29" s="18"/>
      <c r="SBD29" s="18"/>
      <c r="SBE29" s="18"/>
      <c r="SBF29" s="18"/>
      <c r="SBG29" s="18"/>
      <c r="SBH29" s="18"/>
      <c r="SBI29" s="18"/>
      <c r="SBJ29" s="18"/>
      <c r="SBK29" s="18"/>
      <c r="SBL29" s="18"/>
      <c r="SBM29" s="18"/>
      <c r="SBN29" s="18"/>
      <c r="SBO29" s="18"/>
      <c r="SBP29" s="18"/>
      <c r="SBQ29" s="18"/>
      <c r="SBR29" s="18"/>
      <c r="SBS29" s="18"/>
      <c r="SBT29" s="18"/>
      <c r="SBU29" s="18"/>
      <c r="SBV29" s="18"/>
      <c r="SBW29" s="18"/>
      <c r="SBX29" s="18"/>
      <c r="SBY29" s="18"/>
      <c r="SBZ29" s="18"/>
      <c r="SCA29" s="18"/>
      <c r="SCB29" s="18"/>
      <c r="SCC29" s="18"/>
      <c r="SCD29" s="18"/>
      <c r="SCE29" s="18"/>
      <c r="SCF29" s="18"/>
      <c r="SCG29" s="18"/>
      <c r="SCH29" s="18"/>
      <c r="SCI29" s="18"/>
      <c r="SCJ29" s="18"/>
      <c r="SCK29" s="18"/>
      <c r="SCL29" s="18"/>
      <c r="SCM29" s="18"/>
      <c r="SCN29" s="18"/>
      <c r="SCO29" s="18"/>
      <c r="SCP29" s="18"/>
      <c r="SCQ29" s="18"/>
      <c r="SCR29" s="18"/>
      <c r="SCS29" s="18"/>
      <c r="SCT29" s="18"/>
      <c r="SCU29" s="18"/>
      <c r="SCV29" s="18"/>
      <c r="SCW29" s="18"/>
      <c r="SCX29" s="18"/>
      <c r="SCY29" s="18"/>
      <c r="SCZ29" s="18"/>
      <c r="SDA29" s="18"/>
      <c r="SDB29" s="18"/>
      <c r="SDC29" s="18"/>
      <c r="SDD29" s="18"/>
      <c r="SDE29" s="18"/>
      <c r="SDF29" s="18"/>
      <c r="SDG29" s="18"/>
      <c r="SDH29" s="18"/>
      <c r="SDI29" s="18"/>
      <c r="SDJ29" s="18"/>
      <c r="SDK29" s="18"/>
      <c r="SDL29" s="18"/>
      <c r="SDM29" s="18"/>
      <c r="SDN29" s="18"/>
      <c r="SDO29" s="18"/>
      <c r="SDP29" s="18"/>
      <c r="SDQ29" s="18"/>
      <c r="SDR29" s="18"/>
      <c r="SDS29" s="18"/>
      <c r="SDT29" s="18"/>
      <c r="SDU29" s="18"/>
      <c r="SDV29" s="18"/>
      <c r="SDW29" s="18"/>
      <c r="SDX29" s="18"/>
      <c r="SDY29" s="18"/>
      <c r="SDZ29" s="18"/>
      <c r="SEA29" s="18"/>
      <c r="SEB29" s="18"/>
      <c r="SEC29" s="18"/>
      <c r="SED29" s="18"/>
      <c r="SEE29" s="18"/>
      <c r="SEF29" s="18"/>
      <c r="SEG29" s="18"/>
      <c r="SEH29" s="18"/>
      <c r="SEI29" s="18"/>
      <c r="SEJ29" s="18"/>
      <c r="SEK29" s="18"/>
      <c r="SEL29" s="18"/>
      <c r="SEM29" s="18"/>
      <c r="SEN29" s="18"/>
      <c r="SEO29" s="18"/>
      <c r="SEP29" s="18"/>
      <c r="SEQ29" s="18"/>
      <c r="SER29" s="18"/>
      <c r="SES29" s="18"/>
      <c r="SET29" s="18"/>
      <c r="SEU29" s="18"/>
      <c r="SEV29" s="18"/>
      <c r="SEW29" s="18"/>
      <c r="SEX29" s="18"/>
      <c r="SEY29" s="18"/>
      <c r="SEZ29" s="18"/>
      <c r="SFA29" s="18"/>
      <c r="SFB29" s="18"/>
      <c r="SFC29" s="18"/>
      <c r="SFD29" s="18"/>
      <c r="SFE29" s="18"/>
      <c r="SFF29" s="18"/>
      <c r="SFG29" s="18"/>
      <c r="SFH29" s="18"/>
      <c r="SFI29" s="18"/>
      <c r="SFJ29" s="18"/>
      <c r="SFK29" s="18"/>
      <c r="SFL29" s="18"/>
      <c r="SFM29" s="18"/>
      <c r="SFN29" s="18"/>
      <c r="SFO29" s="18"/>
      <c r="SFP29" s="18"/>
      <c r="SFQ29" s="18"/>
      <c r="SFR29" s="18"/>
      <c r="SFS29" s="18"/>
      <c r="SFT29" s="18"/>
      <c r="SFU29" s="18"/>
      <c r="SFV29" s="18"/>
      <c r="SFW29" s="18"/>
      <c r="SFX29" s="18"/>
      <c r="SFY29" s="18"/>
      <c r="SFZ29" s="18"/>
      <c r="SGA29" s="18"/>
      <c r="SGB29" s="18"/>
      <c r="SGC29" s="18"/>
      <c r="SGD29" s="18"/>
      <c r="SGE29" s="18"/>
      <c r="SGF29" s="18"/>
      <c r="SGG29" s="18"/>
      <c r="SGH29" s="18"/>
      <c r="SGI29" s="18"/>
      <c r="SGJ29" s="18"/>
      <c r="SGK29" s="18"/>
      <c r="SGL29" s="18"/>
      <c r="SGM29" s="18"/>
      <c r="SGN29" s="18"/>
      <c r="SGO29" s="18"/>
      <c r="SGP29" s="18"/>
      <c r="SGQ29" s="18"/>
      <c r="SGR29" s="18"/>
      <c r="SGS29" s="18"/>
      <c r="SGT29" s="18"/>
      <c r="SGU29" s="18"/>
      <c r="SGV29" s="18"/>
      <c r="SGW29" s="18"/>
      <c r="SGX29" s="18"/>
      <c r="SGY29" s="18"/>
      <c r="SGZ29" s="18"/>
      <c r="SHA29" s="18"/>
      <c r="SHB29" s="18"/>
      <c r="SHC29" s="18"/>
      <c r="SHD29" s="18"/>
      <c r="SHE29" s="18"/>
      <c r="SHF29" s="18"/>
      <c r="SHG29" s="18"/>
      <c r="SHH29" s="18"/>
      <c r="SHI29" s="18"/>
      <c r="SHJ29" s="18"/>
      <c r="SHK29" s="18"/>
      <c r="SHL29" s="18"/>
      <c r="SHM29" s="18"/>
      <c r="SHN29" s="18"/>
      <c r="SHO29" s="18"/>
      <c r="SHP29" s="18"/>
      <c r="SHQ29" s="18"/>
      <c r="SHR29" s="18"/>
      <c r="SHS29" s="18"/>
      <c r="SHT29" s="18"/>
      <c r="SHU29" s="18"/>
      <c r="SHV29" s="18"/>
      <c r="SHW29" s="18"/>
      <c r="SHX29" s="18"/>
      <c r="SHY29" s="18"/>
      <c r="SHZ29" s="18"/>
      <c r="SIA29" s="18"/>
      <c r="SIB29" s="18"/>
      <c r="SIC29" s="18"/>
      <c r="SID29" s="18"/>
      <c r="SIE29" s="18"/>
      <c r="SIF29" s="18"/>
      <c r="SIG29" s="18"/>
      <c r="SIH29" s="18"/>
      <c r="SII29" s="18"/>
      <c r="SIJ29" s="18"/>
      <c r="SIK29" s="18"/>
      <c r="SIL29" s="18"/>
      <c r="SIM29" s="18"/>
      <c r="SIN29" s="18"/>
      <c r="SIO29" s="18"/>
      <c r="SIP29" s="18"/>
      <c r="SIQ29" s="18"/>
      <c r="SIR29" s="18"/>
      <c r="SIS29" s="18"/>
      <c r="SIT29" s="18"/>
      <c r="SIU29" s="18"/>
      <c r="SIV29" s="18"/>
      <c r="SIW29" s="18"/>
      <c r="SIX29" s="18"/>
      <c r="SIY29" s="18"/>
      <c r="SIZ29" s="18"/>
      <c r="SJA29" s="18"/>
      <c r="SJB29" s="18"/>
      <c r="SJC29" s="18"/>
      <c r="SJD29" s="18"/>
      <c r="SJE29" s="18"/>
      <c r="SJF29" s="18"/>
      <c r="SJG29" s="18"/>
      <c r="SJH29" s="18"/>
      <c r="SJI29" s="18"/>
      <c r="SJJ29" s="18"/>
      <c r="SJK29" s="18"/>
      <c r="SJL29" s="18"/>
      <c r="SJM29" s="18"/>
      <c r="SJN29" s="18"/>
      <c r="SJO29" s="18"/>
      <c r="SJP29" s="18"/>
      <c r="SJQ29" s="18"/>
      <c r="SJR29" s="18"/>
      <c r="SJS29" s="18"/>
      <c r="SJT29" s="18"/>
      <c r="SJU29" s="18"/>
      <c r="SJV29" s="18"/>
      <c r="SJW29" s="18"/>
      <c r="SJX29" s="18"/>
      <c r="SJY29" s="18"/>
      <c r="SJZ29" s="18"/>
      <c r="SKA29" s="18"/>
      <c r="SKB29" s="18"/>
      <c r="SKC29" s="18"/>
      <c r="SKD29" s="18"/>
      <c r="SKE29" s="18"/>
      <c r="SKF29" s="18"/>
      <c r="SKG29" s="18"/>
      <c r="SKH29" s="18"/>
      <c r="SKI29" s="18"/>
      <c r="SKJ29" s="18"/>
      <c r="SKK29" s="18"/>
      <c r="SKL29" s="18"/>
      <c r="SKM29" s="18"/>
      <c r="SKN29" s="18"/>
      <c r="SKO29" s="18"/>
      <c r="SKP29" s="18"/>
      <c r="SKQ29" s="18"/>
      <c r="SKR29" s="18"/>
      <c r="SKS29" s="18"/>
      <c r="SKT29" s="18"/>
      <c r="SKU29" s="18"/>
      <c r="SKV29" s="18"/>
      <c r="SKW29" s="18"/>
      <c r="SKX29" s="18"/>
      <c r="SKY29" s="18"/>
      <c r="SKZ29" s="18"/>
      <c r="SLA29" s="18"/>
      <c r="SLB29" s="18"/>
      <c r="SLC29" s="18"/>
      <c r="SLD29" s="18"/>
      <c r="SLE29" s="18"/>
      <c r="SLF29" s="18"/>
      <c r="SLG29" s="18"/>
      <c r="SLH29" s="18"/>
      <c r="SLI29" s="18"/>
      <c r="SLJ29" s="18"/>
      <c r="SLK29" s="18"/>
      <c r="SLL29" s="18"/>
      <c r="SLM29" s="18"/>
      <c r="SLN29" s="18"/>
      <c r="SLO29" s="18"/>
      <c r="SLP29" s="18"/>
      <c r="SLQ29" s="18"/>
      <c r="SLR29" s="18"/>
      <c r="SLS29" s="18"/>
      <c r="SLT29" s="18"/>
      <c r="SLU29" s="18"/>
      <c r="SLV29" s="18"/>
      <c r="SLW29" s="18"/>
      <c r="SLX29" s="18"/>
      <c r="SLY29" s="18"/>
      <c r="SLZ29" s="18"/>
      <c r="SMA29" s="18"/>
      <c r="SMB29" s="18"/>
      <c r="SMC29" s="18"/>
      <c r="SMD29" s="18"/>
      <c r="SME29" s="18"/>
      <c r="SMF29" s="18"/>
      <c r="SMG29" s="18"/>
      <c r="SMH29" s="18"/>
      <c r="SMI29" s="18"/>
      <c r="SMJ29" s="18"/>
      <c r="SMK29" s="18"/>
      <c r="SML29" s="18"/>
      <c r="SMM29" s="18"/>
      <c r="SMN29" s="18"/>
      <c r="SMO29" s="18"/>
      <c r="SMP29" s="18"/>
      <c r="SMQ29" s="18"/>
      <c r="SMR29" s="18"/>
      <c r="SMS29" s="18"/>
      <c r="SMT29" s="18"/>
      <c r="SMU29" s="18"/>
      <c r="SMV29" s="18"/>
      <c r="SMW29" s="18"/>
      <c r="SMX29" s="18"/>
      <c r="SMY29" s="18"/>
      <c r="SMZ29" s="18"/>
      <c r="SNA29" s="18"/>
      <c r="SNB29" s="18"/>
      <c r="SNC29" s="18"/>
      <c r="SND29" s="18"/>
      <c r="SNE29" s="18"/>
      <c r="SNF29" s="18"/>
      <c r="SNG29" s="18"/>
      <c r="SNH29" s="18"/>
      <c r="SNI29" s="18"/>
      <c r="SNJ29" s="18"/>
      <c r="SNK29" s="18"/>
      <c r="SNL29" s="18"/>
      <c r="SNM29" s="18"/>
      <c r="SNN29" s="18"/>
      <c r="SNO29" s="18"/>
      <c r="SNP29" s="18"/>
      <c r="SNQ29" s="18"/>
      <c r="SNR29" s="18"/>
      <c r="SNS29" s="18"/>
      <c r="SNT29" s="18"/>
      <c r="SNU29" s="18"/>
      <c r="SNV29" s="18"/>
      <c r="SNW29" s="18"/>
      <c r="SNX29" s="18"/>
      <c r="SNY29" s="18"/>
      <c r="SNZ29" s="18"/>
      <c r="SOA29" s="18"/>
      <c r="SOB29" s="18"/>
      <c r="SOC29" s="18"/>
      <c r="SOD29" s="18"/>
      <c r="SOE29" s="18"/>
      <c r="SOF29" s="18"/>
      <c r="SOG29" s="18"/>
      <c r="SOH29" s="18"/>
      <c r="SOI29" s="18"/>
      <c r="SOJ29" s="18"/>
      <c r="SOK29" s="18"/>
      <c r="SOL29" s="18"/>
      <c r="SOM29" s="18"/>
      <c r="SON29" s="18"/>
      <c r="SOO29" s="18"/>
      <c r="SOP29" s="18"/>
      <c r="SOQ29" s="18"/>
      <c r="SOR29" s="18"/>
      <c r="SOS29" s="18"/>
      <c r="SOT29" s="18"/>
      <c r="SOU29" s="18"/>
      <c r="SOV29" s="18"/>
      <c r="SOW29" s="18"/>
      <c r="SOX29" s="18"/>
      <c r="SOY29" s="18"/>
      <c r="SOZ29" s="18"/>
      <c r="SPA29" s="18"/>
      <c r="SPB29" s="18"/>
      <c r="SPC29" s="18"/>
      <c r="SPD29" s="18"/>
      <c r="SPE29" s="18"/>
      <c r="SPF29" s="18"/>
      <c r="SPG29" s="18"/>
      <c r="SPH29" s="18"/>
      <c r="SPI29" s="18"/>
      <c r="SPJ29" s="18"/>
      <c r="SPK29" s="18"/>
      <c r="SPL29" s="18"/>
      <c r="SPM29" s="18"/>
      <c r="SPN29" s="18"/>
      <c r="SPO29" s="18"/>
      <c r="SPP29" s="18"/>
      <c r="SPQ29" s="18"/>
      <c r="SPR29" s="18"/>
      <c r="SPS29" s="18"/>
      <c r="SPT29" s="18"/>
      <c r="SPU29" s="18"/>
      <c r="SPV29" s="18"/>
      <c r="SPW29" s="18"/>
      <c r="SPX29" s="18"/>
      <c r="SPY29" s="18"/>
      <c r="SPZ29" s="18"/>
      <c r="SQA29" s="18"/>
      <c r="SQB29" s="18"/>
      <c r="SQC29" s="18"/>
      <c r="SQD29" s="18"/>
      <c r="SQE29" s="18"/>
      <c r="SQF29" s="18"/>
      <c r="SQG29" s="18"/>
      <c r="SQH29" s="18"/>
      <c r="SQI29" s="18"/>
      <c r="SQJ29" s="18"/>
      <c r="SQK29" s="18"/>
      <c r="SQL29" s="18"/>
      <c r="SQM29" s="18"/>
      <c r="SQN29" s="18"/>
      <c r="SQO29" s="18"/>
      <c r="SQP29" s="18"/>
      <c r="SQQ29" s="18"/>
      <c r="SQR29" s="18"/>
      <c r="SQS29" s="18"/>
      <c r="SQT29" s="18"/>
      <c r="SQU29" s="18"/>
      <c r="SQV29" s="18"/>
      <c r="SQW29" s="18"/>
      <c r="SQX29" s="18"/>
      <c r="SQY29" s="18"/>
      <c r="SQZ29" s="18"/>
      <c r="SRA29" s="18"/>
      <c r="SRB29" s="18"/>
      <c r="SRC29" s="18"/>
      <c r="SRD29" s="18"/>
      <c r="SRE29" s="18"/>
      <c r="SRF29" s="18"/>
      <c r="SRG29" s="18"/>
      <c r="SRH29" s="18"/>
      <c r="SRI29" s="18"/>
      <c r="SRJ29" s="18"/>
      <c r="SRK29" s="18"/>
      <c r="SRL29" s="18"/>
      <c r="SRM29" s="18"/>
      <c r="SRN29" s="18"/>
      <c r="SRO29" s="18"/>
      <c r="SRP29" s="18"/>
      <c r="SRQ29" s="18"/>
      <c r="SRR29" s="18"/>
      <c r="SRS29" s="18"/>
      <c r="SRT29" s="18"/>
      <c r="SRU29" s="18"/>
      <c r="SRV29" s="18"/>
      <c r="SRW29" s="18"/>
      <c r="SRX29" s="18"/>
      <c r="SRY29" s="18"/>
      <c r="SRZ29" s="18"/>
      <c r="SSA29" s="18"/>
      <c r="SSB29" s="18"/>
      <c r="SSC29" s="18"/>
      <c r="SSD29" s="18"/>
      <c r="SSE29" s="18"/>
      <c r="SSF29" s="18"/>
      <c r="SSG29" s="18"/>
      <c r="SSH29" s="18"/>
      <c r="SSI29" s="18"/>
      <c r="SSJ29" s="18"/>
      <c r="SSK29" s="18"/>
      <c r="SSL29" s="18"/>
      <c r="SSM29" s="18"/>
      <c r="SSN29" s="18"/>
      <c r="SSO29" s="18"/>
      <c r="SSP29" s="18"/>
      <c r="SSQ29" s="18"/>
      <c r="SSR29" s="18"/>
      <c r="SSS29" s="18"/>
      <c r="SST29" s="18"/>
      <c r="SSU29" s="18"/>
      <c r="SSV29" s="18"/>
      <c r="SSW29" s="18"/>
      <c r="SSX29" s="18"/>
      <c r="SSY29" s="18"/>
      <c r="SSZ29" s="18"/>
      <c r="STA29" s="18"/>
      <c r="STB29" s="18"/>
      <c r="STC29" s="18"/>
      <c r="STD29" s="18"/>
      <c r="STE29" s="18"/>
      <c r="STF29" s="18"/>
      <c r="STG29" s="18"/>
      <c r="STH29" s="18"/>
      <c r="STI29" s="18"/>
      <c r="STJ29" s="18"/>
      <c r="STK29" s="18"/>
      <c r="STL29" s="18"/>
      <c r="STM29" s="18"/>
      <c r="STN29" s="18"/>
      <c r="STO29" s="18"/>
      <c r="STP29" s="18"/>
      <c r="STQ29" s="18"/>
      <c r="STR29" s="18"/>
      <c r="STS29" s="18"/>
      <c r="STT29" s="18"/>
      <c r="STU29" s="18"/>
      <c r="STV29" s="18"/>
      <c r="STW29" s="18"/>
      <c r="STX29" s="18"/>
      <c r="STY29" s="18"/>
      <c r="STZ29" s="18"/>
      <c r="SUA29" s="18"/>
      <c r="SUB29" s="18"/>
      <c r="SUC29" s="18"/>
      <c r="SUD29" s="18"/>
      <c r="SUE29" s="18"/>
      <c r="SUF29" s="18"/>
      <c r="SUG29" s="18"/>
      <c r="SUH29" s="18"/>
      <c r="SUI29" s="18"/>
      <c r="SUJ29" s="18"/>
      <c r="SUK29" s="18"/>
      <c r="SUL29" s="18"/>
      <c r="SUM29" s="18"/>
      <c r="SUN29" s="18"/>
      <c r="SUO29" s="18"/>
      <c r="SUP29" s="18"/>
      <c r="SUQ29" s="18"/>
      <c r="SUR29" s="18"/>
      <c r="SUS29" s="18"/>
      <c r="SUT29" s="18"/>
      <c r="SUU29" s="18"/>
      <c r="SUV29" s="18"/>
      <c r="SUW29" s="18"/>
      <c r="SUX29" s="18"/>
      <c r="SUY29" s="18"/>
      <c r="SUZ29" s="18"/>
      <c r="SVA29" s="18"/>
      <c r="SVB29" s="18"/>
      <c r="SVC29" s="18"/>
      <c r="SVD29" s="18"/>
      <c r="SVE29" s="18"/>
      <c r="SVF29" s="18"/>
      <c r="SVG29" s="18"/>
      <c r="SVH29" s="18"/>
      <c r="SVI29" s="18"/>
      <c r="SVJ29" s="18"/>
      <c r="SVK29" s="18"/>
      <c r="SVL29" s="18"/>
      <c r="SVM29" s="18"/>
      <c r="SVN29" s="18"/>
      <c r="SVO29" s="18"/>
      <c r="SVP29" s="18"/>
      <c r="SVQ29" s="18"/>
      <c r="SVR29" s="18"/>
      <c r="SVS29" s="18"/>
      <c r="SVT29" s="18"/>
      <c r="SVU29" s="18"/>
      <c r="SVV29" s="18"/>
      <c r="SVW29" s="18"/>
      <c r="SVX29" s="18"/>
      <c r="SVY29" s="18"/>
      <c r="SVZ29" s="18"/>
      <c r="SWA29" s="18"/>
      <c r="SWB29" s="18"/>
      <c r="SWC29" s="18"/>
      <c r="SWD29" s="18"/>
      <c r="SWE29" s="18"/>
      <c r="SWF29" s="18"/>
      <c r="SWG29" s="18"/>
      <c r="SWH29" s="18"/>
      <c r="SWI29" s="18"/>
      <c r="SWJ29" s="18"/>
      <c r="SWK29" s="18"/>
      <c r="SWL29" s="18"/>
      <c r="SWM29" s="18"/>
      <c r="SWN29" s="18"/>
      <c r="SWO29" s="18"/>
      <c r="SWP29" s="18"/>
      <c r="SWQ29" s="18"/>
      <c r="SWR29" s="18"/>
      <c r="SWS29" s="18"/>
      <c r="SWT29" s="18"/>
      <c r="SWU29" s="18"/>
      <c r="SWV29" s="18"/>
      <c r="SWW29" s="18"/>
      <c r="SWX29" s="18"/>
      <c r="SWY29" s="18"/>
      <c r="SWZ29" s="18"/>
      <c r="SXA29" s="18"/>
      <c r="SXB29" s="18"/>
      <c r="SXC29" s="18"/>
      <c r="SXD29" s="18"/>
      <c r="SXE29" s="18"/>
      <c r="SXF29" s="18"/>
      <c r="SXG29" s="18"/>
      <c r="SXH29" s="18"/>
      <c r="SXI29" s="18"/>
      <c r="SXJ29" s="18"/>
      <c r="SXK29" s="18"/>
      <c r="SXL29" s="18"/>
      <c r="SXM29" s="18"/>
      <c r="SXN29" s="18"/>
      <c r="SXO29" s="18"/>
      <c r="SXP29" s="18"/>
      <c r="SXQ29" s="18"/>
      <c r="SXR29" s="18"/>
      <c r="SXS29" s="18"/>
      <c r="SXT29" s="18"/>
      <c r="SXU29" s="18"/>
      <c r="SXV29" s="18"/>
      <c r="SXW29" s="18"/>
      <c r="SXX29" s="18"/>
      <c r="SXY29" s="18"/>
      <c r="SXZ29" s="18"/>
      <c r="SYA29" s="18"/>
      <c r="SYB29" s="18"/>
      <c r="SYC29" s="18"/>
      <c r="SYD29" s="18"/>
      <c r="SYE29" s="18"/>
      <c r="SYF29" s="18"/>
      <c r="SYG29" s="18"/>
      <c r="SYH29" s="18"/>
      <c r="SYI29" s="18"/>
      <c r="SYJ29" s="18"/>
      <c r="SYK29" s="18"/>
      <c r="SYL29" s="18"/>
      <c r="SYM29" s="18"/>
      <c r="SYN29" s="18"/>
      <c r="SYO29" s="18"/>
      <c r="SYP29" s="18"/>
      <c r="SYQ29" s="18"/>
      <c r="SYR29" s="18"/>
      <c r="SYS29" s="18"/>
      <c r="SYT29" s="18"/>
      <c r="SYU29" s="18"/>
      <c r="SYV29" s="18"/>
      <c r="SYW29" s="18"/>
      <c r="SYX29" s="18"/>
      <c r="SYY29" s="18"/>
      <c r="SYZ29" s="18"/>
      <c r="SZA29" s="18"/>
      <c r="SZB29" s="18"/>
      <c r="SZC29" s="18"/>
      <c r="SZD29" s="18"/>
      <c r="SZE29" s="18"/>
      <c r="SZF29" s="18"/>
      <c r="SZG29" s="18"/>
      <c r="SZH29" s="18"/>
      <c r="SZI29" s="18"/>
      <c r="SZJ29" s="18"/>
      <c r="SZK29" s="18"/>
      <c r="SZL29" s="18"/>
      <c r="SZM29" s="18"/>
      <c r="SZN29" s="18"/>
      <c r="SZO29" s="18"/>
      <c r="SZP29" s="18"/>
      <c r="SZQ29" s="18"/>
      <c r="SZR29" s="18"/>
      <c r="SZS29" s="18"/>
      <c r="SZT29" s="18"/>
      <c r="SZU29" s="18"/>
      <c r="SZV29" s="18"/>
      <c r="SZW29" s="18"/>
      <c r="SZX29" s="18"/>
      <c r="SZY29" s="18"/>
      <c r="SZZ29" s="18"/>
      <c r="TAA29" s="18"/>
      <c r="TAB29" s="18"/>
      <c r="TAC29" s="18"/>
      <c r="TAD29" s="18"/>
      <c r="TAE29" s="18"/>
      <c r="TAF29" s="18"/>
      <c r="TAG29" s="18"/>
      <c r="TAH29" s="18"/>
      <c r="TAI29" s="18"/>
      <c r="TAJ29" s="18"/>
      <c r="TAK29" s="18"/>
      <c r="TAL29" s="18"/>
      <c r="TAM29" s="18"/>
      <c r="TAN29" s="18"/>
      <c r="TAO29" s="18"/>
      <c r="TAP29" s="18"/>
      <c r="TAQ29" s="18"/>
      <c r="TAR29" s="18"/>
      <c r="TAS29" s="18"/>
      <c r="TAT29" s="18"/>
      <c r="TAU29" s="18"/>
      <c r="TAV29" s="18"/>
      <c r="TAW29" s="18"/>
      <c r="TAX29" s="18"/>
      <c r="TAY29" s="18"/>
      <c r="TAZ29" s="18"/>
      <c r="TBA29" s="18"/>
      <c r="TBB29" s="18"/>
      <c r="TBC29" s="18"/>
      <c r="TBD29" s="18"/>
      <c r="TBE29" s="18"/>
      <c r="TBF29" s="18"/>
      <c r="TBG29" s="18"/>
      <c r="TBH29" s="18"/>
      <c r="TBI29" s="18"/>
      <c r="TBJ29" s="18"/>
      <c r="TBK29" s="18"/>
      <c r="TBL29" s="18"/>
      <c r="TBM29" s="18"/>
      <c r="TBN29" s="18"/>
      <c r="TBO29" s="18"/>
      <c r="TBP29" s="18"/>
      <c r="TBQ29" s="18"/>
      <c r="TBR29" s="18"/>
      <c r="TBS29" s="18"/>
      <c r="TBT29" s="18"/>
      <c r="TBU29" s="18"/>
      <c r="TBV29" s="18"/>
      <c r="TBW29" s="18"/>
      <c r="TBX29" s="18"/>
      <c r="TBY29" s="18"/>
      <c r="TBZ29" s="18"/>
      <c r="TCA29" s="18"/>
      <c r="TCB29" s="18"/>
      <c r="TCC29" s="18"/>
      <c r="TCD29" s="18"/>
      <c r="TCE29" s="18"/>
      <c r="TCF29" s="18"/>
      <c r="TCG29" s="18"/>
      <c r="TCH29" s="18"/>
      <c r="TCI29" s="18"/>
      <c r="TCJ29" s="18"/>
      <c r="TCK29" s="18"/>
      <c r="TCL29" s="18"/>
      <c r="TCM29" s="18"/>
      <c r="TCN29" s="18"/>
      <c r="TCO29" s="18"/>
      <c r="TCP29" s="18"/>
      <c r="TCQ29" s="18"/>
      <c r="TCR29" s="18"/>
      <c r="TCS29" s="18"/>
      <c r="TCT29" s="18"/>
      <c r="TCU29" s="18"/>
      <c r="TCV29" s="18"/>
      <c r="TCW29" s="18"/>
      <c r="TCX29" s="18"/>
      <c r="TCY29" s="18"/>
      <c r="TCZ29" s="18"/>
      <c r="TDA29" s="18"/>
      <c r="TDB29" s="18"/>
      <c r="TDC29" s="18"/>
      <c r="TDD29" s="18"/>
      <c r="TDE29" s="18"/>
      <c r="TDF29" s="18"/>
      <c r="TDG29" s="18"/>
      <c r="TDH29" s="18"/>
      <c r="TDI29" s="18"/>
      <c r="TDJ29" s="18"/>
      <c r="TDK29" s="18"/>
      <c r="TDL29" s="18"/>
      <c r="TDM29" s="18"/>
      <c r="TDN29" s="18"/>
      <c r="TDO29" s="18"/>
      <c r="TDP29" s="18"/>
      <c r="TDQ29" s="18"/>
      <c r="TDR29" s="18"/>
      <c r="TDS29" s="18"/>
      <c r="TDT29" s="18"/>
      <c r="TDU29" s="18"/>
      <c r="TDV29" s="18"/>
      <c r="TDW29" s="18"/>
      <c r="TDX29" s="18"/>
      <c r="TDY29" s="18"/>
      <c r="TDZ29" s="18"/>
      <c r="TEA29" s="18"/>
      <c r="TEB29" s="18"/>
      <c r="TEC29" s="18"/>
      <c r="TED29" s="18"/>
      <c r="TEE29" s="18"/>
      <c r="TEF29" s="18"/>
      <c r="TEG29" s="18"/>
      <c r="TEH29" s="18"/>
      <c r="TEI29" s="18"/>
      <c r="TEJ29" s="18"/>
      <c r="TEK29" s="18"/>
      <c r="TEL29" s="18"/>
      <c r="TEM29" s="18"/>
      <c r="TEN29" s="18"/>
      <c r="TEO29" s="18"/>
      <c r="TEP29" s="18"/>
      <c r="TEQ29" s="18"/>
      <c r="TER29" s="18"/>
      <c r="TES29" s="18"/>
      <c r="TET29" s="18"/>
      <c r="TEU29" s="18"/>
      <c r="TEV29" s="18"/>
      <c r="TEW29" s="18"/>
      <c r="TEX29" s="18"/>
      <c r="TEY29" s="18"/>
      <c r="TEZ29" s="18"/>
      <c r="TFA29" s="18"/>
      <c r="TFB29" s="18"/>
      <c r="TFC29" s="18"/>
      <c r="TFD29" s="18"/>
      <c r="TFE29" s="18"/>
      <c r="TFF29" s="18"/>
      <c r="TFG29" s="18"/>
      <c r="TFH29" s="18"/>
      <c r="TFI29" s="18"/>
      <c r="TFJ29" s="18"/>
      <c r="TFK29" s="18"/>
      <c r="TFL29" s="18"/>
      <c r="TFM29" s="18"/>
      <c r="TFN29" s="18"/>
      <c r="TFO29" s="18"/>
      <c r="TFP29" s="18"/>
      <c r="TFQ29" s="18"/>
      <c r="TFR29" s="18"/>
      <c r="TFS29" s="18"/>
      <c r="TFT29" s="18"/>
      <c r="TFU29" s="18"/>
      <c r="TFV29" s="18"/>
      <c r="TFW29" s="18"/>
      <c r="TFX29" s="18"/>
      <c r="TFY29" s="18"/>
      <c r="TFZ29" s="18"/>
      <c r="TGA29" s="18"/>
      <c r="TGB29" s="18"/>
      <c r="TGC29" s="18"/>
      <c r="TGD29" s="18"/>
      <c r="TGE29" s="18"/>
      <c r="TGF29" s="18"/>
      <c r="TGG29" s="18"/>
      <c r="TGH29" s="18"/>
      <c r="TGI29" s="18"/>
      <c r="TGJ29" s="18"/>
      <c r="TGK29" s="18"/>
      <c r="TGL29" s="18"/>
      <c r="TGM29" s="18"/>
      <c r="TGN29" s="18"/>
      <c r="TGO29" s="18"/>
      <c r="TGP29" s="18"/>
      <c r="TGQ29" s="18"/>
      <c r="TGR29" s="18"/>
      <c r="TGS29" s="18"/>
      <c r="TGT29" s="18"/>
      <c r="TGU29" s="18"/>
      <c r="TGV29" s="18"/>
      <c r="TGW29" s="18"/>
      <c r="TGX29" s="18"/>
      <c r="TGY29" s="18"/>
      <c r="TGZ29" s="18"/>
      <c r="THA29" s="18"/>
      <c r="THB29" s="18"/>
      <c r="THC29" s="18"/>
      <c r="THD29" s="18"/>
      <c r="THE29" s="18"/>
      <c r="THF29" s="18"/>
      <c r="THG29" s="18"/>
      <c r="THH29" s="18"/>
      <c r="THI29" s="18"/>
      <c r="THJ29" s="18"/>
      <c r="THK29" s="18"/>
      <c r="THL29" s="18"/>
      <c r="THM29" s="18"/>
      <c r="THN29" s="18"/>
      <c r="THO29" s="18"/>
      <c r="THP29" s="18"/>
      <c r="THQ29" s="18"/>
      <c r="THR29" s="18"/>
      <c r="THS29" s="18"/>
      <c r="THT29" s="18"/>
      <c r="THU29" s="18"/>
      <c r="THV29" s="18"/>
      <c r="THW29" s="18"/>
      <c r="THX29" s="18"/>
      <c r="THY29" s="18"/>
      <c r="THZ29" s="18"/>
      <c r="TIA29" s="18"/>
      <c r="TIB29" s="18"/>
      <c r="TIC29" s="18"/>
      <c r="TID29" s="18"/>
      <c r="TIE29" s="18"/>
      <c r="TIF29" s="18"/>
      <c r="TIG29" s="18"/>
      <c r="TIH29" s="18"/>
      <c r="TII29" s="18"/>
      <c r="TIJ29" s="18"/>
      <c r="TIK29" s="18"/>
      <c r="TIL29" s="18"/>
      <c r="TIM29" s="18"/>
      <c r="TIN29" s="18"/>
      <c r="TIO29" s="18"/>
      <c r="TIP29" s="18"/>
      <c r="TIQ29" s="18"/>
      <c r="TIR29" s="18"/>
      <c r="TIS29" s="18"/>
      <c r="TIT29" s="18"/>
      <c r="TIU29" s="18"/>
      <c r="TIV29" s="18"/>
      <c r="TIW29" s="18"/>
      <c r="TIX29" s="18"/>
      <c r="TIY29" s="18"/>
      <c r="TIZ29" s="18"/>
      <c r="TJA29" s="18"/>
      <c r="TJB29" s="18"/>
      <c r="TJC29" s="18"/>
      <c r="TJD29" s="18"/>
      <c r="TJE29" s="18"/>
      <c r="TJF29" s="18"/>
      <c r="TJG29" s="18"/>
      <c r="TJH29" s="18"/>
      <c r="TJI29" s="18"/>
      <c r="TJJ29" s="18"/>
      <c r="TJK29" s="18"/>
      <c r="TJL29" s="18"/>
      <c r="TJM29" s="18"/>
      <c r="TJN29" s="18"/>
      <c r="TJO29" s="18"/>
      <c r="TJP29" s="18"/>
      <c r="TJQ29" s="18"/>
      <c r="TJR29" s="18"/>
      <c r="TJS29" s="18"/>
      <c r="TJT29" s="18"/>
      <c r="TJU29" s="18"/>
      <c r="TJV29" s="18"/>
      <c r="TJW29" s="18"/>
      <c r="TJX29" s="18"/>
      <c r="TJY29" s="18"/>
      <c r="TJZ29" s="18"/>
      <c r="TKA29" s="18"/>
      <c r="TKB29" s="18"/>
      <c r="TKC29" s="18"/>
      <c r="TKD29" s="18"/>
      <c r="TKE29" s="18"/>
      <c r="TKF29" s="18"/>
      <c r="TKG29" s="18"/>
      <c r="TKH29" s="18"/>
      <c r="TKI29" s="18"/>
      <c r="TKJ29" s="18"/>
      <c r="TKK29" s="18"/>
      <c r="TKL29" s="18"/>
      <c r="TKM29" s="18"/>
      <c r="TKN29" s="18"/>
      <c r="TKO29" s="18"/>
      <c r="TKP29" s="18"/>
      <c r="TKQ29" s="18"/>
      <c r="TKR29" s="18"/>
      <c r="TKS29" s="18"/>
      <c r="TKT29" s="18"/>
      <c r="TKU29" s="18"/>
      <c r="TKV29" s="18"/>
      <c r="TKW29" s="18"/>
      <c r="TKX29" s="18"/>
      <c r="TKY29" s="18"/>
      <c r="TKZ29" s="18"/>
      <c r="TLA29" s="18"/>
      <c r="TLB29" s="18"/>
      <c r="TLC29" s="18"/>
      <c r="TLD29" s="18"/>
      <c r="TLE29" s="18"/>
      <c r="TLF29" s="18"/>
      <c r="TLG29" s="18"/>
      <c r="TLH29" s="18"/>
      <c r="TLI29" s="18"/>
      <c r="TLJ29" s="18"/>
      <c r="TLK29" s="18"/>
      <c r="TLL29" s="18"/>
      <c r="TLM29" s="18"/>
      <c r="TLN29" s="18"/>
      <c r="TLO29" s="18"/>
      <c r="TLP29" s="18"/>
      <c r="TLQ29" s="18"/>
      <c r="TLR29" s="18"/>
      <c r="TLS29" s="18"/>
      <c r="TLT29" s="18"/>
      <c r="TLU29" s="18"/>
      <c r="TLV29" s="18"/>
      <c r="TLW29" s="18"/>
      <c r="TLX29" s="18"/>
      <c r="TLY29" s="18"/>
      <c r="TLZ29" s="18"/>
      <c r="TMA29" s="18"/>
      <c r="TMB29" s="18"/>
      <c r="TMC29" s="18"/>
      <c r="TMD29" s="18"/>
      <c r="TME29" s="18"/>
      <c r="TMF29" s="18"/>
      <c r="TMG29" s="18"/>
      <c r="TMH29" s="18"/>
      <c r="TMI29" s="18"/>
      <c r="TMJ29" s="18"/>
      <c r="TMK29" s="18"/>
      <c r="TML29" s="18"/>
      <c r="TMM29" s="18"/>
      <c r="TMN29" s="18"/>
      <c r="TMO29" s="18"/>
      <c r="TMP29" s="18"/>
      <c r="TMQ29" s="18"/>
      <c r="TMR29" s="18"/>
      <c r="TMS29" s="18"/>
      <c r="TMT29" s="18"/>
      <c r="TMU29" s="18"/>
      <c r="TMV29" s="18"/>
      <c r="TMW29" s="18"/>
      <c r="TMX29" s="18"/>
      <c r="TMY29" s="18"/>
      <c r="TMZ29" s="18"/>
      <c r="TNA29" s="18"/>
      <c r="TNB29" s="18"/>
      <c r="TNC29" s="18"/>
      <c r="TND29" s="18"/>
      <c r="TNE29" s="18"/>
      <c r="TNF29" s="18"/>
      <c r="TNG29" s="18"/>
      <c r="TNH29" s="18"/>
      <c r="TNI29" s="18"/>
      <c r="TNJ29" s="18"/>
      <c r="TNK29" s="18"/>
      <c r="TNL29" s="18"/>
      <c r="TNM29" s="18"/>
      <c r="TNN29" s="18"/>
      <c r="TNO29" s="18"/>
      <c r="TNP29" s="18"/>
      <c r="TNQ29" s="18"/>
      <c r="TNR29" s="18"/>
      <c r="TNS29" s="18"/>
      <c r="TNT29" s="18"/>
      <c r="TNU29" s="18"/>
      <c r="TNV29" s="18"/>
      <c r="TNW29" s="18"/>
      <c r="TNX29" s="18"/>
      <c r="TNY29" s="18"/>
      <c r="TNZ29" s="18"/>
      <c r="TOA29" s="18"/>
      <c r="TOB29" s="18"/>
      <c r="TOC29" s="18"/>
      <c r="TOD29" s="18"/>
      <c r="TOE29" s="18"/>
      <c r="TOF29" s="18"/>
      <c r="TOG29" s="18"/>
      <c r="TOH29" s="18"/>
      <c r="TOI29" s="18"/>
      <c r="TOJ29" s="18"/>
      <c r="TOK29" s="18"/>
      <c r="TOL29" s="18"/>
      <c r="TOM29" s="18"/>
      <c r="TON29" s="18"/>
      <c r="TOO29" s="18"/>
      <c r="TOP29" s="18"/>
      <c r="TOQ29" s="18"/>
      <c r="TOR29" s="18"/>
      <c r="TOS29" s="18"/>
      <c r="TOT29" s="18"/>
      <c r="TOU29" s="18"/>
      <c r="TOV29" s="18"/>
      <c r="TOW29" s="18"/>
      <c r="TOX29" s="18"/>
      <c r="TOY29" s="18"/>
      <c r="TOZ29" s="18"/>
      <c r="TPA29" s="18"/>
      <c r="TPB29" s="18"/>
      <c r="TPC29" s="18"/>
      <c r="TPD29" s="18"/>
      <c r="TPE29" s="18"/>
      <c r="TPF29" s="18"/>
      <c r="TPG29" s="18"/>
      <c r="TPH29" s="18"/>
      <c r="TPI29" s="18"/>
      <c r="TPJ29" s="18"/>
      <c r="TPK29" s="18"/>
      <c r="TPL29" s="18"/>
      <c r="TPM29" s="18"/>
      <c r="TPN29" s="18"/>
      <c r="TPO29" s="18"/>
      <c r="TPP29" s="18"/>
      <c r="TPQ29" s="18"/>
      <c r="TPR29" s="18"/>
      <c r="TPS29" s="18"/>
      <c r="TPT29" s="18"/>
      <c r="TPU29" s="18"/>
      <c r="TPV29" s="18"/>
      <c r="TPW29" s="18"/>
      <c r="TPX29" s="18"/>
      <c r="TPY29" s="18"/>
      <c r="TPZ29" s="18"/>
      <c r="TQA29" s="18"/>
      <c r="TQB29" s="18"/>
      <c r="TQC29" s="18"/>
      <c r="TQD29" s="18"/>
      <c r="TQE29" s="18"/>
      <c r="TQF29" s="18"/>
      <c r="TQG29" s="18"/>
      <c r="TQH29" s="18"/>
      <c r="TQI29" s="18"/>
      <c r="TQJ29" s="18"/>
      <c r="TQK29" s="18"/>
      <c r="TQL29" s="18"/>
      <c r="TQM29" s="18"/>
      <c r="TQN29" s="18"/>
      <c r="TQO29" s="18"/>
      <c r="TQP29" s="18"/>
      <c r="TQQ29" s="18"/>
      <c r="TQR29" s="18"/>
      <c r="TQS29" s="18"/>
      <c r="TQT29" s="18"/>
      <c r="TQU29" s="18"/>
      <c r="TQV29" s="18"/>
      <c r="TQW29" s="18"/>
      <c r="TQX29" s="18"/>
      <c r="TQY29" s="18"/>
      <c r="TQZ29" s="18"/>
      <c r="TRA29" s="18"/>
      <c r="TRB29" s="18"/>
      <c r="TRC29" s="18"/>
      <c r="TRD29" s="18"/>
      <c r="TRE29" s="18"/>
      <c r="TRF29" s="18"/>
      <c r="TRG29" s="18"/>
      <c r="TRH29" s="18"/>
      <c r="TRI29" s="18"/>
      <c r="TRJ29" s="18"/>
      <c r="TRK29" s="18"/>
      <c r="TRL29" s="18"/>
      <c r="TRM29" s="18"/>
      <c r="TRN29" s="18"/>
      <c r="TRO29" s="18"/>
      <c r="TRP29" s="18"/>
      <c r="TRQ29" s="18"/>
      <c r="TRR29" s="18"/>
      <c r="TRS29" s="18"/>
      <c r="TRT29" s="18"/>
      <c r="TRU29" s="18"/>
      <c r="TRV29" s="18"/>
      <c r="TRW29" s="18"/>
      <c r="TRX29" s="18"/>
      <c r="TRY29" s="18"/>
      <c r="TRZ29" s="18"/>
      <c r="TSA29" s="18"/>
      <c r="TSB29" s="18"/>
      <c r="TSC29" s="18"/>
      <c r="TSD29" s="18"/>
      <c r="TSE29" s="18"/>
      <c r="TSF29" s="18"/>
      <c r="TSG29" s="18"/>
      <c r="TSH29" s="18"/>
      <c r="TSI29" s="18"/>
      <c r="TSJ29" s="18"/>
      <c r="TSK29" s="18"/>
      <c r="TSL29" s="18"/>
      <c r="TSM29" s="18"/>
      <c r="TSN29" s="18"/>
      <c r="TSO29" s="18"/>
      <c r="TSP29" s="18"/>
      <c r="TSQ29" s="18"/>
      <c r="TSR29" s="18"/>
      <c r="TSS29" s="18"/>
      <c r="TST29" s="18"/>
      <c r="TSU29" s="18"/>
      <c r="TSV29" s="18"/>
      <c r="TSW29" s="18"/>
      <c r="TSX29" s="18"/>
      <c r="TSY29" s="18"/>
      <c r="TSZ29" s="18"/>
      <c r="TTA29" s="18"/>
      <c r="TTB29" s="18"/>
      <c r="TTC29" s="18"/>
      <c r="TTD29" s="18"/>
      <c r="TTE29" s="18"/>
      <c r="TTF29" s="18"/>
      <c r="TTG29" s="18"/>
      <c r="TTH29" s="18"/>
      <c r="TTI29" s="18"/>
      <c r="TTJ29" s="18"/>
      <c r="TTK29" s="18"/>
      <c r="TTL29" s="18"/>
      <c r="TTM29" s="18"/>
      <c r="TTN29" s="18"/>
      <c r="TTO29" s="18"/>
      <c r="TTP29" s="18"/>
      <c r="TTQ29" s="18"/>
      <c r="TTR29" s="18"/>
      <c r="TTS29" s="18"/>
      <c r="TTT29" s="18"/>
      <c r="TTU29" s="18"/>
      <c r="TTV29" s="18"/>
      <c r="TTW29" s="18"/>
      <c r="TTX29" s="18"/>
      <c r="TTY29" s="18"/>
      <c r="TTZ29" s="18"/>
      <c r="TUA29" s="18"/>
      <c r="TUB29" s="18"/>
      <c r="TUC29" s="18"/>
      <c r="TUD29" s="18"/>
      <c r="TUE29" s="18"/>
      <c r="TUF29" s="18"/>
      <c r="TUG29" s="18"/>
      <c r="TUH29" s="18"/>
      <c r="TUI29" s="18"/>
      <c r="TUJ29" s="18"/>
      <c r="TUK29" s="18"/>
      <c r="TUL29" s="18"/>
      <c r="TUM29" s="18"/>
      <c r="TUN29" s="18"/>
      <c r="TUO29" s="18"/>
      <c r="TUP29" s="18"/>
      <c r="TUQ29" s="18"/>
      <c r="TUR29" s="18"/>
      <c r="TUS29" s="18"/>
      <c r="TUT29" s="18"/>
      <c r="TUU29" s="18"/>
      <c r="TUV29" s="18"/>
      <c r="TUW29" s="18"/>
      <c r="TUX29" s="18"/>
      <c r="TUY29" s="18"/>
      <c r="TUZ29" s="18"/>
      <c r="TVA29" s="18"/>
      <c r="TVB29" s="18"/>
      <c r="TVC29" s="18"/>
      <c r="TVD29" s="18"/>
      <c r="TVE29" s="18"/>
      <c r="TVF29" s="18"/>
      <c r="TVG29" s="18"/>
      <c r="TVH29" s="18"/>
      <c r="TVI29" s="18"/>
      <c r="TVJ29" s="18"/>
      <c r="TVK29" s="18"/>
      <c r="TVL29" s="18"/>
      <c r="TVM29" s="18"/>
      <c r="TVN29" s="18"/>
      <c r="TVO29" s="18"/>
      <c r="TVP29" s="18"/>
      <c r="TVQ29" s="18"/>
      <c r="TVR29" s="18"/>
      <c r="TVS29" s="18"/>
      <c r="TVT29" s="18"/>
      <c r="TVU29" s="18"/>
      <c r="TVV29" s="18"/>
      <c r="TVW29" s="18"/>
      <c r="TVX29" s="18"/>
      <c r="TVY29" s="18"/>
      <c r="TVZ29" s="18"/>
      <c r="TWA29" s="18"/>
      <c r="TWB29" s="18"/>
      <c r="TWC29" s="18"/>
      <c r="TWD29" s="18"/>
      <c r="TWE29" s="18"/>
      <c r="TWF29" s="18"/>
      <c r="TWG29" s="18"/>
      <c r="TWH29" s="18"/>
      <c r="TWI29" s="18"/>
      <c r="TWJ29" s="18"/>
      <c r="TWK29" s="18"/>
      <c r="TWL29" s="18"/>
      <c r="TWM29" s="18"/>
      <c r="TWN29" s="18"/>
      <c r="TWO29" s="18"/>
      <c r="TWP29" s="18"/>
      <c r="TWQ29" s="18"/>
      <c r="TWR29" s="18"/>
      <c r="TWS29" s="18"/>
      <c r="TWT29" s="18"/>
      <c r="TWU29" s="18"/>
      <c r="TWV29" s="18"/>
      <c r="TWW29" s="18"/>
      <c r="TWX29" s="18"/>
      <c r="TWY29" s="18"/>
      <c r="TWZ29" s="18"/>
      <c r="TXA29" s="18"/>
      <c r="TXB29" s="18"/>
      <c r="TXC29" s="18"/>
      <c r="TXD29" s="18"/>
      <c r="TXE29" s="18"/>
      <c r="TXF29" s="18"/>
      <c r="TXG29" s="18"/>
      <c r="TXH29" s="18"/>
      <c r="TXI29" s="18"/>
      <c r="TXJ29" s="18"/>
      <c r="TXK29" s="18"/>
      <c r="TXL29" s="18"/>
      <c r="TXM29" s="18"/>
      <c r="TXN29" s="18"/>
      <c r="TXO29" s="18"/>
      <c r="TXP29" s="18"/>
      <c r="TXQ29" s="18"/>
      <c r="TXR29" s="18"/>
      <c r="TXS29" s="18"/>
      <c r="TXT29" s="18"/>
      <c r="TXU29" s="18"/>
      <c r="TXV29" s="18"/>
      <c r="TXW29" s="18"/>
      <c r="TXX29" s="18"/>
      <c r="TXY29" s="18"/>
      <c r="TXZ29" s="18"/>
      <c r="TYA29" s="18"/>
      <c r="TYB29" s="18"/>
      <c r="TYC29" s="18"/>
      <c r="TYD29" s="18"/>
      <c r="TYE29" s="18"/>
      <c r="TYF29" s="18"/>
      <c r="TYG29" s="18"/>
      <c r="TYH29" s="18"/>
      <c r="TYI29" s="18"/>
      <c r="TYJ29" s="18"/>
      <c r="TYK29" s="18"/>
      <c r="TYL29" s="18"/>
      <c r="TYM29" s="18"/>
      <c r="TYN29" s="18"/>
      <c r="TYO29" s="18"/>
      <c r="TYP29" s="18"/>
      <c r="TYQ29" s="18"/>
      <c r="TYR29" s="18"/>
      <c r="TYS29" s="18"/>
      <c r="TYT29" s="18"/>
      <c r="TYU29" s="18"/>
      <c r="TYV29" s="18"/>
      <c r="TYW29" s="18"/>
      <c r="TYX29" s="18"/>
      <c r="TYY29" s="18"/>
      <c r="TYZ29" s="18"/>
      <c r="TZA29" s="18"/>
      <c r="TZB29" s="18"/>
      <c r="TZC29" s="18"/>
      <c r="TZD29" s="18"/>
      <c r="TZE29" s="18"/>
      <c r="TZF29" s="18"/>
      <c r="TZG29" s="18"/>
      <c r="TZH29" s="18"/>
      <c r="TZI29" s="18"/>
      <c r="TZJ29" s="18"/>
      <c r="TZK29" s="18"/>
      <c r="TZL29" s="18"/>
      <c r="TZM29" s="18"/>
      <c r="TZN29" s="18"/>
      <c r="TZO29" s="18"/>
      <c r="TZP29" s="18"/>
      <c r="TZQ29" s="18"/>
      <c r="TZR29" s="18"/>
      <c r="TZS29" s="18"/>
      <c r="TZT29" s="18"/>
      <c r="TZU29" s="18"/>
      <c r="TZV29" s="18"/>
      <c r="TZW29" s="18"/>
      <c r="TZX29" s="18"/>
      <c r="TZY29" s="18"/>
      <c r="TZZ29" s="18"/>
      <c r="UAA29" s="18"/>
      <c r="UAB29" s="18"/>
      <c r="UAC29" s="18"/>
      <c r="UAD29" s="18"/>
      <c r="UAE29" s="18"/>
      <c r="UAF29" s="18"/>
      <c r="UAG29" s="18"/>
      <c r="UAH29" s="18"/>
      <c r="UAI29" s="18"/>
      <c r="UAJ29" s="18"/>
      <c r="UAK29" s="18"/>
      <c r="UAL29" s="18"/>
      <c r="UAM29" s="18"/>
      <c r="UAN29" s="18"/>
      <c r="UAO29" s="18"/>
      <c r="UAP29" s="18"/>
      <c r="UAQ29" s="18"/>
      <c r="UAR29" s="18"/>
      <c r="UAS29" s="18"/>
      <c r="UAT29" s="18"/>
      <c r="UAU29" s="18"/>
      <c r="UAV29" s="18"/>
      <c r="UAW29" s="18"/>
      <c r="UAX29" s="18"/>
      <c r="UAY29" s="18"/>
      <c r="UAZ29" s="18"/>
      <c r="UBA29" s="18"/>
      <c r="UBB29" s="18"/>
      <c r="UBC29" s="18"/>
      <c r="UBD29" s="18"/>
      <c r="UBE29" s="18"/>
      <c r="UBF29" s="18"/>
      <c r="UBG29" s="18"/>
      <c r="UBH29" s="18"/>
      <c r="UBI29" s="18"/>
      <c r="UBJ29" s="18"/>
      <c r="UBK29" s="18"/>
      <c r="UBL29" s="18"/>
      <c r="UBM29" s="18"/>
      <c r="UBN29" s="18"/>
      <c r="UBO29" s="18"/>
      <c r="UBP29" s="18"/>
      <c r="UBQ29" s="18"/>
      <c r="UBR29" s="18"/>
      <c r="UBS29" s="18"/>
      <c r="UBT29" s="18"/>
      <c r="UBU29" s="18"/>
      <c r="UBV29" s="18"/>
      <c r="UBW29" s="18"/>
      <c r="UBX29" s="18"/>
      <c r="UBY29" s="18"/>
      <c r="UBZ29" s="18"/>
      <c r="UCA29" s="18"/>
      <c r="UCB29" s="18"/>
      <c r="UCC29" s="18"/>
      <c r="UCD29" s="18"/>
      <c r="UCE29" s="18"/>
      <c r="UCF29" s="18"/>
      <c r="UCG29" s="18"/>
      <c r="UCH29" s="18"/>
      <c r="UCI29" s="18"/>
      <c r="UCJ29" s="18"/>
      <c r="UCK29" s="18"/>
      <c r="UCL29" s="18"/>
      <c r="UCM29" s="18"/>
      <c r="UCN29" s="18"/>
      <c r="UCO29" s="18"/>
      <c r="UCP29" s="18"/>
      <c r="UCQ29" s="18"/>
      <c r="UCR29" s="18"/>
      <c r="UCS29" s="18"/>
      <c r="UCT29" s="18"/>
      <c r="UCU29" s="18"/>
      <c r="UCV29" s="18"/>
      <c r="UCW29" s="18"/>
      <c r="UCX29" s="18"/>
      <c r="UCY29" s="18"/>
      <c r="UCZ29" s="18"/>
      <c r="UDA29" s="18"/>
      <c r="UDB29" s="18"/>
      <c r="UDC29" s="18"/>
      <c r="UDD29" s="18"/>
      <c r="UDE29" s="18"/>
      <c r="UDF29" s="18"/>
      <c r="UDG29" s="18"/>
      <c r="UDH29" s="18"/>
      <c r="UDI29" s="18"/>
      <c r="UDJ29" s="18"/>
      <c r="UDK29" s="18"/>
      <c r="UDL29" s="18"/>
      <c r="UDM29" s="18"/>
      <c r="UDN29" s="18"/>
      <c r="UDO29" s="18"/>
      <c r="UDP29" s="18"/>
      <c r="UDQ29" s="18"/>
      <c r="UDR29" s="18"/>
      <c r="UDS29" s="18"/>
      <c r="UDT29" s="18"/>
      <c r="UDU29" s="18"/>
      <c r="UDV29" s="18"/>
      <c r="UDW29" s="18"/>
      <c r="UDX29" s="18"/>
      <c r="UDY29" s="18"/>
      <c r="UDZ29" s="18"/>
      <c r="UEA29" s="18"/>
      <c r="UEB29" s="18"/>
      <c r="UEC29" s="18"/>
      <c r="UED29" s="18"/>
      <c r="UEE29" s="18"/>
      <c r="UEF29" s="18"/>
      <c r="UEG29" s="18"/>
      <c r="UEH29" s="18"/>
      <c r="UEI29" s="18"/>
      <c r="UEJ29" s="18"/>
      <c r="UEK29" s="18"/>
      <c r="UEL29" s="18"/>
      <c r="UEM29" s="18"/>
      <c r="UEN29" s="18"/>
      <c r="UEO29" s="18"/>
      <c r="UEP29" s="18"/>
      <c r="UEQ29" s="18"/>
      <c r="UER29" s="18"/>
      <c r="UES29" s="18"/>
      <c r="UET29" s="18"/>
      <c r="UEU29" s="18"/>
      <c r="UEV29" s="18"/>
      <c r="UEW29" s="18"/>
      <c r="UEX29" s="18"/>
      <c r="UEY29" s="18"/>
      <c r="UEZ29" s="18"/>
      <c r="UFA29" s="18"/>
      <c r="UFB29" s="18"/>
      <c r="UFC29" s="18"/>
      <c r="UFD29" s="18"/>
      <c r="UFE29" s="18"/>
      <c r="UFF29" s="18"/>
      <c r="UFG29" s="18"/>
      <c r="UFH29" s="18"/>
      <c r="UFI29" s="18"/>
      <c r="UFJ29" s="18"/>
      <c r="UFK29" s="18"/>
      <c r="UFL29" s="18"/>
      <c r="UFM29" s="18"/>
      <c r="UFN29" s="18"/>
      <c r="UFO29" s="18"/>
      <c r="UFP29" s="18"/>
      <c r="UFQ29" s="18"/>
      <c r="UFR29" s="18"/>
      <c r="UFS29" s="18"/>
      <c r="UFT29" s="18"/>
      <c r="UFU29" s="18"/>
      <c r="UFV29" s="18"/>
      <c r="UFW29" s="18"/>
      <c r="UFX29" s="18"/>
      <c r="UFY29" s="18"/>
      <c r="UFZ29" s="18"/>
      <c r="UGA29" s="18"/>
      <c r="UGB29" s="18"/>
      <c r="UGC29" s="18"/>
      <c r="UGD29" s="18"/>
      <c r="UGE29" s="18"/>
      <c r="UGF29" s="18"/>
      <c r="UGG29" s="18"/>
      <c r="UGH29" s="18"/>
      <c r="UGI29" s="18"/>
      <c r="UGJ29" s="18"/>
      <c r="UGK29" s="18"/>
      <c r="UGL29" s="18"/>
      <c r="UGM29" s="18"/>
      <c r="UGN29" s="18"/>
      <c r="UGO29" s="18"/>
      <c r="UGP29" s="18"/>
      <c r="UGQ29" s="18"/>
      <c r="UGR29" s="18"/>
      <c r="UGS29" s="18"/>
      <c r="UGT29" s="18"/>
      <c r="UGU29" s="18"/>
      <c r="UGV29" s="18"/>
      <c r="UGW29" s="18"/>
      <c r="UGX29" s="18"/>
      <c r="UGY29" s="18"/>
      <c r="UGZ29" s="18"/>
      <c r="UHA29" s="18"/>
      <c r="UHB29" s="18"/>
      <c r="UHC29" s="18"/>
      <c r="UHD29" s="18"/>
      <c r="UHE29" s="18"/>
      <c r="UHF29" s="18"/>
      <c r="UHG29" s="18"/>
      <c r="UHH29" s="18"/>
      <c r="UHI29" s="18"/>
      <c r="UHJ29" s="18"/>
      <c r="UHK29" s="18"/>
      <c r="UHL29" s="18"/>
      <c r="UHM29" s="18"/>
      <c r="UHN29" s="18"/>
      <c r="UHO29" s="18"/>
      <c r="UHP29" s="18"/>
      <c r="UHQ29" s="18"/>
      <c r="UHR29" s="18"/>
      <c r="UHS29" s="18"/>
      <c r="UHT29" s="18"/>
      <c r="UHU29" s="18"/>
      <c r="UHV29" s="18"/>
      <c r="UHW29" s="18"/>
      <c r="UHX29" s="18"/>
      <c r="UHY29" s="18"/>
      <c r="UHZ29" s="18"/>
      <c r="UIA29" s="18"/>
      <c r="UIB29" s="18"/>
      <c r="UIC29" s="18"/>
      <c r="UID29" s="18"/>
      <c r="UIE29" s="18"/>
      <c r="UIF29" s="18"/>
      <c r="UIG29" s="18"/>
      <c r="UIH29" s="18"/>
      <c r="UII29" s="18"/>
      <c r="UIJ29" s="18"/>
      <c r="UIK29" s="18"/>
      <c r="UIL29" s="18"/>
      <c r="UIM29" s="18"/>
      <c r="UIN29" s="18"/>
      <c r="UIO29" s="18"/>
      <c r="UIP29" s="18"/>
      <c r="UIQ29" s="18"/>
      <c r="UIR29" s="18"/>
      <c r="UIS29" s="18"/>
      <c r="UIT29" s="18"/>
      <c r="UIU29" s="18"/>
      <c r="UIV29" s="18"/>
      <c r="UIW29" s="18"/>
      <c r="UIX29" s="18"/>
      <c r="UIY29" s="18"/>
      <c r="UIZ29" s="18"/>
      <c r="UJA29" s="18"/>
      <c r="UJB29" s="18"/>
      <c r="UJC29" s="18"/>
      <c r="UJD29" s="18"/>
      <c r="UJE29" s="18"/>
      <c r="UJF29" s="18"/>
      <c r="UJG29" s="18"/>
      <c r="UJH29" s="18"/>
      <c r="UJI29" s="18"/>
      <c r="UJJ29" s="18"/>
      <c r="UJK29" s="18"/>
      <c r="UJL29" s="18"/>
      <c r="UJM29" s="18"/>
      <c r="UJN29" s="18"/>
      <c r="UJO29" s="18"/>
      <c r="UJP29" s="18"/>
      <c r="UJQ29" s="18"/>
      <c r="UJR29" s="18"/>
      <c r="UJS29" s="18"/>
      <c r="UJT29" s="18"/>
      <c r="UJU29" s="18"/>
      <c r="UJV29" s="18"/>
      <c r="UJW29" s="18"/>
      <c r="UJX29" s="18"/>
      <c r="UJY29" s="18"/>
      <c r="UJZ29" s="18"/>
      <c r="UKA29" s="18"/>
      <c r="UKB29" s="18"/>
      <c r="UKC29" s="18"/>
      <c r="UKD29" s="18"/>
      <c r="UKE29" s="18"/>
      <c r="UKF29" s="18"/>
      <c r="UKG29" s="18"/>
      <c r="UKH29" s="18"/>
      <c r="UKI29" s="18"/>
      <c r="UKJ29" s="18"/>
      <c r="UKK29" s="18"/>
      <c r="UKL29" s="18"/>
      <c r="UKM29" s="18"/>
      <c r="UKN29" s="18"/>
      <c r="UKO29" s="18"/>
      <c r="UKP29" s="18"/>
      <c r="UKQ29" s="18"/>
      <c r="UKR29" s="18"/>
      <c r="UKS29" s="18"/>
      <c r="UKT29" s="18"/>
      <c r="UKU29" s="18"/>
      <c r="UKV29" s="18"/>
      <c r="UKW29" s="18"/>
      <c r="UKX29" s="18"/>
      <c r="UKY29" s="18"/>
      <c r="UKZ29" s="18"/>
      <c r="ULA29" s="18"/>
      <c r="ULB29" s="18"/>
      <c r="ULC29" s="18"/>
      <c r="ULD29" s="18"/>
      <c r="ULE29" s="18"/>
      <c r="ULF29" s="18"/>
      <c r="ULG29" s="18"/>
      <c r="ULH29" s="18"/>
      <c r="ULI29" s="18"/>
      <c r="ULJ29" s="18"/>
      <c r="ULK29" s="18"/>
      <c r="ULL29" s="18"/>
      <c r="ULM29" s="18"/>
      <c r="ULN29" s="18"/>
      <c r="ULO29" s="18"/>
      <c r="ULP29" s="18"/>
      <c r="ULQ29" s="18"/>
      <c r="ULR29" s="18"/>
      <c r="ULS29" s="18"/>
      <c r="ULT29" s="18"/>
      <c r="ULU29" s="18"/>
      <c r="ULV29" s="18"/>
      <c r="ULW29" s="18"/>
      <c r="ULX29" s="18"/>
      <c r="ULY29" s="18"/>
      <c r="ULZ29" s="18"/>
      <c r="UMA29" s="18"/>
      <c r="UMB29" s="18"/>
      <c r="UMC29" s="18"/>
      <c r="UMD29" s="18"/>
      <c r="UME29" s="18"/>
      <c r="UMF29" s="18"/>
      <c r="UMG29" s="18"/>
      <c r="UMH29" s="18"/>
      <c r="UMI29" s="18"/>
      <c r="UMJ29" s="18"/>
      <c r="UMK29" s="18"/>
      <c r="UML29" s="18"/>
      <c r="UMM29" s="18"/>
      <c r="UMN29" s="18"/>
      <c r="UMO29" s="18"/>
      <c r="UMP29" s="18"/>
      <c r="UMQ29" s="18"/>
      <c r="UMR29" s="18"/>
      <c r="UMS29" s="18"/>
      <c r="UMT29" s="18"/>
      <c r="UMU29" s="18"/>
      <c r="UMV29" s="18"/>
      <c r="UMW29" s="18"/>
      <c r="UMX29" s="18"/>
      <c r="UMY29" s="18"/>
      <c r="UMZ29" s="18"/>
      <c r="UNA29" s="18"/>
      <c r="UNB29" s="18"/>
      <c r="UNC29" s="18"/>
      <c r="UND29" s="18"/>
      <c r="UNE29" s="18"/>
      <c r="UNF29" s="18"/>
      <c r="UNG29" s="18"/>
      <c r="UNH29" s="18"/>
      <c r="UNI29" s="18"/>
      <c r="UNJ29" s="18"/>
      <c r="UNK29" s="18"/>
      <c r="UNL29" s="18"/>
      <c r="UNM29" s="18"/>
      <c r="UNN29" s="18"/>
      <c r="UNO29" s="18"/>
      <c r="UNP29" s="18"/>
      <c r="UNQ29" s="18"/>
      <c r="UNR29" s="18"/>
      <c r="UNS29" s="18"/>
      <c r="UNT29" s="18"/>
      <c r="UNU29" s="18"/>
      <c r="UNV29" s="18"/>
      <c r="UNW29" s="18"/>
      <c r="UNX29" s="18"/>
      <c r="UNY29" s="18"/>
      <c r="UNZ29" s="18"/>
      <c r="UOA29" s="18"/>
      <c r="UOB29" s="18"/>
      <c r="UOC29" s="18"/>
      <c r="UOD29" s="18"/>
      <c r="UOE29" s="18"/>
      <c r="UOF29" s="18"/>
      <c r="UOG29" s="18"/>
      <c r="UOH29" s="18"/>
      <c r="UOI29" s="18"/>
      <c r="UOJ29" s="18"/>
      <c r="UOK29" s="18"/>
      <c r="UOL29" s="18"/>
      <c r="UOM29" s="18"/>
      <c r="UON29" s="18"/>
      <c r="UOO29" s="18"/>
      <c r="UOP29" s="18"/>
      <c r="UOQ29" s="18"/>
      <c r="UOR29" s="18"/>
      <c r="UOS29" s="18"/>
      <c r="UOT29" s="18"/>
      <c r="UOU29" s="18"/>
      <c r="UOV29" s="18"/>
      <c r="UOW29" s="18"/>
      <c r="UOX29" s="18"/>
      <c r="UOY29" s="18"/>
      <c r="UOZ29" s="18"/>
      <c r="UPA29" s="18"/>
      <c r="UPB29" s="18"/>
      <c r="UPC29" s="18"/>
      <c r="UPD29" s="18"/>
      <c r="UPE29" s="18"/>
      <c r="UPF29" s="18"/>
      <c r="UPG29" s="18"/>
      <c r="UPH29" s="18"/>
      <c r="UPI29" s="18"/>
      <c r="UPJ29" s="18"/>
      <c r="UPK29" s="18"/>
      <c r="UPL29" s="18"/>
      <c r="UPM29" s="18"/>
      <c r="UPN29" s="18"/>
      <c r="UPO29" s="18"/>
      <c r="UPP29" s="18"/>
      <c r="UPQ29" s="18"/>
      <c r="UPR29" s="18"/>
      <c r="UPS29" s="18"/>
      <c r="UPT29" s="18"/>
      <c r="UPU29" s="18"/>
      <c r="UPV29" s="18"/>
      <c r="UPW29" s="18"/>
      <c r="UPX29" s="18"/>
      <c r="UPY29" s="18"/>
      <c r="UPZ29" s="18"/>
      <c r="UQA29" s="18"/>
      <c r="UQB29" s="18"/>
      <c r="UQC29" s="18"/>
      <c r="UQD29" s="18"/>
      <c r="UQE29" s="18"/>
      <c r="UQF29" s="18"/>
      <c r="UQG29" s="18"/>
      <c r="UQH29" s="18"/>
      <c r="UQI29" s="18"/>
      <c r="UQJ29" s="18"/>
      <c r="UQK29" s="18"/>
      <c r="UQL29" s="18"/>
      <c r="UQM29" s="18"/>
      <c r="UQN29" s="18"/>
      <c r="UQO29" s="18"/>
      <c r="UQP29" s="18"/>
      <c r="UQQ29" s="18"/>
      <c r="UQR29" s="18"/>
      <c r="UQS29" s="18"/>
      <c r="UQT29" s="18"/>
      <c r="UQU29" s="18"/>
      <c r="UQV29" s="18"/>
      <c r="UQW29" s="18"/>
      <c r="UQX29" s="18"/>
      <c r="UQY29" s="18"/>
      <c r="UQZ29" s="18"/>
      <c r="URA29" s="18"/>
      <c r="URB29" s="18"/>
      <c r="URC29" s="18"/>
      <c r="URD29" s="18"/>
      <c r="URE29" s="18"/>
      <c r="URF29" s="18"/>
      <c r="URG29" s="18"/>
      <c r="URH29" s="18"/>
      <c r="URI29" s="18"/>
      <c r="URJ29" s="18"/>
      <c r="URK29" s="18"/>
      <c r="URL29" s="18"/>
      <c r="URM29" s="18"/>
      <c r="URN29" s="18"/>
      <c r="URO29" s="18"/>
      <c r="URP29" s="18"/>
      <c r="URQ29" s="18"/>
      <c r="URR29" s="18"/>
      <c r="URS29" s="18"/>
      <c r="URT29" s="18"/>
      <c r="URU29" s="18"/>
      <c r="URV29" s="18"/>
      <c r="URW29" s="18"/>
      <c r="URX29" s="18"/>
      <c r="URY29" s="18"/>
      <c r="URZ29" s="18"/>
      <c r="USA29" s="18"/>
      <c r="USB29" s="18"/>
      <c r="USC29" s="18"/>
      <c r="USD29" s="18"/>
      <c r="USE29" s="18"/>
      <c r="USF29" s="18"/>
      <c r="USG29" s="18"/>
      <c r="USH29" s="18"/>
      <c r="USI29" s="18"/>
      <c r="USJ29" s="18"/>
      <c r="USK29" s="18"/>
      <c r="USL29" s="18"/>
      <c r="USM29" s="18"/>
      <c r="USN29" s="18"/>
      <c r="USO29" s="18"/>
      <c r="USP29" s="18"/>
      <c r="USQ29" s="18"/>
      <c r="USR29" s="18"/>
      <c r="USS29" s="18"/>
      <c r="UST29" s="18"/>
      <c r="USU29" s="18"/>
      <c r="USV29" s="18"/>
      <c r="USW29" s="18"/>
      <c r="USX29" s="18"/>
      <c r="USY29" s="18"/>
      <c r="USZ29" s="18"/>
      <c r="UTA29" s="18"/>
      <c r="UTB29" s="18"/>
      <c r="UTC29" s="18"/>
      <c r="UTD29" s="18"/>
      <c r="UTE29" s="18"/>
      <c r="UTF29" s="18"/>
      <c r="UTG29" s="18"/>
      <c r="UTH29" s="18"/>
      <c r="UTI29" s="18"/>
      <c r="UTJ29" s="18"/>
      <c r="UTK29" s="18"/>
      <c r="UTL29" s="18"/>
      <c r="UTM29" s="18"/>
      <c r="UTN29" s="18"/>
      <c r="UTO29" s="18"/>
      <c r="UTP29" s="18"/>
      <c r="UTQ29" s="18"/>
      <c r="UTR29" s="18"/>
      <c r="UTS29" s="18"/>
      <c r="UTT29" s="18"/>
      <c r="UTU29" s="18"/>
      <c r="UTV29" s="18"/>
      <c r="UTW29" s="18"/>
      <c r="UTX29" s="18"/>
      <c r="UTY29" s="18"/>
      <c r="UTZ29" s="18"/>
      <c r="UUA29" s="18"/>
      <c r="UUB29" s="18"/>
      <c r="UUC29" s="18"/>
      <c r="UUD29" s="18"/>
      <c r="UUE29" s="18"/>
      <c r="UUF29" s="18"/>
      <c r="UUG29" s="18"/>
      <c r="UUH29" s="18"/>
      <c r="UUI29" s="18"/>
      <c r="UUJ29" s="18"/>
      <c r="UUK29" s="18"/>
      <c r="UUL29" s="18"/>
      <c r="UUM29" s="18"/>
      <c r="UUN29" s="18"/>
      <c r="UUO29" s="18"/>
      <c r="UUP29" s="18"/>
      <c r="UUQ29" s="18"/>
      <c r="UUR29" s="18"/>
      <c r="UUS29" s="18"/>
      <c r="UUT29" s="18"/>
      <c r="UUU29" s="18"/>
      <c r="UUV29" s="18"/>
      <c r="UUW29" s="18"/>
      <c r="UUX29" s="18"/>
      <c r="UUY29" s="18"/>
      <c r="UUZ29" s="18"/>
      <c r="UVA29" s="18"/>
      <c r="UVB29" s="18"/>
      <c r="UVC29" s="18"/>
      <c r="UVD29" s="18"/>
      <c r="UVE29" s="18"/>
      <c r="UVF29" s="18"/>
      <c r="UVG29" s="18"/>
      <c r="UVH29" s="18"/>
      <c r="UVI29" s="18"/>
      <c r="UVJ29" s="18"/>
      <c r="UVK29" s="18"/>
      <c r="UVL29" s="18"/>
      <c r="UVM29" s="18"/>
      <c r="UVN29" s="18"/>
      <c r="UVO29" s="18"/>
      <c r="UVP29" s="18"/>
      <c r="UVQ29" s="18"/>
      <c r="UVR29" s="18"/>
      <c r="UVS29" s="18"/>
      <c r="UVT29" s="18"/>
      <c r="UVU29" s="18"/>
      <c r="UVV29" s="18"/>
      <c r="UVW29" s="18"/>
      <c r="UVX29" s="18"/>
      <c r="UVY29" s="18"/>
      <c r="UVZ29" s="18"/>
      <c r="UWA29" s="18"/>
      <c r="UWB29" s="18"/>
      <c r="UWC29" s="18"/>
      <c r="UWD29" s="18"/>
      <c r="UWE29" s="18"/>
      <c r="UWF29" s="18"/>
      <c r="UWG29" s="18"/>
      <c r="UWH29" s="18"/>
      <c r="UWI29" s="18"/>
      <c r="UWJ29" s="18"/>
      <c r="UWK29" s="18"/>
      <c r="UWL29" s="18"/>
      <c r="UWM29" s="18"/>
      <c r="UWN29" s="18"/>
      <c r="UWO29" s="18"/>
      <c r="UWP29" s="18"/>
      <c r="UWQ29" s="18"/>
      <c r="UWR29" s="18"/>
      <c r="UWS29" s="18"/>
      <c r="UWT29" s="18"/>
      <c r="UWU29" s="18"/>
      <c r="UWV29" s="18"/>
      <c r="UWW29" s="18"/>
      <c r="UWX29" s="18"/>
      <c r="UWY29" s="18"/>
      <c r="UWZ29" s="18"/>
      <c r="UXA29" s="18"/>
      <c r="UXB29" s="18"/>
      <c r="UXC29" s="18"/>
      <c r="UXD29" s="18"/>
      <c r="UXE29" s="18"/>
      <c r="UXF29" s="18"/>
      <c r="UXG29" s="18"/>
      <c r="UXH29" s="18"/>
      <c r="UXI29" s="18"/>
      <c r="UXJ29" s="18"/>
      <c r="UXK29" s="18"/>
      <c r="UXL29" s="18"/>
      <c r="UXM29" s="18"/>
      <c r="UXN29" s="18"/>
      <c r="UXO29" s="18"/>
      <c r="UXP29" s="18"/>
      <c r="UXQ29" s="18"/>
      <c r="UXR29" s="18"/>
      <c r="UXS29" s="18"/>
      <c r="UXT29" s="18"/>
      <c r="UXU29" s="18"/>
      <c r="UXV29" s="18"/>
      <c r="UXW29" s="18"/>
      <c r="UXX29" s="18"/>
      <c r="UXY29" s="18"/>
      <c r="UXZ29" s="18"/>
      <c r="UYA29" s="18"/>
      <c r="UYB29" s="18"/>
      <c r="UYC29" s="18"/>
      <c r="UYD29" s="18"/>
      <c r="UYE29" s="18"/>
      <c r="UYF29" s="18"/>
      <c r="UYG29" s="18"/>
      <c r="UYH29" s="18"/>
      <c r="UYI29" s="18"/>
      <c r="UYJ29" s="18"/>
      <c r="UYK29" s="18"/>
      <c r="UYL29" s="18"/>
      <c r="UYM29" s="18"/>
      <c r="UYN29" s="18"/>
      <c r="UYO29" s="18"/>
      <c r="UYP29" s="18"/>
      <c r="UYQ29" s="18"/>
      <c r="UYR29" s="18"/>
      <c r="UYS29" s="18"/>
      <c r="UYT29" s="18"/>
      <c r="UYU29" s="18"/>
      <c r="UYV29" s="18"/>
      <c r="UYW29" s="18"/>
      <c r="UYX29" s="18"/>
      <c r="UYY29" s="18"/>
      <c r="UYZ29" s="18"/>
      <c r="UZA29" s="18"/>
      <c r="UZB29" s="18"/>
      <c r="UZC29" s="18"/>
      <c r="UZD29" s="18"/>
      <c r="UZE29" s="18"/>
      <c r="UZF29" s="18"/>
      <c r="UZG29" s="18"/>
      <c r="UZH29" s="18"/>
      <c r="UZI29" s="18"/>
      <c r="UZJ29" s="18"/>
      <c r="UZK29" s="18"/>
      <c r="UZL29" s="18"/>
      <c r="UZM29" s="18"/>
      <c r="UZN29" s="18"/>
      <c r="UZO29" s="18"/>
      <c r="UZP29" s="18"/>
      <c r="UZQ29" s="18"/>
      <c r="UZR29" s="18"/>
      <c r="UZS29" s="18"/>
      <c r="UZT29" s="18"/>
      <c r="UZU29" s="18"/>
      <c r="UZV29" s="18"/>
      <c r="UZW29" s="18"/>
      <c r="UZX29" s="18"/>
      <c r="UZY29" s="18"/>
      <c r="UZZ29" s="18"/>
      <c r="VAA29" s="18"/>
      <c r="VAB29" s="18"/>
      <c r="VAC29" s="18"/>
      <c r="VAD29" s="18"/>
      <c r="VAE29" s="18"/>
      <c r="VAF29" s="18"/>
      <c r="VAG29" s="18"/>
      <c r="VAH29" s="18"/>
      <c r="VAI29" s="18"/>
      <c r="VAJ29" s="18"/>
      <c r="VAK29" s="18"/>
      <c r="VAL29" s="18"/>
      <c r="VAM29" s="18"/>
      <c r="VAN29" s="18"/>
      <c r="VAO29" s="18"/>
      <c r="VAP29" s="18"/>
      <c r="VAQ29" s="18"/>
      <c r="VAR29" s="18"/>
      <c r="VAS29" s="18"/>
      <c r="VAT29" s="18"/>
      <c r="VAU29" s="18"/>
      <c r="VAV29" s="18"/>
      <c r="VAW29" s="18"/>
      <c r="VAX29" s="18"/>
      <c r="VAY29" s="18"/>
      <c r="VAZ29" s="18"/>
      <c r="VBA29" s="18"/>
      <c r="VBB29" s="18"/>
      <c r="VBC29" s="18"/>
      <c r="VBD29" s="18"/>
      <c r="VBE29" s="18"/>
      <c r="VBF29" s="18"/>
      <c r="VBG29" s="18"/>
      <c r="VBH29" s="18"/>
      <c r="VBI29" s="18"/>
      <c r="VBJ29" s="18"/>
      <c r="VBK29" s="18"/>
      <c r="VBL29" s="18"/>
      <c r="VBM29" s="18"/>
      <c r="VBN29" s="18"/>
      <c r="VBO29" s="18"/>
      <c r="VBP29" s="18"/>
      <c r="VBQ29" s="18"/>
      <c r="VBR29" s="18"/>
      <c r="VBS29" s="18"/>
      <c r="VBT29" s="18"/>
      <c r="VBU29" s="18"/>
      <c r="VBV29" s="18"/>
      <c r="VBW29" s="18"/>
      <c r="VBX29" s="18"/>
      <c r="VBY29" s="18"/>
      <c r="VBZ29" s="18"/>
      <c r="VCA29" s="18"/>
      <c r="VCB29" s="18"/>
      <c r="VCC29" s="18"/>
      <c r="VCD29" s="18"/>
      <c r="VCE29" s="18"/>
      <c r="VCF29" s="18"/>
      <c r="VCG29" s="18"/>
      <c r="VCH29" s="18"/>
      <c r="VCI29" s="18"/>
      <c r="VCJ29" s="18"/>
      <c r="VCK29" s="18"/>
      <c r="VCL29" s="18"/>
      <c r="VCM29" s="18"/>
      <c r="VCN29" s="18"/>
      <c r="VCO29" s="18"/>
      <c r="VCP29" s="18"/>
      <c r="VCQ29" s="18"/>
      <c r="VCR29" s="18"/>
      <c r="VCS29" s="18"/>
      <c r="VCT29" s="18"/>
      <c r="VCU29" s="18"/>
      <c r="VCV29" s="18"/>
      <c r="VCW29" s="18"/>
      <c r="VCX29" s="18"/>
      <c r="VCY29" s="18"/>
      <c r="VCZ29" s="18"/>
      <c r="VDA29" s="18"/>
      <c r="VDB29" s="18"/>
      <c r="VDC29" s="18"/>
      <c r="VDD29" s="18"/>
      <c r="VDE29" s="18"/>
      <c r="VDF29" s="18"/>
      <c r="VDG29" s="18"/>
      <c r="VDH29" s="18"/>
      <c r="VDI29" s="18"/>
      <c r="VDJ29" s="18"/>
      <c r="VDK29" s="18"/>
      <c r="VDL29" s="18"/>
      <c r="VDM29" s="18"/>
      <c r="VDN29" s="18"/>
      <c r="VDO29" s="18"/>
      <c r="VDP29" s="18"/>
      <c r="VDQ29" s="18"/>
      <c r="VDR29" s="18"/>
      <c r="VDS29" s="18"/>
      <c r="VDT29" s="18"/>
      <c r="VDU29" s="18"/>
      <c r="VDV29" s="18"/>
      <c r="VDW29" s="18"/>
      <c r="VDX29" s="18"/>
      <c r="VDY29" s="18"/>
      <c r="VDZ29" s="18"/>
      <c r="VEA29" s="18"/>
      <c r="VEB29" s="18"/>
      <c r="VEC29" s="18"/>
      <c r="VED29" s="18"/>
      <c r="VEE29" s="18"/>
      <c r="VEF29" s="18"/>
      <c r="VEG29" s="18"/>
      <c r="VEH29" s="18"/>
      <c r="VEI29" s="18"/>
      <c r="VEJ29" s="18"/>
      <c r="VEK29" s="18"/>
      <c r="VEL29" s="18"/>
      <c r="VEM29" s="18"/>
      <c r="VEN29" s="18"/>
      <c r="VEO29" s="18"/>
      <c r="VEP29" s="18"/>
      <c r="VEQ29" s="18"/>
      <c r="VER29" s="18"/>
      <c r="VES29" s="18"/>
      <c r="VET29" s="18"/>
      <c r="VEU29" s="18"/>
      <c r="VEV29" s="18"/>
      <c r="VEW29" s="18"/>
      <c r="VEX29" s="18"/>
      <c r="VEY29" s="18"/>
      <c r="VEZ29" s="18"/>
      <c r="VFA29" s="18"/>
      <c r="VFB29" s="18"/>
      <c r="VFC29" s="18"/>
      <c r="VFD29" s="18"/>
      <c r="VFE29" s="18"/>
      <c r="VFF29" s="18"/>
      <c r="VFG29" s="18"/>
      <c r="VFH29" s="18"/>
      <c r="VFI29" s="18"/>
      <c r="VFJ29" s="18"/>
      <c r="VFK29" s="18"/>
      <c r="VFL29" s="18"/>
      <c r="VFM29" s="18"/>
      <c r="VFN29" s="18"/>
      <c r="VFO29" s="18"/>
      <c r="VFP29" s="18"/>
      <c r="VFQ29" s="18"/>
      <c r="VFR29" s="18"/>
      <c r="VFS29" s="18"/>
      <c r="VFT29" s="18"/>
      <c r="VFU29" s="18"/>
      <c r="VFV29" s="18"/>
      <c r="VFW29" s="18"/>
      <c r="VFX29" s="18"/>
      <c r="VFY29" s="18"/>
      <c r="VFZ29" s="18"/>
      <c r="VGA29" s="18"/>
      <c r="VGB29" s="18"/>
      <c r="VGC29" s="18"/>
      <c r="VGD29" s="18"/>
      <c r="VGE29" s="18"/>
      <c r="VGF29" s="18"/>
      <c r="VGG29" s="18"/>
      <c r="VGH29" s="18"/>
      <c r="VGI29" s="18"/>
      <c r="VGJ29" s="18"/>
      <c r="VGK29" s="18"/>
      <c r="VGL29" s="18"/>
      <c r="VGM29" s="18"/>
      <c r="VGN29" s="18"/>
      <c r="VGO29" s="18"/>
      <c r="VGP29" s="18"/>
      <c r="VGQ29" s="18"/>
      <c r="VGR29" s="18"/>
      <c r="VGS29" s="18"/>
      <c r="VGT29" s="18"/>
      <c r="VGU29" s="18"/>
      <c r="VGV29" s="18"/>
      <c r="VGW29" s="18"/>
      <c r="VGX29" s="18"/>
      <c r="VGY29" s="18"/>
      <c r="VGZ29" s="18"/>
      <c r="VHA29" s="18"/>
      <c r="VHB29" s="18"/>
      <c r="VHC29" s="18"/>
      <c r="VHD29" s="18"/>
      <c r="VHE29" s="18"/>
      <c r="VHF29" s="18"/>
      <c r="VHG29" s="18"/>
      <c r="VHH29" s="18"/>
      <c r="VHI29" s="18"/>
      <c r="VHJ29" s="18"/>
      <c r="VHK29" s="18"/>
      <c r="VHL29" s="18"/>
      <c r="VHM29" s="18"/>
      <c r="VHN29" s="18"/>
      <c r="VHO29" s="18"/>
      <c r="VHP29" s="18"/>
      <c r="VHQ29" s="18"/>
      <c r="VHR29" s="18"/>
      <c r="VHS29" s="18"/>
      <c r="VHT29" s="18"/>
      <c r="VHU29" s="18"/>
      <c r="VHV29" s="18"/>
      <c r="VHW29" s="18"/>
      <c r="VHX29" s="18"/>
      <c r="VHY29" s="18"/>
      <c r="VHZ29" s="18"/>
      <c r="VIA29" s="18"/>
      <c r="VIB29" s="18"/>
      <c r="VIC29" s="18"/>
      <c r="VID29" s="18"/>
      <c r="VIE29" s="18"/>
      <c r="VIF29" s="18"/>
      <c r="VIG29" s="18"/>
      <c r="VIH29" s="18"/>
      <c r="VII29" s="18"/>
      <c r="VIJ29" s="18"/>
      <c r="VIK29" s="18"/>
      <c r="VIL29" s="18"/>
      <c r="VIM29" s="18"/>
      <c r="VIN29" s="18"/>
      <c r="VIO29" s="18"/>
      <c r="VIP29" s="18"/>
      <c r="VIQ29" s="18"/>
      <c r="VIR29" s="18"/>
      <c r="VIS29" s="18"/>
      <c r="VIT29" s="18"/>
      <c r="VIU29" s="18"/>
      <c r="VIV29" s="18"/>
      <c r="VIW29" s="18"/>
      <c r="VIX29" s="18"/>
      <c r="VIY29" s="18"/>
      <c r="VIZ29" s="18"/>
      <c r="VJA29" s="18"/>
      <c r="VJB29" s="18"/>
      <c r="VJC29" s="18"/>
      <c r="VJD29" s="18"/>
      <c r="VJE29" s="18"/>
      <c r="VJF29" s="18"/>
      <c r="VJG29" s="18"/>
      <c r="VJH29" s="18"/>
      <c r="VJI29" s="18"/>
      <c r="VJJ29" s="18"/>
      <c r="VJK29" s="18"/>
      <c r="VJL29" s="18"/>
      <c r="VJM29" s="18"/>
      <c r="VJN29" s="18"/>
      <c r="VJO29" s="18"/>
      <c r="VJP29" s="18"/>
      <c r="VJQ29" s="18"/>
      <c r="VJR29" s="18"/>
      <c r="VJS29" s="18"/>
      <c r="VJT29" s="18"/>
      <c r="VJU29" s="18"/>
      <c r="VJV29" s="18"/>
      <c r="VJW29" s="18"/>
      <c r="VJX29" s="18"/>
      <c r="VJY29" s="18"/>
      <c r="VJZ29" s="18"/>
      <c r="VKA29" s="18"/>
      <c r="VKB29" s="18"/>
      <c r="VKC29" s="18"/>
      <c r="VKD29" s="18"/>
      <c r="VKE29" s="18"/>
      <c r="VKF29" s="18"/>
      <c r="VKG29" s="18"/>
      <c r="VKH29" s="18"/>
      <c r="VKI29" s="18"/>
      <c r="VKJ29" s="18"/>
      <c r="VKK29" s="18"/>
      <c r="VKL29" s="18"/>
      <c r="VKM29" s="18"/>
      <c r="VKN29" s="18"/>
      <c r="VKO29" s="18"/>
      <c r="VKP29" s="18"/>
      <c r="VKQ29" s="18"/>
      <c r="VKR29" s="18"/>
      <c r="VKS29" s="18"/>
      <c r="VKT29" s="18"/>
      <c r="VKU29" s="18"/>
      <c r="VKV29" s="18"/>
      <c r="VKW29" s="18"/>
      <c r="VKX29" s="18"/>
      <c r="VKY29" s="18"/>
      <c r="VKZ29" s="18"/>
      <c r="VLA29" s="18"/>
      <c r="VLB29" s="18"/>
      <c r="VLC29" s="18"/>
      <c r="VLD29" s="18"/>
      <c r="VLE29" s="18"/>
      <c r="VLF29" s="18"/>
      <c r="VLG29" s="18"/>
      <c r="VLH29" s="18"/>
      <c r="VLI29" s="18"/>
      <c r="VLJ29" s="18"/>
      <c r="VLK29" s="18"/>
      <c r="VLL29" s="18"/>
      <c r="VLM29" s="18"/>
      <c r="VLN29" s="18"/>
      <c r="VLO29" s="18"/>
      <c r="VLP29" s="18"/>
      <c r="VLQ29" s="18"/>
      <c r="VLR29" s="18"/>
      <c r="VLS29" s="18"/>
      <c r="VLT29" s="18"/>
      <c r="VLU29" s="18"/>
      <c r="VLV29" s="18"/>
      <c r="VLW29" s="18"/>
      <c r="VLX29" s="18"/>
      <c r="VLY29" s="18"/>
      <c r="VLZ29" s="18"/>
      <c r="VMA29" s="18"/>
      <c r="VMB29" s="18"/>
      <c r="VMC29" s="18"/>
      <c r="VMD29" s="18"/>
      <c r="VME29" s="18"/>
      <c r="VMF29" s="18"/>
      <c r="VMG29" s="18"/>
      <c r="VMH29" s="18"/>
      <c r="VMI29" s="18"/>
      <c r="VMJ29" s="18"/>
      <c r="VMK29" s="18"/>
      <c r="VML29" s="18"/>
      <c r="VMM29" s="18"/>
      <c r="VMN29" s="18"/>
      <c r="VMO29" s="18"/>
      <c r="VMP29" s="18"/>
      <c r="VMQ29" s="18"/>
      <c r="VMR29" s="18"/>
      <c r="VMS29" s="18"/>
      <c r="VMT29" s="18"/>
      <c r="VMU29" s="18"/>
      <c r="VMV29" s="18"/>
      <c r="VMW29" s="18"/>
      <c r="VMX29" s="18"/>
      <c r="VMY29" s="18"/>
      <c r="VMZ29" s="18"/>
      <c r="VNA29" s="18"/>
      <c r="VNB29" s="18"/>
      <c r="VNC29" s="18"/>
      <c r="VND29" s="18"/>
      <c r="VNE29" s="18"/>
      <c r="VNF29" s="18"/>
      <c r="VNG29" s="18"/>
      <c r="VNH29" s="18"/>
      <c r="VNI29" s="18"/>
      <c r="VNJ29" s="18"/>
      <c r="VNK29" s="18"/>
      <c r="VNL29" s="18"/>
      <c r="VNM29" s="18"/>
      <c r="VNN29" s="18"/>
      <c r="VNO29" s="18"/>
      <c r="VNP29" s="18"/>
      <c r="VNQ29" s="18"/>
      <c r="VNR29" s="18"/>
      <c r="VNS29" s="18"/>
      <c r="VNT29" s="18"/>
      <c r="VNU29" s="18"/>
      <c r="VNV29" s="18"/>
      <c r="VNW29" s="18"/>
      <c r="VNX29" s="18"/>
      <c r="VNY29" s="18"/>
      <c r="VNZ29" s="18"/>
      <c r="VOA29" s="18"/>
      <c r="VOB29" s="18"/>
      <c r="VOC29" s="18"/>
      <c r="VOD29" s="18"/>
      <c r="VOE29" s="18"/>
      <c r="VOF29" s="18"/>
      <c r="VOG29" s="18"/>
      <c r="VOH29" s="18"/>
      <c r="VOI29" s="18"/>
      <c r="VOJ29" s="18"/>
      <c r="VOK29" s="18"/>
      <c r="VOL29" s="18"/>
      <c r="VOM29" s="18"/>
      <c r="VON29" s="18"/>
      <c r="VOO29" s="18"/>
      <c r="VOP29" s="18"/>
      <c r="VOQ29" s="18"/>
      <c r="VOR29" s="18"/>
      <c r="VOS29" s="18"/>
      <c r="VOT29" s="18"/>
      <c r="VOU29" s="18"/>
      <c r="VOV29" s="18"/>
      <c r="VOW29" s="18"/>
      <c r="VOX29" s="18"/>
      <c r="VOY29" s="18"/>
      <c r="VOZ29" s="18"/>
      <c r="VPA29" s="18"/>
      <c r="VPB29" s="18"/>
      <c r="VPC29" s="18"/>
      <c r="VPD29" s="18"/>
      <c r="VPE29" s="18"/>
      <c r="VPF29" s="18"/>
      <c r="VPG29" s="18"/>
      <c r="VPH29" s="18"/>
      <c r="VPI29" s="18"/>
      <c r="VPJ29" s="18"/>
      <c r="VPK29" s="18"/>
      <c r="VPL29" s="18"/>
      <c r="VPM29" s="18"/>
      <c r="VPN29" s="18"/>
      <c r="VPO29" s="18"/>
      <c r="VPP29" s="18"/>
      <c r="VPQ29" s="18"/>
      <c r="VPR29" s="18"/>
      <c r="VPS29" s="18"/>
      <c r="VPT29" s="18"/>
      <c r="VPU29" s="18"/>
      <c r="VPV29" s="18"/>
      <c r="VPW29" s="18"/>
      <c r="VPX29" s="18"/>
      <c r="VPY29" s="18"/>
      <c r="VPZ29" s="18"/>
      <c r="VQA29" s="18"/>
      <c r="VQB29" s="18"/>
      <c r="VQC29" s="18"/>
      <c r="VQD29" s="18"/>
      <c r="VQE29" s="18"/>
      <c r="VQF29" s="18"/>
      <c r="VQG29" s="18"/>
      <c r="VQH29" s="18"/>
      <c r="VQI29" s="18"/>
      <c r="VQJ29" s="18"/>
      <c r="VQK29" s="18"/>
      <c r="VQL29" s="18"/>
      <c r="VQM29" s="18"/>
      <c r="VQN29" s="18"/>
      <c r="VQO29" s="18"/>
      <c r="VQP29" s="18"/>
      <c r="VQQ29" s="18"/>
      <c r="VQR29" s="18"/>
      <c r="VQS29" s="18"/>
      <c r="VQT29" s="18"/>
      <c r="VQU29" s="18"/>
      <c r="VQV29" s="18"/>
      <c r="VQW29" s="18"/>
      <c r="VQX29" s="18"/>
      <c r="VQY29" s="18"/>
      <c r="VQZ29" s="18"/>
      <c r="VRA29" s="18"/>
      <c r="VRB29" s="18"/>
      <c r="VRC29" s="18"/>
      <c r="VRD29" s="18"/>
      <c r="VRE29" s="18"/>
      <c r="VRF29" s="18"/>
      <c r="VRG29" s="18"/>
      <c r="VRH29" s="18"/>
      <c r="VRI29" s="18"/>
      <c r="VRJ29" s="18"/>
      <c r="VRK29" s="18"/>
      <c r="VRL29" s="18"/>
      <c r="VRM29" s="18"/>
      <c r="VRN29" s="18"/>
      <c r="VRO29" s="18"/>
      <c r="VRP29" s="18"/>
      <c r="VRQ29" s="18"/>
      <c r="VRR29" s="18"/>
      <c r="VRS29" s="18"/>
      <c r="VRT29" s="18"/>
      <c r="VRU29" s="18"/>
      <c r="VRV29" s="18"/>
      <c r="VRW29" s="18"/>
      <c r="VRX29" s="18"/>
      <c r="VRY29" s="18"/>
      <c r="VRZ29" s="18"/>
      <c r="VSA29" s="18"/>
      <c r="VSB29" s="18"/>
      <c r="VSC29" s="18"/>
      <c r="VSD29" s="18"/>
      <c r="VSE29" s="18"/>
      <c r="VSF29" s="18"/>
      <c r="VSG29" s="18"/>
      <c r="VSH29" s="18"/>
      <c r="VSI29" s="18"/>
      <c r="VSJ29" s="18"/>
      <c r="VSK29" s="18"/>
      <c r="VSL29" s="18"/>
      <c r="VSM29" s="18"/>
      <c r="VSN29" s="18"/>
      <c r="VSO29" s="18"/>
      <c r="VSP29" s="18"/>
      <c r="VSQ29" s="18"/>
      <c r="VSR29" s="18"/>
      <c r="VSS29" s="18"/>
      <c r="VST29" s="18"/>
      <c r="VSU29" s="18"/>
      <c r="VSV29" s="18"/>
      <c r="VSW29" s="18"/>
      <c r="VSX29" s="18"/>
      <c r="VSY29" s="18"/>
      <c r="VSZ29" s="18"/>
      <c r="VTA29" s="18"/>
      <c r="VTB29" s="18"/>
      <c r="VTC29" s="18"/>
      <c r="VTD29" s="18"/>
      <c r="VTE29" s="18"/>
      <c r="VTF29" s="18"/>
      <c r="VTG29" s="18"/>
      <c r="VTH29" s="18"/>
      <c r="VTI29" s="18"/>
      <c r="VTJ29" s="18"/>
      <c r="VTK29" s="18"/>
      <c r="VTL29" s="18"/>
      <c r="VTM29" s="18"/>
      <c r="VTN29" s="18"/>
      <c r="VTO29" s="18"/>
      <c r="VTP29" s="18"/>
      <c r="VTQ29" s="18"/>
      <c r="VTR29" s="18"/>
      <c r="VTS29" s="18"/>
      <c r="VTT29" s="18"/>
      <c r="VTU29" s="18"/>
      <c r="VTV29" s="18"/>
      <c r="VTW29" s="18"/>
      <c r="VTX29" s="18"/>
      <c r="VTY29" s="18"/>
      <c r="VTZ29" s="18"/>
      <c r="VUA29" s="18"/>
      <c r="VUB29" s="18"/>
      <c r="VUC29" s="18"/>
      <c r="VUD29" s="18"/>
      <c r="VUE29" s="18"/>
      <c r="VUF29" s="18"/>
      <c r="VUG29" s="18"/>
      <c r="VUH29" s="18"/>
      <c r="VUI29" s="18"/>
      <c r="VUJ29" s="18"/>
      <c r="VUK29" s="18"/>
      <c r="VUL29" s="18"/>
      <c r="VUM29" s="18"/>
      <c r="VUN29" s="18"/>
      <c r="VUO29" s="18"/>
      <c r="VUP29" s="18"/>
      <c r="VUQ29" s="18"/>
      <c r="VUR29" s="18"/>
      <c r="VUS29" s="18"/>
      <c r="VUT29" s="18"/>
      <c r="VUU29" s="18"/>
      <c r="VUV29" s="18"/>
      <c r="VUW29" s="18"/>
      <c r="VUX29" s="18"/>
      <c r="VUY29" s="18"/>
      <c r="VUZ29" s="18"/>
      <c r="VVA29" s="18"/>
      <c r="VVB29" s="18"/>
      <c r="VVC29" s="18"/>
      <c r="VVD29" s="18"/>
      <c r="VVE29" s="18"/>
      <c r="VVF29" s="18"/>
      <c r="VVG29" s="18"/>
      <c r="VVH29" s="18"/>
      <c r="VVI29" s="18"/>
      <c r="VVJ29" s="18"/>
      <c r="VVK29" s="18"/>
      <c r="VVL29" s="18"/>
      <c r="VVM29" s="18"/>
      <c r="VVN29" s="18"/>
      <c r="VVO29" s="18"/>
      <c r="VVP29" s="18"/>
      <c r="VVQ29" s="18"/>
      <c r="VVR29" s="18"/>
      <c r="VVS29" s="18"/>
      <c r="VVT29" s="18"/>
      <c r="VVU29" s="18"/>
      <c r="VVV29" s="18"/>
      <c r="VVW29" s="18"/>
      <c r="VVX29" s="18"/>
      <c r="VVY29" s="18"/>
      <c r="VVZ29" s="18"/>
      <c r="VWA29" s="18"/>
      <c r="VWB29" s="18"/>
      <c r="VWC29" s="18"/>
      <c r="VWD29" s="18"/>
      <c r="VWE29" s="18"/>
      <c r="VWF29" s="18"/>
      <c r="VWG29" s="18"/>
      <c r="VWH29" s="18"/>
      <c r="VWI29" s="18"/>
      <c r="VWJ29" s="18"/>
      <c r="VWK29" s="18"/>
      <c r="VWL29" s="18"/>
      <c r="VWM29" s="18"/>
      <c r="VWN29" s="18"/>
      <c r="VWO29" s="18"/>
      <c r="VWP29" s="18"/>
      <c r="VWQ29" s="18"/>
      <c r="VWR29" s="18"/>
      <c r="VWS29" s="18"/>
      <c r="VWT29" s="18"/>
      <c r="VWU29" s="18"/>
      <c r="VWV29" s="18"/>
      <c r="VWW29" s="18"/>
      <c r="VWX29" s="18"/>
      <c r="VWY29" s="18"/>
      <c r="VWZ29" s="18"/>
      <c r="VXA29" s="18"/>
      <c r="VXB29" s="18"/>
      <c r="VXC29" s="18"/>
      <c r="VXD29" s="18"/>
      <c r="VXE29" s="18"/>
      <c r="VXF29" s="18"/>
      <c r="VXG29" s="18"/>
      <c r="VXH29" s="18"/>
      <c r="VXI29" s="18"/>
      <c r="VXJ29" s="18"/>
      <c r="VXK29" s="18"/>
      <c r="VXL29" s="18"/>
      <c r="VXM29" s="18"/>
      <c r="VXN29" s="18"/>
      <c r="VXO29" s="18"/>
      <c r="VXP29" s="18"/>
      <c r="VXQ29" s="18"/>
      <c r="VXR29" s="18"/>
      <c r="VXS29" s="18"/>
      <c r="VXT29" s="18"/>
      <c r="VXU29" s="18"/>
      <c r="VXV29" s="18"/>
      <c r="VXW29" s="18"/>
      <c r="VXX29" s="18"/>
      <c r="VXY29" s="18"/>
      <c r="VXZ29" s="18"/>
      <c r="VYA29" s="18"/>
      <c r="VYB29" s="18"/>
      <c r="VYC29" s="18"/>
      <c r="VYD29" s="18"/>
      <c r="VYE29" s="18"/>
      <c r="VYF29" s="18"/>
      <c r="VYG29" s="18"/>
      <c r="VYH29" s="18"/>
      <c r="VYI29" s="18"/>
      <c r="VYJ29" s="18"/>
      <c r="VYK29" s="18"/>
      <c r="VYL29" s="18"/>
      <c r="VYM29" s="18"/>
      <c r="VYN29" s="18"/>
      <c r="VYO29" s="18"/>
      <c r="VYP29" s="18"/>
      <c r="VYQ29" s="18"/>
      <c r="VYR29" s="18"/>
      <c r="VYS29" s="18"/>
      <c r="VYT29" s="18"/>
      <c r="VYU29" s="18"/>
      <c r="VYV29" s="18"/>
      <c r="VYW29" s="18"/>
      <c r="VYX29" s="18"/>
      <c r="VYY29" s="18"/>
      <c r="VYZ29" s="18"/>
      <c r="VZA29" s="18"/>
      <c r="VZB29" s="18"/>
      <c r="VZC29" s="18"/>
      <c r="VZD29" s="18"/>
      <c r="VZE29" s="18"/>
      <c r="VZF29" s="18"/>
      <c r="VZG29" s="18"/>
      <c r="VZH29" s="18"/>
      <c r="VZI29" s="18"/>
      <c r="VZJ29" s="18"/>
      <c r="VZK29" s="18"/>
      <c r="VZL29" s="18"/>
      <c r="VZM29" s="18"/>
      <c r="VZN29" s="18"/>
      <c r="VZO29" s="18"/>
      <c r="VZP29" s="18"/>
      <c r="VZQ29" s="18"/>
      <c r="VZR29" s="18"/>
      <c r="VZS29" s="18"/>
      <c r="VZT29" s="18"/>
      <c r="VZU29" s="18"/>
      <c r="VZV29" s="18"/>
      <c r="VZW29" s="18"/>
      <c r="VZX29" s="18"/>
      <c r="VZY29" s="18"/>
      <c r="VZZ29" s="18"/>
      <c r="WAA29" s="18"/>
      <c r="WAB29" s="18"/>
      <c r="WAC29" s="18"/>
      <c r="WAD29" s="18"/>
      <c r="WAE29" s="18"/>
      <c r="WAF29" s="18"/>
      <c r="WAG29" s="18"/>
      <c r="WAH29" s="18"/>
      <c r="WAI29" s="18"/>
      <c r="WAJ29" s="18"/>
      <c r="WAK29" s="18"/>
      <c r="WAL29" s="18"/>
      <c r="WAM29" s="18"/>
      <c r="WAN29" s="18"/>
      <c r="WAO29" s="18"/>
      <c r="WAP29" s="18"/>
      <c r="WAQ29" s="18"/>
      <c r="WAR29" s="18"/>
      <c r="WAS29" s="18"/>
      <c r="WAT29" s="18"/>
      <c r="WAU29" s="18"/>
      <c r="WAV29" s="18"/>
      <c r="WAW29" s="18"/>
      <c r="WAX29" s="18"/>
      <c r="WAY29" s="18"/>
      <c r="WAZ29" s="18"/>
      <c r="WBA29" s="18"/>
      <c r="WBB29" s="18"/>
      <c r="WBC29" s="18"/>
      <c r="WBD29" s="18"/>
      <c r="WBE29" s="18"/>
      <c r="WBF29" s="18"/>
      <c r="WBG29" s="18"/>
      <c r="WBH29" s="18"/>
      <c r="WBI29" s="18"/>
      <c r="WBJ29" s="18"/>
      <c r="WBK29" s="18"/>
      <c r="WBL29" s="18"/>
      <c r="WBM29" s="18"/>
      <c r="WBN29" s="18"/>
      <c r="WBO29" s="18"/>
      <c r="WBP29" s="18"/>
      <c r="WBQ29" s="18"/>
      <c r="WBR29" s="18"/>
      <c r="WBS29" s="18"/>
      <c r="WBT29" s="18"/>
      <c r="WBU29" s="18"/>
      <c r="WBV29" s="18"/>
      <c r="WBW29" s="18"/>
      <c r="WBX29" s="18"/>
      <c r="WBY29" s="18"/>
      <c r="WBZ29" s="18"/>
      <c r="WCA29" s="18"/>
      <c r="WCB29" s="18"/>
      <c r="WCC29" s="18"/>
      <c r="WCD29" s="18"/>
      <c r="WCE29" s="18"/>
      <c r="WCF29" s="18"/>
      <c r="WCG29" s="18"/>
      <c r="WCH29" s="18"/>
      <c r="WCI29" s="18"/>
      <c r="WCJ29" s="18"/>
      <c r="WCK29" s="18"/>
      <c r="WCL29" s="18"/>
      <c r="WCM29" s="18"/>
      <c r="WCN29" s="18"/>
      <c r="WCO29" s="18"/>
      <c r="WCP29" s="18"/>
      <c r="WCQ29" s="18"/>
      <c r="WCR29" s="18"/>
      <c r="WCS29" s="18"/>
      <c r="WCT29" s="18"/>
      <c r="WCU29" s="18"/>
      <c r="WCV29" s="18"/>
      <c r="WCW29" s="18"/>
      <c r="WCX29" s="18"/>
      <c r="WCY29" s="18"/>
      <c r="WCZ29" s="18"/>
      <c r="WDA29" s="18"/>
      <c r="WDB29" s="18"/>
      <c r="WDC29" s="18"/>
      <c r="WDD29" s="18"/>
      <c r="WDE29" s="18"/>
      <c r="WDF29" s="18"/>
      <c r="WDG29" s="18"/>
      <c r="WDH29" s="18"/>
      <c r="WDI29" s="18"/>
      <c r="WDJ29" s="18"/>
      <c r="WDK29" s="18"/>
      <c r="WDL29" s="18"/>
      <c r="WDM29" s="18"/>
      <c r="WDN29" s="18"/>
      <c r="WDO29" s="18"/>
      <c r="WDP29" s="18"/>
      <c r="WDQ29" s="18"/>
      <c r="WDR29" s="18"/>
      <c r="WDS29" s="18"/>
      <c r="WDT29" s="18"/>
      <c r="WDU29" s="18"/>
      <c r="WDV29" s="18"/>
      <c r="WDW29" s="18"/>
      <c r="WDX29" s="18"/>
      <c r="WDY29" s="18"/>
      <c r="WDZ29" s="18"/>
      <c r="WEA29" s="18"/>
      <c r="WEB29" s="18"/>
      <c r="WEC29" s="18"/>
      <c r="WED29" s="18"/>
      <c r="WEE29" s="18"/>
      <c r="WEF29" s="18"/>
      <c r="WEG29" s="18"/>
      <c r="WEH29" s="18"/>
      <c r="WEI29" s="18"/>
      <c r="WEJ29" s="18"/>
      <c r="WEK29" s="18"/>
      <c r="WEL29" s="18"/>
      <c r="WEM29" s="18"/>
      <c r="WEN29" s="18"/>
      <c r="WEO29" s="18"/>
      <c r="WEP29" s="18"/>
      <c r="WEQ29" s="18"/>
      <c r="WER29" s="18"/>
      <c r="WES29" s="18"/>
      <c r="WET29" s="18"/>
      <c r="WEU29" s="18"/>
      <c r="WEV29" s="18"/>
      <c r="WEW29" s="18"/>
      <c r="WEX29" s="18"/>
      <c r="WEY29" s="18"/>
      <c r="WEZ29" s="18"/>
      <c r="WFA29" s="18"/>
      <c r="WFB29" s="18"/>
      <c r="WFC29" s="18"/>
      <c r="WFD29" s="18"/>
      <c r="WFE29" s="18"/>
      <c r="WFF29" s="18"/>
      <c r="WFG29" s="18"/>
      <c r="WFH29" s="18"/>
      <c r="WFI29" s="18"/>
      <c r="WFJ29" s="18"/>
      <c r="WFK29" s="18"/>
      <c r="WFL29" s="18"/>
      <c r="WFM29" s="18"/>
      <c r="WFN29" s="18"/>
      <c r="WFO29" s="18"/>
      <c r="WFP29" s="18"/>
      <c r="WFQ29" s="18"/>
      <c r="WFR29" s="18"/>
      <c r="WFS29" s="18"/>
      <c r="WFT29" s="18"/>
      <c r="WFU29" s="18"/>
      <c r="WFV29" s="18"/>
      <c r="WFW29" s="18"/>
      <c r="WFX29" s="18"/>
      <c r="WFY29" s="18"/>
      <c r="WFZ29" s="18"/>
      <c r="WGA29" s="18"/>
      <c r="WGB29" s="18"/>
      <c r="WGC29" s="18"/>
      <c r="WGD29" s="18"/>
      <c r="WGE29" s="18"/>
      <c r="WGF29" s="18"/>
      <c r="WGG29" s="18"/>
      <c r="WGH29" s="18"/>
      <c r="WGI29" s="18"/>
      <c r="WGJ29" s="18"/>
      <c r="WGK29" s="18"/>
      <c r="WGL29" s="18"/>
      <c r="WGM29" s="18"/>
      <c r="WGN29" s="18"/>
      <c r="WGO29" s="18"/>
      <c r="WGP29" s="18"/>
      <c r="WGQ29" s="18"/>
      <c r="WGR29" s="18"/>
      <c r="WGS29" s="18"/>
      <c r="WGT29" s="18"/>
      <c r="WGU29" s="18"/>
      <c r="WGV29" s="18"/>
      <c r="WGW29" s="18"/>
      <c r="WGX29" s="18"/>
      <c r="WGY29" s="18"/>
      <c r="WGZ29" s="18"/>
      <c r="WHA29" s="18"/>
      <c r="WHB29" s="18"/>
      <c r="WHC29" s="18"/>
      <c r="WHD29" s="18"/>
      <c r="WHE29" s="18"/>
      <c r="WHF29" s="18"/>
      <c r="WHG29" s="18"/>
      <c r="WHH29" s="18"/>
      <c r="WHI29" s="18"/>
      <c r="WHJ29" s="18"/>
      <c r="WHK29" s="18"/>
      <c r="WHL29" s="18"/>
      <c r="WHM29" s="18"/>
      <c r="WHN29" s="18"/>
      <c r="WHO29" s="18"/>
      <c r="WHP29" s="18"/>
      <c r="WHQ29" s="18"/>
      <c r="WHR29" s="18"/>
      <c r="WHS29" s="18"/>
      <c r="WHT29" s="18"/>
      <c r="WHU29" s="18"/>
      <c r="WHV29" s="18"/>
      <c r="WHW29" s="18"/>
      <c r="WHX29" s="18"/>
      <c r="WHY29" s="18"/>
      <c r="WHZ29" s="18"/>
      <c r="WIA29" s="18"/>
      <c r="WIB29" s="18"/>
      <c r="WIC29" s="18"/>
      <c r="WID29" s="18"/>
      <c r="WIE29" s="18"/>
      <c r="WIF29" s="18"/>
      <c r="WIG29" s="18"/>
      <c r="WIH29" s="18"/>
      <c r="WII29" s="18"/>
      <c r="WIJ29" s="18"/>
      <c r="WIK29" s="18"/>
      <c r="WIL29" s="18"/>
      <c r="WIM29" s="18"/>
      <c r="WIN29" s="18"/>
      <c r="WIO29" s="18"/>
      <c r="WIP29" s="18"/>
      <c r="WIQ29" s="18"/>
      <c r="WIR29" s="18"/>
      <c r="WIS29" s="18"/>
      <c r="WIT29" s="18"/>
      <c r="WIU29" s="18"/>
      <c r="WIV29" s="18"/>
      <c r="WIW29" s="18"/>
      <c r="WIX29" s="18"/>
      <c r="WIY29" s="18"/>
      <c r="WIZ29" s="18"/>
      <c r="WJA29" s="18"/>
      <c r="WJB29" s="18"/>
      <c r="WJC29" s="18"/>
      <c r="WJD29" s="18"/>
      <c r="WJE29" s="18"/>
      <c r="WJF29" s="18"/>
      <c r="WJG29" s="18"/>
      <c r="WJH29" s="18"/>
      <c r="WJI29" s="18"/>
      <c r="WJJ29" s="18"/>
      <c r="WJK29" s="18"/>
      <c r="WJL29" s="18"/>
      <c r="WJM29" s="18"/>
      <c r="WJN29" s="18"/>
      <c r="WJO29" s="18"/>
      <c r="WJP29" s="18"/>
      <c r="WJQ29" s="18"/>
      <c r="WJR29" s="18"/>
      <c r="WJS29" s="18"/>
      <c r="WJT29" s="18"/>
      <c r="WJU29" s="18"/>
      <c r="WJV29" s="18"/>
      <c r="WJW29" s="18"/>
      <c r="WJX29" s="18"/>
      <c r="WJY29" s="18"/>
      <c r="WJZ29" s="18"/>
      <c r="WKA29" s="18"/>
      <c r="WKB29" s="18"/>
      <c r="WKC29" s="18"/>
      <c r="WKD29" s="18"/>
      <c r="WKE29" s="18"/>
      <c r="WKF29" s="18"/>
      <c r="WKG29" s="18"/>
      <c r="WKH29" s="18"/>
      <c r="WKI29" s="18"/>
      <c r="WKJ29" s="18"/>
      <c r="WKK29" s="18"/>
      <c r="WKL29" s="18"/>
      <c r="WKM29" s="18"/>
      <c r="WKN29" s="18"/>
      <c r="WKO29" s="18"/>
      <c r="WKP29" s="18"/>
      <c r="WKQ29" s="18"/>
      <c r="WKR29" s="18"/>
      <c r="WKS29" s="18"/>
      <c r="WKT29" s="18"/>
      <c r="WKU29" s="18"/>
      <c r="WKV29" s="18"/>
      <c r="WKW29" s="18"/>
      <c r="WKX29" s="18"/>
      <c r="WKY29" s="18"/>
      <c r="WKZ29" s="18"/>
      <c r="WLA29" s="18"/>
      <c r="WLB29" s="18"/>
      <c r="WLC29" s="18"/>
      <c r="WLD29" s="18"/>
      <c r="WLE29" s="18"/>
      <c r="WLF29" s="18"/>
      <c r="WLG29" s="18"/>
      <c r="WLH29" s="18"/>
      <c r="WLI29" s="18"/>
      <c r="WLJ29" s="18"/>
      <c r="WLK29" s="18"/>
      <c r="WLL29" s="18"/>
      <c r="WLM29" s="18"/>
      <c r="WLN29" s="18"/>
      <c r="WLO29" s="18"/>
      <c r="WLP29" s="18"/>
      <c r="WLQ29" s="18"/>
      <c r="WLR29" s="18"/>
      <c r="WLS29" s="18"/>
      <c r="WLT29" s="18"/>
      <c r="WLU29" s="18"/>
      <c r="WLV29" s="18"/>
      <c r="WLW29" s="18"/>
      <c r="WLX29" s="18"/>
      <c r="WLY29" s="18"/>
      <c r="WLZ29" s="18"/>
      <c r="WMA29" s="18"/>
      <c r="WMB29" s="18"/>
      <c r="WMC29" s="18"/>
      <c r="WMD29" s="18"/>
      <c r="WME29" s="18"/>
      <c r="WMF29" s="18"/>
      <c r="WMG29" s="18"/>
      <c r="WMH29" s="18"/>
      <c r="WMI29" s="18"/>
      <c r="WMJ29" s="18"/>
      <c r="WMK29" s="18"/>
      <c r="WML29" s="18"/>
      <c r="WMM29" s="18"/>
      <c r="WMN29" s="18"/>
      <c r="WMO29" s="18"/>
      <c r="WMP29" s="18"/>
      <c r="WMQ29" s="18"/>
      <c r="WMR29" s="18"/>
      <c r="WMS29" s="18"/>
      <c r="WMT29" s="18"/>
      <c r="WMU29" s="18"/>
      <c r="WMV29" s="18"/>
      <c r="WMW29" s="18"/>
      <c r="WMX29" s="18"/>
      <c r="WMY29" s="18"/>
      <c r="WMZ29" s="18"/>
      <c r="WNA29" s="18"/>
      <c r="WNB29" s="18"/>
      <c r="WNC29" s="18"/>
      <c r="WND29" s="18"/>
      <c r="WNE29" s="18"/>
      <c r="WNF29" s="18"/>
      <c r="WNG29" s="18"/>
      <c r="WNH29" s="18"/>
      <c r="WNI29" s="18"/>
      <c r="WNJ29" s="18"/>
      <c r="WNK29" s="18"/>
      <c r="WNL29" s="18"/>
      <c r="WNM29" s="18"/>
      <c r="WNN29" s="18"/>
      <c r="WNO29" s="18"/>
      <c r="WNP29" s="18"/>
      <c r="WNQ29" s="18"/>
      <c r="WNR29" s="18"/>
      <c r="WNS29" s="18"/>
      <c r="WNT29" s="18"/>
      <c r="WNU29" s="18"/>
      <c r="WNV29" s="18"/>
      <c r="WNW29" s="18"/>
      <c r="WNX29" s="18"/>
      <c r="WNY29" s="18"/>
      <c r="WNZ29" s="18"/>
      <c r="WOA29" s="18"/>
      <c r="WOB29" s="18"/>
      <c r="WOC29" s="18"/>
      <c r="WOD29" s="18"/>
      <c r="WOE29" s="18"/>
      <c r="WOF29" s="18"/>
      <c r="WOG29" s="18"/>
      <c r="WOH29" s="18"/>
      <c r="WOI29" s="18"/>
      <c r="WOJ29" s="18"/>
      <c r="WOK29" s="18"/>
      <c r="WOL29" s="18"/>
      <c r="WOM29" s="18"/>
      <c r="WON29" s="18"/>
      <c r="WOO29" s="18"/>
      <c r="WOP29" s="18"/>
      <c r="WOQ29" s="18"/>
      <c r="WOR29" s="18"/>
      <c r="WOS29" s="18"/>
      <c r="WOT29" s="18"/>
      <c r="WOU29" s="18"/>
      <c r="WOV29" s="18"/>
      <c r="WOW29" s="18"/>
      <c r="WOX29" s="18"/>
      <c r="WOY29" s="18"/>
      <c r="WOZ29" s="18"/>
      <c r="WPA29" s="18"/>
      <c r="WPB29" s="18"/>
      <c r="WPC29" s="18"/>
      <c r="WPD29" s="18"/>
      <c r="WPE29" s="18"/>
      <c r="WPF29" s="18"/>
      <c r="WPG29" s="18"/>
      <c r="WPH29" s="18"/>
      <c r="WPI29" s="18"/>
      <c r="WPJ29" s="18"/>
      <c r="WPK29" s="18"/>
      <c r="WPL29" s="18"/>
      <c r="WPM29" s="18"/>
      <c r="WPN29" s="18"/>
      <c r="WPO29" s="18"/>
      <c r="WPP29" s="18"/>
      <c r="WPQ29" s="18"/>
      <c r="WPR29" s="18"/>
      <c r="WPS29" s="18"/>
      <c r="WPT29" s="18"/>
      <c r="WPU29" s="18"/>
      <c r="WPV29" s="18"/>
      <c r="WPW29" s="18"/>
      <c r="WPX29" s="18"/>
      <c r="WPY29" s="18"/>
      <c r="WPZ29" s="18"/>
      <c r="WQA29" s="18"/>
      <c r="WQB29" s="18"/>
      <c r="WQC29" s="18"/>
      <c r="WQD29" s="18"/>
      <c r="WQE29" s="18"/>
      <c r="WQF29" s="18"/>
      <c r="WQG29" s="18"/>
      <c r="WQH29" s="18"/>
      <c r="WQI29" s="18"/>
      <c r="WQJ29" s="18"/>
      <c r="WQK29" s="18"/>
      <c r="WQL29" s="18"/>
      <c r="WQM29" s="18"/>
      <c r="WQN29" s="18"/>
      <c r="WQO29" s="18"/>
      <c r="WQP29" s="18"/>
      <c r="WQQ29" s="18"/>
      <c r="WQR29" s="18"/>
      <c r="WQS29" s="18"/>
      <c r="WQT29" s="18"/>
      <c r="WQU29" s="18"/>
      <c r="WQV29" s="18"/>
      <c r="WQW29" s="18"/>
      <c r="WQX29" s="18"/>
      <c r="WQY29" s="18"/>
      <c r="WQZ29" s="18"/>
      <c r="WRA29" s="18"/>
      <c r="WRB29" s="18"/>
      <c r="WRC29" s="18"/>
      <c r="WRD29" s="18"/>
      <c r="WRE29" s="18"/>
      <c r="WRF29" s="18"/>
      <c r="WRG29" s="18"/>
      <c r="WRH29" s="18"/>
      <c r="WRI29" s="18"/>
      <c r="WRJ29" s="18"/>
      <c r="WRK29" s="18"/>
      <c r="WRL29" s="18"/>
      <c r="WRM29" s="18"/>
      <c r="WRN29" s="18"/>
      <c r="WRO29" s="18"/>
      <c r="WRP29" s="18"/>
      <c r="WRQ29" s="18"/>
      <c r="WRR29" s="18"/>
      <c r="WRS29" s="18"/>
      <c r="WRT29" s="18"/>
      <c r="WRU29" s="18"/>
      <c r="WRV29" s="18"/>
      <c r="WRW29" s="18"/>
      <c r="WRX29" s="18"/>
      <c r="WRY29" s="18"/>
      <c r="WRZ29" s="18"/>
      <c r="WSA29" s="18"/>
      <c r="WSB29" s="18"/>
      <c r="WSC29" s="18"/>
      <c r="WSD29" s="18"/>
      <c r="WSE29" s="18"/>
      <c r="WSF29" s="18"/>
      <c r="WSG29" s="18"/>
      <c r="WSH29" s="18"/>
      <c r="WSI29" s="18"/>
      <c r="WSJ29" s="18"/>
      <c r="WSK29" s="18"/>
      <c r="WSL29" s="18"/>
      <c r="WSM29" s="18"/>
      <c r="WSN29" s="18"/>
      <c r="WSO29" s="18"/>
      <c r="WSP29" s="18"/>
      <c r="WSQ29" s="18"/>
      <c r="WSR29" s="18"/>
      <c r="WSS29" s="18"/>
      <c r="WST29" s="18"/>
      <c r="WSU29" s="18"/>
      <c r="WSV29" s="18"/>
      <c r="WSW29" s="18"/>
      <c r="WSX29" s="18"/>
      <c r="WSY29" s="18"/>
      <c r="WSZ29" s="18"/>
      <c r="WTA29" s="18"/>
      <c r="WTB29" s="18"/>
      <c r="WTC29" s="18"/>
      <c r="WTD29" s="18"/>
      <c r="WTE29" s="18"/>
      <c r="WTF29" s="18"/>
      <c r="WTG29" s="18"/>
      <c r="WTH29" s="18"/>
      <c r="WTI29" s="18"/>
      <c r="WTJ29" s="18"/>
      <c r="WTK29" s="18"/>
      <c r="WTL29" s="18"/>
      <c r="WTM29" s="18"/>
      <c r="WTN29" s="18"/>
      <c r="WTO29" s="18"/>
      <c r="WTP29" s="18"/>
      <c r="WTQ29" s="18"/>
      <c r="WTR29" s="18"/>
      <c r="WTS29" s="18"/>
      <c r="WTT29" s="18"/>
      <c r="WTU29" s="18"/>
      <c r="WTV29" s="18"/>
      <c r="WTW29" s="18"/>
      <c r="WTX29" s="18"/>
      <c r="WTY29" s="18"/>
      <c r="WTZ29" s="18"/>
      <c r="WUA29" s="18"/>
      <c r="WUB29" s="18"/>
      <c r="WUC29" s="18"/>
      <c r="WUD29" s="18"/>
      <c r="WUE29" s="18"/>
      <c r="WUF29" s="18"/>
      <c r="WUG29" s="18"/>
      <c r="WUH29" s="18"/>
      <c r="WUI29" s="18"/>
      <c r="WUJ29" s="18"/>
      <c r="WUK29" s="18"/>
      <c r="WUL29" s="18"/>
      <c r="WUM29" s="18"/>
      <c r="WUN29" s="18"/>
      <c r="WUO29" s="18"/>
      <c r="WUP29" s="18"/>
      <c r="WUQ29" s="18"/>
      <c r="WUR29" s="18"/>
      <c r="WUS29" s="18"/>
      <c r="WUT29" s="18"/>
      <c r="WUU29" s="18"/>
      <c r="WUV29" s="18"/>
      <c r="WUW29" s="18"/>
      <c r="WUX29" s="18"/>
      <c r="WUY29" s="18"/>
      <c r="WUZ29" s="18"/>
      <c r="WVA29" s="18"/>
      <c r="WVB29" s="18"/>
      <c r="WVC29" s="18"/>
      <c r="WVD29" s="18"/>
      <c r="WVE29" s="18"/>
      <c r="WVF29" s="18"/>
      <c r="WVG29" s="18"/>
      <c r="WVH29" s="18"/>
      <c r="WVI29" s="18"/>
      <c r="WVJ29" s="18"/>
      <c r="WVK29" s="18"/>
      <c r="WVL29" s="18"/>
      <c r="WVM29" s="18"/>
      <c r="WVN29" s="18"/>
      <c r="WVO29" s="18"/>
      <c r="WVP29" s="18"/>
      <c r="WVQ29" s="18"/>
      <c r="WVR29" s="18"/>
      <c r="WVS29" s="18"/>
      <c r="WVT29" s="18"/>
      <c r="WVU29" s="18"/>
      <c r="WVV29" s="18"/>
      <c r="WVW29" s="18"/>
      <c r="WVX29" s="18"/>
      <c r="WVY29" s="18"/>
      <c r="WVZ29" s="18"/>
      <c r="WWA29" s="18"/>
      <c r="WWB29" s="18"/>
      <c r="WWC29" s="18"/>
      <c r="WWD29" s="18"/>
      <c r="WWE29" s="18"/>
      <c r="WWF29" s="18"/>
      <c r="WWG29" s="18"/>
      <c r="WWH29" s="18"/>
      <c r="WWI29" s="18"/>
      <c r="WWJ29" s="18"/>
      <c r="WWK29" s="18"/>
      <c r="WWL29" s="18"/>
      <c r="WWM29" s="18"/>
      <c r="WWN29" s="18"/>
      <c r="WWO29" s="18"/>
      <c r="WWP29" s="18"/>
      <c r="WWQ29" s="18"/>
      <c r="WWR29" s="18"/>
      <c r="WWS29" s="18"/>
      <c r="WWT29" s="18"/>
      <c r="WWU29" s="18"/>
      <c r="WWV29" s="18"/>
      <c r="WWW29" s="18"/>
      <c r="WWX29" s="18"/>
      <c r="WWY29" s="18"/>
      <c r="WWZ29" s="18"/>
      <c r="WXA29" s="18"/>
      <c r="WXB29" s="18"/>
      <c r="WXC29" s="18"/>
      <c r="WXD29" s="18"/>
      <c r="WXE29" s="18"/>
      <c r="WXF29" s="18"/>
      <c r="WXG29" s="18"/>
      <c r="WXH29" s="18"/>
      <c r="WXI29" s="18"/>
      <c r="WXJ29" s="18"/>
      <c r="WXK29" s="18"/>
      <c r="WXL29" s="18"/>
      <c r="WXM29" s="18"/>
      <c r="WXN29" s="18"/>
      <c r="WXO29" s="18"/>
      <c r="WXP29" s="18"/>
      <c r="WXQ29" s="18"/>
      <c r="WXR29" s="18"/>
      <c r="WXS29" s="18"/>
      <c r="WXT29" s="18"/>
      <c r="WXU29" s="18"/>
      <c r="WXV29" s="18"/>
      <c r="WXW29" s="18"/>
      <c r="WXX29" s="18"/>
      <c r="WXY29" s="18"/>
      <c r="WXZ29" s="18"/>
      <c r="WYA29" s="18"/>
      <c r="WYB29" s="18"/>
      <c r="WYC29" s="18"/>
      <c r="WYD29" s="18"/>
      <c r="WYE29" s="18"/>
      <c r="WYF29" s="18"/>
      <c r="WYG29" s="18"/>
      <c r="WYH29" s="18"/>
      <c r="WYI29" s="18"/>
      <c r="WYJ29" s="18"/>
      <c r="WYK29" s="18"/>
      <c r="WYL29" s="18"/>
      <c r="WYM29" s="18"/>
      <c r="WYN29" s="18"/>
      <c r="WYO29" s="18"/>
      <c r="WYP29" s="18"/>
      <c r="WYQ29" s="18"/>
      <c r="WYR29" s="18"/>
      <c r="WYS29" s="18"/>
      <c r="WYT29" s="18"/>
      <c r="WYU29" s="18"/>
      <c r="WYV29" s="18"/>
      <c r="WYW29" s="18"/>
      <c r="WYX29" s="18"/>
      <c r="WYY29" s="18"/>
      <c r="WYZ29" s="18"/>
      <c r="WZA29" s="18"/>
      <c r="WZB29" s="18"/>
      <c r="WZC29" s="18"/>
      <c r="WZD29" s="18"/>
      <c r="WZE29" s="18"/>
      <c r="WZF29" s="18"/>
      <c r="WZG29" s="18"/>
      <c r="WZH29" s="18"/>
      <c r="WZI29" s="18"/>
      <c r="WZJ29" s="18"/>
      <c r="WZK29" s="18"/>
      <c r="WZL29" s="18"/>
      <c r="WZM29" s="18"/>
      <c r="WZN29" s="18"/>
      <c r="WZO29" s="18"/>
      <c r="WZP29" s="18"/>
      <c r="WZQ29" s="18"/>
      <c r="WZR29" s="18"/>
      <c r="WZS29" s="18"/>
      <c r="WZT29" s="18"/>
      <c r="WZU29" s="18"/>
      <c r="WZV29" s="18"/>
      <c r="WZW29" s="18"/>
      <c r="WZX29" s="18"/>
      <c r="WZY29" s="18"/>
      <c r="WZZ29" s="18"/>
      <c r="XAA29" s="18"/>
      <c r="XAB29" s="18"/>
      <c r="XAC29" s="18"/>
      <c r="XAD29" s="18"/>
      <c r="XAE29" s="18"/>
      <c r="XAF29" s="18"/>
      <c r="XAG29" s="18"/>
      <c r="XAH29" s="18"/>
      <c r="XAI29" s="18"/>
      <c r="XAJ29" s="18"/>
      <c r="XAK29" s="18"/>
      <c r="XAL29" s="18"/>
      <c r="XAM29" s="18"/>
      <c r="XAN29" s="18"/>
      <c r="XAO29" s="18"/>
      <c r="XAP29" s="18"/>
      <c r="XAQ29" s="18"/>
      <c r="XAR29" s="18"/>
      <c r="XAS29" s="18"/>
      <c r="XAT29" s="18"/>
      <c r="XAU29" s="18"/>
      <c r="XAV29" s="18"/>
      <c r="XAW29" s="18"/>
      <c r="XAX29" s="18"/>
      <c r="XAY29" s="18"/>
      <c r="XAZ29" s="18"/>
      <c r="XBA29" s="18"/>
      <c r="XBB29" s="18"/>
      <c r="XBC29" s="18"/>
      <c r="XBD29" s="18"/>
      <c r="XBE29" s="18"/>
      <c r="XBF29" s="18"/>
      <c r="XBG29" s="18"/>
      <c r="XBH29" s="18"/>
      <c r="XBI29" s="18"/>
      <c r="XBJ29" s="18"/>
      <c r="XBK29" s="18"/>
      <c r="XBL29" s="18"/>
      <c r="XBM29" s="18"/>
      <c r="XBN29" s="18"/>
      <c r="XBO29" s="18"/>
      <c r="XBP29" s="18"/>
      <c r="XBQ29" s="18"/>
      <c r="XBR29" s="18"/>
      <c r="XBS29" s="18"/>
      <c r="XBT29" s="18"/>
      <c r="XBU29" s="18"/>
      <c r="XBV29" s="18"/>
      <c r="XBW29" s="18"/>
      <c r="XBX29" s="18"/>
      <c r="XBY29" s="18"/>
      <c r="XBZ29" s="18"/>
      <c r="XCA29" s="18"/>
      <c r="XCB29" s="18"/>
      <c r="XCC29" s="18"/>
      <c r="XCD29" s="18"/>
      <c r="XCE29" s="18"/>
      <c r="XCF29" s="18"/>
      <c r="XCG29" s="18"/>
      <c r="XCH29" s="18"/>
      <c r="XCI29" s="18"/>
      <c r="XCJ29" s="18"/>
      <c r="XCK29" s="18"/>
      <c r="XCL29" s="18"/>
      <c r="XCM29" s="18"/>
      <c r="XCN29" s="18"/>
      <c r="XCO29" s="18"/>
      <c r="XCP29" s="18"/>
      <c r="XCQ29" s="18"/>
      <c r="XCR29" s="18"/>
      <c r="XCS29" s="18"/>
      <c r="XCT29" s="18"/>
      <c r="XCU29" s="18"/>
      <c r="XCV29" s="18"/>
      <c r="XCW29" s="18"/>
      <c r="XCX29" s="18"/>
      <c r="XCY29" s="18"/>
      <c r="XCZ29" s="18"/>
      <c r="XDA29" s="18"/>
      <c r="XDB29" s="18"/>
      <c r="XDC29" s="18"/>
      <c r="XDD29" s="18"/>
      <c r="XDE29" s="18"/>
      <c r="XDF29" s="18"/>
      <c r="XDG29" s="18"/>
      <c r="XDH29" s="18"/>
      <c r="XDI29" s="18"/>
      <c r="XDJ29" s="18"/>
      <c r="XDK29" s="18"/>
      <c r="XDL29" s="18"/>
      <c r="XDM29" s="18"/>
      <c r="XDN29" s="18"/>
      <c r="XDO29" s="18"/>
      <c r="XDP29" s="18"/>
      <c r="XDQ29" s="18"/>
      <c r="XDR29" s="18"/>
      <c r="XDS29" s="18"/>
      <c r="XDT29" s="18"/>
      <c r="XDU29" s="18"/>
      <c r="XDV29" s="18"/>
      <c r="XDW29" s="18"/>
      <c r="XDX29" s="18"/>
      <c r="XDY29" s="18"/>
      <c r="XDZ29" s="18"/>
      <c r="XEA29" s="18"/>
      <c r="XEB29" s="18"/>
      <c r="XEC29" s="18"/>
      <c r="XED29" s="18"/>
      <c r="XEE29" s="18"/>
      <c r="XEF29" s="18"/>
      <c r="XEG29" s="18"/>
      <c r="XEH29" s="18"/>
      <c r="XEI29" s="18"/>
      <c r="XEJ29" s="18"/>
      <c r="XEK29" s="18"/>
      <c r="XEL29" s="18"/>
      <c r="XEM29" s="18"/>
      <c r="XEN29" s="18"/>
      <c r="XEO29" s="18"/>
      <c r="XEP29" s="18"/>
      <c r="XEQ29" s="18"/>
      <c r="XER29" s="18"/>
      <c r="XES29" s="18"/>
      <c r="XET29" s="18"/>
      <c r="XEU29" s="18"/>
      <c r="XEV29" s="18"/>
      <c r="XEW29" s="18"/>
      <c r="XEX29" s="18"/>
      <c r="XEY29" s="18"/>
      <c r="XEZ29" s="18"/>
      <c r="XFA29" s="18"/>
      <c r="XFB29" s="18"/>
      <c r="XFC29" s="18"/>
      <c r="XFD29" s="18"/>
    </row>
    <row r="30" spans="1:16384" ht="14.25">
      <c r="A30" s="247"/>
      <c r="B30" s="276" t="s">
        <v>482</v>
      </c>
      <c r="C30" s="51"/>
      <c r="D30" s="51"/>
      <c r="E30" s="55"/>
      <c r="F30" s="55"/>
      <c r="G30" s="51"/>
      <c r="H30" s="46"/>
      <c r="I30" s="51"/>
      <c r="J30" s="51"/>
      <c r="K30" s="51"/>
      <c r="L30" s="181"/>
      <c r="M30" s="247"/>
      <c r="N30" s="657"/>
      <c r="O30" s="657"/>
      <c r="P30" s="247"/>
      <c r="Q30" s="247"/>
    </row>
    <row r="31" spans="1:16384" s="247" customFormat="1">
      <c r="D31" s="658"/>
      <c r="E31" s="659"/>
      <c r="F31" s="658"/>
      <c r="G31" s="658"/>
      <c r="H31" s="658"/>
      <c r="I31" s="658"/>
      <c r="J31" s="659"/>
      <c r="K31" s="658"/>
      <c r="L31" s="658"/>
      <c r="N31" s="657"/>
      <c r="O31" s="657"/>
    </row>
    <row r="32" spans="1:16384" ht="9"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c r="AMK32" s="18"/>
      <c r="AML32" s="18"/>
      <c r="AMM32" s="18"/>
      <c r="AMN32" s="18"/>
      <c r="AMO32" s="18"/>
      <c r="AMP32" s="18"/>
      <c r="AMQ32" s="18"/>
      <c r="AMR32" s="18"/>
      <c r="AMS32" s="18"/>
      <c r="AMT32" s="18"/>
      <c r="AMU32" s="18"/>
      <c r="AMV32" s="18"/>
      <c r="AMW32" s="18"/>
      <c r="AMX32" s="18"/>
      <c r="AMY32" s="18"/>
      <c r="AMZ32" s="18"/>
      <c r="ANA32" s="18"/>
      <c r="ANB32" s="18"/>
      <c r="ANC32" s="18"/>
      <c r="AND32" s="18"/>
      <c r="ANE32" s="18"/>
      <c r="ANF32" s="18"/>
      <c r="ANG32" s="18"/>
      <c r="ANH32" s="18"/>
      <c r="ANI32" s="18"/>
      <c r="ANJ32" s="18"/>
      <c r="ANK32" s="18"/>
      <c r="ANL32" s="18"/>
      <c r="ANM32" s="18"/>
      <c r="ANN32" s="18"/>
      <c r="ANO32" s="18"/>
      <c r="ANP32" s="18"/>
      <c r="ANQ32" s="18"/>
      <c r="ANR32" s="18"/>
      <c r="ANS32" s="18"/>
      <c r="ANT32" s="18"/>
      <c r="ANU32" s="18"/>
      <c r="ANV32" s="18"/>
      <c r="ANW32" s="18"/>
      <c r="ANX32" s="18"/>
      <c r="ANY32" s="18"/>
      <c r="ANZ32" s="18"/>
      <c r="AOA32" s="18"/>
      <c r="AOB32" s="18"/>
      <c r="AOC32" s="18"/>
      <c r="AOD32" s="18"/>
      <c r="AOE32" s="18"/>
      <c r="AOF32" s="18"/>
      <c r="AOG32" s="18"/>
      <c r="AOH32" s="18"/>
      <c r="AOI32" s="18"/>
      <c r="AOJ32" s="18"/>
      <c r="AOK32" s="18"/>
      <c r="AOL32" s="18"/>
      <c r="AOM32" s="18"/>
      <c r="AON32" s="18"/>
      <c r="AOO32" s="18"/>
      <c r="AOP32" s="18"/>
      <c r="AOQ32" s="18"/>
      <c r="AOR32" s="18"/>
      <c r="AOS32" s="18"/>
      <c r="AOT32" s="18"/>
      <c r="AOU32" s="18"/>
      <c r="AOV32" s="18"/>
      <c r="AOW32" s="18"/>
      <c r="AOX32" s="18"/>
      <c r="AOY32" s="18"/>
      <c r="AOZ32" s="18"/>
      <c r="APA32" s="18"/>
      <c r="APB32" s="18"/>
      <c r="APC32" s="18"/>
      <c r="APD32" s="18"/>
      <c r="APE32" s="18"/>
      <c r="APF32" s="18"/>
      <c r="APG32" s="18"/>
      <c r="APH32" s="18"/>
      <c r="API32" s="18"/>
      <c r="APJ32" s="18"/>
      <c r="APK32" s="18"/>
      <c r="APL32" s="18"/>
      <c r="APM32" s="18"/>
      <c r="APN32" s="18"/>
      <c r="APO32" s="18"/>
      <c r="APP32" s="18"/>
      <c r="APQ32" s="18"/>
      <c r="APR32" s="18"/>
      <c r="APS32" s="18"/>
      <c r="APT32" s="18"/>
      <c r="APU32" s="18"/>
      <c r="APV32" s="18"/>
      <c r="APW32" s="18"/>
      <c r="APX32" s="18"/>
      <c r="APY32" s="18"/>
      <c r="APZ32" s="18"/>
      <c r="AQA32" s="18"/>
      <c r="AQB32" s="18"/>
      <c r="AQC32" s="18"/>
      <c r="AQD32" s="18"/>
      <c r="AQE32" s="18"/>
      <c r="AQF32" s="18"/>
      <c r="AQG32" s="18"/>
      <c r="AQH32" s="18"/>
      <c r="AQI32" s="18"/>
      <c r="AQJ32" s="18"/>
      <c r="AQK32" s="18"/>
      <c r="AQL32" s="18"/>
      <c r="AQM32" s="18"/>
      <c r="AQN32" s="18"/>
      <c r="AQO32" s="18"/>
      <c r="AQP32" s="18"/>
      <c r="AQQ32" s="18"/>
      <c r="AQR32" s="18"/>
      <c r="AQS32" s="18"/>
      <c r="AQT32" s="18"/>
      <c r="AQU32" s="18"/>
      <c r="AQV32" s="18"/>
      <c r="AQW32" s="18"/>
      <c r="AQX32" s="18"/>
      <c r="AQY32" s="18"/>
      <c r="AQZ32" s="18"/>
      <c r="ARA32" s="18"/>
      <c r="ARB32" s="18"/>
      <c r="ARC32" s="18"/>
      <c r="ARD32" s="18"/>
      <c r="ARE32" s="18"/>
      <c r="ARF32" s="18"/>
      <c r="ARG32" s="18"/>
      <c r="ARH32" s="18"/>
      <c r="ARI32" s="18"/>
      <c r="ARJ32" s="18"/>
      <c r="ARK32" s="18"/>
      <c r="ARL32" s="18"/>
      <c r="ARM32" s="18"/>
      <c r="ARN32" s="18"/>
      <c r="ARO32" s="18"/>
      <c r="ARP32" s="18"/>
      <c r="ARQ32" s="18"/>
      <c r="ARR32" s="18"/>
      <c r="ARS32" s="18"/>
      <c r="ART32" s="18"/>
      <c r="ARU32" s="18"/>
      <c r="ARV32" s="18"/>
      <c r="ARW32" s="18"/>
      <c r="ARX32" s="18"/>
      <c r="ARY32" s="18"/>
      <c r="ARZ32" s="18"/>
      <c r="ASA32" s="18"/>
      <c r="ASB32" s="18"/>
      <c r="ASC32" s="18"/>
      <c r="ASD32" s="18"/>
      <c r="ASE32" s="18"/>
      <c r="ASF32" s="18"/>
      <c r="ASG32" s="18"/>
      <c r="ASH32" s="18"/>
      <c r="ASI32" s="18"/>
      <c r="ASJ32" s="18"/>
      <c r="ASK32" s="18"/>
      <c r="ASL32" s="18"/>
      <c r="ASM32" s="18"/>
      <c r="ASN32" s="18"/>
      <c r="ASO32" s="18"/>
      <c r="ASP32" s="18"/>
      <c r="ASQ32" s="18"/>
      <c r="ASR32" s="18"/>
      <c r="ASS32" s="18"/>
      <c r="AST32" s="18"/>
      <c r="ASU32" s="18"/>
      <c r="ASV32" s="18"/>
      <c r="ASW32" s="18"/>
      <c r="ASX32" s="18"/>
      <c r="ASY32" s="18"/>
      <c r="ASZ32" s="18"/>
      <c r="ATA32" s="18"/>
      <c r="ATB32" s="18"/>
      <c r="ATC32" s="18"/>
      <c r="ATD32" s="18"/>
      <c r="ATE32" s="18"/>
      <c r="ATF32" s="18"/>
      <c r="ATG32" s="18"/>
      <c r="ATH32" s="18"/>
      <c r="ATI32" s="18"/>
      <c r="ATJ32" s="18"/>
      <c r="ATK32" s="18"/>
      <c r="ATL32" s="18"/>
      <c r="ATM32" s="18"/>
      <c r="ATN32" s="18"/>
      <c r="ATO32" s="18"/>
      <c r="ATP32" s="18"/>
      <c r="ATQ32" s="18"/>
      <c r="ATR32" s="18"/>
      <c r="ATS32" s="18"/>
      <c r="ATT32" s="18"/>
      <c r="ATU32" s="18"/>
      <c r="ATV32" s="18"/>
      <c r="ATW32" s="18"/>
      <c r="ATX32" s="18"/>
      <c r="ATY32" s="18"/>
      <c r="ATZ32" s="18"/>
      <c r="AUA32" s="18"/>
      <c r="AUB32" s="18"/>
      <c r="AUC32" s="18"/>
      <c r="AUD32" s="18"/>
      <c r="AUE32" s="18"/>
      <c r="AUF32" s="18"/>
      <c r="AUG32" s="18"/>
      <c r="AUH32" s="18"/>
      <c r="AUI32" s="18"/>
      <c r="AUJ32" s="18"/>
      <c r="AUK32" s="18"/>
      <c r="AUL32" s="18"/>
      <c r="AUM32" s="18"/>
      <c r="AUN32" s="18"/>
      <c r="AUO32" s="18"/>
      <c r="AUP32" s="18"/>
      <c r="AUQ32" s="18"/>
      <c r="AUR32" s="18"/>
      <c r="AUS32" s="18"/>
      <c r="AUT32" s="18"/>
      <c r="AUU32" s="18"/>
      <c r="AUV32" s="18"/>
      <c r="AUW32" s="18"/>
      <c r="AUX32" s="18"/>
      <c r="AUY32" s="18"/>
      <c r="AUZ32" s="18"/>
      <c r="AVA32" s="18"/>
      <c r="AVB32" s="18"/>
      <c r="AVC32" s="18"/>
      <c r="AVD32" s="18"/>
      <c r="AVE32" s="18"/>
      <c r="AVF32" s="18"/>
      <c r="AVG32" s="18"/>
      <c r="AVH32" s="18"/>
      <c r="AVI32" s="18"/>
      <c r="AVJ32" s="18"/>
      <c r="AVK32" s="18"/>
      <c r="AVL32" s="18"/>
      <c r="AVM32" s="18"/>
      <c r="AVN32" s="18"/>
      <c r="AVO32" s="18"/>
      <c r="AVP32" s="18"/>
      <c r="AVQ32" s="18"/>
      <c r="AVR32" s="18"/>
      <c r="AVS32" s="18"/>
      <c r="AVT32" s="18"/>
      <c r="AVU32" s="18"/>
      <c r="AVV32" s="18"/>
      <c r="AVW32" s="18"/>
      <c r="AVX32" s="18"/>
      <c r="AVY32" s="18"/>
      <c r="AVZ32" s="18"/>
      <c r="AWA32" s="18"/>
      <c r="AWB32" s="18"/>
      <c r="AWC32" s="18"/>
      <c r="AWD32" s="18"/>
      <c r="AWE32" s="18"/>
      <c r="AWF32" s="18"/>
      <c r="AWG32" s="18"/>
      <c r="AWH32" s="18"/>
      <c r="AWI32" s="18"/>
      <c r="AWJ32" s="18"/>
      <c r="AWK32" s="18"/>
      <c r="AWL32" s="18"/>
      <c r="AWM32" s="18"/>
      <c r="AWN32" s="18"/>
      <c r="AWO32" s="18"/>
      <c r="AWP32" s="18"/>
      <c r="AWQ32" s="18"/>
      <c r="AWR32" s="18"/>
      <c r="AWS32" s="18"/>
      <c r="AWT32" s="18"/>
      <c r="AWU32" s="18"/>
      <c r="AWV32" s="18"/>
      <c r="AWW32" s="18"/>
      <c r="AWX32" s="18"/>
      <c r="AWY32" s="18"/>
      <c r="AWZ32" s="18"/>
      <c r="AXA32" s="18"/>
      <c r="AXB32" s="18"/>
      <c r="AXC32" s="18"/>
      <c r="AXD32" s="18"/>
      <c r="AXE32" s="18"/>
      <c r="AXF32" s="18"/>
      <c r="AXG32" s="18"/>
      <c r="AXH32" s="18"/>
      <c r="AXI32" s="18"/>
      <c r="AXJ32" s="18"/>
      <c r="AXK32" s="18"/>
      <c r="AXL32" s="18"/>
      <c r="AXM32" s="18"/>
      <c r="AXN32" s="18"/>
      <c r="AXO32" s="18"/>
      <c r="AXP32" s="18"/>
      <c r="AXQ32" s="18"/>
      <c r="AXR32" s="18"/>
      <c r="AXS32" s="18"/>
      <c r="AXT32" s="18"/>
      <c r="AXU32" s="18"/>
      <c r="AXV32" s="18"/>
      <c r="AXW32" s="18"/>
      <c r="AXX32" s="18"/>
      <c r="AXY32" s="18"/>
      <c r="AXZ32" s="18"/>
      <c r="AYA32" s="18"/>
      <c r="AYB32" s="18"/>
      <c r="AYC32" s="18"/>
      <c r="AYD32" s="18"/>
      <c r="AYE32" s="18"/>
      <c r="AYF32" s="18"/>
      <c r="AYG32" s="18"/>
      <c r="AYH32" s="18"/>
      <c r="AYI32" s="18"/>
      <c r="AYJ32" s="18"/>
      <c r="AYK32" s="18"/>
      <c r="AYL32" s="18"/>
      <c r="AYM32" s="18"/>
      <c r="AYN32" s="18"/>
      <c r="AYO32" s="18"/>
      <c r="AYP32" s="18"/>
      <c r="AYQ32" s="18"/>
      <c r="AYR32" s="18"/>
      <c r="AYS32" s="18"/>
      <c r="AYT32" s="18"/>
      <c r="AYU32" s="18"/>
      <c r="AYV32" s="18"/>
      <c r="AYW32" s="18"/>
      <c r="AYX32" s="18"/>
      <c r="AYY32" s="18"/>
      <c r="AYZ32" s="18"/>
      <c r="AZA32" s="18"/>
      <c r="AZB32" s="18"/>
      <c r="AZC32" s="18"/>
      <c r="AZD32" s="18"/>
      <c r="AZE32" s="18"/>
      <c r="AZF32" s="18"/>
      <c r="AZG32" s="18"/>
      <c r="AZH32" s="18"/>
      <c r="AZI32" s="18"/>
      <c r="AZJ32" s="18"/>
      <c r="AZK32" s="18"/>
      <c r="AZL32" s="18"/>
      <c r="AZM32" s="18"/>
      <c r="AZN32" s="18"/>
      <c r="AZO32" s="18"/>
      <c r="AZP32" s="18"/>
      <c r="AZQ32" s="18"/>
      <c r="AZR32" s="18"/>
      <c r="AZS32" s="18"/>
      <c r="AZT32" s="18"/>
      <c r="AZU32" s="18"/>
      <c r="AZV32" s="18"/>
      <c r="AZW32" s="18"/>
      <c r="AZX32" s="18"/>
      <c r="AZY32" s="18"/>
      <c r="AZZ32" s="18"/>
      <c r="BAA32" s="18"/>
      <c r="BAB32" s="18"/>
      <c r="BAC32" s="18"/>
      <c r="BAD32" s="18"/>
      <c r="BAE32" s="18"/>
      <c r="BAF32" s="18"/>
      <c r="BAG32" s="18"/>
      <c r="BAH32" s="18"/>
      <c r="BAI32" s="18"/>
      <c r="BAJ32" s="18"/>
      <c r="BAK32" s="18"/>
      <c r="BAL32" s="18"/>
      <c r="BAM32" s="18"/>
      <c r="BAN32" s="18"/>
      <c r="BAO32" s="18"/>
      <c r="BAP32" s="18"/>
      <c r="BAQ32" s="18"/>
      <c r="BAR32" s="18"/>
      <c r="BAS32" s="18"/>
      <c r="BAT32" s="18"/>
      <c r="BAU32" s="18"/>
      <c r="BAV32" s="18"/>
      <c r="BAW32" s="18"/>
      <c r="BAX32" s="18"/>
      <c r="BAY32" s="18"/>
      <c r="BAZ32" s="18"/>
      <c r="BBA32" s="18"/>
      <c r="BBB32" s="18"/>
      <c r="BBC32" s="18"/>
      <c r="BBD32" s="18"/>
      <c r="BBE32" s="18"/>
      <c r="BBF32" s="18"/>
      <c r="BBG32" s="18"/>
      <c r="BBH32" s="18"/>
      <c r="BBI32" s="18"/>
      <c r="BBJ32" s="18"/>
      <c r="BBK32" s="18"/>
      <c r="BBL32" s="18"/>
      <c r="BBM32" s="18"/>
      <c r="BBN32" s="18"/>
      <c r="BBO32" s="18"/>
      <c r="BBP32" s="18"/>
      <c r="BBQ32" s="18"/>
      <c r="BBR32" s="18"/>
      <c r="BBS32" s="18"/>
      <c r="BBT32" s="18"/>
      <c r="BBU32" s="18"/>
      <c r="BBV32" s="18"/>
      <c r="BBW32" s="18"/>
      <c r="BBX32" s="18"/>
      <c r="BBY32" s="18"/>
      <c r="BBZ32" s="18"/>
      <c r="BCA32" s="18"/>
      <c r="BCB32" s="18"/>
      <c r="BCC32" s="18"/>
      <c r="BCD32" s="18"/>
      <c r="BCE32" s="18"/>
      <c r="BCF32" s="18"/>
      <c r="BCG32" s="18"/>
      <c r="BCH32" s="18"/>
      <c r="BCI32" s="18"/>
      <c r="BCJ32" s="18"/>
      <c r="BCK32" s="18"/>
      <c r="BCL32" s="18"/>
      <c r="BCM32" s="18"/>
      <c r="BCN32" s="18"/>
      <c r="BCO32" s="18"/>
      <c r="BCP32" s="18"/>
      <c r="BCQ32" s="18"/>
      <c r="BCR32" s="18"/>
      <c r="BCS32" s="18"/>
      <c r="BCT32" s="18"/>
      <c r="BCU32" s="18"/>
      <c r="BCV32" s="18"/>
      <c r="BCW32" s="18"/>
      <c r="BCX32" s="18"/>
      <c r="BCY32" s="18"/>
      <c r="BCZ32" s="18"/>
      <c r="BDA32" s="18"/>
      <c r="BDB32" s="18"/>
      <c r="BDC32" s="18"/>
      <c r="BDD32" s="18"/>
      <c r="BDE32" s="18"/>
      <c r="BDF32" s="18"/>
      <c r="BDG32" s="18"/>
      <c r="BDH32" s="18"/>
      <c r="BDI32" s="18"/>
      <c r="BDJ32" s="18"/>
      <c r="BDK32" s="18"/>
      <c r="BDL32" s="18"/>
      <c r="BDM32" s="18"/>
      <c r="BDN32" s="18"/>
      <c r="BDO32" s="18"/>
      <c r="BDP32" s="18"/>
      <c r="BDQ32" s="18"/>
      <c r="BDR32" s="18"/>
      <c r="BDS32" s="18"/>
      <c r="BDT32" s="18"/>
      <c r="BDU32" s="18"/>
      <c r="BDV32" s="18"/>
      <c r="BDW32" s="18"/>
      <c r="BDX32" s="18"/>
      <c r="BDY32" s="18"/>
      <c r="BDZ32" s="18"/>
      <c r="BEA32" s="18"/>
      <c r="BEB32" s="18"/>
      <c r="BEC32" s="18"/>
      <c r="BED32" s="18"/>
      <c r="BEE32" s="18"/>
      <c r="BEF32" s="18"/>
      <c r="BEG32" s="18"/>
      <c r="BEH32" s="18"/>
      <c r="BEI32" s="18"/>
      <c r="BEJ32" s="18"/>
      <c r="BEK32" s="18"/>
      <c r="BEL32" s="18"/>
      <c r="BEM32" s="18"/>
      <c r="BEN32" s="18"/>
      <c r="BEO32" s="18"/>
      <c r="BEP32" s="18"/>
      <c r="BEQ32" s="18"/>
      <c r="BER32" s="18"/>
      <c r="BES32" s="18"/>
      <c r="BET32" s="18"/>
      <c r="BEU32" s="18"/>
      <c r="BEV32" s="18"/>
      <c r="BEW32" s="18"/>
      <c r="BEX32" s="18"/>
      <c r="BEY32" s="18"/>
      <c r="BEZ32" s="18"/>
      <c r="BFA32" s="18"/>
      <c r="BFB32" s="18"/>
      <c r="BFC32" s="18"/>
      <c r="BFD32" s="18"/>
      <c r="BFE32" s="18"/>
      <c r="BFF32" s="18"/>
      <c r="BFG32" s="18"/>
      <c r="BFH32" s="18"/>
      <c r="BFI32" s="18"/>
      <c r="BFJ32" s="18"/>
      <c r="BFK32" s="18"/>
      <c r="BFL32" s="18"/>
      <c r="BFM32" s="18"/>
      <c r="BFN32" s="18"/>
      <c r="BFO32" s="18"/>
      <c r="BFP32" s="18"/>
      <c r="BFQ32" s="18"/>
      <c r="BFR32" s="18"/>
      <c r="BFS32" s="18"/>
      <c r="BFT32" s="18"/>
      <c r="BFU32" s="18"/>
      <c r="BFV32" s="18"/>
      <c r="BFW32" s="18"/>
      <c r="BFX32" s="18"/>
      <c r="BFY32" s="18"/>
      <c r="BFZ32" s="18"/>
      <c r="BGA32" s="18"/>
      <c r="BGB32" s="18"/>
      <c r="BGC32" s="18"/>
      <c r="BGD32" s="18"/>
      <c r="BGE32" s="18"/>
      <c r="BGF32" s="18"/>
      <c r="BGG32" s="18"/>
      <c r="BGH32" s="18"/>
      <c r="BGI32" s="18"/>
      <c r="BGJ32" s="18"/>
      <c r="BGK32" s="18"/>
      <c r="BGL32" s="18"/>
      <c r="BGM32" s="18"/>
      <c r="BGN32" s="18"/>
      <c r="BGO32" s="18"/>
      <c r="BGP32" s="18"/>
      <c r="BGQ32" s="18"/>
      <c r="BGR32" s="18"/>
      <c r="BGS32" s="18"/>
      <c r="BGT32" s="18"/>
      <c r="BGU32" s="18"/>
      <c r="BGV32" s="18"/>
      <c r="BGW32" s="18"/>
      <c r="BGX32" s="18"/>
      <c r="BGY32" s="18"/>
      <c r="BGZ32" s="18"/>
      <c r="BHA32" s="18"/>
      <c r="BHB32" s="18"/>
      <c r="BHC32" s="18"/>
      <c r="BHD32" s="18"/>
      <c r="BHE32" s="18"/>
      <c r="BHF32" s="18"/>
      <c r="BHG32" s="18"/>
      <c r="BHH32" s="18"/>
      <c r="BHI32" s="18"/>
      <c r="BHJ32" s="18"/>
      <c r="BHK32" s="18"/>
      <c r="BHL32" s="18"/>
      <c r="BHM32" s="18"/>
      <c r="BHN32" s="18"/>
      <c r="BHO32" s="18"/>
      <c r="BHP32" s="18"/>
      <c r="BHQ32" s="18"/>
      <c r="BHR32" s="18"/>
      <c r="BHS32" s="18"/>
      <c r="BHT32" s="18"/>
      <c r="BHU32" s="18"/>
      <c r="BHV32" s="18"/>
      <c r="BHW32" s="18"/>
      <c r="BHX32" s="18"/>
      <c r="BHY32" s="18"/>
      <c r="BHZ32" s="18"/>
      <c r="BIA32" s="18"/>
      <c r="BIB32" s="18"/>
      <c r="BIC32" s="18"/>
      <c r="BID32" s="18"/>
      <c r="BIE32" s="18"/>
      <c r="BIF32" s="18"/>
      <c r="BIG32" s="18"/>
      <c r="BIH32" s="18"/>
      <c r="BII32" s="18"/>
      <c r="BIJ32" s="18"/>
      <c r="BIK32" s="18"/>
      <c r="BIL32" s="18"/>
      <c r="BIM32" s="18"/>
      <c r="BIN32" s="18"/>
      <c r="BIO32" s="18"/>
      <c r="BIP32" s="18"/>
      <c r="BIQ32" s="18"/>
      <c r="BIR32" s="18"/>
      <c r="BIS32" s="18"/>
      <c r="BIT32" s="18"/>
      <c r="BIU32" s="18"/>
      <c r="BIV32" s="18"/>
      <c r="BIW32" s="18"/>
      <c r="BIX32" s="18"/>
      <c r="BIY32" s="18"/>
      <c r="BIZ32" s="18"/>
      <c r="BJA32" s="18"/>
      <c r="BJB32" s="18"/>
      <c r="BJC32" s="18"/>
      <c r="BJD32" s="18"/>
      <c r="BJE32" s="18"/>
      <c r="BJF32" s="18"/>
      <c r="BJG32" s="18"/>
      <c r="BJH32" s="18"/>
      <c r="BJI32" s="18"/>
      <c r="BJJ32" s="18"/>
      <c r="BJK32" s="18"/>
      <c r="BJL32" s="18"/>
      <c r="BJM32" s="18"/>
      <c r="BJN32" s="18"/>
      <c r="BJO32" s="18"/>
      <c r="BJP32" s="18"/>
      <c r="BJQ32" s="18"/>
      <c r="BJR32" s="18"/>
      <c r="BJS32" s="18"/>
      <c r="BJT32" s="18"/>
      <c r="BJU32" s="18"/>
      <c r="BJV32" s="18"/>
      <c r="BJW32" s="18"/>
      <c r="BJX32" s="18"/>
      <c r="BJY32" s="18"/>
      <c r="BJZ32" s="18"/>
      <c r="BKA32" s="18"/>
      <c r="BKB32" s="18"/>
      <c r="BKC32" s="18"/>
      <c r="BKD32" s="18"/>
      <c r="BKE32" s="18"/>
      <c r="BKF32" s="18"/>
      <c r="BKG32" s="18"/>
      <c r="BKH32" s="18"/>
      <c r="BKI32" s="18"/>
      <c r="BKJ32" s="18"/>
      <c r="BKK32" s="18"/>
      <c r="BKL32" s="18"/>
      <c r="BKM32" s="18"/>
      <c r="BKN32" s="18"/>
      <c r="BKO32" s="18"/>
      <c r="BKP32" s="18"/>
      <c r="BKQ32" s="18"/>
      <c r="BKR32" s="18"/>
      <c r="BKS32" s="18"/>
      <c r="BKT32" s="18"/>
      <c r="BKU32" s="18"/>
      <c r="BKV32" s="18"/>
      <c r="BKW32" s="18"/>
      <c r="BKX32" s="18"/>
      <c r="BKY32" s="18"/>
      <c r="BKZ32" s="18"/>
      <c r="BLA32" s="18"/>
      <c r="BLB32" s="18"/>
      <c r="BLC32" s="18"/>
      <c r="BLD32" s="18"/>
      <c r="BLE32" s="18"/>
      <c r="BLF32" s="18"/>
      <c r="BLG32" s="18"/>
      <c r="BLH32" s="18"/>
      <c r="BLI32" s="18"/>
      <c r="BLJ32" s="18"/>
      <c r="BLK32" s="18"/>
      <c r="BLL32" s="18"/>
      <c r="BLM32" s="18"/>
      <c r="BLN32" s="18"/>
      <c r="BLO32" s="18"/>
      <c r="BLP32" s="18"/>
      <c r="BLQ32" s="18"/>
      <c r="BLR32" s="18"/>
      <c r="BLS32" s="18"/>
      <c r="BLT32" s="18"/>
      <c r="BLU32" s="18"/>
      <c r="BLV32" s="18"/>
      <c r="BLW32" s="18"/>
      <c r="BLX32" s="18"/>
      <c r="BLY32" s="18"/>
      <c r="BLZ32" s="18"/>
      <c r="BMA32" s="18"/>
      <c r="BMB32" s="18"/>
      <c r="BMC32" s="18"/>
      <c r="BMD32" s="18"/>
      <c r="BME32" s="18"/>
      <c r="BMF32" s="18"/>
      <c r="BMG32" s="18"/>
      <c r="BMH32" s="18"/>
      <c r="BMI32" s="18"/>
      <c r="BMJ32" s="18"/>
      <c r="BMK32" s="18"/>
      <c r="BML32" s="18"/>
      <c r="BMM32" s="18"/>
      <c r="BMN32" s="18"/>
      <c r="BMO32" s="18"/>
      <c r="BMP32" s="18"/>
      <c r="BMQ32" s="18"/>
      <c r="BMR32" s="18"/>
      <c r="BMS32" s="18"/>
      <c r="BMT32" s="18"/>
      <c r="BMU32" s="18"/>
      <c r="BMV32" s="18"/>
      <c r="BMW32" s="18"/>
      <c r="BMX32" s="18"/>
      <c r="BMY32" s="18"/>
      <c r="BMZ32" s="18"/>
      <c r="BNA32" s="18"/>
      <c r="BNB32" s="18"/>
      <c r="BNC32" s="18"/>
      <c r="BND32" s="18"/>
      <c r="BNE32" s="18"/>
      <c r="BNF32" s="18"/>
      <c r="BNG32" s="18"/>
      <c r="BNH32" s="18"/>
      <c r="BNI32" s="18"/>
      <c r="BNJ32" s="18"/>
      <c r="BNK32" s="18"/>
      <c r="BNL32" s="18"/>
      <c r="BNM32" s="18"/>
      <c r="BNN32" s="18"/>
      <c r="BNO32" s="18"/>
      <c r="BNP32" s="18"/>
      <c r="BNQ32" s="18"/>
      <c r="BNR32" s="18"/>
      <c r="BNS32" s="18"/>
      <c r="BNT32" s="18"/>
      <c r="BNU32" s="18"/>
      <c r="BNV32" s="18"/>
      <c r="BNW32" s="18"/>
      <c r="BNX32" s="18"/>
      <c r="BNY32" s="18"/>
      <c r="BNZ32" s="18"/>
      <c r="BOA32" s="18"/>
      <c r="BOB32" s="18"/>
      <c r="BOC32" s="18"/>
      <c r="BOD32" s="18"/>
      <c r="BOE32" s="18"/>
      <c r="BOF32" s="18"/>
      <c r="BOG32" s="18"/>
      <c r="BOH32" s="18"/>
      <c r="BOI32" s="18"/>
      <c r="BOJ32" s="18"/>
      <c r="BOK32" s="18"/>
      <c r="BOL32" s="18"/>
      <c r="BOM32" s="18"/>
      <c r="BON32" s="18"/>
      <c r="BOO32" s="18"/>
      <c r="BOP32" s="18"/>
      <c r="BOQ32" s="18"/>
      <c r="BOR32" s="18"/>
      <c r="BOS32" s="18"/>
      <c r="BOT32" s="18"/>
      <c r="BOU32" s="18"/>
      <c r="BOV32" s="18"/>
      <c r="BOW32" s="18"/>
      <c r="BOX32" s="18"/>
      <c r="BOY32" s="18"/>
      <c r="BOZ32" s="18"/>
      <c r="BPA32" s="18"/>
      <c r="BPB32" s="18"/>
      <c r="BPC32" s="18"/>
      <c r="BPD32" s="18"/>
      <c r="BPE32" s="18"/>
      <c r="BPF32" s="18"/>
      <c r="BPG32" s="18"/>
      <c r="BPH32" s="18"/>
      <c r="BPI32" s="18"/>
      <c r="BPJ32" s="18"/>
      <c r="BPK32" s="18"/>
      <c r="BPL32" s="18"/>
      <c r="BPM32" s="18"/>
      <c r="BPN32" s="18"/>
      <c r="BPO32" s="18"/>
      <c r="BPP32" s="18"/>
      <c r="BPQ32" s="18"/>
      <c r="BPR32" s="18"/>
      <c r="BPS32" s="18"/>
      <c r="BPT32" s="18"/>
      <c r="BPU32" s="18"/>
      <c r="BPV32" s="18"/>
      <c r="BPW32" s="18"/>
      <c r="BPX32" s="18"/>
      <c r="BPY32" s="18"/>
      <c r="BPZ32" s="18"/>
      <c r="BQA32" s="18"/>
      <c r="BQB32" s="18"/>
      <c r="BQC32" s="18"/>
      <c r="BQD32" s="18"/>
      <c r="BQE32" s="18"/>
      <c r="BQF32" s="18"/>
      <c r="BQG32" s="18"/>
      <c r="BQH32" s="18"/>
      <c r="BQI32" s="18"/>
      <c r="BQJ32" s="18"/>
      <c r="BQK32" s="18"/>
      <c r="BQL32" s="18"/>
      <c r="BQM32" s="18"/>
      <c r="BQN32" s="18"/>
      <c r="BQO32" s="18"/>
      <c r="BQP32" s="18"/>
      <c r="BQQ32" s="18"/>
      <c r="BQR32" s="18"/>
      <c r="BQS32" s="18"/>
      <c r="BQT32" s="18"/>
      <c r="BQU32" s="18"/>
      <c r="BQV32" s="18"/>
      <c r="BQW32" s="18"/>
      <c r="BQX32" s="18"/>
      <c r="BQY32" s="18"/>
      <c r="BQZ32" s="18"/>
      <c r="BRA32" s="18"/>
      <c r="BRB32" s="18"/>
      <c r="BRC32" s="18"/>
      <c r="BRD32" s="18"/>
      <c r="BRE32" s="18"/>
      <c r="BRF32" s="18"/>
      <c r="BRG32" s="18"/>
      <c r="BRH32" s="18"/>
      <c r="BRI32" s="18"/>
      <c r="BRJ32" s="18"/>
      <c r="BRK32" s="18"/>
      <c r="BRL32" s="18"/>
      <c r="BRM32" s="18"/>
      <c r="BRN32" s="18"/>
      <c r="BRO32" s="18"/>
      <c r="BRP32" s="18"/>
      <c r="BRQ32" s="18"/>
      <c r="BRR32" s="18"/>
      <c r="BRS32" s="18"/>
      <c r="BRT32" s="18"/>
      <c r="BRU32" s="18"/>
      <c r="BRV32" s="18"/>
      <c r="BRW32" s="18"/>
      <c r="BRX32" s="18"/>
      <c r="BRY32" s="18"/>
      <c r="BRZ32" s="18"/>
      <c r="BSA32" s="18"/>
      <c r="BSB32" s="18"/>
      <c r="BSC32" s="18"/>
      <c r="BSD32" s="18"/>
      <c r="BSE32" s="18"/>
      <c r="BSF32" s="18"/>
      <c r="BSG32" s="18"/>
      <c r="BSH32" s="18"/>
      <c r="BSI32" s="18"/>
      <c r="BSJ32" s="18"/>
      <c r="BSK32" s="18"/>
      <c r="BSL32" s="18"/>
      <c r="BSM32" s="18"/>
      <c r="BSN32" s="18"/>
      <c r="BSO32" s="18"/>
      <c r="BSP32" s="18"/>
      <c r="BSQ32" s="18"/>
      <c r="BSR32" s="18"/>
      <c r="BSS32" s="18"/>
      <c r="BST32" s="18"/>
      <c r="BSU32" s="18"/>
      <c r="BSV32" s="18"/>
      <c r="BSW32" s="18"/>
      <c r="BSX32" s="18"/>
      <c r="BSY32" s="18"/>
      <c r="BSZ32" s="18"/>
      <c r="BTA32" s="18"/>
      <c r="BTB32" s="18"/>
      <c r="BTC32" s="18"/>
      <c r="BTD32" s="18"/>
      <c r="BTE32" s="18"/>
      <c r="BTF32" s="18"/>
      <c r="BTG32" s="18"/>
      <c r="BTH32" s="18"/>
      <c r="BTI32" s="18"/>
      <c r="BTJ32" s="18"/>
      <c r="BTK32" s="18"/>
      <c r="BTL32" s="18"/>
      <c r="BTM32" s="18"/>
      <c r="BTN32" s="18"/>
      <c r="BTO32" s="18"/>
      <c r="BTP32" s="18"/>
      <c r="BTQ32" s="18"/>
      <c r="BTR32" s="18"/>
      <c r="BTS32" s="18"/>
      <c r="BTT32" s="18"/>
      <c r="BTU32" s="18"/>
      <c r="BTV32" s="18"/>
      <c r="BTW32" s="18"/>
      <c r="BTX32" s="18"/>
      <c r="BTY32" s="18"/>
      <c r="BTZ32" s="18"/>
      <c r="BUA32" s="18"/>
      <c r="BUB32" s="18"/>
      <c r="BUC32" s="18"/>
      <c r="BUD32" s="18"/>
      <c r="BUE32" s="18"/>
      <c r="BUF32" s="18"/>
      <c r="BUG32" s="18"/>
      <c r="BUH32" s="18"/>
      <c r="BUI32" s="18"/>
      <c r="BUJ32" s="18"/>
      <c r="BUK32" s="18"/>
      <c r="BUL32" s="18"/>
      <c r="BUM32" s="18"/>
      <c r="BUN32" s="18"/>
      <c r="BUO32" s="18"/>
      <c r="BUP32" s="18"/>
      <c r="BUQ32" s="18"/>
      <c r="BUR32" s="18"/>
      <c r="BUS32" s="18"/>
      <c r="BUT32" s="18"/>
      <c r="BUU32" s="18"/>
      <c r="BUV32" s="18"/>
      <c r="BUW32" s="18"/>
      <c r="BUX32" s="18"/>
      <c r="BUY32" s="18"/>
      <c r="BUZ32" s="18"/>
      <c r="BVA32" s="18"/>
      <c r="BVB32" s="18"/>
      <c r="BVC32" s="18"/>
      <c r="BVD32" s="18"/>
      <c r="BVE32" s="18"/>
      <c r="BVF32" s="18"/>
      <c r="BVG32" s="18"/>
      <c r="BVH32" s="18"/>
      <c r="BVI32" s="18"/>
      <c r="BVJ32" s="18"/>
      <c r="BVK32" s="18"/>
      <c r="BVL32" s="18"/>
      <c r="BVM32" s="18"/>
      <c r="BVN32" s="18"/>
      <c r="BVO32" s="18"/>
      <c r="BVP32" s="18"/>
      <c r="BVQ32" s="18"/>
      <c r="BVR32" s="18"/>
      <c r="BVS32" s="18"/>
      <c r="BVT32" s="18"/>
      <c r="BVU32" s="18"/>
      <c r="BVV32" s="18"/>
      <c r="BVW32" s="18"/>
      <c r="BVX32" s="18"/>
      <c r="BVY32" s="18"/>
      <c r="BVZ32" s="18"/>
      <c r="BWA32" s="18"/>
      <c r="BWB32" s="18"/>
      <c r="BWC32" s="18"/>
      <c r="BWD32" s="18"/>
      <c r="BWE32" s="18"/>
      <c r="BWF32" s="18"/>
      <c r="BWG32" s="18"/>
      <c r="BWH32" s="18"/>
      <c r="BWI32" s="18"/>
      <c r="BWJ32" s="18"/>
      <c r="BWK32" s="18"/>
      <c r="BWL32" s="18"/>
      <c r="BWM32" s="18"/>
      <c r="BWN32" s="18"/>
      <c r="BWO32" s="18"/>
      <c r="BWP32" s="18"/>
      <c r="BWQ32" s="18"/>
      <c r="BWR32" s="18"/>
      <c r="BWS32" s="18"/>
      <c r="BWT32" s="18"/>
      <c r="BWU32" s="18"/>
      <c r="BWV32" s="18"/>
      <c r="BWW32" s="18"/>
      <c r="BWX32" s="18"/>
      <c r="BWY32" s="18"/>
      <c r="BWZ32" s="18"/>
      <c r="BXA32" s="18"/>
      <c r="BXB32" s="18"/>
      <c r="BXC32" s="18"/>
      <c r="BXD32" s="18"/>
      <c r="BXE32" s="18"/>
      <c r="BXF32" s="18"/>
      <c r="BXG32" s="18"/>
      <c r="BXH32" s="18"/>
      <c r="BXI32" s="18"/>
      <c r="BXJ32" s="18"/>
      <c r="BXK32" s="18"/>
      <c r="BXL32" s="18"/>
      <c r="BXM32" s="18"/>
      <c r="BXN32" s="18"/>
      <c r="BXO32" s="18"/>
      <c r="BXP32" s="18"/>
      <c r="BXQ32" s="18"/>
      <c r="BXR32" s="18"/>
      <c r="BXS32" s="18"/>
      <c r="BXT32" s="18"/>
      <c r="BXU32" s="18"/>
      <c r="BXV32" s="18"/>
      <c r="BXW32" s="18"/>
      <c r="BXX32" s="18"/>
      <c r="BXY32" s="18"/>
      <c r="BXZ32" s="18"/>
      <c r="BYA32" s="18"/>
      <c r="BYB32" s="18"/>
      <c r="BYC32" s="18"/>
      <c r="BYD32" s="18"/>
      <c r="BYE32" s="18"/>
      <c r="BYF32" s="18"/>
      <c r="BYG32" s="18"/>
      <c r="BYH32" s="18"/>
      <c r="BYI32" s="18"/>
      <c r="BYJ32" s="18"/>
      <c r="BYK32" s="18"/>
      <c r="BYL32" s="18"/>
      <c r="BYM32" s="18"/>
      <c r="BYN32" s="18"/>
      <c r="BYO32" s="18"/>
      <c r="BYP32" s="18"/>
      <c r="BYQ32" s="18"/>
      <c r="BYR32" s="18"/>
      <c r="BYS32" s="18"/>
      <c r="BYT32" s="18"/>
      <c r="BYU32" s="18"/>
      <c r="BYV32" s="18"/>
      <c r="BYW32" s="18"/>
      <c r="BYX32" s="18"/>
      <c r="BYY32" s="18"/>
      <c r="BYZ32" s="18"/>
      <c r="BZA32" s="18"/>
      <c r="BZB32" s="18"/>
      <c r="BZC32" s="18"/>
      <c r="BZD32" s="18"/>
      <c r="BZE32" s="18"/>
      <c r="BZF32" s="18"/>
      <c r="BZG32" s="18"/>
      <c r="BZH32" s="18"/>
      <c r="BZI32" s="18"/>
      <c r="BZJ32" s="18"/>
      <c r="BZK32" s="18"/>
      <c r="BZL32" s="18"/>
      <c r="BZM32" s="18"/>
      <c r="BZN32" s="18"/>
      <c r="BZO32" s="18"/>
      <c r="BZP32" s="18"/>
      <c r="BZQ32" s="18"/>
      <c r="BZR32" s="18"/>
      <c r="BZS32" s="18"/>
      <c r="BZT32" s="18"/>
      <c r="BZU32" s="18"/>
      <c r="BZV32" s="18"/>
      <c r="BZW32" s="18"/>
      <c r="BZX32" s="18"/>
      <c r="BZY32" s="18"/>
      <c r="BZZ32" s="18"/>
      <c r="CAA32" s="18"/>
      <c r="CAB32" s="18"/>
      <c r="CAC32" s="18"/>
      <c r="CAD32" s="18"/>
      <c r="CAE32" s="18"/>
      <c r="CAF32" s="18"/>
      <c r="CAG32" s="18"/>
      <c r="CAH32" s="18"/>
      <c r="CAI32" s="18"/>
      <c r="CAJ32" s="18"/>
      <c r="CAK32" s="18"/>
      <c r="CAL32" s="18"/>
      <c r="CAM32" s="18"/>
      <c r="CAN32" s="18"/>
      <c r="CAO32" s="18"/>
      <c r="CAP32" s="18"/>
      <c r="CAQ32" s="18"/>
      <c r="CAR32" s="18"/>
      <c r="CAS32" s="18"/>
      <c r="CAT32" s="18"/>
      <c r="CAU32" s="18"/>
      <c r="CAV32" s="18"/>
      <c r="CAW32" s="18"/>
      <c r="CAX32" s="18"/>
      <c r="CAY32" s="18"/>
      <c r="CAZ32" s="18"/>
      <c r="CBA32" s="18"/>
      <c r="CBB32" s="18"/>
      <c r="CBC32" s="18"/>
      <c r="CBD32" s="18"/>
      <c r="CBE32" s="18"/>
      <c r="CBF32" s="18"/>
      <c r="CBG32" s="18"/>
      <c r="CBH32" s="18"/>
      <c r="CBI32" s="18"/>
      <c r="CBJ32" s="18"/>
      <c r="CBK32" s="18"/>
      <c r="CBL32" s="18"/>
      <c r="CBM32" s="18"/>
      <c r="CBN32" s="18"/>
      <c r="CBO32" s="18"/>
      <c r="CBP32" s="18"/>
      <c r="CBQ32" s="18"/>
      <c r="CBR32" s="18"/>
      <c r="CBS32" s="18"/>
      <c r="CBT32" s="18"/>
      <c r="CBU32" s="18"/>
      <c r="CBV32" s="18"/>
      <c r="CBW32" s="18"/>
      <c r="CBX32" s="18"/>
      <c r="CBY32" s="18"/>
      <c r="CBZ32" s="18"/>
      <c r="CCA32" s="18"/>
      <c r="CCB32" s="18"/>
      <c r="CCC32" s="18"/>
      <c r="CCD32" s="18"/>
      <c r="CCE32" s="18"/>
      <c r="CCF32" s="18"/>
      <c r="CCG32" s="18"/>
      <c r="CCH32" s="18"/>
      <c r="CCI32" s="18"/>
      <c r="CCJ32" s="18"/>
      <c r="CCK32" s="18"/>
      <c r="CCL32" s="18"/>
      <c r="CCM32" s="18"/>
      <c r="CCN32" s="18"/>
      <c r="CCO32" s="18"/>
      <c r="CCP32" s="18"/>
      <c r="CCQ32" s="18"/>
      <c r="CCR32" s="18"/>
      <c r="CCS32" s="18"/>
      <c r="CCT32" s="18"/>
      <c r="CCU32" s="18"/>
      <c r="CCV32" s="18"/>
      <c r="CCW32" s="18"/>
      <c r="CCX32" s="18"/>
      <c r="CCY32" s="18"/>
      <c r="CCZ32" s="18"/>
      <c r="CDA32" s="18"/>
      <c r="CDB32" s="18"/>
      <c r="CDC32" s="18"/>
      <c r="CDD32" s="18"/>
      <c r="CDE32" s="18"/>
      <c r="CDF32" s="18"/>
      <c r="CDG32" s="18"/>
      <c r="CDH32" s="18"/>
      <c r="CDI32" s="18"/>
      <c r="CDJ32" s="18"/>
      <c r="CDK32" s="18"/>
      <c r="CDL32" s="18"/>
      <c r="CDM32" s="18"/>
      <c r="CDN32" s="18"/>
      <c r="CDO32" s="18"/>
      <c r="CDP32" s="18"/>
      <c r="CDQ32" s="18"/>
      <c r="CDR32" s="18"/>
      <c r="CDS32" s="18"/>
      <c r="CDT32" s="18"/>
      <c r="CDU32" s="18"/>
      <c r="CDV32" s="18"/>
      <c r="CDW32" s="18"/>
      <c r="CDX32" s="18"/>
      <c r="CDY32" s="18"/>
      <c r="CDZ32" s="18"/>
      <c r="CEA32" s="18"/>
      <c r="CEB32" s="18"/>
      <c r="CEC32" s="18"/>
      <c r="CED32" s="18"/>
      <c r="CEE32" s="18"/>
      <c r="CEF32" s="18"/>
      <c r="CEG32" s="18"/>
      <c r="CEH32" s="18"/>
      <c r="CEI32" s="18"/>
      <c r="CEJ32" s="18"/>
      <c r="CEK32" s="18"/>
      <c r="CEL32" s="18"/>
      <c r="CEM32" s="18"/>
      <c r="CEN32" s="18"/>
      <c r="CEO32" s="18"/>
      <c r="CEP32" s="18"/>
      <c r="CEQ32" s="18"/>
      <c r="CER32" s="18"/>
      <c r="CES32" s="18"/>
      <c r="CET32" s="18"/>
      <c r="CEU32" s="18"/>
      <c r="CEV32" s="18"/>
      <c r="CEW32" s="18"/>
      <c r="CEX32" s="18"/>
      <c r="CEY32" s="18"/>
      <c r="CEZ32" s="18"/>
      <c r="CFA32" s="18"/>
      <c r="CFB32" s="18"/>
      <c r="CFC32" s="18"/>
      <c r="CFD32" s="18"/>
      <c r="CFE32" s="18"/>
      <c r="CFF32" s="18"/>
      <c r="CFG32" s="18"/>
      <c r="CFH32" s="18"/>
      <c r="CFI32" s="18"/>
      <c r="CFJ32" s="18"/>
      <c r="CFK32" s="18"/>
      <c r="CFL32" s="18"/>
      <c r="CFM32" s="18"/>
      <c r="CFN32" s="18"/>
      <c r="CFO32" s="18"/>
      <c r="CFP32" s="18"/>
      <c r="CFQ32" s="18"/>
      <c r="CFR32" s="18"/>
      <c r="CFS32" s="18"/>
      <c r="CFT32" s="18"/>
      <c r="CFU32" s="18"/>
      <c r="CFV32" s="18"/>
      <c r="CFW32" s="18"/>
      <c r="CFX32" s="18"/>
      <c r="CFY32" s="18"/>
      <c r="CFZ32" s="18"/>
      <c r="CGA32" s="18"/>
      <c r="CGB32" s="18"/>
      <c r="CGC32" s="18"/>
      <c r="CGD32" s="18"/>
      <c r="CGE32" s="18"/>
      <c r="CGF32" s="18"/>
      <c r="CGG32" s="18"/>
      <c r="CGH32" s="18"/>
      <c r="CGI32" s="18"/>
      <c r="CGJ32" s="18"/>
      <c r="CGK32" s="18"/>
      <c r="CGL32" s="18"/>
      <c r="CGM32" s="18"/>
      <c r="CGN32" s="18"/>
      <c r="CGO32" s="18"/>
      <c r="CGP32" s="18"/>
      <c r="CGQ32" s="18"/>
      <c r="CGR32" s="18"/>
      <c r="CGS32" s="18"/>
      <c r="CGT32" s="18"/>
      <c r="CGU32" s="18"/>
      <c r="CGV32" s="18"/>
      <c r="CGW32" s="18"/>
      <c r="CGX32" s="18"/>
      <c r="CGY32" s="18"/>
      <c r="CGZ32" s="18"/>
      <c r="CHA32" s="18"/>
      <c r="CHB32" s="18"/>
      <c r="CHC32" s="18"/>
      <c r="CHD32" s="18"/>
      <c r="CHE32" s="18"/>
      <c r="CHF32" s="18"/>
      <c r="CHG32" s="18"/>
      <c r="CHH32" s="18"/>
      <c r="CHI32" s="18"/>
      <c r="CHJ32" s="18"/>
      <c r="CHK32" s="18"/>
      <c r="CHL32" s="18"/>
      <c r="CHM32" s="18"/>
      <c r="CHN32" s="18"/>
      <c r="CHO32" s="18"/>
      <c r="CHP32" s="18"/>
      <c r="CHQ32" s="18"/>
      <c r="CHR32" s="18"/>
      <c r="CHS32" s="18"/>
      <c r="CHT32" s="18"/>
      <c r="CHU32" s="18"/>
      <c r="CHV32" s="18"/>
      <c r="CHW32" s="18"/>
      <c r="CHX32" s="18"/>
      <c r="CHY32" s="18"/>
      <c r="CHZ32" s="18"/>
      <c r="CIA32" s="18"/>
      <c r="CIB32" s="18"/>
      <c r="CIC32" s="18"/>
      <c r="CID32" s="18"/>
      <c r="CIE32" s="18"/>
      <c r="CIF32" s="18"/>
      <c r="CIG32" s="18"/>
      <c r="CIH32" s="18"/>
      <c r="CII32" s="18"/>
      <c r="CIJ32" s="18"/>
      <c r="CIK32" s="18"/>
      <c r="CIL32" s="18"/>
      <c r="CIM32" s="18"/>
      <c r="CIN32" s="18"/>
      <c r="CIO32" s="18"/>
      <c r="CIP32" s="18"/>
      <c r="CIQ32" s="18"/>
      <c r="CIR32" s="18"/>
      <c r="CIS32" s="18"/>
      <c r="CIT32" s="18"/>
      <c r="CIU32" s="18"/>
      <c r="CIV32" s="18"/>
      <c r="CIW32" s="18"/>
      <c r="CIX32" s="18"/>
      <c r="CIY32" s="18"/>
      <c r="CIZ32" s="18"/>
      <c r="CJA32" s="18"/>
      <c r="CJB32" s="18"/>
      <c r="CJC32" s="18"/>
      <c r="CJD32" s="18"/>
      <c r="CJE32" s="18"/>
      <c r="CJF32" s="18"/>
      <c r="CJG32" s="18"/>
      <c r="CJH32" s="18"/>
      <c r="CJI32" s="18"/>
      <c r="CJJ32" s="18"/>
      <c r="CJK32" s="18"/>
      <c r="CJL32" s="18"/>
      <c r="CJM32" s="18"/>
      <c r="CJN32" s="18"/>
      <c r="CJO32" s="18"/>
      <c r="CJP32" s="18"/>
      <c r="CJQ32" s="18"/>
      <c r="CJR32" s="18"/>
      <c r="CJS32" s="18"/>
      <c r="CJT32" s="18"/>
      <c r="CJU32" s="18"/>
      <c r="CJV32" s="18"/>
      <c r="CJW32" s="18"/>
      <c r="CJX32" s="18"/>
      <c r="CJY32" s="18"/>
      <c r="CJZ32" s="18"/>
      <c r="CKA32" s="18"/>
      <c r="CKB32" s="18"/>
      <c r="CKC32" s="18"/>
      <c r="CKD32" s="18"/>
      <c r="CKE32" s="18"/>
      <c r="CKF32" s="18"/>
      <c r="CKG32" s="18"/>
      <c r="CKH32" s="18"/>
      <c r="CKI32" s="18"/>
      <c r="CKJ32" s="18"/>
      <c r="CKK32" s="18"/>
      <c r="CKL32" s="18"/>
      <c r="CKM32" s="18"/>
      <c r="CKN32" s="18"/>
      <c r="CKO32" s="18"/>
      <c r="CKP32" s="18"/>
      <c r="CKQ32" s="18"/>
      <c r="CKR32" s="18"/>
      <c r="CKS32" s="18"/>
      <c r="CKT32" s="18"/>
      <c r="CKU32" s="18"/>
      <c r="CKV32" s="18"/>
      <c r="CKW32" s="18"/>
      <c r="CKX32" s="18"/>
      <c r="CKY32" s="18"/>
      <c r="CKZ32" s="18"/>
      <c r="CLA32" s="18"/>
      <c r="CLB32" s="18"/>
      <c r="CLC32" s="18"/>
      <c r="CLD32" s="18"/>
      <c r="CLE32" s="18"/>
      <c r="CLF32" s="18"/>
      <c r="CLG32" s="18"/>
      <c r="CLH32" s="18"/>
      <c r="CLI32" s="18"/>
      <c r="CLJ32" s="18"/>
      <c r="CLK32" s="18"/>
      <c r="CLL32" s="18"/>
      <c r="CLM32" s="18"/>
      <c r="CLN32" s="18"/>
      <c r="CLO32" s="18"/>
      <c r="CLP32" s="18"/>
      <c r="CLQ32" s="18"/>
      <c r="CLR32" s="18"/>
      <c r="CLS32" s="18"/>
      <c r="CLT32" s="18"/>
      <c r="CLU32" s="18"/>
      <c r="CLV32" s="18"/>
      <c r="CLW32" s="18"/>
      <c r="CLX32" s="18"/>
      <c r="CLY32" s="18"/>
      <c r="CLZ32" s="18"/>
      <c r="CMA32" s="18"/>
      <c r="CMB32" s="18"/>
      <c r="CMC32" s="18"/>
      <c r="CMD32" s="18"/>
      <c r="CME32" s="18"/>
      <c r="CMF32" s="18"/>
      <c r="CMG32" s="18"/>
      <c r="CMH32" s="18"/>
      <c r="CMI32" s="18"/>
      <c r="CMJ32" s="18"/>
      <c r="CMK32" s="18"/>
      <c r="CML32" s="18"/>
      <c r="CMM32" s="18"/>
      <c r="CMN32" s="18"/>
      <c r="CMO32" s="18"/>
      <c r="CMP32" s="18"/>
      <c r="CMQ32" s="18"/>
      <c r="CMR32" s="18"/>
      <c r="CMS32" s="18"/>
      <c r="CMT32" s="18"/>
      <c r="CMU32" s="18"/>
      <c r="CMV32" s="18"/>
      <c r="CMW32" s="18"/>
      <c r="CMX32" s="18"/>
      <c r="CMY32" s="18"/>
      <c r="CMZ32" s="18"/>
      <c r="CNA32" s="18"/>
      <c r="CNB32" s="18"/>
      <c r="CNC32" s="18"/>
      <c r="CND32" s="18"/>
      <c r="CNE32" s="18"/>
      <c r="CNF32" s="18"/>
      <c r="CNG32" s="18"/>
      <c r="CNH32" s="18"/>
      <c r="CNI32" s="18"/>
      <c r="CNJ32" s="18"/>
      <c r="CNK32" s="18"/>
      <c r="CNL32" s="18"/>
      <c r="CNM32" s="18"/>
      <c r="CNN32" s="18"/>
      <c r="CNO32" s="18"/>
      <c r="CNP32" s="18"/>
      <c r="CNQ32" s="18"/>
      <c r="CNR32" s="18"/>
      <c r="CNS32" s="18"/>
      <c r="CNT32" s="18"/>
      <c r="CNU32" s="18"/>
      <c r="CNV32" s="18"/>
      <c r="CNW32" s="18"/>
      <c r="CNX32" s="18"/>
      <c r="CNY32" s="18"/>
      <c r="CNZ32" s="18"/>
      <c r="COA32" s="18"/>
      <c r="COB32" s="18"/>
      <c r="COC32" s="18"/>
      <c r="COD32" s="18"/>
      <c r="COE32" s="18"/>
      <c r="COF32" s="18"/>
      <c r="COG32" s="18"/>
      <c r="COH32" s="18"/>
      <c r="COI32" s="18"/>
      <c r="COJ32" s="18"/>
      <c r="COK32" s="18"/>
      <c r="COL32" s="18"/>
      <c r="COM32" s="18"/>
      <c r="CON32" s="18"/>
      <c r="COO32" s="18"/>
      <c r="COP32" s="18"/>
      <c r="COQ32" s="18"/>
      <c r="COR32" s="18"/>
      <c r="COS32" s="18"/>
      <c r="COT32" s="18"/>
      <c r="COU32" s="18"/>
      <c r="COV32" s="18"/>
      <c r="COW32" s="18"/>
      <c r="COX32" s="18"/>
      <c r="COY32" s="18"/>
      <c r="COZ32" s="18"/>
      <c r="CPA32" s="18"/>
      <c r="CPB32" s="18"/>
      <c r="CPC32" s="18"/>
      <c r="CPD32" s="18"/>
      <c r="CPE32" s="18"/>
      <c r="CPF32" s="18"/>
      <c r="CPG32" s="18"/>
      <c r="CPH32" s="18"/>
      <c r="CPI32" s="18"/>
      <c r="CPJ32" s="18"/>
      <c r="CPK32" s="18"/>
      <c r="CPL32" s="18"/>
      <c r="CPM32" s="18"/>
      <c r="CPN32" s="18"/>
      <c r="CPO32" s="18"/>
      <c r="CPP32" s="18"/>
      <c r="CPQ32" s="18"/>
      <c r="CPR32" s="18"/>
      <c r="CPS32" s="18"/>
      <c r="CPT32" s="18"/>
      <c r="CPU32" s="18"/>
      <c r="CPV32" s="18"/>
      <c r="CPW32" s="18"/>
      <c r="CPX32" s="18"/>
      <c r="CPY32" s="18"/>
      <c r="CPZ32" s="18"/>
      <c r="CQA32" s="18"/>
      <c r="CQB32" s="18"/>
      <c r="CQC32" s="18"/>
      <c r="CQD32" s="18"/>
      <c r="CQE32" s="18"/>
      <c r="CQF32" s="18"/>
      <c r="CQG32" s="18"/>
      <c r="CQH32" s="18"/>
      <c r="CQI32" s="18"/>
      <c r="CQJ32" s="18"/>
      <c r="CQK32" s="18"/>
      <c r="CQL32" s="18"/>
      <c r="CQM32" s="18"/>
      <c r="CQN32" s="18"/>
      <c r="CQO32" s="18"/>
      <c r="CQP32" s="18"/>
      <c r="CQQ32" s="18"/>
      <c r="CQR32" s="18"/>
      <c r="CQS32" s="18"/>
      <c r="CQT32" s="18"/>
      <c r="CQU32" s="18"/>
      <c r="CQV32" s="18"/>
      <c r="CQW32" s="18"/>
      <c r="CQX32" s="18"/>
      <c r="CQY32" s="18"/>
      <c r="CQZ32" s="18"/>
      <c r="CRA32" s="18"/>
      <c r="CRB32" s="18"/>
      <c r="CRC32" s="18"/>
      <c r="CRD32" s="18"/>
      <c r="CRE32" s="18"/>
      <c r="CRF32" s="18"/>
      <c r="CRG32" s="18"/>
      <c r="CRH32" s="18"/>
      <c r="CRI32" s="18"/>
      <c r="CRJ32" s="18"/>
      <c r="CRK32" s="18"/>
      <c r="CRL32" s="18"/>
      <c r="CRM32" s="18"/>
      <c r="CRN32" s="18"/>
      <c r="CRO32" s="18"/>
      <c r="CRP32" s="18"/>
      <c r="CRQ32" s="18"/>
      <c r="CRR32" s="18"/>
      <c r="CRS32" s="18"/>
      <c r="CRT32" s="18"/>
      <c r="CRU32" s="18"/>
      <c r="CRV32" s="18"/>
      <c r="CRW32" s="18"/>
      <c r="CRX32" s="18"/>
      <c r="CRY32" s="18"/>
      <c r="CRZ32" s="18"/>
      <c r="CSA32" s="18"/>
      <c r="CSB32" s="18"/>
      <c r="CSC32" s="18"/>
      <c r="CSD32" s="18"/>
      <c r="CSE32" s="18"/>
      <c r="CSF32" s="18"/>
      <c r="CSG32" s="18"/>
      <c r="CSH32" s="18"/>
      <c r="CSI32" s="18"/>
      <c r="CSJ32" s="18"/>
      <c r="CSK32" s="18"/>
      <c r="CSL32" s="18"/>
      <c r="CSM32" s="18"/>
      <c r="CSN32" s="18"/>
      <c r="CSO32" s="18"/>
      <c r="CSP32" s="18"/>
      <c r="CSQ32" s="18"/>
      <c r="CSR32" s="18"/>
      <c r="CSS32" s="18"/>
      <c r="CST32" s="18"/>
      <c r="CSU32" s="18"/>
      <c r="CSV32" s="18"/>
      <c r="CSW32" s="18"/>
      <c r="CSX32" s="18"/>
      <c r="CSY32" s="18"/>
      <c r="CSZ32" s="18"/>
      <c r="CTA32" s="18"/>
      <c r="CTB32" s="18"/>
      <c r="CTC32" s="18"/>
      <c r="CTD32" s="18"/>
      <c r="CTE32" s="18"/>
      <c r="CTF32" s="18"/>
      <c r="CTG32" s="18"/>
      <c r="CTH32" s="18"/>
      <c r="CTI32" s="18"/>
      <c r="CTJ32" s="18"/>
      <c r="CTK32" s="18"/>
      <c r="CTL32" s="18"/>
      <c r="CTM32" s="18"/>
      <c r="CTN32" s="18"/>
      <c r="CTO32" s="18"/>
      <c r="CTP32" s="18"/>
      <c r="CTQ32" s="18"/>
      <c r="CTR32" s="18"/>
      <c r="CTS32" s="18"/>
      <c r="CTT32" s="18"/>
      <c r="CTU32" s="18"/>
      <c r="CTV32" s="18"/>
      <c r="CTW32" s="18"/>
      <c r="CTX32" s="18"/>
      <c r="CTY32" s="18"/>
      <c r="CTZ32" s="18"/>
      <c r="CUA32" s="18"/>
      <c r="CUB32" s="18"/>
      <c r="CUC32" s="18"/>
      <c r="CUD32" s="18"/>
      <c r="CUE32" s="18"/>
      <c r="CUF32" s="18"/>
      <c r="CUG32" s="18"/>
      <c r="CUH32" s="18"/>
      <c r="CUI32" s="18"/>
      <c r="CUJ32" s="18"/>
      <c r="CUK32" s="18"/>
      <c r="CUL32" s="18"/>
      <c r="CUM32" s="18"/>
      <c r="CUN32" s="18"/>
      <c r="CUO32" s="18"/>
      <c r="CUP32" s="18"/>
      <c r="CUQ32" s="18"/>
      <c r="CUR32" s="18"/>
      <c r="CUS32" s="18"/>
      <c r="CUT32" s="18"/>
      <c r="CUU32" s="18"/>
      <c r="CUV32" s="18"/>
      <c r="CUW32" s="18"/>
      <c r="CUX32" s="18"/>
      <c r="CUY32" s="18"/>
      <c r="CUZ32" s="18"/>
      <c r="CVA32" s="18"/>
      <c r="CVB32" s="18"/>
      <c r="CVC32" s="18"/>
      <c r="CVD32" s="18"/>
      <c r="CVE32" s="18"/>
      <c r="CVF32" s="18"/>
      <c r="CVG32" s="18"/>
      <c r="CVH32" s="18"/>
      <c r="CVI32" s="18"/>
      <c r="CVJ32" s="18"/>
      <c r="CVK32" s="18"/>
      <c r="CVL32" s="18"/>
      <c r="CVM32" s="18"/>
      <c r="CVN32" s="18"/>
      <c r="CVO32" s="18"/>
      <c r="CVP32" s="18"/>
      <c r="CVQ32" s="18"/>
      <c r="CVR32" s="18"/>
      <c r="CVS32" s="18"/>
      <c r="CVT32" s="18"/>
      <c r="CVU32" s="18"/>
      <c r="CVV32" s="18"/>
      <c r="CVW32" s="18"/>
      <c r="CVX32" s="18"/>
      <c r="CVY32" s="18"/>
      <c r="CVZ32" s="18"/>
      <c r="CWA32" s="18"/>
      <c r="CWB32" s="18"/>
      <c r="CWC32" s="18"/>
      <c r="CWD32" s="18"/>
      <c r="CWE32" s="18"/>
      <c r="CWF32" s="18"/>
      <c r="CWG32" s="18"/>
      <c r="CWH32" s="18"/>
      <c r="CWI32" s="18"/>
      <c r="CWJ32" s="18"/>
      <c r="CWK32" s="18"/>
      <c r="CWL32" s="18"/>
      <c r="CWM32" s="18"/>
      <c r="CWN32" s="18"/>
      <c r="CWO32" s="18"/>
      <c r="CWP32" s="18"/>
      <c r="CWQ32" s="18"/>
      <c r="CWR32" s="18"/>
      <c r="CWS32" s="18"/>
      <c r="CWT32" s="18"/>
      <c r="CWU32" s="18"/>
      <c r="CWV32" s="18"/>
      <c r="CWW32" s="18"/>
      <c r="CWX32" s="18"/>
      <c r="CWY32" s="18"/>
      <c r="CWZ32" s="18"/>
      <c r="CXA32" s="18"/>
      <c r="CXB32" s="18"/>
      <c r="CXC32" s="18"/>
      <c r="CXD32" s="18"/>
      <c r="CXE32" s="18"/>
      <c r="CXF32" s="18"/>
      <c r="CXG32" s="18"/>
      <c r="CXH32" s="18"/>
      <c r="CXI32" s="18"/>
      <c r="CXJ32" s="18"/>
      <c r="CXK32" s="18"/>
      <c r="CXL32" s="18"/>
      <c r="CXM32" s="18"/>
      <c r="CXN32" s="18"/>
      <c r="CXO32" s="18"/>
      <c r="CXP32" s="18"/>
      <c r="CXQ32" s="18"/>
      <c r="CXR32" s="18"/>
      <c r="CXS32" s="18"/>
      <c r="CXT32" s="18"/>
      <c r="CXU32" s="18"/>
      <c r="CXV32" s="18"/>
      <c r="CXW32" s="18"/>
      <c r="CXX32" s="18"/>
      <c r="CXY32" s="18"/>
      <c r="CXZ32" s="18"/>
      <c r="CYA32" s="18"/>
      <c r="CYB32" s="18"/>
      <c r="CYC32" s="18"/>
      <c r="CYD32" s="18"/>
      <c r="CYE32" s="18"/>
      <c r="CYF32" s="18"/>
      <c r="CYG32" s="18"/>
      <c r="CYH32" s="18"/>
      <c r="CYI32" s="18"/>
      <c r="CYJ32" s="18"/>
      <c r="CYK32" s="18"/>
      <c r="CYL32" s="18"/>
      <c r="CYM32" s="18"/>
      <c r="CYN32" s="18"/>
      <c r="CYO32" s="18"/>
      <c r="CYP32" s="18"/>
      <c r="CYQ32" s="18"/>
      <c r="CYR32" s="18"/>
      <c r="CYS32" s="18"/>
      <c r="CYT32" s="18"/>
      <c r="CYU32" s="18"/>
      <c r="CYV32" s="18"/>
      <c r="CYW32" s="18"/>
      <c r="CYX32" s="18"/>
      <c r="CYY32" s="18"/>
      <c r="CYZ32" s="18"/>
      <c r="CZA32" s="18"/>
      <c r="CZB32" s="18"/>
      <c r="CZC32" s="18"/>
      <c r="CZD32" s="18"/>
      <c r="CZE32" s="18"/>
      <c r="CZF32" s="18"/>
      <c r="CZG32" s="18"/>
      <c r="CZH32" s="18"/>
      <c r="CZI32" s="18"/>
      <c r="CZJ32" s="18"/>
      <c r="CZK32" s="18"/>
      <c r="CZL32" s="18"/>
      <c r="CZM32" s="18"/>
      <c r="CZN32" s="18"/>
      <c r="CZO32" s="18"/>
      <c r="CZP32" s="18"/>
      <c r="CZQ32" s="18"/>
      <c r="CZR32" s="18"/>
      <c r="CZS32" s="18"/>
      <c r="CZT32" s="18"/>
      <c r="CZU32" s="18"/>
      <c r="CZV32" s="18"/>
      <c r="CZW32" s="18"/>
      <c r="CZX32" s="18"/>
      <c r="CZY32" s="18"/>
      <c r="CZZ32" s="18"/>
      <c r="DAA32" s="18"/>
      <c r="DAB32" s="18"/>
      <c r="DAC32" s="18"/>
      <c r="DAD32" s="18"/>
      <c r="DAE32" s="18"/>
      <c r="DAF32" s="18"/>
      <c r="DAG32" s="18"/>
      <c r="DAH32" s="18"/>
      <c r="DAI32" s="18"/>
      <c r="DAJ32" s="18"/>
      <c r="DAK32" s="18"/>
      <c r="DAL32" s="18"/>
      <c r="DAM32" s="18"/>
      <c r="DAN32" s="18"/>
      <c r="DAO32" s="18"/>
      <c r="DAP32" s="18"/>
      <c r="DAQ32" s="18"/>
      <c r="DAR32" s="18"/>
      <c r="DAS32" s="18"/>
      <c r="DAT32" s="18"/>
      <c r="DAU32" s="18"/>
      <c r="DAV32" s="18"/>
      <c r="DAW32" s="18"/>
      <c r="DAX32" s="18"/>
      <c r="DAY32" s="18"/>
      <c r="DAZ32" s="18"/>
      <c r="DBA32" s="18"/>
      <c r="DBB32" s="18"/>
      <c r="DBC32" s="18"/>
      <c r="DBD32" s="18"/>
      <c r="DBE32" s="18"/>
      <c r="DBF32" s="18"/>
      <c r="DBG32" s="18"/>
      <c r="DBH32" s="18"/>
      <c r="DBI32" s="18"/>
      <c r="DBJ32" s="18"/>
      <c r="DBK32" s="18"/>
      <c r="DBL32" s="18"/>
      <c r="DBM32" s="18"/>
      <c r="DBN32" s="18"/>
      <c r="DBO32" s="18"/>
      <c r="DBP32" s="18"/>
      <c r="DBQ32" s="18"/>
      <c r="DBR32" s="18"/>
      <c r="DBS32" s="18"/>
      <c r="DBT32" s="18"/>
      <c r="DBU32" s="18"/>
      <c r="DBV32" s="18"/>
      <c r="DBW32" s="18"/>
      <c r="DBX32" s="18"/>
      <c r="DBY32" s="18"/>
      <c r="DBZ32" s="18"/>
      <c r="DCA32" s="18"/>
      <c r="DCB32" s="18"/>
      <c r="DCC32" s="18"/>
      <c r="DCD32" s="18"/>
      <c r="DCE32" s="18"/>
      <c r="DCF32" s="18"/>
      <c r="DCG32" s="18"/>
      <c r="DCH32" s="18"/>
      <c r="DCI32" s="18"/>
      <c r="DCJ32" s="18"/>
      <c r="DCK32" s="18"/>
      <c r="DCL32" s="18"/>
      <c r="DCM32" s="18"/>
      <c r="DCN32" s="18"/>
      <c r="DCO32" s="18"/>
      <c r="DCP32" s="18"/>
      <c r="DCQ32" s="18"/>
      <c r="DCR32" s="18"/>
      <c r="DCS32" s="18"/>
      <c r="DCT32" s="18"/>
      <c r="DCU32" s="18"/>
      <c r="DCV32" s="18"/>
      <c r="DCW32" s="18"/>
      <c r="DCX32" s="18"/>
      <c r="DCY32" s="18"/>
      <c r="DCZ32" s="18"/>
      <c r="DDA32" s="18"/>
      <c r="DDB32" s="18"/>
      <c r="DDC32" s="18"/>
      <c r="DDD32" s="18"/>
      <c r="DDE32" s="18"/>
      <c r="DDF32" s="18"/>
      <c r="DDG32" s="18"/>
      <c r="DDH32" s="18"/>
      <c r="DDI32" s="18"/>
      <c r="DDJ32" s="18"/>
      <c r="DDK32" s="18"/>
      <c r="DDL32" s="18"/>
      <c r="DDM32" s="18"/>
      <c r="DDN32" s="18"/>
      <c r="DDO32" s="18"/>
      <c r="DDP32" s="18"/>
      <c r="DDQ32" s="18"/>
      <c r="DDR32" s="18"/>
      <c r="DDS32" s="18"/>
      <c r="DDT32" s="18"/>
      <c r="DDU32" s="18"/>
      <c r="DDV32" s="18"/>
      <c r="DDW32" s="18"/>
      <c r="DDX32" s="18"/>
      <c r="DDY32" s="18"/>
      <c r="DDZ32" s="18"/>
      <c r="DEA32" s="18"/>
      <c r="DEB32" s="18"/>
      <c r="DEC32" s="18"/>
      <c r="DED32" s="18"/>
      <c r="DEE32" s="18"/>
      <c r="DEF32" s="18"/>
      <c r="DEG32" s="18"/>
      <c r="DEH32" s="18"/>
      <c r="DEI32" s="18"/>
      <c r="DEJ32" s="18"/>
      <c r="DEK32" s="18"/>
      <c r="DEL32" s="18"/>
      <c r="DEM32" s="18"/>
      <c r="DEN32" s="18"/>
      <c r="DEO32" s="18"/>
      <c r="DEP32" s="18"/>
      <c r="DEQ32" s="18"/>
      <c r="DER32" s="18"/>
      <c r="DES32" s="18"/>
      <c r="DET32" s="18"/>
      <c r="DEU32" s="18"/>
      <c r="DEV32" s="18"/>
      <c r="DEW32" s="18"/>
      <c r="DEX32" s="18"/>
      <c r="DEY32" s="18"/>
      <c r="DEZ32" s="18"/>
      <c r="DFA32" s="18"/>
      <c r="DFB32" s="18"/>
      <c r="DFC32" s="18"/>
      <c r="DFD32" s="18"/>
      <c r="DFE32" s="18"/>
      <c r="DFF32" s="18"/>
      <c r="DFG32" s="18"/>
      <c r="DFH32" s="18"/>
      <c r="DFI32" s="18"/>
      <c r="DFJ32" s="18"/>
      <c r="DFK32" s="18"/>
      <c r="DFL32" s="18"/>
      <c r="DFM32" s="18"/>
      <c r="DFN32" s="18"/>
      <c r="DFO32" s="18"/>
      <c r="DFP32" s="18"/>
      <c r="DFQ32" s="18"/>
      <c r="DFR32" s="18"/>
      <c r="DFS32" s="18"/>
      <c r="DFT32" s="18"/>
      <c r="DFU32" s="18"/>
      <c r="DFV32" s="18"/>
      <c r="DFW32" s="18"/>
      <c r="DFX32" s="18"/>
      <c r="DFY32" s="18"/>
      <c r="DFZ32" s="18"/>
      <c r="DGA32" s="18"/>
      <c r="DGB32" s="18"/>
      <c r="DGC32" s="18"/>
      <c r="DGD32" s="18"/>
      <c r="DGE32" s="18"/>
      <c r="DGF32" s="18"/>
      <c r="DGG32" s="18"/>
      <c r="DGH32" s="18"/>
      <c r="DGI32" s="18"/>
      <c r="DGJ32" s="18"/>
      <c r="DGK32" s="18"/>
      <c r="DGL32" s="18"/>
      <c r="DGM32" s="18"/>
      <c r="DGN32" s="18"/>
      <c r="DGO32" s="18"/>
      <c r="DGP32" s="18"/>
      <c r="DGQ32" s="18"/>
      <c r="DGR32" s="18"/>
      <c r="DGS32" s="18"/>
      <c r="DGT32" s="18"/>
      <c r="DGU32" s="18"/>
      <c r="DGV32" s="18"/>
      <c r="DGW32" s="18"/>
      <c r="DGX32" s="18"/>
      <c r="DGY32" s="18"/>
      <c r="DGZ32" s="18"/>
      <c r="DHA32" s="18"/>
      <c r="DHB32" s="18"/>
      <c r="DHC32" s="18"/>
      <c r="DHD32" s="18"/>
      <c r="DHE32" s="18"/>
      <c r="DHF32" s="18"/>
      <c r="DHG32" s="18"/>
      <c r="DHH32" s="18"/>
      <c r="DHI32" s="18"/>
      <c r="DHJ32" s="18"/>
      <c r="DHK32" s="18"/>
      <c r="DHL32" s="18"/>
      <c r="DHM32" s="18"/>
      <c r="DHN32" s="18"/>
      <c r="DHO32" s="18"/>
      <c r="DHP32" s="18"/>
      <c r="DHQ32" s="18"/>
      <c r="DHR32" s="18"/>
      <c r="DHS32" s="18"/>
      <c r="DHT32" s="18"/>
      <c r="DHU32" s="18"/>
      <c r="DHV32" s="18"/>
      <c r="DHW32" s="18"/>
      <c r="DHX32" s="18"/>
      <c r="DHY32" s="18"/>
      <c r="DHZ32" s="18"/>
      <c r="DIA32" s="18"/>
      <c r="DIB32" s="18"/>
      <c r="DIC32" s="18"/>
      <c r="DID32" s="18"/>
      <c r="DIE32" s="18"/>
      <c r="DIF32" s="18"/>
      <c r="DIG32" s="18"/>
      <c r="DIH32" s="18"/>
      <c r="DII32" s="18"/>
      <c r="DIJ32" s="18"/>
      <c r="DIK32" s="18"/>
      <c r="DIL32" s="18"/>
      <c r="DIM32" s="18"/>
      <c r="DIN32" s="18"/>
      <c r="DIO32" s="18"/>
      <c r="DIP32" s="18"/>
      <c r="DIQ32" s="18"/>
      <c r="DIR32" s="18"/>
      <c r="DIS32" s="18"/>
      <c r="DIT32" s="18"/>
      <c r="DIU32" s="18"/>
      <c r="DIV32" s="18"/>
      <c r="DIW32" s="18"/>
      <c r="DIX32" s="18"/>
      <c r="DIY32" s="18"/>
      <c r="DIZ32" s="18"/>
      <c r="DJA32" s="18"/>
      <c r="DJB32" s="18"/>
      <c r="DJC32" s="18"/>
      <c r="DJD32" s="18"/>
      <c r="DJE32" s="18"/>
      <c r="DJF32" s="18"/>
      <c r="DJG32" s="18"/>
      <c r="DJH32" s="18"/>
      <c r="DJI32" s="18"/>
      <c r="DJJ32" s="18"/>
      <c r="DJK32" s="18"/>
      <c r="DJL32" s="18"/>
      <c r="DJM32" s="18"/>
      <c r="DJN32" s="18"/>
      <c r="DJO32" s="18"/>
      <c r="DJP32" s="18"/>
      <c r="DJQ32" s="18"/>
      <c r="DJR32" s="18"/>
      <c r="DJS32" s="18"/>
      <c r="DJT32" s="18"/>
      <c r="DJU32" s="18"/>
      <c r="DJV32" s="18"/>
      <c r="DJW32" s="18"/>
      <c r="DJX32" s="18"/>
      <c r="DJY32" s="18"/>
      <c r="DJZ32" s="18"/>
      <c r="DKA32" s="18"/>
      <c r="DKB32" s="18"/>
      <c r="DKC32" s="18"/>
      <c r="DKD32" s="18"/>
      <c r="DKE32" s="18"/>
      <c r="DKF32" s="18"/>
      <c r="DKG32" s="18"/>
      <c r="DKH32" s="18"/>
      <c r="DKI32" s="18"/>
      <c r="DKJ32" s="18"/>
      <c r="DKK32" s="18"/>
      <c r="DKL32" s="18"/>
      <c r="DKM32" s="18"/>
      <c r="DKN32" s="18"/>
      <c r="DKO32" s="18"/>
      <c r="DKP32" s="18"/>
      <c r="DKQ32" s="18"/>
      <c r="DKR32" s="18"/>
      <c r="DKS32" s="18"/>
      <c r="DKT32" s="18"/>
      <c r="DKU32" s="18"/>
      <c r="DKV32" s="18"/>
      <c r="DKW32" s="18"/>
      <c r="DKX32" s="18"/>
      <c r="DKY32" s="18"/>
      <c r="DKZ32" s="18"/>
      <c r="DLA32" s="18"/>
      <c r="DLB32" s="18"/>
      <c r="DLC32" s="18"/>
      <c r="DLD32" s="18"/>
      <c r="DLE32" s="18"/>
      <c r="DLF32" s="18"/>
      <c r="DLG32" s="18"/>
      <c r="DLH32" s="18"/>
      <c r="DLI32" s="18"/>
      <c r="DLJ32" s="18"/>
      <c r="DLK32" s="18"/>
      <c r="DLL32" s="18"/>
      <c r="DLM32" s="18"/>
      <c r="DLN32" s="18"/>
      <c r="DLO32" s="18"/>
      <c r="DLP32" s="18"/>
      <c r="DLQ32" s="18"/>
      <c r="DLR32" s="18"/>
      <c r="DLS32" s="18"/>
      <c r="DLT32" s="18"/>
      <c r="DLU32" s="18"/>
      <c r="DLV32" s="18"/>
      <c r="DLW32" s="18"/>
      <c r="DLX32" s="18"/>
      <c r="DLY32" s="18"/>
      <c r="DLZ32" s="18"/>
      <c r="DMA32" s="18"/>
      <c r="DMB32" s="18"/>
      <c r="DMC32" s="18"/>
      <c r="DMD32" s="18"/>
      <c r="DME32" s="18"/>
      <c r="DMF32" s="18"/>
      <c r="DMG32" s="18"/>
      <c r="DMH32" s="18"/>
      <c r="DMI32" s="18"/>
      <c r="DMJ32" s="18"/>
      <c r="DMK32" s="18"/>
      <c r="DML32" s="18"/>
      <c r="DMM32" s="18"/>
      <c r="DMN32" s="18"/>
      <c r="DMO32" s="18"/>
      <c r="DMP32" s="18"/>
      <c r="DMQ32" s="18"/>
      <c r="DMR32" s="18"/>
      <c r="DMS32" s="18"/>
      <c r="DMT32" s="18"/>
      <c r="DMU32" s="18"/>
      <c r="DMV32" s="18"/>
      <c r="DMW32" s="18"/>
      <c r="DMX32" s="18"/>
      <c r="DMY32" s="18"/>
      <c r="DMZ32" s="18"/>
      <c r="DNA32" s="18"/>
      <c r="DNB32" s="18"/>
      <c r="DNC32" s="18"/>
      <c r="DND32" s="18"/>
      <c r="DNE32" s="18"/>
      <c r="DNF32" s="18"/>
      <c r="DNG32" s="18"/>
      <c r="DNH32" s="18"/>
      <c r="DNI32" s="18"/>
      <c r="DNJ32" s="18"/>
      <c r="DNK32" s="18"/>
      <c r="DNL32" s="18"/>
      <c r="DNM32" s="18"/>
      <c r="DNN32" s="18"/>
      <c r="DNO32" s="18"/>
      <c r="DNP32" s="18"/>
      <c r="DNQ32" s="18"/>
      <c r="DNR32" s="18"/>
      <c r="DNS32" s="18"/>
      <c r="DNT32" s="18"/>
      <c r="DNU32" s="18"/>
      <c r="DNV32" s="18"/>
      <c r="DNW32" s="18"/>
      <c r="DNX32" s="18"/>
      <c r="DNY32" s="18"/>
      <c r="DNZ32" s="18"/>
      <c r="DOA32" s="18"/>
      <c r="DOB32" s="18"/>
      <c r="DOC32" s="18"/>
      <c r="DOD32" s="18"/>
      <c r="DOE32" s="18"/>
      <c r="DOF32" s="18"/>
      <c r="DOG32" s="18"/>
      <c r="DOH32" s="18"/>
      <c r="DOI32" s="18"/>
      <c r="DOJ32" s="18"/>
      <c r="DOK32" s="18"/>
      <c r="DOL32" s="18"/>
      <c r="DOM32" s="18"/>
      <c r="DON32" s="18"/>
      <c r="DOO32" s="18"/>
      <c r="DOP32" s="18"/>
      <c r="DOQ32" s="18"/>
      <c r="DOR32" s="18"/>
      <c r="DOS32" s="18"/>
      <c r="DOT32" s="18"/>
      <c r="DOU32" s="18"/>
      <c r="DOV32" s="18"/>
      <c r="DOW32" s="18"/>
      <c r="DOX32" s="18"/>
      <c r="DOY32" s="18"/>
      <c r="DOZ32" s="18"/>
      <c r="DPA32" s="18"/>
      <c r="DPB32" s="18"/>
      <c r="DPC32" s="18"/>
      <c r="DPD32" s="18"/>
      <c r="DPE32" s="18"/>
      <c r="DPF32" s="18"/>
      <c r="DPG32" s="18"/>
      <c r="DPH32" s="18"/>
      <c r="DPI32" s="18"/>
      <c r="DPJ32" s="18"/>
      <c r="DPK32" s="18"/>
      <c r="DPL32" s="18"/>
      <c r="DPM32" s="18"/>
      <c r="DPN32" s="18"/>
      <c r="DPO32" s="18"/>
      <c r="DPP32" s="18"/>
      <c r="DPQ32" s="18"/>
      <c r="DPR32" s="18"/>
      <c r="DPS32" s="18"/>
      <c r="DPT32" s="18"/>
      <c r="DPU32" s="18"/>
      <c r="DPV32" s="18"/>
      <c r="DPW32" s="18"/>
      <c r="DPX32" s="18"/>
      <c r="DPY32" s="18"/>
      <c r="DPZ32" s="18"/>
      <c r="DQA32" s="18"/>
      <c r="DQB32" s="18"/>
      <c r="DQC32" s="18"/>
      <c r="DQD32" s="18"/>
      <c r="DQE32" s="18"/>
      <c r="DQF32" s="18"/>
      <c r="DQG32" s="18"/>
      <c r="DQH32" s="18"/>
      <c r="DQI32" s="18"/>
      <c r="DQJ32" s="18"/>
      <c r="DQK32" s="18"/>
      <c r="DQL32" s="18"/>
      <c r="DQM32" s="18"/>
      <c r="DQN32" s="18"/>
      <c r="DQO32" s="18"/>
      <c r="DQP32" s="18"/>
      <c r="DQQ32" s="18"/>
      <c r="DQR32" s="18"/>
      <c r="DQS32" s="18"/>
      <c r="DQT32" s="18"/>
      <c r="DQU32" s="18"/>
      <c r="DQV32" s="18"/>
      <c r="DQW32" s="18"/>
      <c r="DQX32" s="18"/>
      <c r="DQY32" s="18"/>
      <c r="DQZ32" s="18"/>
      <c r="DRA32" s="18"/>
      <c r="DRB32" s="18"/>
      <c r="DRC32" s="18"/>
      <c r="DRD32" s="18"/>
      <c r="DRE32" s="18"/>
      <c r="DRF32" s="18"/>
      <c r="DRG32" s="18"/>
      <c r="DRH32" s="18"/>
      <c r="DRI32" s="18"/>
      <c r="DRJ32" s="18"/>
      <c r="DRK32" s="18"/>
      <c r="DRL32" s="18"/>
      <c r="DRM32" s="18"/>
      <c r="DRN32" s="18"/>
      <c r="DRO32" s="18"/>
      <c r="DRP32" s="18"/>
      <c r="DRQ32" s="18"/>
      <c r="DRR32" s="18"/>
      <c r="DRS32" s="18"/>
      <c r="DRT32" s="18"/>
      <c r="DRU32" s="18"/>
      <c r="DRV32" s="18"/>
      <c r="DRW32" s="18"/>
      <c r="DRX32" s="18"/>
      <c r="DRY32" s="18"/>
      <c r="DRZ32" s="18"/>
      <c r="DSA32" s="18"/>
      <c r="DSB32" s="18"/>
      <c r="DSC32" s="18"/>
      <c r="DSD32" s="18"/>
      <c r="DSE32" s="18"/>
      <c r="DSF32" s="18"/>
      <c r="DSG32" s="18"/>
      <c r="DSH32" s="18"/>
      <c r="DSI32" s="18"/>
      <c r="DSJ32" s="18"/>
      <c r="DSK32" s="18"/>
      <c r="DSL32" s="18"/>
      <c r="DSM32" s="18"/>
      <c r="DSN32" s="18"/>
      <c r="DSO32" s="18"/>
      <c r="DSP32" s="18"/>
      <c r="DSQ32" s="18"/>
      <c r="DSR32" s="18"/>
      <c r="DSS32" s="18"/>
      <c r="DST32" s="18"/>
      <c r="DSU32" s="18"/>
      <c r="DSV32" s="18"/>
      <c r="DSW32" s="18"/>
      <c r="DSX32" s="18"/>
      <c r="DSY32" s="18"/>
      <c r="DSZ32" s="18"/>
      <c r="DTA32" s="18"/>
      <c r="DTB32" s="18"/>
      <c r="DTC32" s="18"/>
      <c r="DTD32" s="18"/>
      <c r="DTE32" s="18"/>
      <c r="DTF32" s="18"/>
      <c r="DTG32" s="18"/>
      <c r="DTH32" s="18"/>
      <c r="DTI32" s="18"/>
      <c r="DTJ32" s="18"/>
      <c r="DTK32" s="18"/>
      <c r="DTL32" s="18"/>
      <c r="DTM32" s="18"/>
      <c r="DTN32" s="18"/>
      <c r="DTO32" s="18"/>
      <c r="DTP32" s="18"/>
      <c r="DTQ32" s="18"/>
      <c r="DTR32" s="18"/>
      <c r="DTS32" s="18"/>
      <c r="DTT32" s="18"/>
      <c r="DTU32" s="18"/>
      <c r="DTV32" s="18"/>
      <c r="DTW32" s="18"/>
      <c r="DTX32" s="18"/>
      <c r="DTY32" s="18"/>
      <c r="DTZ32" s="18"/>
      <c r="DUA32" s="18"/>
      <c r="DUB32" s="18"/>
      <c r="DUC32" s="18"/>
      <c r="DUD32" s="18"/>
      <c r="DUE32" s="18"/>
      <c r="DUF32" s="18"/>
      <c r="DUG32" s="18"/>
      <c r="DUH32" s="18"/>
      <c r="DUI32" s="18"/>
      <c r="DUJ32" s="18"/>
      <c r="DUK32" s="18"/>
      <c r="DUL32" s="18"/>
      <c r="DUM32" s="18"/>
      <c r="DUN32" s="18"/>
      <c r="DUO32" s="18"/>
      <c r="DUP32" s="18"/>
      <c r="DUQ32" s="18"/>
      <c r="DUR32" s="18"/>
      <c r="DUS32" s="18"/>
      <c r="DUT32" s="18"/>
      <c r="DUU32" s="18"/>
      <c r="DUV32" s="18"/>
      <c r="DUW32" s="18"/>
      <c r="DUX32" s="18"/>
      <c r="DUY32" s="18"/>
      <c r="DUZ32" s="18"/>
      <c r="DVA32" s="18"/>
      <c r="DVB32" s="18"/>
      <c r="DVC32" s="18"/>
      <c r="DVD32" s="18"/>
      <c r="DVE32" s="18"/>
      <c r="DVF32" s="18"/>
      <c r="DVG32" s="18"/>
      <c r="DVH32" s="18"/>
      <c r="DVI32" s="18"/>
      <c r="DVJ32" s="18"/>
      <c r="DVK32" s="18"/>
      <c r="DVL32" s="18"/>
      <c r="DVM32" s="18"/>
      <c r="DVN32" s="18"/>
      <c r="DVO32" s="18"/>
      <c r="DVP32" s="18"/>
      <c r="DVQ32" s="18"/>
      <c r="DVR32" s="18"/>
      <c r="DVS32" s="18"/>
      <c r="DVT32" s="18"/>
      <c r="DVU32" s="18"/>
      <c r="DVV32" s="18"/>
      <c r="DVW32" s="18"/>
      <c r="DVX32" s="18"/>
      <c r="DVY32" s="18"/>
      <c r="DVZ32" s="18"/>
      <c r="DWA32" s="18"/>
      <c r="DWB32" s="18"/>
      <c r="DWC32" s="18"/>
      <c r="DWD32" s="18"/>
      <c r="DWE32" s="18"/>
      <c r="DWF32" s="18"/>
      <c r="DWG32" s="18"/>
      <c r="DWH32" s="18"/>
      <c r="DWI32" s="18"/>
      <c r="DWJ32" s="18"/>
      <c r="DWK32" s="18"/>
      <c r="DWL32" s="18"/>
      <c r="DWM32" s="18"/>
      <c r="DWN32" s="18"/>
      <c r="DWO32" s="18"/>
      <c r="DWP32" s="18"/>
      <c r="DWQ32" s="18"/>
      <c r="DWR32" s="18"/>
      <c r="DWS32" s="18"/>
      <c r="DWT32" s="18"/>
      <c r="DWU32" s="18"/>
      <c r="DWV32" s="18"/>
      <c r="DWW32" s="18"/>
      <c r="DWX32" s="18"/>
      <c r="DWY32" s="18"/>
      <c r="DWZ32" s="18"/>
      <c r="DXA32" s="18"/>
      <c r="DXB32" s="18"/>
      <c r="DXC32" s="18"/>
      <c r="DXD32" s="18"/>
      <c r="DXE32" s="18"/>
      <c r="DXF32" s="18"/>
      <c r="DXG32" s="18"/>
      <c r="DXH32" s="18"/>
      <c r="DXI32" s="18"/>
      <c r="DXJ32" s="18"/>
      <c r="DXK32" s="18"/>
      <c r="DXL32" s="18"/>
      <c r="DXM32" s="18"/>
      <c r="DXN32" s="18"/>
      <c r="DXO32" s="18"/>
      <c r="DXP32" s="18"/>
      <c r="DXQ32" s="18"/>
      <c r="DXR32" s="18"/>
      <c r="DXS32" s="18"/>
      <c r="DXT32" s="18"/>
      <c r="DXU32" s="18"/>
      <c r="DXV32" s="18"/>
      <c r="DXW32" s="18"/>
      <c r="DXX32" s="18"/>
      <c r="DXY32" s="18"/>
      <c r="DXZ32" s="18"/>
      <c r="DYA32" s="18"/>
      <c r="DYB32" s="18"/>
      <c r="DYC32" s="18"/>
      <c r="DYD32" s="18"/>
      <c r="DYE32" s="18"/>
      <c r="DYF32" s="18"/>
      <c r="DYG32" s="18"/>
      <c r="DYH32" s="18"/>
      <c r="DYI32" s="18"/>
      <c r="DYJ32" s="18"/>
      <c r="DYK32" s="18"/>
      <c r="DYL32" s="18"/>
      <c r="DYM32" s="18"/>
      <c r="DYN32" s="18"/>
      <c r="DYO32" s="18"/>
      <c r="DYP32" s="18"/>
      <c r="DYQ32" s="18"/>
      <c r="DYR32" s="18"/>
      <c r="DYS32" s="18"/>
      <c r="DYT32" s="18"/>
      <c r="DYU32" s="18"/>
      <c r="DYV32" s="18"/>
      <c r="DYW32" s="18"/>
      <c r="DYX32" s="18"/>
      <c r="DYY32" s="18"/>
      <c r="DYZ32" s="18"/>
      <c r="DZA32" s="18"/>
      <c r="DZB32" s="18"/>
      <c r="DZC32" s="18"/>
      <c r="DZD32" s="18"/>
      <c r="DZE32" s="18"/>
      <c r="DZF32" s="18"/>
      <c r="DZG32" s="18"/>
      <c r="DZH32" s="18"/>
      <c r="DZI32" s="18"/>
      <c r="DZJ32" s="18"/>
      <c r="DZK32" s="18"/>
      <c r="DZL32" s="18"/>
      <c r="DZM32" s="18"/>
      <c r="DZN32" s="18"/>
      <c r="DZO32" s="18"/>
      <c r="DZP32" s="18"/>
      <c r="DZQ32" s="18"/>
      <c r="DZR32" s="18"/>
      <c r="DZS32" s="18"/>
      <c r="DZT32" s="18"/>
      <c r="DZU32" s="18"/>
      <c r="DZV32" s="18"/>
      <c r="DZW32" s="18"/>
      <c r="DZX32" s="18"/>
      <c r="DZY32" s="18"/>
      <c r="DZZ32" s="18"/>
      <c r="EAA32" s="18"/>
      <c r="EAB32" s="18"/>
      <c r="EAC32" s="18"/>
      <c r="EAD32" s="18"/>
      <c r="EAE32" s="18"/>
      <c r="EAF32" s="18"/>
      <c r="EAG32" s="18"/>
      <c r="EAH32" s="18"/>
      <c r="EAI32" s="18"/>
      <c r="EAJ32" s="18"/>
      <c r="EAK32" s="18"/>
      <c r="EAL32" s="18"/>
      <c r="EAM32" s="18"/>
      <c r="EAN32" s="18"/>
      <c r="EAO32" s="18"/>
      <c r="EAP32" s="18"/>
      <c r="EAQ32" s="18"/>
      <c r="EAR32" s="18"/>
      <c r="EAS32" s="18"/>
      <c r="EAT32" s="18"/>
      <c r="EAU32" s="18"/>
      <c r="EAV32" s="18"/>
      <c r="EAW32" s="18"/>
      <c r="EAX32" s="18"/>
      <c r="EAY32" s="18"/>
      <c r="EAZ32" s="18"/>
      <c r="EBA32" s="18"/>
      <c r="EBB32" s="18"/>
      <c r="EBC32" s="18"/>
      <c r="EBD32" s="18"/>
      <c r="EBE32" s="18"/>
      <c r="EBF32" s="18"/>
      <c r="EBG32" s="18"/>
      <c r="EBH32" s="18"/>
      <c r="EBI32" s="18"/>
      <c r="EBJ32" s="18"/>
      <c r="EBK32" s="18"/>
      <c r="EBL32" s="18"/>
      <c r="EBM32" s="18"/>
      <c r="EBN32" s="18"/>
      <c r="EBO32" s="18"/>
      <c r="EBP32" s="18"/>
      <c r="EBQ32" s="18"/>
      <c r="EBR32" s="18"/>
      <c r="EBS32" s="18"/>
      <c r="EBT32" s="18"/>
      <c r="EBU32" s="18"/>
      <c r="EBV32" s="18"/>
      <c r="EBW32" s="18"/>
      <c r="EBX32" s="18"/>
      <c r="EBY32" s="18"/>
      <c r="EBZ32" s="18"/>
      <c r="ECA32" s="18"/>
      <c r="ECB32" s="18"/>
      <c r="ECC32" s="18"/>
      <c r="ECD32" s="18"/>
      <c r="ECE32" s="18"/>
      <c r="ECF32" s="18"/>
      <c r="ECG32" s="18"/>
      <c r="ECH32" s="18"/>
      <c r="ECI32" s="18"/>
      <c r="ECJ32" s="18"/>
      <c r="ECK32" s="18"/>
      <c r="ECL32" s="18"/>
      <c r="ECM32" s="18"/>
      <c r="ECN32" s="18"/>
      <c r="ECO32" s="18"/>
      <c r="ECP32" s="18"/>
      <c r="ECQ32" s="18"/>
      <c r="ECR32" s="18"/>
      <c r="ECS32" s="18"/>
      <c r="ECT32" s="18"/>
      <c r="ECU32" s="18"/>
      <c r="ECV32" s="18"/>
      <c r="ECW32" s="18"/>
      <c r="ECX32" s="18"/>
      <c r="ECY32" s="18"/>
      <c r="ECZ32" s="18"/>
      <c r="EDA32" s="18"/>
      <c r="EDB32" s="18"/>
      <c r="EDC32" s="18"/>
      <c r="EDD32" s="18"/>
      <c r="EDE32" s="18"/>
      <c r="EDF32" s="18"/>
      <c r="EDG32" s="18"/>
      <c r="EDH32" s="18"/>
      <c r="EDI32" s="18"/>
      <c r="EDJ32" s="18"/>
      <c r="EDK32" s="18"/>
      <c r="EDL32" s="18"/>
      <c r="EDM32" s="18"/>
      <c r="EDN32" s="18"/>
      <c r="EDO32" s="18"/>
      <c r="EDP32" s="18"/>
      <c r="EDQ32" s="18"/>
      <c r="EDR32" s="18"/>
      <c r="EDS32" s="18"/>
      <c r="EDT32" s="18"/>
      <c r="EDU32" s="18"/>
      <c r="EDV32" s="18"/>
      <c r="EDW32" s="18"/>
      <c r="EDX32" s="18"/>
      <c r="EDY32" s="18"/>
      <c r="EDZ32" s="18"/>
      <c r="EEA32" s="18"/>
      <c r="EEB32" s="18"/>
      <c r="EEC32" s="18"/>
      <c r="EED32" s="18"/>
      <c r="EEE32" s="18"/>
      <c r="EEF32" s="18"/>
      <c r="EEG32" s="18"/>
      <c r="EEH32" s="18"/>
      <c r="EEI32" s="18"/>
      <c r="EEJ32" s="18"/>
      <c r="EEK32" s="18"/>
      <c r="EEL32" s="18"/>
      <c r="EEM32" s="18"/>
      <c r="EEN32" s="18"/>
      <c r="EEO32" s="18"/>
      <c r="EEP32" s="18"/>
      <c r="EEQ32" s="18"/>
      <c r="EER32" s="18"/>
      <c r="EES32" s="18"/>
      <c r="EET32" s="18"/>
      <c r="EEU32" s="18"/>
      <c r="EEV32" s="18"/>
      <c r="EEW32" s="18"/>
      <c r="EEX32" s="18"/>
      <c r="EEY32" s="18"/>
      <c r="EEZ32" s="18"/>
      <c r="EFA32" s="18"/>
      <c r="EFB32" s="18"/>
      <c r="EFC32" s="18"/>
      <c r="EFD32" s="18"/>
      <c r="EFE32" s="18"/>
      <c r="EFF32" s="18"/>
      <c r="EFG32" s="18"/>
      <c r="EFH32" s="18"/>
      <c r="EFI32" s="18"/>
      <c r="EFJ32" s="18"/>
      <c r="EFK32" s="18"/>
      <c r="EFL32" s="18"/>
      <c r="EFM32" s="18"/>
      <c r="EFN32" s="18"/>
      <c r="EFO32" s="18"/>
      <c r="EFP32" s="18"/>
      <c r="EFQ32" s="18"/>
      <c r="EFR32" s="18"/>
      <c r="EFS32" s="18"/>
      <c r="EFT32" s="18"/>
      <c r="EFU32" s="18"/>
      <c r="EFV32" s="18"/>
      <c r="EFW32" s="18"/>
      <c r="EFX32" s="18"/>
      <c r="EFY32" s="18"/>
      <c r="EFZ32" s="18"/>
      <c r="EGA32" s="18"/>
      <c r="EGB32" s="18"/>
      <c r="EGC32" s="18"/>
      <c r="EGD32" s="18"/>
      <c r="EGE32" s="18"/>
      <c r="EGF32" s="18"/>
      <c r="EGG32" s="18"/>
      <c r="EGH32" s="18"/>
      <c r="EGI32" s="18"/>
      <c r="EGJ32" s="18"/>
      <c r="EGK32" s="18"/>
      <c r="EGL32" s="18"/>
      <c r="EGM32" s="18"/>
      <c r="EGN32" s="18"/>
      <c r="EGO32" s="18"/>
      <c r="EGP32" s="18"/>
      <c r="EGQ32" s="18"/>
      <c r="EGR32" s="18"/>
      <c r="EGS32" s="18"/>
      <c r="EGT32" s="18"/>
      <c r="EGU32" s="18"/>
      <c r="EGV32" s="18"/>
      <c r="EGW32" s="18"/>
      <c r="EGX32" s="18"/>
      <c r="EGY32" s="18"/>
      <c r="EGZ32" s="18"/>
      <c r="EHA32" s="18"/>
      <c r="EHB32" s="18"/>
      <c r="EHC32" s="18"/>
      <c r="EHD32" s="18"/>
      <c r="EHE32" s="18"/>
      <c r="EHF32" s="18"/>
      <c r="EHG32" s="18"/>
      <c r="EHH32" s="18"/>
      <c r="EHI32" s="18"/>
      <c r="EHJ32" s="18"/>
      <c r="EHK32" s="18"/>
      <c r="EHL32" s="18"/>
      <c r="EHM32" s="18"/>
      <c r="EHN32" s="18"/>
      <c r="EHO32" s="18"/>
      <c r="EHP32" s="18"/>
      <c r="EHQ32" s="18"/>
      <c r="EHR32" s="18"/>
      <c r="EHS32" s="18"/>
      <c r="EHT32" s="18"/>
      <c r="EHU32" s="18"/>
      <c r="EHV32" s="18"/>
      <c r="EHW32" s="18"/>
      <c r="EHX32" s="18"/>
      <c r="EHY32" s="18"/>
      <c r="EHZ32" s="18"/>
      <c r="EIA32" s="18"/>
      <c r="EIB32" s="18"/>
      <c r="EIC32" s="18"/>
      <c r="EID32" s="18"/>
      <c r="EIE32" s="18"/>
      <c r="EIF32" s="18"/>
      <c r="EIG32" s="18"/>
      <c r="EIH32" s="18"/>
      <c r="EII32" s="18"/>
      <c r="EIJ32" s="18"/>
      <c r="EIK32" s="18"/>
      <c r="EIL32" s="18"/>
      <c r="EIM32" s="18"/>
      <c r="EIN32" s="18"/>
      <c r="EIO32" s="18"/>
      <c r="EIP32" s="18"/>
      <c r="EIQ32" s="18"/>
      <c r="EIR32" s="18"/>
      <c r="EIS32" s="18"/>
      <c r="EIT32" s="18"/>
      <c r="EIU32" s="18"/>
      <c r="EIV32" s="18"/>
      <c r="EIW32" s="18"/>
      <c r="EIX32" s="18"/>
      <c r="EIY32" s="18"/>
      <c r="EIZ32" s="18"/>
      <c r="EJA32" s="18"/>
      <c r="EJB32" s="18"/>
      <c r="EJC32" s="18"/>
      <c r="EJD32" s="18"/>
      <c r="EJE32" s="18"/>
      <c r="EJF32" s="18"/>
      <c r="EJG32" s="18"/>
      <c r="EJH32" s="18"/>
      <c r="EJI32" s="18"/>
      <c r="EJJ32" s="18"/>
      <c r="EJK32" s="18"/>
      <c r="EJL32" s="18"/>
      <c r="EJM32" s="18"/>
      <c r="EJN32" s="18"/>
      <c r="EJO32" s="18"/>
      <c r="EJP32" s="18"/>
      <c r="EJQ32" s="18"/>
      <c r="EJR32" s="18"/>
      <c r="EJS32" s="18"/>
      <c r="EJT32" s="18"/>
      <c r="EJU32" s="18"/>
      <c r="EJV32" s="18"/>
      <c r="EJW32" s="18"/>
      <c r="EJX32" s="18"/>
      <c r="EJY32" s="18"/>
      <c r="EJZ32" s="18"/>
      <c r="EKA32" s="18"/>
      <c r="EKB32" s="18"/>
      <c r="EKC32" s="18"/>
      <c r="EKD32" s="18"/>
      <c r="EKE32" s="18"/>
      <c r="EKF32" s="18"/>
      <c r="EKG32" s="18"/>
      <c r="EKH32" s="18"/>
      <c r="EKI32" s="18"/>
      <c r="EKJ32" s="18"/>
      <c r="EKK32" s="18"/>
      <c r="EKL32" s="18"/>
      <c r="EKM32" s="18"/>
      <c r="EKN32" s="18"/>
      <c r="EKO32" s="18"/>
      <c r="EKP32" s="18"/>
      <c r="EKQ32" s="18"/>
      <c r="EKR32" s="18"/>
      <c r="EKS32" s="18"/>
      <c r="EKT32" s="18"/>
      <c r="EKU32" s="18"/>
      <c r="EKV32" s="18"/>
      <c r="EKW32" s="18"/>
      <c r="EKX32" s="18"/>
      <c r="EKY32" s="18"/>
      <c r="EKZ32" s="18"/>
      <c r="ELA32" s="18"/>
      <c r="ELB32" s="18"/>
      <c r="ELC32" s="18"/>
      <c r="ELD32" s="18"/>
      <c r="ELE32" s="18"/>
      <c r="ELF32" s="18"/>
      <c r="ELG32" s="18"/>
      <c r="ELH32" s="18"/>
      <c r="ELI32" s="18"/>
      <c r="ELJ32" s="18"/>
      <c r="ELK32" s="18"/>
      <c r="ELL32" s="18"/>
      <c r="ELM32" s="18"/>
      <c r="ELN32" s="18"/>
      <c r="ELO32" s="18"/>
      <c r="ELP32" s="18"/>
      <c r="ELQ32" s="18"/>
      <c r="ELR32" s="18"/>
      <c r="ELS32" s="18"/>
      <c r="ELT32" s="18"/>
      <c r="ELU32" s="18"/>
      <c r="ELV32" s="18"/>
      <c r="ELW32" s="18"/>
      <c r="ELX32" s="18"/>
      <c r="ELY32" s="18"/>
      <c r="ELZ32" s="18"/>
      <c r="EMA32" s="18"/>
      <c r="EMB32" s="18"/>
      <c r="EMC32" s="18"/>
      <c r="EMD32" s="18"/>
      <c r="EME32" s="18"/>
      <c r="EMF32" s="18"/>
      <c r="EMG32" s="18"/>
      <c r="EMH32" s="18"/>
      <c r="EMI32" s="18"/>
      <c r="EMJ32" s="18"/>
      <c r="EMK32" s="18"/>
      <c r="EML32" s="18"/>
      <c r="EMM32" s="18"/>
      <c r="EMN32" s="18"/>
      <c r="EMO32" s="18"/>
      <c r="EMP32" s="18"/>
      <c r="EMQ32" s="18"/>
      <c r="EMR32" s="18"/>
      <c r="EMS32" s="18"/>
      <c r="EMT32" s="18"/>
      <c r="EMU32" s="18"/>
      <c r="EMV32" s="18"/>
      <c r="EMW32" s="18"/>
      <c r="EMX32" s="18"/>
      <c r="EMY32" s="18"/>
      <c r="EMZ32" s="18"/>
      <c r="ENA32" s="18"/>
      <c r="ENB32" s="18"/>
      <c r="ENC32" s="18"/>
      <c r="END32" s="18"/>
      <c r="ENE32" s="18"/>
      <c r="ENF32" s="18"/>
      <c r="ENG32" s="18"/>
      <c r="ENH32" s="18"/>
      <c r="ENI32" s="18"/>
      <c r="ENJ32" s="18"/>
      <c r="ENK32" s="18"/>
      <c r="ENL32" s="18"/>
      <c r="ENM32" s="18"/>
      <c r="ENN32" s="18"/>
      <c r="ENO32" s="18"/>
      <c r="ENP32" s="18"/>
      <c r="ENQ32" s="18"/>
      <c r="ENR32" s="18"/>
      <c r="ENS32" s="18"/>
      <c r="ENT32" s="18"/>
      <c r="ENU32" s="18"/>
      <c r="ENV32" s="18"/>
      <c r="ENW32" s="18"/>
      <c r="ENX32" s="18"/>
      <c r="ENY32" s="18"/>
      <c r="ENZ32" s="18"/>
      <c r="EOA32" s="18"/>
      <c r="EOB32" s="18"/>
      <c r="EOC32" s="18"/>
      <c r="EOD32" s="18"/>
      <c r="EOE32" s="18"/>
      <c r="EOF32" s="18"/>
      <c r="EOG32" s="18"/>
      <c r="EOH32" s="18"/>
      <c r="EOI32" s="18"/>
      <c r="EOJ32" s="18"/>
      <c r="EOK32" s="18"/>
      <c r="EOL32" s="18"/>
      <c r="EOM32" s="18"/>
      <c r="EON32" s="18"/>
      <c r="EOO32" s="18"/>
      <c r="EOP32" s="18"/>
      <c r="EOQ32" s="18"/>
      <c r="EOR32" s="18"/>
      <c r="EOS32" s="18"/>
      <c r="EOT32" s="18"/>
      <c r="EOU32" s="18"/>
      <c r="EOV32" s="18"/>
      <c r="EOW32" s="18"/>
      <c r="EOX32" s="18"/>
      <c r="EOY32" s="18"/>
      <c r="EOZ32" s="18"/>
      <c r="EPA32" s="18"/>
      <c r="EPB32" s="18"/>
      <c r="EPC32" s="18"/>
      <c r="EPD32" s="18"/>
      <c r="EPE32" s="18"/>
      <c r="EPF32" s="18"/>
      <c r="EPG32" s="18"/>
      <c r="EPH32" s="18"/>
      <c r="EPI32" s="18"/>
      <c r="EPJ32" s="18"/>
      <c r="EPK32" s="18"/>
      <c r="EPL32" s="18"/>
      <c r="EPM32" s="18"/>
      <c r="EPN32" s="18"/>
      <c r="EPO32" s="18"/>
      <c r="EPP32" s="18"/>
      <c r="EPQ32" s="18"/>
      <c r="EPR32" s="18"/>
      <c r="EPS32" s="18"/>
      <c r="EPT32" s="18"/>
      <c r="EPU32" s="18"/>
      <c r="EPV32" s="18"/>
      <c r="EPW32" s="18"/>
      <c r="EPX32" s="18"/>
      <c r="EPY32" s="18"/>
      <c r="EPZ32" s="18"/>
      <c r="EQA32" s="18"/>
      <c r="EQB32" s="18"/>
      <c r="EQC32" s="18"/>
      <c r="EQD32" s="18"/>
      <c r="EQE32" s="18"/>
      <c r="EQF32" s="18"/>
      <c r="EQG32" s="18"/>
      <c r="EQH32" s="18"/>
      <c r="EQI32" s="18"/>
      <c r="EQJ32" s="18"/>
      <c r="EQK32" s="18"/>
      <c r="EQL32" s="18"/>
      <c r="EQM32" s="18"/>
      <c r="EQN32" s="18"/>
      <c r="EQO32" s="18"/>
      <c r="EQP32" s="18"/>
      <c r="EQQ32" s="18"/>
      <c r="EQR32" s="18"/>
      <c r="EQS32" s="18"/>
      <c r="EQT32" s="18"/>
      <c r="EQU32" s="18"/>
      <c r="EQV32" s="18"/>
      <c r="EQW32" s="18"/>
      <c r="EQX32" s="18"/>
      <c r="EQY32" s="18"/>
      <c r="EQZ32" s="18"/>
      <c r="ERA32" s="18"/>
      <c r="ERB32" s="18"/>
      <c r="ERC32" s="18"/>
      <c r="ERD32" s="18"/>
      <c r="ERE32" s="18"/>
      <c r="ERF32" s="18"/>
      <c r="ERG32" s="18"/>
      <c r="ERH32" s="18"/>
      <c r="ERI32" s="18"/>
      <c r="ERJ32" s="18"/>
      <c r="ERK32" s="18"/>
      <c r="ERL32" s="18"/>
      <c r="ERM32" s="18"/>
      <c r="ERN32" s="18"/>
      <c r="ERO32" s="18"/>
      <c r="ERP32" s="18"/>
      <c r="ERQ32" s="18"/>
      <c r="ERR32" s="18"/>
      <c r="ERS32" s="18"/>
      <c r="ERT32" s="18"/>
      <c r="ERU32" s="18"/>
      <c r="ERV32" s="18"/>
      <c r="ERW32" s="18"/>
      <c r="ERX32" s="18"/>
      <c r="ERY32" s="18"/>
      <c r="ERZ32" s="18"/>
      <c r="ESA32" s="18"/>
      <c r="ESB32" s="18"/>
      <c r="ESC32" s="18"/>
      <c r="ESD32" s="18"/>
      <c r="ESE32" s="18"/>
      <c r="ESF32" s="18"/>
      <c r="ESG32" s="18"/>
      <c r="ESH32" s="18"/>
      <c r="ESI32" s="18"/>
      <c r="ESJ32" s="18"/>
      <c r="ESK32" s="18"/>
      <c r="ESL32" s="18"/>
      <c r="ESM32" s="18"/>
      <c r="ESN32" s="18"/>
      <c r="ESO32" s="18"/>
      <c r="ESP32" s="18"/>
      <c r="ESQ32" s="18"/>
      <c r="ESR32" s="18"/>
      <c r="ESS32" s="18"/>
      <c r="EST32" s="18"/>
      <c r="ESU32" s="18"/>
      <c r="ESV32" s="18"/>
      <c r="ESW32" s="18"/>
      <c r="ESX32" s="18"/>
      <c r="ESY32" s="18"/>
      <c r="ESZ32" s="18"/>
      <c r="ETA32" s="18"/>
      <c r="ETB32" s="18"/>
      <c r="ETC32" s="18"/>
      <c r="ETD32" s="18"/>
      <c r="ETE32" s="18"/>
      <c r="ETF32" s="18"/>
      <c r="ETG32" s="18"/>
      <c r="ETH32" s="18"/>
      <c r="ETI32" s="18"/>
      <c r="ETJ32" s="18"/>
      <c r="ETK32" s="18"/>
      <c r="ETL32" s="18"/>
      <c r="ETM32" s="18"/>
      <c r="ETN32" s="18"/>
      <c r="ETO32" s="18"/>
      <c r="ETP32" s="18"/>
      <c r="ETQ32" s="18"/>
      <c r="ETR32" s="18"/>
      <c r="ETS32" s="18"/>
      <c r="ETT32" s="18"/>
      <c r="ETU32" s="18"/>
      <c r="ETV32" s="18"/>
      <c r="ETW32" s="18"/>
      <c r="ETX32" s="18"/>
      <c r="ETY32" s="18"/>
      <c r="ETZ32" s="18"/>
      <c r="EUA32" s="18"/>
      <c r="EUB32" s="18"/>
      <c r="EUC32" s="18"/>
      <c r="EUD32" s="18"/>
      <c r="EUE32" s="18"/>
      <c r="EUF32" s="18"/>
      <c r="EUG32" s="18"/>
      <c r="EUH32" s="18"/>
      <c r="EUI32" s="18"/>
      <c r="EUJ32" s="18"/>
      <c r="EUK32" s="18"/>
      <c r="EUL32" s="18"/>
      <c r="EUM32" s="18"/>
      <c r="EUN32" s="18"/>
      <c r="EUO32" s="18"/>
      <c r="EUP32" s="18"/>
      <c r="EUQ32" s="18"/>
      <c r="EUR32" s="18"/>
      <c r="EUS32" s="18"/>
      <c r="EUT32" s="18"/>
      <c r="EUU32" s="18"/>
      <c r="EUV32" s="18"/>
      <c r="EUW32" s="18"/>
      <c r="EUX32" s="18"/>
      <c r="EUY32" s="18"/>
      <c r="EUZ32" s="18"/>
      <c r="EVA32" s="18"/>
      <c r="EVB32" s="18"/>
      <c r="EVC32" s="18"/>
      <c r="EVD32" s="18"/>
      <c r="EVE32" s="18"/>
      <c r="EVF32" s="18"/>
      <c r="EVG32" s="18"/>
      <c r="EVH32" s="18"/>
      <c r="EVI32" s="18"/>
      <c r="EVJ32" s="18"/>
      <c r="EVK32" s="18"/>
      <c r="EVL32" s="18"/>
      <c r="EVM32" s="18"/>
      <c r="EVN32" s="18"/>
      <c r="EVO32" s="18"/>
      <c r="EVP32" s="18"/>
      <c r="EVQ32" s="18"/>
      <c r="EVR32" s="18"/>
      <c r="EVS32" s="18"/>
      <c r="EVT32" s="18"/>
      <c r="EVU32" s="18"/>
      <c r="EVV32" s="18"/>
      <c r="EVW32" s="18"/>
      <c r="EVX32" s="18"/>
      <c r="EVY32" s="18"/>
      <c r="EVZ32" s="18"/>
      <c r="EWA32" s="18"/>
      <c r="EWB32" s="18"/>
      <c r="EWC32" s="18"/>
      <c r="EWD32" s="18"/>
      <c r="EWE32" s="18"/>
      <c r="EWF32" s="18"/>
      <c r="EWG32" s="18"/>
      <c r="EWH32" s="18"/>
      <c r="EWI32" s="18"/>
      <c r="EWJ32" s="18"/>
      <c r="EWK32" s="18"/>
      <c r="EWL32" s="18"/>
      <c r="EWM32" s="18"/>
      <c r="EWN32" s="18"/>
      <c r="EWO32" s="18"/>
      <c r="EWP32" s="18"/>
      <c r="EWQ32" s="18"/>
      <c r="EWR32" s="18"/>
      <c r="EWS32" s="18"/>
      <c r="EWT32" s="18"/>
      <c r="EWU32" s="18"/>
      <c r="EWV32" s="18"/>
      <c r="EWW32" s="18"/>
      <c r="EWX32" s="18"/>
      <c r="EWY32" s="18"/>
      <c r="EWZ32" s="18"/>
      <c r="EXA32" s="18"/>
      <c r="EXB32" s="18"/>
      <c r="EXC32" s="18"/>
      <c r="EXD32" s="18"/>
      <c r="EXE32" s="18"/>
      <c r="EXF32" s="18"/>
      <c r="EXG32" s="18"/>
      <c r="EXH32" s="18"/>
      <c r="EXI32" s="18"/>
      <c r="EXJ32" s="18"/>
      <c r="EXK32" s="18"/>
      <c r="EXL32" s="18"/>
      <c r="EXM32" s="18"/>
      <c r="EXN32" s="18"/>
      <c r="EXO32" s="18"/>
      <c r="EXP32" s="18"/>
      <c r="EXQ32" s="18"/>
      <c r="EXR32" s="18"/>
      <c r="EXS32" s="18"/>
      <c r="EXT32" s="18"/>
      <c r="EXU32" s="18"/>
      <c r="EXV32" s="18"/>
      <c r="EXW32" s="18"/>
      <c r="EXX32" s="18"/>
      <c r="EXY32" s="18"/>
      <c r="EXZ32" s="18"/>
      <c r="EYA32" s="18"/>
      <c r="EYB32" s="18"/>
      <c r="EYC32" s="18"/>
      <c r="EYD32" s="18"/>
      <c r="EYE32" s="18"/>
      <c r="EYF32" s="18"/>
      <c r="EYG32" s="18"/>
      <c r="EYH32" s="18"/>
      <c r="EYI32" s="18"/>
      <c r="EYJ32" s="18"/>
      <c r="EYK32" s="18"/>
      <c r="EYL32" s="18"/>
      <c r="EYM32" s="18"/>
      <c r="EYN32" s="18"/>
      <c r="EYO32" s="18"/>
      <c r="EYP32" s="18"/>
      <c r="EYQ32" s="18"/>
      <c r="EYR32" s="18"/>
      <c r="EYS32" s="18"/>
      <c r="EYT32" s="18"/>
      <c r="EYU32" s="18"/>
      <c r="EYV32" s="18"/>
      <c r="EYW32" s="18"/>
      <c r="EYX32" s="18"/>
      <c r="EYY32" s="18"/>
      <c r="EYZ32" s="18"/>
      <c r="EZA32" s="18"/>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c r="FJM32" s="18"/>
      <c r="FJN32" s="18"/>
      <c r="FJO32" s="18"/>
      <c r="FJP32" s="18"/>
      <c r="FJQ32" s="18"/>
      <c r="FJR32" s="18"/>
      <c r="FJS32" s="18"/>
      <c r="FJT32" s="18"/>
      <c r="FJU32" s="18"/>
      <c r="FJV32" s="18"/>
      <c r="FJW32" s="18"/>
      <c r="FJX32" s="18"/>
      <c r="FJY32" s="18"/>
      <c r="FJZ32" s="18"/>
      <c r="FKA32" s="18"/>
      <c r="FKB32" s="18"/>
      <c r="FKC32" s="18"/>
      <c r="FKD32" s="18"/>
      <c r="FKE32" s="18"/>
      <c r="FKF32" s="18"/>
      <c r="FKG32" s="18"/>
      <c r="FKH32" s="18"/>
      <c r="FKI32" s="18"/>
      <c r="FKJ32" s="18"/>
      <c r="FKK32" s="18"/>
      <c r="FKL32" s="18"/>
      <c r="FKM32" s="18"/>
      <c r="FKN32" s="18"/>
      <c r="FKO32" s="18"/>
      <c r="FKP32" s="18"/>
      <c r="FKQ32" s="18"/>
      <c r="FKR32" s="18"/>
      <c r="FKS32" s="18"/>
      <c r="FKT32" s="18"/>
      <c r="FKU32" s="18"/>
      <c r="FKV32" s="18"/>
      <c r="FKW32" s="18"/>
      <c r="FKX32" s="18"/>
      <c r="FKY32" s="18"/>
      <c r="FKZ32" s="18"/>
      <c r="FLA32" s="18"/>
      <c r="FLB32" s="18"/>
      <c r="FLC32" s="18"/>
      <c r="FLD32" s="18"/>
      <c r="FLE32" s="18"/>
      <c r="FLF32" s="18"/>
      <c r="FLG32" s="18"/>
      <c r="FLH32" s="18"/>
      <c r="FLI32" s="18"/>
      <c r="FLJ32" s="18"/>
      <c r="FLK32" s="18"/>
      <c r="FLL32" s="18"/>
      <c r="FLM32" s="18"/>
      <c r="FLN32" s="18"/>
      <c r="FLO32" s="18"/>
      <c r="FLP32" s="18"/>
      <c r="FLQ32" s="18"/>
      <c r="FLR32" s="18"/>
      <c r="FLS32" s="18"/>
      <c r="FLT32" s="18"/>
      <c r="FLU32" s="18"/>
      <c r="FLV32" s="18"/>
      <c r="FLW32" s="18"/>
      <c r="FLX32" s="18"/>
      <c r="FLY32" s="18"/>
      <c r="FLZ32" s="18"/>
      <c r="FMA32" s="18"/>
      <c r="FMB32" s="18"/>
      <c r="FMC32" s="18"/>
      <c r="FMD32" s="18"/>
      <c r="FME32" s="18"/>
      <c r="FMF32" s="18"/>
      <c r="FMG32" s="18"/>
      <c r="FMH32" s="18"/>
      <c r="FMI32" s="18"/>
      <c r="FMJ32" s="18"/>
      <c r="FMK32" s="18"/>
      <c r="FML32" s="18"/>
      <c r="FMM32" s="18"/>
      <c r="FMN32" s="18"/>
      <c r="FMO32" s="18"/>
      <c r="FMP32" s="18"/>
      <c r="FMQ32" s="18"/>
      <c r="FMR32" s="18"/>
      <c r="FMS32" s="18"/>
      <c r="FMT32" s="18"/>
      <c r="FMU32" s="18"/>
      <c r="FMV32" s="18"/>
      <c r="FMW32" s="18"/>
      <c r="FMX32" s="18"/>
      <c r="FMY32" s="18"/>
      <c r="FMZ32" s="18"/>
      <c r="FNA32" s="18"/>
      <c r="FNB32" s="18"/>
      <c r="FNC32" s="18"/>
      <c r="FND32" s="18"/>
      <c r="FNE32" s="18"/>
      <c r="FNF32" s="18"/>
      <c r="FNG32" s="18"/>
      <c r="FNH32" s="18"/>
      <c r="FNI32" s="18"/>
      <c r="FNJ32" s="18"/>
      <c r="FNK32" s="18"/>
      <c r="FNL32" s="18"/>
      <c r="FNM32" s="18"/>
      <c r="FNN32" s="18"/>
      <c r="FNO32" s="18"/>
      <c r="FNP32" s="18"/>
      <c r="FNQ32" s="18"/>
      <c r="FNR32" s="18"/>
      <c r="FNS32" s="18"/>
      <c r="FNT32" s="18"/>
      <c r="FNU32" s="18"/>
      <c r="FNV32" s="18"/>
      <c r="FNW32" s="18"/>
      <c r="FNX32" s="18"/>
      <c r="FNY32" s="18"/>
      <c r="FNZ32" s="18"/>
      <c r="FOA32" s="18"/>
      <c r="FOB32" s="18"/>
      <c r="FOC32" s="18"/>
      <c r="FOD32" s="18"/>
      <c r="FOE32" s="18"/>
      <c r="FOF32" s="18"/>
      <c r="FOG32" s="18"/>
      <c r="FOH32" s="18"/>
      <c r="FOI32" s="18"/>
      <c r="FOJ32" s="18"/>
      <c r="FOK32" s="18"/>
      <c r="FOL32" s="18"/>
      <c r="FOM32" s="18"/>
      <c r="FON32" s="18"/>
      <c r="FOO32" s="18"/>
      <c r="FOP32" s="18"/>
      <c r="FOQ32" s="18"/>
      <c r="FOR32" s="18"/>
      <c r="FOS32" s="18"/>
      <c r="FOT32" s="18"/>
      <c r="FOU32" s="18"/>
      <c r="FOV32" s="18"/>
      <c r="FOW32" s="18"/>
      <c r="FOX32" s="18"/>
      <c r="FOY32" s="18"/>
      <c r="FOZ32" s="18"/>
      <c r="FPA32" s="18"/>
      <c r="FPB32" s="18"/>
      <c r="FPC32" s="18"/>
      <c r="FPD32" s="18"/>
      <c r="FPE32" s="18"/>
      <c r="FPF32" s="18"/>
      <c r="FPG32" s="18"/>
      <c r="FPH32" s="18"/>
      <c r="FPI32" s="18"/>
      <c r="FPJ32" s="18"/>
      <c r="FPK32" s="18"/>
      <c r="FPL32" s="18"/>
      <c r="FPM32" s="18"/>
      <c r="FPN32" s="18"/>
      <c r="FPO32" s="18"/>
      <c r="FPP32" s="18"/>
      <c r="FPQ32" s="18"/>
      <c r="FPR32" s="18"/>
      <c r="FPS32" s="18"/>
      <c r="FPT32" s="18"/>
      <c r="FPU32" s="18"/>
      <c r="FPV32" s="18"/>
      <c r="FPW32" s="18"/>
      <c r="FPX32" s="18"/>
      <c r="FPY32" s="18"/>
      <c r="FPZ32" s="18"/>
      <c r="FQA32" s="18"/>
      <c r="FQB32" s="18"/>
      <c r="FQC32" s="18"/>
      <c r="FQD32" s="18"/>
      <c r="FQE32" s="18"/>
      <c r="FQF32" s="18"/>
      <c r="FQG32" s="18"/>
      <c r="FQH32" s="18"/>
      <c r="FQI32" s="18"/>
      <c r="FQJ32" s="18"/>
      <c r="FQK32" s="18"/>
      <c r="FQL32" s="18"/>
      <c r="FQM32" s="18"/>
      <c r="FQN32" s="18"/>
      <c r="FQO32" s="18"/>
      <c r="FQP32" s="18"/>
      <c r="FQQ32" s="18"/>
      <c r="FQR32" s="18"/>
      <c r="FQS32" s="18"/>
      <c r="FQT32" s="18"/>
      <c r="FQU32" s="18"/>
      <c r="FQV32" s="18"/>
      <c r="FQW32" s="18"/>
      <c r="FQX32" s="18"/>
      <c r="FQY32" s="18"/>
      <c r="FQZ32" s="18"/>
      <c r="FRA32" s="18"/>
      <c r="FRB32" s="18"/>
      <c r="FRC32" s="18"/>
      <c r="FRD32" s="18"/>
      <c r="FRE32" s="18"/>
      <c r="FRF32" s="18"/>
      <c r="FRG32" s="18"/>
      <c r="FRH32" s="18"/>
      <c r="FRI32" s="18"/>
      <c r="FRJ32" s="18"/>
      <c r="FRK32" s="18"/>
      <c r="FRL32" s="18"/>
      <c r="FRM32" s="18"/>
      <c r="FRN32" s="18"/>
      <c r="FRO32" s="18"/>
      <c r="FRP32" s="18"/>
      <c r="FRQ32" s="18"/>
      <c r="FRR32" s="18"/>
      <c r="FRS32" s="18"/>
      <c r="FRT32" s="18"/>
      <c r="FRU32" s="18"/>
      <c r="FRV32" s="18"/>
      <c r="FRW32" s="18"/>
      <c r="FRX32" s="18"/>
      <c r="FRY32" s="18"/>
      <c r="FRZ32" s="18"/>
      <c r="FSA32" s="18"/>
      <c r="FSB32" s="18"/>
      <c r="FSC32" s="18"/>
      <c r="FSD32" s="18"/>
      <c r="FSE32" s="18"/>
      <c r="FSF32" s="18"/>
      <c r="FSG32" s="18"/>
      <c r="FSH32" s="18"/>
      <c r="FSI32" s="18"/>
      <c r="FSJ32" s="18"/>
      <c r="FSK32" s="18"/>
      <c r="FSL32" s="18"/>
      <c r="FSM32" s="18"/>
      <c r="FSN32" s="18"/>
      <c r="FSO32" s="18"/>
      <c r="FSP32" s="18"/>
      <c r="FSQ32" s="18"/>
      <c r="FSR32" s="18"/>
      <c r="FSS32" s="18"/>
      <c r="FST32" s="18"/>
      <c r="FSU32" s="18"/>
      <c r="FSV32" s="18"/>
      <c r="FSW32" s="18"/>
      <c r="FSX32" s="18"/>
      <c r="FSY32" s="18"/>
      <c r="FSZ32" s="18"/>
      <c r="FTA32" s="18"/>
      <c r="FTB32" s="18"/>
      <c r="FTC32" s="18"/>
      <c r="FTD32" s="18"/>
      <c r="FTE32" s="18"/>
      <c r="FTF32" s="18"/>
      <c r="FTG32" s="18"/>
      <c r="FTH32" s="18"/>
      <c r="FTI32" s="18"/>
      <c r="FTJ32" s="18"/>
      <c r="FTK32" s="18"/>
      <c r="FTL32" s="18"/>
      <c r="FTM32" s="18"/>
      <c r="FTN32" s="18"/>
      <c r="FTO32" s="18"/>
      <c r="FTP32" s="18"/>
      <c r="FTQ32" s="18"/>
      <c r="FTR32" s="18"/>
      <c r="FTS32" s="18"/>
      <c r="FTT32" s="18"/>
      <c r="FTU32" s="18"/>
      <c r="FTV32" s="18"/>
      <c r="FTW32" s="18"/>
      <c r="FTX32" s="18"/>
      <c r="FTY32" s="18"/>
      <c r="FTZ32" s="18"/>
      <c r="FUA32" s="18"/>
      <c r="FUB32" s="18"/>
      <c r="FUC32" s="18"/>
      <c r="FUD32" s="18"/>
      <c r="FUE32" s="18"/>
      <c r="FUF32" s="18"/>
      <c r="FUG32" s="18"/>
      <c r="FUH32" s="18"/>
      <c r="FUI32" s="18"/>
      <c r="FUJ32" s="18"/>
      <c r="FUK32" s="18"/>
      <c r="FUL32" s="18"/>
      <c r="FUM32" s="18"/>
      <c r="FUN32" s="18"/>
      <c r="FUO32" s="18"/>
      <c r="FUP32" s="18"/>
      <c r="FUQ32" s="18"/>
      <c r="FUR32" s="18"/>
      <c r="FUS32" s="18"/>
      <c r="FUT32" s="18"/>
      <c r="FUU32" s="18"/>
      <c r="FUV32" s="18"/>
      <c r="FUW32" s="18"/>
      <c r="FUX32" s="18"/>
      <c r="FUY32" s="18"/>
      <c r="FUZ32" s="18"/>
      <c r="FVA32" s="18"/>
      <c r="FVB32" s="18"/>
      <c r="FVC32" s="18"/>
      <c r="FVD32" s="18"/>
      <c r="FVE32" s="18"/>
      <c r="FVF32" s="18"/>
      <c r="FVG32" s="18"/>
      <c r="FVH32" s="18"/>
      <c r="FVI32" s="18"/>
      <c r="FVJ32" s="18"/>
      <c r="FVK32" s="18"/>
      <c r="FVL32" s="18"/>
      <c r="FVM32" s="18"/>
      <c r="FVN32" s="18"/>
      <c r="FVO32" s="18"/>
      <c r="FVP32" s="18"/>
      <c r="FVQ32" s="18"/>
      <c r="FVR32" s="18"/>
      <c r="FVS32" s="18"/>
      <c r="FVT32" s="18"/>
      <c r="FVU32" s="18"/>
      <c r="FVV32" s="18"/>
      <c r="FVW32" s="18"/>
      <c r="FVX32" s="18"/>
      <c r="FVY32" s="18"/>
      <c r="FVZ32" s="18"/>
      <c r="FWA32" s="18"/>
      <c r="FWB32" s="18"/>
      <c r="FWC32" s="18"/>
      <c r="FWD32" s="18"/>
      <c r="FWE32" s="18"/>
      <c r="FWF32" s="18"/>
      <c r="FWG32" s="18"/>
      <c r="FWH32" s="18"/>
      <c r="FWI32" s="18"/>
      <c r="FWJ32" s="18"/>
      <c r="FWK32" s="18"/>
      <c r="FWL32" s="18"/>
      <c r="FWM32" s="18"/>
      <c r="FWN32" s="18"/>
      <c r="FWO32" s="18"/>
      <c r="FWP32" s="18"/>
      <c r="FWQ32" s="18"/>
      <c r="FWR32" s="18"/>
      <c r="FWS32" s="18"/>
      <c r="FWT32" s="18"/>
      <c r="FWU32" s="18"/>
      <c r="FWV32" s="18"/>
      <c r="FWW32" s="18"/>
      <c r="FWX32" s="18"/>
      <c r="FWY32" s="18"/>
      <c r="FWZ32" s="18"/>
      <c r="FXA32" s="18"/>
      <c r="FXB32" s="18"/>
      <c r="FXC32" s="18"/>
      <c r="FXD32" s="18"/>
      <c r="FXE32" s="18"/>
      <c r="FXF32" s="18"/>
      <c r="FXG32" s="18"/>
      <c r="FXH32" s="18"/>
      <c r="FXI32" s="18"/>
      <c r="FXJ32" s="18"/>
      <c r="FXK32" s="18"/>
      <c r="FXL32" s="18"/>
      <c r="FXM32" s="18"/>
      <c r="FXN32" s="18"/>
      <c r="FXO32" s="18"/>
      <c r="FXP32" s="18"/>
      <c r="FXQ32" s="18"/>
      <c r="FXR32" s="18"/>
      <c r="FXS32" s="18"/>
      <c r="FXT32" s="18"/>
      <c r="FXU32" s="18"/>
      <c r="FXV32" s="18"/>
      <c r="FXW32" s="18"/>
      <c r="FXX32" s="18"/>
      <c r="FXY32" s="18"/>
      <c r="FXZ32" s="18"/>
      <c r="FYA32" s="18"/>
      <c r="FYB32" s="18"/>
      <c r="FYC32" s="18"/>
      <c r="FYD32" s="18"/>
      <c r="FYE32" s="18"/>
      <c r="FYF32" s="18"/>
      <c r="FYG32" s="18"/>
      <c r="FYH32" s="18"/>
      <c r="FYI32" s="18"/>
      <c r="FYJ32" s="18"/>
      <c r="FYK32" s="18"/>
      <c r="FYL32" s="18"/>
      <c r="FYM32" s="18"/>
      <c r="FYN32" s="18"/>
      <c r="FYO32" s="18"/>
      <c r="FYP32" s="18"/>
      <c r="FYQ32" s="18"/>
      <c r="FYR32" s="18"/>
      <c r="FYS32" s="18"/>
      <c r="FYT32" s="18"/>
      <c r="FYU32" s="18"/>
      <c r="FYV32" s="18"/>
      <c r="FYW32" s="18"/>
      <c r="FYX32" s="18"/>
      <c r="FYY32" s="18"/>
      <c r="FYZ32" s="18"/>
      <c r="FZA32" s="18"/>
      <c r="FZB32" s="18"/>
      <c r="FZC32" s="18"/>
      <c r="FZD32" s="18"/>
      <c r="FZE32" s="18"/>
      <c r="FZF32" s="18"/>
      <c r="FZG32" s="18"/>
      <c r="FZH32" s="18"/>
      <c r="FZI32" s="18"/>
      <c r="FZJ32" s="18"/>
      <c r="FZK32" s="18"/>
      <c r="FZL32" s="18"/>
      <c r="FZM32" s="18"/>
      <c r="FZN32" s="18"/>
      <c r="FZO32" s="18"/>
      <c r="FZP32" s="18"/>
      <c r="FZQ32" s="18"/>
      <c r="FZR32" s="18"/>
      <c r="FZS32" s="18"/>
      <c r="FZT32" s="18"/>
      <c r="FZU32" s="18"/>
      <c r="FZV32" s="18"/>
      <c r="FZW32" s="18"/>
      <c r="FZX32" s="18"/>
      <c r="FZY32" s="18"/>
      <c r="FZZ32" s="18"/>
      <c r="GAA32" s="18"/>
      <c r="GAB32" s="18"/>
      <c r="GAC32" s="18"/>
      <c r="GAD32" s="18"/>
      <c r="GAE32" s="18"/>
      <c r="GAF32" s="18"/>
      <c r="GAG32" s="18"/>
      <c r="GAH32" s="18"/>
      <c r="GAI32" s="18"/>
      <c r="GAJ32" s="18"/>
      <c r="GAK32" s="18"/>
      <c r="GAL32" s="18"/>
      <c r="GAM32" s="18"/>
      <c r="GAN32" s="18"/>
      <c r="GAO32" s="18"/>
      <c r="GAP32" s="18"/>
      <c r="GAQ32" s="18"/>
      <c r="GAR32" s="18"/>
      <c r="GAS32" s="18"/>
      <c r="GAT32" s="18"/>
      <c r="GAU32" s="18"/>
      <c r="GAV32" s="18"/>
      <c r="GAW32" s="18"/>
      <c r="GAX32" s="18"/>
      <c r="GAY32" s="18"/>
      <c r="GAZ32" s="18"/>
      <c r="GBA32" s="18"/>
      <c r="GBB32" s="18"/>
      <c r="GBC32" s="18"/>
      <c r="GBD32" s="18"/>
      <c r="GBE32" s="18"/>
      <c r="GBF32" s="18"/>
      <c r="GBG32" s="18"/>
      <c r="GBH32" s="18"/>
      <c r="GBI32" s="18"/>
      <c r="GBJ32" s="18"/>
      <c r="GBK32" s="18"/>
      <c r="GBL32" s="18"/>
      <c r="GBM32" s="18"/>
      <c r="GBN32" s="18"/>
      <c r="GBO32" s="18"/>
      <c r="GBP32" s="18"/>
      <c r="GBQ32" s="18"/>
      <c r="GBR32" s="18"/>
      <c r="GBS32" s="18"/>
      <c r="GBT32" s="18"/>
      <c r="GBU32" s="18"/>
      <c r="GBV32" s="18"/>
      <c r="GBW32" s="18"/>
      <c r="GBX32" s="18"/>
      <c r="GBY32" s="18"/>
      <c r="GBZ32" s="18"/>
      <c r="GCA32" s="18"/>
      <c r="GCB32" s="18"/>
      <c r="GCC32" s="18"/>
      <c r="GCD32" s="18"/>
      <c r="GCE32" s="18"/>
      <c r="GCF32" s="18"/>
      <c r="GCG32" s="18"/>
      <c r="GCH32" s="18"/>
      <c r="GCI32" s="18"/>
      <c r="GCJ32" s="18"/>
      <c r="GCK32" s="18"/>
      <c r="GCL32" s="18"/>
      <c r="GCM32" s="18"/>
      <c r="GCN32" s="18"/>
      <c r="GCO32" s="18"/>
      <c r="GCP32" s="18"/>
      <c r="GCQ32" s="18"/>
      <c r="GCR32" s="18"/>
      <c r="GCS32" s="18"/>
      <c r="GCT32" s="18"/>
      <c r="GCU32" s="18"/>
      <c r="GCV32" s="18"/>
      <c r="GCW32" s="18"/>
      <c r="GCX32" s="18"/>
      <c r="GCY32" s="18"/>
      <c r="GCZ32" s="18"/>
      <c r="GDA32" s="18"/>
      <c r="GDB32" s="18"/>
      <c r="GDC32" s="18"/>
      <c r="GDD32" s="18"/>
      <c r="GDE32" s="18"/>
      <c r="GDF32" s="18"/>
      <c r="GDG32" s="18"/>
      <c r="GDH32" s="18"/>
      <c r="GDI32" s="18"/>
      <c r="GDJ32" s="18"/>
      <c r="GDK32" s="18"/>
      <c r="GDL32" s="18"/>
      <c r="GDM32" s="18"/>
      <c r="GDN32" s="18"/>
      <c r="GDO32" s="18"/>
      <c r="GDP32" s="18"/>
      <c r="GDQ32" s="18"/>
      <c r="GDR32" s="18"/>
      <c r="GDS32" s="18"/>
      <c r="GDT32" s="18"/>
      <c r="GDU32" s="18"/>
      <c r="GDV32" s="18"/>
      <c r="GDW32" s="18"/>
      <c r="GDX32" s="18"/>
      <c r="GDY32" s="18"/>
      <c r="GDZ32" s="18"/>
      <c r="GEA32" s="18"/>
      <c r="GEB32" s="18"/>
      <c r="GEC32" s="18"/>
      <c r="GED32" s="18"/>
      <c r="GEE32" s="18"/>
      <c r="GEF32" s="18"/>
      <c r="GEG32" s="18"/>
      <c r="GEH32" s="18"/>
      <c r="GEI32" s="18"/>
      <c r="GEJ32" s="18"/>
      <c r="GEK32" s="18"/>
      <c r="GEL32" s="18"/>
      <c r="GEM32" s="18"/>
      <c r="GEN32" s="18"/>
      <c r="GEO32" s="18"/>
      <c r="GEP32" s="18"/>
      <c r="GEQ32" s="18"/>
      <c r="GER32" s="18"/>
      <c r="GES32" s="18"/>
      <c r="GET32" s="18"/>
      <c r="GEU32" s="18"/>
      <c r="GEV32" s="18"/>
      <c r="GEW32" s="18"/>
      <c r="GEX32" s="18"/>
      <c r="GEY32" s="18"/>
      <c r="GEZ32" s="18"/>
      <c r="GFA32" s="18"/>
      <c r="GFB32" s="18"/>
      <c r="GFC32" s="18"/>
      <c r="GFD32" s="18"/>
      <c r="GFE32" s="18"/>
      <c r="GFF32" s="18"/>
      <c r="GFG32" s="18"/>
      <c r="GFH32" s="18"/>
      <c r="GFI32" s="18"/>
      <c r="GFJ32" s="18"/>
      <c r="GFK32" s="18"/>
      <c r="GFL32" s="18"/>
      <c r="GFM32" s="18"/>
      <c r="GFN32" s="18"/>
      <c r="GFO32" s="18"/>
      <c r="GFP32" s="18"/>
      <c r="GFQ32" s="18"/>
      <c r="GFR32" s="18"/>
      <c r="GFS32" s="18"/>
      <c r="GFT32" s="18"/>
      <c r="GFU32" s="18"/>
      <c r="GFV32" s="18"/>
      <c r="GFW32" s="18"/>
      <c r="GFX32" s="18"/>
      <c r="GFY32" s="18"/>
      <c r="GFZ32" s="18"/>
      <c r="GGA32" s="18"/>
      <c r="GGB32" s="18"/>
      <c r="GGC32" s="18"/>
      <c r="GGD32" s="18"/>
      <c r="GGE32" s="18"/>
      <c r="GGF32" s="18"/>
      <c r="GGG32" s="18"/>
      <c r="GGH32" s="18"/>
      <c r="GGI32" s="18"/>
      <c r="GGJ32" s="18"/>
      <c r="GGK32" s="18"/>
      <c r="GGL32" s="18"/>
      <c r="GGM32" s="18"/>
      <c r="GGN32" s="18"/>
      <c r="GGO32" s="18"/>
      <c r="GGP32" s="18"/>
      <c r="GGQ32" s="18"/>
      <c r="GGR32" s="18"/>
      <c r="GGS32" s="18"/>
      <c r="GGT32" s="18"/>
      <c r="GGU32" s="18"/>
      <c r="GGV32" s="18"/>
      <c r="GGW32" s="18"/>
      <c r="GGX32" s="18"/>
      <c r="GGY32" s="18"/>
      <c r="GGZ32" s="18"/>
      <c r="GHA32" s="18"/>
      <c r="GHB32" s="18"/>
      <c r="GHC32" s="18"/>
      <c r="GHD32" s="18"/>
      <c r="GHE32" s="18"/>
      <c r="GHF32" s="18"/>
      <c r="GHG32" s="18"/>
      <c r="GHH32" s="18"/>
      <c r="GHI32" s="18"/>
      <c r="GHJ32" s="18"/>
      <c r="GHK32" s="18"/>
      <c r="GHL32" s="18"/>
      <c r="GHM32" s="18"/>
      <c r="GHN32" s="18"/>
      <c r="GHO32" s="18"/>
      <c r="GHP32" s="18"/>
      <c r="GHQ32" s="18"/>
      <c r="GHR32" s="18"/>
      <c r="GHS32" s="18"/>
      <c r="GHT32" s="18"/>
      <c r="GHU32" s="18"/>
      <c r="GHV32" s="18"/>
      <c r="GHW32" s="18"/>
      <c r="GHX32" s="18"/>
      <c r="GHY32" s="18"/>
      <c r="GHZ32" s="18"/>
      <c r="GIA32" s="18"/>
      <c r="GIB32" s="18"/>
      <c r="GIC32" s="18"/>
      <c r="GID32" s="18"/>
      <c r="GIE32" s="18"/>
      <c r="GIF32" s="18"/>
      <c r="GIG32" s="18"/>
      <c r="GIH32" s="18"/>
      <c r="GII32" s="18"/>
      <c r="GIJ32" s="18"/>
      <c r="GIK32" s="18"/>
      <c r="GIL32" s="18"/>
      <c r="GIM32" s="18"/>
      <c r="GIN32" s="18"/>
      <c r="GIO32" s="18"/>
      <c r="GIP32" s="18"/>
      <c r="GIQ32" s="18"/>
      <c r="GIR32" s="18"/>
      <c r="GIS32" s="18"/>
      <c r="GIT32" s="18"/>
      <c r="GIU32" s="18"/>
      <c r="GIV32" s="18"/>
      <c r="GIW32" s="18"/>
      <c r="GIX32" s="18"/>
      <c r="GIY32" s="18"/>
      <c r="GIZ32" s="18"/>
      <c r="GJA32" s="18"/>
      <c r="GJB32" s="18"/>
      <c r="GJC32" s="18"/>
      <c r="GJD32" s="18"/>
      <c r="GJE32" s="18"/>
      <c r="GJF32" s="18"/>
      <c r="GJG32" s="18"/>
      <c r="GJH32" s="18"/>
      <c r="GJI32" s="18"/>
      <c r="GJJ32" s="18"/>
      <c r="GJK32" s="18"/>
      <c r="GJL32" s="18"/>
      <c r="GJM32" s="18"/>
      <c r="GJN32" s="18"/>
      <c r="GJO32" s="18"/>
      <c r="GJP32" s="18"/>
      <c r="GJQ32" s="18"/>
      <c r="GJR32" s="18"/>
      <c r="GJS32" s="18"/>
      <c r="GJT32" s="18"/>
      <c r="GJU32" s="18"/>
      <c r="GJV32" s="18"/>
      <c r="GJW32" s="18"/>
      <c r="GJX32" s="18"/>
      <c r="GJY32" s="18"/>
      <c r="GJZ32" s="18"/>
      <c r="GKA32" s="18"/>
      <c r="GKB32" s="18"/>
      <c r="GKC32" s="18"/>
      <c r="GKD32" s="18"/>
      <c r="GKE32" s="18"/>
      <c r="GKF32" s="18"/>
      <c r="GKG32" s="18"/>
      <c r="GKH32" s="18"/>
      <c r="GKI32" s="18"/>
      <c r="GKJ32" s="18"/>
      <c r="GKK32" s="18"/>
      <c r="GKL32" s="18"/>
      <c r="GKM32" s="18"/>
      <c r="GKN32" s="18"/>
      <c r="GKO32" s="18"/>
      <c r="GKP32" s="18"/>
      <c r="GKQ32" s="18"/>
      <c r="GKR32" s="18"/>
      <c r="GKS32" s="18"/>
      <c r="GKT32" s="18"/>
      <c r="GKU32" s="18"/>
      <c r="GKV32" s="18"/>
      <c r="GKW32" s="18"/>
      <c r="GKX32" s="18"/>
      <c r="GKY32" s="18"/>
      <c r="GKZ32" s="18"/>
      <c r="GLA32" s="18"/>
      <c r="GLB32" s="18"/>
      <c r="GLC32" s="18"/>
      <c r="GLD32" s="18"/>
      <c r="GLE32" s="18"/>
      <c r="GLF32" s="18"/>
      <c r="GLG32" s="18"/>
      <c r="GLH32" s="18"/>
      <c r="GLI32" s="18"/>
      <c r="GLJ32" s="18"/>
      <c r="GLK32" s="18"/>
      <c r="GLL32" s="18"/>
      <c r="GLM32" s="18"/>
      <c r="GLN32" s="18"/>
      <c r="GLO32" s="18"/>
      <c r="GLP32" s="18"/>
      <c r="GLQ32" s="18"/>
      <c r="GLR32" s="18"/>
      <c r="GLS32" s="18"/>
      <c r="GLT32" s="18"/>
      <c r="GLU32" s="18"/>
      <c r="GLV32" s="18"/>
      <c r="GLW32" s="18"/>
      <c r="GLX32" s="18"/>
      <c r="GLY32" s="18"/>
      <c r="GLZ32" s="18"/>
      <c r="GMA32" s="18"/>
      <c r="GMB32" s="18"/>
      <c r="GMC32" s="18"/>
      <c r="GMD32" s="18"/>
      <c r="GME32" s="18"/>
      <c r="GMF32" s="18"/>
      <c r="GMG32" s="18"/>
      <c r="GMH32" s="18"/>
      <c r="GMI32" s="18"/>
      <c r="GMJ32" s="18"/>
      <c r="GMK32" s="18"/>
      <c r="GML32" s="18"/>
      <c r="GMM32" s="18"/>
      <c r="GMN32" s="18"/>
      <c r="GMO32" s="18"/>
      <c r="GMP32" s="18"/>
      <c r="GMQ32" s="18"/>
      <c r="GMR32" s="18"/>
      <c r="GMS32" s="18"/>
      <c r="GMT32" s="18"/>
      <c r="GMU32" s="18"/>
      <c r="GMV32" s="18"/>
      <c r="GMW32" s="18"/>
      <c r="GMX32" s="18"/>
      <c r="GMY32" s="18"/>
      <c r="GMZ32" s="18"/>
      <c r="GNA32" s="18"/>
      <c r="GNB32" s="18"/>
      <c r="GNC32" s="18"/>
      <c r="GND32" s="18"/>
      <c r="GNE32" s="18"/>
      <c r="GNF32" s="18"/>
      <c r="GNG32" s="18"/>
      <c r="GNH32" s="18"/>
      <c r="GNI32" s="18"/>
      <c r="GNJ32" s="18"/>
      <c r="GNK32" s="18"/>
      <c r="GNL32" s="18"/>
      <c r="GNM32" s="18"/>
      <c r="GNN32" s="18"/>
      <c r="GNO32" s="18"/>
      <c r="GNP32" s="18"/>
      <c r="GNQ32" s="18"/>
      <c r="GNR32" s="18"/>
      <c r="GNS32" s="18"/>
      <c r="GNT32" s="18"/>
      <c r="GNU32" s="18"/>
      <c r="GNV32" s="18"/>
      <c r="GNW32" s="18"/>
      <c r="GNX32" s="18"/>
      <c r="GNY32" s="18"/>
      <c r="GNZ32" s="18"/>
      <c r="GOA32" s="18"/>
      <c r="GOB32" s="18"/>
      <c r="GOC32" s="18"/>
      <c r="GOD32" s="18"/>
      <c r="GOE32" s="18"/>
      <c r="GOF32" s="18"/>
      <c r="GOG32" s="18"/>
      <c r="GOH32" s="18"/>
      <c r="GOI32" s="18"/>
      <c r="GOJ32" s="18"/>
      <c r="GOK32" s="18"/>
      <c r="GOL32" s="18"/>
      <c r="GOM32" s="18"/>
      <c r="GON32" s="18"/>
      <c r="GOO32" s="18"/>
      <c r="GOP32" s="18"/>
      <c r="GOQ32" s="18"/>
      <c r="GOR32" s="18"/>
      <c r="GOS32" s="18"/>
      <c r="GOT32" s="18"/>
      <c r="GOU32" s="18"/>
      <c r="GOV32" s="18"/>
      <c r="GOW32" s="18"/>
      <c r="GOX32" s="18"/>
      <c r="GOY32" s="18"/>
      <c r="GOZ32" s="18"/>
      <c r="GPA32" s="18"/>
      <c r="GPB32" s="18"/>
      <c r="GPC32" s="18"/>
      <c r="GPD32" s="18"/>
      <c r="GPE32" s="18"/>
      <c r="GPF32" s="18"/>
      <c r="GPG32" s="18"/>
      <c r="GPH32" s="18"/>
      <c r="GPI32" s="18"/>
      <c r="GPJ32" s="18"/>
      <c r="GPK32" s="18"/>
      <c r="GPL32" s="18"/>
      <c r="GPM32" s="18"/>
      <c r="GPN32" s="18"/>
      <c r="GPO32" s="18"/>
      <c r="GPP32" s="18"/>
      <c r="GPQ32" s="18"/>
      <c r="GPR32" s="18"/>
      <c r="GPS32" s="18"/>
      <c r="GPT32" s="18"/>
      <c r="GPU32" s="18"/>
      <c r="GPV32" s="18"/>
      <c r="GPW32" s="18"/>
      <c r="GPX32" s="18"/>
      <c r="GPY32" s="18"/>
      <c r="GPZ32" s="18"/>
      <c r="GQA32" s="18"/>
      <c r="GQB32" s="18"/>
      <c r="GQC32" s="18"/>
      <c r="GQD32" s="18"/>
      <c r="GQE32" s="18"/>
      <c r="GQF32" s="18"/>
      <c r="GQG32" s="18"/>
      <c r="GQH32" s="18"/>
      <c r="GQI32" s="18"/>
      <c r="GQJ32" s="18"/>
      <c r="GQK32" s="18"/>
      <c r="GQL32" s="18"/>
      <c r="GQM32" s="18"/>
      <c r="GQN32" s="18"/>
      <c r="GQO32" s="18"/>
      <c r="GQP32" s="18"/>
      <c r="GQQ32" s="18"/>
      <c r="GQR32" s="18"/>
      <c r="GQS32" s="18"/>
      <c r="GQT32" s="18"/>
      <c r="GQU32" s="18"/>
      <c r="GQV32" s="18"/>
      <c r="GQW32" s="18"/>
      <c r="GQX32" s="18"/>
      <c r="GQY32" s="18"/>
      <c r="GQZ32" s="18"/>
      <c r="GRA32" s="18"/>
      <c r="GRB32" s="18"/>
      <c r="GRC32" s="18"/>
      <c r="GRD32" s="18"/>
      <c r="GRE32" s="18"/>
      <c r="GRF32" s="18"/>
      <c r="GRG32" s="18"/>
      <c r="GRH32" s="18"/>
      <c r="GRI32" s="18"/>
      <c r="GRJ32" s="18"/>
      <c r="GRK32" s="18"/>
      <c r="GRL32" s="18"/>
      <c r="GRM32" s="18"/>
      <c r="GRN32" s="18"/>
      <c r="GRO32" s="18"/>
      <c r="GRP32" s="18"/>
      <c r="GRQ32" s="18"/>
      <c r="GRR32" s="18"/>
      <c r="GRS32" s="18"/>
      <c r="GRT32" s="18"/>
      <c r="GRU32" s="18"/>
      <c r="GRV32" s="18"/>
      <c r="GRW32" s="18"/>
      <c r="GRX32" s="18"/>
      <c r="GRY32" s="18"/>
      <c r="GRZ32" s="18"/>
      <c r="GSA32" s="18"/>
      <c r="GSB32" s="18"/>
      <c r="GSC32" s="18"/>
      <c r="GSD32" s="18"/>
      <c r="GSE32" s="18"/>
      <c r="GSF32" s="18"/>
      <c r="GSG32" s="18"/>
      <c r="GSH32" s="18"/>
      <c r="GSI32" s="18"/>
      <c r="GSJ32" s="18"/>
      <c r="GSK32" s="18"/>
      <c r="GSL32" s="18"/>
      <c r="GSM32" s="18"/>
      <c r="GSN32" s="18"/>
      <c r="GSO32" s="18"/>
      <c r="GSP32" s="18"/>
      <c r="GSQ32" s="18"/>
      <c r="GSR32" s="18"/>
      <c r="GSS32" s="18"/>
      <c r="GST32" s="18"/>
      <c r="GSU32" s="18"/>
      <c r="GSV32" s="18"/>
      <c r="GSW32" s="18"/>
      <c r="GSX32" s="18"/>
      <c r="GSY32" s="18"/>
      <c r="GSZ32" s="18"/>
      <c r="GTA32" s="18"/>
      <c r="GTB32" s="18"/>
      <c r="GTC32" s="18"/>
      <c r="GTD32" s="18"/>
      <c r="GTE32" s="18"/>
      <c r="GTF32" s="18"/>
      <c r="GTG32" s="18"/>
      <c r="GTH32" s="18"/>
      <c r="GTI32" s="18"/>
      <c r="GTJ32" s="18"/>
      <c r="GTK32" s="18"/>
      <c r="GTL32" s="18"/>
      <c r="GTM32" s="18"/>
      <c r="GTN32" s="18"/>
      <c r="GTO32" s="18"/>
      <c r="GTP32" s="18"/>
      <c r="GTQ32" s="18"/>
      <c r="GTR32" s="18"/>
      <c r="GTS32" s="18"/>
      <c r="GTT32" s="18"/>
      <c r="GTU32" s="18"/>
      <c r="GTV32" s="18"/>
      <c r="GTW32" s="18"/>
      <c r="GTX32" s="18"/>
      <c r="GTY32" s="18"/>
      <c r="GTZ32" s="18"/>
      <c r="GUA32" s="18"/>
      <c r="GUB32" s="18"/>
      <c r="GUC32" s="18"/>
      <c r="GUD32" s="18"/>
      <c r="GUE32" s="18"/>
      <c r="GUF32" s="18"/>
      <c r="GUG32" s="18"/>
      <c r="GUH32" s="18"/>
      <c r="GUI32" s="18"/>
      <c r="GUJ32" s="18"/>
      <c r="GUK32" s="18"/>
      <c r="GUL32" s="18"/>
      <c r="GUM32" s="18"/>
      <c r="GUN32" s="18"/>
      <c r="GUO32" s="18"/>
      <c r="GUP32" s="18"/>
      <c r="GUQ32" s="18"/>
      <c r="GUR32" s="18"/>
      <c r="GUS32" s="18"/>
      <c r="GUT32" s="18"/>
      <c r="GUU32" s="18"/>
      <c r="GUV32" s="18"/>
      <c r="GUW32" s="18"/>
      <c r="GUX32" s="18"/>
      <c r="GUY32" s="18"/>
      <c r="GUZ32" s="18"/>
      <c r="GVA32" s="18"/>
      <c r="GVB32" s="18"/>
      <c r="GVC32" s="18"/>
      <c r="GVD32" s="18"/>
      <c r="GVE32" s="18"/>
      <c r="GVF32" s="18"/>
      <c r="GVG32" s="18"/>
      <c r="GVH32" s="18"/>
      <c r="GVI32" s="18"/>
      <c r="GVJ32" s="18"/>
      <c r="GVK32" s="18"/>
      <c r="GVL32" s="18"/>
      <c r="GVM32" s="18"/>
      <c r="GVN32" s="18"/>
      <c r="GVO32" s="18"/>
      <c r="GVP32" s="18"/>
      <c r="GVQ32" s="18"/>
      <c r="GVR32" s="18"/>
      <c r="GVS32" s="18"/>
      <c r="GVT32" s="18"/>
      <c r="GVU32" s="18"/>
      <c r="GVV32" s="18"/>
      <c r="GVW32" s="18"/>
      <c r="GVX32" s="18"/>
      <c r="GVY32" s="18"/>
      <c r="GVZ32" s="18"/>
      <c r="GWA32" s="18"/>
      <c r="GWB32" s="18"/>
      <c r="GWC32" s="18"/>
      <c r="GWD32" s="18"/>
      <c r="GWE32" s="18"/>
      <c r="GWF32" s="18"/>
      <c r="GWG32" s="18"/>
      <c r="GWH32" s="18"/>
      <c r="GWI32" s="18"/>
      <c r="GWJ32" s="18"/>
      <c r="GWK32" s="18"/>
      <c r="GWL32" s="18"/>
      <c r="GWM32" s="18"/>
      <c r="GWN32" s="18"/>
      <c r="GWO32" s="18"/>
      <c r="GWP32" s="18"/>
      <c r="GWQ32" s="18"/>
      <c r="GWR32" s="18"/>
      <c r="GWS32" s="18"/>
      <c r="GWT32" s="18"/>
      <c r="GWU32" s="18"/>
      <c r="GWV32" s="18"/>
      <c r="GWW32" s="18"/>
      <c r="GWX32" s="18"/>
      <c r="GWY32" s="18"/>
      <c r="GWZ32" s="18"/>
      <c r="GXA32" s="18"/>
      <c r="GXB32" s="18"/>
      <c r="GXC32" s="18"/>
      <c r="GXD32" s="18"/>
      <c r="GXE32" s="18"/>
      <c r="GXF32" s="18"/>
      <c r="GXG32" s="18"/>
      <c r="GXH32" s="18"/>
      <c r="GXI32" s="18"/>
      <c r="GXJ32" s="18"/>
      <c r="GXK32" s="18"/>
      <c r="GXL32" s="18"/>
      <c r="GXM32" s="18"/>
      <c r="GXN32" s="18"/>
      <c r="GXO32" s="18"/>
      <c r="GXP32" s="18"/>
      <c r="GXQ32" s="18"/>
      <c r="GXR32" s="18"/>
      <c r="GXS32" s="18"/>
      <c r="GXT32" s="18"/>
      <c r="GXU32" s="18"/>
      <c r="GXV32" s="18"/>
      <c r="GXW32" s="18"/>
      <c r="GXX32" s="18"/>
      <c r="GXY32" s="18"/>
      <c r="GXZ32" s="18"/>
      <c r="GYA32" s="18"/>
      <c r="GYB32" s="18"/>
      <c r="GYC32" s="18"/>
      <c r="GYD32" s="18"/>
      <c r="GYE32" s="18"/>
      <c r="GYF32" s="18"/>
      <c r="GYG32" s="18"/>
      <c r="GYH32" s="18"/>
      <c r="GYI32" s="18"/>
      <c r="GYJ32" s="18"/>
      <c r="GYK32" s="18"/>
      <c r="GYL32" s="18"/>
      <c r="GYM32" s="18"/>
      <c r="GYN32" s="18"/>
      <c r="GYO32" s="18"/>
      <c r="GYP32" s="18"/>
      <c r="GYQ32" s="18"/>
      <c r="GYR32" s="18"/>
      <c r="GYS32" s="18"/>
      <c r="GYT32" s="18"/>
      <c r="GYU32" s="18"/>
      <c r="GYV32" s="18"/>
      <c r="GYW32" s="18"/>
      <c r="GYX32" s="18"/>
      <c r="GYY32" s="18"/>
      <c r="GYZ32" s="18"/>
      <c r="GZA32" s="18"/>
      <c r="GZB32" s="18"/>
      <c r="GZC32" s="18"/>
      <c r="GZD32" s="18"/>
      <c r="GZE32" s="18"/>
      <c r="GZF32" s="18"/>
      <c r="GZG32" s="18"/>
      <c r="GZH32" s="18"/>
      <c r="GZI32" s="18"/>
      <c r="GZJ32" s="18"/>
      <c r="GZK32" s="18"/>
      <c r="GZL32" s="18"/>
      <c r="GZM32" s="18"/>
      <c r="GZN32" s="18"/>
      <c r="GZO32" s="18"/>
      <c r="GZP32" s="18"/>
      <c r="GZQ32" s="18"/>
      <c r="GZR32" s="18"/>
      <c r="GZS32" s="18"/>
      <c r="GZT32" s="18"/>
      <c r="GZU32" s="18"/>
      <c r="GZV32" s="18"/>
      <c r="GZW32" s="18"/>
      <c r="GZX32" s="18"/>
      <c r="GZY32" s="18"/>
      <c r="GZZ32" s="18"/>
      <c r="HAA32" s="18"/>
      <c r="HAB32" s="18"/>
      <c r="HAC32" s="18"/>
      <c r="HAD32" s="18"/>
      <c r="HAE32" s="18"/>
      <c r="HAF32" s="18"/>
      <c r="HAG32" s="18"/>
      <c r="HAH32" s="18"/>
      <c r="HAI32" s="18"/>
      <c r="HAJ32" s="18"/>
      <c r="HAK32" s="18"/>
      <c r="HAL32" s="18"/>
      <c r="HAM32" s="18"/>
      <c r="HAN32" s="18"/>
      <c r="HAO32" s="18"/>
      <c r="HAP32" s="18"/>
      <c r="HAQ32" s="18"/>
      <c r="HAR32" s="18"/>
      <c r="HAS32" s="18"/>
      <c r="HAT32" s="18"/>
      <c r="HAU32" s="18"/>
      <c r="HAV32" s="18"/>
      <c r="HAW32" s="18"/>
      <c r="HAX32" s="18"/>
      <c r="HAY32" s="18"/>
      <c r="HAZ32" s="18"/>
      <c r="HBA32" s="18"/>
      <c r="HBB32" s="18"/>
      <c r="HBC32" s="18"/>
      <c r="HBD32" s="18"/>
      <c r="HBE32" s="18"/>
      <c r="HBF32" s="18"/>
      <c r="HBG32" s="18"/>
      <c r="HBH32" s="18"/>
      <c r="HBI32" s="18"/>
      <c r="HBJ32" s="18"/>
      <c r="HBK32" s="18"/>
      <c r="HBL32" s="18"/>
      <c r="HBM32" s="18"/>
      <c r="HBN32" s="18"/>
      <c r="HBO32" s="18"/>
      <c r="HBP32" s="18"/>
      <c r="HBQ32" s="18"/>
      <c r="HBR32" s="18"/>
      <c r="HBS32" s="18"/>
      <c r="HBT32" s="18"/>
      <c r="HBU32" s="18"/>
      <c r="HBV32" s="18"/>
      <c r="HBW32" s="18"/>
      <c r="HBX32" s="18"/>
      <c r="HBY32" s="18"/>
      <c r="HBZ32" s="18"/>
      <c r="HCA32" s="18"/>
      <c r="HCB32" s="18"/>
      <c r="HCC32" s="18"/>
      <c r="HCD32" s="18"/>
      <c r="HCE32" s="18"/>
      <c r="HCF32" s="18"/>
      <c r="HCG32" s="18"/>
      <c r="HCH32" s="18"/>
      <c r="HCI32" s="18"/>
      <c r="HCJ32" s="18"/>
      <c r="HCK32" s="18"/>
      <c r="HCL32" s="18"/>
      <c r="HCM32" s="18"/>
      <c r="HCN32" s="18"/>
      <c r="HCO32" s="18"/>
      <c r="HCP32" s="18"/>
      <c r="HCQ32" s="18"/>
      <c r="HCR32" s="18"/>
      <c r="HCS32" s="18"/>
      <c r="HCT32" s="18"/>
      <c r="HCU32" s="18"/>
      <c r="HCV32" s="18"/>
      <c r="HCW32" s="18"/>
      <c r="HCX32" s="18"/>
      <c r="HCY32" s="18"/>
      <c r="HCZ32" s="18"/>
      <c r="HDA32" s="18"/>
      <c r="HDB32" s="18"/>
      <c r="HDC32" s="18"/>
      <c r="HDD32" s="18"/>
      <c r="HDE32" s="18"/>
      <c r="HDF32" s="18"/>
      <c r="HDG32" s="18"/>
      <c r="HDH32" s="18"/>
      <c r="HDI32" s="18"/>
      <c r="HDJ32" s="18"/>
      <c r="HDK32" s="18"/>
      <c r="HDL32" s="18"/>
      <c r="HDM32" s="18"/>
      <c r="HDN32" s="18"/>
      <c r="HDO32" s="18"/>
      <c r="HDP32" s="18"/>
      <c r="HDQ32" s="18"/>
      <c r="HDR32" s="18"/>
      <c r="HDS32" s="18"/>
      <c r="HDT32" s="18"/>
      <c r="HDU32" s="18"/>
      <c r="HDV32" s="18"/>
      <c r="HDW32" s="18"/>
      <c r="HDX32" s="18"/>
      <c r="HDY32" s="18"/>
      <c r="HDZ32" s="18"/>
      <c r="HEA32" s="18"/>
      <c r="HEB32" s="18"/>
      <c r="HEC32" s="18"/>
      <c r="HED32" s="18"/>
      <c r="HEE32" s="18"/>
      <c r="HEF32" s="18"/>
      <c r="HEG32" s="18"/>
      <c r="HEH32" s="18"/>
      <c r="HEI32" s="18"/>
      <c r="HEJ32" s="18"/>
      <c r="HEK32" s="18"/>
      <c r="HEL32" s="18"/>
      <c r="HEM32" s="18"/>
      <c r="HEN32" s="18"/>
      <c r="HEO32" s="18"/>
      <c r="HEP32" s="18"/>
      <c r="HEQ32" s="18"/>
      <c r="HER32" s="18"/>
      <c r="HES32" s="18"/>
      <c r="HET32" s="18"/>
      <c r="HEU32" s="18"/>
      <c r="HEV32" s="18"/>
      <c r="HEW32" s="18"/>
      <c r="HEX32" s="18"/>
      <c r="HEY32" s="18"/>
      <c r="HEZ32" s="18"/>
      <c r="HFA32" s="18"/>
      <c r="HFB32" s="18"/>
      <c r="HFC32" s="18"/>
      <c r="HFD32" s="18"/>
      <c r="HFE32" s="18"/>
      <c r="HFF32" s="18"/>
      <c r="HFG32" s="18"/>
      <c r="HFH32" s="18"/>
      <c r="HFI32" s="18"/>
      <c r="HFJ32" s="18"/>
      <c r="HFK32" s="18"/>
      <c r="HFL32" s="18"/>
      <c r="HFM32" s="18"/>
      <c r="HFN32" s="18"/>
      <c r="HFO32" s="18"/>
      <c r="HFP32" s="18"/>
      <c r="HFQ32" s="18"/>
      <c r="HFR32" s="18"/>
      <c r="HFS32" s="18"/>
      <c r="HFT32" s="18"/>
      <c r="HFU32" s="18"/>
      <c r="HFV32" s="18"/>
      <c r="HFW32" s="18"/>
      <c r="HFX32" s="18"/>
      <c r="HFY32" s="18"/>
      <c r="HFZ32" s="18"/>
      <c r="HGA32" s="18"/>
      <c r="HGB32" s="18"/>
      <c r="HGC32" s="18"/>
      <c r="HGD32" s="18"/>
      <c r="HGE32" s="18"/>
      <c r="HGF32" s="18"/>
      <c r="HGG32" s="18"/>
      <c r="HGH32" s="18"/>
      <c r="HGI32" s="18"/>
      <c r="HGJ32" s="18"/>
      <c r="HGK32" s="18"/>
      <c r="HGL32" s="18"/>
      <c r="HGM32" s="18"/>
      <c r="HGN32" s="18"/>
      <c r="HGO32" s="18"/>
      <c r="HGP32" s="18"/>
      <c r="HGQ32" s="18"/>
      <c r="HGR32" s="18"/>
      <c r="HGS32" s="18"/>
      <c r="HGT32" s="18"/>
      <c r="HGU32" s="18"/>
      <c r="HGV32" s="18"/>
      <c r="HGW32" s="18"/>
      <c r="HGX32" s="18"/>
      <c r="HGY32" s="18"/>
      <c r="HGZ32" s="18"/>
      <c r="HHA32" s="18"/>
      <c r="HHB32" s="18"/>
      <c r="HHC32" s="18"/>
      <c r="HHD32" s="18"/>
      <c r="HHE32" s="18"/>
      <c r="HHF32" s="18"/>
      <c r="HHG32" s="18"/>
      <c r="HHH32" s="18"/>
      <c r="HHI32" s="18"/>
      <c r="HHJ32" s="18"/>
      <c r="HHK32" s="18"/>
      <c r="HHL32" s="18"/>
      <c r="HHM32" s="18"/>
      <c r="HHN32" s="18"/>
      <c r="HHO32" s="18"/>
      <c r="HHP32" s="18"/>
      <c r="HHQ32" s="18"/>
      <c r="HHR32" s="18"/>
      <c r="HHS32" s="18"/>
      <c r="HHT32" s="18"/>
      <c r="HHU32" s="18"/>
      <c r="HHV32" s="18"/>
      <c r="HHW32" s="18"/>
      <c r="HHX32" s="18"/>
      <c r="HHY32" s="18"/>
      <c r="HHZ32" s="18"/>
      <c r="HIA32" s="18"/>
      <c r="HIB32" s="18"/>
      <c r="HIC32" s="18"/>
      <c r="HID32" s="18"/>
      <c r="HIE32" s="18"/>
      <c r="HIF32" s="18"/>
      <c r="HIG32" s="18"/>
      <c r="HIH32" s="18"/>
      <c r="HII32" s="18"/>
      <c r="HIJ32" s="18"/>
      <c r="HIK32" s="18"/>
      <c r="HIL32" s="18"/>
      <c r="HIM32" s="18"/>
      <c r="HIN32" s="18"/>
      <c r="HIO32" s="18"/>
      <c r="HIP32" s="18"/>
      <c r="HIQ32" s="18"/>
      <c r="HIR32" s="18"/>
      <c r="HIS32" s="18"/>
      <c r="HIT32" s="18"/>
      <c r="HIU32" s="18"/>
      <c r="HIV32" s="18"/>
      <c r="HIW32" s="18"/>
      <c r="HIX32" s="18"/>
      <c r="HIY32" s="18"/>
      <c r="HIZ32" s="18"/>
      <c r="HJA32" s="18"/>
      <c r="HJB32" s="18"/>
      <c r="HJC32" s="18"/>
      <c r="HJD32" s="18"/>
      <c r="HJE32" s="18"/>
      <c r="HJF32" s="18"/>
      <c r="HJG32" s="18"/>
      <c r="HJH32" s="18"/>
      <c r="HJI32" s="18"/>
      <c r="HJJ32" s="18"/>
      <c r="HJK32" s="18"/>
      <c r="HJL32" s="18"/>
      <c r="HJM32" s="18"/>
      <c r="HJN32" s="18"/>
      <c r="HJO32" s="18"/>
      <c r="HJP32" s="18"/>
      <c r="HJQ32" s="18"/>
      <c r="HJR32" s="18"/>
      <c r="HJS32" s="18"/>
      <c r="HJT32" s="18"/>
      <c r="HJU32" s="18"/>
      <c r="HJV32" s="18"/>
      <c r="HJW32" s="18"/>
      <c r="HJX32" s="18"/>
      <c r="HJY32" s="18"/>
      <c r="HJZ32" s="18"/>
      <c r="HKA32" s="18"/>
      <c r="HKB32" s="18"/>
      <c r="HKC32" s="18"/>
      <c r="HKD32" s="18"/>
      <c r="HKE32" s="18"/>
      <c r="HKF32" s="18"/>
      <c r="HKG32" s="18"/>
      <c r="HKH32" s="18"/>
      <c r="HKI32" s="18"/>
      <c r="HKJ32" s="18"/>
      <c r="HKK32" s="18"/>
      <c r="HKL32" s="18"/>
      <c r="HKM32" s="18"/>
      <c r="HKN32" s="18"/>
      <c r="HKO32" s="18"/>
      <c r="HKP32" s="18"/>
      <c r="HKQ32" s="18"/>
      <c r="HKR32" s="18"/>
      <c r="HKS32" s="18"/>
      <c r="HKT32" s="18"/>
      <c r="HKU32" s="18"/>
      <c r="HKV32" s="18"/>
      <c r="HKW32" s="18"/>
      <c r="HKX32" s="18"/>
      <c r="HKY32" s="18"/>
      <c r="HKZ32" s="18"/>
      <c r="HLA32" s="18"/>
      <c r="HLB32" s="18"/>
      <c r="HLC32" s="18"/>
      <c r="HLD32" s="18"/>
      <c r="HLE32" s="18"/>
      <c r="HLF32" s="18"/>
      <c r="HLG32" s="18"/>
      <c r="HLH32" s="18"/>
      <c r="HLI32" s="18"/>
      <c r="HLJ32" s="18"/>
      <c r="HLK32" s="18"/>
      <c r="HLL32" s="18"/>
      <c r="HLM32" s="18"/>
      <c r="HLN32" s="18"/>
      <c r="HLO32" s="18"/>
      <c r="HLP32" s="18"/>
      <c r="HLQ32" s="18"/>
      <c r="HLR32" s="18"/>
      <c r="HLS32" s="18"/>
      <c r="HLT32" s="18"/>
      <c r="HLU32" s="18"/>
      <c r="HLV32" s="18"/>
      <c r="HLW32" s="18"/>
      <c r="HLX32" s="18"/>
      <c r="HLY32" s="18"/>
      <c r="HLZ32" s="18"/>
      <c r="HMA32" s="18"/>
      <c r="HMB32" s="18"/>
      <c r="HMC32" s="18"/>
      <c r="HMD32" s="18"/>
      <c r="HME32" s="18"/>
      <c r="HMF32" s="18"/>
      <c r="HMG32" s="18"/>
      <c r="HMH32" s="18"/>
      <c r="HMI32" s="18"/>
      <c r="HMJ32" s="18"/>
      <c r="HMK32" s="18"/>
      <c r="HML32" s="18"/>
      <c r="HMM32" s="18"/>
      <c r="HMN32" s="18"/>
      <c r="HMO32" s="18"/>
      <c r="HMP32" s="18"/>
      <c r="HMQ32" s="18"/>
      <c r="HMR32" s="18"/>
      <c r="HMS32" s="18"/>
      <c r="HMT32" s="18"/>
      <c r="HMU32" s="18"/>
      <c r="HMV32" s="18"/>
      <c r="HMW32" s="18"/>
      <c r="HMX32" s="18"/>
      <c r="HMY32" s="18"/>
      <c r="HMZ32" s="18"/>
      <c r="HNA32" s="18"/>
      <c r="HNB32" s="18"/>
      <c r="HNC32" s="18"/>
      <c r="HND32" s="18"/>
      <c r="HNE32" s="18"/>
      <c r="HNF32" s="18"/>
      <c r="HNG32" s="18"/>
      <c r="HNH32" s="18"/>
      <c r="HNI32" s="18"/>
      <c r="HNJ32" s="18"/>
      <c r="HNK32" s="18"/>
      <c r="HNL32" s="18"/>
      <c r="HNM32" s="18"/>
      <c r="HNN32" s="18"/>
      <c r="HNO32" s="18"/>
      <c r="HNP32" s="18"/>
      <c r="HNQ32" s="18"/>
      <c r="HNR32" s="18"/>
      <c r="HNS32" s="18"/>
      <c r="HNT32" s="18"/>
      <c r="HNU32" s="18"/>
      <c r="HNV32" s="18"/>
      <c r="HNW32" s="18"/>
      <c r="HNX32" s="18"/>
      <c r="HNY32" s="18"/>
      <c r="HNZ32" s="18"/>
      <c r="HOA32" s="18"/>
      <c r="HOB32" s="18"/>
      <c r="HOC32" s="18"/>
      <c r="HOD32" s="18"/>
      <c r="HOE32" s="18"/>
      <c r="HOF32" s="18"/>
      <c r="HOG32" s="18"/>
      <c r="HOH32" s="18"/>
      <c r="HOI32" s="18"/>
      <c r="HOJ32" s="18"/>
      <c r="HOK32" s="18"/>
      <c r="HOL32" s="18"/>
      <c r="HOM32" s="18"/>
      <c r="HON32" s="18"/>
      <c r="HOO32" s="18"/>
      <c r="HOP32" s="18"/>
      <c r="HOQ32" s="18"/>
      <c r="HOR32" s="18"/>
      <c r="HOS32" s="18"/>
      <c r="HOT32" s="18"/>
      <c r="HOU32" s="18"/>
      <c r="HOV32" s="18"/>
      <c r="HOW32" s="18"/>
      <c r="HOX32" s="18"/>
      <c r="HOY32" s="18"/>
      <c r="HOZ32" s="18"/>
      <c r="HPA32" s="18"/>
      <c r="HPB32" s="18"/>
      <c r="HPC32" s="18"/>
      <c r="HPD32" s="18"/>
      <c r="HPE32" s="18"/>
      <c r="HPF32" s="18"/>
      <c r="HPG32" s="18"/>
      <c r="HPH32" s="18"/>
      <c r="HPI32" s="18"/>
      <c r="HPJ32" s="18"/>
      <c r="HPK32" s="18"/>
      <c r="HPL32" s="18"/>
      <c r="HPM32" s="18"/>
      <c r="HPN32" s="18"/>
      <c r="HPO32" s="18"/>
      <c r="HPP32" s="18"/>
      <c r="HPQ32" s="18"/>
      <c r="HPR32" s="18"/>
      <c r="HPS32" s="18"/>
      <c r="HPT32" s="18"/>
      <c r="HPU32" s="18"/>
      <c r="HPV32" s="18"/>
      <c r="HPW32" s="18"/>
      <c r="HPX32" s="18"/>
      <c r="HPY32" s="18"/>
      <c r="HPZ32" s="18"/>
      <c r="HQA32" s="18"/>
      <c r="HQB32" s="18"/>
      <c r="HQC32" s="18"/>
      <c r="HQD32" s="18"/>
      <c r="HQE32" s="18"/>
      <c r="HQF32" s="18"/>
      <c r="HQG32" s="18"/>
      <c r="HQH32" s="18"/>
      <c r="HQI32" s="18"/>
      <c r="HQJ32" s="18"/>
      <c r="HQK32" s="18"/>
      <c r="HQL32" s="18"/>
      <c r="HQM32" s="18"/>
      <c r="HQN32" s="18"/>
      <c r="HQO32" s="18"/>
      <c r="HQP32" s="18"/>
      <c r="HQQ32" s="18"/>
      <c r="HQR32" s="18"/>
      <c r="HQS32" s="18"/>
      <c r="HQT32" s="18"/>
      <c r="HQU32" s="18"/>
      <c r="HQV32" s="18"/>
      <c r="HQW32" s="18"/>
      <c r="HQX32" s="18"/>
      <c r="HQY32" s="18"/>
      <c r="HQZ32" s="18"/>
      <c r="HRA32" s="18"/>
      <c r="HRB32" s="18"/>
      <c r="HRC32" s="18"/>
      <c r="HRD32" s="18"/>
      <c r="HRE32" s="18"/>
      <c r="HRF32" s="18"/>
      <c r="HRG32" s="18"/>
      <c r="HRH32" s="18"/>
      <c r="HRI32" s="18"/>
      <c r="HRJ32" s="18"/>
      <c r="HRK32" s="18"/>
      <c r="HRL32" s="18"/>
      <c r="HRM32" s="18"/>
      <c r="HRN32" s="18"/>
      <c r="HRO32" s="18"/>
      <c r="HRP32" s="18"/>
      <c r="HRQ32" s="18"/>
      <c r="HRR32" s="18"/>
      <c r="HRS32" s="18"/>
      <c r="HRT32" s="18"/>
      <c r="HRU32" s="18"/>
      <c r="HRV32" s="18"/>
      <c r="HRW32" s="18"/>
      <c r="HRX32" s="18"/>
      <c r="HRY32" s="18"/>
      <c r="HRZ32" s="18"/>
      <c r="HSA32" s="18"/>
      <c r="HSB32" s="18"/>
      <c r="HSC32" s="18"/>
      <c r="HSD32" s="18"/>
      <c r="HSE32" s="18"/>
      <c r="HSF32" s="18"/>
      <c r="HSG32" s="18"/>
      <c r="HSH32" s="18"/>
      <c r="HSI32" s="18"/>
      <c r="HSJ32" s="18"/>
      <c r="HSK32" s="18"/>
      <c r="HSL32" s="18"/>
      <c r="HSM32" s="18"/>
      <c r="HSN32" s="18"/>
      <c r="HSO32" s="18"/>
      <c r="HSP32" s="18"/>
      <c r="HSQ32" s="18"/>
      <c r="HSR32" s="18"/>
      <c r="HSS32" s="18"/>
      <c r="HST32" s="18"/>
      <c r="HSU32" s="18"/>
      <c r="HSV32" s="18"/>
      <c r="HSW32" s="18"/>
      <c r="HSX32" s="18"/>
      <c r="HSY32" s="18"/>
      <c r="HSZ32" s="18"/>
      <c r="HTA32" s="18"/>
      <c r="HTB32" s="18"/>
      <c r="HTC32" s="18"/>
      <c r="HTD32" s="18"/>
      <c r="HTE32" s="18"/>
      <c r="HTF32" s="18"/>
      <c r="HTG32" s="18"/>
      <c r="HTH32" s="18"/>
      <c r="HTI32" s="18"/>
      <c r="HTJ32" s="18"/>
      <c r="HTK32" s="18"/>
      <c r="HTL32" s="18"/>
      <c r="HTM32" s="18"/>
      <c r="HTN32" s="18"/>
      <c r="HTO32" s="18"/>
      <c r="HTP32" s="18"/>
      <c r="HTQ32" s="18"/>
      <c r="HTR32" s="18"/>
      <c r="HTS32" s="18"/>
      <c r="HTT32" s="18"/>
      <c r="HTU32" s="18"/>
      <c r="HTV32" s="18"/>
      <c r="HTW32" s="18"/>
      <c r="HTX32" s="18"/>
      <c r="HTY32" s="18"/>
      <c r="HTZ32" s="18"/>
      <c r="HUA32" s="18"/>
      <c r="HUB32" s="18"/>
      <c r="HUC32" s="18"/>
      <c r="HUD32" s="18"/>
      <c r="HUE32" s="18"/>
      <c r="HUF32" s="18"/>
      <c r="HUG32" s="18"/>
      <c r="HUH32" s="18"/>
      <c r="HUI32" s="18"/>
      <c r="HUJ32" s="18"/>
      <c r="HUK32" s="18"/>
      <c r="HUL32" s="18"/>
      <c r="HUM32" s="18"/>
      <c r="HUN32" s="18"/>
      <c r="HUO32" s="18"/>
      <c r="HUP32" s="18"/>
      <c r="HUQ32" s="18"/>
      <c r="HUR32" s="18"/>
      <c r="HUS32" s="18"/>
      <c r="HUT32" s="18"/>
      <c r="HUU32" s="18"/>
      <c r="HUV32" s="18"/>
      <c r="HUW32" s="18"/>
      <c r="HUX32" s="18"/>
      <c r="HUY32" s="18"/>
      <c r="HUZ32" s="18"/>
      <c r="HVA32" s="18"/>
      <c r="HVB32" s="18"/>
      <c r="HVC32" s="18"/>
      <c r="HVD32" s="18"/>
      <c r="HVE32" s="18"/>
      <c r="HVF32" s="18"/>
      <c r="HVG32" s="18"/>
      <c r="HVH32" s="18"/>
      <c r="HVI32" s="18"/>
      <c r="HVJ32" s="18"/>
      <c r="HVK32" s="18"/>
      <c r="HVL32" s="18"/>
      <c r="HVM32" s="18"/>
      <c r="HVN32" s="18"/>
      <c r="HVO32" s="18"/>
      <c r="HVP32" s="18"/>
      <c r="HVQ32" s="18"/>
      <c r="HVR32" s="18"/>
      <c r="HVS32" s="18"/>
      <c r="HVT32" s="18"/>
      <c r="HVU32" s="18"/>
      <c r="HVV32" s="18"/>
      <c r="HVW32" s="18"/>
      <c r="HVX32" s="18"/>
      <c r="HVY32" s="18"/>
      <c r="HVZ32" s="18"/>
      <c r="HWA32" s="18"/>
      <c r="HWB32" s="18"/>
      <c r="HWC32" s="18"/>
      <c r="HWD32" s="18"/>
      <c r="HWE32" s="18"/>
      <c r="HWF32" s="18"/>
      <c r="HWG32" s="18"/>
      <c r="HWH32" s="18"/>
      <c r="HWI32" s="18"/>
      <c r="HWJ32" s="18"/>
      <c r="HWK32" s="18"/>
      <c r="HWL32" s="18"/>
      <c r="HWM32" s="18"/>
      <c r="HWN32" s="18"/>
      <c r="HWO32" s="18"/>
      <c r="HWP32" s="18"/>
      <c r="HWQ32" s="18"/>
      <c r="HWR32" s="18"/>
      <c r="HWS32" s="18"/>
      <c r="HWT32" s="18"/>
      <c r="HWU32" s="18"/>
      <c r="HWV32" s="18"/>
      <c r="HWW32" s="18"/>
      <c r="HWX32" s="18"/>
      <c r="HWY32" s="18"/>
      <c r="HWZ32" s="18"/>
      <c r="HXA32" s="18"/>
      <c r="HXB32" s="18"/>
      <c r="HXC32" s="18"/>
      <c r="HXD32" s="18"/>
      <c r="HXE32" s="18"/>
      <c r="HXF32" s="18"/>
      <c r="HXG32" s="18"/>
      <c r="HXH32" s="18"/>
      <c r="HXI32" s="18"/>
      <c r="HXJ32" s="18"/>
      <c r="HXK32" s="18"/>
      <c r="HXL32" s="18"/>
      <c r="HXM32" s="18"/>
      <c r="HXN32" s="18"/>
      <c r="HXO32" s="18"/>
      <c r="HXP32" s="18"/>
      <c r="HXQ32" s="18"/>
      <c r="HXR32" s="18"/>
      <c r="HXS32" s="18"/>
      <c r="HXT32" s="18"/>
      <c r="HXU32" s="18"/>
      <c r="HXV32" s="18"/>
      <c r="HXW32" s="18"/>
      <c r="HXX32" s="18"/>
      <c r="HXY32" s="18"/>
      <c r="HXZ32" s="18"/>
      <c r="HYA32" s="18"/>
      <c r="HYB32" s="18"/>
      <c r="HYC32" s="18"/>
      <c r="HYD32" s="18"/>
      <c r="HYE32" s="18"/>
      <c r="HYF32" s="18"/>
      <c r="HYG32" s="18"/>
      <c r="HYH32" s="18"/>
      <c r="HYI32" s="18"/>
      <c r="HYJ32" s="18"/>
      <c r="HYK32" s="18"/>
      <c r="HYL32" s="18"/>
      <c r="HYM32" s="18"/>
      <c r="HYN32" s="18"/>
      <c r="HYO32" s="18"/>
      <c r="HYP32" s="18"/>
      <c r="HYQ32" s="18"/>
      <c r="HYR32" s="18"/>
      <c r="HYS32" s="18"/>
      <c r="HYT32" s="18"/>
      <c r="HYU32" s="18"/>
      <c r="HYV32" s="18"/>
      <c r="HYW32" s="18"/>
      <c r="HYX32" s="18"/>
      <c r="HYY32" s="18"/>
      <c r="HYZ32" s="18"/>
      <c r="HZA32" s="18"/>
      <c r="HZB32" s="18"/>
      <c r="HZC32" s="18"/>
      <c r="HZD32" s="18"/>
      <c r="HZE32" s="18"/>
      <c r="HZF32" s="18"/>
      <c r="HZG32" s="18"/>
      <c r="HZH32" s="18"/>
      <c r="HZI32" s="18"/>
      <c r="HZJ32" s="18"/>
      <c r="HZK32" s="18"/>
      <c r="HZL32" s="18"/>
      <c r="HZM32" s="18"/>
      <c r="HZN32" s="18"/>
      <c r="HZO32" s="18"/>
      <c r="HZP32" s="18"/>
      <c r="HZQ32" s="18"/>
      <c r="HZR32" s="18"/>
      <c r="HZS32" s="18"/>
      <c r="HZT32" s="18"/>
      <c r="HZU32" s="18"/>
      <c r="HZV32" s="18"/>
      <c r="HZW32" s="18"/>
      <c r="HZX32" s="18"/>
      <c r="HZY32" s="18"/>
      <c r="HZZ32" s="18"/>
      <c r="IAA32" s="18"/>
      <c r="IAB32" s="18"/>
      <c r="IAC32" s="18"/>
      <c r="IAD32" s="18"/>
      <c r="IAE32" s="18"/>
      <c r="IAF32" s="18"/>
      <c r="IAG32" s="18"/>
      <c r="IAH32" s="18"/>
      <c r="IAI32" s="18"/>
      <c r="IAJ32" s="18"/>
      <c r="IAK32" s="18"/>
      <c r="IAL32" s="18"/>
      <c r="IAM32" s="18"/>
      <c r="IAN32" s="18"/>
      <c r="IAO32" s="18"/>
      <c r="IAP32" s="18"/>
      <c r="IAQ32" s="18"/>
      <c r="IAR32" s="18"/>
      <c r="IAS32" s="18"/>
      <c r="IAT32" s="18"/>
      <c r="IAU32" s="18"/>
      <c r="IAV32" s="18"/>
      <c r="IAW32" s="18"/>
      <c r="IAX32" s="18"/>
      <c r="IAY32" s="18"/>
      <c r="IAZ32" s="18"/>
      <c r="IBA32" s="18"/>
      <c r="IBB32" s="18"/>
      <c r="IBC32" s="18"/>
      <c r="IBD32" s="18"/>
      <c r="IBE32" s="18"/>
      <c r="IBF32" s="18"/>
      <c r="IBG32" s="18"/>
      <c r="IBH32" s="18"/>
      <c r="IBI32" s="18"/>
      <c r="IBJ32" s="18"/>
      <c r="IBK32" s="18"/>
      <c r="IBL32" s="18"/>
      <c r="IBM32" s="18"/>
      <c r="IBN32" s="18"/>
      <c r="IBO32" s="18"/>
      <c r="IBP32" s="18"/>
      <c r="IBQ32" s="18"/>
      <c r="IBR32" s="18"/>
      <c r="IBS32" s="18"/>
      <c r="IBT32" s="18"/>
      <c r="IBU32" s="18"/>
      <c r="IBV32" s="18"/>
      <c r="IBW32" s="18"/>
      <c r="IBX32" s="18"/>
      <c r="IBY32" s="18"/>
      <c r="IBZ32" s="18"/>
      <c r="ICA32" s="18"/>
      <c r="ICB32" s="18"/>
      <c r="ICC32" s="18"/>
      <c r="ICD32" s="18"/>
      <c r="ICE32" s="18"/>
      <c r="ICF32" s="18"/>
      <c r="ICG32" s="18"/>
      <c r="ICH32" s="18"/>
      <c r="ICI32" s="18"/>
      <c r="ICJ32" s="18"/>
      <c r="ICK32" s="18"/>
      <c r="ICL32" s="18"/>
      <c r="ICM32" s="18"/>
      <c r="ICN32" s="18"/>
      <c r="ICO32" s="18"/>
      <c r="ICP32" s="18"/>
      <c r="ICQ32" s="18"/>
      <c r="ICR32" s="18"/>
      <c r="ICS32" s="18"/>
      <c r="ICT32" s="18"/>
      <c r="ICU32" s="18"/>
      <c r="ICV32" s="18"/>
      <c r="ICW32" s="18"/>
      <c r="ICX32" s="18"/>
      <c r="ICY32" s="18"/>
      <c r="ICZ32" s="18"/>
      <c r="IDA32" s="18"/>
      <c r="IDB32" s="18"/>
      <c r="IDC32" s="18"/>
      <c r="IDD32" s="18"/>
      <c r="IDE32" s="18"/>
      <c r="IDF32" s="18"/>
      <c r="IDG32" s="18"/>
      <c r="IDH32" s="18"/>
      <c r="IDI32" s="18"/>
      <c r="IDJ32" s="18"/>
      <c r="IDK32" s="18"/>
      <c r="IDL32" s="18"/>
      <c r="IDM32" s="18"/>
      <c r="IDN32" s="18"/>
      <c r="IDO32" s="18"/>
      <c r="IDP32" s="18"/>
      <c r="IDQ32" s="18"/>
      <c r="IDR32" s="18"/>
      <c r="IDS32" s="18"/>
      <c r="IDT32" s="18"/>
      <c r="IDU32" s="18"/>
      <c r="IDV32" s="18"/>
      <c r="IDW32" s="18"/>
      <c r="IDX32" s="18"/>
      <c r="IDY32" s="18"/>
      <c r="IDZ32" s="18"/>
      <c r="IEA32" s="18"/>
      <c r="IEB32" s="18"/>
      <c r="IEC32" s="18"/>
      <c r="IED32" s="18"/>
      <c r="IEE32" s="18"/>
      <c r="IEF32" s="18"/>
      <c r="IEG32" s="18"/>
      <c r="IEH32" s="18"/>
      <c r="IEI32" s="18"/>
      <c r="IEJ32" s="18"/>
      <c r="IEK32" s="18"/>
      <c r="IEL32" s="18"/>
      <c r="IEM32" s="18"/>
      <c r="IEN32" s="18"/>
      <c r="IEO32" s="18"/>
      <c r="IEP32" s="18"/>
      <c r="IEQ32" s="18"/>
      <c r="IER32" s="18"/>
      <c r="IES32" s="18"/>
      <c r="IET32" s="18"/>
      <c r="IEU32" s="18"/>
      <c r="IEV32" s="18"/>
      <c r="IEW32" s="18"/>
      <c r="IEX32" s="18"/>
      <c r="IEY32" s="18"/>
      <c r="IEZ32" s="18"/>
      <c r="IFA32" s="18"/>
      <c r="IFB32" s="18"/>
      <c r="IFC32" s="18"/>
      <c r="IFD32" s="18"/>
      <c r="IFE32" s="18"/>
      <c r="IFF32" s="18"/>
      <c r="IFG32" s="18"/>
      <c r="IFH32" s="18"/>
      <c r="IFI32" s="18"/>
      <c r="IFJ32" s="18"/>
      <c r="IFK32" s="18"/>
      <c r="IFL32" s="18"/>
      <c r="IFM32" s="18"/>
      <c r="IFN32" s="18"/>
      <c r="IFO32" s="18"/>
      <c r="IFP32" s="18"/>
      <c r="IFQ32" s="18"/>
      <c r="IFR32" s="18"/>
      <c r="IFS32" s="18"/>
      <c r="IFT32" s="18"/>
      <c r="IFU32" s="18"/>
      <c r="IFV32" s="18"/>
      <c r="IFW32" s="18"/>
      <c r="IFX32" s="18"/>
      <c r="IFY32" s="18"/>
      <c r="IFZ32" s="18"/>
      <c r="IGA32" s="18"/>
      <c r="IGB32" s="18"/>
      <c r="IGC32" s="18"/>
      <c r="IGD32" s="18"/>
      <c r="IGE32" s="18"/>
      <c r="IGF32" s="18"/>
      <c r="IGG32" s="18"/>
      <c r="IGH32" s="18"/>
      <c r="IGI32" s="18"/>
      <c r="IGJ32" s="18"/>
      <c r="IGK32" s="18"/>
      <c r="IGL32" s="18"/>
      <c r="IGM32" s="18"/>
      <c r="IGN32" s="18"/>
      <c r="IGO32" s="18"/>
      <c r="IGP32" s="18"/>
      <c r="IGQ32" s="18"/>
      <c r="IGR32" s="18"/>
      <c r="IGS32" s="18"/>
      <c r="IGT32" s="18"/>
      <c r="IGU32" s="18"/>
      <c r="IGV32" s="18"/>
      <c r="IGW32" s="18"/>
      <c r="IGX32" s="18"/>
      <c r="IGY32" s="18"/>
      <c r="IGZ32" s="18"/>
      <c r="IHA32" s="18"/>
      <c r="IHB32" s="18"/>
      <c r="IHC32" s="18"/>
      <c r="IHD32" s="18"/>
      <c r="IHE32" s="18"/>
      <c r="IHF32" s="18"/>
      <c r="IHG32" s="18"/>
      <c r="IHH32" s="18"/>
      <c r="IHI32" s="18"/>
      <c r="IHJ32" s="18"/>
      <c r="IHK32" s="18"/>
      <c r="IHL32" s="18"/>
      <c r="IHM32" s="18"/>
      <c r="IHN32" s="18"/>
      <c r="IHO32" s="18"/>
      <c r="IHP32" s="18"/>
      <c r="IHQ32" s="18"/>
      <c r="IHR32" s="18"/>
      <c r="IHS32" s="18"/>
      <c r="IHT32" s="18"/>
      <c r="IHU32" s="18"/>
      <c r="IHV32" s="18"/>
      <c r="IHW32" s="18"/>
      <c r="IHX32" s="18"/>
      <c r="IHY32" s="18"/>
      <c r="IHZ32" s="18"/>
      <c r="IIA32" s="18"/>
      <c r="IIB32" s="18"/>
      <c r="IIC32" s="18"/>
      <c r="IID32" s="18"/>
      <c r="IIE32" s="18"/>
      <c r="IIF32" s="18"/>
      <c r="IIG32" s="18"/>
      <c r="IIH32" s="18"/>
      <c r="III32" s="18"/>
      <c r="IIJ32" s="18"/>
      <c r="IIK32" s="18"/>
      <c r="IIL32" s="18"/>
      <c r="IIM32" s="18"/>
      <c r="IIN32" s="18"/>
      <c r="IIO32" s="18"/>
      <c r="IIP32" s="18"/>
      <c r="IIQ32" s="18"/>
      <c r="IIR32" s="18"/>
      <c r="IIS32" s="18"/>
      <c r="IIT32" s="18"/>
      <c r="IIU32" s="18"/>
      <c r="IIV32" s="18"/>
      <c r="IIW32" s="18"/>
      <c r="IIX32" s="18"/>
      <c r="IIY32" s="18"/>
      <c r="IIZ32" s="18"/>
      <c r="IJA32" s="18"/>
      <c r="IJB32" s="18"/>
      <c r="IJC32" s="18"/>
      <c r="IJD32" s="18"/>
      <c r="IJE32" s="18"/>
      <c r="IJF32" s="18"/>
      <c r="IJG32" s="18"/>
      <c r="IJH32" s="18"/>
      <c r="IJI32" s="18"/>
      <c r="IJJ32" s="18"/>
      <c r="IJK32" s="18"/>
      <c r="IJL32" s="18"/>
      <c r="IJM32" s="18"/>
      <c r="IJN32" s="18"/>
      <c r="IJO32" s="18"/>
      <c r="IJP32" s="18"/>
      <c r="IJQ32" s="18"/>
      <c r="IJR32" s="18"/>
      <c r="IJS32" s="18"/>
      <c r="IJT32" s="18"/>
      <c r="IJU32" s="18"/>
      <c r="IJV32" s="18"/>
      <c r="IJW32" s="18"/>
      <c r="IJX32" s="18"/>
      <c r="IJY32" s="18"/>
      <c r="IJZ32" s="18"/>
      <c r="IKA32" s="18"/>
      <c r="IKB32" s="18"/>
      <c r="IKC32" s="18"/>
      <c r="IKD32" s="18"/>
      <c r="IKE32" s="18"/>
      <c r="IKF32" s="18"/>
      <c r="IKG32" s="18"/>
      <c r="IKH32" s="18"/>
      <c r="IKI32" s="18"/>
      <c r="IKJ32" s="18"/>
      <c r="IKK32" s="18"/>
      <c r="IKL32" s="18"/>
      <c r="IKM32" s="18"/>
      <c r="IKN32" s="18"/>
      <c r="IKO32" s="18"/>
      <c r="IKP32" s="18"/>
      <c r="IKQ32" s="18"/>
      <c r="IKR32" s="18"/>
      <c r="IKS32" s="18"/>
      <c r="IKT32" s="18"/>
      <c r="IKU32" s="18"/>
      <c r="IKV32" s="18"/>
      <c r="IKW32" s="18"/>
      <c r="IKX32" s="18"/>
      <c r="IKY32" s="18"/>
      <c r="IKZ32" s="18"/>
      <c r="ILA32" s="18"/>
      <c r="ILB32" s="18"/>
      <c r="ILC32" s="18"/>
      <c r="ILD32" s="18"/>
      <c r="ILE32" s="18"/>
      <c r="ILF32" s="18"/>
      <c r="ILG32" s="18"/>
      <c r="ILH32" s="18"/>
      <c r="ILI32" s="18"/>
      <c r="ILJ32" s="18"/>
      <c r="ILK32" s="18"/>
      <c r="ILL32" s="18"/>
      <c r="ILM32" s="18"/>
      <c r="ILN32" s="18"/>
      <c r="ILO32" s="18"/>
      <c r="ILP32" s="18"/>
      <c r="ILQ32" s="18"/>
      <c r="ILR32" s="18"/>
      <c r="ILS32" s="18"/>
      <c r="ILT32" s="18"/>
      <c r="ILU32" s="18"/>
      <c r="ILV32" s="18"/>
      <c r="ILW32" s="18"/>
      <c r="ILX32" s="18"/>
      <c r="ILY32" s="18"/>
      <c r="ILZ32" s="18"/>
      <c r="IMA32" s="18"/>
      <c r="IMB32" s="18"/>
      <c r="IMC32" s="18"/>
      <c r="IMD32" s="18"/>
      <c r="IME32" s="18"/>
      <c r="IMF32" s="18"/>
      <c r="IMG32" s="18"/>
      <c r="IMH32" s="18"/>
      <c r="IMI32" s="18"/>
      <c r="IMJ32" s="18"/>
      <c r="IMK32" s="18"/>
      <c r="IML32" s="18"/>
      <c r="IMM32" s="18"/>
      <c r="IMN32" s="18"/>
      <c r="IMO32" s="18"/>
      <c r="IMP32" s="18"/>
      <c r="IMQ32" s="18"/>
      <c r="IMR32" s="18"/>
      <c r="IMS32" s="18"/>
      <c r="IMT32" s="18"/>
      <c r="IMU32" s="18"/>
      <c r="IMV32" s="18"/>
      <c r="IMW32" s="18"/>
      <c r="IMX32" s="18"/>
      <c r="IMY32" s="18"/>
      <c r="IMZ32" s="18"/>
      <c r="INA32" s="18"/>
      <c r="INB32" s="18"/>
      <c r="INC32" s="18"/>
      <c r="IND32" s="18"/>
      <c r="INE32" s="18"/>
      <c r="INF32" s="18"/>
      <c r="ING32" s="18"/>
      <c r="INH32" s="18"/>
      <c r="INI32" s="18"/>
      <c r="INJ32" s="18"/>
      <c r="INK32" s="18"/>
      <c r="INL32" s="18"/>
      <c r="INM32" s="18"/>
      <c r="INN32" s="18"/>
      <c r="INO32" s="18"/>
      <c r="INP32" s="18"/>
      <c r="INQ32" s="18"/>
      <c r="INR32" s="18"/>
      <c r="INS32" s="18"/>
      <c r="INT32" s="18"/>
      <c r="INU32" s="18"/>
      <c r="INV32" s="18"/>
      <c r="INW32" s="18"/>
      <c r="INX32" s="18"/>
      <c r="INY32" s="18"/>
      <c r="INZ32" s="18"/>
      <c r="IOA32" s="18"/>
      <c r="IOB32" s="18"/>
      <c r="IOC32" s="18"/>
      <c r="IOD32" s="18"/>
      <c r="IOE32" s="18"/>
      <c r="IOF32" s="18"/>
      <c r="IOG32" s="18"/>
      <c r="IOH32" s="18"/>
      <c r="IOI32" s="18"/>
      <c r="IOJ32" s="18"/>
      <c r="IOK32" s="18"/>
      <c r="IOL32" s="18"/>
      <c r="IOM32" s="18"/>
      <c r="ION32" s="18"/>
      <c r="IOO32" s="18"/>
      <c r="IOP32" s="18"/>
      <c r="IOQ32" s="18"/>
      <c r="IOR32" s="18"/>
      <c r="IOS32" s="18"/>
      <c r="IOT32" s="18"/>
      <c r="IOU32" s="18"/>
      <c r="IOV32" s="18"/>
      <c r="IOW32" s="18"/>
      <c r="IOX32" s="18"/>
      <c r="IOY32" s="18"/>
      <c r="IOZ32" s="18"/>
      <c r="IPA32" s="18"/>
      <c r="IPB32" s="18"/>
      <c r="IPC32" s="18"/>
      <c r="IPD32" s="18"/>
      <c r="IPE32" s="18"/>
      <c r="IPF32" s="18"/>
      <c r="IPG32" s="18"/>
      <c r="IPH32" s="18"/>
      <c r="IPI32" s="18"/>
      <c r="IPJ32" s="18"/>
      <c r="IPK32" s="18"/>
      <c r="IPL32" s="18"/>
      <c r="IPM32" s="18"/>
      <c r="IPN32" s="18"/>
      <c r="IPO32" s="18"/>
      <c r="IPP32" s="18"/>
      <c r="IPQ32" s="18"/>
      <c r="IPR32" s="18"/>
      <c r="IPS32" s="18"/>
      <c r="IPT32" s="18"/>
      <c r="IPU32" s="18"/>
      <c r="IPV32" s="18"/>
      <c r="IPW32" s="18"/>
      <c r="IPX32" s="18"/>
      <c r="IPY32" s="18"/>
      <c r="IPZ32" s="18"/>
      <c r="IQA32" s="18"/>
      <c r="IQB32" s="18"/>
      <c r="IQC32" s="18"/>
      <c r="IQD32" s="18"/>
      <c r="IQE32" s="18"/>
      <c r="IQF32" s="18"/>
      <c r="IQG32" s="18"/>
      <c r="IQH32" s="18"/>
      <c r="IQI32" s="18"/>
      <c r="IQJ32" s="18"/>
      <c r="IQK32" s="18"/>
      <c r="IQL32" s="18"/>
      <c r="IQM32" s="18"/>
      <c r="IQN32" s="18"/>
      <c r="IQO32" s="18"/>
      <c r="IQP32" s="18"/>
      <c r="IQQ32" s="18"/>
      <c r="IQR32" s="18"/>
      <c r="IQS32" s="18"/>
      <c r="IQT32" s="18"/>
      <c r="IQU32" s="18"/>
      <c r="IQV32" s="18"/>
      <c r="IQW32" s="18"/>
      <c r="IQX32" s="18"/>
      <c r="IQY32" s="18"/>
      <c r="IQZ32" s="18"/>
      <c r="IRA32" s="18"/>
      <c r="IRB32" s="18"/>
      <c r="IRC32" s="18"/>
      <c r="IRD32" s="18"/>
      <c r="IRE32" s="18"/>
      <c r="IRF32" s="18"/>
      <c r="IRG32" s="18"/>
      <c r="IRH32" s="18"/>
      <c r="IRI32" s="18"/>
      <c r="IRJ32" s="18"/>
      <c r="IRK32" s="18"/>
      <c r="IRL32" s="18"/>
      <c r="IRM32" s="18"/>
      <c r="IRN32" s="18"/>
      <c r="IRO32" s="18"/>
      <c r="IRP32" s="18"/>
      <c r="IRQ32" s="18"/>
      <c r="IRR32" s="18"/>
      <c r="IRS32" s="18"/>
      <c r="IRT32" s="18"/>
      <c r="IRU32" s="18"/>
      <c r="IRV32" s="18"/>
      <c r="IRW32" s="18"/>
      <c r="IRX32" s="18"/>
      <c r="IRY32" s="18"/>
      <c r="IRZ32" s="18"/>
      <c r="ISA32" s="18"/>
      <c r="ISB32" s="18"/>
      <c r="ISC32" s="18"/>
      <c r="ISD32" s="18"/>
      <c r="ISE32" s="18"/>
      <c r="ISF32" s="18"/>
      <c r="ISG32" s="18"/>
      <c r="ISH32" s="18"/>
      <c r="ISI32" s="18"/>
      <c r="ISJ32" s="18"/>
      <c r="ISK32" s="18"/>
      <c r="ISL32" s="18"/>
      <c r="ISM32" s="18"/>
      <c r="ISN32" s="18"/>
      <c r="ISO32" s="18"/>
      <c r="ISP32" s="18"/>
      <c r="ISQ32" s="18"/>
      <c r="ISR32" s="18"/>
      <c r="ISS32" s="18"/>
      <c r="IST32" s="18"/>
      <c r="ISU32" s="18"/>
      <c r="ISV32" s="18"/>
      <c r="ISW32" s="18"/>
      <c r="ISX32" s="18"/>
      <c r="ISY32" s="18"/>
      <c r="ISZ32" s="18"/>
      <c r="ITA32" s="18"/>
      <c r="ITB32" s="18"/>
      <c r="ITC32" s="18"/>
      <c r="ITD32" s="18"/>
      <c r="ITE32" s="18"/>
      <c r="ITF32" s="18"/>
      <c r="ITG32" s="18"/>
      <c r="ITH32" s="18"/>
      <c r="ITI32" s="18"/>
      <c r="ITJ32" s="18"/>
      <c r="ITK32" s="18"/>
      <c r="ITL32" s="18"/>
      <c r="ITM32" s="18"/>
      <c r="ITN32" s="18"/>
      <c r="ITO32" s="18"/>
      <c r="ITP32" s="18"/>
      <c r="ITQ32" s="18"/>
      <c r="ITR32" s="18"/>
      <c r="ITS32" s="18"/>
      <c r="ITT32" s="18"/>
      <c r="ITU32" s="18"/>
      <c r="ITV32" s="18"/>
      <c r="ITW32" s="18"/>
      <c r="ITX32" s="18"/>
      <c r="ITY32" s="18"/>
      <c r="ITZ32" s="18"/>
      <c r="IUA32" s="18"/>
      <c r="IUB32" s="18"/>
      <c r="IUC32" s="18"/>
      <c r="IUD32" s="18"/>
      <c r="IUE32" s="18"/>
      <c r="IUF32" s="18"/>
      <c r="IUG32" s="18"/>
      <c r="IUH32" s="18"/>
      <c r="IUI32" s="18"/>
      <c r="IUJ32" s="18"/>
      <c r="IUK32" s="18"/>
      <c r="IUL32" s="18"/>
      <c r="IUM32" s="18"/>
      <c r="IUN32" s="18"/>
      <c r="IUO32" s="18"/>
      <c r="IUP32" s="18"/>
      <c r="IUQ32" s="18"/>
      <c r="IUR32" s="18"/>
      <c r="IUS32" s="18"/>
      <c r="IUT32" s="18"/>
      <c r="IUU32" s="18"/>
      <c r="IUV32" s="18"/>
      <c r="IUW32" s="18"/>
      <c r="IUX32" s="18"/>
      <c r="IUY32" s="18"/>
      <c r="IUZ32" s="18"/>
      <c r="IVA32" s="18"/>
      <c r="IVB32" s="18"/>
      <c r="IVC32" s="18"/>
      <c r="IVD32" s="18"/>
      <c r="IVE32" s="18"/>
      <c r="IVF32" s="18"/>
      <c r="IVG32" s="18"/>
      <c r="IVH32" s="18"/>
      <c r="IVI32" s="18"/>
      <c r="IVJ32" s="18"/>
      <c r="IVK32" s="18"/>
      <c r="IVL32" s="18"/>
      <c r="IVM32" s="18"/>
      <c r="IVN32" s="18"/>
      <c r="IVO32" s="18"/>
      <c r="IVP32" s="18"/>
      <c r="IVQ32" s="18"/>
      <c r="IVR32" s="18"/>
      <c r="IVS32" s="18"/>
      <c r="IVT32" s="18"/>
      <c r="IVU32" s="18"/>
      <c r="IVV32" s="18"/>
      <c r="IVW32" s="18"/>
      <c r="IVX32" s="18"/>
      <c r="IVY32" s="18"/>
      <c r="IVZ32" s="18"/>
      <c r="IWA32" s="18"/>
      <c r="IWB32" s="18"/>
      <c r="IWC32" s="18"/>
      <c r="IWD32" s="18"/>
      <c r="IWE32" s="18"/>
      <c r="IWF32" s="18"/>
      <c r="IWG32" s="18"/>
      <c r="IWH32" s="18"/>
      <c r="IWI32" s="18"/>
      <c r="IWJ32" s="18"/>
      <c r="IWK32" s="18"/>
      <c r="IWL32" s="18"/>
      <c r="IWM32" s="18"/>
      <c r="IWN32" s="18"/>
      <c r="IWO32" s="18"/>
      <c r="IWP32" s="18"/>
      <c r="IWQ32" s="18"/>
      <c r="IWR32" s="18"/>
      <c r="IWS32" s="18"/>
      <c r="IWT32" s="18"/>
      <c r="IWU32" s="18"/>
      <c r="IWV32" s="18"/>
      <c r="IWW32" s="18"/>
      <c r="IWX32" s="18"/>
      <c r="IWY32" s="18"/>
      <c r="IWZ32" s="18"/>
      <c r="IXA32" s="18"/>
      <c r="IXB32" s="18"/>
      <c r="IXC32" s="18"/>
      <c r="IXD32" s="18"/>
      <c r="IXE32" s="18"/>
      <c r="IXF32" s="18"/>
      <c r="IXG32" s="18"/>
      <c r="IXH32" s="18"/>
      <c r="IXI32" s="18"/>
      <c r="IXJ32" s="18"/>
      <c r="IXK32" s="18"/>
      <c r="IXL32" s="18"/>
      <c r="IXM32" s="18"/>
      <c r="IXN32" s="18"/>
      <c r="IXO32" s="18"/>
      <c r="IXP32" s="18"/>
      <c r="IXQ32" s="18"/>
      <c r="IXR32" s="18"/>
      <c r="IXS32" s="18"/>
      <c r="IXT32" s="18"/>
      <c r="IXU32" s="18"/>
      <c r="IXV32" s="18"/>
      <c r="IXW32" s="18"/>
      <c r="IXX32" s="18"/>
      <c r="IXY32" s="18"/>
      <c r="IXZ32" s="18"/>
      <c r="IYA32" s="18"/>
      <c r="IYB32" s="18"/>
      <c r="IYC32" s="18"/>
      <c r="IYD32" s="18"/>
      <c r="IYE32" s="18"/>
      <c r="IYF32" s="18"/>
      <c r="IYG32" s="18"/>
      <c r="IYH32" s="18"/>
      <c r="IYI32" s="18"/>
      <c r="IYJ32" s="18"/>
      <c r="IYK32" s="18"/>
      <c r="IYL32" s="18"/>
      <c r="IYM32" s="18"/>
      <c r="IYN32" s="18"/>
      <c r="IYO32" s="18"/>
      <c r="IYP32" s="18"/>
      <c r="IYQ32" s="18"/>
      <c r="IYR32" s="18"/>
      <c r="IYS32" s="18"/>
      <c r="IYT32" s="18"/>
      <c r="IYU32" s="18"/>
      <c r="IYV32" s="18"/>
      <c r="IYW32" s="18"/>
      <c r="IYX32" s="18"/>
      <c r="IYY32" s="18"/>
      <c r="IYZ32" s="18"/>
      <c r="IZA32" s="18"/>
      <c r="IZB32" s="18"/>
      <c r="IZC32" s="18"/>
      <c r="IZD32" s="18"/>
      <c r="IZE32" s="18"/>
      <c r="IZF32" s="18"/>
      <c r="IZG32" s="18"/>
      <c r="IZH32" s="18"/>
      <c r="IZI32" s="18"/>
      <c r="IZJ32" s="18"/>
      <c r="IZK32" s="18"/>
      <c r="IZL32" s="18"/>
      <c r="IZM32" s="18"/>
      <c r="IZN32" s="18"/>
      <c r="IZO32" s="18"/>
      <c r="IZP32" s="18"/>
      <c r="IZQ32" s="18"/>
      <c r="IZR32" s="18"/>
      <c r="IZS32" s="18"/>
      <c r="IZT32" s="18"/>
      <c r="IZU32" s="18"/>
      <c r="IZV32" s="18"/>
      <c r="IZW32" s="18"/>
      <c r="IZX32" s="18"/>
      <c r="IZY32" s="18"/>
      <c r="IZZ32" s="18"/>
      <c r="JAA32" s="18"/>
      <c r="JAB32" s="18"/>
      <c r="JAC32" s="18"/>
      <c r="JAD32" s="18"/>
      <c r="JAE32" s="18"/>
      <c r="JAF32" s="18"/>
      <c r="JAG32" s="18"/>
      <c r="JAH32" s="18"/>
      <c r="JAI32" s="18"/>
      <c r="JAJ32" s="18"/>
      <c r="JAK32" s="18"/>
      <c r="JAL32" s="18"/>
      <c r="JAM32" s="18"/>
      <c r="JAN32" s="18"/>
      <c r="JAO32" s="18"/>
      <c r="JAP32" s="18"/>
      <c r="JAQ32" s="18"/>
      <c r="JAR32" s="18"/>
      <c r="JAS32" s="18"/>
      <c r="JAT32" s="18"/>
      <c r="JAU32" s="18"/>
      <c r="JAV32" s="18"/>
      <c r="JAW32" s="18"/>
      <c r="JAX32" s="18"/>
      <c r="JAY32" s="18"/>
      <c r="JAZ32" s="18"/>
      <c r="JBA32" s="18"/>
      <c r="JBB32" s="18"/>
      <c r="JBC32" s="18"/>
      <c r="JBD32" s="18"/>
      <c r="JBE32" s="18"/>
      <c r="JBF32" s="18"/>
      <c r="JBG32" s="18"/>
      <c r="JBH32" s="18"/>
      <c r="JBI32" s="18"/>
      <c r="JBJ32" s="18"/>
      <c r="JBK32" s="18"/>
      <c r="JBL32" s="18"/>
      <c r="JBM32" s="18"/>
      <c r="JBN32" s="18"/>
      <c r="JBO32" s="18"/>
      <c r="JBP32" s="18"/>
      <c r="JBQ32" s="18"/>
      <c r="JBR32" s="18"/>
      <c r="JBS32" s="18"/>
      <c r="JBT32" s="18"/>
      <c r="JBU32" s="18"/>
      <c r="JBV32" s="18"/>
      <c r="JBW32" s="18"/>
      <c r="JBX32" s="18"/>
      <c r="JBY32" s="18"/>
      <c r="JBZ32" s="18"/>
      <c r="JCA32" s="18"/>
      <c r="JCB32" s="18"/>
      <c r="JCC32" s="18"/>
      <c r="JCD32" s="18"/>
      <c r="JCE32" s="18"/>
      <c r="JCF32" s="18"/>
      <c r="JCG32" s="18"/>
      <c r="JCH32" s="18"/>
      <c r="JCI32" s="18"/>
      <c r="JCJ32" s="18"/>
      <c r="JCK32" s="18"/>
      <c r="JCL32" s="18"/>
      <c r="JCM32" s="18"/>
      <c r="JCN32" s="18"/>
      <c r="JCO32" s="18"/>
      <c r="JCP32" s="18"/>
      <c r="JCQ32" s="18"/>
      <c r="JCR32" s="18"/>
      <c r="JCS32" s="18"/>
      <c r="JCT32" s="18"/>
      <c r="JCU32" s="18"/>
      <c r="JCV32" s="18"/>
      <c r="JCW32" s="18"/>
      <c r="JCX32" s="18"/>
      <c r="JCY32" s="18"/>
      <c r="JCZ32" s="18"/>
      <c r="JDA32" s="18"/>
      <c r="JDB32" s="18"/>
      <c r="JDC32" s="18"/>
      <c r="JDD32" s="18"/>
      <c r="JDE32" s="18"/>
      <c r="JDF32" s="18"/>
      <c r="JDG32" s="18"/>
      <c r="JDH32" s="18"/>
      <c r="JDI32" s="18"/>
      <c r="JDJ32" s="18"/>
      <c r="JDK32" s="18"/>
      <c r="JDL32" s="18"/>
      <c r="JDM32" s="18"/>
      <c r="JDN32" s="18"/>
      <c r="JDO32" s="18"/>
      <c r="JDP32" s="18"/>
      <c r="JDQ32" s="18"/>
      <c r="JDR32" s="18"/>
      <c r="JDS32" s="18"/>
      <c r="JDT32" s="18"/>
      <c r="JDU32" s="18"/>
      <c r="JDV32" s="18"/>
      <c r="JDW32" s="18"/>
      <c r="JDX32" s="18"/>
      <c r="JDY32" s="18"/>
      <c r="JDZ32" s="18"/>
      <c r="JEA32" s="18"/>
      <c r="JEB32" s="18"/>
      <c r="JEC32" s="18"/>
      <c r="JED32" s="18"/>
      <c r="JEE32" s="18"/>
      <c r="JEF32" s="18"/>
      <c r="JEG32" s="18"/>
      <c r="JEH32" s="18"/>
      <c r="JEI32" s="18"/>
      <c r="JEJ32" s="18"/>
      <c r="JEK32" s="18"/>
      <c r="JEL32" s="18"/>
      <c r="JEM32" s="18"/>
      <c r="JEN32" s="18"/>
      <c r="JEO32" s="18"/>
      <c r="JEP32" s="18"/>
      <c r="JEQ32" s="18"/>
      <c r="JER32" s="18"/>
      <c r="JES32" s="18"/>
      <c r="JET32" s="18"/>
      <c r="JEU32" s="18"/>
      <c r="JEV32" s="18"/>
      <c r="JEW32" s="18"/>
      <c r="JEX32" s="18"/>
      <c r="JEY32" s="18"/>
      <c r="JEZ32" s="18"/>
      <c r="JFA32" s="18"/>
      <c r="JFB32" s="18"/>
      <c r="JFC32" s="18"/>
      <c r="JFD32" s="18"/>
      <c r="JFE32" s="18"/>
      <c r="JFF32" s="18"/>
      <c r="JFG32" s="18"/>
      <c r="JFH32" s="18"/>
      <c r="JFI32" s="18"/>
      <c r="JFJ32" s="18"/>
      <c r="JFK32" s="18"/>
      <c r="JFL32" s="18"/>
      <c r="JFM32" s="18"/>
      <c r="JFN32" s="18"/>
      <c r="JFO32" s="18"/>
      <c r="JFP32" s="18"/>
      <c r="JFQ32" s="18"/>
      <c r="JFR32" s="18"/>
      <c r="JFS32" s="18"/>
      <c r="JFT32" s="18"/>
      <c r="JFU32" s="18"/>
      <c r="JFV32" s="18"/>
      <c r="JFW32" s="18"/>
      <c r="JFX32" s="18"/>
      <c r="JFY32" s="18"/>
      <c r="JFZ32" s="18"/>
      <c r="JGA32" s="18"/>
      <c r="JGB32" s="18"/>
      <c r="JGC32" s="18"/>
      <c r="JGD32" s="18"/>
      <c r="JGE32" s="18"/>
      <c r="JGF32" s="18"/>
      <c r="JGG32" s="18"/>
      <c r="JGH32" s="18"/>
      <c r="JGI32" s="18"/>
      <c r="JGJ32" s="18"/>
      <c r="JGK32" s="18"/>
      <c r="JGL32" s="18"/>
      <c r="JGM32" s="18"/>
      <c r="JGN32" s="18"/>
      <c r="JGO32" s="18"/>
      <c r="JGP32" s="18"/>
      <c r="JGQ32" s="18"/>
      <c r="JGR32" s="18"/>
      <c r="JGS32" s="18"/>
      <c r="JGT32" s="18"/>
      <c r="JGU32" s="18"/>
      <c r="JGV32" s="18"/>
      <c r="JGW32" s="18"/>
      <c r="JGX32" s="18"/>
      <c r="JGY32" s="18"/>
      <c r="JGZ32" s="18"/>
      <c r="JHA32" s="18"/>
      <c r="JHB32" s="18"/>
      <c r="JHC32" s="18"/>
      <c r="JHD32" s="18"/>
      <c r="JHE32" s="18"/>
      <c r="JHF32" s="18"/>
      <c r="JHG32" s="18"/>
      <c r="JHH32" s="18"/>
      <c r="JHI32" s="18"/>
      <c r="JHJ32" s="18"/>
      <c r="JHK32" s="18"/>
      <c r="JHL32" s="18"/>
      <c r="JHM32" s="18"/>
      <c r="JHN32" s="18"/>
      <c r="JHO32" s="18"/>
      <c r="JHP32" s="18"/>
      <c r="JHQ32" s="18"/>
      <c r="JHR32" s="18"/>
      <c r="JHS32" s="18"/>
      <c r="JHT32" s="18"/>
      <c r="JHU32" s="18"/>
      <c r="JHV32" s="18"/>
      <c r="JHW32" s="18"/>
      <c r="JHX32" s="18"/>
      <c r="JHY32" s="18"/>
      <c r="JHZ32" s="18"/>
      <c r="JIA32" s="18"/>
      <c r="JIB32" s="18"/>
      <c r="JIC32" s="18"/>
      <c r="JID32" s="18"/>
      <c r="JIE32" s="18"/>
      <c r="JIF32" s="18"/>
      <c r="JIG32" s="18"/>
      <c r="JIH32" s="18"/>
      <c r="JII32" s="18"/>
      <c r="JIJ32" s="18"/>
      <c r="JIK32" s="18"/>
      <c r="JIL32" s="18"/>
      <c r="JIM32" s="18"/>
      <c r="JIN32" s="18"/>
      <c r="JIO32" s="18"/>
      <c r="JIP32" s="18"/>
      <c r="JIQ32" s="18"/>
      <c r="JIR32" s="18"/>
      <c r="JIS32" s="18"/>
      <c r="JIT32" s="18"/>
      <c r="JIU32" s="18"/>
      <c r="JIV32" s="18"/>
      <c r="JIW32" s="18"/>
      <c r="JIX32" s="18"/>
      <c r="JIY32" s="18"/>
      <c r="JIZ32" s="18"/>
      <c r="JJA32" s="18"/>
      <c r="JJB32" s="18"/>
      <c r="JJC32" s="18"/>
      <c r="JJD32" s="18"/>
      <c r="JJE32" s="18"/>
      <c r="JJF32" s="18"/>
      <c r="JJG32" s="18"/>
      <c r="JJH32" s="18"/>
      <c r="JJI32" s="18"/>
      <c r="JJJ32" s="18"/>
      <c r="JJK32" s="18"/>
      <c r="JJL32" s="18"/>
      <c r="JJM32" s="18"/>
      <c r="JJN32" s="18"/>
      <c r="JJO32" s="18"/>
      <c r="JJP32" s="18"/>
      <c r="JJQ32" s="18"/>
      <c r="JJR32" s="18"/>
      <c r="JJS32" s="18"/>
      <c r="JJT32" s="18"/>
      <c r="JJU32" s="18"/>
      <c r="JJV32" s="18"/>
      <c r="JJW32" s="18"/>
      <c r="JJX32" s="18"/>
      <c r="JJY32" s="18"/>
      <c r="JJZ32" s="18"/>
      <c r="JKA32" s="18"/>
      <c r="JKB32" s="18"/>
      <c r="JKC32" s="18"/>
      <c r="JKD32" s="18"/>
      <c r="JKE32" s="18"/>
      <c r="JKF32" s="18"/>
      <c r="JKG32" s="18"/>
      <c r="JKH32" s="18"/>
      <c r="JKI32" s="18"/>
      <c r="JKJ32" s="18"/>
      <c r="JKK32" s="18"/>
      <c r="JKL32" s="18"/>
      <c r="JKM32" s="18"/>
      <c r="JKN32" s="18"/>
      <c r="JKO32" s="18"/>
      <c r="JKP32" s="18"/>
      <c r="JKQ32" s="18"/>
      <c r="JKR32" s="18"/>
      <c r="JKS32" s="18"/>
      <c r="JKT32" s="18"/>
      <c r="JKU32" s="18"/>
      <c r="JKV32" s="18"/>
      <c r="JKW32" s="18"/>
      <c r="JKX32" s="18"/>
      <c r="JKY32" s="18"/>
      <c r="JKZ32" s="18"/>
      <c r="JLA32" s="18"/>
      <c r="JLB32" s="18"/>
      <c r="JLC32" s="18"/>
      <c r="JLD32" s="18"/>
      <c r="JLE32" s="18"/>
      <c r="JLF32" s="18"/>
      <c r="JLG32" s="18"/>
      <c r="JLH32" s="18"/>
      <c r="JLI32" s="18"/>
      <c r="JLJ32" s="18"/>
      <c r="JLK32" s="18"/>
      <c r="JLL32" s="18"/>
      <c r="JLM32" s="18"/>
      <c r="JLN32" s="18"/>
      <c r="JLO32" s="18"/>
      <c r="JLP32" s="18"/>
      <c r="JLQ32" s="18"/>
      <c r="JLR32" s="18"/>
      <c r="JLS32" s="18"/>
      <c r="JLT32" s="18"/>
      <c r="JLU32" s="18"/>
      <c r="JLV32" s="18"/>
      <c r="JLW32" s="18"/>
      <c r="JLX32" s="18"/>
      <c r="JLY32" s="18"/>
      <c r="JLZ32" s="18"/>
      <c r="JMA32" s="18"/>
      <c r="JMB32" s="18"/>
      <c r="JMC32" s="18"/>
      <c r="JMD32" s="18"/>
      <c r="JME32" s="18"/>
      <c r="JMF32" s="18"/>
      <c r="JMG32" s="18"/>
      <c r="JMH32" s="18"/>
      <c r="JMI32" s="18"/>
      <c r="JMJ32" s="18"/>
      <c r="JMK32" s="18"/>
      <c r="JML32" s="18"/>
      <c r="JMM32" s="18"/>
      <c r="JMN32" s="18"/>
      <c r="JMO32" s="18"/>
      <c r="JMP32" s="18"/>
      <c r="JMQ32" s="18"/>
      <c r="JMR32" s="18"/>
      <c r="JMS32" s="18"/>
      <c r="JMT32" s="18"/>
      <c r="JMU32" s="18"/>
      <c r="JMV32" s="18"/>
      <c r="JMW32" s="18"/>
      <c r="JMX32" s="18"/>
      <c r="JMY32" s="18"/>
      <c r="JMZ32" s="18"/>
      <c r="JNA32" s="18"/>
      <c r="JNB32" s="18"/>
      <c r="JNC32" s="18"/>
      <c r="JND32" s="18"/>
      <c r="JNE32" s="18"/>
      <c r="JNF32" s="18"/>
      <c r="JNG32" s="18"/>
      <c r="JNH32" s="18"/>
      <c r="JNI32" s="18"/>
      <c r="JNJ32" s="18"/>
      <c r="JNK32" s="18"/>
      <c r="JNL32" s="18"/>
      <c r="JNM32" s="18"/>
      <c r="JNN32" s="18"/>
      <c r="JNO32" s="18"/>
      <c r="JNP32" s="18"/>
      <c r="JNQ32" s="18"/>
      <c r="JNR32" s="18"/>
      <c r="JNS32" s="18"/>
      <c r="JNT32" s="18"/>
      <c r="JNU32" s="18"/>
      <c r="JNV32" s="18"/>
      <c r="JNW32" s="18"/>
      <c r="JNX32" s="18"/>
      <c r="JNY32" s="18"/>
      <c r="JNZ32" s="18"/>
      <c r="JOA32" s="18"/>
      <c r="JOB32" s="18"/>
      <c r="JOC32" s="18"/>
      <c r="JOD32" s="18"/>
      <c r="JOE32" s="18"/>
      <c r="JOF32" s="18"/>
      <c r="JOG32" s="18"/>
      <c r="JOH32" s="18"/>
      <c r="JOI32" s="18"/>
      <c r="JOJ32" s="18"/>
      <c r="JOK32" s="18"/>
      <c r="JOL32" s="18"/>
      <c r="JOM32" s="18"/>
      <c r="JON32" s="18"/>
      <c r="JOO32" s="18"/>
      <c r="JOP32" s="18"/>
      <c r="JOQ32" s="18"/>
      <c r="JOR32" s="18"/>
      <c r="JOS32" s="18"/>
      <c r="JOT32" s="18"/>
      <c r="JOU32" s="18"/>
      <c r="JOV32" s="18"/>
      <c r="JOW32" s="18"/>
      <c r="JOX32" s="18"/>
      <c r="JOY32" s="18"/>
      <c r="JOZ32" s="18"/>
      <c r="JPA32" s="18"/>
      <c r="JPB32" s="18"/>
      <c r="JPC32" s="18"/>
      <c r="JPD32" s="18"/>
      <c r="JPE32" s="18"/>
      <c r="JPF32" s="18"/>
      <c r="JPG32" s="18"/>
      <c r="JPH32" s="18"/>
      <c r="JPI32" s="18"/>
      <c r="JPJ32" s="18"/>
      <c r="JPK32" s="18"/>
      <c r="JPL32" s="18"/>
      <c r="JPM32" s="18"/>
      <c r="JPN32" s="18"/>
      <c r="JPO32" s="18"/>
      <c r="JPP32" s="18"/>
      <c r="JPQ32" s="18"/>
      <c r="JPR32" s="18"/>
      <c r="JPS32" s="18"/>
      <c r="JPT32" s="18"/>
      <c r="JPU32" s="18"/>
      <c r="JPV32" s="18"/>
      <c r="JPW32" s="18"/>
      <c r="JPX32" s="18"/>
      <c r="JPY32" s="18"/>
      <c r="JPZ32" s="18"/>
      <c r="JQA32" s="18"/>
      <c r="JQB32" s="18"/>
      <c r="JQC32" s="18"/>
      <c r="JQD32" s="18"/>
      <c r="JQE32" s="18"/>
      <c r="JQF32" s="18"/>
      <c r="JQG32" s="18"/>
      <c r="JQH32" s="18"/>
      <c r="JQI32" s="18"/>
      <c r="JQJ32" s="18"/>
      <c r="JQK32" s="18"/>
      <c r="JQL32" s="18"/>
      <c r="JQM32" s="18"/>
      <c r="JQN32" s="18"/>
      <c r="JQO32" s="18"/>
      <c r="JQP32" s="18"/>
      <c r="JQQ32" s="18"/>
      <c r="JQR32" s="18"/>
      <c r="JQS32" s="18"/>
      <c r="JQT32" s="18"/>
      <c r="JQU32" s="18"/>
      <c r="JQV32" s="18"/>
      <c r="JQW32" s="18"/>
      <c r="JQX32" s="18"/>
      <c r="JQY32" s="18"/>
      <c r="JQZ32" s="18"/>
      <c r="JRA32" s="18"/>
      <c r="JRB32" s="18"/>
      <c r="JRC32" s="18"/>
      <c r="JRD32" s="18"/>
      <c r="JRE32" s="18"/>
      <c r="JRF32" s="18"/>
      <c r="JRG32" s="18"/>
      <c r="JRH32" s="18"/>
      <c r="JRI32" s="18"/>
      <c r="JRJ32" s="18"/>
      <c r="JRK32" s="18"/>
      <c r="JRL32" s="18"/>
      <c r="JRM32" s="18"/>
      <c r="JRN32" s="18"/>
      <c r="JRO32" s="18"/>
      <c r="JRP32" s="18"/>
      <c r="JRQ32" s="18"/>
      <c r="JRR32" s="18"/>
      <c r="JRS32" s="18"/>
      <c r="JRT32" s="18"/>
      <c r="JRU32" s="18"/>
      <c r="JRV32" s="18"/>
      <c r="JRW32" s="18"/>
      <c r="JRX32" s="18"/>
      <c r="JRY32" s="18"/>
      <c r="JRZ32" s="18"/>
      <c r="JSA32" s="18"/>
      <c r="JSB32" s="18"/>
      <c r="JSC32" s="18"/>
      <c r="JSD32" s="18"/>
      <c r="JSE32" s="18"/>
      <c r="JSF32" s="18"/>
      <c r="JSG32" s="18"/>
      <c r="JSH32" s="18"/>
      <c r="JSI32" s="18"/>
      <c r="JSJ32" s="18"/>
      <c r="JSK32" s="18"/>
      <c r="JSL32" s="18"/>
      <c r="JSM32" s="18"/>
      <c r="JSN32" s="18"/>
      <c r="JSO32" s="18"/>
      <c r="JSP32" s="18"/>
      <c r="JSQ32" s="18"/>
      <c r="JSR32" s="18"/>
      <c r="JSS32" s="18"/>
      <c r="JST32" s="18"/>
      <c r="JSU32" s="18"/>
      <c r="JSV32" s="18"/>
      <c r="JSW32" s="18"/>
      <c r="JSX32" s="18"/>
      <c r="JSY32" s="18"/>
      <c r="JSZ32" s="18"/>
      <c r="JTA32" s="18"/>
      <c r="JTB32" s="18"/>
      <c r="JTC32" s="18"/>
      <c r="JTD32" s="18"/>
      <c r="JTE32" s="18"/>
      <c r="JTF32" s="18"/>
      <c r="JTG32" s="18"/>
      <c r="JTH32" s="18"/>
      <c r="JTI32" s="18"/>
      <c r="JTJ32" s="18"/>
      <c r="JTK32" s="18"/>
      <c r="JTL32" s="18"/>
      <c r="JTM32" s="18"/>
      <c r="JTN32" s="18"/>
      <c r="JTO32" s="18"/>
      <c r="JTP32" s="18"/>
      <c r="JTQ32" s="18"/>
      <c r="JTR32" s="18"/>
      <c r="JTS32" s="18"/>
      <c r="JTT32" s="18"/>
      <c r="JTU32" s="18"/>
      <c r="JTV32" s="18"/>
      <c r="JTW32" s="18"/>
      <c r="JTX32" s="18"/>
      <c r="JTY32" s="18"/>
      <c r="JTZ32" s="18"/>
      <c r="JUA32" s="18"/>
      <c r="JUB32" s="18"/>
      <c r="JUC32" s="18"/>
      <c r="JUD32" s="18"/>
      <c r="JUE32" s="18"/>
      <c r="JUF32" s="18"/>
      <c r="JUG32" s="18"/>
      <c r="JUH32" s="18"/>
      <c r="JUI32" s="18"/>
      <c r="JUJ32" s="18"/>
      <c r="JUK32" s="18"/>
      <c r="JUL32" s="18"/>
      <c r="JUM32" s="18"/>
      <c r="JUN32" s="18"/>
      <c r="JUO32" s="18"/>
      <c r="JUP32" s="18"/>
      <c r="JUQ32" s="18"/>
      <c r="JUR32" s="18"/>
      <c r="JUS32" s="18"/>
      <c r="JUT32" s="18"/>
      <c r="JUU32" s="18"/>
      <c r="JUV32" s="18"/>
      <c r="JUW32" s="18"/>
      <c r="JUX32" s="18"/>
      <c r="JUY32" s="18"/>
      <c r="JUZ32" s="18"/>
      <c r="JVA32" s="18"/>
      <c r="JVB32" s="18"/>
      <c r="JVC32" s="18"/>
      <c r="JVD32" s="18"/>
      <c r="JVE32" s="18"/>
      <c r="JVF32" s="18"/>
      <c r="JVG32" s="18"/>
      <c r="JVH32" s="18"/>
      <c r="JVI32" s="18"/>
      <c r="JVJ32" s="18"/>
      <c r="JVK32" s="18"/>
      <c r="JVL32" s="18"/>
      <c r="JVM32" s="18"/>
      <c r="JVN32" s="18"/>
      <c r="JVO32" s="18"/>
      <c r="JVP32" s="18"/>
      <c r="JVQ32" s="18"/>
      <c r="JVR32" s="18"/>
      <c r="JVS32" s="18"/>
      <c r="JVT32" s="18"/>
      <c r="JVU32" s="18"/>
      <c r="JVV32" s="18"/>
      <c r="JVW32" s="18"/>
      <c r="JVX32" s="18"/>
      <c r="JVY32" s="18"/>
      <c r="JVZ32" s="18"/>
      <c r="JWA32" s="18"/>
      <c r="JWB32" s="18"/>
      <c r="JWC32" s="18"/>
      <c r="JWD32" s="18"/>
      <c r="JWE32" s="18"/>
      <c r="JWF32" s="18"/>
      <c r="JWG32" s="18"/>
      <c r="JWH32" s="18"/>
      <c r="JWI32" s="18"/>
      <c r="JWJ32" s="18"/>
      <c r="JWK32" s="18"/>
      <c r="JWL32" s="18"/>
      <c r="JWM32" s="18"/>
      <c r="JWN32" s="18"/>
      <c r="JWO32" s="18"/>
      <c r="JWP32" s="18"/>
      <c r="JWQ32" s="18"/>
      <c r="JWR32" s="18"/>
      <c r="JWS32" s="18"/>
      <c r="JWT32" s="18"/>
      <c r="JWU32" s="18"/>
      <c r="JWV32" s="18"/>
      <c r="JWW32" s="18"/>
      <c r="JWX32" s="18"/>
      <c r="JWY32" s="18"/>
      <c r="JWZ32" s="18"/>
      <c r="JXA32" s="18"/>
      <c r="JXB32" s="18"/>
      <c r="JXC32" s="18"/>
      <c r="JXD32" s="18"/>
      <c r="JXE32" s="18"/>
      <c r="JXF32" s="18"/>
      <c r="JXG32" s="18"/>
      <c r="JXH32" s="18"/>
      <c r="JXI32" s="18"/>
      <c r="JXJ32" s="18"/>
      <c r="JXK32" s="18"/>
      <c r="JXL32" s="18"/>
      <c r="JXM32" s="18"/>
      <c r="JXN32" s="18"/>
      <c r="JXO32" s="18"/>
      <c r="JXP32" s="18"/>
      <c r="JXQ32" s="18"/>
      <c r="JXR32" s="18"/>
      <c r="JXS32" s="18"/>
      <c r="JXT32" s="18"/>
      <c r="JXU32" s="18"/>
      <c r="JXV32" s="18"/>
      <c r="JXW32" s="18"/>
      <c r="JXX32" s="18"/>
      <c r="JXY32" s="18"/>
      <c r="JXZ32" s="18"/>
      <c r="JYA32" s="18"/>
      <c r="JYB32" s="18"/>
      <c r="JYC32" s="18"/>
      <c r="JYD32" s="18"/>
      <c r="JYE32" s="18"/>
      <c r="JYF32" s="18"/>
      <c r="JYG32" s="18"/>
      <c r="JYH32" s="18"/>
      <c r="JYI32" s="18"/>
      <c r="JYJ32" s="18"/>
      <c r="JYK32" s="18"/>
      <c r="JYL32" s="18"/>
      <c r="JYM32" s="18"/>
      <c r="JYN32" s="18"/>
      <c r="JYO32" s="18"/>
      <c r="JYP32" s="18"/>
      <c r="JYQ32" s="18"/>
      <c r="JYR32" s="18"/>
      <c r="JYS32" s="18"/>
      <c r="JYT32" s="18"/>
      <c r="JYU32" s="18"/>
      <c r="JYV32" s="18"/>
      <c r="JYW32" s="18"/>
      <c r="JYX32" s="18"/>
      <c r="JYY32" s="18"/>
      <c r="JYZ32" s="18"/>
      <c r="JZA32" s="18"/>
      <c r="JZB32" s="18"/>
      <c r="JZC32" s="18"/>
      <c r="JZD32" s="18"/>
      <c r="JZE32" s="18"/>
      <c r="JZF32" s="18"/>
      <c r="JZG32" s="18"/>
      <c r="JZH32" s="18"/>
      <c r="JZI32" s="18"/>
      <c r="JZJ32" s="18"/>
      <c r="JZK32" s="18"/>
      <c r="JZL32" s="18"/>
      <c r="JZM32" s="18"/>
      <c r="JZN32" s="18"/>
      <c r="JZO32" s="18"/>
      <c r="JZP32" s="18"/>
      <c r="JZQ32" s="18"/>
      <c r="JZR32" s="18"/>
      <c r="JZS32" s="18"/>
      <c r="JZT32" s="18"/>
      <c r="JZU32" s="18"/>
      <c r="JZV32" s="18"/>
      <c r="JZW32" s="18"/>
      <c r="JZX32" s="18"/>
      <c r="JZY32" s="18"/>
      <c r="JZZ32" s="18"/>
      <c r="KAA32" s="18"/>
      <c r="KAB32" s="18"/>
      <c r="KAC32" s="18"/>
      <c r="KAD32" s="18"/>
      <c r="KAE32" s="18"/>
      <c r="KAF32" s="18"/>
      <c r="KAG32" s="18"/>
      <c r="KAH32" s="18"/>
      <c r="KAI32" s="18"/>
      <c r="KAJ32" s="18"/>
      <c r="KAK32" s="18"/>
      <c r="KAL32" s="18"/>
      <c r="KAM32" s="18"/>
      <c r="KAN32" s="18"/>
      <c r="KAO32" s="18"/>
      <c r="KAP32" s="18"/>
      <c r="KAQ32" s="18"/>
      <c r="KAR32" s="18"/>
      <c r="KAS32" s="18"/>
      <c r="KAT32" s="18"/>
      <c r="KAU32" s="18"/>
      <c r="KAV32" s="18"/>
      <c r="KAW32" s="18"/>
      <c r="KAX32" s="18"/>
      <c r="KAY32" s="18"/>
      <c r="KAZ32" s="18"/>
      <c r="KBA32" s="18"/>
      <c r="KBB32" s="18"/>
      <c r="KBC32" s="18"/>
      <c r="KBD32" s="18"/>
      <c r="KBE32" s="18"/>
      <c r="KBF32" s="18"/>
      <c r="KBG32" s="18"/>
      <c r="KBH32" s="18"/>
      <c r="KBI32" s="18"/>
      <c r="KBJ32" s="18"/>
      <c r="KBK32" s="18"/>
      <c r="KBL32" s="18"/>
      <c r="KBM32" s="18"/>
      <c r="KBN32" s="18"/>
      <c r="KBO32" s="18"/>
      <c r="KBP32" s="18"/>
      <c r="KBQ32" s="18"/>
      <c r="KBR32" s="18"/>
      <c r="KBS32" s="18"/>
      <c r="KBT32" s="18"/>
      <c r="KBU32" s="18"/>
      <c r="KBV32" s="18"/>
      <c r="KBW32" s="18"/>
      <c r="KBX32" s="18"/>
      <c r="KBY32" s="18"/>
      <c r="KBZ32" s="18"/>
      <c r="KCA32" s="18"/>
      <c r="KCB32" s="18"/>
      <c r="KCC32" s="18"/>
      <c r="KCD32" s="18"/>
      <c r="KCE32" s="18"/>
      <c r="KCF32" s="18"/>
      <c r="KCG32" s="18"/>
      <c r="KCH32" s="18"/>
      <c r="KCI32" s="18"/>
      <c r="KCJ32" s="18"/>
      <c r="KCK32" s="18"/>
      <c r="KCL32" s="18"/>
      <c r="KCM32" s="18"/>
      <c r="KCN32" s="18"/>
      <c r="KCO32" s="18"/>
      <c r="KCP32" s="18"/>
      <c r="KCQ32" s="18"/>
      <c r="KCR32" s="18"/>
      <c r="KCS32" s="18"/>
      <c r="KCT32" s="18"/>
      <c r="KCU32" s="18"/>
      <c r="KCV32" s="18"/>
      <c r="KCW32" s="18"/>
      <c r="KCX32" s="18"/>
      <c r="KCY32" s="18"/>
      <c r="KCZ32" s="18"/>
      <c r="KDA32" s="18"/>
      <c r="KDB32" s="18"/>
      <c r="KDC32" s="18"/>
      <c r="KDD32" s="18"/>
      <c r="KDE32" s="18"/>
      <c r="KDF32" s="18"/>
      <c r="KDG32" s="18"/>
      <c r="KDH32" s="18"/>
      <c r="KDI32" s="18"/>
      <c r="KDJ32" s="18"/>
      <c r="KDK32" s="18"/>
      <c r="KDL32" s="18"/>
      <c r="KDM32" s="18"/>
      <c r="KDN32" s="18"/>
      <c r="KDO32" s="18"/>
      <c r="KDP32" s="18"/>
      <c r="KDQ32" s="18"/>
      <c r="KDR32" s="18"/>
      <c r="KDS32" s="18"/>
      <c r="KDT32" s="18"/>
      <c r="KDU32" s="18"/>
      <c r="KDV32" s="18"/>
      <c r="KDW32" s="18"/>
      <c r="KDX32" s="18"/>
      <c r="KDY32" s="18"/>
      <c r="KDZ32" s="18"/>
      <c r="KEA32" s="18"/>
      <c r="KEB32" s="18"/>
      <c r="KEC32" s="18"/>
      <c r="KED32" s="18"/>
      <c r="KEE32" s="18"/>
      <c r="KEF32" s="18"/>
      <c r="KEG32" s="18"/>
      <c r="KEH32" s="18"/>
      <c r="KEI32" s="18"/>
      <c r="KEJ32" s="18"/>
      <c r="KEK32" s="18"/>
      <c r="KEL32" s="18"/>
      <c r="KEM32" s="18"/>
      <c r="KEN32" s="18"/>
      <c r="KEO32" s="18"/>
      <c r="KEP32" s="18"/>
      <c r="KEQ32" s="18"/>
      <c r="KER32" s="18"/>
      <c r="KES32" s="18"/>
      <c r="KET32" s="18"/>
      <c r="KEU32" s="18"/>
      <c r="KEV32" s="18"/>
      <c r="KEW32" s="18"/>
      <c r="KEX32" s="18"/>
      <c r="KEY32" s="18"/>
      <c r="KEZ32" s="18"/>
      <c r="KFA32" s="18"/>
      <c r="KFB32" s="18"/>
      <c r="KFC32" s="18"/>
      <c r="KFD32" s="18"/>
      <c r="KFE32" s="18"/>
      <c r="KFF32" s="18"/>
      <c r="KFG32" s="18"/>
      <c r="KFH32" s="18"/>
      <c r="KFI32" s="18"/>
      <c r="KFJ32" s="18"/>
      <c r="KFK32" s="18"/>
      <c r="KFL32" s="18"/>
      <c r="KFM32" s="18"/>
      <c r="KFN32" s="18"/>
      <c r="KFO32" s="18"/>
      <c r="KFP32" s="18"/>
      <c r="KFQ32" s="18"/>
      <c r="KFR32" s="18"/>
      <c r="KFS32" s="18"/>
      <c r="KFT32" s="18"/>
      <c r="KFU32" s="18"/>
      <c r="KFV32" s="18"/>
      <c r="KFW32" s="18"/>
      <c r="KFX32" s="18"/>
      <c r="KFY32" s="18"/>
      <c r="KFZ32" s="18"/>
      <c r="KGA32" s="18"/>
      <c r="KGB32" s="18"/>
      <c r="KGC32" s="18"/>
      <c r="KGD32" s="18"/>
      <c r="KGE32" s="18"/>
      <c r="KGF32" s="18"/>
      <c r="KGG32" s="18"/>
      <c r="KGH32" s="18"/>
      <c r="KGI32" s="18"/>
      <c r="KGJ32" s="18"/>
      <c r="KGK32" s="18"/>
      <c r="KGL32" s="18"/>
      <c r="KGM32" s="18"/>
      <c r="KGN32" s="18"/>
      <c r="KGO32" s="18"/>
      <c r="KGP32" s="18"/>
      <c r="KGQ32" s="18"/>
      <c r="KGR32" s="18"/>
      <c r="KGS32" s="18"/>
      <c r="KGT32" s="18"/>
      <c r="KGU32" s="18"/>
      <c r="KGV32" s="18"/>
      <c r="KGW32" s="18"/>
      <c r="KGX32" s="18"/>
      <c r="KGY32" s="18"/>
      <c r="KGZ32" s="18"/>
      <c r="KHA32" s="18"/>
      <c r="KHB32" s="18"/>
      <c r="KHC32" s="18"/>
      <c r="KHD32" s="18"/>
      <c r="KHE32" s="18"/>
      <c r="KHF32" s="18"/>
      <c r="KHG32" s="18"/>
      <c r="KHH32" s="18"/>
      <c r="KHI32" s="18"/>
      <c r="KHJ32" s="18"/>
      <c r="KHK32" s="18"/>
      <c r="KHL32" s="18"/>
      <c r="KHM32" s="18"/>
      <c r="KHN32" s="18"/>
      <c r="KHO32" s="18"/>
      <c r="KHP32" s="18"/>
      <c r="KHQ32" s="18"/>
      <c r="KHR32" s="18"/>
      <c r="KHS32" s="18"/>
      <c r="KHT32" s="18"/>
      <c r="KHU32" s="18"/>
      <c r="KHV32" s="18"/>
      <c r="KHW32" s="18"/>
      <c r="KHX32" s="18"/>
      <c r="KHY32" s="18"/>
      <c r="KHZ32" s="18"/>
      <c r="KIA32" s="18"/>
      <c r="KIB32" s="18"/>
      <c r="KIC32" s="18"/>
      <c r="KID32" s="18"/>
      <c r="KIE32" s="18"/>
      <c r="KIF32" s="18"/>
      <c r="KIG32" s="18"/>
      <c r="KIH32" s="18"/>
      <c r="KII32" s="18"/>
      <c r="KIJ32" s="18"/>
      <c r="KIK32" s="18"/>
      <c r="KIL32" s="18"/>
      <c r="KIM32" s="18"/>
      <c r="KIN32" s="18"/>
      <c r="KIO32" s="18"/>
      <c r="KIP32" s="18"/>
      <c r="KIQ32" s="18"/>
      <c r="KIR32" s="18"/>
      <c r="KIS32" s="18"/>
      <c r="KIT32" s="18"/>
      <c r="KIU32" s="18"/>
      <c r="KIV32" s="18"/>
      <c r="KIW32" s="18"/>
      <c r="KIX32" s="18"/>
      <c r="KIY32" s="18"/>
      <c r="KIZ32" s="18"/>
      <c r="KJA32" s="18"/>
      <c r="KJB32" s="18"/>
      <c r="KJC32" s="18"/>
      <c r="KJD32" s="18"/>
      <c r="KJE32" s="18"/>
      <c r="KJF32" s="18"/>
      <c r="KJG32" s="18"/>
      <c r="KJH32" s="18"/>
      <c r="KJI32" s="18"/>
      <c r="KJJ32" s="18"/>
      <c r="KJK32" s="18"/>
      <c r="KJL32" s="18"/>
      <c r="KJM32" s="18"/>
      <c r="KJN32" s="18"/>
      <c r="KJO32" s="18"/>
      <c r="KJP32" s="18"/>
      <c r="KJQ32" s="18"/>
      <c r="KJR32" s="18"/>
      <c r="KJS32" s="18"/>
      <c r="KJT32" s="18"/>
      <c r="KJU32" s="18"/>
      <c r="KJV32" s="18"/>
      <c r="KJW32" s="18"/>
      <c r="KJX32" s="18"/>
      <c r="KJY32" s="18"/>
      <c r="KJZ32" s="18"/>
      <c r="KKA32" s="18"/>
      <c r="KKB32" s="18"/>
      <c r="KKC32" s="18"/>
      <c r="KKD32" s="18"/>
      <c r="KKE32" s="18"/>
      <c r="KKF32" s="18"/>
      <c r="KKG32" s="18"/>
      <c r="KKH32" s="18"/>
      <c r="KKI32" s="18"/>
      <c r="KKJ32" s="18"/>
      <c r="KKK32" s="18"/>
      <c r="KKL32" s="18"/>
      <c r="KKM32" s="18"/>
      <c r="KKN32" s="18"/>
      <c r="KKO32" s="18"/>
      <c r="KKP32" s="18"/>
      <c r="KKQ32" s="18"/>
      <c r="KKR32" s="18"/>
      <c r="KKS32" s="18"/>
      <c r="KKT32" s="18"/>
      <c r="KKU32" s="18"/>
      <c r="KKV32" s="18"/>
      <c r="KKW32" s="18"/>
      <c r="KKX32" s="18"/>
      <c r="KKY32" s="18"/>
      <c r="KKZ32" s="18"/>
      <c r="KLA32" s="18"/>
      <c r="KLB32" s="18"/>
      <c r="KLC32" s="18"/>
      <c r="KLD32" s="18"/>
      <c r="KLE32" s="18"/>
      <c r="KLF32" s="18"/>
      <c r="KLG32" s="18"/>
      <c r="KLH32" s="18"/>
      <c r="KLI32" s="18"/>
      <c r="KLJ32" s="18"/>
      <c r="KLK32" s="18"/>
      <c r="KLL32" s="18"/>
      <c r="KLM32" s="18"/>
      <c r="KLN32" s="18"/>
      <c r="KLO32" s="18"/>
      <c r="KLP32" s="18"/>
      <c r="KLQ32" s="18"/>
      <c r="KLR32" s="18"/>
      <c r="KLS32" s="18"/>
      <c r="KLT32" s="18"/>
      <c r="KLU32" s="18"/>
      <c r="KLV32" s="18"/>
      <c r="KLW32" s="18"/>
      <c r="KLX32" s="18"/>
      <c r="KLY32" s="18"/>
      <c r="KLZ32" s="18"/>
      <c r="KMA32" s="18"/>
      <c r="KMB32" s="18"/>
      <c r="KMC32" s="18"/>
      <c r="KMD32" s="18"/>
      <c r="KME32" s="18"/>
      <c r="KMF32" s="18"/>
      <c r="KMG32" s="18"/>
      <c r="KMH32" s="18"/>
      <c r="KMI32" s="18"/>
      <c r="KMJ32" s="18"/>
      <c r="KMK32" s="18"/>
      <c r="KML32" s="18"/>
      <c r="KMM32" s="18"/>
      <c r="KMN32" s="18"/>
      <c r="KMO32" s="18"/>
      <c r="KMP32" s="18"/>
      <c r="KMQ32" s="18"/>
      <c r="KMR32" s="18"/>
      <c r="KMS32" s="18"/>
      <c r="KMT32" s="18"/>
      <c r="KMU32" s="18"/>
      <c r="KMV32" s="18"/>
      <c r="KMW32" s="18"/>
      <c r="KMX32" s="18"/>
      <c r="KMY32" s="18"/>
      <c r="KMZ32" s="18"/>
      <c r="KNA32" s="18"/>
      <c r="KNB32" s="18"/>
      <c r="KNC32" s="18"/>
      <c r="KND32" s="18"/>
      <c r="KNE32" s="18"/>
      <c r="KNF32" s="18"/>
      <c r="KNG32" s="18"/>
      <c r="KNH32" s="18"/>
      <c r="KNI32" s="18"/>
      <c r="KNJ32" s="18"/>
      <c r="KNK32" s="18"/>
      <c r="KNL32" s="18"/>
      <c r="KNM32" s="18"/>
      <c r="KNN32" s="18"/>
      <c r="KNO32" s="18"/>
      <c r="KNP32" s="18"/>
      <c r="KNQ32" s="18"/>
      <c r="KNR32" s="18"/>
      <c r="KNS32" s="18"/>
      <c r="KNT32" s="18"/>
      <c r="KNU32" s="18"/>
      <c r="KNV32" s="18"/>
      <c r="KNW32" s="18"/>
      <c r="KNX32" s="18"/>
      <c r="KNY32" s="18"/>
      <c r="KNZ32" s="18"/>
      <c r="KOA32" s="18"/>
      <c r="KOB32" s="18"/>
      <c r="KOC32" s="18"/>
      <c r="KOD32" s="18"/>
      <c r="KOE32" s="18"/>
      <c r="KOF32" s="18"/>
      <c r="KOG32" s="18"/>
      <c r="KOH32" s="18"/>
      <c r="KOI32" s="18"/>
      <c r="KOJ32" s="18"/>
      <c r="KOK32" s="18"/>
      <c r="KOL32" s="18"/>
      <c r="KOM32" s="18"/>
      <c r="KON32" s="18"/>
      <c r="KOO32" s="18"/>
      <c r="KOP32" s="18"/>
      <c r="KOQ32" s="18"/>
      <c r="KOR32" s="18"/>
      <c r="KOS32" s="18"/>
      <c r="KOT32" s="18"/>
      <c r="KOU32" s="18"/>
      <c r="KOV32" s="18"/>
      <c r="KOW32" s="18"/>
      <c r="KOX32" s="18"/>
      <c r="KOY32" s="18"/>
      <c r="KOZ32" s="18"/>
      <c r="KPA32" s="18"/>
      <c r="KPB32" s="18"/>
      <c r="KPC32" s="18"/>
      <c r="KPD32" s="18"/>
      <c r="KPE32" s="18"/>
      <c r="KPF32" s="18"/>
      <c r="KPG32" s="18"/>
      <c r="KPH32" s="18"/>
      <c r="KPI32" s="18"/>
      <c r="KPJ32" s="18"/>
      <c r="KPK32" s="18"/>
      <c r="KPL32" s="18"/>
      <c r="KPM32" s="18"/>
      <c r="KPN32" s="18"/>
      <c r="KPO32" s="18"/>
      <c r="KPP32" s="18"/>
      <c r="KPQ32" s="18"/>
      <c r="KPR32" s="18"/>
      <c r="KPS32" s="18"/>
      <c r="KPT32" s="18"/>
      <c r="KPU32" s="18"/>
      <c r="KPV32" s="18"/>
      <c r="KPW32" s="18"/>
      <c r="KPX32" s="18"/>
      <c r="KPY32" s="18"/>
      <c r="KPZ32" s="18"/>
      <c r="KQA32" s="18"/>
      <c r="KQB32" s="18"/>
      <c r="KQC32" s="18"/>
      <c r="KQD32" s="18"/>
      <c r="KQE32" s="18"/>
      <c r="KQF32" s="18"/>
      <c r="KQG32" s="18"/>
      <c r="KQH32" s="18"/>
      <c r="KQI32" s="18"/>
      <c r="KQJ32" s="18"/>
      <c r="KQK32" s="18"/>
      <c r="KQL32" s="18"/>
      <c r="KQM32" s="18"/>
      <c r="KQN32" s="18"/>
      <c r="KQO32" s="18"/>
      <c r="KQP32" s="18"/>
      <c r="KQQ32" s="18"/>
      <c r="KQR32" s="18"/>
      <c r="KQS32" s="18"/>
      <c r="KQT32" s="18"/>
      <c r="KQU32" s="18"/>
      <c r="KQV32" s="18"/>
      <c r="KQW32" s="18"/>
      <c r="KQX32" s="18"/>
      <c r="KQY32" s="18"/>
      <c r="KQZ32" s="18"/>
      <c r="KRA32" s="18"/>
      <c r="KRB32" s="18"/>
      <c r="KRC32" s="18"/>
      <c r="KRD32" s="18"/>
      <c r="KRE32" s="18"/>
      <c r="KRF32" s="18"/>
      <c r="KRG32" s="18"/>
      <c r="KRH32" s="18"/>
      <c r="KRI32" s="18"/>
      <c r="KRJ32" s="18"/>
      <c r="KRK32" s="18"/>
      <c r="KRL32" s="18"/>
      <c r="KRM32" s="18"/>
      <c r="KRN32" s="18"/>
      <c r="KRO32" s="18"/>
      <c r="KRP32" s="18"/>
      <c r="KRQ32" s="18"/>
      <c r="KRR32" s="18"/>
      <c r="KRS32" s="18"/>
      <c r="KRT32" s="18"/>
      <c r="KRU32" s="18"/>
      <c r="KRV32" s="18"/>
      <c r="KRW32" s="18"/>
      <c r="KRX32" s="18"/>
      <c r="KRY32" s="18"/>
      <c r="KRZ32" s="18"/>
      <c r="KSA32" s="18"/>
      <c r="KSB32" s="18"/>
      <c r="KSC32" s="18"/>
      <c r="KSD32" s="18"/>
      <c r="KSE32" s="18"/>
      <c r="KSF32" s="18"/>
      <c r="KSG32" s="18"/>
      <c r="KSH32" s="18"/>
      <c r="KSI32" s="18"/>
      <c r="KSJ32" s="18"/>
      <c r="KSK32" s="18"/>
      <c r="KSL32" s="18"/>
      <c r="KSM32" s="18"/>
      <c r="KSN32" s="18"/>
      <c r="KSO32" s="18"/>
      <c r="KSP32" s="18"/>
      <c r="KSQ32" s="18"/>
      <c r="KSR32" s="18"/>
      <c r="KSS32" s="18"/>
      <c r="KST32" s="18"/>
      <c r="KSU32" s="18"/>
      <c r="KSV32" s="18"/>
      <c r="KSW32" s="18"/>
      <c r="KSX32" s="18"/>
      <c r="KSY32" s="18"/>
      <c r="KSZ32" s="18"/>
      <c r="KTA32" s="18"/>
      <c r="KTB32" s="18"/>
      <c r="KTC32" s="18"/>
      <c r="KTD32" s="18"/>
      <c r="KTE32" s="18"/>
      <c r="KTF32" s="18"/>
      <c r="KTG32" s="18"/>
      <c r="KTH32" s="18"/>
      <c r="KTI32" s="18"/>
      <c r="KTJ32" s="18"/>
      <c r="KTK32" s="18"/>
      <c r="KTL32" s="18"/>
      <c r="KTM32" s="18"/>
      <c r="KTN32" s="18"/>
      <c r="KTO32" s="18"/>
      <c r="KTP32" s="18"/>
      <c r="KTQ32" s="18"/>
      <c r="KTR32" s="18"/>
      <c r="KTS32" s="18"/>
      <c r="KTT32" s="18"/>
      <c r="KTU32" s="18"/>
      <c r="KTV32" s="18"/>
      <c r="KTW32" s="18"/>
      <c r="KTX32" s="18"/>
      <c r="KTY32" s="18"/>
      <c r="KTZ32" s="18"/>
      <c r="KUA32" s="18"/>
      <c r="KUB32" s="18"/>
      <c r="KUC32" s="18"/>
      <c r="KUD32" s="18"/>
      <c r="KUE32" s="18"/>
      <c r="KUF32" s="18"/>
      <c r="KUG32" s="18"/>
      <c r="KUH32" s="18"/>
      <c r="KUI32" s="18"/>
      <c r="KUJ32" s="18"/>
      <c r="KUK32" s="18"/>
      <c r="KUL32" s="18"/>
      <c r="KUM32" s="18"/>
      <c r="KUN32" s="18"/>
      <c r="KUO32" s="18"/>
      <c r="KUP32" s="18"/>
      <c r="KUQ32" s="18"/>
      <c r="KUR32" s="18"/>
      <c r="KUS32" s="18"/>
      <c r="KUT32" s="18"/>
      <c r="KUU32" s="18"/>
      <c r="KUV32" s="18"/>
      <c r="KUW32" s="18"/>
      <c r="KUX32" s="18"/>
      <c r="KUY32" s="18"/>
      <c r="KUZ32" s="18"/>
      <c r="KVA32" s="18"/>
      <c r="KVB32" s="18"/>
      <c r="KVC32" s="18"/>
      <c r="KVD32" s="18"/>
      <c r="KVE32" s="18"/>
      <c r="KVF32" s="18"/>
      <c r="KVG32" s="18"/>
      <c r="KVH32" s="18"/>
      <c r="KVI32" s="18"/>
      <c r="KVJ32" s="18"/>
      <c r="KVK32" s="18"/>
      <c r="KVL32" s="18"/>
      <c r="KVM32" s="18"/>
      <c r="KVN32" s="18"/>
      <c r="KVO32" s="18"/>
      <c r="KVP32" s="18"/>
      <c r="KVQ32" s="18"/>
      <c r="KVR32" s="18"/>
      <c r="KVS32" s="18"/>
      <c r="KVT32" s="18"/>
      <c r="KVU32" s="18"/>
      <c r="KVV32" s="18"/>
      <c r="KVW32" s="18"/>
      <c r="KVX32" s="18"/>
      <c r="KVY32" s="18"/>
      <c r="KVZ32" s="18"/>
      <c r="KWA32" s="18"/>
      <c r="KWB32" s="18"/>
      <c r="KWC32" s="18"/>
      <c r="KWD32" s="18"/>
      <c r="KWE32" s="18"/>
      <c r="KWF32" s="18"/>
      <c r="KWG32" s="18"/>
      <c r="KWH32" s="18"/>
      <c r="KWI32" s="18"/>
      <c r="KWJ32" s="18"/>
      <c r="KWK32" s="18"/>
      <c r="KWL32" s="18"/>
      <c r="KWM32" s="18"/>
      <c r="KWN32" s="18"/>
      <c r="KWO32" s="18"/>
      <c r="KWP32" s="18"/>
      <c r="KWQ32" s="18"/>
      <c r="KWR32" s="18"/>
      <c r="KWS32" s="18"/>
      <c r="KWT32" s="18"/>
      <c r="KWU32" s="18"/>
      <c r="KWV32" s="18"/>
      <c r="KWW32" s="18"/>
      <c r="KWX32" s="18"/>
      <c r="KWY32" s="18"/>
      <c r="KWZ32" s="18"/>
      <c r="KXA32" s="18"/>
      <c r="KXB32" s="18"/>
      <c r="KXC32" s="18"/>
      <c r="KXD32" s="18"/>
      <c r="KXE32" s="18"/>
      <c r="KXF32" s="18"/>
      <c r="KXG32" s="18"/>
      <c r="KXH32" s="18"/>
      <c r="KXI32" s="18"/>
      <c r="KXJ32" s="18"/>
      <c r="KXK32" s="18"/>
      <c r="KXL32" s="18"/>
      <c r="KXM32" s="18"/>
      <c r="KXN32" s="18"/>
      <c r="KXO32" s="18"/>
      <c r="KXP32" s="18"/>
      <c r="KXQ32" s="18"/>
      <c r="KXR32" s="18"/>
      <c r="KXS32" s="18"/>
      <c r="KXT32" s="18"/>
      <c r="KXU32" s="18"/>
      <c r="KXV32" s="18"/>
      <c r="KXW32" s="18"/>
      <c r="KXX32" s="18"/>
      <c r="KXY32" s="18"/>
      <c r="KXZ32" s="18"/>
      <c r="KYA32" s="18"/>
      <c r="KYB32" s="18"/>
      <c r="KYC32" s="18"/>
      <c r="KYD32" s="18"/>
      <c r="KYE32" s="18"/>
      <c r="KYF32" s="18"/>
      <c r="KYG32" s="18"/>
      <c r="KYH32" s="18"/>
      <c r="KYI32" s="18"/>
      <c r="KYJ32" s="18"/>
      <c r="KYK32" s="18"/>
      <c r="KYL32" s="18"/>
      <c r="KYM32" s="18"/>
      <c r="KYN32" s="18"/>
      <c r="KYO32" s="18"/>
      <c r="KYP32" s="18"/>
      <c r="KYQ32" s="18"/>
      <c r="KYR32" s="18"/>
      <c r="KYS32" s="18"/>
      <c r="KYT32" s="18"/>
      <c r="KYU32" s="18"/>
      <c r="KYV32" s="18"/>
      <c r="KYW32" s="18"/>
      <c r="KYX32" s="18"/>
      <c r="KYY32" s="18"/>
      <c r="KYZ32" s="18"/>
      <c r="KZA32" s="18"/>
      <c r="KZB32" s="18"/>
      <c r="KZC32" s="18"/>
      <c r="KZD32" s="18"/>
      <c r="KZE32" s="18"/>
      <c r="KZF32" s="18"/>
      <c r="KZG32" s="18"/>
      <c r="KZH32" s="18"/>
      <c r="KZI32" s="18"/>
      <c r="KZJ32" s="18"/>
      <c r="KZK32" s="18"/>
      <c r="KZL32" s="18"/>
      <c r="KZM32" s="18"/>
      <c r="KZN32" s="18"/>
      <c r="KZO32" s="18"/>
      <c r="KZP32" s="18"/>
      <c r="KZQ32" s="18"/>
      <c r="KZR32" s="18"/>
      <c r="KZS32" s="18"/>
      <c r="KZT32" s="18"/>
      <c r="KZU32" s="18"/>
      <c r="KZV32" s="18"/>
      <c r="KZW32" s="18"/>
      <c r="KZX32" s="18"/>
      <c r="KZY32" s="18"/>
      <c r="KZZ32" s="18"/>
      <c r="LAA32" s="18"/>
      <c r="LAB32" s="18"/>
      <c r="LAC32" s="18"/>
      <c r="LAD32" s="18"/>
      <c r="LAE32" s="18"/>
      <c r="LAF32" s="18"/>
      <c r="LAG32" s="18"/>
      <c r="LAH32" s="18"/>
      <c r="LAI32" s="18"/>
      <c r="LAJ32" s="18"/>
      <c r="LAK32" s="18"/>
      <c r="LAL32" s="18"/>
      <c r="LAM32" s="18"/>
      <c r="LAN32" s="18"/>
      <c r="LAO32" s="18"/>
      <c r="LAP32" s="18"/>
      <c r="LAQ32" s="18"/>
      <c r="LAR32" s="18"/>
      <c r="LAS32" s="18"/>
      <c r="LAT32" s="18"/>
      <c r="LAU32" s="18"/>
      <c r="LAV32" s="18"/>
      <c r="LAW32" s="18"/>
      <c r="LAX32" s="18"/>
      <c r="LAY32" s="18"/>
      <c r="LAZ32" s="18"/>
      <c r="LBA32" s="18"/>
      <c r="LBB32" s="18"/>
      <c r="LBC32" s="18"/>
      <c r="LBD32" s="18"/>
      <c r="LBE32" s="18"/>
      <c r="LBF32" s="18"/>
      <c r="LBG32" s="18"/>
      <c r="LBH32" s="18"/>
      <c r="LBI32" s="18"/>
      <c r="LBJ32" s="18"/>
      <c r="LBK32" s="18"/>
      <c r="LBL32" s="18"/>
      <c r="LBM32" s="18"/>
      <c r="LBN32" s="18"/>
      <c r="LBO32" s="18"/>
      <c r="LBP32" s="18"/>
      <c r="LBQ32" s="18"/>
      <c r="LBR32" s="18"/>
      <c r="LBS32" s="18"/>
      <c r="LBT32" s="18"/>
      <c r="LBU32" s="18"/>
      <c r="LBV32" s="18"/>
      <c r="LBW32" s="18"/>
      <c r="LBX32" s="18"/>
      <c r="LBY32" s="18"/>
      <c r="LBZ32" s="18"/>
      <c r="LCA32" s="18"/>
      <c r="LCB32" s="18"/>
      <c r="LCC32" s="18"/>
      <c r="LCD32" s="18"/>
      <c r="LCE32" s="18"/>
      <c r="LCF32" s="18"/>
      <c r="LCG32" s="18"/>
      <c r="LCH32" s="18"/>
      <c r="LCI32" s="18"/>
      <c r="LCJ32" s="18"/>
      <c r="LCK32" s="18"/>
      <c r="LCL32" s="18"/>
      <c r="LCM32" s="18"/>
      <c r="LCN32" s="18"/>
      <c r="LCO32" s="18"/>
      <c r="LCP32" s="18"/>
      <c r="LCQ32" s="18"/>
      <c r="LCR32" s="18"/>
      <c r="LCS32" s="18"/>
      <c r="LCT32" s="18"/>
      <c r="LCU32" s="18"/>
      <c r="LCV32" s="18"/>
      <c r="LCW32" s="18"/>
      <c r="LCX32" s="18"/>
      <c r="LCY32" s="18"/>
      <c r="LCZ32" s="18"/>
      <c r="LDA32" s="18"/>
      <c r="LDB32" s="18"/>
      <c r="LDC32" s="18"/>
      <c r="LDD32" s="18"/>
      <c r="LDE32" s="18"/>
      <c r="LDF32" s="18"/>
      <c r="LDG32" s="18"/>
      <c r="LDH32" s="18"/>
      <c r="LDI32" s="18"/>
      <c r="LDJ32" s="18"/>
      <c r="LDK32" s="18"/>
      <c r="LDL32" s="18"/>
      <c r="LDM32" s="18"/>
      <c r="LDN32" s="18"/>
      <c r="LDO32" s="18"/>
      <c r="LDP32" s="18"/>
      <c r="LDQ32" s="18"/>
      <c r="LDR32" s="18"/>
      <c r="LDS32" s="18"/>
      <c r="LDT32" s="18"/>
      <c r="LDU32" s="18"/>
      <c r="LDV32" s="18"/>
      <c r="LDW32" s="18"/>
      <c r="LDX32" s="18"/>
      <c r="LDY32" s="18"/>
      <c r="LDZ32" s="18"/>
      <c r="LEA32" s="18"/>
      <c r="LEB32" s="18"/>
      <c r="LEC32" s="18"/>
      <c r="LED32" s="18"/>
      <c r="LEE32" s="18"/>
      <c r="LEF32" s="18"/>
      <c r="LEG32" s="18"/>
      <c r="LEH32" s="18"/>
      <c r="LEI32" s="18"/>
      <c r="LEJ32" s="18"/>
      <c r="LEK32" s="18"/>
      <c r="LEL32" s="18"/>
      <c r="LEM32" s="18"/>
      <c r="LEN32" s="18"/>
      <c r="LEO32" s="18"/>
      <c r="LEP32" s="18"/>
      <c r="LEQ32" s="18"/>
      <c r="LER32" s="18"/>
      <c r="LES32" s="18"/>
      <c r="LET32" s="18"/>
      <c r="LEU32" s="18"/>
      <c r="LEV32" s="18"/>
      <c r="LEW32" s="18"/>
      <c r="LEX32" s="18"/>
      <c r="LEY32" s="18"/>
      <c r="LEZ32" s="18"/>
      <c r="LFA32" s="18"/>
      <c r="LFB32" s="18"/>
      <c r="LFC32" s="18"/>
      <c r="LFD32" s="18"/>
      <c r="LFE32" s="18"/>
      <c r="LFF32" s="18"/>
      <c r="LFG32" s="18"/>
      <c r="LFH32" s="18"/>
      <c r="LFI32" s="18"/>
      <c r="LFJ32" s="18"/>
      <c r="LFK32" s="18"/>
      <c r="LFL32" s="18"/>
      <c r="LFM32" s="18"/>
      <c r="LFN32" s="18"/>
      <c r="LFO32" s="18"/>
      <c r="LFP32" s="18"/>
      <c r="LFQ32" s="18"/>
      <c r="LFR32" s="18"/>
      <c r="LFS32" s="18"/>
      <c r="LFT32" s="18"/>
      <c r="LFU32" s="18"/>
      <c r="LFV32" s="18"/>
      <c r="LFW32" s="18"/>
      <c r="LFX32" s="18"/>
      <c r="LFY32" s="18"/>
      <c r="LFZ32" s="18"/>
      <c r="LGA32" s="18"/>
      <c r="LGB32" s="18"/>
      <c r="LGC32" s="18"/>
      <c r="LGD32" s="18"/>
      <c r="LGE32" s="18"/>
      <c r="LGF32" s="18"/>
      <c r="LGG32" s="18"/>
      <c r="LGH32" s="18"/>
      <c r="LGI32" s="18"/>
      <c r="LGJ32" s="18"/>
      <c r="LGK32" s="18"/>
      <c r="LGL32" s="18"/>
      <c r="LGM32" s="18"/>
      <c r="LGN32" s="18"/>
      <c r="LGO32" s="18"/>
      <c r="LGP32" s="18"/>
      <c r="LGQ32" s="18"/>
      <c r="LGR32" s="18"/>
      <c r="LGS32" s="18"/>
      <c r="LGT32" s="18"/>
      <c r="LGU32" s="18"/>
      <c r="LGV32" s="18"/>
      <c r="LGW32" s="18"/>
      <c r="LGX32" s="18"/>
      <c r="LGY32" s="18"/>
      <c r="LGZ32" s="18"/>
      <c r="LHA32" s="18"/>
      <c r="LHB32" s="18"/>
      <c r="LHC32" s="18"/>
      <c r="LHD32" s="18"/>
      <c r="LHE32" s="18"/>
      <c r="LHF32" s="18"/>
      <c r="LHG32" s="18"/>
      <c r="LHH32" s="18"/>
      <c r="LHI32" s="18"/>
      <c r="LHJ32" s="18"/>
      <c r="LHK32" s="18"/>
      <c r="LHL32" s="18"/>
      <c r="LHM32" s="18"/>
      <c r="LHN32" s="18"/>
      <c r="LHO32" s="18"/>
      <c r="LHP32" s="18"/>
      <c r="LHQ32" s="18"/>
      <c r="LHR32" s="18"/>
      <c r="LHS32" s="18"/>
      <c r="LHT32" s="18"/>
      <c r="LHU32" s="18"/>
      <c r="LHV32" s="18"/>
      <c r="LHW32" s="18"/>
      <c r="LHX32" s="18"/>
      <c r="LHY32" s="18"/>
      <c r="LHZ32" s="18"/>
      <c r="LIA32" s="18"/>
      <c r="LIB32" s="18"/>
      <c r="LIC32" s="18"/>
      <c r="LID32" s="18"/>
      <c r="LIE32" s="18"/>
      <c r="LIF32" s="18"/>
      <c r="LIG32" s="18"/>
      <c r="LIH32" s="18"/>
      <c r="LII32" s="18"/>
      <c r="LIJ32" s="18"/>
      <c r="LIK32" s="18"/>
      <c r="LIL32" s="18"/>
      <c r="LIM32" s="18"/>
      <c r="LIN32" s="18"/>
      <c r="LIO32" s="18"/>
      <c r="LIP32" s="18"/>
      <c r="LIQ32" s="18"/>
      <c r="LIR32" s="18"/>
      <c r="LIS32" s="18"/>
      <c r="LIT32" s="18"/>
      <c r="LIU32" s="18"/>
      <c r="LIV32" s="18"/>
      <c r="LIW32" s="18"/>
      <c r="LIX32" s="18"/>
      <c r="LIY32" s="18"/>
      <c r="LIZ32" s="18"/>
      <c r="LJA32" s="18"/>
      <c r="LJB32" s="18"/>
      <c r="LJC32" s="18"/>
      <c r="LJD32" s="18"/>
      <c r="LJE32" s="18"/>
      <c r="LJF32" s="18"/>
      <c r="LJG32" s="18"/>
      <c r="LJH32" s="18"/>
      <c r="LJI32" s="18"/>
      <c r="LJJ32" s="18"/>
      <c r="LJK32" s="18"/>
      <c r="LJL32" s="18"/>
      <c r="LJM32" s="18"/>
      <c r="LJN32" s="18"/>
      <c r="LJO32" s="18"/>
      <c r="LJP32" s="18"/>
      <c r="LJQ32" s="18"/>
      <c r="LJR32" s="18"/>
      <c r="LJS32" s="18"/>
      <c r="LJT32" s="18"/>
      <c r="LJU32" s="18"/>
      <c r="LJV32" s="18"/>
      <c r="LJW32" s="18"/>
      <c r="LJX32" s="18"/>
      <c r="LJY32" s="18"/>
      <c r="LJZ32" s="18"/>
      <c r="LKA32" s="18"/>
      <c r="LKB32" s="18"/>
      <c r="LKC32" s="18"/>
      <c r="LKD32" s="18"/>
      <c r="LKE32" s="18"/>
      <c r="LKF32" s="18"/>
      <c r="LKG32" s="18"/>
      <c r="LKH32" s="18"/>
      <c r="LKI32" s="18"/>
      <c r="LKJ32" s="18"/>
      <c r="LKK32" s="18"/>
      <c r="LKL32" s="18"/>
      <c r="LKM32" s="18"/>
      <c r="LKN32" s="18"/>
      <c r="LKO32" s="18"/>
      <c r="LKP32" s="18"/>
      <c r="LKQ32" s="18"/>
      <c r="LKR32" s="18"/>
      <c r="LKS32" s="18"/>
      <c r="LKT32" s="18"/>
      <c r="LKU32" s="18"/>
      <c r="LKV32" s="18"/>
      <c r="LKW32" s="18"/>
      <c r="LKX32" s="18"/>
      <c r="LKY32" s="18"/>
      <c r="LKZ32" s="18"/>
      <c r="LLA32" s="18"/>
      <c r="LLB32" s="18"/>
      <c r="LLC32" s="18"/>
      <c r="LLD32" s="18"/>
      <c r="LLE32" s="18"/>
      <c r="LLF32" s="18"/>
      <c r="LLG32" s="18"/>
      <c r="LLH32" s="18"/>
      <c r="LLI32" s="18"/>
      <c r="LLJ32" s="18"/>
      <c r="LLK32" s="18"/>
      <c r="LLL32" s="18"/>
      <c r="LLM32" s="18"/>
      <c r="LLN32" s="18"/>
      <c r="LLO32" s="18"/>
      <c r="LLP32" s="18"/>
      <c r="LLQ32" s="18"/>
      <c r="LLR32" s="18"/>
      <c r="LLS32" s="18"/>
      <c r="LLT32" s="18"/>
      <c r="LLU32" s="18"/>
      <c r="LLV32" s="18"/>
      <c r="LLW32" s="18"/>
      <c r="LLX32" s="18"/>
      <c r="LLY32" s="18"/>
      <c r="LLZ32" s="18"/>
      <c r="LMA32" s="18"/>
      <c r="LMB32" s="18"/>
      <c r="LMC32" s="18"/>
      <c r="LMD32" s="18"/>
      <c r="LME32" s="18"/>
      <c r="LMF32" s="18"/>
      <c r="LMG32" s="18"/>
      <c r="LMH32" s="18"/>
      <c r="LMI32" s="18"/>
      <c r="LMJ32" s="18"/>
      <c r="LMK32" s="18"/>
      <c r="LML32" s="18"/>
      <c r="LMM32" s="18"/>
      <c r="LMN32" s="18"/>
      <c r="LMO32" s="18"/>
      <c r="LMP32" s="18"/>
      <c r="LMQ32" s="18"/>
      <c r="LMR32" s="18"/>
      <c r="LMS32" s="18"/>
      <c r="LMT32" s="18"/>
      <c r="LMU32" s="18"/>
      <c r="LMV32" s="18"/>
      <c r="LMW32" s="18"/>
      <c r="LMX32" s="18"/>
      <c r="LMY32" s="18"/>
      <c r="LMZ32" s="18"/>
      <c r="LNA32" s="18"/>
      <c r="LNB32" s="18"/>
      <c r="LNC32" s="18"/>
      <c r="LND32" s="18"/>
      <c r="LNE32" s="18"/>
      <c r="LNF32" s="18"/>
      <c r="LNG32" s="18"/>
      <c r="LNH32" s="18"/>
      <c r="LNI32" s="18"/>
      <c r="LNJ32" s="18"/>
      <c r="LNK32" s="18"/>
      <c r="LNL32" s="18"/>
      <c r="LNM32" s="18"/>
      <c r="LNN32" s="18"/>
      <c r="LNO32" s="18"/>
      <c r="LNP32" s="18"/>
      <c r="LNQ32" s="18"/>
      <c r="LNR32" s="18"/>
      <c r="LNS32" s="18"/>
      <c r="LNT32" s="18"/>
      <c r="LNU32" s="18"/>
      <c r="LNV32" s="18"/>
      <c r="LNW32" s="18"/>
      <c r="LNX32" s="18"/>
      <c r="LNY32" s="18"/>
      <c r="LNZ32" s="18"/>
      <c r="LOA32" s="18"/>
      <c r="LOB32" s="18"/>
      <c r="LOC32" s="18"/>
      <c r="LOD32" s="18"/>
      <c r="LOE32" s="18"/>
      <c r="LOF32" s="18"/>
      <c r="LOG32" s="18"/>
      <c r="LOH32" s="18"/>
      <c r="LOI32" s="18"/>
      <c r="LOJ32" s="18"/>
      <c r="LOK32" s="18"/>
      <c r="LOL32" s="18"/>
      <c r="LOM32" s="18"/>
      <c r="LON32" s="18"/>
      <c r="LOO32" s="18"/>
      <c r="LOP32" s="18"/>
      <c r="LOQ32" s="18"/>
      <c r="LOR32" s="18"/>
      <c r="LOS32" s="18"/>
      <c r="LOT32" s="18"/>
      <c r="LOU32" s="18"/>
      <c r="LOV32" s="18"/>
      <c r="LOW32" s="18"/>
      <c r="LOX32" s="18"/>
      <c r="LOY32" s="18"/>
      <c r="LOZ32" s="18"/>
      <c r="LPA32" s="18"/>
      <c r="LPB32" s="18"/>
      <c r="LPC32" s="18"/>
      <c r="LPD32" s="18"/>
      <c r="LPE32" s="18"/>
      <c r="LPF32" s="18"/>
      <c r="LPG32" s="18"/>
      <c r="LPH32" s="18"/>
      <c r="LPI32" s="18"/>
      <c r="LPJ32" s="18"/>
      <c r="LPK32" s="18"/>
      <c r="LPL32" s="18"/>
      <c r="LPM32" s="18"/>
      <c r="LPN32" s="18"/>
      <c r="LPO32" s="18"/>
      <c r="LPP32" s="18"/>
      <c r="LPQ32" s="18"/>
      <c r="LPR32" s="18"/>
      <c r="LPS32" s="18"/>
      <c r="LPT32" s="18"/>
      <c r="LPU32" s="18"/>
      <c r="LPV32" s="18"/>
      <c r="LPW32" s="18"/>
      <c r="LPX32" s="18"/>
      <c r="LPY32" s="18"/>
      <c r="LPZ32" s="18"/>
      <c r="LQA32" s="18"/>
      <c r="LQB32" s="18"/>
      <c r="LQC32" s="18"/>
      <c r="LQD32" s="18"/>
      <c r="LQE32" s="18"/>
      <c r="LQF32" s="18"/>
      <c r="LQG32" s="18"/>
      <c r="LQH32" s="18"/>
      <c r="LQI32" s="18"/>
      <c r="LQJ32" s="18"/>
      <c r="LQK32" s="18"/>
      <c r="LQL32" s="18"/>
      <c r="LQM32" s="18"/>
      <c r="LQN32" s="18"/>
      <c r="LQO32" s="18"/>
      <c r="LQP32" s="18"/>
      <c r="LQQ32" s="18"/>
      <c r="LQR32" s="18"/>
      <c r="LQS32" s="18"/>
      <c r="LQT32" s="18"/>
      <c r="LQU32" s="18"/>
      <c r="LQV32" s="18"/>
      <c r="LQW32" s="18"/>
      <c r="LQX32" s="18"/>
      <c r="LQY32" s="18"/>
      <c r="LQZ32" s="18"/>
      <c r="LRA32" s="18"/>
      <c r="LRB32" s="18"/>
      <c r="LRC32" s="18"/>
      <c r="LRD32" s="18"/>
      <c r="LRE32" s="18"/>
      <c r="LRF32" s="18"/>
      <c r="LRG32" s="18"/>
      <c r="LRH32" s="18"/>
      <c r="LRI32" s="18"/>
      <c r="LRJ32" s="18"/>
      <c r="LRK32" s="18"/>
      <c r="LRL32" s="18"/>
      <c r="LRM32" s="18"/>
      <c r="LRN32" s="18"/>
      <c r="LRO32" s="18"/>
      <c r="LRP32" s="18"/>
      <c r="LRQ32" s="18"/>
      <c r="LRR32" s="18"/>
      <c r="LRS32" s="18"/>
      <c r="LRT32" s="18"/>
      <c r="LRU32" s="18"/>
      <c r="LRV32" s="18"/>
      <c r="LRW32" s="18"/>
      <c r="LRX32" s="18"/>
      <c r="LRY32" s="18"/>
      <c r="LRZ32" s="18"/>
      <c r="LSA32" s="18"/>
      <c r="LSB32" s="18"/>
      <c r="LSC32" s="18"/>
      <c r="LSD32" s="18"/>
      <c r="LSE32" s="18"/>
      <c r="LSF32" s="18"/>
      <c r="LSG32" s="18"/>
      <c r="LSH32" s="18"/>
      <c r="LSI32" s="18"/>
      <c r="LSJ32" s="18"/>
      <c r="LSK32" s="18"/>
      <c r="LSL32" s="18"/>
      <c r="LSM32" s="18"/>
      <c r="LSN32" s="18"/>
      <c r="LSO32" s="18"/>
      <c r="LSP32" s="18"/>
      <c r="LSQ32" s="18"/>
      <c r="LSR32" s="18"/>
      <c r="LSS32" s="18"/>
      <c r="LST32" s="18"/>
      <c r="LSU32" s="18"/>
      <c r="LSV32" s="18"/>
      <c r="LSW32" s="18"/>
      <c r="LSX32" s="18"/>
      <c r="LSY32" s="18"/>
      <c r="LSZ32" s="18"/>
      <c r="LTA32" s="18"/>
      <c r="LTB32" s="18"/>
      <c r="LTC32" s="18"/>
      <c r="LTD32" s="18"/>
      <c r="LTE32" s="18"/>
      <c r="LTF32" s="18"/>
      <c r="LTG32" s="18"/>
      <c r="LTH32" s="18"/>
      <c r="LTI32" s="18"/>
      <c r="LTJ32" s="18"/>
      <c r="LTK32" s="18"/>
      <c r="LTL32" s="18"/>
      <c r="LTM32" s="18"/>
      <c r="LTN32" s="18"/>
      <c r="LTO32" s="18"/>
      <c r="LTP32" s="18"/>
      <c r="LTQ32" s="18"/>
      <c r="LTR32" s="18"/>
      <c r="LTS32" s="18"/>
      <c r="LTT32" s="18"/>
      <c r="LTU32" s="18"/>
      <c r="LTV32" s="18"/>
      <c r="LTW32" s="18"/>
      <c r="LTX32" s="18"/>
      <c r="LTY32" s="18"/>
      <c r="LTZ32" s="18"/>
      <c r="LUA32" s="18"/>
      <c r="LUB32" s="18"/>
      <c r="LUC32" s="18"/>
      <c r="LUD32" s="18"/>
      <c r="LUE32" s="18"/>
      <c r="LUF32" s="18"/>
      <c r="LUG32" s="18"/>
      <c r="LUH32" s="18"/>
      <c r="LUI32" s="18"/>
      <c r="LUJ32" s="18"/>
      <c r="LUK32" s="18"/>
      <c r="LUL32" s="18"/>
      <c r="LUM32" s="18"/>
      <c r="LUN32" s="18"/>
      <c r="LUO32" s="18"/>
      <c r="LUP32" s="18"/>
      <c r="LUQ32" s="18"/>
      <c r="LUR32" s="18"/>
      <c r="LUS32" s="18"/>
      <c r="LUT32" s="18"/>
      <c r="LUU32" s="18"/>
      <c r="LUV32" s="18"/>
      <c r="LUW32" s="18"/>
      <c r="LUX32" s="18"/>
      <c r="LUY32" s="18"/>
      <c r="LUZ32" s="18"/>
      <c r="LVA32" s="18"/>
      <c r="LVB32" s="18"/>
      <c r="LVC32" s="18"/>
      <c r="LVD32" s="18"/>
      <c r="LVE32" s="18"/>
      <c r="LVF32" s="18"/>
      <c r="LVG32" s="18"/>
      <c r="LVH32" s="18"/>
      <c r="LVI32" s="18"/>
      <c r="LVJ32" s="18"/>
      <c r="LVK32" s="18"/>
      <c r="LVL32" s="18"/>
      <c r="LVM32" s="18"/>
      <c r="LVN32" s="18"/>
      <c r="LVO32" s="18"/>
      <c r="LVP32" s="18"/>
      <c r="LVQ32" s="18"/>
      <c r="LVR32" s="18"/>
      <c r="LVS32" s="18"/>
      <c r="LVT32" s="18"/>
      <c r="LVU32" s="18"/>
      <c r="LVV32" s="18"/>
      <c r="LVW32" s="18"/>
      <c r="LVX32" s="18"/>
      <c r="LVY32" s="18"/>
      <c r="LVZ32" s="18"/>
      <c r="LWA32" s="18"/>
      <c r="LWB32" s="18"/>
      <c r="LWC32" s="18"/>
      <c r="LWD32" s="18"/>
      <c r="LWE32" s="18"/>
      <c r="LWF32" s="18"/>
      <c r="LWG32" s="18"/>
      <c r="LWH32" s="18"/>
      <c r="LWI32" s="18"/>
      <c r="LWJ32" s="18"/>
      <c r="LWK32" s="18"/>
      <c r="LWL32" s="18"/>
      <c r="LWM32" s="18"/>
      <c r="LWN32" s="18"/>
      <c r="LWO32" s="18"/>
      <c r="LWP32" s="18"/>
      <c r="LWQ32" s="18"/>
      <c r="LWR32" s="18"/>
      <c r="LWS32" s="18"/>
      <c r="LWT32" s="18"/>
      <c r="LWU32" s="18"/>
      <c r="LWV32" s="18"/>
      <c r="LWW32" s="18"/>
      <c r="LWX32" s="18"/>
      <c r="LWY32" s="18"/>
      <c r="LWZ32" s="18"/>
      <c r="LXA32" s="18"/>
      <c r="LXB32" s="18"/>
      <c r="LXC32" s="18"/>
      <c r="LXD32" s="18"/>
      <c r="LXE32" s="18"/>
      <c r="LXF32" s="18"/>
      <c r="LXG32" s="18"/>
      <c r="LXH32" s="18"/>
      <c r="LXI32" s="18"/>
      <c r="LXJ32" s="18"/>
      <c r="LXK32" s="18"/>
      <c r="LXL32" s="18"/>
      <c r="LXM32" s="18"/>
      <c r="LXN32" s="18"/>
      <c r="LXO32" s="18"/>
      <c r="LXP32" s="18"/>
      <c r="LXQ32" s="18"/>
      <c r="LXR32" s="18"/>
      <c r="LXS32" s="18"/>
      <c r="LXT32" s="18"/>
      <c r="LXU32" s="18"/>
      <c r="LXV32" s="18"/>
      <c r="LXW32" s="18"/>
      <c r="LXX32" s="18"/>
      <c r="LXY32" s="18"/>
      <c r="LXZ32" s="18"/>
      <c r="LYA32" s="18"/>
      <c r="LYB32" s="18"/>
      <c r="LYC32" s="18"/>
      <c r="LYD32" s="18"/>
      <c r="LYE32" s="18"/>
      <c r="LYF32" s="18"/>
      <c r="LYG32" s="18"/>
      <c r="LYH32" s="18"/>
      <c r="LYI32" s="18"/>
      <c r="LYJ32" s="18"/>
      <c r="LYK32" s="18"/>
      <c r="LYL32" s="18"/>
      <c r="LYM32" s="18"/>
      <c r="LYN32" s="18"/>
      <c r="LYO32" s="18"/>
      <c r="LYP32" s="18"/>
      <c r="LYQ32" s="18"/>
      <c r="LYR32" s="18"/>
      <c r="LYS32" s="18"/>
      <c r="LYT32" s="18"/>
      <c r="LYU32" s="18"/>
      <c r="LYV32" s="18"/>
      <c r="LYW32" s="18"/>
      <c r="LYX32" s="18"/>
      <c r="LYY32" s="18"/>
      <c r="LYZ32" s="18"/>
      <c r="LZA32" s="18"/>
      <c r="LZB32" s="18"/>
      <c r="LZC32" s="18"/>
      <c r="LZD32" s="18"/>
      <c r="LZE32" s="18"/>
      <c r="LZF32" s="18"/>
      <c r="LZG32" s="18"/>
      <c r="LZH32" s="18"/>
      <c r="LZI32" s="18"/>
      <c r="LZJ32" s="18"/>
      <c r="LZK32" s="18"/>
      <c r="LZL32" s="18"/>
      <c r="LZM32" s="18"/>
      <c r="LZN32" s="18"/>
      <c r="LZO32" s="18"/>
      <c r="LZP32" s="18"/>
      <c r="LZQ32" s="18"/>
      <c r="LZR32" s="18"/>
      <c r="LZS32" s="18"/>
      <c r="LZT32" s="18"/>
      <c r="LZU32" s="18"/>
      <c r="LZV32" s="18"/>
      <c r="LZW32" s="18"/>
      <c r="LZX32" s="18"/>
      <c r="LZY32" s="18"/>
      <c r="LZZ32" s="18"/>
      <c r="MAA32" s="18"/>
      <c r="MAB32" s="18"/>
      <c r="MAC32" s="18"/>
      <c r="MAD32" s="18"/>
      <c r="MAE32" s="18"/>
      <c r="MAF32" s="18"/>
      <c r="MAG32" s="18"/>
      <c r="MAH32" s="18"/>
      <c r="MAI32" s="18"/>
      <c r="MAJ32" s="18"/>
      <c r="MAK32" s="18"/>
      <c r="MAL32" s="18"/>
      <c r="MAM32" s="18"/>
      <c r="MAN32" s="18"/>
      <c r="MAO32" s="18"/>
      <c r="MAP32" s="18"/>
      <c r="MAQ32" s="18"/>
      <c r="MAR32" s="18"/>
      <c r="MAS32" s="18"/>
      <c r="MAT32" s="18"/>
      <c r="MAU32" s="18"/>
      <c r="MAV32" s="18"/>
      <c r="MAW32" s="18"/>
      <c r="MAX32" s="18"/>
      <c r="MAY32" s="18"/>
      <c r="MAZ32" s="18"/>
      <c r="MBA32" s="18"/>
      <c r="MBB32" s="18"/>
      <c r="MBC32" s="18"/>
      <c r="MBD32" s="18"/>
      <c r="MBE32" s="18"/>
      <c r="MBF32" s="18"/>
      <c r="MBG32" s="18"/>
      <c r="MBH32" s="18"/>
      <c r="MBI32" s="18"/>
      <c r="MBJ32" s="18"/>
      <c r="MBK32" s="18"/>
      <c r="MBL32" s="18"/>
      <c r="MBM32" s="18"/>
      <c r="MBN32" s="18"/>
      <c r="MBO32" s="18"/>
      <c r="MBP32" s="18"/>
      <c r="MBQ32" s="18"/>
      <c r="MBR32" s="18"/>
      <c r="MBS32" s="18"/>
      <c r="MBT32" s="18"/>
      <c r="MBU32" s="18"/>
      <c r="MBV32" s="18"/>
      <c r="MBW32" s="18"/>
      <c r="MBX32" s="18"/>
      <c r="MBY32" s="18"/>
      <c r="MBZ32" s="18"/>
      <c r="MCA32" s="18"/>
      <c r="MCB32" s="18"/>
      <c r="MCC32" s="18"/>
      <c r="MCD32" s="18"/>
      <c r="MCE32" s="18"/>
      <c r="MCF32" s="18"/>
      <c r="MCG32" s="18"/>
      <c r="MCH32" s="18"/>
      <c r="MCI32" s="18"/>
      <c r="MCJ32" s="18"/>
      <c r="MCK32" s="18"/>
      <c r="MCL32" s="18"/>
      <c r="MCM32" s="18"/>
      <c r="MCN32" s="18"/>
      <c r="MCO32" s="18"/>
      <c r="MCP32" s="18"/>
      <c r="MCQ32" s="18"/>
      <c r="MCR32" s="18"/>
      <c r="MCS32" s="18"/>
      <c r="MCT32" s="18"/>
      <c r="MCU32" s="18"/>
      <c r="MCV32" s="18"/>
      <c r="MCW32" s="18"/>
      <c r="MCX32" s="18"/>
      <c r="MCY32" s="18"/>
      <c r="MCZ32" s="18"/>
      <c r="MDA32" s="18"/>
      <c r="MDB32" s="18"/>
      <c r="MDC32" s="18"/>
      <c r="MDD32" s="18"/>
      <c r="MDE32" s="18"/>
      <c r="MDF32" s="18"/>
      <c r="MDG32" s="18"/>
      <c r="MDH32" s="18"/>
      <c r="MDI32" s="18"/>
      <c r="MDJ32" s="18"/>
      <c r="MDK32" s="18"/>
      <c r="MDL32" s="18"/>
      <c r="MDM32" s="18"/>
      <c r="MDN32" s="18"/>
      <c r="MDO32" s="18"/>
      <c r="MDP32" s="18"/>
      <c r="MDQ32" s="18"/>
      <c r="MDR32" s="18"/>
      <c r="MDS32" s="18"/>
      <c r="MDT32" s="18"/>
      <c r="MDU32" s="18"/>
      <c r="MDV32" s="18"/>
      <c r="MDW32" s="18"/>
      <c r="MDX32" s="18"/>
      <c r="MDY32" s="18"/>
      <c r="MDZ32" s="18"/>
      <c r="MEA32" s="18"/>
      <c r="MEB32" s="18"/>
      <c r="MEC32" s="18"/>
      <c r="MED32" s="18"/>
      <c r="MEE32" s="18"/>
      <c r="MEF32" s="18"/>
      <c r="MEG32" s="18"/>
      <c r="MEH32" s="18"/>
      <c r="MEI32" s="18"/>
      <c r="MEJ32" s="18"/>
      <c r="MEK32" s="18"/>
      <c r="MEL32" s="18"/>
      <c r="MEM32" s="18"/>
      <c r="MEN32" s="18"/>
      <c r="MEO32" s="18"/>
      <c r="MEP32" s="18"/>
      <c r="MEQ32" s="18"/>
      <c r="MER32" s="18"/>
      <c r="MES32" s="18"/>
      <c r="MET32" s="18"/>
      <c r="MEU32" s="18"/>
      <c r="MEV32" s="18"/>
      <c r="MEW32" s="18"/>
      <c r="MEX32" s="18"/>
      <c r="MEY32" s="18"/>
      <c r="MEZ32" s="18"/>
      <c r="MFA32" s="18"/>
      <c r="MFB32" s="18"/>
      <c r="MFC32" s="18"/>
      <c r="MFD32" s="18"/>
      <c r="MFE32" s="18"/>
      <c r="MFF32" s="18"/>
      <c r="MFG32" s="18"/>
      <c r="MFH32" s="18"/>
      <c r="MFI32" s="18"/>
      <c r="MFJ32" s="18"/>
      <c r="MFK32" s="18"/>
      <c r="MFL32" s="18"/>
      <c r="MFM32" s="18"/>
      <c r="MFN32" s="18"/>
      <c r="MFO32" s="18"/>
      <c r="MFP32" s="18"/>
      <c r="MFQ32" s="18"/>
      <c r="MFR32" s="18"/>
      <c r="MFS32" s="18"/>
      <c r="MFT32" s="18"/>
      <c r="MFU32" s="18"/>
      <c r="MFV32" s="18"/>
      <c r="MFW32" s="18"/>
      <c r="MFX32" s="18"/>
      <c r="MFY32" s="18"/>
      <c r="MFZ32" s="18"/>
      <c r="MGA32" s="18"/>
      <c r="MGB32" s="18"/>
      <c r="MGC32" s="18"/>
      <c r="MGD32" s="18"/>
      <c r="MGE32" s="18"/>
      <c r="MGF32" s="18"/>
      <c r="MGG32" s="18"/>
      <c r="MGH32" s="18"/>
      <c r="MGI32" s="18"/>
      <c r="MGJ32" s="18"/>
      <c r="MGK32" s="18"/>
      <c r="MGL32" s="18"/>
      <c r="MGM32" s="18"/>
      <c r="MGN32" s="18"/>
      <c r="MGO32" s="18"/>
      <c r="MGP32" s="18"/>
      <c r="MGQ32" s="18"/>
      <c r="MGR32" s="18"/>
      <c r="MGS32" s="18"/>
      <c r="MGT32" s="18"/>
      <c r="MGU32" s="18"/>
      <c r="MGV32" s="18"/>
      <c r="MGW32" s="18"/>
      <c r="MGX32" s="18"/>
      <c r="MGY32" s="18"/>
      <c r="MGZ32" s="18"/>
      <c r="MHA32" s="18"/>
      <c r="MHB32" s="18"/>
      <c r="MHC32" s="18"/>
      <c r="MHD32" s="18"/>
      <c r="MHE32" s="18"/>
      <c r="MHF32" s="18"/>
      <c r="MHG32" s="18"/>
      <c r="MHH32" s="18"/>
      <c r="MHI32" s="18"/>
      <c r="MHJ32" s="18"/>
      <c r="MHK32" s="18"/>
      <c r="MHL32" s="18"/>
      <c r="MHM32" s="18"/>
      <c r="MHN32" s="18"/>
      <c r="MHO32" s="18"/>
      <c r="MHP32" s="18"/>
      <c r="MHQ32" s="18"/>
      <c r="MHR32" s="18"/>
      <c r="MHS32" s="18"/>
      <c r="MHT32" s="18"/>
      <c r="MHU32" s="18"/>
      <c r="MHV32" s="18"/>
      <c r="MHW32" s="18"/>
      <c r="MHX32" s="18"/>
      <c r="MHY32" s="18"/>
      <c r="MHZ32" s="18"/>
      <c r="MIA32" s="18"/>
      <c r="MIB32" s="18"/>
      <c r="MIC32" s="18"/>
      <c r="MID32" s="18"/>
      <c r="MIE32" s="18"/>
      <c r="MIF32" s="18"/>
      <c r="MIG32" s="18"/>
      <c r="MIH32" s="18"/>
      <c r="MII32" s="18"/>
      <c r="MIJ32" s="18"/>
      <c r="MIK32" s="18"/>
      <c r="MIL32" s="18"/>
      <c r="MIM32" s="18"/>
      <c r="MIN32" s="18"/>
      <c r="MIO32" s="18"/>
      <c r="MIP32" s="18"/>
      <c r="MIQ32" s="18"/>
      <c r="MIR32" s="18"/>
      <c r="MIS32" s="18"/>
      <c r="MIT32" s="18"/>
      <c r="MIU32" s="18"/>
      <c r="MIV32" s="18"/>
      <c r="MIW32" s="18"/>
      <c r="MIX32" s="18"/>
      <c r="MIY32" s="18"/>
      <c r="MIZ32" s="18"/>
      <c r="MJA32" s="18"/>
      <c r="MJB32" s="18"/>
      <c r="MJC32" s="18"/>
      <c r="MJD32" s="18"/>
      <c r="MJE32" s="18"/>
      <c r="MJF32" s="18"/>
      <c r="MJG32" s="18"/>
      <c r="MJH32" s="18"/>
      <c r="MJI32" s="18"/>
      <c r="MJJ32" s="18"/>
      <c r="MJK32" s="18"/>
      <c r="MJL32" s="18"/>
      <c r="MJM32" s="18"/>
      <c r="MJN32" s="18"/>
      <c r="MJO32" s="18"/>
      <c r="MJP32" s="18"/>
      <c r="MJQ32" s="18"/>
      <c r="MJR32" s="18"/>
      <c r="MJS32" s="18"/>
      <c r="MJT32" s="18"/>
      <c r="MJU32" s="18"/>
      <c r="MJV32" s="18"/>
      <c r="MJW32" s="18"/>
      <c r="MJX32" s="18"/>
      <c r="MJY32" s="18"/>
      <c r="MJZ32" s="18"/>
      <c r="MKA32" s="18"/>
      <c r="MKB32" s="18"/>
      <c r="MKC32" s="18"/>
      <c r="MKD32" s="18"/>
      <c r="MKE32" s="18"/>
      <c r="MKF32" s="18"/>
      <c r="MKG32" s="18"/>
      <c r="MKH32" s="18"/>
      <c r="MKI32" s="18"/>
      <c r="MKJ32" s="18"/>
      <c r="MKK32" s="18"/>
      <c r="MKL32" s="18"/>
      <c r="MKM32" s="18"/>
      <c r="MKN32" s="18"/>
      <c r="MKO32" s="18"/>
      <c r="MKP32" s="18"/>
      <c r="MKQ32" s="18"/>
      <c r="MKR32" s="18"/>
      <c r="MKS32" s="18"/>
      <c r="MKT32" s="18"/>
      <c r="MKU32" s="18"/>
      <c r="MKV32" s="18"/>
      <c r="MKW32" s="18"/>
      <c r="MKX32" s="18"/>
      <c r="MKY32" s="18"/>
      <c r="MKZ32" s="18"/>
      <c r="MLA32" s="18"/>
      <c r="MLB32" s="18"/>
      <c r="MLC32" s="18"/>
      <c r="MLD32" s="18"/>
      <c r="MLE32" s="18"/>
      <c r="MLF32" s="18"/>
      <c r="MLG32" s="18"/>
      <c r="MLH32" s="18"/>
      <c r="MLI32" s="18"/>
      <c r="MLJ32" s="18"/>
      <c r="MLK32" s="18"/>
      <c r="MLL32" s="18"/>
      <c r="MLM32" s="18"/>
      <c r="MLN32" s="18"/>
      <c r="MLO32" s="18"/>
      <c r="MLP32" s="18"/>
      <c r="MLQ32" s="18"/>
      <c r="MLR32" s="18"/>
      <c r="MLS32" s="18"/>
      <c r="MLT32" s="18"/>
      <c r="MLU32" s="18"/>
      <c r="MLV32" s="18"/>
      <c r="MLW32" s="18"/>
      <c r="MLX32" s="18"/>
      <c r="MLY32" s="18"/>
      <c r="MLZ32" s="18"/>
      <c r="MMA32" s="18"/>
      <c r="MMB32" s="18"/>
      <c r="MMC32" s="18"/>
      <c r="MMD32" s="18"/>
      <c r="MME32" s="18"/>
      <c r="MMF32" s="18"/>
      <c r="MMG32" s="18"/>
      <c r="MMH32" s="18"/>
      <c r="MMI32" s="18"/>
      <c r="MMJ32" s="18"/>
      <c r="MMK32" s="18"/>
      <c r="MML32" s="18"/>
      <c r="MMM32" s="18"/>
      <c r="MMN32" s="18"/>
      <c r="MMO32" s="18"/>
      <c r="MMP32" s="18"/>
      <c r="MMQ32" s="18"/>
      <c r="MMR32" s="18"/>
      <c r="MMS32" s="18"/>
      <c r="MMT32" s="18"/>
      <c r="MMU32" s="18"/>
      <c r="MMV32" s="18"/>
      <c r="MMW32" s="18"/>
      <c r="MMX32" s="18"/>
      <c r="MMY32" s="18"/>
      <c r="MMZ32" s="18"/>
      <c r="MNA32" s="18"/>
      <c r="MNB32" s="18"/>
      <c r="MNC32" s="18"/>
      <c r="MND32" s="18"/>
      <c r="MNE32" s="18"/>
      <c r="MNF32" s="18"/>
      <c r="MNG32" s="18"/>
      <c r="MNH32" s="18"/>
      <c r="MNI32" s="18"/>
      <c r="MNJ32" s="18"/>
      <c r="MNK32" s="18"/>
      <c r="MNL32" s="18"/>
      <c r="MNM32" s="18"/>
      <c r="MNN32" s="18"/>
      <c r="MNO32" s="18"/>
      <c r="MNP32" s="18"/>
      <c r="MNQ32" s="18"/>
      <c r="MNR32" s="18"/>
      <c r="MNS32" s="18"/>
      <c r="MNT32" s="18"/>
      <c r="MNU32" s="18"/>
      <c r="MNV32" s="18"/>
      <c r="MNW32" s="18"/>
      <c r="MNX32" s="18"/>
      <c r="MNY32" s="18"/>
      <c r="MNZ32" s="18"/>
      <c r="MOA32" s="18"/>
      <c r="MOB32" s="18"/>
      <c r="MOC32" s="18"/>
      <c r="MOD32" s="18"/>
      <c r="MOE32" s="18"/>
      <c r="MOF32" s="18"/>
      <c r="MOG32" s="18"/>
      <c r="MOH32" s="18"/>
      <c r="MOI32" s="18"/>
      <c r="MOJ32" s="18"/>
      <c r="MOK32" s="18"/>
      <c r="MOL32" s="18"/>
      <c r="MOM32" s="18"/>
      <c r="MON32" s="18"/>
      <c r="MOO32" s="18"/>
      <c r="MOP32" s="18"/>
      <c r="MOQ32" s="18"/>
      <c r="MOR32" s="18"/>
      <c r="MOS32" s="18"/>
      <c r="MOT32" s="18"/>
      <c r="MOU32" s="18"/>
      <c r="MOV32" s="18"/>
      <c r="MOW32" s="18"/>
      <c r="MOX32" s="18"/>
      <c r="MOY32" s="18"/>
      <c r="MOZ32" s="18"/>
      <c r="MPA32" s="18"/>
      <c r="MPB32" s="18"/>
      <c r="MPC32" s="18"/>
      <c r="MPD32" s="18"/>
      <c r="MPE32" s="18"/>
      <c r="MPF32" s="18"/>
      <c r="MPG32" s="18"/>
      <c r="MPH32" s="18"/>
      <c r="MPI32" s="18"/>
      <c r="MPJ32" s="18"/>
      <c r="MPK32" s="18"/>
      <c r="MPL32" s="18"/>
      <c r="MPM32" s="18"/>
      <c r="MPN32" s="18"/>
      <c r="MPO32" s="18"/>
      <c r="MPP32" s="18"/>
      <c r="MPQ32" s="18"/>
      <c r="MPR32" s="18"/>
      <c r="MPS32" s="18"/>
      <c r="MPT32" s="18"/>
      <c r="MPU32" s="18"/>
      <c r="MPV32" s="18"/>
      <c r="MPW32" s="18"/>
      <c r="MPX32" s="18"/>
      <c r="MPY32" s="18"/>
      <c r="MPZ32" s="18"/>
      <c r="MQA32" s="18"/>
      <c r="MQB32" s="18"/>
      <c r="MQC32" s="18"/>
      <c r="MQD32" s="18"/>
      <c r="MQE32" s="18"/>
      <c r="MQF32" s="18"/>
      <c r="MQG32" s="18"/>
      <c r="MQH32" s="18"/>
      <c r="MQI32" s="18"/>
      <c r="MQJ32" s="18"/>
      <c r="MQK32" s="18"/>
      <c r="MQL32" s="18"/>
      <c r="MQM32" s="18"/>
      <c r="MQN32" s="18"/>
      <c r="MQO32" s="18"/>
      <c r="MQP32" s="18"/>
      <c r="MQQ32" s="18"/>
      <c r="MQR32" s="18"/>
      <c r="MQS32" s="18"/>
      <c r="MQT32" s="18"/>
      <c r="MQU32" s="18"/>
      <c r="MQV32" s="18"/>
      <c r="MQW32" s="18"/>
      <c r="MQX32" s="18"/>
      <c r="MQY32" s="18"/>
      <c r="MQZ32" s="18"/>
      <c r="MRA32" s="18"/>
      <c r="MRB32" s="18"/>
      <c r="MRC32" s="18"/>
      <c r="MRD32" s="18"/>
      <c r="MRE32" s="18"/>
      <c r="MRF32" s="18"/>
      <c r="MRG32" s="18"/>
      <c r="MRH32" s="18"/>
      <c r="MRI32" s="18"/>
      <c r="MRJ32" s="18"/>
      <c r="MRK32" s="18"/>
      <c r="MRL32" s="18"/>
      <c r="MRM32" s="18"/>
      <c r="MRN32" s="18"/>
      <c r="MRO32" s="18"/>
      <c r="MRP32" s="18"/>
      <c r="MRQ32" s="18"/>
      <c r="MRR32" s="18"/>
      <c r="MRS32" s="18"/>
      <c r="MRT32" s="18"/>
      <c r="MRU32" s="18"/>
      <c r="MRV32" s="18"/>
      <c r="MRW32" s="18"/>
      <c r="MRX32" s="18"/>
      <c r="MRY32" s="18"/>
      <c r="MRZ32" s="18"/>
      <c r="MSA32" s="18"/>
      <c r="MSB32" s="18"/>
      <c r="MSC32" s="18"/>
      <c r="MSD32" s="18"/>
      <c r="MSE32" s="18"/>
      <c r="MSF32" s="18"/>
      <c r="MSG32" s="18"/>
      <c r="MSH32" s="18"/>
      <c r="MSI32" s="18"/>
      <c r="MSJ32" s="18"/>
      <c r="MSK32" s="18"/>
      <c r="MSL32" s="18"/>
      <c r="MSM32" s="18"/>
      <c r="MSN32" s="18"/>
      <c r="MSO32" s="18"/>
      <c r="MSP32" s="18"/>
      <c r="MSQ32" s="18"/>
      <c r="MSR32" s="18"/>
      <c r="MSS32" s="18"/>
      <c r="MST32" s="18"/>
      <c r="MSU32" s="18"/>
      <c r="MSV32" s="18"/>
      <c r="MSW32" s="18"/>
      <c r="MSX32" s="18"/>
      <c r="MSY32" s="18"/>
      <c r="MSZ32" s="18"/>
      <c r="MTA32" s="18"/>
      <c r="MTB32" s="18"/>
      <c r="MTC32" s="18"/>
      <c r="MTD32" s="18"/>
      <c r="MTE32" s="18"/>
      <c r="MTF32" s="18"/>
      <c r="MTG32" s="18"/>
      <c r="MTH32" s="18"/>
      <c r="MTI32" s="18"/>
      <c r="MTJ32" s="18"/>
      <c r="MTK32" s="18"/>
      <c r="MTL32" s="18"/>
      <c r="MTM32" s="18"/>
      <c r="MTN32" s="18"/>
      <c r="MTO32" s="18"/>
      <c r="MTP32" s="18"/>
      <c r="MTQ32" s="18"/>
      <c r="MTR32" s="18"/>
      <c r="MTS32" s="18"/>
      <c r="MTT32" s="18"/>
      <c r="MTU32" s="18"/>
      <c r="MTV32" s="18"/>
      <c r="MTW32" s="18"/>
      <c r="MTX32" s="18"/>
      <c r="MTY32" s="18"/>
      <c r="MTZ32" s="18"/>
      <c r="MUA32" s="18"/>
      <c r="MUB32" s="18"/>
      <c r="MUC32" s="18"/>
      <c r="MUD32" s="18"/>
      <c r="MUE32" s="18"/>
      <c r="MUF32" s="18"/>
      <c r="MUG32" s="18"/>
      <c r="MUH32" s="18"/>
      <c r="MUI32" s="18"/>
      <c r="MUJ32" s="18"/>
      <c r="MUK32" s="18"/>
      <c r="MUL32" s="18"/>
      <c r="MUM32" s="18"/>
      <c r="MUN32" s="18"/>
      <c r="MUO32" s="18"/>
      <c r="MUP32" s="18"/>
      <c r="MUQ32" s="18"/>
      <c r="MUR32" s="18"/>
      <c r="MUS32" s="18"/>
      <c r="MUT32" s="18"/>
      <c r="MUU32" s="18"/>
      <c r="MUV32" s="18"/>
      <c r="MUW32" s="18"/>
      <c r="MUX32" s="18"/>
      <c r="MUY32" s="18"/>
      <c r="MUZ32" s="18"/>
      <c r="MVA32" s="18"/>
      <c r="MVB32" s="18"/>
      <c r="MVC32" s="18"/>
      <c r="MVD32" s="18"/>
      <c r="MVE32" s="18"/>
      <c r="MVF32" s="18"/>
      <c r="MVG32" s="18"/>
      <c r="MVH32" s="18"/>
      <c r="MVI32" s="18"/>
      <c r="MVJ32" s="18"/>
      <c r="MVK32" s="18"/>
      <c r="MVL32" s="18"/>
      <c r="MVM32" s="18"/>
      <c r="MVN32" s="18"/>
      <c r="MVO32" s="18"/>
      <c r="MVP32" s="18"/>
      <c r="MVQ32" s="18"/>
      <c r="MVR32" s="18"/>
      <c r="MVS32" s="18"/>
      <c r="MVT32" s="18"/>
      <c r="MVU32" s="18"/>
      <c r="MVV32" s="18"/>
      <c r="MVW32" s="18"/>
      <c r="MVX32" s="18"/>
      <c r="MVY32" s="18"/>
      <c r="MVZ32" s="18"/>
      <c r="MWA32" s="18"/>
      <c r="MWB32" s="18"/>
      <c r="MWC32" s="18"/>
      <c r="MWD32" s="18"/>
      <c r="MWE32" s="18"/>
      <c r="MWF32" s="18"/>
      <c r="MWG32" s="18"/>
      <c r="MWH32" s="18"/>
      <c r="MWI32" s="18"/>
      <c r="MWJ32" s="18"/>
      <c r="MWK32" s="18"/>
      <c r="MWL32" s="18"/>
      <c r="MWM32" s="18"/>
      <c r="MWN32" s="18"/>
      <c r="MWO32" s="18"/>
      <c r="MWP32" s="18"/>
      <c r="MWQ32" s="18"/>
      <c r="MWR32" s="18"/>
      <c r="MWS32" s="18"/>
      <c r="MWT32" s="18"/>
      <c r="MWU32" s="18"/>
      <c r="MWV32" s="18"/>
      <c r="MWW32" s="18"/>
      <c r="MWX32" s="18"/>
      <c r="MWY32" s="18"/>
      <c r="MWZ32" s="18"/>
      <c r="MXA32" s="18"/>
      <c r="MXB32" s="18"/>
      <c r="MXC32" s="18"/>
      <c r="MXD32" s="18"/>
      <c r="MXE32" s="18"/>
      <c r="MXF32" s="18"/>
      <c r="MXG32" s="18"/>
      <c r="MXH32" s="18"/>
      <c r="MXI32" s="18"/>
      <c r="MXJ32" s="18"/>
      <c r="MXK32" s="18"/>
      <c r="MXL32" s="18"/>
      <c r="MXM32" s="18"/>
      <c r="MXN32" s="18"/>
      <c r="MXO32" s="18"/>
      <c r="MXP32" s="18"/>
      <c r="MXQ32" s="18"/>
      <c r="MXR32" s="18"/>
      <c r="MXS32" s="18"/>
      <c r="MXT32" s="18"/>
      <c r="MXU32" s="18"/>
      <c r="MXV32" s="18"/>
      <c r="MXW32" s="18"/>
      <c r="MXX32" s="18"/>
      <c r="MXY32" s="18"/>
      <c r="MXZ32" s="18"/>
      <c r="MYA32" s="18"/>
      <c r="MYB32" s="18"/>
      <c r="MYC32" s="18"/>
      <c r="MYD32" s="18"/>
      <c r="MYE32" s="18"/>
      <c r="MYF32" s="18"/>
      <c r="MYG32" s="18"/>
      <c r="MYH32" s="18"/>
      <c r="MYI32" s="18"/>
      <c r="MYJ32" s="18"/>
      <c r="MYK32" s="18"/>
      <c r="MYL32" s="18"/>
      <c r="MYM32" s="18"/>
      <c r="MYN32" s="18"/>
      <c r="MYO32" s="18"/>
      <c r="MYP32" s="18"/>
      <c r="MYQ32" s="18"/>
      <c r="MYR32" s="18"/>
      <c r="MYS32" s="18"/>
      <c r="MYT32" s="18"/>
      <c r="MYU32" s="18"/>
      <c r="MYV32" s="18"/>
      <c r="MYW32" s="18"/>
      <c r="MYX32" s="18"/>
      <c r="MYY32" s="18"/>
      <c r="MYZ32" s="18"/>
      <c r="MZA32" s="18"/>
      <c r="MZB32" s="18"/>
      <c r="MZC32" s="18"/>
      <c r="MZD32" s="18"/>
      <c r="MZE32" s="18"/>
      <c r="MZF32" s="18"/>
      <c r="MZG32" s="18"/>
      <c r="MZH32" s="18"/>
      <c r="MZI32" s="18"/>
      <c r="MZJ32" s="18"/>
      <c r="MZK32" s="18"/>
      <c r="MZL32" s="18"/>
      <c r="MZM32" s="18"/>
      <c r="MZN32" s="18"/>
      <c r="MZO32" s="18"/>
      <c r="MZP32" s="18"/>
      <c r="MZQ32" s="18"/>
      <c r="MZR32" s="18"/>
      <c r="MZS32" s="18"/>
      <c r="MZT32" s="18"/>
      <c r="MZU32" s="18"/>
      <c r="MZV32" s="18"/>
      <c r="MZW32" s="18"/>
      <c r="MZX32" s="18"/>
      <c r="MZY32" s="18"/>
      <c r="MZZ32" s="18"/>
      <c r="NAA32" s="18"/>
      <c r="NAB32" s="18"/>
      <c r="NAC32" s="18"/>
      <c r="NAD32" s="18"/>
      <c r="NAE32" s="18"/>
      <c r="NAF32" s="18"/>
      <c r="NAG32" s="18"/>
      <c r="NAH32" s="18"/>
      <c r="NAI32" s="18"/>
      <c r="NAJ32" s="18"/>
      <c r="NAK32" s="18"/>
      <c r="NAL32" s="18"/>
      <c r="NAM32" s="18"/>
      <c r="NAN32" s="18"/>
      <c r="NAO32" s="18"/>
      <c r="NAP32" s="18"/>
      <c r="NAQ32" s="18"/>
      <c r="NAR32" s="18"/>
      <c r="NAS32" s="18"/>
      <c r="NAT32" s="18"/>
      <c r="NAU32" s="18"/>
      <c r="NAV32" s="18"/>
      <c r="NAW32" s="18"/>
      <c r="NAX32" s="18"/>
      <c r="NAY32" s="18"/>
      <c r="NAZ32" s="18"/>
      <c r="NBA32" s="18"/>
      <c r="NBB32" s="18"/>
      <c r="NBC32" s="18"/>
      <c r="NBD32" s="18"/>
      <c r="NBE32" s="18"/>
      <c r="NBF32" s="18"/>
      <c r="NBG32" s="18"/>
      <c r="NBH32" s="18"/>
      <c r="NBI32" s="18"/>
      <c r="NBJ32" s="18"/>
      <c r="NBK32" s="18"/>
      <c r="NBL32" s="18"/>
      <c r="NBM32" s="18"/>
      <c r="NBN32" s="18"/>
      <c r="NBO32" s="18"/>
      <c r="NBP32" s="18"/>
      <c r="NBQ32" s="18"/>
      <c r="NBR32" s="18"/>
      <c r="NBS32" s="18"/>
      <c r="NBT32" s="18"/>
      <c r="NBU32" s="18"/>
      <c r="NBV32" s="18"/>
      <c r="NBW32" s="18"/>
      <c r="NBX32" s="18"/>
      <c r="NBY32" s="18"/>
      <c r="NBZ32" s="18"/>
      <c r="NCA32" s="18"/>
      <c r="NCB32" s="18"/>
      <c r="NCC32" s="18"/>
      <c r="NCD32" s="18"/>
      <c r="NCE32" s="18"/>
      <c r="NCF32" s="18"/>
      <c r="NCG32" s="18"/>
      <c r="NCH32" s="18"/>
      <c r="NCI32" s="18"/>
      <c r="NCJ32" s="18"/>
      <c r="NCK32" s="18"/>
      <c r="NCL32" s="18"/>
      <c r="NCM32" s="18"/>
      <c r="NCN32" s="18"/>
      <c r="NCO32" s="18"/>
      <c r="NCP32" s="18"/>
      <c r="NCQ32" s="18"/>
      <c r="NCR32" s="18"/>
      <c r="NCS32" s="18"/>
      <c r="NCT32" s="18"/>
      <c r="NCU32" s="18"/>
      <c r="NCV32" s="18"/>
      <c r="NCW32" s="18"/>
      <c r="NCX32" s="18"/>
      <c r="NCY32" s="18"/>
      <c r="NCZ32" s="18"/>
      <c r="NDA32" s="18"/>
      <c r="NDB32" s="18"/>
      <c r="NDC32" s="18"/>
      <c r="NDD32" s="18"/>
      <c r="NDE32" s="18"/>
      <c r="NDF32" s="18"/>
      <c r="NDG32" s="18"/>
      <c r="NDH32" s="18"/>
      <c r="NDI32" s="18"/>
      <c r="NDJ32" s="18"/>
      <c r="NDK32" s="18"/>
      <c r="NDL32" s="18"/>
      <c r="NDM32" s="18"/>
      <c r="NDN32" s="18"/>
      <c r="NDO32" s="18"/>
      <c r="NDP32" s="18"/>
      <c r="NDQ32" s="18"/>
      <c r="NDR32" s="18"/>
      <c r="NDS32" s="18"/>
      <c r="NDT32" s="18"/>
      <c r="NDU32" s="18"/>
      <c r="NDV32" s="18"/>
      <c r="NDW32" s="18"/>
      <c r="NDX32" s="18"/>
      <c r="NDY32" s="18"/>
      <c r="NDZ32" s="18"/>
      <c r="NEA32" s="18"/>
      <c r="NEB32" s="18"/>
      <c r="NEC32" s="18"/>
      <c r="NED32" s="18"/>
      <c r="NEE32" s="18"/>
      <c r="NEF32" s="18"/>
      <c r="NEG32" s="18"/>
      <c r="NEH32" s="18"/>
      <c r="NEI32" s="18"/>
      <c r="NEJ32" s="18"/>
      <c r="NEK32" s="18"/>
      <c r="NEL32" s="18"/>
      <c r="NEM32" s="18"/>
      <c r="NEN32" s="18"/>
      <c r="NEO32" s="18"/>
      <c r="NEP32" s="18"/>
      <c r="NEQ32" s="18"/>
      <c r="NER32" s="18"/>
      <c r="NES32" s="18"/>
      <c r="NET32" s="18"/>
      <c r="NEU32" s="18"/>
      <c r="NEV32" s="18"/>
      <c r="NEW32" s="18"/>
      <c r="NEX32" s="18"/>
      <c r="NEY32" s="18"/>
      <c r="NEZ32" s="18"/>
      <c r="NFA32" s="18"/>
      <c r="NFB32" s="18"/>
      <c r="NFC32" s="18"/>
      <c r="NFD32" s="18"/>
      <c r="NFE32" s="18"/>
      <c r="NFF32" s="18"/>
      <c r="NFG32" s="18"/>
      <c r="NFH32" s="18"/>
      <c r="NFI32" s="18"/>
      <c r="NFJ32" s="18"/>
      <c r="NFK32" s="18"/>
      <c r="NFL32" s="18"/>
      <c r="NFM32" s="18"/>
      <c r="NFN32" s="18"/>
      <c r="NFO32" s="18"/>
      <c r="NFP32" s="18"/>
      <c r="NFQ32" s="18"/>
      <c r="NFR32" s="18"/>
      <c r="NFS32" s="18"/>
      <c r="NFT32" s="18"/>
      <c r="NFU32" s="18"/>
      <c r="NFV32" s="18"/>
      <c r="NFW32" s="18"/>
      <c r="NFX32" s="18"/>
      <c r="NFY32" s="18"/>
      <c r="NFZ32" s="18"/>
      <c r="NGA32" s="18"/>
      <c r="NGB32" s="18"/>
      <c r="NGC32" s="18"/>
      <c r="NGD32" s="18"/>
      <c r="NGE32" s="18"/>
      <c r="NGF32" s="18"/>
      <c r="NGG32" s="18"/>
      <c r="NGH32" s="18"/>
      <c r="NGI32" s="18"/>
      <c r="NGJ32" s="18"/>
      <c r="NGK32" s="18"/>
      <c r="NGL32" s="18"/>
      <c r="NGM32" s="18"/>
      <c r="NGN32" s="18"/>
      <c r="NGO32" s="18"/>
      <c r="NGP32" s="18"/>
      <c r="NGQ32" s="18"/>
      <c r="NGR32" s="18"/>
      <c r="NGS32" s="18"/>
      <c r="NGT32" s="18"/>
      <c r="NGU32" s="18"/>
      <c r="NGV32" s="18"/>
      <c r="NGW32" s="18"/>
      <c r="NGX32" s="18"/>
      <c r="NGY32" s="18"/>
      <c r="NGZ32" s="18"/>
      <c r="NHA32" s="18"/>
      <c r="NHB32" s="18"/>
      <c r="NHC32" s="18"/>
      <c r="NHD32" s="18"/>
      <c r="NHE32" s="18"/>
      <c r="NHF32" s="18"/>
      <c r="NHG32" s="18"/>
      <c r="NHH32" s="18"/>
      <c r="NHI32" s="18"/>
      <c r="NHJ32" s="18"/>
      <c r="NHK32" s="18"/>
      <c r="NHL32" s="18"/>
      <c r="NHM32" s="18"/>
      <c r="NHN32" s="18"/>
      <c r="NHO32" s="18"/>
      <c r="NHP32" s="18"/>
      <c r="NHQ32" s="18"/>
      <c r="NHR32" s="18"/>
      <c r="NHS32" s="18"/>
      <c r="NHT32" s="18"/>
      <c r="NHU32" s="18"/>
      <c r="NHV32" s="18"/>
      <c r="NHW32" s="18"/>
      <c r="NHX32" s="18"/>
      <c r="NHY32" s="18"/>
      <c r="NHZ32" s="18"/>
      <c r="NIA32" s="18"/>
      <c r="NIB32" s="18"/>
      <c r="NIC32" s="18"/>
      <c r="NID32" s="18"/>
      <c r="NIE32" s="18"/>
      <c r="NIF32" s="18"/>
      <c r="NIG32" s="18"/>
      <c r="NIH32" s="18"/>
      <c r="NII32" s="18"/>
      <c r="NIJ32" s="18"/>
      <c r="NIK32" s="18"/>
      <c r="NIL32" s="18"/>
      <c r="NIM32" s="18"/>
      <c r="NIN32" s="18"/>
      <c r="NIO32" s="18"/>
      <c r="NIP32" s="18"/>
      <c r="NIQ32" s="18"/>
      <c r="NIR32" s="18"/>
      <c r="NIS32" s="18"/>
      <c r="NIT32" s="18"/>
      <c r="NIU32" s="18"/>
      <c r="NIV32" s="18"/>
      <c r="NIW32" s="18"/>
      <c r="NIX32" s="18"/>
      <c r="NIY32" s="18"/>
      <c r="NIZ32" s="18"/>
      <c r="NJA32" s="18"/>
      <c r="NJB32" s="18"/>
      <c r="NJC32" s="18"/>
      <c r="NJD32" s="18"/>
      <c r="NJE32" s="18"/>
      <c r="NJF32" s="18"/>
      <c r="NJG32" s="18"/>
      <c r="NJH32" s="18"/>
      <c r="NJI32" s="18"/>
      <c r="NJJ32" s="18"/>
      <c r="NJK32" s="18"/>
      <c r="NJL32" s="18"/>
      <c r="NJM32" s="18"/>
      <c r="NJN32" s="18"/>
      <c r="NJO32" s="18"/>
      <c r="NJP32" s="18"/>
      <c r="NJQ32" s="18"/>
      <c r="NJR32" s="18"/>
      <c r="NJS32" s="18"/>
      <c r="NJT32" s="18"/>
      <c r="NJU32" s="18"/>
      <c r="NJV32" s="18"/>
      <c r="NJW32" s="18"/>
      <c r="NJX32" s="18"/>
      <c r="NJY32" s="18"/>
      <c r="NJZ32" s="18"/>
      <c r="NKA32" s="18"/>
      <c r="NKB32" s="18"/>
      <c r="NKC32" s="18"/>
      <c r="NKD32" s="18"/>
      <c r="NKE32" s="18"/>
      <c r="NKF32" s="18"/>
      <c r="NKG32" s="18"/>
      <c r="NKH32" s="18"/>
      <c r="NKI32" s="18"/>
      <c r="NKJ32" s="18"/>
      <c r="NKK32" s="18"/>
      <c r="NKL32" s="18"/>
      <c r="NKM32" s="18"/>
      <c r="NKN32" s="18"/>
      <c r="NKO32" s="18"/>
      <c r="NKP32" s="18"/>
      <c r="NKQ32" s="18"/>
      <c r="NKR32" s="18"/>
      <c r="NKS32" s="18"/>
      <c r="NKT32" s="18"/>
      <c r="NKU32" s="18"/>
      <c r="NKV32" s="18"/>
      <c r="NKW32" s="18"/>
      <c r="NKX32" s="18"/>
      <c r="NKY32" s="18"/>
      <c r="NKZ32" s="18"/>
      <c r="NLA32" s="18"/>
      <c r="NLB32" s="18"/>
      <c r="NLC32" s="18"/>
      <c r="NLD32" s="18"/>
      <c r="NLE32" s="18"/>
      <c r="NLF32" s="18"/>
      <c r="NLG32" s="18"/>
      <c r="NLH32" s="18"/>
      <c r="NLI32" s="18"/>
      <c r="NLJ32" s="18"/>
      <c r="NLK32" s="18"/>
      <c r="NLL32" s="18"/>
      <c r="NLM32" s="18"/>
      <c r="NLN32" s="18"/>
      <c r="NLO32" s="18"/>
      <c r="NLP32" s="18"/>
      <c r="NLQ32" s="18"/>
      <c r="NLR32" s="18"/>
      <c r="NLS32" s="18"/>
      <c r="NLT32" s="18"/>
      <c r="NLU32" s="18"/>
      <c r="NLV32" s="18"/>
      <c r="NLW32" s="18"/>
      <c r="NLX32" s="18"/>
      <c r="NLY32" s="18"/>
      <c r="NLZ32" s="18"/>
      <c r="NMA32" s="18"/>
      <c r="NMB32" s="18"/>
      <c r="NMC32" s="18"/>
      <c r="NMD32" s="18"/>
      <c r="NME32" s="18"/>
      <c r="NMF32" s="18"/>
      <c r="NMG32" s="18"/>
      <c r="NMH32" s="18"/>
      <c r="NMI32" s="18"/>
      <c r="NMJ32" s="18"/>
      <c r="NMK32" s="18"/>
      <c r="NML32" s="18"/>
      <c r="NMM32" s="18"/>
      <c r="NMN32" s="18"/>
      <c r="NMO32" s="18"/>
      <c r="NMP32" s="18"/>
      <c r="NMQ32" s="18"/>
      <c r="NMR32" s="18"/>
      <c r="NMS32" s="18"/>
      <c r="NMT32" s="18"/>
      <c r="NMU32" s="18"/>
      <c r="NMV32" s="18"/>
      <c r="NMW32" s="18"/>
      <c r="NMX32" s="18"/>
      <c r="NMY32" s="18"/>
      <c r="NMZ32" s="18"/>
      <c r="NNA32" s="18"/>
      <c r="NNB32" s="18"/>
      <c r="NNC32" s="18"/>
      <c r="NND32" s="18"/>
      <c r="NNE32" s="18"/>
      <c r="NNF32" s="18"/>
      <c r="NNG32" s="18"/>
      <c r="NNH32" s="18"/>
      <c r="NNI32" s="18"/>
      <c r="NNJ32" s="18"/>
      <c r="NNK32" s="18"/>
      <c r="NNL32" s="18"/>
      <c r="NNM32" s="18"/>
      <c r="NNN32" s="18"/>
      <c r="NNO32" s="18"/>
      <c r="NNP32" s="18"/>
      <c r="NNQ32" s="18"/>
      <c r="NNR32" s="18"/>
      <c r="NNS32" s="18"/>
      <c r="NNT32" s="18"/>
      <c r="NNU32" s="18"/>
      <c r="NNV32" s="18"/>
      <c r="NNW32" s="18"/>
      <c r="NNX32" s="18"/>
      <c r="NNY32" s="18"/>
      <c r="NNZ32" s="18"/>
      <c r="NOA32" s="18"/>
      <c r="NOB32" s="18"/>
      <c r="NOC32" s="18"/>
      <c r="NOD32" s="18"/>
      <c r="NOE32" s="18"/>
      <c r="NOF32" s="18"/>
      <c r="NOG32" s="18"/>
      <c r="NOH32" s="18"/>
      <c r="NOI32" s="18"/>
      <c r="NOJ32" s="18"/>
      <c r="NOK32" s="18"/>
      <c r="NOL32" s="18"/>
      <c r="NOM32" s="18"/>
      <c r="NON32" s="18"/>
      <c r="NOO32" s="18"/>
      <c r="NOP32" s="18"/>
      <c r="NOQ32" s="18"/>
      <c r="NOR32" s="18"/>
      <c r="NOS32" s="18"/>
      <c r="NOT32" s="18"/>
      <c r="NOU32" s="18"/>
      <c r="NOV32" s="18"/>
      <c r="NOW32" s="18"/>
      <c r="NOX32" s="18"/>
      <c r="NOY32" s="18"/>
      <c r="NOZ32" s="18"/>
      <c r="NPA32" s="18"/>
      <c r="NPB32" s="18"/>
      <c r="NPC32" s="18"/>
      <c r="NPD32" s="18"/>
      <c r="NPE32" s="18"/>
      <c r="NPF32" s="18"/>
      <c r="NPG32" s="18"/>
      <c r="NPH32" s="18"/>
      <c r="NPI32" s="18"/>
      <c r="NPJ32" s="18"/>
      <c r="NPK32" s="18"/>
      <c r="NPL32" s="18"/>
      <c r="NPM32" s="18"/>
      <c r="NPN32" s="18"/>
      <c r="NPO32" s="18"/>
      <c r="NPP32" s="18"/>
      <c r="NPQ32" s="18"/>
      <c r="NPR32" s="18"/>
      <c r="NPS32" s="18"/>
      <c r="NPT32" s="18"/>
      <c r="NPU32" s="18"/>
      <c r="NPV32" s="18"/>
      <c r="NPW32" s="18"/>
      <c r="NPX32" s="18"/>
      <c r="NPY32" s="18"/>
      <c r="NPZ32" s="18"/>
      <c r="NQA32" s="18"/>
      <c r="NQB32" s="18"/>
      <c r="NQC32" s="18"/>
      <c r="NQD32" s="18"/>
      <c r="NQE32" s="18"/>
      <c r="NQF32" s="18"/>
      <c r="NQG32" s="18"/>
      <c r="NQH32" s="18"/>
      <c r="NQI32" s="18"/>
      <c r="NQJ32" s="18"/>
      <c r="NQK32" s="18"/>
      <c r="NQL32" s="18"/>
      <c r="NQM32" s="18"/>
      <c r="NQN32" s="18"/>
      <c r="NQO32" s="18"/>
      <c r="NQP32" s="18"/>
      <c r="NQQ32" s="18"/>
      <c r="NQR32" s="18"/>
      <c r="NQS32" s="18"/>
      <c r="NQT32" s="18"/>
      <c r="NQU32" s="18"/>
      <c r="NQV32" s="18"/>
      <c r="NQW32" s="18"/>
      <c r="NQX32" s="18"/>
      <c r="NQY32" s="18"/>
      <c r="NQZ32" s="18"/>
      <c r="NRA32" s="18"/>
      <c r="NRB32" s="18"/>
      <c r="NRC32" s="18"/>
      <c r="NRD32" s="18"/>
      <c r="NRE32" s="18"/>
      <c r="NRF32" s="18"/>
      <c r="NRG32" s="18"/>
      <c r="NRH32" s="18"/>
      <c r="NRI32" s="18"/>
      <c r="NRJ32" s="18"/>
      <c r="NRK32" s="18"/>
      <c r="NRL32" s="18"/>
      <c r="NRM32" s="18"/>
      <c r="NRN32" s="18"/>
      <c r="NRO32" s="18"/>
      <c r="NRP32" s="18"/>
      <c r="NRQ32" s="18"/>
      <c r="NRR32" s="18"/>
      <c r="NRS32" s="18"/>
      <c r="NRT32" s="18"/>
      <c r="NRU32" s="18"/>
      <c r="NRV32" s="18"/>
      <c r="NRW32" s="18"/>
      <c r="NRX32" s="18"/>
      <c r="NRY32" s="18"/>
      <c r="NRZ32" s="18"/>
      <c r="NSA32" s="18"/>
      <c r="NSB32" s="18"/>
      <c r="NSC32" s="18"/>
      <c r="NSD32" s="18"/>
      <c r="NSE32" s="18"/>
      <c r="NSF32" s="18"/>
      <c r="NSG32" s="18"/>
      <c r="NSH32" s="18"/>
      <c r="NSI32" s="18"/>
      <c r="NSJ32" s="18"/>
      <c r="NSK32" s="18"/>
      <c r="NSL32" s="18"/>
      <c r="NSM32" s="18"/>
      <c r="NSN32" s="18"/>
      <c r="NSO32" s="18"/>
      <c r="NSP32" s="18"/>
      <c r="NSQ32" s="18"/>
      <c r="NSR32" s="18"/>
      <c r="NSS32" s="18"/>
      <c r="NST32" s="18"/>
      <c r="NSU32" s="18"/>
      <c r="NSV32" s="18"/>
      <c r="NSW32" s="18"/>
      <c r="NSX32" s="18"/>
      <c r="NSY32" s="18"/>
      <c r="NSZ32" s="18"/>
      <c r="NTA32" s="18"/>
      <c r="NTB32" s="18"/>
      <c r="NTC32" s="18"/>
      <c r="NTD32" s="18"/>
      <c r="NTE32" s="18"/>
      <c r="NTF32" s="18"/>
      <c r="NTG32" s="18"/>
      <c r="NTH32" s="18"/>
      <c r="NTI32" s="18"/>
      <c r="NTJ32" s="18"/>
      <c r="NTK32" s="18"/>
      <c r="NTL32" s="18"/>
      <c r="NTM32" s="18"/>
      <c r="NTN32" s="18"/>
      <c r="NTO32" s="18"/>
      <c r="NTP32" s="18"/>
      <c r="NTQ32" s="18"/>
      <c r="NTR32" s="18"/>
      <c r="NTS32" s="18"/>
      <c r="NTT32" s="18"/>
      <c r="NTU32" s="18"/>
      <c r="NTV32" s="18"/>
      <c r="NTW32" s="18"/>
      <c r="NTX32" s="18"/>
      <c r="NTY32" s="18"/>
      <c r="NTZ32" s="18"/>
      <c r="NUA32" s="18"/>
      <c r="NUB32" s="18"/>
      <c r="NUC32" s="18"/>
      <c r="NUD32" s="18"/>
      <c r="NUE32" s="18"/>
      <c r="NUF32" s="18"/>
      <c r="NUG32" s="18"/>
      <c r="NUH32" s="18"/>
      <c r="NUI32" s="18"/>
      <c r="NUJ32" s="18"/>
      <c r="NUK32" s="18"/>
      <c r="NUL32" s="18"/>
      <c r="NUM32" s="18"/>
      <c r="NUN32" s="18"/>
      <c r="NUO32" s="18"/>
      <c r="NUP32" s="18"/>
      <c r="NUQ32" s="18"/>
      <c r="NUR32" s="18"/>
      <c r="NUS32" s="18"/>
      <c r="NUT32" s="18"/>
      <c r="NUU32" s="18"/>
      <c r="NUV32" s="18"/>
      <c r="NUW32" s="18"/>
      <c r="NUX32" s="18"/>
      <c r="NUY32" s="18"/>
      <c r="NUZ32" s="18"/>
      <c r="NVA32" s="18"/>
      <c r="NVB32" s="18"/>
      <c r="NVC32" s="18"/>
      <c r="NVD32" s="18"/>
      <c r="NVE32" s="18"/>
      <c r="NVF32" s="18"/>
      <c r="NVG32" s="18"/>
      <c r="NVH32" s="18"/>
      <c r="NVI32" s="18"/>
      <c r="NVJ32" s="18"/>
      <c r="NVK32" s="18"/>
      <c r="NVL32" s="18"/>
      <c r="NVM32" s="18"/>
      <c r="NVN32" s="18"/>
      <c r="NVO32" s="18"/>
      <c r="NVP32" s="18"/>
      <c r="NVQ32" s="18"/>
      <c r="NVR32" s="18"/>
      <c r="NVS32" s="18"/>
      <c r="NVT32" s="18"/>
      <c r="NVU32" s="18"/>
      <c r="NVV32" s="18"/>
      <c r="NVW32" s="18"/>
      <c r="NVX32" s="18"/>
      <c r="NVY32" s="18"/>
      <c r="NVZ32" s="18"/>
      <c r="NWA32" s="18"/>
      <c r="NWB32" s="18"/>
      <c r="NWC32" s="18"/>
      <c r="NWD32" s="18"/>
      <c r="NWE32" s="18"/>
      <c r="NWF32" s="18"/>
      <c r="NWG32" s="18"/>
      <c r="NWH32" s="18"/>
      <c r="NWI32" s="18"/>
      <c r="NWJ32" s="18"/>
      <c r="NWK32" s="18"/>
      <c r="NWL32" s="18"/>
      <c r="NWM32" s="18"/>
      <c r="NWN32" s="18"/>
      <c r="NWO32" s="18"/>
      <c r="NWP32" s="18"/>
      <c r="NWQ32" s="18"/>
      <c r="NWR32" s="18"/>
      <c r="NWS32" s="18"/>
      <c r="NWT32" s="18"/>
      <c r="NWU32" s="18"/>
      <c r="NWV32" s="18"/>
      <c r="NWW32" s="18"/>
      <c r="NWX32" s="18"/>
      <c r="NWY32" s="18"/>
      <c r="NWZ32" s="18"/>
      <c r="NXA32" s="18"/>
      <c r="NXB32" s="18"/>
      <c r="NXC32" s="18"/>
      <c r="NXD32" s="18"/>
      <c r="NXE32" s="18"/>
      <c r="NXF32" s="18"/>
      <c r="NXG32" s="18"/>
      <c r="NXH32" s="18"/>
      <c r="NXI32" s="18"/>
      <c r="NXJ32" s="18"/>
      <c r="NXK32" s="18"/>
      <c r="NXL32" s="18"/>
      <c r="NXM32" s="18"/>
      <c r="NXN32" s="18"/>
      <c r="NXO32" s="18"/>
      <c r="NXP32" s="18"/>
      <c r="NXQ32" s="18"/>
      <c r="NXR32" s="18"/>
      <c r="NXS32" s="18"/>
      <c r="NXT32" s="18"/>
      <c r="NXU32" s="18"/>
      <c r="NXV32" s="18"/>
      <c r="NXW32" s="18"/>
      <c r="NXX32" s="18"/>
      <c r="NXY32" s="18"/>
      <c r="NXZ32" s="18"/>
      <c r="NYA32" s="18"/>
      <c r="NYB32" s="18"/>
      <c r="NYC32" s="18"/>
      <c r="NYD32" s="18"/>
      <c r="NYE32" s="18"/>
      <c r="NYF32" s="18"/>
      <c r="NYG32" s="18"/>
      <c r="NYH32" s="18"/>
      <c r="NYI32" s="18"/>
      <c r="NYJ32" s="18"/>
      <c r="NYK32" s="18"/>
      <c r="NYL32" s="18"/>
      <c r="NYM32" s="18"/>
      <c r="NYN32" s="18"/>
      <c r="NYO32" s="18"/>
      <c r="NYP32" s="18"/>
      <c r="NYQ32" s="18"/>
      <c r="NYR32" s="18"/>
      <c r="NYS32" s="18"/>
      <c r="NYT32" s="18"/>
      <c r="NYU32" s="18"/>
      <c r="NYV32" s="18"/>
      <c r="NYW32" s="18"/>
      <c r="NYX32" s="18"/>
      <c r="NYY32" s="18"/>
      <c r="NYZ32" s="18"/>
      <c r="NZA32" s="18"/>
      <c r="NZB32" s="18"/>
      <c r="NZC32" s="18"/>
      <c r="NZD32" s="18"/>
      <c r="NZE32" s="18"/>
      <c r="NZF32" s="18"/>
      <c r="NZG32" s="18"/>
      <c r="NZH32" s="18"/>
      <c r="NZI32" s="18"/>
      <c r="NZJ32" s="18"/>
      <c r="NZK32" s="18"/>
      <c r="NZL32" s="18"/>
      <c r="NZM32" s="18"/>
      <c r="NZN32" s="18"/>
      <c r="NZO32" s="18"/>
      <c r="NZP32" s="18"/>
      <c r="NZQ32" s="18"/>
      <c r="NZR32" s="18"/>
      <c r="NZS32" s="18"/>
      <c r="NZT32" s="18"/>
      <c r="NZU32" s="18"/>
      <c r="NZV32" s="18"/>
      <c r="NZW32" s="18"/>
      <c r="NZX32" s="18"/>
      <c r="NZY32" s="18"/>
      <c r="NZZ32" s="18"/>
      <c r="OAA32" s="18"/>
      <c r="OAB32" s="18"/>
      <c r="OAC32" s="18"/>
      <c r="OAD32" s="18"/>
      <c r="OAE32" s="18"/>
      <c r="OAF32" s="18"/>
      <c r="OAG32" s="18"/>
      <c r="OAH32" s="18"/>
      <c r="OAI32" s="18"/>
      <c r="OAJ32" s="18"/>
      <c r="OAK32" s="18"/>
      <c r="OAL32" s="18"/>
      <c r="OAM32" s="18"/>
      <c r="OAN32" s="18"/>
      <c r="OAO32" s="18"/>
      <c r="OAP32" s="18"/>
      <c r="OAQ32" s="18"/>
      <c r="OAR32" s="18"/>
      <c r="OAS32" s="18"/>
      <c r="OAT32" s="18"/>
      <c r="OAU32" s="18"/>
      <c r="OAV32" s="18"/>
      <c r="OAW32" s="18"/>
      <c r="OAX32" s="18"/>
      <c r="OAY32" s="18"/>
      <c r="OAZ32" s="18"/>
      <c r="OBA32" s="18"/>
      <c r="OBB32" s="18"/>
      <c r="OBC32" s="18"/>
      <c r="OBD32" s="18"/>
      <c r="OBE32" s="18"/>
      <c r="OBF32" s="18"/>
      <c r="OBG32" s="18"/>
      <c r="OBH32" s="18"/>
      <c r="OBI32" s="18"/>
      <c r="OBJ32" s="18"/>
      <c r="OBK32" s="18"/>
      <c r="OBL32" s="18"/>
      <c r="OBM32" s="18"/>
      <c r="OBN32" s="18"/>
      <c r="OBO32" s="18"/>
      <c r="OBP32" s="18"/>
      <c r="OBQ32" s="18"/>
      <c r="OBR32" s="18"/>
      <c r="OBS32" s="18"/>
      <c r="OBT32" s="18"/>
      <c r="OBU32" s="18"/>
      <c r="OBV32" s="18"/>
      <c r="OBW32" s="18"/>
      <c r="OBX32" s="18"/>
      <c r="OBY32" s="18"/>
      <c r="OBZ32" s="18"/>
      <c r="OCA32" s="18"/>
      <c r="OCB32" s="18"/>
      <c r="OCC32" s="18"/>
      <c r="OCD32" s="18"/>
      <c r="OCE32" s="18"/>
      <c r="OCF32" s="18"/>
      <c r="OCG32" s="18"/>
      <c r="OCH32" s="18"/>
      <c r="OCI32" s="18"/>
      <c r="OCJ32" s="18"/>
      <c r="OCK32" s="18"/>
      <c r="OCL32" s="18"/>
      <c r="OCM32" s="18"/>
      <c r="OCN32" s="18"/>
      <c r="OCO32" s="18"/>
      <c r="OCP32" s="18"/>
      <c r="OCQ32" s="18"/>
      <c r="OCR32" s="18"/>
      <c r="OCS32" s="18"/>
      <c r="OCT32" s="18"/>
      <c r="OCU32" s="18"/>
      <c r="OCV32" s="18"/>
      <c r="OCW32" s="18"/>
      <c r="OCX32" s="18"/>
      <c r="OCY32" s="18"/>
      <c r="OCZ32" s="18"/>
      <c r="ODA32" s="18"/>
      <c r="ODB32" s="18"/>
      <c r="ODC32" s="18"/>
      <c r="ODD32" s="18"/>
      <c r="ODE32" s="18"/>
      <c r="ODF32" s="18"/>
      <c r="ODG32" s="18"/>
      <c r="ODH32" s="18"/>
      <c r="ODI32" s="18"/>
      <c r="ODJ32" s="18"/>
      <c r="ODK32" s="18"/>
      <c r="ODL32" s="18"/>
      <c r="ODM32" s="18"/>
      <c r="ODN32" s="18"/>
      <c r="ODO32" s="18"/>
      <c r="ODP32" s="18"/>
      <c r="ODQ32" s="18"/>
      <c r="ODR32" s="18"/>
      <c r="ODS32" s="18"/>
      <c r="ODT32" s="18"/>
      <c r="ODU32" s="18"/>
      <c r="ODV32" s="18"/>
      <c r="ODW32" s="18"/>
      <c r="ODX32" s="18"/>
      <c r="ODY32" s="18"/>
      <c r="ODZ32" s="18"/>
      <c r="OEA32" s="18"/>
      <c r="OEB32" s="18"/>
      <c r="OEC32" s="18"/>
      <c r="OED32" s="18"/>
      <c r="OEE32" s="18"/>
      <c r="OEF32" s="18"/>
      <c r="OEG32" s="18"/>
      <c r="OEH32" s="18"/>
      <c r="OEI32" s="18"/>
      <c r="OEJ32" s="18"/>
      <c r="OEK32" s="18"/>
      <c r="OEL32" s="18"/>
      <c r="OEM32" s="18"/>
      <c r="OEN32" s="18"/>
      <c r="OEO32" s="18"/>
      <c r="OEP32" s="18"/>
      <c r="OEQ32" s="18"/>
      <c r="OER32" s="18"/>
      <c r="OES32" s="18"/>
      <c r="OET32" s="18"/>
      <c r="OEU32" s="18"/>
      <c r="OEV32" s="18"/>
      <c r="OEW32" s="18"/>
      <c r="OEX32" s="18"/>
      <c r="OEY32" s="18"/>
      <c r="OEZ32" s="18"/>
      <c r="OFA32" s="18"/>
      <c r="OFB32" s="18"/>
      <c r="OFC32" s="18"/>
      <c r="OFD32" s="18"/>
      <c r="OFE32" s="18"/>
      <c r="OFF32" s="18"/>
      <c r="OFG32" s="18"/>
      <c r="OFH32" s="18"/>
      <c r="OFI32" s="18"/>
      <c r="OFJ32" s="18"/>
      <c r="OFK32" s="18"/>
      <c r="OFL32" s="18"/>
      <c r="OFM32" s="18"/>
      <c r="OFN32" s="18"/>
      <c r="OFO32" s="18"/>
      <c r="OFP32" s="18"/>
      <c r="OFQ32" s="18"/>
      <c r="OFR32" s="18"/>
      <c r="OFS32" s="18"/>
      <c r="OFT32" s="18"/>
      <c r="OFU32" s="18"/>
      <c r="OFV32" s="18"/>
      <c r="OFW32" s="18"/>
      <c r="OFX32" s="18"/>
      <c r="OFY32" s="18"/>
      <c r="OFZ32" s="18"/>
      <c r="OGA32" s="18"/>
      <c r="OGB32" s="18"/>
      <c r="OGC32" s="18"/>
      <c r="OGD32" s="18"/>
      <c r="OGE32" s="18"/>
      <c r="OGF32" s="18"/>
      <c r="OGG32" s="18"/>
      <c r="OGH32" s="18"/>
      <c r="OGI32" s="18"/>
      <c r="OGJ32" s="18"/>
      <c r="OGK32" s="18"/>
      <c r="OGL32" s="18"/>
      <c r="OGM32" s="18"/>
      <c r="OGN32" s="18"/>
      <c r="OGO32" s="18"/>
      <c r="OGP32" s="18"/>
      <c r="OGQ32" s="18"/>
      <c r="OGR32" s="18"/>
      <c r="OGS32" s="18"/>
      <c r="OGT32" s="18"/>
      <c r="OGU32" s="18"/>
      <c r="OGV32" s="18"/>
      <c r="OGW32" s="18"/>
      <c r="OGX32" s="18"/>
      <c r="OGY32" s="18"/>
      <c r="OGZ32" s="18"/>
      <c r="OHA32" s="18"/>
      <c r="OHB32" s="18"/>
      <c r="OHC32" s="18"/>
      <c r="OHD32" s="18"/>
      <c r="OHE32" s="18"/>
      <c r="OHF32" s="18"/>
      <c r="OHG32" s="18"/>
      <c r="OHH32" s="18"/>
      <c r="OHI32" s="18"/>
      <c r="OHJ32" s="18"/>
      <c r="OHK32" s="18"/>
      <c r="OHL32" s="18"/>
      <c r="OHM32" s="18"/>
      <c r="OHN32" s="18"/>
      <c r="OHO32" s="18"/>
      <c r="OHP32" s="18"/>
      <c r="OHQ32" s="18"/>
      <c r="OHR32" s="18"/>
      <c r="OHS32" s="18"/>
      <c r="OHT32" s="18"/>
      <c r="OHU32" s="18"/>
      <c r="OHV32" s="18"/>
      <c r="OHW32" s="18"/>
      <c r="OHX32" s="18"/>
      <c r="OHY32" s="18"/>
      <c r="OHZ32" s="18"/>
      <c r="OIA32" s="18"/>
      <c r="OIB32" s="18"/>
      <c r="OIC32" s="18"/>
      <c r="OID32" s="18"/>
      <c r="OIE32" s="18"/>
      <c r="OIF32" s="18"/>
      <c r="OIG32" s="18"/>
      <c r="OIH32" s="18"/>
      <c r="OII32" s="18"/>
      <c r="OIJ32" s="18"/>
      <c r="OIK32" s="18"/>
      <c r="OIL32" s="18"/>
      <c r="OIM32" s="18"/>
      <c r="OIN32" s="18"/>
      <c r="OIO32" s="18"/>
      <c r="OIP32" s="18"/>
      <c r="OIQ32" s="18"/>
      <c r="OIR32" s="18"/>
      <c r="OIS32" s="18"/>
      <c r="OIT32" s="18"/>
      <c r="OIU32" s="18"/>
      <c r="OIV32" s="18"/>
      <c r="OIW32" s="18"/>
      <c r="OIX32" s="18"/>
      <c r="OIY32" s="18"/>
      <c r="OIZ32" s="18"/>
      <c r="OJA32" s="18"/>
      <c r="OJB32" s="18"/>
      <c r="OJC32" s="18"/>
      <c r="OJD32" s="18"/>
      <c r="OJE32" s="18"/>
      <c r="OJF32" s="18"/>
      <c r="OJG32" s="18"/>
      <c r="OJH32" s="18"/>
      <c r="OJI32" s="18"/>
      <c r="OJJ32" s="18"/>
      <c r="OJK32" s="18"/>
      <c r="OJL32" s="18"/>
      <c r="OJM32" s="18"/>
      <c r="OJN32" s="18"/>
      <c r="OJO32" s="18"/>
      <c r="OJP32" s="18"/>
      <c r="OJQ32" s="18"/>
      <c r="OJR32" s="18"/>
      <c r="OJS32" s="18"/>
      <c r="OJT32" s="18"/>
      <c r="OJU32" s="18"/>
      <c r="OJV32" s="18"/>
      <c r="OJW32" s="18"/>
      <c r="OJX32" s="18"/>
      <c r="OJY32" s="18"/>
      <c r="OJZ32" s="18"/>
      <c r="OKA32" s="18"/>
      <c r="OKB32" s="18"/>
      <c r="OKC32" s="18"/>
      <c r="OKD32" s="18"/>
      <c r="OKE32" s="18"/>
      <c r="OKF32" s="18"/>
      <c r="OKG32" s="18"/>
      <c r="OKH32" s="18"/>
      <c r="OKI32" s="18"/>
      <c r="OKJ32" s="18"/>
      <c r="OKK32" s="18"/>
      <c r="OKL32" s="18"/>
      <c r="OKM32" s="18"/>
      <c r="OKN32" s="18"/>
      <c r="OKO32" s="18"/>
      <c r="OKP32" s="18"/>
      <c r="OKQ32" s="18"/>
      <c r="OKR32" s="18"/>
      <c r="OKS32" s="18"/>
      <c r="OKT32" s="18"/>
      <c r="OKU32" s="18"/>
      <c r="OKV32" s="18"/>
      <c r="OKW32" s="18"/>
      <c r="OKX32" s="18"/>
      <c r="OKY32" s="18"/>
      <c r="OKZ32" s="18"/>
      <c r="OLA32" s="18"/>
      <c r="OLB32" s="18"/>
      <c r="OLC32" s="18"/>
      <c r="OLD32" s="18"/>
      <c r="OLE32" s="18"/>
      <c r="OLF32" s="18"/>
      <c r="OLG32" s="18"/>
      <c r="OLH32" s="18"/>
      <c r="OLI32" s="18"/>
      <c r="OLJ32" s="18"/>
      <c r="OLK32" s="18"/>
      <c r="OLL32" s="18"/>
      <c r="OLM32" s="18"/>
      <c r="OLN32" s="18"/>
      <c r="OLO32" s="18"/>
      <c r="OLP32" s="18"/>
      <c r="OLQ32" s="18"/>
      <c r="OLR32" s="18"/>
      <c r="OLS32" s="18"/>
      <c r="OLT32" s="18"/>
      <c r="OLU32" s="18"/>
      <c r="OLV32" s="18"/>
      <c r="OLW32" s="18"/>
      <c r="OLX32" s="18"/>
      <c r="OLY32" s="18"/>
      <c r="OLZ32" s="18"/>
      <c r="OMA32" s="18"/>
      <c r="OMB32" s="18"/>
      <c r="OMC32" s="18"/>
      <c r="OMD32" s="18"/>
      <c r="OME32" s="18"/>
      <c r="OMF32" s="18"/>
      <c r="OMG32" s="18"/>
      <c r="OMH32" s="18"/>
      <c r="OMI32" s="18"/>
      <c r="OMJ32" s="18"/>
      <c r="OMK32" s="18"/>
      <c r="OML32" s="18"/>
      <c r="OMM32" s="18"/>
      <c r="OMN32" s="18"/>
      <c r="OMO32" s="18"/>
      <c r="OMP32" s="18"/>
      <c r="OMQ32" s="18"/>
      <c r="OMR32" s="18"/>
      <c r="OMS32" s="18"/>
      <c r="OMT32" s="18"/>
      <c r="OMU32" s="18"/>
      <c r="OMV32" s="18"/>
      <c r="OMW32" s="18"/>
      <c r="OMX32" s="18"/>
      <c r="OMY32" s="18"/>
      <c r="OMZ32" s="18"/>
      <c r="ONA32" s="18"/>
      <c r="ONB32" s="18"/>
      <c r="ONC32" s="18"/>
      <c r="OND32" s="18"/>
      <c r="ONE32" s="18"/>
      <c r="ONF32" s="18"/>
      <c r="ONG32" s="18"/>
      <c r="ONH32" s="18"/>
      <c r="ONI32" s="18"/>
      <c r="ONJ32" s="18"/>
      <c r="ONK32" s="18"/>
      <c r="ONL32" s="18"/>
      <c r="ONM32" s="18"/>
      <c r="ONN32" s="18"/>
      <c r="ONO32" s="18"/>
      <c r="ONP32" s="18"/>
      <c r="ONQ32" s="18"/>
      <c r="ONR32" s="18"/>
      <c r="ONS32" s="18"/>
      <c r="ONT32" s="18"/>
      <c r="ONU32" s="18"/>
      <c r="ONV32" s="18"/>
      <c r="ONW32" s="18"/>
      <c r="ONX32" s="18"/>
      <c r="ONY32" s="18"/>
      <c r="ONZ32" s="18"/>
      <c r="OOA32" s="18"/>
      <c r="OOB32" s="18"/>
      <c r="OOC32" s="18"/>
      <c r="OOD32" s="18"/>
      <c r="OOE32" s="18"/>
      <c r="OOF32" s="18"/>
      <c r="OOG32" s="18"/>
      <c r="OOH32" s="18"/>
      <c r="OOI32" s="18"/>
      <c r="OOJ32" s="18"/>
      <c r="OOK32" s="18"/>
      <c r="OOL32" s="18"/>
      <c r="OOM32" s="18"/>
      <c r="OON32" s="18"/>
      <c r="OOO32" s="18"/>
      <c r="OOP32" s="18"/>
      <c r="OOQ32" s="18"/>
      <c r="OOR32" s="18"/>
      <c r="OOS32" s="18"/>
      <c r="OOT32" s="18"/>
      <c r="OOU32" s="18"/>
      <c r="OOV32" s="18"/>
      <c r="OOW32" s="18"/>
      <c r="OOX32" s="18"/>
      <c r="OOY32" s="18"/>
      <c r="OOZ32" s="18"/>
      <c r="OPA32" s="18"/>
      <c r="OPB32" s="18"/>
      <c r="OPC32" s="18"/>
      <c r="OPD32" s="18"/>
      <c r="OPE32" s="18"/>
      <c r="OPF32" s="18"/>
      <c r="OPG32" s="18"/>
      <c r="OPH32" s="18"/>
      <c r="OPI32" s="18"/>
      <c r="OPJ32" s="18"/>
      <c r="OPK32" s="18"/>
      <c r="OPL32" s="18"/>
      <c r="OPM32" s="18"/>
      <c r="OPN32" s="18"/>
      <c r="OPO32" s="18"/>
      <c r="OPP32" s="18"/>
      <c r="OPQ32" s="18"/>
      <c r="OPR32" s="18"/>
      <c r="OPS32" s="18"/>
      <c r="OPT32" s="18"/>
      <c r="OPU32" s="18"/>
      <c r="OPV32" s="18"/>
      <c r="OPW32" s="18"/>
      <c r="OPX32" s="18"/>
      <c r="OPY32" s="18"/>
      <c r="OPZ32" s="18"/>
      <c r="OQA32" s="18"/>
      <c r="OQB32" s="18"/>
      <c r="OQC32" s="18"/>
      <c r="OQD32" s="18"/>
      <c r="OQE32" s="18"/>
      <c r="OQF32" s="18"/>
      <c r="OQG32" s="18"/>
      <c r="OQH32" s="18"/>
      <c r="OQI32" s="18"/>
      <c r="OQJ32" s="18"/>
      <c r="OQK32" s="18"/>
      <c r="OQL32" s="18"/>
      <c r="OQM32" s="18"/>
      <c r="OQN32" s="18"/>
      <c r="OQO32" s="18"/>
      <c r="OQP32" s="18"/>
      <c r="OQQ32" s="18"/>
      <c r="OQR32" s="18"/>
      <c r="OQS32" s="18"/>
      <c r="OQT32" s="18"/>
      <c r="OQU32" s="18"/>
      <c r="OQV32" s="18"/>
      <c r="OQW32" s="18"/>
      <c r="OQX32" s="18"/>
      <c r="OQY32" s="18"/>
      <c r="OQZ32" s="18"/>
      <c r="ORA32" s="18"/>
      <c r="ORB32" s="18"/>
      <c r="ORC32" s="18"/>
      <c r="ORD32" s="18"/>
      <c r="ORE32" s="18"/>
      <c r="ORF32" s="18"/>
      <c r="ORG32" s="18"/>
      <c r="ORH32" s="18"/>
      <c r="ORI32" s="18"/>
      <c r="ORJ32" s="18"/>
      <c r="ORK32" s="18"/>
      <c r="ORL32" s="18"/>
      <c r="ORM32" s="18"/>
      <c r="ORN32" s="18"/>
      <c r="ORO32" s="18"/>
      <c r="ORP32" s="18"/>
      <c r="ORQ32" s="18"/>
      <c r="ORR32" s="18"/>
      <c r="ORS32" s="18"/>
      <c r="ORT32" s="18"/>
      <c r="ORU32" s="18"/>
      <c r="ORV32" s="18"/>
      <c r="ORW32" s="18"/>
      <c r="ORX32" s="18"/>
      <c r="ORY32" s="18"/>
      <c r="ORZ32" s="18"/>
      <c r="OSA32" s="18"/>
      <c r="OSB32" s="18"/>
      <c r="OSC32" s="18"/>
      <c r="OSD32" s="18"/>
      <c r="OSE32" s="18"/>
      <c r="OSF32" s="18"/>
      <c r="OSG32" s="18"/>
      <c r="OSH32" s="18"/>
      <c r="OSI32" s="18"/>
      <c r="OSJ32" s="18"/>
      <c r="OSK32" s="18"/>
      <c r="OSL32" s="18"/>
      <c r="OSM32" s="18"/>
      <c r="OSN32" s="18"/>
      <c r="OSO32" s="18"/>
      <c r="OSP32" s="18"/>
      <c r="OSQ32" s="18"/>
      <c r="OSR32" s="18"/>
      <c r="OSS32" s="18"/>
      <c r="OST32" s="18"/>
      <c r="OSU32" s="18"/>
      <c r="OSV32" s="18"/>
      <c r="OSW32" s="18"/>
      <c r="OSX32" s="18"/>
      <c r="OSY32" s="18"/>
      <c r="OSZ32" s="18"/>
      <c r="OTA32" s="18"/>
      <c r="OTB32" s="18"/>
      <c r="OTC32" s="18"/>
      <c r="OTD32" s="18"/>
      <c r="OTE32" s="18"/>
      <c r="OTF32" s="18"/>
      <c r="OTG32" s="18"/>
      <c r="OTH32" s="18"/>
      <c r="OTI32" s="18"/>
      <c r="OTJ32" s="18"/>
      <c r="OTK32" s="18"/>
      <c r="OTL32" s="18"/>
      <c r="OTM32" s="18"/>
      <c r="OTN32" s="18"/>
      <c r="OTO32" s="18"/>
      <c r="OTP32" s="18"/>
      <c r="OTQ32" s="18"/>
      <c r="OTR32" s="18"/>
      <c r="OTS32" s="18"/>
      <c r="OTT32" s="18"/>
      <c r="OTU32" s="18"/>
      <c r="OTV32" s="18"/>
      <c r="OTW32" s="18"/>
      <c r="OTX32" s="18"/>
      <c r="OTY32" s="18"/>
      <c r="OTZ32" s="18"/>
      <c r="OUA32" s="18"/>
      <c r="OUB32" s="18"/>
      <c r="OUC32" s="18"/>
      <c r="OUD32" s="18"/>
      <c r="OUE32" s="18"/>
      <c r="OUF32" s="18"/>
      <c r="OUG32" s="18"/>
      <c r="OUH32" s="18"/>
      <c r="OUI32" s="18"/>
      <c r="OUJ32" s="18"/>
      <c r="OUK32" s="18"/>
      <c r="OUL32" s="18"/>
      <c r="OUM32" s="18"/>
      <c r="OUN32" s="18"/>
      <c r="OUO32" s="18"/>
      <c r="OUP32" s="18"/>
      <c r="OUQ32" s="18"/>
      <c r="OUR32" s="18"/>
      <c r="OUS32" s="18"/>
      <c r="OUT32" s="18"/>
      <c r="OUU32" s="18"/>
      <c r="OUV32" s="18"/>
      <c r="OUW32" s="18"/>
      <c r="OUX32" s="18"/>
      <c r="OUY32" s="18"/>
      <c r="OUZ32" s="18"/>
      <c r="OVA32" s="18"/>
      <c r="OVB32" s="18"/>
      <c r="OVC32" s="18"/>
      <c r="OVD32" s="18"/>
      <c r="OVE32" s="18"/>
      <c r="OVF32" s="18"/>
      <c r="OVG32" s="18"/>
      <c r="OVH32" s="18"/>
      <c r="OVI32" s="18"/>
      <c r="OVJ32" s="18"/>
      <c r="OVK32" s="18"/>
      <c r="OVL32" s="18"/>
      <c r="OVM32" s="18"/>
      <c r="OVN32" s="18"/>
      <c r="OVO32" s="18"/>
      <c r="OVP32" s="18"/>
      <c r="OVQ32" s="18"/>
      <c r="OVR32" s="18"/>
      <c r="OVS32" s="18"/>
      <c r="OVT32" s="18"/>
      <c r="OVU32" s="18"/>
      <c r="OVV32" s="18"/>
      <c r="OVW32" s="18"/>
      <c r="OVX32" s="18"/>
      <c r="OVY32" s="18"/>
      <c r="OVZ32" s="18"/>
      <c r="OWA32" s="18"/>
      <c r="OWB32" s="18"/>
      <c r="OWC32" s="18"/>
      <c r="OWD32" s="18"/>
      <c r="OWE32" s="18"/>
      <c r="OWF32" s="18"/>
      <c r="OWG32" s="18"/>
      <c r="OWH32" s="18"/>
      <c r="OWI32" s="18"/>
      <c r="OWJ32" s="18"/>
      <c r="OWK32" s="18"/>
      <c r="OWL32" s="18"/>
      <c r="OWM32" s="18"/>
      <c r="OWN32" s="18"/>
      <c r="OWO32" s="18"/>
      <c r="OWP32" s="18"/>
      <c r="OWQ32" s="18"/>
      <c r="OWR32" s="18"/>
      <c r="OWS32" s="18"/>
      <c r="OWT32" s="18"/>
      <c r="OWU32" s="18"/>
      <c r="OWV32" s="18"/>
      <c r="OWW32" s="18"/>
      <c r="OWX32" s="18"/>
      <c r="OWY32" s="18"/>
      <c r="OWZ32" s="18"/>
      <c r="OXA32" s="18"/>
      <c r="OXB32" s="18"/>
      <c r="OXC32" s="18"/>
      <c r="OXD32" s="18"/>
      <c r="OXE32" s="18"/>
      <c r="OXF32" s="18"/>
      <c r="OXG32" s="18"/>
      <c r="OXH32" s="18"/>
      <c r="OXI32" s="18"/>
      <c r="OXJ32" s="18"/>
      <c r="OXK32" s="18"/>
      <c r="OXL32" s="18"/>
      <c r="OXM32" s="18"/>
      <c r="OXN32" s="18"/>
      <c r="OXO32" s="18"/>
      <c r="OXP32" s="18"/>
      <c r="OXQ32" s="18"/>
      <c r="OXR32" s="18"/>
      <c r="OXS32" s="18"/>
      <c r="OXT32" s="18"/>
      <c r="OXU32" s="18"/>
      <c r="OXV32" s="18"/>
      <c r="OXW32" s="18"/>
      <c r="OXX32" s="18"/>
      <c r="OXY32" s="18"/>
      <c r="OXZ32" s="18"/>
      <c r="OYA32" s="18"/>
      <c r="OYB32" s="18"/>
      <c r="OYC32" s="18"/>
      <c r="OYD32" s="18"/>
      <c r="OYE32" s="18"/>
      <c r="OYF32" s="18"/>
      <c r="OYG32" s="18"/>
      <c r="OYH32" s="18"/>
      <c r="OYI32" s="18"/>
      <c r="OYJ32" s="18"/>
      <c r="OYK32" s="18"/>
      <c r="OYL32" s="18"/>
      <c r="OYM32" s="18"/>
      <c r="OYN32" s="18"/>
      <c r="OYO32" s="18"/>
      <c r="OYP32" s="18"/>
      <c r="OYQ32" s="18"/>
      <c r="OYR32" s="18"/>
      <c r="OYS32" s="18"/>
      <c r="OYT32" s="18"/>
      <c r="OYU32" s="18"/>
      <c r="OYV32" s="18"/>
      <c r="OYW32" s="18"/>
      <c r="OYX32" s="18"/>
      <c r="OYY32" s="18"/>
      <c r="OYZ32" s="18"/>
      <c r="OZA32" s="18"/>
      <c r="OZB32" s="18"/>
      <c r="OZC32" s="18"/>
      <c r="OZD32" s="18"/>
      <c r="OZE32" s="18"/>
      <c r="OZF32" s="18"/>
      <c r="OZG32" s="18"/>
      <c r="OZH32" s="18"/>
      <c r="OZI32" s="18"/>
      <c r="OZJ32" s="18"/>
      <c r="OZK32" s="18"/>
      <c r="OZL32" s="18"/>
      <c r="OZM32" s="18"/>
      <c r="OZN32" s="18"/>
      <c r="OZO32" s="18"/>
      <c r="OZP32" s="18"/>
      <c r="OZQ32" s="18"/>
      <c r="OZR32" s="18"/>
      <c r="OZS32" s="18"/>
      <c r="OZT32" s="18"/>
      <c r="OZU32" s="18"/>
      <c r="OZV32" s="18"/>
      <c r="OZW32" s="18"/>
      <c r="OZX32" s="18"/>
      <c r="OZY32" s="18"/>
      <c r="OZZ32" s="18"/>
      <c r="PAA32" s="18"/>
      <c r="PAB32" s="18"/>
      <c r="PAC32" s="18"/>
      <c r="PAD32" s="18"/>
      <c r="PAE32" s="18"/>
      <c r="PAF32" s="18"/>
      <c r="PAG32" s="18"/>
      <c r="PAH32" s="18"/>
      <c r="PAI32" s="18"/>
      <c r="PAJ32" s="18"/>
      <c r="PAK32" s="18"/>
      <c r="PAL32" s="18"/>
      <c r="PAM32" s="18"/>
      <c r="PAN32" s="18"/>
      <c r="PAO32" s="18"/>
      <c r="PAP32" s="18"/>
      <c r="PAQ32" s="18"/>
      <c r="PAR32" s="18"/>
      <c r="PAS32" s="18"/>
      <c r="PAT32" s="18"/>
      <c r="PAU32" s="18"/>
      <c r="PAV32" s="18"/>
      <c r="PAW32" s="18"/>
      <c r="PAX32" s="18"/>
      <c r="PAY32" s="18"/>
      <c r="PAZ32" s="18"/>
      <c r="PBA32" s="18"/>
      <c r="PBB32" s="18"/>
      <c r="PBC32" s="18"/>
      <c r="PBD32" s="18"/>
      <c r="PBE32" s="18"/>
      <c r="PBF32" s="18"/>
      <c r="PBG32" s="18"/>
      <c r="PBH32" s="18"/>
      <c r="PBI32" s="18"/>
      <c r="PBJ32" s="18"/>
      <c r="PBK32" s="18"/>
      <c r="PBL32" s="18"/>
      <c r="PBM32" s="18"/>
      <c r="PBN32" s="18"/>
      <c r="PBO32" s="18"/>
      <c r="PBP32" s="18"/>
      <c r="PBQ32" s="18"/>
      <c r="PBR32" s="18"/>
      <c r="PBS32" s="18"/>
      <c r="PBT32" s="18"/>
      <c r="PBU32" s="18"/>
      <c r="PBV32" s="18"/>
      <c r="PBW32" s="18"/>
      <c r="PBX32" s="18"/>
      <c r="PBY32" s="18"/>
      <c r="PBZ32" s="18"/>
      <c r="PCA32" s="18"/>
      <c r="PCB32" s="18"/>
      <c r="PCC32" s="18"/>
      <c r="PCD32" s="18"/>
      <c r="PCE32" s="18"/>
      <c r="PCF32" s="18"/>
      <c r="PCG32" s="18"/>
      <c r="PCH32" s="18"/>
      <c r="PCI32" s="18"/>
      <c r="PCJ32" s="18"/>
      <c r="PCK32" s="18"/>
      <c r="PCL32" s="18"/>
      <c r="PCM32" s="18"/>
      <c r="PCN32" s="18"/>
      <c r="PCO32" s="18"/>
      <c r="PCP32" s="18"/>
      <c r="PCQ32" s="18"/>
      <c r="PCR32" s="18"/>
      <c r="PCS32" s="18"/>
      <c r="PCT32" s="18"/>
      <c r="PCU32" s="18"/>
      <c r="PCV32" s="18"/>
      <c r="PCW32" s="18"/>
      <c r="PCX32" s="18"/>
      <c r="PCY32" s="18"/>
      <c r="PCZ32" s="18"/>
      <c r="PDA32" s="18"/>
      <c r="PDB32" s="18"/>
      <c r="PDC32" s="18"/>
      <c r="PDD32" s="18"/>
      <c r="PDE32" s="18"/>
      <c r="PDF32" s="18"/>
      <c r="PDG32" s="18"/>
      <c r="PDH32" s="18"/>
      <c r="PDI32" s="18"/>
      <c r="PDJ32" s="18"/>
      <c r="PDK32" s="18"/>
      <c r="PDL32" s="18"/>
      <c r="PDM32" s="18"/>
      <c r="PDN32" s="18"/>
      <c r="PDO32" s="18"/>
      <c r="PDP32" s="18"/>
      <c r="PDQ32" s="18"/>
      <c r="PDR32" s="18"/>
      <c r="PDS32" s="18"/>
      <c r="PDT32" s="18"/>
      <c r="PDU32" s="18"/>
      <c r="PDV32" s="18"/>
      <c r="PDW32" s="18"/>
      <c r="PDX32" s="18"/>
      <c r="PDY32" s="18"/>
      <c r="PDZ32" s="18"/>
      <c r="PEA32" s="18"/>
      <c r="PEB32" s="18"/>
      <c r="PEC32" s="18"/>
      <c r="PED32" s="18"/>
      <c r="PEE32" s="18"/>
      <c r="PEF32" s="18"/>
      <c r="PEG32" s="18"/>
      <c r="PEH32" s="18"/>
      <c r="PEI32" s="18"/>
      <c r="PEJ32" s="18"/>
      <c r="PEK32" s="18"/>
      <c r="PEL32" s="18"/>
      <c r="PEM32" s="18"/>
      <c r="PEN32" s="18"/>
      <c r="PEO32" s="18"/>
      <c r="PEP32" s="18"/>
      <c r="PEQ32" s="18"/>
      <c r="PER32" s="18"/>
      <c r="PES32" s="18"/>
      <c r="PET32" s="18"/>
      <c r="PEU32" s="18"/>
      <c r="PEV32" s="18"/>
      <c r="PEW32" s="18"/>
      <c r="PEX32" s="18"/>
      <c r="PEY32" s="18"/>
      <c r="PEZ32" s="18"/>
      <c r="PFA32" s="18"/>
      <c r="PFB32" s="18"/>
      <c r="PFC32" s="18"/>
      <c r="PFD32" s="18"/>
      <c r="PFE32" s="18"/>
      <c r="PFF32" s="18"/>
      <c r="PFG32" s="18"/>
      <c r="PFH32" s="18"/>
      <c r="PFI32" s="18"/>
      <c r="PFJ32" s="18"/>
      <c r="PFK32" s="18"/>
      <c r="PFL32" s="18"/>
      <c r="PFM32" s="18"/>
      <c r="PFN32" s="18"/>
      <c r="PFO32" s="18"/>
      <c r="PFP32" s="18"/>
      <c r="PFQ32" s="18"/>
      <c r="PFR32" s="18"/>
      <c r="PFS32" s="18"/>
      <c r="PFT32" s="18"/>
      <c r="PFU32" s="18"/>
      <c r="PFV32" s="18"/>
      <c r="PFW32" s="18"/>
      <c r="PFX32" s="18"/>
      <c r="PFY32" s="18"/>
      <c r="PFZ32" s="18"/>
      <c r="PGA32" s="18"/>
      <c r="PGB32" s="18"/>
      <c r="PGC32" s="18"/>
      <c r="PGD32" s="18"/>
      <c r="PGE32" s="18"/>
      <c r="PGF32" s="18"/>
      <c r="PGG32" s="18"/>
      <c r="PGH32" s="18"/>
      <c r="PGI32" s="18"/>
      <c r="PGJ32" s="18"/>
      <c r="PGK32" s="18"/>
      <c r="PGL32" s="18"/>
      <c r="PGM32" s="18"/>
      <c r="PGN32" s="18"/>
      <c r="PGO32" s="18"/>
      <c r="PGP32" s="18"/>
      <c r="PGQ32" s="18"/>
      <c r="PGR32" s="18"/>
      <c r="PGS32" s="18"/>
      <c r="PGT32" s="18"/>
      <c r="PGU32" s="18"/>
      <c r="PGV32" s="18"/>
      <c r="PGW32" s="18"/>
      <c r="PGX32" s="18"/>
      <c r="PGY32" s="18"/>
      <c r="PGZ32" s="18"/>
      <c r="PHA32" s="18"/>
      <c r="PHB32" s="18"/>
      <c r="PHC32" s="18"/>
      <c r="PHD32" s="18"/>
      <c r="PHE32" s="18"/>
      <c r="PHF32" s="18"/>
      <c r="PHG32" s="18"/>
      <c r="PHH32" s="18"/>
      <c r="PHI32" s="18"/>
      <c r="PHJ32" s="18"/>
      <c r="PHK32" s="18"/>
      <c r="PHL32" s="18"/>
      <c r="PHM32" s="18"/>
      <c r="PHN32" s="18"/>
      <c r="PHO32" s="18"/>
      <c r="PHP32" s="18"/>
      <c r="PHQ32" s="18"/>
      <c r="PHR32" s="18"/>
      <c r="PHS32" s="18"/>
      <c r="PHT32" s="18"/>
      <c r="PHU32" s="18"/>
      <c r="PHV32" s="18"/>
      <c r="PHW32" s="18"/>
      <c r="PHX32" s="18"/>
      <c r="PHY32" s="18"/>
      <c r="PHZ32" s="18"/>
      <c r="PIA32" s="18"/>
      <c r="PIB32" s="18"/>
      <c r="PIC32" s="18"/>
      <c r="PID32" s="18"/>
      <c r="PIE32" s="18"/>
      <c r="PIF32" s="18"/>
      <c r="PIG32" s="18"/>
      <c r="PIH32" s="18"/>
      <c r="PII32" s="18"/>
      <c r="PIJ32" s="18"/>
      <c r="PIK32" s="18"/>
      <c r="PIL32" s="18"/>
      <c r="PIM32" s="18"/>
      <c r="PIN32" s="18"/>
      <c r="PIO32" s="18"/>
      <c r="PIP32" s="18"/>
      <c r="PIQ32" s="18"/>
      <c r="PIR32" s="18"/>
      <c r="PIS32" s="18"/>
      <c r="PIT32" s="18"/>
      <c r="PIU32" s="18"/>
      <c r="PIV32" s="18"/>
      <c r="PIW32" s="18"/>
      <c r="PIX32" s="18"/>
      <c r="PIY32" s="18"/>
      <c r="PIZ32" s="18"/>
      <c r="PJA32" s="18"/>
      <c r="PJB32" s="18"/>
      <c r="PJC32" s="18"/>
      <c r="PJD32" s="18"/>
      <c r="PJE32" s="18"/>
      <c r="PJF32" s="18"/>
      <c r="PJG32" s="18"/>
      <c r="PJH32" s="18"/>
      <c r="PJI32" s="18"/>
      <c r="PJJ32" s="18"/>
      <c r="PJK32" s="18"/>
      <c r="PJL32" s="18"/>
      <c r="PJM32" s="18"/>
      <c r="PJN32" s="18"/>
      <c r="PJO32" s="18"/>
      <c r="PJP32" s="18"/>
      <c r="PJQ32" s="18"/>
      <c r="PJR32" s="18"/>
      <c r="PJS32" s="18"/>
      <c r="PJT32" s="18"/>
      <c r="PJU32" s="18"/>
      <c r="PJV32" s="18"/>
      <c r="PJW32" s="18"/>
      <c r="PJX32" s="18"/>
      <c r="PJY32" s="18"/>
      <c r="PJZ32" s="18"/>
      <c r="PKA32" s="18"/>
      <c r="PKB32" s="18"/>
      <c r="PKC32" s="18"/>
      <c r="PKD32" s="18"/>
      <c r="PKE32" s="18"/>
      <c r="PKF32" s="18"/>
      <c r="PKG32" s="18"/>
      <c r="PKH32" s="18"/>
      <c r="PKI32" s="18"/>
      <c r="PKJ32" s="18"/>
      <c r="PKK32" s="18"/>
      <c r="PKL32" s="18"/>
      <c r="PKM32" s="18"/>
      <c r="PKN32" s="18"/>
      <c r="PKO32" s="18"/>
      <c r="PKP32" s="18"/>
      <c r="PKQ32" s="18"/>
      <c r="PKR32" s="18"/>
      <c r="PKS32" s="18"/>
      <c r="PKT32" s="18"/>
      <c r="PKU32" s="18"/>
      <c r="PKV32" s="18"/>
      <c r="PKW32" s="18"/>
      <c r="PKX32" s="18"/>
      <c r="PKY32" s="18"/>
      <c r="PKZ32" s="18"/>
      <c r="PLA32" s="18"/>
      <c r="PLB32" s="18"/>
      <c r="PLC32" s="18"/>
      <c r="PLD32" s="18"/>
      <c r="PLE32" s="18"/>
      <c r="PLF32" s="18"/>
      <c r="PLG32" s="18"/>
      <c r="PLH32" s="18"/>
      <c r="PLI32" s="18"/>
      <c r="PLJ32" s="18"/>
      <c r="PLK32" s="18"/>
      <c r="PLL32" s="18"/>
      <c r="PLM32" s="18"/>
      <c r="PLN32" s="18"/>
      <c r="PLO32" s="18"/>
      <c r="PLP32" s="18"/>
      <c r="PLQ32" s="18"/>
      <c r="PLR32" s="18"/>
      <c r="PLS32" s="18"/>
      <c r="PLT32" s="18"/>
      <c r="PLU32" s="18"/>
      <c r="PLV32" s="18"/>
      <c r="PLW32" s="18"/>
      <c r="PLX32" s="18"/>
      <c r="PLY32" s="18"/>
      <c r="PLZ32" s="18"/>
      <c r="PMA32" s="18"/>
      <c r="PMB32" s="18"/>
      <c r="PMC32" s="18"/>
      <c r="PMD32" s="18"/>
      <c r="PME32" s="18"/>
      <c r="PMF32" s="18"/>
      <c r="PMG32" s="18"/>
      <c r="PMH32" s="18"/>
      <c r="PMI32" s="18"/>
      <c r="PMJ32" s="18"/>
      <c r="PMK32" s="18"/>
      <c r="PML32" s="18"/>
      <c r="PMM32" s="18"/>
      <c r="PMN32" s="18"/>
      <c r="PMO32" s="18"/>
      <c r="PMP32" s="18"/>
      <c r="PMQ32" s="18"/>
      <c r="PMR32" s="18"/>
      <c r="PMS32" s="18"/>
      <c r="PMT32" s="18"/>
      <c r="PMU32" s="18"/>
      <c r="PMV32" s="18"/>
      <c r="PMW32" s="18"/>
      <c r="PMX32" s="18"/>
      <c r="PMY32" s="18"/>
      <c r="PMZ32" s="18"/>
      <c r="PNA32" s="18"/>
      <c r="PNB32" s="18"/>
      <c r="PNC32" s="18"/>
      <c r="PND32" s="18"/>
      <c r="PNE32" s="18"/>
      <c r="PNF32" s="18"/>
      <c r="PNG32" s="18"/>
      <c r="PNH32" s="18"/>
      <c r="PNI32" s="18"/>
      <c r="PNJ32" s="18"/>
      <c r="PNK32" s="18"/>
      <c r="PNL32" s="18"/>
      <c r="PNM32" s="18"/>
      <c r="PNN32" s="18"/>
      <c r="PNO32" s="18"/>
      <c r="PNP32" s="18"/>
      <c r="PNQ32" s="18"/>
      <c r="PNR32" s="18"/>
      <c r="PNS32" s="18"/>
      <c r="PNT32" s="18"/>
      <c r="PNU32" s="18"/>
      <c r="PNV32" s="18"/>
      <c r="PNW32" s="18"/>
      <c r="PNX32" s="18"/>
      <c r="PNY32" s="18"/>
      <c r="PNZ32" s="18"/>
      <c r="POA32" s="18"/>
      <c r="POB32" s="18"/>
      <c r="POC32" s="18"/>
      <c r="POD32" s="18"/>
      <c r="POE32" s="18"/>
      <c r="POF32" s="18"/>
      <c r="POG32" s="18"/>
      <c r="POH32" s="18"/>
      <c r="POI32" s="18"/>
      <c r="POJ32" s="18"/>
      <c r="POK32" s="18"/>
      <c r="POL32" s="18"/>
      <c r="POM32" s="18"/>
      <c r="PON32" s="18"/>
      <c r="POO32" s="18"/>
      <c r="POP32" s="18"/>
      <c r="POQ32" s="18"/>
      <c r="POR32" s="18"/>
      <c r="POS32" s="18"/>
      <c r="POT32" s="18"/>
      <c r="POU32" s="18"/>
      <c r="POV32" s="18"/>
      <c r="POW32" s="18"/>
      <c r="POX32" s="18"/>
      <c r="POY32" s="18"/>
      <c r="POZ32" s="18"/>
      <c r="PPA32" s="18"/>
      <c r="PPB32" s="18"/>
      <c r="PPC32" s="18"/>
      <c r="PPD32" s="18"/>
      <c r="PPE32" s="18"/>
      <c r="PPF32" s="18"/>
      <c r="PPG32" s="18"/>
      <c r="PPH32" s="18"/>
      <c r="PPI32" s="18"/>
      <c r="PPJ32" s="18"/>
      <c r="PPK32" s="18"/>
      <c r="PPL32" s="18"/>
      <c r="PPM32" s="18"/>
      <c r="PPN32" s="18"/>
      <c r="PPO32" s="18"/>
      <c r="PPP32" s="18"/>
      <c r="PPQ32" s="18"/>
      <c r="PPR32" s="18"/>
      <c r="PPS32" s="18"/>
      <c r="PPT32" s="18"/>
      <c r="PPU32" s="18"/>
      <c r="PPV32" s="18"/>
      <c r="PPW32" s="18"/>
      <c r="PPX32" s="18"/>
      <c r="PPY32" s="18"/>
      <c r="PPZ32" s="18"/>
      <c r="PQA32" s="18"/>
      <c r="PQB32" s="18"/>
      <c r="PQC32" s="18"/>
      <c r="PQD32" s="18"/>
      <c r="PQE32" s="18"/>
      <c r="PQF32" s="18"/>
      <c r="PQG32" s="18"/>
      <c r="PQH32" s="18"/>
      <c r="PQI32" s="18"/>
      <c r="PQJ32" s="18"/>
      <c r="PQK32" s="18"/>
      <c r="PQL32" s="18"/>
      <c r="PQM32" s="18"/>
      <c r="PQN32" s="18"/>
      <c r="PQO32" s="18"/>
      <c r="PQP32" s="18"/>
      <c r="PQQ32" s="18"/>
      <c r="PQR32" s="18"/>
      <c r="PQS32" s="18"/>
      <c r="PQT32" s="18"/>
      <c r="PQU32" s="18"/>
      <c r="PQV32" s="18"/>
      <c r="PQW32" s="18"/>
      <c r="PQX32" s="18"/>
      <c r="PQY32" s="18"/>
      <c r="PQZ32" s="18"/>
      <c r="PRA32" s="18"/>
      <c r="PRB32" s="18"/>
      <c r="PRC32" s="18"/>
      <c r="PRD32" s="18"/>
      <c r="PRE32" s="18"/>
      <c r="PRF32" s="18"/>
      <c r="PRG32" s="18"/>
      <c r="PRH32" s="18"/>
      <c r="PRI32" s="18"/>
      <c r="PRJ32" s="18"/>
      <c r="PRK32" s="18"/>
      <c r="PRL32" s="18"/>
      <c r="PRM32" s="18"/>
      <c r="PRN32" s="18"/>
      <c r="PRO32" s="18"/>
      <c r="PRP32" s="18"/>
      <c r="PRQ32" s="18"/>
      <c r="PRR32" s="18"/>
      <c r="PRS32" s="18"/>
      <c r="PRT32" s="18"/>
      <c r="PRU32" s="18"/>
      <c r="PRV32" s="18"/>
      <c r="PRW32" s="18"/>
      <c r="PRX32" s="18"/>
      <c r="PRY32" s="18"/>
      <c r="PRZ32" s="18"/>
      <c r="PSA32" s="18"/>
      <c r="PSB32" s="18"/>
      <c r="PSC32" s="18"/>
      <c r="PSD32" s="18"/>
      <c r="PSE32" s="18"/>
      <c r="PSF32" s="18"/>
      <c r="PSG32" s="18"/>
      <c r="PSH32" s="18"/>
      <c r="PSI32" s="18"/>
      <c r="PSJ32" s="18"/>
      <c r="PSK32" s="18"/>
      <c r="PSL32" s="18"/>
      <c r="PSM32" s="18"/>
      <c r="PSN32" s="18"/>
      <c r="PSO32" s="18"/>
      <c r="PSP32" s="18"/>
      <c r="PSQ32" s="18"/>
      <c r="PSR32" s="18"/>
      <c r="PSS32" s="18"/>
      <c r="PST32" s="18"/>
      <c r="PSU32" s="18"/>
      <c r="PSV32" s="18"/>
      <c r="PSW32" s="18"/>
      <c r="PSX32" s="18"/>
      <c r="PSY32" s="18"/>
      <c r="PSZ32" s="18"/>
      <c r="PTA32" s="18"/>
      <c r="PTB32" s="18"/>
      <c r="PTC32" s="18"/>
      <c r="PTD32" s="18"/>
      <c r="PTE32" s="18"/>
      <c r="PTF32" s="18"/>
      <c r="PTG32" s="18"/>
      <c r="PTH32" s="18"/>
      <c r="PTI32" s="18"/>
      <c r="PTJ32" s="18"/>
      <c r="PTK32" s="18"/>
      <c r="PTL32" s="18"/>
      <c r="PTM32" s="18"/>
      <c r="PTN32" s="18"/>
      <c r="PTO32" s="18"/>
      <c r="PTP32" s="18"/>
      <c r="PTQ32" s="18"/>
      <c r="PTR32" s="18"/>
      <c r="PTS32" s="18"/>
      <c r="PTT32" s="18"/>
      <c r="PTU32" s="18"/>
      <c r="PTV32" s="18"/>
      <c r="PTW32" s="18"/>
      <c r="PTX32" s="18"/>
      <c r="PTY32" s="18"/>
      <c r="PTZ32" s="18"/>
      <c r="PUA32" s="18"/>
      <c r="PUB32" s="18"/>
      <c r="PUC32" s="18"/>
      <c r="PUD32" s="18"/>
      <c r="PUE32" s="18"/>
      <c r="PUF32" s="18"/>
      <c r="PUG32" s="18"/>
      <c r="PUH32" s="18"/>
      <c r="PUI32" s="18"/>
      <c r="PUJ32" s="18"/>
      <c r="PUK32" s="18"/>
      <c r="PUL32" s="18"/>
      <c r="PUM32" s="18"/>
      <c r="PUN32" s="18"/>
      <c r="PUO32" s="18"/>
      <c r="PUP32" s="18"/>
      <c r="PUQ32" s="18"/>
      <c r="PUR32" s="18"/>
      <c r="PUS32" s="18"/>
      <c r="PUT32" s="18"/>
      <c r="PUU32" s="18"/>
      <c r="PUV32" s="18"/>
      <c r="PUW32" s="18"/>
      <c r="PUX32" s="18"/>
      <c r="PUY32" s="18"/>
      <c r="PUZ32" s="18"/>
      <c r="PVA32" s="18"/>
      <c r="PVB32" s="18"/>
      <c r="PVC32" s="18"/>
      <c r="PVD32" s="18"/>
      <c r="PVE32" s="18"/>
      <c r="PVF32" s="18"/>
      <c r="PVG32" s="18"/>
      <c r="PVH32" s="18"/>
      <c r="PVI32" s="18"/>
      <c r="PVJ32" s="18"/>
      <c r="PVK32" s="18"/>
      <c r="PVL32" s="18"/>
      <c r="PVM32" s="18"/>
      <c r="PVN32" s="18"/>
      <c r="PVO32" s="18"/>
      <c r="PVP32" s="18"/>
      <c r="PVQ32" s="18"/>
      <c r="PVR32" s="18"/>
      <c r="PVS32" s="18"/>
      <c r="PVT32" s="18"/>
      <c r="PVU32" s="18"/>
      <c r="PVV32" s="18"/>
      <c r="PVW32" s="18"/>
      <c r="PVX32" s="18"/>
      <c r="PVY32" s="18"/>
      <c r="PVZ32" s="18"/>
      <c r="PWA32" s="18"/>
      <c r="PWB32" s="18"/>
      <c r="PWC32" s="18"/>
      <c r="PWD32" s="18"/>
      <c r="PWE32" s="18"/>
      <c r="PWF32" s="18"/>
      <c r="PWG32" s="18"/>
      <c r="PWH32" s="18"/>
      <c r="PWI32" s="18"/>
      <c r="PWJ32" s="18"/>
      <c r="PWK32" s="18"/>
      <c r="PWL32" s="18"/>
      <c r="PWM32" s="18"/>
      <c r="PWN32" s="18"/>
      <c r="PWO32" s="18"/>
      <c r="PWP32" s="18"/>
      <c r="PWQ32" s="18"/>
      <c r="PWR32" s="18"/>
      <c r="PWS32" s="18"/>
      <c r="PWT32" s="18"/>
      <c r="PWU32" s="18"/>
      <c r="PWV32" s="18"/>
      <c r="PWW32" s="18"/>
      <c r="PWX32" s="18"/>
      <c r="PWY32" s="18"/>
      <c r="PWZ32" s="18"/>
      <c r="PXA32" s="18"/>
      <c r="PXB32" s="18"/>
      <c r="PXC32" s="18"/>
      <c r="PXD32" s="18"/>
      <c r="PXE32" s="18"/>
      <c r="PXF32" s="18"/>
      <c r="PXG32" s="18"/>
      <c r="PXH32" s="18"/>
      <c r="PXI32" s="18"/>
      <c r="PXJ32" s="18"/>
      <c r="PXK32" s="18"/>
      <c r="PXL32" s="18"/>
      <c r="PXM32" s="18"/>
      <c r="PXN32" s="18"/>
      <c r="PXO32" s="18"/>
      <c r="PXP32" s="18"/>
      <c r="PXQ32" s="18"/>
      <c r="PXR32" s="18"/>
      <c r="PXS32" s="18"/>
      <c r="PXT32" s="18"/>
      <c r="PXU32" s="18"/>
      <c r="PXV32" s="18"/>
      <c r="PXW32" s="18"/>
      <c r="PXX32" s="18"/>
      <c r="PXY32" s="18"/>
      <c r="PXZ32" s="18"/>
      <c r="PYA32" s="18"/>
      <c r="PYB32" s="18"/>
      <c r="PYC32" s="18"/>
      <c r="PYD32" s="18"/>
      <c r="PYE32" s="18"/>
      <c r="PYF32" s="18"/>
      <c r="PYG32" s="18"/>
      <c r="PYH32" s="18"/>
      <c r="PYI32" s="18"/>
      <c r="PYJ32" s="18"/>
      <c r="PYK32" s="18"/>
      <c r="PYL32" s="18"/>
      <c r="PYM32" s="18"/>
      <c r="PYN32" s="18"/>
      <c r="PYO32" s="18"/>
      <c r="PYP32" s="18"/>
      <c r="PYQ32" s="18"/>
      <c r="PYR32" s="18"/>
      <c r="PYS32" s="18"/>
      <c r="PYT32" s="18"/>
      <c r="PYU32" s="18"/>
      <c r="PYV32" s="18"/>
      <c r="PYW32" s="18"/>
      <c r="PYX32" s="18"/>
      <c r="PYY32" s="18"/>
      <c r="PYZ32" s="18"/>
      <c r="PZA32" s="18"/>
      <c r="PZB32" s="18"/>
      <c r="PZC32" s="18"/>
      <c r="PZD32" s="18"/>
      <c r="PZE32" s="18"/>
      <c r="PZF32" s="18"/>
      <c r="PZG32" s="18"/>
      <c r="PZH32" s="18"/>
      <c r="PZI32" s="18"/>
      <c r="PZJ32" s="18"/>
      <c r="PZK32" s="18"/>
      <c r="PZL32" s="18"/>
      <c r="PZM32" s="18"/>
      <c r="PZN32" s="18"/>
      <c r="PZO32" s="18"/>
      <c r="PZP32" s="18"/>
      <c r="PZQ32" s="18"/>
      <c r="PZR32" s="18"/>
      <c r="PZS32" s="18"/>
      <c r="PZT32" s="18"/>
      <c r="PZU32" s="18"/>
      <c r="PZV32" s="18"/>
      <c r="PZW32" s="18"/>
      <c r="PZX32" s="18"/>
      <c r="PZY32" s="18"/>
      <c r="PZZ32" s="18"/>
      <c r="QAA32" s="18"/>
      <c r="QAB32" s="18"/>
      <c r="QAC32" s="18"/>
      <c r="QAD32" s="18"/>
      <c r="QAE32" s="18"/>
      <c r="QAF32" s="18"/>
      <c r="QAG32" s="18"/>
      <c r="QAH32" s="18"/>
      <c r="QAI32" s="18"/>
      <c r="QAJ32" s="18"/>
      <c r="QAK32" s="18"/>
      <c r="QAL32" s="18"/>
      <c r="QAM32" s="18"/>
      <c r="QAN32" s="18"/>
      <c r="QAO32" s="18"/>
      <c r="QAP32" s="18"/>
      <c r="QAQ32" s="18"/>
      <c r="QAR32" s="18"/>
      <c r="QAS32" s="18"/>
      <c r="QAT32" s="18"/>
      <c r="QAU32" s="18"/>
      <c r="QAV32" s="18"/>
      <c r="QAW32" s="18"/>
      <c r="QAX32" s="18"/>
      <c r="QAY32" s="18"/>
      <c r="QAZ32" s="18"/>
      <c r="QBA32" s="18"/>
      <c r="QBB32" s="18"/>
      <c r="QBC32" s="18"/>
      <c r="QBD32" s="18"/>
      <c r="QBE32" s="18"/>
      <c r="QBF32" s="18"/>
      <c r="QBG32" s="18"/>
      <c r="QBH32" s="18"/>
      <c r="QBI32" s="18"/>
      <c r="QBJ32" s="18"/>
      <c r="QBK32" s="18"/>
      <c r="QBL32" s="18"/>
      <c r="QBM32" s="18"/>
      <c r="QBN32" s="18"/>
      <c r="QBO32" s="18"/>
      <c r="QBP32" s="18"/>
      <c r="QBQ32" s="18"/>
      <c r="QBR32" s="18"/>
      <c r="QBS32" s="18"/>
      <c r="QBT32" s="18"/>
      <c r="QBU32" s="18"/>
      <c r="QBV32" s="18"/>
      <c r="QBW32" s="18"/>
      <c r="QBX32" s="18"/>
      <c r="QBY32" s="18"/>
      <c r="QBZ32" s="18"/>
      <c r="QCA32" s="18"/>
      <c r="QCB32" s="18"/>
      <c r="QCC32" s="18"/>
      <c r="QCD32" s="18"/>
      <c r="QCE32" s="18"/>
      <c r="QCF32" s="18"/>
      <c r="QCG32" s="18"/>
      <c r="QCH32" s="18"/>
      <c r="QCI32" s="18"/>
      <c r="QCJ32" s="18"/>
      <c r="QCK32" s="18"/>
      <c r="QCL32" s="18"/>
      <c r="QCM32" s="18"/>
      <c r="QCN32" s="18"/>
      <c r="QCO32" s="18"/>
      <c r="QCP32" s="18"/>
      <c r="QCQ32" s="18"/>
      <c r="QCR32" s="18"/>
      <c r="QCS32" s="18"/>
      <c r="QCT32" s="18"/>
      <c r="QCU32" s="18"/>
      <c r="QCV32" s="18"/>
      <c r="QCW32" s="18"/>
      <c r="QCX32" s="18"/>
      <c r="QCY32" s="18"/>
      <c r="QCZ32" s="18"/>
      <c r="QDA32" s="18"/>
      <c r="QDB32" s="18"/>
      <c r="QDC32" s="18"/>
      <c r="QDD32" s="18"/>
      <c r="QDE32" s="18"/>
      <c r="QDF32" s="18"/>
      <c r="QDG32" s="18"/>
      <c r="QDH32" s="18"/>
      <c r="QDI32" s="18"/>
      <c r="QDJ32" s="18"/>
      <c r="QDK32" s="18"/>
      <c r="QDL32" s="18"/>
      <c r="QDM32" s="18"/>
      <c r="QDN32" s="18"/>
      <c r="QDO32" s="18"/>
      <c r="QDP32" s="18"/>
      <c r="QDQ32" s="18"/>
      <c r="QDR32" s="18"/>
      <c r="QDS32" s="18"/>
      <c r="QDT32" s="18"/>
      <c r="QDU32" s="18"/>
      <c r="QDV32" s="18"/>
      <c r="QDW32" s="18"/>
      <c r="QDX32" s="18"/>
      <c r="QDY32" s="18"/>
      <c r="QDZ32" s="18"/>
      <c r="QEA32" s="18"/>
      <c r="QEB32" s="18"/>
      <c r="QEC32" s="18"/>
      <c r="QED32" s="18"/>
      <c r="QEE32" s="18"/>
      <c r="QEF32" s="18"/>
      <c r="QEG32" s="18"/>
      <c r="QEH32" s="18"/>
      <c r="QEI32" s="18"/>
      <c r="QEJ32" s="18"/>
      <c r="QEK32" s="18"/>
      <c r="QEL32" s="18"/>
      <c r="QEM32" s="18"/>
      <c r="QEN32" s="18"/>
      <c r="QEO32" s="18"/>
      <c r="QEP32" s="18"/>
      <c r="QEQ32" s="18"/>
      <c r="QER32" s="18"/>
      <c r="QES32" s="18"/>
      <c r="QET32" s="18"/>
      <c r="QEU32" s="18"/>
      <c r="QEV32" s="18"/>
      <c r="QEW32" s="18"/>
      <c r="QEX32" s="18"/>
      <c r="QEY32" s="18"/>
      <c r="QEZ32" s="18"/>
      <c r="QFA32" s="18"/>
      <c r="QFB32" s="18"/>
      <c r="QFC32" s="18"/>
      <c r="QFD32" s="18"/>
      <c r="QFE32" s="18"/>
      <c r="QFF32" s="18"/>
      <c r="QFG32" s="18"/>
      <c r="QFH32" s="18"/>
      <c r="QFI32" s="18"/>
      <c r="QFJ32" s="18"/>
      <c r="QFK32" s="18"/>
      <c r="QFL32" s="18"/>
      <c r="QFM32" s="18"/>
      <c r="QFN32" s="18"/>
      <c r="QFO32" s="18"/>
      <c r="QFP32" s="18"/>
      <c r="QFQ32" s="18"/>
      <c r="QFR32" s="18"/>
      <c r="QFS32" s="18"/>
      <c r="QFT32" s="18"/>
      <c r="QFU32" s="18"/>
      <c r="QFV32" s="18"/>
      <c r="QFW32" s="18"/>
      <c r="QFX32" s="18"/>
      <c r="QFY32" s="18"/>
      <c r="QFZ32" s="18"/>
      <c r="QGA32" s="18"/>
      <c r="QGB32" s="18"/>
      <c r="QGC32" s="18"/>
      <c r="QGD32" s="18"/>
      <c r="QGE32" s="18"/>
      <c r="QGF32" s="18"/>
      <c r="QGG32" s="18"/>
      <c r="QGH32" s="18"/>
      <c r="QGI32" s="18"/>
      <c r="QGJ32" s="18"/>
      <c r="QGK32" s="18"/>
      <c r="QGL32" s="18"/>
      <c r="QGM32" s="18"/>
      <c r="QGN32" s="18"/>
      <c r="QGO32" s="18"/>
      <c r="QGP32" s="18"/>
      <c r="QGQ32" s="18"/>
      <c r="QGR32" s="18"/>
      <c r="QGS32" s="18"/>
      <c r="QGT32" s="18"/>
      <c r="QGU32" s="18"/>
      <c r="QGV32" s="18"/>
      <c r="QGW32" s="18"/>
      <c r="QGX32" s="18"/>
      <c r="QGY32" s="18"/>
      <c r="QGZ32" s="18"/>
      <c r="QHA32" s="18"/>
      <c r="QHB32" s="18"/>
      <c r="QHC32" s="18"/>
      <c r="QHD32" s="18"/>
      <c r="QHE32" s="18"/>
      <c r="QHF32" s="18"/>
      <c r="QHG32" s="18"/>
      <c r="QHH32" s="18"/>
      <c r="QHI32" s="18"/>
      <c r="QHJ32" s="18"/>
      <c r="QHK32" s="18"/>
      <c r="QHL32" s="18"/>
      <c r="QHM32" s="18"/>
      <c r="QHN32" s="18"/>
      <c r="QHO32" s="18"/>
      <c r="QHP32" s="18"/>
      <c r="QHQ32" s="18"/>
      <c r="QHR32" s="18"/>
      <c r="QHS32" s="18"/>
      <c r="QHT32" s="18"/>
      <c r="QHU32" s="18"/>
      <c r="QHV32" s="18"/>
      <c r="QHW32" s="18"/>
      <c r="QHX32" s="18"/>
      <c r="QHY32" s="18"/>
      <c r="QHZ32" s="18"/>
      <c r="QIA32" s="18"/>
      <c r="QIB32" s="18"/>
      <c r="QIC32" s="18"/>
      <c r="QID32" s="18"/>
      <c r="QIE32" s="18"/>
      <c r="QIF32" s="18"/>
      <c r="QIG32" s="18"/>
      <c r="QIH32" s="18"/>
      <c r="QII32" s="18"/>
      <c r="QIJ32" s="18"/>
      <c r="QIK32" s="18"/>
      <c r="QIL32" s="18"/>
      <c r="QIM32" s="18"/>
      <c r="QIN32" s="18"/>
      <c r="QIO32" s="18"/>
      <c r="QIP32" s="18"/>
      <c r="QIQ32" s="18"/>
      <c r="QIR32" s="18"/>
      <c r="QIS32" s="18"/>
      <c r="QIT32" s="18"/>
      <c r="QIU32" s="18"/>
      <c r="QIV32" s="18"/>
      <c r="QIW32" s="18"/>
      <c r="QIX32" s="18"/>
      <c r="QIY32" s="18"/>
      <c r="QIZ32" s="18"/>
      <c r="QJA32" s="18"/>
      <c r="QJB32" s="18"/>
      <c r="QJC32" s="18"/>
      <c r="QJD32" s="18"/>
      <c r="QJE32" s="18"/>
      <c r="QJF32" s="18"/>
      <c r="QJG32" s="18"/>
      <c r="QJH32" s="18"/>
      <c r="QJI32" s="18"/>
      <c r="QJJ32" s="18"/>
      <c r="QJK32" s="18"/>
      <c r="QJL32" s="18"/>
      <c r="QJM32" s="18"/>
      <c r="QJN32" s="18"/>
      <c r="QJO32" s="18"/>
      <c r="QJP32" s="18"/>
      <c r="QJQ32" s="18"/>
      <c r="QJR32" s="18"/>
      <c r="QJS32" s="18"/>
      <c r="QJT32" s="18"/>
      <c r="QJU32" s="18"/>
      <c r="QJV32" s="18"/>
      <c r="QJW32" s="18"/>
      <c r="QJX32" s="18"/>
      <c r="QJY32" s="18"/>
      <c r="QJZ32" s="18"/>
      <c r="QKA32" s="18"/>
      <c r="QKB32" s="18"/>
      <c r="QKC32" s="18"/>
      <c r="QKD32" s="18"/>
      <c r="QKE32" s="18"/>
      <c r="QKF32" s="18"/>
      <c r="QKG32" s="18"/>
      <c r="QKH32" s="18"/>
      <c r="QKI32" s="18"/>
      <c r="QKJ32" s="18"/>
      <c r="QKK32" s="18"/>
      <c r="QKL32" s="18"/>
      <c r="QKM32" s="18"/>
      <c r="QKN32" s="18"/>
      <c r="QKO32" s="18"/>
      <c r="QKP32" s="18"/>
      <c r="QKQ32" s="18"/>
      <c r="QKR32" s="18"/>
      <c r="QKS32" s="18"/>
      <c r="QKT32" s="18"/>
      <c r="QKU32" s="18"/>
      <c r="QKV32" s="18"/>
      <c r="QKW32" s="18"/>
      <c r="QKX32" s="18"/>
      <c r="QKY32" s="18"/>
      <c r="QKZ32" s="18"/>
      <c r="QLA32" s="18"/>
      <c r="QLB32" s="18"/>
      <c r="QLC32" s="18"/>
      <c r="QLD32" s="18"/>
      <c r="QLE32" s="18"/>
      <c r="QLF32" s="18"/>
      <c r="QLG32" s="18"/>
      <c r="QLH32" s="18"/>
      <c r="QLI32" s="18"/>
      <c r="QLJ32" s="18"/>
      <c r="QLK32" s="18"/>
      <c r="QLL32" s="18"/>
      <c r="QLM32" s="18"/>
      <c r="QLN32" s="18"/>
      <c r="QLO32" s="18"/>
      <c r="QLP32" s="18"/>
      <c r="QLQ32" s="18"/>
      <c r="QLR32" s="18"/>
      <c r="QLS32" s="18"/>
      <c r="QLT32" s="18"/>
      <c r="QLU32" s="18"/>
      <c r="QLV32" s="18"/>
      <c r="QLW32" s="18"/>
      <c r="QLX32" s="18"/>
      <c r="QLY32" s="18"/>
      <c r="QLZ32" s="18"/>
      <c r="QMA32" s="18"/>
      <c r="QMB32" s="18"/>
      <c r="QMC32" s="18"/>
      <c r="QMD32" s="18"/>
      <c r="QME32" s="18"/>
      <c r="QMF32" s="18"/>
      <c r="QMG32" s="18"/>
      <c r="QMH32" s="18"/>
      <c r="QMI32" s="18"/>
      <c r="QMJ32" s="18"/>
      <c r="QMK32" s="18"/>
      <c r="QML32" s="18"/>
      <c r="QMM32" s="18"/>
      <c r="QMN32" s="18"/>
      <c r="QMO32" s="18"/>
      <c r="QMP32" s="18"/>
      <c r="QMQ32" s="18"/>
      <c r="QMR32" s="18"/>
      <c r="QMS32" s="18"/>
      <c r="QMT32" s="18"/>
      <c r="QMU32" s="18"/>
      <c r="QMV32" s="18"/>
      <c r="QMW32" s="18"/>
      <c r="QMX32" s="18"/>
      <c r="QMY32" s="18"/>
      <c r="QMZ32" s="18"/>
      <c r="QNA32" s="18"/>
      <c r="QNB32" s="18"/>
      <c r="QNC32" s="18"/>
      <c r="QND32" s="18"/>
      <c r="QNE32" s="18"/>
      <c r="QNF32" s="18"/>
      <c r="QNG32" s="18"/>
      <c r="QNH32" s="18"/>
      <c r="QNI32" s="18"/>
      <c r="QNJ32" s="18"/>
      <c r="QNK32" s="18"/>
      <c r="QNL32" s="18"/>
      <c r="QNM32" s="18"/>
      <c r="QNN32" s="18"/>
      <c r="QNO32" s="18"/>
      <c r="QNP32" s="18"/>
      <c r="QNQ32" s="18"/>
      <c r="QNR32" s="18"/>
      <c r="QNS32" s="18"/>
      <c r="QNT32" s="18"/>
      <c r="QNU32" s="18"/>
      <c r="QNV32" s="18"/>
      <c r="QNW32" s="18"/>
      <c r="QNX32" s="18"/>
      <c r="QNY32" s="18"/>
      <c r="QNZ32" s="18"/>
      <c r="QOA32" s="18"/>
      <c r="QOB32" s="18"/>
      <c r="QOC32" s="18"/>
      <c r="QOD32" s="18"/>
      <c r="QOE32" s="18"/>
      <c r="QOF32" s="18"/>
      <c r="QOG32" s="18"/>
      <c r="QOH32" s="18"/>
      <c r="QOI32" s="18"/>
      <c r="QOJ32" s="18"/>
      <c r="QOK32" s="18"/>
      <c r="QOL32" s="18"/>
      <c r="QOM32" s="18"/>
      <c r="QON32" s="18"/>
      <c r="QOO32" s="18"/>
      <c r="QOP32" s="18"/>
      <c r="QOQ32" s="18"/>
      <c r="QOR32" s="18"/>
      <c r="QOS32" s="18"/>
      <c r="QOT32" s="18"/>
      <c r="QOU32" s="18"/>
      <c r="QOV32" s="18"/>
      <c r="QOW32" s="18"/>
      <c r="QOX32" s="18"/>
      <c r="QOY32" s="18"/>
      <c r="QOZ32" s="18"/>
      <c r="QPA32" s="18"/>
      <c r="QPB32" s="18"/>
      <c r="QPC32" s="18"/>
      <c r="QPD32" s="18"/>
      <c r="QPE32" s="18"/>
      <c r="QPF32" s="18"/>
      <c r="QPG32" s="18"/>
      <c r="QPH32" s="18"/>
      <c r="QPI32" s="18"/>
      <c r="QPJ32" s="18"/>
      <c r="QPK32" s="18"/>
      <c r="QPL32" s="18"/>
      <c r="QPM32" s="18"/>
      <c r="QPN32" s="18"/>
      <c r="QPO32" s="18"/>
      <c r="QPP32" s="18"/>
      <c r="QPQ32" s="18"/>
      <c r="QPR32" s="18"/>
      <c r="QPS32" s="18"/>
      <c r="QPT32" s="18"/>
      <c r="QPU32" s="18"/>
      <c r="QPV32" s="18"/>
      <c r="QPW32" s="18"/>
      <c r="QPX32" s="18"/>
      <c r="QPY32" s="18"/>
      <c r="QPZ32" s="18"/>
      <c r="QQA32" s="18"/>
      <c r="QQB32" s="18"/>
      <c r="QQC32" s="18"/>
      <c r="QQD32" s="18"/>
      <c r="QQE32" s="18"/>
      <c r="QQF32" s="18"/>
      <c r="QQG32" s="18"/>
      <c r="QQH32" s="18"/>
      <c r="QQI32" s="18"/>
      <c r="QQJ32" s="18"/>
      <c r="QQK32" s="18"/>
      <c r="QQL32" s="18"/>
      <c r="QQM32" s="18"/>
      <c r="QQN32" s="18"/>
      <c r="QQO32" s="18"/>
      <c r="QQP32" s="18"/>
      <c r="QQQ32" s="18"/>
      <c r="QQR32" s="18"/>
      <c r="QQS32" s="18"/>
      <c r="QQT32" s="18"/>
      <c r="QQU32" s="18"/>
      <c r="QQV32" s="18"/>
      <c r="QQW32" s="18"/>
      <c r="QQX32" s="18"/>
      <c r="QQY32" s="18"/>
      <c r="QQZ32" s="18"/>
      <c r="QRA32" s="18"/>
      <c r="QRB32" s="18"/>
      <c r="QRC32" s="18"/>
      <c r="QRD32" s="18"/>
      <c r="QRE32" s="18"/>
      <c r="QRF32" s="18"/>
      <c r="QRG32" s="18"/>
      <c r="QRH32" s="18"/>
      <c r="QRI32" s="18"/>
      <c r="QRJ32" s="18"/>
      <c r="QRK32" s="18"/>
      <c r="QRL32" s="18"/>
      <c r="QRM32" s="18"/>
      <c r="QRN32" s="18"/>
      <c r="QRO32" s="18"/>
      <c r="QRP32" s="18"/>
      <c r="QRQ32" s="18"/>
      <c r="QRR32" s="18"/>
      <c r="QRS32" s="18"/>
      <c r="QRT32" s="18"/>
      <c r="QRU32" s="18"/>
      <c r="QRV32" s="18"/>
      <c r="QRW32" s="18"/>
      <c r="QRX32" s="18"/>
      <c r="QRY32" s="18"/>
      <c r="QRZ32" s="18"/>
      <c r="QSA32" s="18"/>
      <c r="QSB32" s="18"/>
      <c r="QSC32" s="18"/>
      <c r="QSD32" s="18"/>
      <c r="QSE32" s="18"/>
      <c r="QSF32" s="18"/>
      <c r="QSG32" s="18"/>
      <c r="QSH32" s="18"/>
      <c r="QSI32" s="18"/>
      <c r="QSJ32" s="18"/>
      <c r="QSK32" s="18"/>
      <c r="QSL32" s="18"/>
      <c r="QSM32" s="18"/>
      <c r="QSN32" s="18"/>
      <c r="QSO32" s="18"/>
      <c r="QSP32" s="18"/>
      <c r="QSQ32" s="18"/>
      <c r="QSR32" s="18"/>
      <c r="QSS32" s="18"/>
      <c r="QST32" s="18"/>
      <c r="QSU32" s="18"/>
      <c r="QSV32" s="18"/>
      <c r="QSW32" s="18"/>
      <c r="QSX32" s="18"/>
      <c r="QSY32" s="18"/>
      <c r="QSZ32" s="18"/>
      <c r="QTA32" s="18"/>
      <c r="QTB32" s="18"/>
      <c r="QTC32" s="18"/>
      <c r="QTD32" s="18"/>
      <c r="QTE32" s="18"/>
      <c r="QTF32" s="18"/>
      <c r="QTG32" s="18"/>
      <c r="QTH32" s="18"/>
      <c r="QTI32" s="18"/>
      <c r="QTJ32" s="18"/>
      <c r="QTK32" s="18"/>
      <c r="QTL32" s="18"/>
      <c r="QTM32" s="18"/>
      <c r="QTN32" s="18"/>
      <c r="QTO32" s="18"/>
      <c r="QTP32" s="18"/>
      <c r="QTQ32" s="18"/>
      <c r="QTR32" s="18"/>
      <c r="QTS32" s="18"/>
      <c r="QTT32" s="18"/>
      <c r="QTU32" s="18"/>
      <c r="QTV32" s="18"/>
      <c r="QTW32" s="18"/>
      <c r="QTX32" s="18"/>
      <c r="QTY32" s="18"/>
      <c r="QTZ32" s="18"/>
      <c r="QUA32" s="18"/>
      <c r="QUB32" s="18"/>
      <c r="QUC32" s="18"/>
      <c r="QUD32" s="18"/>
      <c r="QUE32" s="18"/>
      <c r="QUF32" s="18"/>
      <c r="QUG32" s="18"/>
      <c r="QUH32" s="18"/>
      <c r="QUI32" s="18"/>
      <c r="QUJ32" s="18"/>
      <c r="QUK32" s="18"/>
      <c r="QUL32" s="18"/>
      <c r="QUM32" s="18"/>
      <c r="QUN32" s="18"/>
      <c r="QUO32" s="18"/>
      <c r="QUP32" s="18"/>
      <c r="QUQ32" s="18"/>
      <c r="QUR32" s="18"/>
      <c r="QUS32" s="18"/>
      <c r="QUT32" s="18"/>
      <c r="QUU32" s="18"/>
      <c r="QUV32" s="18"/>
      <c r="QUW32" s="18"/>
      <c r="QUX32" s="18"/>
      <c r="QUY32" s="18"/>
      <c r="QUZ32" s="18"/>
      <c r="QVA32" s="18"/>
      <c r="QVB32" s="18"/>
      <c r="QVC32" s="18"/>
      <c r="QVD32" s="18"/>
      <c r="QVE32" s="18"/>
      <c r="QVF32" s="18"/>
      <c r="QVG32" s="18"/>
      <c r="QVH32" s="18"/>
      <c r="QVI32" s="18"/>
      <c r="QVJ32" s="18"/>
      <c r="QVK32" s="18"/>
      <c r="QVL32" s="18"/>
      <c r="QVM32" s="18"/>
      <c r="QVN32" s="18"/>
      <c r="QVO32" s="18"/>
      <c r="QVP32" s="18"/>
      <c r="QVQ32" s="18"/>
      <c r="QVR32" s="18"/>
      <c r="QVS32" s="18"/>
      <c r="QVT32" s="18"/>
      <c r="QVU32" s="18"/>
      <c r="QVV32" s="18"/>
      <c r="QVW32" s="18"/>
      <c r="QVX32" s="18"/>
      <c r="QVY32" s="18"/>
      <c r="QVZ32" s="18"/>
      <c r="QWA32" s="18"/>
      <c r="QWB32" s="18"/>
      <c r="QWC32" s="18"/>
      <c r="QWD32" s="18"/>
      <c r="QWE32" s="18"/>
      <c r="QWF32" s="18"/>
      <c r="QWG32" s="18"/>
      <c r="QWH32" s="18"/>
      <c r="QWI32" s="18"/>
      <c r="QWJ32" s="18"/>
      <c r="QWK32" s="18"/>
      <c r="QWL32" s="18"/>
      <c r="QWM32" s="18"/>
      <c r="QWN32" s="18"/>
      <c r="QWO32" s="18"/>
      <c r="QWP32" s="18"/>
      <c r="QWQ32" s="18"/>
      <c r="QWR32" s="18"/>
      <c r="QWS32" s="18"/>
      <c r="QWT32" s="18"/>
      <c r="QWU32" s="18"/>
      <c r="QWV32" s="18"/>
      <c r="QWW32" s="18"/>
      <c r="QWX32" s="18"/>
      <c r="QWY32" s="18"/>
      <c r="QWZ32" s="18"/>
      <c r="QXA32" s="18"/>
      <c r="QXB32" s="18"/>
      <c r="QXC32" s="18"/>
      <c r="QXD32" s="18"/>
      <c r="QXE32" s="18"/>
      <c r="QXF32" s="18"/>
      <c r="QXG32" s="18"/>
      <c r="QXH32" s="18"/>
      <c r="QXI32" s="18"/>
      <c r="QXJ32" s="18"/>
      <c r="QXK32" s="18"/>
      <c r="QXL32" s="18"/>
      <c r="QXM32" s="18"/>
      <c r="QXN32" s="18"/>
      <c r="QXO32" s="18"/>
      <c r="QXP32" s="18"/>
      <c r="QXQ32" s="18"/>
      <c r="QXR32" s="18"/>
      <c r="QXS32" s="18"/>
      <c r="QXT32" s="18"/>
      <c r="QXU32" s="18"/>
      <c r="QXV32" s="18"/>
      <c r="QXW32" s="18"/>
      <c r="QXX32" s="18"/>
      <c r="QXY32" s="18"/>
      <c r="QXZ32" s="18"/>
      <c r="QYA32" s="18"/>
      <c r="QYB32" s="18"/>
      <c r="QYC32" s="18"/>
      <c r="QYD32" s="18"/>
      <c r="QYE32" s="18"/>
      <c r="QYF32" s="18"/>
      <c r="QYG32" s="18"/>
      <c r="QYH32" s="18"/>
      <c r="QYI32" s="18"/>
      <c r="QYJ32" s="18"/>
      <c r="QYK32" s="18"/>
      <c r="QYL32" s="18"/>
      <c r="QYM32" s="18"/>
      <c r="QYN32" s="18"/>
      <c r="QYO32" s="18"/>
      <c r="QYP32" s="18"/>
      <c r="QYQ32" s="18"/>
      <c r="QYR32" s="18"/>
      <c r="QYS32" s="18"/>
      <c r="QYT32" s="18"/>
      <c r="QYU32" s="18"/>
      <c r="QYV32" s="18"/>
      <c r="QYW32" s="18"/>
      <c r="QYX32" s="18"/>
      <c r="QYY32" s="18"/>
      <c r="QYZ32" s="18"/>
      <c r="QZA32" s="18"/>
      <c r="QZB32" s="18"/>
      <c r="QZC32" s="18"/>
      <c r="QZD32" s="18"/>
      <c r="QZE32" s="18"/>
      <c r="QZF32" s="18"/>
      <c r="QZG32" s="18"/>
      <c r="QZH32" s="18"/>
      <c r="QZI32" s="18"/>
      <c r="QZJ32" s="18"/>
      <c r="QZK32" s="18"/>
      <c r="QZL32" s="18"/>
      <c r="QZM32" s="18"/>
      <c r="QZN32" s="18"/>
      <c r="QZO32" s="18"/>
      <c r="QZP32" s="18"/>
      <c r="QZQ32" s="18"/>
      <c r="QZR32" s="18"/>
      <c r="QZS32" s="18"/>
      <c r="QZT32" s="18"/>
      <c r="QZU32" s="18"/>
      <c r="QZV32" s="18"/>
      <c r="QZW32" s="18"/>
      <c r="QZX32" s="18"/>
      <c r="QZY32" s="18"/>
      <c r="QZZ32" s="18"/>
      <c r="RAA32" s="18"/>
      <c r="RAB32" s="18"/>
      <c r="RAC32" s="18"/>
      <c r="RAD32" s="18"/>
      <c r="RAE32" s="18"/>
      <c r="RAF32" s="18"/>
      <c r="RAG32" s="18"/>
      <c r="RAH32" s="18"/>
      <c r="RAI32" s="18"/>
      <c r="RAJ32" s="18"/>
      <c r="RAK32" s="18"/>
      <c r="RAL32" s="18"/>
      <c r="RAM32" s="18"/>
      <c r="RAN32" s="18"/>
      <c r="RAO32" s="18"/>
      <c r="RAP32" s="18"/>
      <c r="RAQ32" s="18"/>
      <c r="RAR32" s="18"/>
      <c r="RAS32" s="18"/>
      <c r="RAT32" s="18"/>
      <c r="RAU32" s="18"/>
      <c r="RAV32" s="18"/>
      <c r="RAW32" s="18"/>
      <c r="RAX32" s="18"/>
      <c r="RAY32" s="18"/>
      <c r="RAZ32" s="18"/>
      <c r="RBA32" s="18"/>
      <c r="RBB32" s="18"/>
      <c r="RBC32" s="18"/>
      <c r="RBD32" s="18"/>
      <c r="RBE32" s="18"/>
      <c r="RBF32" s="18"/>
      <c r="RBG32" s="18"/>
      <c r="RBH32" s="18"/>
      <c r="RBI32" s="18"/>
      <c r="RBJ32" s="18"/>
      <c r="RBK32" s="18"/>
      <c r="RBL32" s="18"/>
      <c r="RBM32" s="18"/>
      <c r="RBN32" s="18"/>
      <c r="RBO32" s="18"/>
      <c r="RBP32" s="18"/>
      <c r="RBQ32" s="18"/>
      <c r="RBR32" s="18"/>
      <c r="RBS32" s="18"/>
      <c r="RBT32" s="18"/>
      <c r="RBU32" s="18"/>
      <c r="RBV32" s="18"/>
      <c r="RBW32" s="18"/>
      <c r="RBX32" s="18"/>
      <c r="RBY32" s="18"/>
      <c r="RBZ32" s="18"/>
      <c r="RCA32" s="18"/>
      <c r="RCB32" s="18"/>
      <c r="RCC32" s="18"/>
      <c r="RCD32" s="18"/>
      <c r="RCE32" s="18"/>
      <c r="RCF32" s="18"/>
      <c r="RCG32" s="18"/>
      <c r="RCH32" s="18"/>
      <c r="RCI32" s="18"/>
      <c r="RCJ32" s="18"/>
      <c r="RCK32" s="18"/>
      <c r="RCL32" s="18"/>
      <c r="RCM32" s="18"/>
      <c r="RCN32" s="18"/>
      <c r="RCO32" s="18"/>
      <c r="RCP32" s="18"/>
      <c r="RCQ32" s="18"/>
      <c r="RCR32" s="18"/>
      <c r="RCS32" s="18"/>
      <c r="RCT32" s="18"/>
      <c r="RCU32" s="18"/>
      <c r="RCV32" s="18"/>
      <c r="RCW32" s="18"/>
      <c r="RCX32" s="18"/>
      <c r="RCY32" s="18"/>
      <c r="RCZ32" s="18"/>
      <c r="RDA32" s="18"/>
      <c r="RDB32" s="18"/>
      <c r="RDC32" s="18"/>
      <c r="RDD32" s="18"/>
      <c r="RDE32" s="18"/>
      <c r="RDF32" s="18"/>
      <c r="RDG32" s="18"/>
      <c r="RDH32" s="18"/>
      <c r="RDI32" s="18"/>
      <c r="RDJ32" s="18"/>
      <c r="RDK32" s="18"/>
      <c r="RDL32" s="18"/>
      <c r="RDM32" s="18"/>
      <c r="RDN32" s="18"/>
      <c r="RDO32" s="18"/>
      <c r="RDP32" s="18"/>
      <c r="RDQ32" s="18"/>
      <c r="RDR32" s="18"/>
      <c r="RDS32" s="18"/>
      <c r="RDT32" s="18"/>
      <c r="RDU32" s="18"/>
      <c r="RDV32" s="18"/>
      <c r="RDW32" s="18"/>
      <c r="RDX32" s="18"/>
      <c r="RDY32" s="18"/>
      <c r="RDZ32" s="18"/>
      <c r="REA32" s="18"/>
      <c r="REB32" s="18"/>
      <c r="REC32" s="18"/>
      <c r="RED32" s="18"/>
      <c r="REE32" s="18"/>
      <c r="REF32" s="18"/>
      <c r="REG32" s="18"/>
      <c r="REH32" s="18"/>
      <c r="REI32" s="18"/>
      <c r="REJ32" s="18"/>
      <c r="REK32" s="18"/>
      <c r="REL32" s="18"/>
      <c r="REM32" s="18"/>
      <c r="REN32" s="18"/>
      <c r="REO32" s="18"/>
      <c r="REP32" s="18"/>
      <c r="REQ32" s="18"/>
      <c r="RER32" s="18"/>
      <c r="RES32" s="18"/>
      <c r="RET32" s="18"/>
      <c r="REU32" s="18"/>
      <c r="REV32" s="18"/>
      <c r="REW32" s="18"/>
      <c r="REX32" s="18"/>
      <c r="REY32" s="18"/>
      <c r="REZ32" s="18"/>
      <c r="RFA32" s="18"/>
      <c r="RFB32" s="18"/>
      <c r="RFC32" s="18"/>
      <c r="RFD32" s="18"/>
      <c r="RFE32" s="18"/>
      <c r="RFF32" s="18"/>
      <c r="RFG32" s="18"/>
      <c r="RFH32" s="18"/>
      <c r="RFI32" s="18"/>
      <c r="RFJ32" s="18"/>
      <c r="RFK32" s="18"/>
      <c r="RFL32" s="18"/>
      <c r="RFM32" s="18"/>
      <c r="RFN32" s="18"/>
      <c r="RFO32" s="18"/>
      <c r="RFP32" s="18"/>
      <c r="RFQ32" s="18"/>
      <c r="RFR32" s="18"/>
      <c r="RFS32" s="18"/>
      <c r="RFT32" s="18"/>
      <c r="RFU32" s="18"/>
      <c r="RFV32" s="18"/>
      <c r="RFW32" s="18"/>
      <c r="RFX32" s="18"/>
      <c r="RFY32" s="18"/>
      <c r="RFZ32" s="18"/>
      <c r="RGA32" s="18"/>
      <c r="RGB32" s="18"/>
      <c r="RGC32" s="18"/>
      <c r="RGD32" s="18"/>
      <c r="RGE32" s="18"/>
      <c r="RGF32" s="18"/>
      <c r="RGG32" s="18"/>
      <c r="RGH32" s="18"/>
      <c r="RGI32" s="18"/>
      <c r="RGJ32" s="18"/>
      <c r="RGK32" s="18"/>
      <c r="RGL32" s="18"/>
      <c r="RGM32" s="18"/>
      <c r="RGN32" s="18"/>
      <c r="RGO32" s="18"/>
      <c r="RGP32" s="18"/>
      <c r="RGQ32" s="18"/>
      <c r="RGR32" s="18"/>
      <c r="RGS32" s="18"/>
      <c r="RGT32" s="18"/>
      <c r="RGU32" s="18"/>
      <c r="RGV32" s="18"/>
      <c r="RGW32" s="18"/>
      <c r="RGX32" s="18"/>
      <c r="RGY32" s="18"/>
      <c r="RGZ32" s="18"/>
      <c r="RHA32" s="18"/>
      <c r="RHB32" s="18"/>
      <c r="RHC32" s="18"/>
      <c r="RHD32" s="18"/>
      <c r="RHE32" s="18"/>
      <c r="RHF32" s="18"/>
      <c r="RHG32" s="18"/>
      <c r="RHH32" s="18"/>
      <c r="RHI32" s="18"/>
      <c r="RHJ32" s="18"/>
      <c r="RHK32" s="18"/>
      <c r="RHL32" s="18"/>
      <c r="RHM32" s="18"/>
      <c r="RHN32" s="18"/>
      <c r="RHO32" s="18"/>
      <c r="RHP32" s="18"/>
      <c r="RHQ32" s="18"/>
      <c r="RHR32" s="18"/>
      <c r="RHS32" s="18"/>
      <c r="RHT32" s="18"/>
      <c r="RHU32" s="18"/>
      <c r="RHV32" s="18"/>
      <c r="RHW32" s="18"/>
      <c r="RHX32" s="18"/>
      <c r="RHY32" s="18"/>
      <c r="RHZ32" s="18"/>
      <c r="RIA32" s="18"/>
      <c r="RIB32" s="18"/>
      <c r="RIC32" s="18"/>
      <c r="RID32" s="18"/>
      <c r="RIE32" s="18"/>
      <c r="RIF32" s="18"/>
      <c r="RIG32" s="18"/>
      <c r="RIH32" s="18"/>
      <c r="RII32" s="18"/>
      <c r="RIJ32" s="18"/>
      <c r="RIK32" s="18"/>
      <c r="RIL32" s="18"/>
      <c r="RIM32" s="18"/>
      <c r="RIN32" s="18"/>
      <c r="RIO32" s="18"/>
      <c r="RIP32" s="18"/>
      <c r="RIQ32" s="18"/>
      <c r="RIR32" s="18"/>
      <c r="RIS32" s="18"/>
      <c r="RIT32" s="18"/>
      <c r="RIU32" s="18"/>
      <c r="RIV32" s="18"/>
      <c r="RIW32" s="18"/>
      <c r="RIX32" s="18"/>
      <c r="RIY32" s="18"/>
      <c r="RIZ32" s="18"/>
      <c r="RJA32" s="18"/>
      <c r="RJB32" s="18"/>
      <c r="RJC32" s="18"/>
      <c r="RJD32" s="18"/>
      <c r="RJE32" s="18"/>
      <c r="RJF32" s="18"/>
      <c r="RJG32" s="18"/>
      <c r="RJH32" s="18"/>
      <c r="RJI32" s="18"/>
      <c r="RJJ32" s="18"/>
      <c r="RJK32" s="18"/>
      <c r="RJL32" s="18"/>
      <c r="RJM32" s="18"/>
      <c r="RJN32" s="18"/>
      <c r="RJO32" s="18"/>
      <c r="RJP32" s="18"/>
      <c r="RJQ32" s="18"/>
      <c r="RJR32" s="18"/>
      <c r="RJS32" s="18"/>
      <c r="RJT32" s="18"/>
      <c r="RJU32" s="18"/>
      <c r="RJV32" s="18"/>
      <c r="RJW32" s="18"/>
      <c r="RJX32" s="18"/>
      <c r="RJY32" s="18"/>
      <c r="RJZ32" s="18"/>
      <c r="RKA32" s="18"/>
      <c r="RKB32" s="18"/>
      <c r="RKC32" s="18"/>
      <c r="RKD32" s="18"/>
      <c r="RKE32" s="18"/>
      <c r="RKF32" s="18"/>
      <c r="RKG32" s="18"/>
      <c r="RKH32" s="18"/>
      <c r="RKI32" s="18"/>
      <c r="RKJ32" s="18"/>
      <c r="RKK32" s="18"/>
      <c r="RKL32" s="18"/>
      <c r="RKM32" s="18"/>
      <c r="RKN32" s="18"/>
      <c r="RKO32" s="18"/>
      <c r="RKP32" s="18"/>
      <c r="RKQ32" s="18"/>
      <c r="RKR32" s="18"/>
      <c r="RKS32" s="18"/>
      <c r="RKT32" s="18"/>
      <c r="RKU32" s="18"/>
      <c r="RKV32" s="18"/>
      <c r="RKW32" s="18"/>
      <c r="RKX32" s="18"/>
      <c r="RKY32" s="18"/>
      <c r="RKZ32" s="18"/>
      <c r="RLA32" s="18"/>
      <c r="RLB32" s="18"/>
      <c r="RLC32" s="18"/>
      <c r="RLD32" s="18"/>
      <c r="RLE32" s="18"/>
      <c r="RLF32" s="18"/>
      <c r="RLG32" s="18"/>
      <c r="RLH32" s="18"/>
      <c r="RLI32" s="18"/>
      <c r="RLJ32" s="18"/>
      <c r="RLK32" s="18"/>
      <c r="RLL32" s="18"/>
      <c r="RLM32" s="18"/>
      <c r="RLN32" s="18"/>
      <c r="RLO32" s="18"/>
      <c r="RLP32" s="18"/>
      <c r="RLQ32" s="18"/>
      <c r="RLR32" s="18"/>
      <c r="RLS32" s="18"/>
      <c r="RLT32" s="18"/>
      <c r="RLU32" s="18"/>
      <c r="RLV32" s="18"/>
      <c r="RLW32" s="18"/>
      <c r="RLX32" s="18"/>
      <c r="RLY32" s="18"/>
      <c r="RLZ32" s="18"/>
      <c r="RMA32" s="18"/>
      <c r="RMB32" s="18"/>
      <c r="RMC32" s="18"/>
      <c r="RMD32" s="18"/>
      <c r="RME32" s="18"/>
      <c r="RMF32" s="18"/>
      <c r="RMG32" s="18"/>
      <c r="RMH32" s="18"/>
      <c r="RMI32" s="18"/>
      <c r="RMJ32" s="18"/>
      <c r="RMK32" s="18"/>
      <c r="RML32" s="18"/>
      <c r="RMM32" s="18"/>
      <c r="RMN32" s="18"/>
      <c r="RMO32" s="18"/>
      <c r="RMP32" s="18"/>
      <c r="RMQ32" s="18"/>
      <c r="RMR32" s="18"/>
      <c r="RMS32" s="18"/>
      <c r="RMT32" s="18"/>
      <c r="RMU32" s="18"/>
      <c r="RMV32" s="18"/>
      <c r="RMW32" s="18"/>
      <c r="RMX32" s="18"/>
      <c r="RMY32" s="18"/>
      <c r="RMZ32" s="18"/>
      <c r="RNA32" s="18"/>
      <c r="RNB32" s="18"/>
      <c r="RNC32" s="18"/>
      <c r="RND32" s="18"/>
      <c r="RNE32" s="18"/>
      <c r="RNF32" s="18"/>
      <c r="RNG32" s="18"/>
      <c r="RNH32" s="18"/>
      <c r="RNI32" s="18"/>
      <c r="RNJ32" s="18"/>
      <c r="RNK32" s="18"/>
      <c r="RNL32" s="18"/>
      <c r="RNM32" s="18"/>
      <c r="RNN32" s="18"/>
      <c r="RNO32" s="18"/>
      <c r="RNP32" s="18"/>
      <c r="RNQ32" s="18"/>
      <c r="RNR32" s="18"/>
      <c r="RNS32" s="18"/>
      <c r="RNT32" s="18"/>
      <c r="RNU32" s="18"/>
      <c r="RNV32" s="18"/>
      <c r="RNW32" s="18"/>
      <c r="RNX32" s="18"/>
      <c r="RNY32" s="18"/>
      <c r="RNZ32" s="18"/>
      <c r="ROA32" s="18"/>
      <c r="ROB32" s="18"/>
      <c r="ROC32" s="18"/>
      <c r="ROD32" s="18"/>
      <c r="ROE32" s="18"/>
      <c r="ROF32" s="18"/>
      <c r="ROG32" s="18"/>
      <c r="ROH32" s="18"/>
      <c r="ROI32" s="18"/>
      <c r="ROJ32" s="18"/>
      <c r="ROK32" s="18"/>
      <c r="ROL32" s="18"/>
      <c r="ROM32" s="18"/>
      <c r="RON32" s="18"/>
      <c r="ROO32" s="18"/>
      <c r="ROP32" s="18"/>
      <c r="ROQ32" s="18"/>
      <c r="ROR32" s="18"/>
      <c r="ROS32" s="18"/>
      <c r="ROT32" s="18"/>
      <c r="ROU32" s="18"/>
      <c r="ROV32" s="18"/>
      <c r="ROW32" s="18"/>
      <c r="ROX32" s="18"/>
      <c r="ROY32" s="18"/>
      <c r="ROZ32" s="18"/>
      <c r="RPA32" s="18"/>
      <c r="RPB32" s="18"/>
      <c r="RPC32" s="18"/>
      <c r="RPD32" s="18"/>
      <c r="RPE32" s="18"/>
      <c r="RPF32" s="18"/>
      <c r="RPG32" s="18"/>
      <c r="RPH32" s="18"/>
      <c r="RPI32" s="18"/>
      <c r="RPJ32" s="18"/>
      <c r="RPK32" s="18"/>
      <c r="RPL32" s="18"/>
      <c r="RPM32" s="18"/>
      <c r="RPN32" s="18"/>
      <c r="RPO32" s="18"/>
      <c r="RPP32" s="18"/>
      <c r="RPQ32" s="18"/>
      <c r="RPR32" s="18"/>
      <c r="RPS32" s="18"/>
      <c r="RPT32" s="18"/>
      <c r="RPU32" s="18"/>
      <c r="RPV32" s="18"/>
      <c r="RPW32" s="18"/>
      <c r="RPX32" s="18"/>
      <c r="RPY32" s="18"/>
      <c r="RPZ32" s="18"/>
      <c r="RQA32" s="18"/>
      <c r="RQB32" s="18"/>
      <c r="RQC32" s="18"/>
      <c r="RQD32" s="18"/>
      <c r="RQE32" s="18"/>
      <c r="RQF32" s="18"/>
      <c r="RQG32" s="18"/>
      <c r="RQH32" s="18"/>
      <c r="RQI32" s="18"/>
      <c r="RQJ32" s="18"/>
      <c r="RQK32" s="18"/>
      <c r="RQL32" s="18"/>
      <c r="RQM32" s="18"/>
      <c r="RQN32" s="18"/>
      <c r="RQO32" s="18"/>
      <c r="RQP32" s="18"/>
      <c r="RQQ32" s="18"/>
      <c r="RQR32" s="18"/>
      <c r="RQS32" s="18"/>
      <c r="RQT32" s="18"/>
      <c r="RQU32" s="18"/>
      <c r="RQV32" s="18"/>
      <c r="RQW32" s="18"/>
      <c r="RQX32" s="18"/>
      <c r="RQY32" s="18"/>
      <c r="RQZ32" s="18"/>
      <c r="RRA32" s="18"/>
      <c r="RRB32" s="18"/>
      <c r="RRC32" s="18"/>
      <c r="RRD32" s="18"/>
      <c r="RRE32" s="18"/>
      <c r="RRF32" s="18"/>
      <c r="RRG32" s="18"/>
      <c r="RRH32" s="18"/>
      <c r="RRI32" s="18"/>
      <c r="RRJ32" s="18"/>
      <c r="RRK32" s="18"/>
      <c r="RRL32" s="18"/>
      <c r="RRM32" s="18"/>
      <c r="RRN32" s="18"/>
      <c r="RRO32" s="18"/>
      <c r="RRP32" s="18"/>
      <c r="RRQ32" s="18"/>
      <c r="RRR32" s="18"/>
      <c r="RRS32" s="18"/>
      <c r="RRT32" s="18"/>
      <c r="RRU32" s="18"/>
      <c r="RRV32" s="18"/>
      <c r="RRW32" s="18"/>
      <c r="RRX32" s="18"/>
      <c r="RRY32" s="18"/>
      <c r="RRZ32" s="18"/>
      <c r="RSA32" s="18"/>
      <c r="RSB32" s="18"/>
      <c r="RSC32" s="18"/>
      <c r="RSD32" s="18"/>
      <c r="RSE32" s="18"/>
      <c r="RSF32" s="18"/>
      <c r="RSG32" s="18"/>
      <c r="RSH32" s="18"/>
      <c r="RSI32" s="18"/>
      <c r="RSJ32" s="18"/>
      <c r="RSK32" s="18"/>
      <c r="RSL32" s="18"/>
      <c r="RSM32" s="18"/>
      <c r="RSN32" s="18"/>
      <c r="RSO32" s="18"/>
      <c r="RSP32" s="18"/>
      <c r="RSQ32" s="18"/>
      <c r="RSR32" s="18"/>
      <c r="RSS32" s="18"/>
      <c r="RST32" s="18"/>
      <c r="RSU32" s="18"/>
      <c r="RSV32" s="18"/>
      <c r="RSW32" s="18"/>
      <c r="RSX32" s="18"/>
      <c r="RSY32" s="18"/>
      <c r="RSZ32" s="18"/>
      <c r="RTA32" s="18"/>
      <c r="RTB32" s="18"/>
      <c r="RTC32" s="18"/>
      <c r="RTD32" s="18"/>
      <c r="RTE32" s="18"/>
      <c r="RTF32" s="18"/>
      <c r="RTG32" s="18"/>
      <c r="RTH32" s="18"/>
      <c r="RTI32" s="18"/>
      <c r="RTJ32" s="18"/>
      <c r="RTK32" s="18"/>
      <c r="RTL32" s="18"/>
      <c r="RTM32" s="18"/>
      <c r="RTN32" s="18"/>
      <c r="RTO32" s="18"/>
      <c r="RTP32" s="18"/>
      <c r="RTQ32" s="18"/>
      <c r="RTR32" s="18"/>
      <c r="RTS32" s="18"/>
      <c r="RTT32" s="18"/>
      <c r="RTU32" s="18"/>
      <c r="RTV32" s="18"/>
      <c r="RTW32" s="18"/>
      <c r="RTX32" s="18"/>
      <c r="RTY32" s="18"/>
      <c r="RTZ32" s="18"/>
      <c r="RUA32" s="18"/>
      <c r="RUB32" s="18"/>
      <c r="RUC32" s="18"/>
      <c r="RUD32" s="18"/>
      <c r="RUE32" s="18"/>
      <c r="RUF32" s="18"/>
      <c r="RUG32" s="18"/>
      <c r="RUH32" s="18"/>
      <c r="RUI32" s="18"/>
      <c r="RUJ32" s="18"/>
      <c r="RUK32" s="18"/>
      <c r="RUL32" s="18"/>
      <c r="RUM32" s="18"/>
      <c r="RUN32" s="18"/>
      <c r="RUO32" s="18"/>
      <c r="RUP32" s="18"/>
      <c r="RUQ32" s="18"/>
      <c r="RUR32" s="18"/>
      <c r="RUS32" s="18"/>
      <c r="RUT32" s="18"/>
      <c r="RUU32" s="18"/>
      <c r="RUV32" s="18"/>
      <c r="RUW32" s="18"/>
      <c r="RUX32" s="18"/>
      <c r="RUY32" s="18"/>
      <c r="RUZ32" s="18"/>
      <c r="RVA32" s="18"/>
      <c r="RVB32" s="18"/>
      <c r="RVC32" s="18"/>
      <c r="RVD32" s="18"/>
      <c r="RVE32" s="18"/>
      <c r="RVF32" s="18"/>
      <c r="RVG32" s="18"/>
      <c r="RVH32" s="18"/>
      <c r="RVI32" s="18"/>
      <c r="RVJ32" s="18"/>
      <c r="RVK32" s="18"/>
      <c r="RVL32" s="18"/>
      <c r="RVM32" s="18"/>
      <c r="RVN32" s="18"/>
      <c r="RVO32" s="18"/>
      <c r="RVP32" s="18"/>
      <c r="RVQ32" s="18"/>
      <c r="RVR32" s="18"/>
      <c r="RVS32" s="18"/>
      <c r="RVT32" s="18"/>
      <c r="RVU32" s="18"/>
      <c r="RVV32" s="18"/>
      <c r="RVW32" s="18"/>
      <c r="RVX32" s="18"/>
      <c r="RVY32" s="18"/>
      <c r="RVZ32" s="18"/>
      <c r="RWA32" s="18"/>
      <c r="RWB32" s="18"/>
      <c r="RWC32" s="18"/>
      <c r="RWD32" s="18"/>
      <c r="RWE32" s="18"/>
      <c r="RWF32" s="18"/>
      <c r="RWG32" s="18"/>
      <c r="RWH32" s="18"/>
      <c r="RWI32" s="18"/>
      <c r="RWJ32" s="18"/>
      <c r="RWK32" s="18"/>
      <c r="RWL32" s="18"/>
      <c r="RWM32" s="18"/>
      <c r="RWN32" s="18"/>
      <c r="RWO32" s="18"/>
      <c r="RWP32" s="18"/>
      <c r="RWQ32" s="18"/>
      <c r="RWR32" s="18"/>
      <c r="RWS32" s="18"/>
      <c r="RWT32" s="18"/>
      <c r="RWU32" s="18"/>
      <c r="RWV32" s="18"/>
      <c r="RWW32" s="18"/>
      <c r="RWX32" s="18"/>
      <c r="RWY32" s="18"/>
      <c r="RWZ32" s="18"/>
      <c r="RXA32" s="18"/>
      <c r="RXB32" s="18"/>
      <c r="RXC32" s="18"/>
      <c r="RXD32" s="18"/>
      <c r="RXE32" s="18"/>
      <c r="RXF32" s="18"/>
      <c r="RXG32" s="18"/>
      <c r="RXH32" s="18"/>
      <c r="RXI32" s="18"/>
      <c r="RXJ32" s="18"/>
      <c r="RXK32" s="18"/>
      <c r="RXL32" s="18"/>
      <c r="RXM32" s="18"/>
      <c r="RXN32" s="18"/>
      <c r="RXO32" s="18"/>
      <c r="RXP32" s="18"/>
      <c r="RXQ32" s="18"/>
      <c r="RXR32" s="18"/>
      <c r="RXS32" s="18"/>
      <c r="RXT32" s="18"/>
      <c r="RXU32" s="18"/>
      <c r="RXV32" s="18"/>
      <c r="RXW32" s="18"/>
      <c r="RXX32" s="18"/>
      <c r="RXY32" s="18"/>
      <c r="RXZ32" s="18"/>
      <c r="RYA32" s="18"/>
      <c r="RYB32" s="18"/>
      <c r="RYC32" s="18"/>
      <c r="RYD32" s="18"/>
      <c r="RYE32" s="18"/>
      <c r="RYF32" s="18"/>
      <c r="RYG32" s="18"/>
      <c r="RYH32" s="18"/>
      <c r="RYI32" s="18"/>
      <c r="RYJ32" s="18"/>
      <c r="RYK32" s="18"/>
      <c r="RYL32" s="18"/>
      <c r="RYM32" s="18"/>
      <c r="RYN32" s="18"/>
      <c r="RYO32" s="18"/>
      <c r="RYP32" s="18"/>
      <c r="RYQ32" s="18"/>
      <c r="RYR32" s="18"/>
      <c r="RYS32" s="18"/>
      <c r="RYT32" s="18"/>
      <c r="RYU32" s="18"/>
      <c r="RYV32" s="18"/>
      <c r="RYW32" s="18"/>
      <c r="RYX32" s="18"/>
      <c r="RYY32" s="18"/>
      <c r="RYZ32" s="18"/>
      <c r="RZA32" s="18"/>
      <c r="RZB32" s="18"/>
      <c r="RZC32" s="18"/>
      <c r="RZD32" s="18"/>
      <c r="RZE32" s="18"/>
      <c r="RZF32" s="18"/>
      <c r="RZG32" s="18"/>
      <c r="RZH32" s="18"/>
      <c r="RZI32" s="18"/>
      <c r="RZJ32" s="18"/>
      <c r="RZK32" s="18"/>
      <c r="RZL32" s="18"/>
      <c r="RZM32" s="18"/>
      <c r="RZN32" s="18"/>
      <c r="RZO32" s="18"/>
      <c r="RZP32" s="18"/>
      <c r="RZQ32" s="18"/>
      <c r="RZR32" s="18"/>
      <c r="RZS32" s="18"/>
      <c r="RZT32" s="18"/>
      <c r="RZU32" s="18"/>
      <c r="RZV32" s="18"/>
      <c r="RZW32" s="18"/>
      <c r="RZX32" s="18"/>
      <c r="RZY32" s="18"/>
      <c r="RZZ32" s="18"/>
      <c r="SAA32" s="18"/>
      <c r="SAB32" s="18"/>
      <c r="SAC32" s="18"/>
      <c r="SAD32" s="18"/>
      <c r="SAE32" s="18"/>
      <c r="SAF32" s="18"/>
      <c r="SAG32" s="18"/>
      <c r="SAH32" s="18"/>
      <c r="SAI32" s="18"/>
      <c r="SAJ32" s="18"/>
      <c r="SAK32" s="18"/>
      <c r="SAL32" s="18"/>
      <c r="SAM32" s="18"/>
      <c r="SAN32" s="18"/>
      <c r="SAO32" s="18"/>
      <c r="SAP32" s="18"/>
      <c r="SAQ32" s="18"/>
      <c r="SAR32" s="18"/>
      <c r="SAS32" s="18"/>
      <c r="SAT32" s="18"/>
      <c r="SAU32" s="18"/>
      <c r="SAV32" s="18"/>
      <c r="SAW32" s="18"/>
      <c r="SAX32" s="18"/>
      <c r="SAY32" s="18"/>
      <c r="SAZ32" s="18"/>
      <c r="SBA32" s="18"/>
      <c r="SBB32" s="18"/>
      <c r="SBC32" s="18"/>
      <c r="SBD32" s="18"/>
      <c r="SBE32" s="18"/>
      <c r="SBF32" s="18"/>
      <c r="SBG32" s="18"/>
      <c r="SBH32" s="18"/>
      <c r="SBI32" s="18"/>
      <c r="SBJ32" s="18"/>
      <c r="SBK32" s="18"/>
      <c r="SBL32" s="18"/>
      <c r="SBM32" s="18"/>
      <c r="SBN32" s="18"/>
      <c r="SBO32" s="18"/>
      <c r="SBP32" s="18"/>
      <c r="SBQ32" s="18"/>
      <c r="SBR32" s="18"/>
      <c r="SBS32" s="18"/>
      <c r="SBT32" s="18"/>
      <c r="SBU32" s="18"/>
      <c r="SBV32" s="18"/>
      <c r="SBW32" s="18"/>
      <c r="SBX32" s="18"/>
      <c r="SBY32" s="18"/>
      <c r="SBZ32" s="18"/>
      <c r="SCA32" s="18"/>
      <c r="SCB32" s="18"/>
      <c r="SCC32" s="18"/>
      <c r="SCD32" s="18"/>
      <c r="SCE32" s="18"/>
      <c r="SCF32" s="18"/>
      <c r="SCG32" s="18"/>
      <c r="SCH32" s="18"/>
      <c r="SCI32" s="18"/>
      <c r="SCJ32" s="18"/>
      <c r="SCK32" s="18"/>
      <c r="SCL32" s="18"/>
      <c r="SCM32" s="18"/>
      <c r="SCN32" s="18"/>
      <c r="SCO32" s="18"/>
      <c r="SCP32" s="18"/>
      <c r="SCQ32" s="18"/>
      <c r="SCR32" s="18"/>
      <c r="SCS32" s="18"/>
      <c r="SCT32" s="18"/>
      <c r="SCU32" s="18"/>
      <c r="SCV32" s="18"/>
      <c r="SCW32" s="18"/>
      <c r="SCX32" s="18"/>
      <c r="SCY32" s="18"/>
      <c r="SCZ32" s="18"/>
      <c r="SDA32" s="18"/>
      <c r="SDB32" s="18"/>
      <c r="SDC32" s="18"/>
      <c r="SDD32" s="18"/>
      <c r="SDE32" s="18"/>
      <c r="SDF32" s="18"/>
      <c r="SDG32" s="18"/>
      <c r="SDH32" s="18"/>
      <c r="SDI32" s="18"/>
      <c r="SDJ32" s="18"/>
      <c r="SDK32" s="18"/>
      <c r="SDL32" s="18"/>
      <c r="SDM32" s="18"/>
      <c r="SDN32" s="18"/>
      <c r="SDO32" s="18"/>
      <c r="SDP32" s="18"/>
      <c r="SDQ32" s="18"/>
      <c r="SDR32" s="18"/>
      <c r="SDS32" s="18"/>
      <c r="SDT32" s="18"/>
      <c r="SDU32" s="18"/>
      <c r="SDV32" s="18"/>
      <c r="SDW32" s="18"/>
      <c r="SDX32" s="18"/>
      <c r="SDY32" s="18"/>
      <c r="SDZ32" s="18"/>
      <c r="SEA32" s="18"/>
      <c r="SEB32" s="18"/>
      <c r="SEC32" s="18"/>
      <c r="SED32" s="18"/>
      <c r="SEE32" s="18"/>
      <c r="SEF32" s="18"/>
      <c r="SEG32" s="18"/>
      <c r="SEH32" s="18"/>
      <c r="SEI32" s="18"/>
      <c r="SEJ32" s="18"/>
      <c r="SEK32" s="18"/>
      <c r="SEL32" s="18"/>
      <c r="SEM32" s="18"/>
      <c r="SEN32" s="18"/>
      <c r="SEO32" s="18"/>
      <c r="SEP32" s="18"/>
      <c r="SEQ32" s="18"/>
      <c r="SER32" s="18"/>
      <c r="SES32" s="18"/>
      <c r="SET32" s="18"/>
      <c r="SEU32" s="18"/>
      <c r="SEV32" s="18"/>
      <c r="SEW32" s="18"/>
      <c r="SEX32" s="18"/>
      <c r="SEY32" s="18"/>
      <c r="SEZ32" s="18"/>
      <c r="SFA32" s="18"/>
      <c r="SFB32" s="18"/>
      <c r="SFC32" s="18"/>
      <c r="SFD32" s="18"/>
      <c r="SFE32" s="18"/>
      <c r="SFF32" s="18"/>
      <c r="SFG32" s="18"/>
      <c r="SFH32" s="18"/>
      <c r="SFI32" s="18"/>
      <c r="SFJ32" s="18"/>
      <c r="SFK32" s="18"/>
      <c r="SFL32" s="18"/>
      <c r="SFM32" s="18"/>
      <c r="SFN32" s="18"/>
      <c r="SFO32" s="18"/>
      <c r="SFP32" s="18"/>
      <c r="SFQ32" s="18"/>
      <c r="SFR32" s="18"/>
      <c r="SFS32" s="18"/>
      <c r="SFT32" s="18"/>
      <c r="SFU32" s="18"/>
      <c r="SFV32" s="18"/>
      <c r="SFW32" s="18"/>
      <c r="SFX32" s="18"/>
      <c r="SFY32" s="18"/>
      <c r="SFZ32" s="18"/>
      <c r="SGA32" s="18"/>
      <c r="SGB32" s="18"/>
      <c r="SGC32" s="18"/>
      <c r="SGD32" s="18"/>
      <c r="SGE32" s="18"/>
      <c r="SGF32" s="18"/>
      <c r="SGG32" s="18"/>
      <c r="SGH32" s="18"/>
      <c r="SGI32" s="18"/>
      <c r="SGJ32" s="18"/>
      <c r="SGK32" s="18"/>
      <c r="SGL32" s="18"/>
      <c r="SGM32" s="18"/>
      <c r="SGN32" s="18"/>
      <c r="SGO32" s="18"/>
      <c r="SGP32" s="18"/>
      <c r="SGQ32" s="18"/>
      <c r="SGR32" s="18"/>
      <c r="SGS32" s="18"/>
      <c r="SGT32" s="18"/>
      <c r="SGU32" s="18"/>
      <c r="SGV32" s="18"/>
      <c r="SGW32" s="18"/>
      <c r="SGX32" s="18"/>
      <c r="SGY32" s="18"/>
      <c r="SGZ32" s="18"/>
      <c r="SHA32" s="18"/>
      <c r="SHB32" s="18"/>
      <c r="SHC32" s="18"/>
      <c r="SHD32" s="18"/>
      <c r="SHE32" s="18"/>
      <c r="SHF32" s="18"/>
      <c r="SHG32" s="18"/>
      <c r="SHH32" s="18"/>
      <c r="SHI32" s="18"/>
      <c r="SHJ32" s="18"/>
      <c r="SHK32" s="18"/>
      <c r="SHL32" s="18"/>
      <c r="SHM32" s="18"/>
      <c r="SHN32" s="18"/>
      <c r="SHO32" s="18"/>
      <c r="SHP32" s="18"/>
      <c r="SHQ32" s="18"/>
      <c r="SHR32" s="18"/>
      <c r="SHS32" s="18"/>
      <c r="SHT32" s="18"/>
      <c r="SHU32" s="18"/>
      <c r="SHV32" s="18"/>
      <c r="SHW32" s="18"/>
      <c r="SHX32" s="18"/>
      <c r="SHY32" s="18"/>
      <c r="SHZ32" s="18"/>
      <c r="SIA32" s="18"/>
      <c r="SIB32" s="18"/>
      <c r="SIC32" s="18"/>
      <c r="SID32" s="18"/>
      <c r="SIE32" s="18"/>
      <c r="SIF32" s="18"/>
      <c r="SIG32" s="18"/>
      <c r="SIH32" s="18"/>
      <c r="SII32" s="18"/>
      <c r="SIJ32" s="18"/>
      <c r="SIK32" s="18"/>
      <c r="SIL32" s="18"/>
      <c r="SIM32" s="18"/>
      <c r="SIN32" s="18"/>
      <c r="SIO32" s="18"/>
      <c r="SIP32" s="18"/>
      <c r="SIQ32" s="18"/>
      <c r="SIR32" s="18"/>
      <c r="SIS32" s="18"/>
      <c r="SIT32" s="18"/>
      <c r="SIU32" s="18"/>
      <c r="SIV32" s="18"/>
      <c r="SIW32" s="18"/>
      <c r="SIX32" s="18"/>
      <c r="SIY32" s="18"/>
      <c r="SIZ32" s="18"/>
      <c r="SJA32" s="18"/>
      <c r="SJB32" s="18"/>
      <c r="SJC32" s="18"/>
      <c r="SJD32" s="18"/>
      <c r="SJE32" s="18"/>
      <c r="SJF32" s="18"/>
      <c r="SJG32" s="18"/>
      <c r="SJH32" s="18"/>
      <c r="SJI32" s="18"/>
      <c r="SJJ32" s="18"/>
      <c r="SJK32" s="18"/>
      <c r="SJL32" s="18"/>
      <c r="SJM32" s="18"/>
      <c r="SJN32" s="18"/>
      <c r="SJO32" s="18"/>
      <c r="SJP32" s="18"/>
      <c r="SJQ32" s="18"/>
      <c r="SJR32" s="18"/>
      <c r="SJS32" s="18"/>
      <c r="SJT32" s="18"/>
      <c r="SJU32" s="18"/>
      <c r="SJV32" s="18"/>
      <c r="SJW32" s="18"/>
      <c r="SJX32" s="18"/>
      <c r="SJY32" s="18"/>
      <c r="SJZ32" s="18"/>
      <c r="SKA32" s="18"/>
      <c r="SKB32" s="18"/>
      <c r="SKC32" s="18"/>
      <c r="SKD32" s="18"/>
      <c r="SKE32" s="18"/>
      <c r="SKF32" s="18"/>
      <c r="SKG32" s="18"/>
      <c r="SKH32" s="18"/>
      <c r="SKI32" s="18"/>
      <c r="SKJ32" s="18"/>
      <c r="SKK32" s="18"/>
      <c r="SKL32" s="18"/>
      <c r="SKM32" s="18"/>
      <c r="SKN32" s="18"/>
      <c r="SKO32" s="18"/>
      <c r="SKP32" s="18"/>
      <c r="SKQ32" s="18"/>
      <c r="SKR32" s="18"/>
      <c r="SKS32" s="18"/>
      <c r="SKT32" s="18"/>
      <c r="SKU32" s="18"/>
      <c r="SKV32" s="18"/>
      <c r="SKW32" s="18"/>
      <c r="SKX32" s="18"/>
      <c r="SKY32" s="18"/>
      <c r="SKZ32" s="18"/>
      <c r="SLA32" s="18"/>
      <c r="SLB32" s="18"/>
      <c r="SLC32" s="18"/>
      <c r="SLD32" s="18"/>
      <c r="SLE32" s="18"/>
      <c r="SLF32" s="18"/>
      <c r="SLG32" s="18"/>
      <c r="SLH32" s="18"/>
      <c r="SLI32" s="18"/>
      <c r="SLJ32" s="18"/>
      <c r="SLK32" s="18"/>
      <c r="SLL32" s="18"/>
      <c r="SLM32" s="18"/>
      <c r="SLN32" s="18"/>
      <c r="SLO32" s="18"/>
      <c r="SLP32" s="18"/>
      <c r="SLQ32" s="18"/>
      <c r="SLR32" s="18"/>
      <c r="SLS32" s="18"/>
      <c r="SLT32" s="18"/>
      <c r="SLU32" s="18"/>
      <c r="SLV32" s="18"/>
      <c r="SLW32" s="18"/>
      <c r="SLX32" s="18"/>
      <c r="SLY32" s="18"/>
      <c r="SLZ32" s="18"/>
      <c r="SMA32" s="18"/>
      <c r="SMB32" s="18"/>
      <c r="SMC32" s="18"/>
      <c r="SMD32" s="18"/>
      <c r="SME32" s="18"/>
      <c r="SMF32" s="18"/>
      <c r="SMG32" s="18"/>
      <c r="SMH32" s="18"/>
      <c r="SMI32" s="18"/>
      <c r="SMJ32" s="18"/>
      <c r="SMK32" s="18"/>
      <c r="SML32" s="18"/>
      <c r="SMM32" s="18"/>
      <c r="SMN32" s="18"/>
      <c r="SMO32" s="18"/>
      <c r="SMP32" s="18"/>
      <c r="SMQ32" s="18"/>
      <c r="SMR32" s="18"/>
      <c r="SMS32" s="18"/>
      <c r="SMT32" s="18"/>
      <c r="SMU32" s="18"/>
      <c r="SMV32" s="18"/>
      <c r="SMW32" s="18"/>
      <c r="SMX32" s="18"/>
      <c r="SMY32" s="18"/>
      <c r="SMZ32" s="18"/>
      <c r="SNA32" s="18"/>
      <c r="SNB32" s="18"/>
      <c r="SNC32" s="18"/>
      <c r="SND32" s="18"/>
      <c r="SNE32" s="18"/>
      <c r="SNF32" s="18"/>
      <c r="SNG32" s="18"/>
      <c r="SNH32" s="18"/>
      <c r="SNI32" s="18"/>
      <c r="SNJ32" s="18"/>
      <c r="SNK32" s="18"/>
      <c r="SNL32" s="18"/>
      <c r="SNM32" s="18"/>
      <c r="SNN32" s="18"/>
      <c r="SNO32" s="18"/>
      <c r="SNP32" s="18"/>
      <c r="SNQ32" s="18"/>
      <c r="SNR32" s="18"/>
      <c r="SNS32" s="18"/>
      <c r="SNT32" s="18"/>
      <c r="SNU32" s="18"/>
      <c r="SNV32" s="18"/>
      <c r="SNW32" s="18"/>
      <c r="SNX32" s="18"/>
      <c r="SNY32" s="18"/>
      <c r="SNZ32" s="18"/>
      <c r="SOA32" s="18"/>
      <c r="SOB32" s="18"/>
      <c r="SOC32" s="18"/>
      <c r="SOD32" s="18"/>
      <c r="SOE32" s="18"/>
      <c r="SOF32" s="18"/>
      <c r="SOG32" s="18"/>
      <c r="SOH32" s="18"/>
      <c r="SOI32" s="18"/>
      <c r="SOJ32" s="18"/>
      <c r="SOK32" s="18"/>
      <c r="SOL32" s="18"/>
      <c r="SOM32" s="18"/>
      <c r="SON32" s="18"/>
      <c r="SOO32" s="18"/>
      <c r="SOP32" s="18"/>
      <c r="SOQ32" s="18"/>
      <c r="SOR32" s="18"/>
      <c r="SOS32" s="18"/>
      <c r="SOT32" s="18"/>
      <c r="SOU32" s="18"/>
      <c r="SOV32" s="18"/>
      <c r="SOW32" s="18"/>
      <c r="SOX32" s="18"/>
      <c r="SOY32" s="18"/>
      <c r="SOZ32" s="18"/>
      <c r="SPA32" s="18"/>
      <c r="SPB32" s="18"/>
      <c r="SPC32" s="18"/>
      <c r="SPD32" s="18"/>
      <c r="SPE32" s="18"/>
      <c r="SPF32" s="18"/>
      <c r="SPG32" s="18"/>
      <c r="SPH32" s="18"/>
      <c r="SPI32" s="18"/>
      <c r="SPJ32" s="18"/>
      <c r="SPK32" s="18"/>
      <c r="SPL32" s="18"/>
      <c r="SPM32" s="18"/>
      <c r="SPN32" s="18"/>
      <c r="SPO32" s="18"/>
      <c r="SPP32" s="18"/>
      <c r="SPQ32" s="18"/>
      <c r="SPR32" s="18"/>
      <c r="SPS32" s="18"/>
      <c r="SPT32" s="18"/>
      <c r="SPU32" s="18"/>
      <c r="SPV32" s="18"/>
      <c r="SPW32" s="18"/>
      <c r="SPX32" s="18"/>
      <c r="SPY32" s="18"/>
      <c r="SPZ32" s="18"/>
      <c r="SQA32" s="18"/>
      <c r="SQB32" s="18"/>
      <c r="SQC32" s="18"/>
      <c r="SQD32" s="18"/>
      <c r="SQE32" s="18"/>
      <c r="SQF32" s="18"/>
      <c r="SQG32" s="18"/>
      <c r="SQH32" s="18"/>
      <c r="SQI32" s="18"/>
      <c r="SQJ32" s="18"/>
      <c r="SQK32" s="18"/>
      <c r="SQL32" s="18"/>
      <c r="SQM32" s="18"/>
      <c r="SQN32" s="18"/>
      <c r="SQO32" s="18"/>
      <c r="SQP32" s="18"/>
      <c r="SQQ32" s="18"/>
      <c r="SQR32" s="18"/>
      <c r="SQS32" s="18"/>
      <c r="SQT32" s="18"/>
      <c r="SQU32" s="18"/>
      <c r="SQV32" s="18"/>
      <c r="SQW32" s="18"/>
      <c r="SQX32" s="18"/>
      <c r="SQY32" s="18"/>
      <c r="SQZ32" s="18"/>
      <c r="SRA32" s="18"/>
      <c r="SRB32" s="18"/>
      <c r="SRC32" s="18"/>
      <c r="SRD32" s="18"/>
      <c r="SRE32" s="18"/>
      <c r="SRF32" s="18"/>
      <c r="SRG32" s="18"/>
      <c r="SRH32" s="18"/>
      <c r="SRI32" s="18"/>
      <c r="SRJ32" s="18"/>
      <c r="SRK32" s="18"/>
      <c r="SRL32" s="18"/>
      <c r="SRM32" s="18"/>
      <c r="SRN32" s="18"/>
      <c r="SRO32" s="18"/>
      <c r="SRP32" s="18"/>
      <c r="SRQ32" s="18"/>
      <c r="SRR32" s="18"/>
      <c r="SRS32" s="18"/>
      <c r="SRT32" s="18"/>
      <c r="SRU32" s="18"/>
      <c r="SRV32" s="18"/>
      <c r="SRW32" s="18"/>
      <c r="SRX32" s="18"/>
      <c r="SRY32" s="18"/>
      <c r="SRZ32" s="18"/>
      <c r="SSA32" s="18"/>
      <c r="SSB32" s="18"/>
      <c r="SSC32" s="18"/>
      <c r="SSD32" s="18"/>
      <c r="SSE32" s="18"/>
      <c r="SSF32" s="18"/>
      <c r="SSG32" s="18"/>
      <c r="SSH32" s="18"/>
      <c r="SSI32" s="18"/>
      <c r="SSJ32" s="18"/>
      <c r="SSK32" s="18"/>
      <c r="SSL32" s="18"/>
      <c r="SSM32" s="18"/>
      <c r="SSN32" s="18"/>
      <c r="SSO32" s="18"/>
      <c r="SSP32" s="18"/>
      <c r="SSQ32" s="18"/>
      <c r="SSR32" s="18"/>
      <c r="SSS32" s="18"/>
      <c r="SST32" s="18"/>
      <c r="SSU32" s="18"/>
      <c r="SSV32" s="18"/>
      <c r="SSW32" s="18"/>
      <c r="SSX32" s="18"/>
      <c r="SSY32" s="18"/>
      <c r="SSZ32" s="18"/>
      <c r="STA32" s="18"/>
      <c r="STB32" s="18"/>
      <c r="STC32" s="18"/>
      <c r="STD32" s="18"/>
      <c r="STE32" s="18"/>
      <c r="STF32" s="18"/>
      <c r="STG32" s="18"/>
      <c r="STH32" s="18"/>
      <c r="STI32" s="18"/>
      <c r="STJ32" s="18"/>
      <c r="STK32" s="18"/>
      <c r="STL32" s="18"/>
      <c r="STM32" s="18"/>
      <c r="STN32" s="18"/>
      <c r="STO32" s="18"/>
      <c r="STP32" s="18"/>
      <c r="STQ32" s="18"/>
      <c r="STR32" s="18"/>
      <c r="STS32" s="18"/>
      <c r="STT32" s="18"/>
      <c r="STU32" s="18"/>
      <c r="STV32" s="18"/>
      <c r="STW32" s="18"/>
      <c r="STX32" s="18"/>
      <c r="STY32" s="18"/>
      <c r="STZ32" s="18"/>
      <c r="SUA32" s="18"/>
      <c r="SUB32" s="18"/>
      <c r="SUC32" s="18"/>
      <c r="SUD32" s="18"/>
      <c r="SUE32" s="18"/>
      <c r="SUF32" s="18"/>
      <c r="SUG32" s="18"/>
      <c r="SUH32" s="18"/>
      <c r="SUI32" s="18"/>
      <c r="SUJ32" s="18"/>
      <c r="SUK32" s="18"/>
      <c r="SUL32" s="18"/>
      <c r="SUM32" s="18"/>
      <c r="SUN32" s="18"/>
      <c r="SUO32" s="18"/>
      <c r="SUP32" s="18"/>
      <c r="SUQ32" s="18"/>
      <c r="SUR32" s="18"/>
      <c r="SUS32" s="18"/>
      <c r="SUT32" s="18"/>
      <c r="SUU32" s="18"/>
      <c r="SUV32" s="18"/>
      <c r="SUW32" s="18"/>
      <c r="SUX32" s="18"/>
      <c r="SUY32" s="18"/>
      <c r="SUZ32" s="18"/>
      <c r="SVA32" s="18"/>
      <c r="SVB32" s="18"/>
      <c r="SVC32" s="18"/>
      <c r="SVD32" s="18"/>
      <c r="SVE32" s="18"/>
      <c r="SVF32" s="18"/>
      <c r="SVG32" s="18"/>
      <c r="SVH32" s="18"/>
      <c r="SVI32" s="18"/>
      <c r="SVJ32" s="18"/>
      <c r="SVK32" s="18"/>
      <c r="SVL32" s="18"/>
      <c r="SVM32" s="18"/>
      <c r="SVN32" s="18"/>
      <c r="SVO32" s="18"/>
      <c r="SVP32" s="18"/>
      <c r="SVQ32" s="18"/>
      <c r="SVR32" s="18"/>
      <c r="SVS32" s="18"/>
      <c r="SVT32" s="18"/>
      <c r="SVU32" s="18"/>
      <c r="SVV32" s="18"/>
      <c r="SVW32" s="18"/>
      <c r="SVX32" s="18"/>
      <c r="SVY32" s="18"/>
      <c r="SVZ32" s="18"/>
      <c r="SWA32" s="18"/>
      <c r="SWB32" s="18"/>
      <c r="SWC32" s="18"/>
      <c r="SWD32" s="18"/>
      <c r="SWE32" s="18"/>
      <c r="SWF32" s="18"/>
      <c r="SWG32" s="18"/>
      <c r="SWH32" s="18"/>
      <c r="SWI32" s="18"/>
      <c r="SWJ32" s="18"/>
      <c r="SWK32" s="18"/>
      <c r="SWL32" s="18"/>
      <c r="SWM32" s="18"/>
      <c r="SWN32" s="18"/>
      <c r="SWO32" s="18"/>
      <c r="SWP32" s="18"/>
      <c r="SWQ32" s="18"/>
      <c r="SWR32" s="18"/>
      <c r="SWS32" s="18"/>
      <c r="SWT32" s="18"/>
      <c r="SWU32" s="18"/>
      <c r="SWV32" s="18"/>
      <c r="SWW32" s="18"/>
      <c r="SWX32" s="18"/>
      <c r="SWY32" s="18"/>
      <c r="SWZ32" s="18"/>
      <c r="SXA32" s="18"/>
      <c r="SXB32" s="18"/>
      <c r="SXC32" s="18"/>
      <c r="SXD32" s="18"/>
      <c r="SXE32" s="18"/>
      <c r="SXF32" s="18"/>
      <c r="SXG32" s="18"/>
      <c r="SXH32" s="18"/>
      <c r="SXI32" s="18"/>
      <c r="SXJ32" s="18"/>
      <c r="SXK32" s="18"/>
      <c r="SXL32" s="18"/>
      <c r="SXM32" s="18"/>
      <c r="SXN32" s="18"/>
      <c r="SXO32" s="18"/>
      <c r="SXP32" s="18"/>
      <c r="SXQ32" s="18"/>
      <c r="SXR32" s="18"/>
      <c r="SXS32" s="18"/>
      <c r="SXT32" s="18"/>
      <c r="SXU32" s="18"/>
      <c r="SXV32" s="18"/>
      <c r="SXW32" s="18"/>
      <c r="SXX32" s="18"/>
      <c r="SXY32" s="18"/>
      <c r="SXZ32" s="18"/>
      <c r="SYA32" s="18"/>
      <c r="SYB32" s="18"/>
      <c r="SYC32" s="18"/>
      <c r="SYD32" s="18"/>
      <c r="SYE32" s="18"/>
      <c r="SYF32" s="18"/>
      <c r="SYG32" s="18"/>
      <c r="SYH32" s="18"/>
      <c r="SYI32" s="18"/>
      <c r="SYJ32" s="18"/>
      <c r="SYK32" s="18"/>
      <c r="SYL32" s="18"/>
      <c r="SYM32" s="18"/>
      <c r="SYN32" s="18"/>
      <c r="SYO32" s="18"/>
      <c r="SYP32" s="18"/>
      <c r="SYQ32" s="18"/>
      <c r="SYR32" s="18"/>
      <c r="SYS32" s="18"/>
      <c r="SYT32" s="18"/>
      <c r="SYU32" s="18"/>
      <c r="SYV32" s="18"/>
      <c r="SYW32" s="18"/>
      <c r="SYX32" s="18"/>
      <c r="SYY32" s="18"/>
      <c r="SYZ32" s="18"/>
      <c r="SZA32" s="18"/>
      <c r="SZB32" s="18"/>
      <c r="SZC32" s="18"/>
      <c r="SZD32" s="18"/>
      <c r="SZE32" s="18"/>
      <c r="SZF32" s="18"/>
      <c r="SZG32" s="18"/>
      <c r="SZH32" s="18"/>
      <c r="SZI32" s="18"/>
      <c r="SZJ32" s="18"/>
      <c r="SZK32" s="18"/>
      <c r="SZL32" s="18"/>
      <c r="SZM32" s="18"/>
      <c r="SZN32" s="18"/>
      <c r="SZO32" s="18"/>
      <c r="SZP32" s="18"/>
      <c r="SZQ32" s="18"/>
      <c r="SZR32" s="18"/>
      <c r="SZS32" s="18"/>
      <c r="SZT32" s="18"/>
      <c r="SZU32" s="18"/>
      <c r="SZV32" s="18"/>
      <c r="SZW32" s="18"/>
      <c r="SZX32" s="18"/>
      <c r="SZY32" s="18"/>
      <c r="SZZ32" s="18"/>
      <c r="TAA32" s="18"/>
      <c r="TAB32" s="18"/>
      <c r="TAC32" s="18"/>
      <c r="TAD32" s="18"/>
      <c r="TAE32" s="18"/>
      <c r="TAF32" s="18"/>
      <c r="TAG32" s="18"/>
      <c r="TAH32" s="18"/>
      <c r="TAI32" s="18"/>
      <c r="TAJ32" s="18"/>
      <c r="TAK32" s="18"/>
      <c r="TAL32" s="18"/>
      <c r="TAM32" s="18"/>
      <c r="TAN32" s="18"/>
      <c r="TAO32" s="18"/>
      <c r="TAP32" s="18"/>
      <c r="TAQ32" s="18"/>
      <c r="TAR32" s="18"/>
      <c r="TAS32" s="18"/>
      <c r="TAT32" s="18"/>
      <c r="TAU32" s="18"/>
      <c r="TAV32" s="18"/>
      <c r="TAW32" s="18"/>
      <c r="TAX32" s="18"/>
      <c r="TAY32" s="18"/>
      <c r="TAZ32" s="18"/>
      <c r="TBA32" s="18"/>
      <c r="TBB32" s="18"/>
      <c r="TBC32" s="18"/>
      <c r="TBD32" s="18"/>
      <c r="TBE32" s="18"/>
      <c r="TBF32" s="18"/>
      <c r="TBG32" s="18"/>
      <c r="TBH32" s="18"/>
      <c r="TBI32" s="18"/>
      <c r="TBJ32" s="18"/>
      <c r="TBK32" s="18"/>
      <c r="TBL32" s="18"/>
      <c r="TBM32" s="18"/>
      <c r="TBN32" s="18"/>
      <c r="TBO32" s="18"/>
      <c r="TBP32" s="18"/>
      <c r="TBQ32" s="18"/>
      <c r="TBR32" s="18"/>
      <c r="TBS32" s="18"/>
      <c r="TBT32" s="18"/>
      <c r="TBU32" s="18"/>
      <c r="TBV32" s="18"/>
      <c r="TBW32" s="18"/>
      <c r="TBX32" s="18"/>
      <c r="TBY32" s="18"/>
      <c r="TBZ32" s="18"/>
      <c r="TCA32" s="18"/>
      <c r="TCB32" s="18"/>
      <c r="TCC32" s="18"/>
      <c r="TCD32" s="18"/>
      <c r="TCE32" s="18"/>
      <c r="TCF32" s="18"/>
      <c r="TCG32" s="18"/>
      <c r="TCH32" s="18"/>
      <c r="TCI32" s="18"/>
      <c r="TCJ32" s="18"/>
      <c r="TCK32" s="18"/>
      <c r="TCL32" s="18"/>
      <c r="TCM32" s="18"/>
      <c r="TCN32" s="18"/>
      <c r="TCO32" s="18"/>
      <c r="TCP32" s="18"/>
      <c r="TCQ32" s="18"/>
      <c r="TCR32" s="18"/>
      <c r="TCS32" s="18"/>
      <c r="TCT32" s="18"/>
      <c r="TCU32" s="18"/>
      <c r="TCV32" s="18"/>
      <c r="TCW32" s="18"/>
      <c r="TCX32" s="18"/>
      <c r="TCY32" s="18"/>
      <c r="TCZ32" s="18"/>
      <c r="TDA32" s="18"/>
      <c r="TDB32" s="18"/>
      <c r="TDC32" s="18"/>
      <c r="TDD32" s="18"/>
      <c r="TDE32" s="18"/>
      <c r="TDF32" s="18"/>
      <c r="TDG32" s="18"/>
      <c r="TDH32" s="18"/>
      <c r="TDI32" s="18"/>
      <c r="TDJ32" s="18"/>
      <c r="TDK32" s="18"/>
      <c r="TDL32" s="18"/>
      <c r="TDM32" s="18"/>
      <c r="TDN32" s="18"/>
      <c r="TDO32" s="18"/>
      <c r="TDP32" s="18"/>
      <c r="TDQ32" s="18"/>
      <c r="TDR32" s="18"/>
      <c r="TDS32" s="18"/>
      <c r="TDT32" s="18"/>
      <c r="TDU32" s="18"/>
      <c r="TDV32" s="18"/>
      <c r="TDW32" s="18"/>
      <c r="TDX32" s="18"/>
      <c r="TDY32" s="18"/>
      <c r="TDZ32" s="18"/>
      <c r="TEA32" s="18"/>
      <c r="TEB32" s="18"/>
      <c r="TEC32" s="18"/>
      <c r="TED32" s="18"/>
      <c r="TEE32" s="18"/>
      <c r="TEF32" s="18"/>
      <c r="TEG32" s="18"/>
      <c r="TEH32" s="18"/>
      <c r="TEI32" s="18"/>
      <c r="TEJ32" s="18"/>
      <c r="TEK32" s="18"/>
      <c r="TEL32" s="18"/>
      <c r="TEM32" s="18"/>
      <c r="TEN32" s="18"/>
      <c r="TEO32" s="18"/>
      <c r="TEP32" s="18"/>
      <c r="TEQ32" s="18"/>
      <c r="TER32" s="18"/>
      <c r="TES32" s="18"/>
      <c r="TET32" s="18"/>
      <c r="TEU32" s="18"/>
      <c r="TEV32" s="18"/>
      <c r="TEW32" s="18"/>
      <c r="TEX32" s="18"/>
      <c r="TEY32" s="18"/>
      <c r="TEZ32" s="18"/>
      <c r="TFA32" s="18"/>
      <c r="TFB32" s="18"/>
      <c r="TFC32" s="18"/>
      <c r="TFD32" s="18"/>
      <c r="TFE32" s="18"/>
      <c r="TFF32" s="18"/>
      <c r="TFG32" s="18"/>
      <c r="TFH32" s="18"/>
      <c r="TFI32" s="18"/>
      <c r="TFJ32" s="18"/>
      <c r="TFK32" s="18"/>
      <c r="TFL32" s="18"/>
      <c r="TFM32" s="18"/>
      <c r="TFN32" s="18"/>
      <c r="TFO32" s="18"/>
      <c r="TFP32" s="18"/>
      <c r="TFQ32" s="18"/>
      <c r="TFR32" s="18"/>
      <c r="TFS32" s="18"/>
      <c r="TFT32" s="18"/>
      <c r="TFU32" s="18"/>
      <c r="TFV32" s="18"/>
      <c r="TFW32" s="18"/>
      <c r="TFX32" s="18"/>
      <c r="TFY32" s="18"/>
      <c r="TFZ32" s="18"/>
      <c r="TGA32" s="18"/>
      <c r="TGB32" s="18"/>
      <c r="TGC32" s="18"/>
      <c r="TGD32" s="18"/>
      <c r="TGE32" s="18"/>
      <c r="TGF32" s="18"/>
      <c r="TGG32" s="18"/>
      <c r="TGH32" s="18"/>
      <c r="TGI32" s="18"/>
      <c r="TGJ32" s="18"/>
      <c r="TGK32" s="18"/>
      <c r="TGL32" s="18"/>
      <c r="TGM32" s="18"/>
      <c r="TGN32" s="18"/>
      <c r="TGO32" s="18"/>
      <c r="TGP32" s="18"/>
      <c r="TGQ32" s="18"/>
      <c r="TGR32" s="18"/>
      <c r="TGS32" s="18"/>
      <c r="TGT32" s="18"/>
      <c r="TGU32" s="18"/>
      <c r="TGV32" s="18"/>
      <c r="TGW32" s="18"/>
      <c r="TGX32" s="18"/>
      <c r="TGY32" s="18"/>
      <c r="TGZ32" s="18"/>
      <c r="THA32" s="18"/>
      <c r="THB32" s="18"/>
      <c r="THC32" s="18"/>
      <c r="THD32" s="18"/>
      <c r="THE32" s="18"/>
      <c r="THF32" s="18"/>
      <c r="THG32" s="18"/>
      <c r="THH32" s="18"/>
      <c r="THI32" s="18"/>
      <c r="THJ32" s="18"/>
      <c r="THK32" s="18"/>
      <c r="THL32" s="18"/>
      <c r="THM32" s="18"/>
      <c r="THN32" s="18"/>
      <c r="THO32" s="18"/>
      <c r="THP32" s="18"/>
      <c r="THQ32" s="18"/>
      <c r="THR32" s="18"/>
      <c r="THS32" s="18"/>
      <c r="THT32" s="18"/>
      <c r="THU32" s="18"/>
      <c r="THV32" s="18"/>
      <c r="THW32" s="18"/>
      <c r="THX32" s="18"/>
      <c r="THY32" s="18"/>
      <c r="THZ32" s="18"/>
      <c r="TIA32" s="18"/>
      <c r="TIB32" s="18"/>
      <c r="TIC32" s="18"/>
      <c r="TID32" s="18"/>
      <c r="TIE32" s="18"/>
      <c r="TIF32" s="18"/>
      <c r="TIG32" s="18"/>
      <c r="TIH32" s="18"/>
      <c r="TII32" s="18"/>
      <c r="TIJ32" s="18"/>
      <c r="TIK32" s="18"/>
      <c r="TIL32" s="18"/>
      <c r="TIM32" s="18"/>
      <c r="TIN32" s="18"/>
      <c r="TIO32" s="18"/>
      <c r="TIP32" s="18"/>
      <c r="TIQ32" s="18"/>
      <c r="TIR32" s="18"/>
      <c r="TIS32" s="18"/>
      <c r="TIT32" s="18"/>
      <c r="TIU32" s="18"/>
      <c r="TIV32" s="18"/>
      <c r="TIW32" s="18"/>
      <c r="TIX32" s="18"/>
      <c r="TIY32" s="18"/>
      <c r="TIZ32" s="18"/>
      <c r="TJA32" s="18"/>
      <c r="TJB32" s="18"/>
      <c r="TJC32" s="18"/>
      <c r="TJD32" s="18"/>
      <c r="TJE32" s="18"/>
      <c r="TJF32" s="18"/>
      <c r="TJG32" s="18"/>
      <c r="TJH32" s="18"/>
      <c r="TJI32" s="18"/>
      <c r="TJJ32" s="18"/>
      <c r="TJK32" s="18"/>
      <c r="TJL32" s="18"/>
      <c r="TJM32" s="18"/>
      <c r="TJN32" s="18"/>
      <c r="TJO32" s="18"/>
      <c r="TJP32" s="18"/>
      <c r="TJQ32" s="18"/>
      <c r="TJR32" s="18"/>
      <c r="TJS32" s="18"/>
      <c r="TJT32" s="18"/>
      <c r="TJU32" s="18"/>
      <c r="TJV32" s="18"/>
      <c r="TJW32" s="18"/>
      <c r="TJX32" s="18"/>
      <c r="TJY32" s="18"/>
      <c r="TJZ32" s="18"/>
      <c r="TKA32" s="18"/>
      <c r="TKB32" s="18"/>
      <c r="TKC32" s="18"/>
      <c r="TKD32" s="18"/>
      <c r="TKE32" s="18"/>
      <c r="TKF32" s="18"/>
      <c r="TKG32" s="18"/>
      <c r="TKH32" s="18"/>
      <c r="TKI32" s="18"/>
      <c r="TKJ32" s="18"/>
      <c r="TKK32" s="18"/>
      <c r="TKL32" s="18"/>
      <c r="TKM32" s="18"/>
      <c r="TKN32" s="18"/>
      <c r="TKO32" s="18"/>
      <c r="TKP32" s="18"/>
      <c r="TKQ32" s="18"/>
      <c r="TKR32" s="18"/>
      <c r="TKS32" s="18"/>
      <c r="TKT32" s="18"/>
      <c r="TKU32" s="18"/>
      <c r="TKV32" s="18"/>
      <c r="TKW32" s="18"/>
      <c r="TKX32" s="18"/>
      <c r="TKY32" s="18"/>
      <c r="TKZ32" s="18"/>
      <c r="TLA32" s="18"/>
      <c r="TLB32" s="18"/>
      <c r="TLC32" s="18"/>
      <c r="TLD32" s="18"/>
      <c r="TLE32" s="18"/>
      <c r="TLF32" s="18"/>
      <c r="TLG32" s="18"/>
      <c r="TLH32" s="18"/>
      <c r="TLI32" s="18"/>
      <c r="TLJ32" s="18"/>
      <c r="TLK32" s="18"/>
      <c r="TLL32" s="18"/>
      <c r="TLM32" s="18"/>
      <c r="TLN32" s="18"/>
      <c r="TLO32" s="18"/>
      <c r="TLP32" s="18"/>
      <c r="TLQ32" s="18"/>
      <c r="TLR32" s="18"/>
      <c r="TLS32" s="18"/>
      <c r="TLT32" s="18"/>
      <c r="TLU32" s="18"/>
      <c r="TLV32" s="18"/>
      <c r="TLW32" s="18"/>
      <c r="TLX32" s="18"/>
      <c r="TLY32" s="18"/>
      <c r="TLZ32" s="18"/>
      <c r="TMA32" s="18"/>
      <c r="TMB32" s="18"/>
      <c r="TMC32" s="18"/>
      <c r="TMD32" s="18"/>
      <c r="TME32" s="18"/>
      <c r="TMF32" s="18"/>
      <c r="TMG32" s="18"/>
      <c r="TMH32" s="18"/>
      <c r="TMI32" s="18"/>
      <c r="TMJ32" s="18"/>
      <c r="TMK32" s="18"/>
      <c r="TML32" s="18"/>
      <c r="TMM32" s="18"/>
      <c r="TMN32" s="18"/>
      <c r="TMO32" s="18"/>
      <c r="TMP32" s="18"/>
      <c r="TMQ32" s="18"/>
      <c r="TMR32" s="18"/>
      <c r="TMS32" s="18"/>
      <c r="TMT32" s="18"/>
      <c r="TMU32" s="18"/>
      <c r="TMV32" s="18"/>
      <c r="TMW32" s="18"/>
      <c r="TMX32" s="18"/>
      <c r="TMY32" s="18"/>
      <c r="TMZ32" s="18"/>
      <c r="TNA32" s="18"/>
      <c r="TNB32" s="18"/>
      <c r="TNC32" s="18"/>
      <c r="TND32" s="18"/>
      <c r="TNE32" s="18"/>
      <c r="TNF32" s="18"/>
      <c r="TNG32" s="18"/>
      <c r="TNH32" s="18"/>
      <c r="TNI32" s="18"/>
      <c r="TNJ32" s="18"/>
      <c r="TNK32" s="18"/>
      <c r="TNL32" s="18"/>
      <c r="TNM32" s="18"/>
      <c r="TNN32" s="18"/>
      <c r="TNO32" s="18"/>
      <c r="TNP32" s="18"/>
      <c r="TNQ32" s="18"/>
      <c r="TNR32" s="18"/>
      <c r="TNS32" s="18"/>
      <c r="TNT32" s="18"/>
      <c r="TNU32" s="18"/>
      <c r="TNV32" s="18"/>
      <c r="TNW32" s="18"/>
      <c r="TNX32" s="18"/>
      <c r="TNY32" s="18"/>
      <c r="TNZ32" s="18"/>
      <c r="TOA32" s="18"/>
      <c r="TOB32" s="18"/>
      <c r="TOC32" s="18"/>
      <c r="TOD32" s="18"/>
      <c r="TOE32" s="18"/>
      <c r="TOF32" s="18"/>
      <c r="TOG32" s="18"/>
      <c r="TOH32" s="18"/>
      <c r="TOI32" s="18"/>
      <c r="TOJ32" s="18"/>
      <c r="TOK32" s="18"/>
      <c r="TOL32" s="18"/>
      <c r="TOM32" s="18"/>
      <c r="TON32" s="18"/>
      <c r="TOO32" s="18"/>
      <c r="TOP32" s="18"/>
      <c r="TOQ32" s="18"/>
      <c r="TOR32" s="18"/>
      <c r="TOS32" s="18"/>
      <c r="TOT32" s="18"/>
      <c r="TOU32" s="18"/>
      <c r="TOV32" s="18"/>
      <c r="TOW32" s="18"/>
      <c r="TOX32" s="18"/>
      <c r="TOY32" s="18"/>
      <c r="TOZ32" s="18"/>
      <c r="TPA32" s="18"/>
      <c r="TPB32" s="18"/>
      <c r="TPC32" s="18"/>
      <c r="TPD32" s="18"/>
      <c r="TPE32" s="18"/>
      <c r="TPF32" s="18"/>
      <c r="TPG32" s="18"/>
      <c r="TPH32" s="18"/>
      <c r="TPI32" s="18"/>
      <c r="TPJ32" s="18"/>
      <c r="TPK32" s="18"/>
      <c r="TPL32" s="18"/>
      <c r="TPM32" s="18"/>
      <c r="TPN32" s="18"/>
      <c r="TPO32" s="18"/>
      <c r="TPP32" s="18"/>
      <c r="TPQ32" s="18"/>
      <c r="TPR32" s="18"/>
      <c r="TPS32" s="18"/>
      <c r="TPT32" s="18"/>
      <c r="TPU32" s="18"/>
      <c r="TPV32" s="18"/>
      <c r="TPW32" s="18"/>
      <c r="TPX32" s="18"/>
      <c r="TPY32" s="18"/>
      <c r="TPZ32" s="18"/>
      <c r="TQA32" s="18"/>
      <c r="TQB32" s="18"/>
      <c r="TQC32" s="18"/>
      <c r="TQD32" s="18"/>
      <c r="TQE32" s="18"/>
      <c r="TQF32" s="18"/>
      <c r="TQG32" s="18"/>
      <c r="TQH32" s="18"/>
      <c r="TQI32" s="18"/>
      <c r="TQJ32" s="18"/>
      <c r="TQK32" s="18"/>
      <c r="TQL32" s="18"/>
      <c r="TQM32" s="18"/>
      <c r="TQN32" s="18"/>
      <c r="TQO32" s="18"/>
      <c r="TQP32" s="18"/>
      <c r="TQQ32" s="18"/>
      <c r="TQR32" s="18"/>
      <c r="TQS32" s="18"/>
      <c r="TQT32" s="18"/>
      <c r="TQU32" s="18"/>
      <c r="TQV32" s="18"/>
      <c r="TQW32" s="18"/>
      <c r="TQX32" s="18"/>
      <c r="TQY32" s="18"/>
      <c r="TQZ32" s="18"/>
      <c r="TRA32" s="18"/>
      <c r="TRB32" s="18"/>
      <c r="TRC32" s="18"/>
      <c r="TRD32" s="18"/>
      <c r="TRE32" s="18"/>
      <c r="TRF32" s="18"/>
      <c r="TRG32" s="18"/>
      <c r="TRH32" s="18"/>
      <c r="TRI32" s="18"/>
      <c r="TRJ32" s="18"/>
      <c r="TRK32" s="18"/>
      <c r="TRL32" s="18"/>
      <c r="TRM32" s="18"/>
      <c r="TRN32" s="18"/>
      <c r="TRO32" s="18"/>
      <c r="TRP32" s="18"/>
      <c r="TRQ32" s="18"/>
      <c r="TRR32" s="18"/>
      <c r="TRS32" s="18"/>
      <c r="TRT32" s="18"/>
      <c r="TRU32" s="18"/>
      <c r="TRV32" s="18"/>
      <c r="TRW32" s="18"/>
      <c r="TRX32" s="18"/>
      <c r="TRY32" s="18"/>
      <c r="TRZ32" s="18"/>
      <c r="TSA32" s="18"/>
      <c r="TSB32" s="18"/>
      <c r="TSC32" s="18"/>
      <c r="TSD32" s="18"/>
      <c r="TSE32" s="18"/>
      <c r="TSF32" s="18"/>
      <c r="TSG32" s="18"/>
      <c r="TSH32" s="18"/>
      <c r="TSI32" s="18"/>
      <c r="TSJ32" s="18"/>
      <c r="TSK32" s="18"/>
      <c r="TSL32" s="18"/>
      <c r="TSM32" s="18"/>
      <c r="TSN32" s="18"/>
      <c r="TSO32" s="18"/>
      <c r="TSP32" s="18"/>
      <c r="TSQ32" s="18"/>
      <c r="TSR32" s="18"/>
      <c r="TSS32" s="18"/>
      <c r="TST32" s="18"/>
      <c r="TSU32" s="18"/>
      <c r="TSV32" s="18"/>
      <c r="TSW32" s="18"/>
      <c r="TSX32" s="18"/>
      <c r="TSY32" s="18"/>
      <c r="TSZ32" s="18"/>
      <c r="TTA32" s="18"/>
      <c r="TTB32" s="18"/>
      <c r="TTC32" s="18"/>
      <c r="TTD32" s="18"/>
      <c r="TTE32" s="18"/>
      <c r="TTF32" s="18"/>
      <c r="TTG32" s="18"/>
      <c r="TTH32" s="18"/>
      <c r="TTI32" s="18"/>
      <c r="TTJ32" s="18"/>
      <c r="TTK32" s="18"/>
      <c r="TTL32" s="18"/>
      <c r="TTM32" s="18"/>
      <c r="TTN32" s="18"/>
      <c r="TTO32" s="18"/>
      <c r="TTP32" s="18"/>
      <c r="TTQ32" s="18"/>
      <c r="TTR32" s="18"/>
      <c r="TTS32" s="18"/>
      <c r="TTT32" s="18"/>
      <c r="TTU32" s="18"/>
      <c r="TTV32" s="18"/>
      <c r="TTW32" s="18"/>
      <c r="TTX32" s="18"/>
      <c r="TTY32" s="18"/>
      <c r="TTZ32" s="18"/>
      <c r="TUA32" s="18"/>
      <c r="TUB32" s="18"/>
      <c r="TUC32" s="18"/>
      <c r="TUD32" s="18"/>
      <c r="TUE32" s="18"/>
      <c r="TUF32" s="18"/>
      <c r="TUG32" s="18"/>
      <c r="TUH32" s="18"/>
      <c r="TUI32" s="18"/>
      <c r="TUJ32" s="18"/>
      <c r="TUK32" s="18"/>
      <c r="TUL32" s="18"/>
      <c r="TUM32" s="18"/>
      <c r="TUN32" s="18"/>
      <c r="TUO32" s="18"/>
      <c r="TUP32" s="18"/>
      <c r="TUQ32" s="18"/>
      <c r="TUR32" s="18"/>
      <c r="TUS32" s="18"/>
      <c r="TUT32" s="18"/>
      <c r="TUU32" s="18"/>
      <c r="TUV32" s="18"/>
      <c r="TUW32" s="18"/>
      <c r="TUX32" s="18"/>
      <c r="TUY32" s="18"/>
      <c r="TUZ32" s="18"/>
      <c r="TVA32" s="18"/>
      <c r="TVB32" s="18"/>
      <c r="TVC32" s="18"/>
      <c r="TVD32" s="18"/>
      <c r="TVE32" s="18"/>
      <c r="TVF32" s="18"/>
      <c r="TVG32" s="18"/>
      <c r="TVH32" s="18"/>
      <c r="TVI32" s="18"/>
      <c r="TVJ32" s="18"/>
      <c r="TVK32" s="18"/>
      <c r="TVL32" s="18"/>
      <c r="TVM32" s="18"/>
      <c r="TVN32" s="18"/>
      <c r="TVO32" s="18"/>
      <c r="TVP32" s="18"/>
      <c r="TVQ32" s="18"/>
      <c r="TVR32" s="18"/>
      <c r="TVS32" s="18"/>
      <c r="TVT32" s="18"/>
      <c r="TVU32" s="18"/>
      <c r="TVV32" s="18"/>
      <c r="TVW32" s="18"/>
      <c r="TVX32" s="18"/>
      <c r="TVY32" s="18"/>
      <c r="TVZ32" s="18"/>
      <c r="TWA32" s="18"/>
      <c r="TWB32" s="18"/>
      <c r="TWC32" s="18"/>
      <c r="TWD32" s="18"/>
      <c r="TWE32" s="18"/>
      <c r="TWF32" s="18"/>
      <c r="TWG32" s="18"/>
      <c r="TWH32" s="18"/>
      <c r="TWI32" s="18"/>
      <c r="TWJ32" s="18"/>
      <c r="TWK32" s="18"/>
      <c r="TWL32" s="18"/>
      <c r="TWM32" s="18"/>
      <c r="TWN32" s="18"/>
      <c r="TWO32" s="18"/>
      <c r="TWP32" s="18"/>
      <c r="TWQ32" s="18"/>
      <c r="TWR32" s="18"/>
      <c r="TWS32" s="18"/>
      <c r="TWT32" s="18"/>
      <c r="TWU32" s="18"/>
      <c r="TWV32" s="18"/>
      <c r="TWW32" s="18"/>
      <c r="TWX32" s="18"/>
      <c r="TWY32" s="18"/>
      <c r="TWZ32" s="18"/>
      <c r="TXA32" s="18"/>
      <c r="TXB32" s="18"/>
      <c r="TXC32" s="18"/>
      <c r="TXD32" s="18"/>
      <c r="TXE32" s="18"/>
      <c r="TXF32" s="18"/>
      <c r="TXG32" s="18"/>
      <c r="TXH32" s="18"/>
      <c r="TXI32" s="18"/>
      <c r="TXJ32" s="18"/>
      <c r="TXK32" s="18"/>
      <c r="TXL32" s="18"/>
      <c r="TXM32" s="18"/>
      <c r="TXN32" s="18"/>
      <c r="TXO32" s="18"/>
      <c r="TXP32" s="18"/>
      <c r="TXQ32" s="18"/>
      <c r="TXR32" s="18"/>
      <c r="TXS32" s="18"/>
      <c r="TXT32" s="18"/>
      <c r="TXU32" s="18"/>
      <c r="TXV32" s="18"/>
      <c r="TXW32" s="18"/>
      <c r="TXX32" s="18"/>
      <c r="TXY32" s="18"/>
      <c r="TXZ32" s="18"/>
      <c r="TYA32" s="18"/>
      <c r="TYB32" s="18"/>
      <c r="TYC32" s="18"/>
      <c r="TYD32" s="18"/>
      <c r="TYE32" s="18"/>
      <c r="TYF32" s="18"/>
      <c r="TYG32" s="18"/>
      <c r="TYH32" s="18"/>
      <c r="TYI32" s="18"/>
      <c r="TYJ32" s="18"/>
      <c r="TYK32" s="18"/>
      <c r="TYL32" s="18"/>
      <c r="TYM32" s="18"/>
      <c r="TYN32" s="18"/>
      <c r="TYO32" s="18"/>
      <c r="TYP32" s="18"/>
      <c r="TYQ32" s="18"/>
      <c r="TYR32" s="18"/>
      <c r="TYS32" s="18"/>
      <c r="TYT32" s="18"/>
      <c r="TYU32" s="18"/>
      <c r="TYV32" s="18"/>
      <c r="TYW32" s="18"/>
      <c r="TYX32" s="18"/>
      <c r="TYY32" s="18"/>
      <c r="TYZ32" s="18"/>
      <c r="TZA32" s="18"/>
      <c r="TZB32" s="18"/>
      <c r="TZC32" s="18"/>
      <c r="TZD32" s="18"/>
      <c r="TZE32" s="18"/>
      <c r="TZF32" s="18"/>
      <c r="TZG32" s="18"/>
      <c r="TZH32" s="18"/>
      <c r="TZI32" s="18"/>
      <c r="TZJ32" s="18"/>
      <c r="TZK32" s="18"/>
      <c r="TZL32" s="18"/>
      <c r="TZM32" s="18"/>
      <c r="TZN32" s="18"/>
      <c r="TZO32" s="18"/>
      <c r="TZP32" s="18"/>
      <c r="TZQ32" s="18"/>
      <c r="TZR32" s="18"/>
      <c r="TZS32" s="18"/>
      <c r="TZT32" s="18"/>
      <c r="TZU32" s="18"/>
      <c r="TZV32" s="18"/>
      <c r="TZW32" s="18"/>
      <c r="TZX32" s="18"/>
      <c r="TZY32" s="18"/>
      <c r="TZZ32" s="18"/>
      <c r="UAA32" s="18"/>
      <c r="UAB32" s="18"/>
      <c r="UAC32" s="18"/>
      <c r="UAD32" s="18"/>
      <c r="UAE32" s="18"/>
      <c r="UAF32" s="18"/>
      <c r="UAG32" s="18"/>
      <c r="UAH32" s="18"/>
      <c r="UAI32" s="18"/>
      <c r="UAJ32" s="18"/>
      <c r="UAK32" s="18"/>
      <c r="UAL32" s="18"/>
      <c r="UAM32" s="18"/>
      <c r="UAN32" s="18"/>
      <c r="UAO32" s="18"/>
      <c r="UAP32" s="18"/>
      <c r="UAQ32" s="18"/>
      <c r="UAR32" s="18"/>
      <c r="UAS32" s="18"/>
      <c r="UAT32" s="18"/>
      <c r="UAU32" s="18"/>
      <c r="UAV32" s="18"/>
      <c r="UAW32" s="18"/>
      <c r="UAX32" s="18"/>
      <c r="UAY32" s="18"/>
      <c r="UAZ32" s="18"/>
      <c r="UBA32" s="18"/>
      <c r="UBB32" s="18"/>
      <c r="UBC32" s="18"/>
      <c r="UBD32" s="18"/>
      <c r="UBE32" s="18"/>
      <c r="UBF32" s="18"/>
      <c r="UBG32" s="18"/>
      <c r="UBH32" s="18"/>
      <c r="UBI32" s="18"/>
      <c r="UBJ32" s="18"/>
      <c r="UBK32" s="18"/>
      <c r="UBL32" s="18"/>
      <c r="UBM32" s="18"/>
      <c r="UBN32" s="18"/>
      <c r="UBO32" s="18"/>
      <c r="UBP32" s="18"/>
      <c r="UBQ32" s="18"/>
      <c r="UBR32" s="18"/>
      <c r="UBS32" s="18"/>
      <c r="UBT32" s="18"/>
      <c r="UBU32" s="18"/>
      <c r="UBV32" s="18"/>
      <c r="UBW32" s="18"/>
      <c r="UBX32" s="18"/>
      <c r="UBY32" s="18"/>
      <c r="UBZ32" s="18"/>
      <c r="UCA32" s="18"/>
      <c r="UCB32" s="18"/>
      <c r="UCC32" s="18"/>
      <c r="UCD32" s="18"/>
      <c r="UCE32" s="18"/>
      <c r="UCF32" s="18"/>
      <c r="UCG32" s="18"/>
      <c r="UCH32" s="18"/>
      <c r="UCI32" s="18"/>
      <c r="UCJ32" s="18"/>
      <c r="UCK32" s="18"/>
      <c r="UCL32" s="18"/>
      <c r="UCM32" s="18"/>
      <c r="UCN32" s="18"/>
      <c r="UCO32" s="18"/>
      <c r="UCP32" s="18"/>
      <c r="UCQ32" s="18"/>
      <c r="UCR32" s="18"/>
      <c r="UCS32" s="18"/>
      <c r="UCT32" s="18"/>
      <c r="UCU32" s="18"/>
      <c r="UCV32" s="18"/>
      <c r="UCW32" s="18"/>
      <c r="UCX32" s="18"/>
      <c r="UCY32" s="18"/>
      <c r="UCZ32" s="18"/>
      <c r="UDA32" s="18"/>
      <c r="UDB32" s="18"/>
      <c r="UDC32" s="18"/>
      <c r="UDD32" s="18"/>
      <c r="UDE32" s="18"/>
      <c r="UDF32" s="18"/>
      <c r="UDG32" s="18"/>
      <c r="UDH32" s="18"/>
      <c r="UDI32" s="18"/>
      <c r="UDJ32" s="18"/>
      <c r="UDK32" s="18"/>
      <c r="UDL32" s="18"/>
      <c r="UDM32" s="18"/>
      <c r="UDN32" s="18"/>
      <c r="UDO32" s="18"/>
      <c r="UDP32" s="18"/>
      <c r="UDQ32" s="18"/>
      <c r="UDR32" s="18"/>
      <c r="UDS32" s="18"/>
      <c r="UDT32" s="18"/>
      <c r="UDU32" s="18"/>
      <c r="UDV32" s="18"/>
      <c r="UDW32" s="18"/>
      <c r="UDX32" s="18"/>
      <c r="UDY32" s="18"/>
      <c r="UDZ32" s="18"/>
      <c r="UEA32" s="18"/>
      <c r="UEB32" s="18"/>
      <c r="UEC32" s="18"/>
      <c r="UED32" s="18"/>
      <c r="UEE32" s="18"/>
      <c r="UEF32" s="18"/>
      <c r="UEG32" s="18"/>
      <c r="UEH32" s="18"/>
      <c r="UEI32" s="18"/>
      <c r="UEJ32" s="18"/>
      <c r="UEK32" s="18"/>
      <c r="UEL32" s="18"/>
      <c r="UEM32" s="18"/>
      <c r="UEN32" s="18"/>
      <c r="UEO32" s="18"/>
      <c r="UEP32" s="18"/>
      <c r="UEQ32" s="18"/>
      <c r="UER32" s="18"/>
      <c r="UES32" s="18"/>
      <c r="UET32" s="18"/>
      <c r="UEU32" s="18"/>
      <c r="UEV32" s="18"/>
      <c r="UEW32" s="18"/>
      <c r="UEX32" s="18"/>
      <c r="UEY32" s="18"/>
      <c r="UEZ32" s="18"/>
      <c r="UFA32" s="18"/>
      <c r="UFB32" s="18"/>
      <c r="UFC32" s="18"/>
      <c r="UFD32" s="18"/>
      <c r="UFE32" s="18"/>
      <c r="UFF32" s="18"/>
      <c r="UFG32" s="18"/>
      <c r="UFH32" s="18"/>
      <c r="UFI32" s="18"/>
      <c r="UFJ32" s="18"/>
      <c r="UFK32" s="18"/>
      <c r="UFL32" s="18"/>
      <c r="UFM32" s="18"/>
      <c r="UFN32" s="18"/>
      <c r="UFO32" s="18"/>
      <c r="UFP32" s="18"/>
      <c r="UFQ32" s="18"/>
      <c r="UFR32" s="18"/>
      <c r="UFS32" s="18"/>
      <c r="UFT32" s="18"/>
      <c r="UFU32" s="18"/>
      <c r="UFV32" s="18"/>
      <c r="UFW32" s="18"/>
      <c r="UFX32" s="18"/>
      <c r="UFY32" s="18"/>
      <c r="UFZ32" s="18"/>
      <c r="UGA32" s="18"/>
      <c r="UGB32" s="18"/>
      <c r="UGC32" s="18"/>
      <c r="UGD32" s="18"/>
      <c r="UGE32" s="18"/>
      <c r="UGF32" s="18"/>
      <c r="UGG32" s="18"/>
      <c r="UGH32" s="18"/>
      <c r="UGI32" s="18"/>
      <c r="UGJ32" s="18"/>
      <c r="UGK32" s="18"/>
      <c r="UGL32" s="18"/>
      <c r="UGM32" s="18"/>
      <c r="UGN32" s="18"/>
      <c r="UGO32" s="18"/>
      <c r="UGP32" s="18"/>
      <c r="UGQ32" s="18"/>
      <c r="UGR32" s="18"/>
      <c r="UGS32" s="18"/>
      <c r="UGT32" s="18"/>
      <c r="UGU32" s="18"/>
      <c r="UGV32" s="18"/>
      <c r="UGW32" s="18"/>
      <c r="UGX32" s="18"/>
      <c r="UGY32" s="18"/>
      <c r="UGZ32" s="18"/>
      <c r="UHA32" s="18"/>
      <c r="UHB32" s="18"/>
      <c r="UHC32" s="18"/>
      <c r="UHD32" s="18"/>
      <c r="UHE32" s="18"/>
      <c r="UHF32" s="18"/>
      <c r="UHG32" s="18"/>
      <c r="UHH32" s="18"/>
      <c r="UHI32" s="18"/>
      <c r="UHJ32" s="18"/>
      <c r="UHK32" s="18"/>
      <c r="UHL32" s="18"/>
      <c r="UHM32" s="18"/>
      <c r="UHN32" s="18"/>
      <c r="UHO32" s="18"/>
      <c r="UHP32" s="18"/>
      <c r="UHQ32" s="18"/>
      <c r="UHR32" s="18"/>
      <c r="UHS32" s="18"/>
      <c r="UHT32" s="18"/>
      <c r="UHU32" s="18"/>
      <c r="UHV32" s="18"/>
      <c r="UHW32" s="18"/>
      <c r="UHX32" s="18"/>
      <c r="UHY32" s="18"/>
      <c r="UHZ32" s="18"/>
      <c r="UIA32" s="18"/>
      <c r="UIB32" s="18"/>
      <c r="UIC32" s="18"/>
      <c r="UID32" s="18"/>
      <c r="UIE32" s="18"/>
      <c r="UIF32" s="18"/>
      <c r="UIG32" s="18"/>
      <c r="UIH32" s="18"/>
      <c r="UII32" s="18"/>
      <c r="UIJ32" s="18"/>
      <c r="UIK32" s="18"/>
      <c r="UIL32" s="18"/>
      <c r="UIM32" s="18"/>
      <c r="UIN32" s="18"/>
      <c r="UIO32" s="18"/>
      <c r="UIP32" s="18"/>
      <c r="UIQ32" s="18"/>
      <c r="UIR32" s="18"/>
      <c r="UIS32" s="18"/>
      <c r="UIT32" s="18"/>
      <c r="UIU32" s="18"/>
      <c r="UIV32" s="18"/>
      <c r="UIW32" s="18"/>
      <c r="UIX32" s="18"/>
      <c r="UIY32" s="18"/>
      <c r="UIZ32" s="18"/>
      <c r="UJA32" s="18"/>
      <c r="UJB32" s="18"/>
      <c r="UJC32" s="18"/>
      <c r="UJD32" s="18"/>
      <c r="UJE32" s="18"/>
      <c r="UJF32" s="18"/>
      <c r="UJG32" s="18"/>
      <c r="UJH32" s="18"/>
      <c r="UJI32" s="18"/>
      <c r="UJJ32" s="18"/>
      <c r="UJK32" s="18"/>
      <c r="UJL32" s="18"/>
      <c r="UJM32" s="18"/>
      <c r="UJN32" s="18"/>
      <c r="UJO32" s="18"/>
      <c r="UJP32" s="18"/>
      <c r="UJQ32" s="18"/>
      <c r="UJR32" s="18"/>
      <c r="UJS32" s="18"/>
      <c r="UJT32" s="18"/>
      <c r="UJU32" s="18"/>
      <c r="UJV32" s="18"/>
      <c r="UJW32" s="18"/>
      <c r="UJX32" s="18"/>
      <c r="UJY32" s="18"/>
      <c r="UJZ32" s="18"/>
      <c r="UKA32" s="18"/>
      <c r="UKB32" s="18"/>
      <c r="UKC32" s="18"/>
      <c r="UKD32" s="18"/>
      <c r="UKE32" s="18"/>
      <c r="UKF32" s="18"/>
      <c r="UKG32" s="18"/>
      <c r="UKH32" s="18"/>
      <c r="UKI32" s="18"/>
      <c r="UKJ32" s="18"/>
      <c r="UKK32" s="18"/>
      <c r="UKL32" s="18"/>
      <c r="UKM32" s="18"/>
      <c r="UKN32" s="18"/>
      <c r="UKO32" s="18"/>
      <c r="UKP32" s="18"/>
      <c r="UKQ32" s="18"/>
      <c r="UKR32" s="18"/>
      <c r="UKS32" s="18"/>
      <c r="UKT32" s="18"/>
      <c r="UKU32" s="18"/>
      <c r="UKV32" s="18"/>
      <c r="UKW32" s="18"/>
      <c r="UKX32" s="18"/>
      <c r="UKY32" s="18"/>
      <c r="UKZ32" s="18"/>
      <c r="ULA32" s="18"/>
      <c r="ULB32" s="18"/>
      <c r="ULC32" s="18"/>
      <c r="ULD32" s="18"/>
      <c r="ULE32" s="18"/>
      <c r="ULF32" s="18"/>
      <c r="ULG32" s="18"/>
      <c r="ULH32" s="18"/>
      <c r="ULI32" s="18"/>
      <c r="ULJ32" s="18"/>
      <c r="ULK32" s="18"/>
      <c r="ULL32" s="18"/>
      <c r="ULM32" s="18"/>
      <c r="ULN32" s="18"/>
      <c r="ULO32" s="18"/>
      <c r="ULP32" s="18"/>
      <c r="ULQ32" s="18"/>
      <c r="ULR32" s="18"/>
      <c r="ULS32" s="18"/>
      <c r="ULT32" s="18"/>
      <c r="ULU32" s="18"/>
      <c r="ULV32" s="18"/>
      <c r="ULW32" s="18"/>
      <c r="ULX32" s="18"/>
      <c r="ULY32" s="18"/>
      <c r="ULZ32" s="18"/>
      <c r="UMA32" s="18"/>
      <c r="UMB32" s="18"/>
      <c r="UMC32" s="18"/>
      <c r="UMD32" s="18"/>
      <c r="UME32" s="18"/>
      <c r="UMF32" s="18"/>
      <c r="UMG32" s="18"/>
      <c r="UMH32" s="18"/>
      <c r="UMI32" s="18"/>
      <c r="UMJ32" s="18"/>
      <c r="UMK32" s="18"/>
      <c r="UML32" s="18"/>
      <c r="UMM32" s="18"/>
      <c r="UMN32" s="18"/>
      <c r="UMO32" s="18"/>
      <c r="UMP32" s="18"/>
      <c r="UMQ32" s="18"/>
      <c r="UMR32" s="18"/>
      <c r="UMS32" s="18"/>
      <c r="UMT32" s="18"/>
      <c r="UMU32" s="18"/>
      <c r="UMV32" s="18"/>
      <c r="UMW32" s="18"/>
      <c r="UMX32" s="18"/>
      <c r="UMY32" s="18"/>
      <c r="UMZ32" s="18"/>
      <c r="UNA32" s="18"/>
      <c r="UNB32" s="18"/>
      <c r="UNC32" s="18"/>
      <c r="UND32" s="18"/>
      <c r="UNE32" s="18"/>
      <c r="UNF32" s="18"/>
      <c r="UNG32" s="18"/>
      <c r="UNH32" s="18"/>
      <c r="UNI32" s="18"/>
      <c r="UNJ32" s="18"/>
      <c r="UNK32" s="18"/>
      <c r="UNL32" s="18"/>
      <c r="UNM32" s="18"/>
      <c r="UNN32" s="18"/>
      <c r="UNO32" s="18"/>
      <c r="UNP32" s="18"/>
      <c r="UNQ32" s="18"/>
      <c r="UNR32" s="18"/>
      <c r="UNS32" s="18"/>
      <c r="UNT32" s="18"/>
      <c r="UNU32" s="18"/>
      <c r="UNV32" s="18"/>
      <c r="UNW32" s="18"/>
      <c r="UNX32" s="18"/>
      <c r="UNY32" s="18"/>
      <c r="UNZ32" s="18"/>
      <c r="UOA32" s="18"/>
      <c r="UOB32" s="18"/>
      <c r="UOC32" s="18"/>
      <c r="UOD32" s="18"/>
      <c r="UOE32" s="18"/>
      <c r="UOF32" s="18"/>
      <c r="UOG32" s="18"/>
      <c r="UOH32" s="18"/>
      <c r="UOI32" s="18"/>
      <c r="UOJ32" s="18"/>
      <c r="UOK32" s="18"/>
      <c r="UOL32" s="18"/>
      <c r="UOM32" s="18"/>
      <c r="UON32" s="18"/>
      <c r="UOO32" s="18"/>
      <c r="UOP32" s="18"/>
      <c r="UOQ32" s="18"/>
      <c r="UOR32" s="18"/>
      <c r="UOS32" s="18"/>
      <c r="UOT32" s="18"/>
      <c r="UOU32" s="18"/>
      <c r="UOV32" s="18"/>
      <c r="UOW32" s="18"/>
      <c r="UOX32" s="18"/>
      <c r="UOY32" s="18"/>
      <c r="UOZ32" s="18"/>
      <c r="UPA32" s="18"/>
      <c r="UPB32" s="18"/>
      <c r="UPC32" s="18"/>
      <c r="UPD32" s="18"/>
      <c r="UPE32" s="18"/>
      <c r="UPF32" s="18"/>
      <c r="UPG32" s="18"/>
      <c r="UPH32" s="18"/>
      <c r="UPI32" s="18"/>
      <c r="UPJ32" s="18"/>
      <c r="UPK32" s="18"/>
      <c r="UPL32" s="18"/>
      <c r="UPM32" s="18"/>
      <c r="UPN32" s="18"/>
      <c r="UPO32" s="18"/>
      <c r="UPP32" s="18"/>
      <c r="UPQ32" s="18"/>
      <c r="UPR32" s="18"/>
      <c r="UPS32" s="18"/>
      <c r="UPT32" s="18"/>
      <c r="UPU32" s="18"/>
      <c r="UPV32" s="18"/>
      <c r="UPW32" s="18"/>
      <c r="UPX32" s="18"/>
      <c r="UPY32" s="18"/>
      <c r="UPZ32" s="18"/>
      <c r="UQA32" s="18"/>
      <c r="UQB32" s="18"/>
      <c r="UQC32" s="18"/>
      <c r="UQD32" s="18"/>
      <c r="UQE32" s="18"/>
      <c r="UQF32" s="18"/>
      <c r="UQG32" s="18"/>
      <c r="UQH32" s="18"/>
      <c r="UQI32" s="18"/>
      <c r="UQJ32" s="18"/>
      <c r="UQK32" s="18"/>
      <c r="UQL32" s="18"/>
      <c r="UQM32" s="18"/>
      <c r="UQN32" s="18"/>
      <c r="UQO32" s="18"/>
      <c r="UQP32" s="18"/>
      <c r="UQQ32" s="18"/>
      <c r="UQR32" s="18"/>
      <c r="UQS32" s="18"/>
      <c r="UQT32" s="18"/>
      <c r="UQU32" s="18"/>
      <c r="UQV32" s="18"/>
      <c r="UQW32" s="18"/>
      <c r="UQX32" s="18"/>
      <c r="UQY32" s="18"/>
      <c r="UQZ32" s="18"/>
      <c r="URA32" s="18"/>
      <c r="URB32" s="18"/>
      <c r="URC32" s="18"/>
      <c r="URD32" s="18"/>
      <c r="URE32" s="18"/>
      <c r="URF32" s="18"/>
      <c r="URG32" s="18"/>
      <c r="URH32" s="18"/>
      <c r="URI32" s="18"/>
      <c r="URJ32" s="18"/>
      <c r="URK32" s="18"/>
      <c r="URL32" s="18"/>
      <c r="URM32" s="18"/>
      <c r="URN32" s="18"/>
      <c r="URO32" s="18"/>
      <c r="URP32" s="18"/>
      <c r="URQ32" s="18"/>
      <c r="URR32" s="18"/>
      <c r="URS32" s="18"/>
      <c r="URT32" s="18"/>
      <c r="URU32" s="18"/>
      <c r="URV32" s="18"/>
      <c r="URW32" s="18"/>
      <c r="URX32" s="18"/>
      <c r="URY32" s="18"/>
      <c r="URZ32" s="18"/>
      <c r="USA32" s="18"/>
      <c r="USB32" s="18"/>
      <c r="USC32" s="18"/>
      <c r="USD32" s="18"/>
      <c r="USE32" s="18"/>
      <c r="USF32" s="18"/>
      <c r="USG32" s="18"/>
      <c r="USH32" s="18"/>
      <c r="USI32" s="18"/>
      <c r="USJ32" s="18"/>
      <c r="USK32" s="18"/>
      <c r="USL32" s="18"/>
      <c r="USM32" s="18"/>
      <c r="USN32" s="18"/>
      <c r="USO32" s="18"/>
      <c r="USP32" s="18"/>
      <c r="USQ32" s="18"/>
      <c r="USR32" s="18"/>
      <c r="USS32" s="18"/>
      <c r="UST32" s="18"/>
      <c r="USU32" s="18"/>
      <c r="USV32" s="18"/>
      <c r="USW32" s="18"/>
      <c r="USX32" s="18"/>
      <c r="USY32" s="18"/>
      <c r="USZ32" s="18"/>
      <c r="UTA32" s="18"/>
      <c r="UTB32" s="18"/>
      <c r="UTC32" s="18"/>
      <c r="UTD32" s="18"/>
      <c r="UTE32" s="18"/>
      <c r="UTF32" s="18"/>
      <c r="UTG32" s="18"/>
      <c r="UTH32" s="18"/>
      <c r="UTI32" s="18"/>
      <c r="UTJ32" s="18"/>
      <c r="UTK32" s="18"/>
      <c r="UTL32" s="18"/>
      <c r="UTM32" s="18"/>
      <c r="UTN32" s="18"/>
      <c r="UTO32" s="18"/>
      <c r="UTP32" s="18"/>
      <c r="UTQ32" s="18"/>
      <c r="UTR32" s="18"/>
      <c r="UTS32" s="18"/>
      <c r="UTT32" s="18"/>
      <c r="UTU32" s="18"/>
      <c r="UTV32" s="18"/>
      <c r="UTW32" s="18"/>
      <c r="UTX32" s="18"/>
      <c r="UTY32" s="18"/>
      <c r="UTZ32" s="18"/>
      <c r="UUA32" s="18"/>
      <c r="UUB32" s="18"/>
      <c r="UUC32" s="18"/>
      <c r="UUD32" s="18"/>
      <c r="UUE32" s="18"/>
      <c r="UUF32" s="18"/>
      <c r="UUG32" s="18"/>
      <c r="UUH32" s="18"/>
      <c r="UUI32" s="18"/>
      <c r="UUJ32" s="18"/>
      <c r="UUK32" s="18"/>
      <c r="UUL32" s="18"/>
      <c r="UUM32" s="18"/>
      <c r="UUN32" s="18"/>
      <c r="UUO32" s="18"/>
      <c r="UUP32" s="18"/>
      <c r="UUQ32" s="18"/>
      <c r="UUR32" s="18"/>
      <c r="UUS32" s="18"/>
      <c r="UUT32" s="18"/>
      <c r="UUU32" s="18"/>
      <c r="UUV32" s="18"/>
      <c r="UUW32" s="18"/>
      <c r="UUX32" s="18"/>
      <c r="UUY32" s="18"/>
      <c r="UUZ32" s="18"/>
      <c r="UVA32" s="18"/>
      <c r="UVB32" s="18"/>
      <c r="UVC32" s="18"/>
      <c r="UVD32" s="18"/>
      <c r="UVE32" s="18"/>
      <c r="UVF32" s="18"/>
      <c r="UVG32" s="18"/>
      <c r="UVH32" s="18"/>
      <c r="UVI32" s="18"/>
      <c r="UVJ32" s="18"/>
      <c r="UVK32" s="18"/>
      <c r="UVL32" s="18"/>
      <c r="UVM32" s="18"/>
      <c r="UVN32" s="18"/>
      <c r="UVO32" s="18"/>
      <c r="UVP32" s="18"/>
      <c r="UVQ32" s="18"/>
      <c r="UVR32" s="18"/>
      <c r="UVS32" s="18"/>
      <c r="UVT32" s="18"/>
      <c r="UVU32" s="18"/>
      <c r="UVV32" s="18"/>
      <c r="UVW32" s="18"/>
      <c r="UVX32" s="18"/>
      <c r="UVY32" s="18"/>
      <c r="UVZ32" s="18"/>
      <c r="UWA32" s="18"/>
      <c r="UWB32" s="18"/>
      <c r="UWC32" s="18"/>
      <c r="UWD32" s="18"/>
      <c r="UWE32" s="18"/>
      <c r="UWF32" s="18"/>
      <c r="UWG32" s="18"/>
      <c r="UWH32" s="18"/>
      <c r="UWI32" s="18"/>
      <c r="UWJ32" s="18"/>
      <c r="UWK32" s="18"/>
      <c r="UWL32" s="18"/>
      <c r="UWM32" s="18"/>
      <c r="UWN32" s="18"/>
      <c r="UWO32" s="18"/>
      <c r="UWP32" s="18"/>
      <c r="UWQ32" s="18"/>
      <c r="UWR32" s="18"/>
      <c r="UWS32" s="18"/>
      <c r="UWT32" s="18"/>
      <c r="UWU32" s="18"/>
      <c r="UWV32" s="18"/>
      <c r="UWW32" s="18"/>
      <c r="UWX32" s="18"/>
      <c r="UWY32" s="18"/>
      <c r="UWZ32" s="18"/>
      <c r="UXA32" s="18"/>
      <c r="UXB32" s="18"/>
      <c r="UXC32" s="18"/>
      <c r="UXD32" s="18"/>
      <c r="UXE32" s="18"/>
      <c r="UXF32" s="18"/>
      <c r="UXG32" s="18"/>
      <c r="UXH32" s="18"/>
      <c r="UXI32" s="18"/>
      <c r="UXJ32" s="18"/>
      <c r="UXK32" s="18"/>
      <c r="UXL32" s="18"/>
      <c r="UXM32" s="18"/>
      <c r="UXN32" s="18"/>
      <c r="UXO32" s="18"/>
      <c r="UXP32" s="18"/>
      <c r="UXQ32" s="18"/>
      <c r="UXR32" s="18"/>
      <c r="UXS32" s="18"/>
      <c r="UXT32" s="18"/>
      <c r="UXU32" s="18"/>
      <c r="UXV32" s="18"/>
      <c r="UXW32" s="18"/>
      <c r="UXX32" s="18"/>
      <c r="UXY32" s="18"/>
      <c r="UXZ32" s="18"/>
      <c r="UYA32" s="18"/>
      <c r="UYB32" s="18"/>
      <c r="UYC32" s="18"/>
      <c r="UYD32" s="18"/>
      <c r="UYE32" s="18"/>
      <c r="UYF32" s="18"/>
      <c r="UYG32" s="18"/>
      <c r="UYH32" s="18"/>
      <c r="UYI32" s="18"/>
      <c r="UYJ32" s="18"/>
      <c r="UYK32" s="18"/>
      <c r="UYL32" s="18"/>
      <c r="UYM32" s="18"/>
      <c r="UYN32" s="18"/>
      <c r="UYO32" s="18"/>
      <c r="UYP32" s="18"/>
      <c r="UYQ32" s="18"/>
      <c r="UYR32" s="18"/>
      <c r="UYS32" s="18"/>
      <c r="UYT32" s="18"/>
      <c r="UYU32" s="18"/>
      <c r="UYV32" s="18"/>
      <c r="UYW32" s="18"/>
      <c r="UYX32" s="18"/>
      <c r="UYY32" s="18"/>
      <c r="UYZ32" s="18"/>
      <c r="UZA32" s="18"/>
      <c r="UZB32" s="18"/>
      <c r="UZC32" s="18"/>
      <c r="UZD32" s="18"/>
      <c r="UZE32" s="18"/>
      <c r="UZF32" s="18"/>
      <c r="UZG32" s="18"/>
      <c r="UZH32" s="18"/>
      <c r="UZI32" s="18"/>
      <c r="UZJ32" s="18"/>
      <c r="UZK32" s="18"/>
      <c r="UZL32" s="18"/>
      <c r="UZM32" s="18"/>
      <c r="UZN32" s="18"/>
      <c r="UZO32" s="18"/>
      <c r="UZP32" s="18"/>
      <c r="UZQ32" s="18"/>
      <c r="UZR32" s="18"/>
      <c r="UZS32" s="18"/>
      <c r="UZT32" s="18"/>
      <c r="UZU32" s="18"/>
      <c r="UZV32" s="18"/>
      <c r="UZW32" s="18"/>
      <c r="UZX32" s="18"/>
      <c r="UZY32" s="18"/>
      <c r="UZZ32" s="18"/>
      <c r="VAA32" s="18"/>
      <c r="VAB32" s="18"/>
      <c r="VAC32" s="18"/>
      <c r="VAD32" s="18"/>
      <c r="VAE32" s="18"/>
      <c r="VAF32" s="18"/>
      <c r="VAG32" s="18"/>
      <c r="VAH32" s="18"/>
      <c r="VAI32" s="18"/>
      <c r="VAJ32" s="18"/>
      <c r="VAK32" s="18"/>
      <c r="VAL32" s="18"/>
      <c r="VAM32" s="18"/>
      <c r="VAN32" s="18"/>
      <c r="VAO32" s="18"/>
      <c r="VAP32" s="18"/>
      <c r="VAQ32" s="18"/>
      <c r="VAR32" s="18"/>
      <c r="VAS32" s="18"/>
      <c r="VAT32" s="18"/>
      <c r="VAU32" s="18"/>
      <c r="VAV32" s="18"/>
      <c r="VAW32" s="18"/>
      <c r="VAX32" s="18"/>
      <c r="VAY32" s="18"/>
      <c r="VAZ32" s="18"/>
      <c r="VBA32" s="18"/>
      <c r="VBB32" s="18"/>
      <c r="VBC32" s="18"/>
      <c r="VBD32" s="18"/>
      <c r="VBE32" s="18"/>
      <c r="VBF32" s="18"/>
      <c r="VBG32" s="18"/>
      <c r="VBH32" s="18"/>
      <c r="VBI32" s="18"/>
      <c r="VBJ32" s="18"/>
      <c r="VBK32" s="18"/>
      <c r="VBL32" s="18"/>
      <c r="VBM32" s="18"/>
      <c r="VBN32" s="18"/>
      <c r="VBO32" s="18"/>
      <c r="VBP32" s="18"/>
      <c r="VBQ32" s="18"/>
      <c r="VBR32" s="18"/>
      <c r="VBS32" s="18"/>
      <c r="VBT32" s="18"/>
      <c r="VBU32" s="18"/>
      <c r="VBV32" s="18"/>
      <c r="VBW32" s="18"/>
      <c r="VBX32" s="18"/>
      <c r="VBY32" s="18"/>
      <c r="VBZ32" s="18"/>
      <c r="VCA32" s="18"/>
      <c r="VCB32" s="18"/>
      <c r="VCC32" s="18"/>
      <c r="VCD32" s="18"/>
      <c r="VCE32" s="18"/>
      <c r="VCF32" s="18"/>
      <c r="VCG32" s="18"/>
      <c r="VCH32" s="18"/>
      <c r="VCI32" s="18"/>
      <c r="VCJ32" s="18"/>
      <c r="VCK32" s="18"/>
      <c r="VCL32" s="18"/>
      <c r="VCM32" s="18"/>
      <c r="VCN32" s="18"/>
      <c r="VCO32" s="18"/>
      <c r="VCP32" s="18"/>
      <c r="VCQ32" s="18"/>
      <c r="VCR32" s="18"/>
      <c r="VCS32" s="18"/>
      <c r="VCT32" s="18"/>
      <c r="VCU32" s="18"/>
      <c r="VCV32" s="18"/>
      <c r="VCW32" s="18"/>
      <c r="VCX32" s="18"/>
      <c r="VCY32" s="18"/>
      <c r="VCZ32" s="18"/>
      <c r="VDA32" s="18"/>
      <c r="VDB32" s="18"/>
      <c r="VDC32" s="18"/>
      <c r="VDD32" s="18"/>
      <c r="VDE32" s="18"/>
      <c r="VDF32" s="18"/>
      <c r="VDG32" s="18"/>
      <c r="VDH32" s="18"/>
      <c r="VDI32" s="18"/>
      <c r="VDJ32" s="18"/>
      <c r="VDK32" s="18"/>
      <c r="VDL32" s="18"/>
      <c r="VDM32" s="18"/>
      <c r="VDN32" s="18"/>
      <c r="VDO32" s="18"/>
      <c r="VDP32" s="18"/>
      <c r="VDQ32" s="18"/>
      <c r="VDR32" s="18"/>
      <c r="VDS32" s="18"/>
      <c r="VDT32" s="18"/>
      <c r="VDU32" s="18"/>
      <c r="VDV32" s="18"/>
      <c r="VDW32" s="18"/>
      <c r="VDX32" s="18"/>
      <c r="VDY32" s="18"/>
      <c r="VDZ32" s="18"/>
      <c r="VEA32" s="18"/>
      <c r="VEB32" s="18"/>
      <c r="VEC32" s="18"/>
      <c r="VED32" s="18"/>
      <c r="VEE32" s="18"/>
      <c r="VEF32" s="18"/>
      <c r="VEG32" s="18"/>
      <c r="VEH32" s="18"/>
      <c r="VEI32" s="18"/>
      <c r="VEJ32" s="18"/>
      <c r="VEK32" s="18"/>
      <c r="VEL32" s="18"/>
      <c r="VEM32" s="18"/>
      <c r="VEN32" s="18"/>
      <c r="VEO32" s="18"/>
      <c r="VEP32" s="18"/>
      <c r="VEQ32" s="18"/>
      <c r="VER32" s="18"/>
      <c r="VES32" s="18"/>
      <c r="VET32" s="18"/>
      <c r="VEU32" s="18"/>
      <c r="VEV32" s="18"/>
      <c r="VEW32" s="18"/>
      <c r="VEX32" s="18"/>
      <c r="VEY32" s="18"/>
      <c r="VEZ32" s="18"/>
      <c r="VFA32" s="18"/>
      <c r="VFB32" s="18"/>
      <c r="VFC32" s="18"/>
      <c r="VFD32" s="18"/>
      <c r="VFE32" s="18"/>
      <c r="VFF32" s="18"/>
      <c r="VFG32" s="18"/>
      <c r="VFH32" s="18"/>
      <c r="VFI32" s="18"/>
      <c r="VFJ32" s="18"/>
      <c r="VFK32" s="18"/>
      <c r="VFL32" s="18"/>
      <c r="VFM32" s="18"/>
      <c r="VFN32" s="18"/>
      <c r="VFO32" s="18"/>
      <c r="VFP32" s="18"/>
      <c r="VFQ32" s="18"/>
      <c r="VFR32" s="18"/>
      <c r="VFS32" s="18"/>
      <c r="VFT32" s="18"/>
      <c r="VFU32" s="18"/>
      <c r="VFV32" s="18"/>
      <c r="VFW32" s="18"/>
      <c r="VFX32" s="18"/>
      <c r="VFY32" s="18"/>
      <c r="VFZ32" s="18"/>
      <c r="VGA32" s="18"/>
      <c r="VGB32" s="18"/>
      <c r="VGC32" s="18"/>
      <c r="VGD32" s="18"/>
      <c r="VGE32" s="18"/>
      <c r="VGF32" s="18"/>
      <c r="VGG32" s="18"/>
      <c r="VGH32" s="18"/>
      <c r="VGI32" s="18"/>
      <c r="VGJ32" s="18"/>
      <c r="VGK32" s="18"/>
      <c r="VGL32" s="18"/>
      <c r="VGM32" s="18"/>
      <c r="VGN32" s="18"/>
      <c r="VGO32" s="18"/>
      <c r="VGP32" s="18"/>
      <c r="VGQ32" s="18"/>
      <c r="VGR32" s="18"/>
      <c r="VGS32" s="18"/>
      <c r="VGT32" s="18"/>
      <c r="VGU32" s="18"/>
      <c r="VGV32" s="18"/>
      <c r="VGW32" s="18"/>
      <c r="VGX32" s="18"/>
      <c r="VGY32" s="18"/>
      <c r="VGZ32" s="18"/>
      <c r="VHA32" s="18"/>
      <c r="VHB32" s="18"/>
      <c r="VHC32" s="18"/>
      <c r="VHD32" s="18"/>
      <c r="VHE32" s="18"/>
      <c r="VHF32" s="18"/>
      <c r="VHG32" s="18"/>
      <c r="VHH32" s="18"/>
      <c r="VHI32" s="18"/>
      <c r="VHJ32" s="18"/>
      <c r="VHK32" s="18"/>
      <c r="VHL32" s="18"/>
      <c r="VHM32" s="18"/>
      <c r="VHN32" s="18"/>
      <c r="VHO32" s="18"/>
      <c r="VHP32" s="18"/>
      <c r="VHQ32" s="18"/>
      <c r="VHR32" s="18"/>
      <c r="VHS32" s="18"/>
      <c r="VHT32" s="18"/>
      <c r="VHU32" s="18"/>
      <c r="VHV32" s="18"/>
      <c r="VHW32" s="18"/>
      <c r="VHX32" s="18"/>
      <c r="VHY32" s="18"/>
      <c r="VHZ32" s="18"/>
      <c r="VIA32" s="18"/>
      <c r="VIB32" s="18"/>
      <c r="VIC32" s="18"/>
      <c r="VID32" s="18"/>
      <c r="VIE32" s="18"/>
      <c r="VIF32" s="18"/>
      <c r="VIG32" s="18"/>
      <c r="VIH32" s="18"/>
      <c r="VII32" s="18"/>
      <c r="VIJ32" s="18"/>
      <c r="VIK32" s="18"/>
      <c r="VIL32" s="18"/>
      <c r="VIM32" s="18"/>
      <c r="VIN32" s="18"/>
      <c r="VIO32" s="18"/>
      <c r="VIP32" s="18"/>
      <c r="VIQ32" s="18"/>
      <c r="VIR32" s="18"/>
      <c r="VIS32" s="18"/>
      <c r="VIT32" s="18"/>
      <c r="VIU32" s="18"/>
      <c r="VIV32" s="18"/>
      <c r="VIW32" s="18"/>
      <c r="VIX32" s="18"/>
      <c r="VIY32" s="18"/>
      <c r="VIZ32" s="18"/>
      <c r="VJA32" s="18"/>
      <c r="VJB32" s="18"/>
      <c r="VJC32" s="18"/>
      <c r="VJD32" s="18"/>
      <c r="VJE32" s="18"/>
      <c r="VJF32" s="18"/>
      <c r="VJG32" s="18"/>
      <c r="VJH32" s="18"/>
      <c r="VJI32" s="18"/>
      <c r="VJJ32" s="18"/>
      <c r="VJK32" s="18"/>
      <c r="VJL32" s="18"/>
      <c r="VJM32" s="18"/>
      <c r="VJN32" s="18"/>
      <c r="VJO32" s="18"/>
      <c r="VJP32" s="18"/>
      <c r="VJQ32" s="18"/>
      <c r="VJR32" s="18"/>
      <c r="VJS32" s="18"/>
      <c r="VJT32" s="18"/>
      <c r="VJU32" s="18"/>
      <c r="VJV32" s="18"/>
      <c r="VJW32" s="18"/>
      <c r="VJX32" s="18"/>
      <c r="VJY32" s="18"/>
      <c r="VJZ32" s="18"/>
      <c r="VKA32" s="18"/>
      <c r="VKB32" s="18"/>
      <c r="VKC32" s="18"/>
      <c r="VKD32" s="18"/>
      <c r="VKE32" s="18"/>
      <c r="VKF32" s="18"/>
      <c r="VKG32" s="18"/>
      <c r="VKH32" s="18"/>
      <c r="VKI32" s="18"/>
      <c r="VKJ32" s="18"/>
      <c r="VKK32" s="18"/>
      <c r="VKL32" s="18"/>
      <c r="VKM32" s="18"/>
      <c r="VKN32" s="18"/>
      <c r="VKO32" s="18"/>
      <c r="VKP32" s="18"/>
      <c r="VKQ32" s="18"/>
      <c r="VKR32" s="18"/>
      <c r="VKS32" s="18"/>
      <c r="VKT32" s="18"/>
      <c r="VKU32" s="18"/>
      <c r="VKV32" s="18"/>
      <c r="VKW32" s="18"/>
      <c r="VKX32" s="18"/>
      <c r="VKY32" s="18"/>
      <c r="VKZ32" s="18"/>
      <c r="VLA32" s="18"/>
      <c r="VLB32" s="18"/>
      <c r="VLC32" s="18"/>
      <c r="VLD32" s="18"/>
      <c r="VLE32" s="18"/>
      <c r="VLF32" s="18"/>
      <c r="VLG32" s="18"/>
      <c r="VLH32" s="18"/>
      <c r="VLI32" s="18"/>
      <c r="VLJ32" s="18"/>
      <c r="VLK32" s="18"/>
      <c r="VLL32" s="18"/>
      <c r="VLM32" s="18"/>
      <c r="VLN32" s="18"/>
      <c r="VLO32" s="18"/>
      <c r="VLP32" s="18"/>
      <c r="VLQ32" s="18"/>
      <c r="VLR32" s="18"/>
      <c r="VLS32" s="18"/>
      <c r="VLT32" s="18"/>
      <c r="VLU32" s="18"/>
      <c r="VLV32" s="18"/>
      <c r="VLW32" s="18"/>
      <c r="VLX32" s="18"/>
      <c r="VLY32" s="18"/>
      <c r="VLZ32" s="18"/>
      <c r="VMA32" s="18"/>
      <c r="VMB32" s="18"/>
      <c r="VMC32" s="18"/>
      <c r="VMD32" s="18"/>
      <c r="VME32" s="18"/>
      <c r="VMF32" s="18"/>
      <c r="VMG32" s="18"/>
      <c r="VMH32" s="18"/>
      <c r="VMI32" s="18"/>
      <c r="VMJ32" s="18"/>
      <c r="VMK32" s="18"/>
      <c r="VML32" s="18"/>
      <c r="VMM32" s="18"/>
      <c r="VMN32" s="18"/>
      <c r="VMO32" s="18"/>
      <c r="VMP32" s="18"/>
      <c r="VMQ32" s="18"/>
      <c r="VMR32" s="18"/>
      <c r="VMS32" s="18"/>
      <c r="VMT32" s="18"/>
      <c r="VMU32" s="18"/>
      <c r="VMV32" s="18"/>
      <c r="VMW32" s="18"/>
      <c r="VMX32" s="18"/>
      <c r="VMY32" s="18"/>
      <c r="VMZ32" s="18"/>
      <c r="VNA32" s="18"/>
      <c r="VNB32" s="18"/>
      <c r="VNC32" s="18"/>
      <c r="VND32" s="18"/>
      <c r="VNE32" s="18"/>
      <c r="VNF32" s="18"/>
      <c r="VNG32" s="18"/>
      <c r="VNH32" s="18"/>
      <c r="VNI32" s="18"/>
      <c r="VNJ32" s="18"/>
      <c r="VNK32" s="18"/>
      <c r="VNL32" s="18"/>
      <c r="VNM32" s="18"/>
      <c r="VNN32" s="18"/>
      <c r="VNO32" s="18"/>
      <c r="VNP32" s="18"/>
      <c r="VNQ32" s="18"/>
      <c r="VNR32" s="18"/>
      <c r="VNS32" s="18"/>
      <c r="VNT32" s="18"/>
      <c r="VNU32" s="18"/>
      <c r="VNV32" s="18"/>
      <c r="VNW32" s="18"/>
      <c r="VNX32" s="18"/>
      <c r="VNY32" s="18"/>
      <c r="VNZ32" s="18"/>
      <c r="VOA32" s="18"/>
      <c r="VOB32" s="18"/>
      <c r="VOC32" s="18"/>
      <c r="VOD32" s="18"/>
      <c r="VOE32" s="18"/>
      <c r="VOF32" s="18"/>
      <c r="VOG32" s="18"/>
      <c r="VOH32" s="18"/>
      <c r="VOI32" s="18"/>
      <c r="VOJ32" s="18"/>
      <c r="VOK32" s="18"/>
      <c r="VOL32" s="18"/>
      <c r="VOM32" s="18"/>
      <c r="VON32" s="18"/>
      <c r="VOO32" s="18"/>
      <c r="VOP32" s="18"/>
      <c r="VOQ32" s="18"/>
      <c r="VOR32" s="18"/>
      <c r="VOS32" s="18"/>
      <c r="VOT32" s="18"/>
      <c r="VOU32" s="18"/>
      <c r="VOV32" s="18"/>
      <c r="VOW32" s="18"/>
      <c r="VOX32" s="18"/>
      <c r="VOY32" s="18"/>
      <c r="VOZ32" s="18"/>
      <c r="VPA32" s="18"/>
      <c r="VPB32" s="18"/>
      <c r="VPC32" s="18"/>
      <c r="VPD32" s="18"/>
      <c r="VPE32" s="18"/>
      <c r="VPF32" s="18"/>
      <c r="VPG32" s="18"/>
      <c r="VPH32" s="18"/>
      <c r="VPI32" s="18"/>
      <c r="VPJ32" s="18"/>
      <c r="VPK32" s="18"/>
      <c r="VPL32" s="18"/>
      <c r="VPM32" s="18"/>
      <c r="VPN32" s="18"/>
      <c r="VPO32" s="18"/>
      <c r="VPP32" s="18"/>
      <c r="VPQ32" s="18"/>
      <c r="VPR32" s="18"/>
      <c r="VPS32" s="18"/>
      <c r="VPT32" s="18"/>
      <c r="VPU32" s="18"/>
      <c r="VPV32" s="18"/>
      <c r="VPW32" s="18"/>
      <c r="VPX32" s="18"/>
      <c r="VPY32" s="18"/>
      <c r="VPZ32" s="18"/>
      <c r="VQA32" s="18"/>
      <c r="VQB32" s="18"/>
      <c r="VQC32" s="18"/>
      <c r="VQD32" s="18"/>
      <c r="VQE32" s="18"/>
      <c r="VQF32" s="18"/>
      <c r="VQG32" s="18"/>
      <c r="VQH32" s="18"/>
      <c r="VQI32" s="18"/>
      <c r="VQJ32" s="18"/>
      <c r="VQK32" s="18"/>
      <c r="VQL32" s="18"/>
      <c r="VQM32" s="18"/>
      <c r="VQN32" s="18"/>
      <c r="VQO32" s="18"/>
      <c r="VQP32" s="18"/>
      <c r="VQQ32" s="18"/>
      <c r="VQR32" s="18"/>
      <c r="VQS32" s="18"/>
      <c r="VQT32" s="18"/>
      <c r="VQU32" s="18"/>
      <c r="VQV32" s="18"/>
      <c r="VQW32" s="18"/>
      <c r="VQX32" s="18"/>
      <c r="VQY32" s="18"/>
      <c r="VQZ32" s="18"/>
      <c r="VRA32" s="18"/>
      <c r="VRB32" s="18"/>
      <c r="VRC32" s="18"/>
      <c r="VRD32" s="18"/>
      <c r="VRE32" s="18"/>
      <c r="VRF32" s="18"/>
      <c r="VRG32" s="18"/>
      <c r="VRH32" s="18"/>
      <c r="VRI32" s="18"/>
      <c r="VRJ32" s="18"/>
      <c r="VRK32" s="18"/>
      <c r="VRL32" s="18"/>
      <c r="VRM32" s="18"/>
      <c r="VRN32" s="18"/>
      <c r="VRO32" s="18"/>
      <c r="VRP32" s="18"/>
      <c r="VRQ32" s="18"/>
      <c r="VRR32" s="18"/>
      <c r="VRS32" s="18"/>
      <c r="VRT32" s="18"/>
      <c r="VRU32" s="18"/>
      <c r="VRV32" s="18"/>
      <c r="VRW32" s="18"/>
      <c r="VRX32" s="18"/>
      <c r="VRY32" s="18"/>
      <c r="VRZ32" s="18"/>
      <c r="VSA32" s="18"/>
      <c r="VSB32" s="18"/>
      <c r="VSC32" s="18"/>
      <c r="VSD32" s="18"/>
      <c r="VSE32" s="18"/>
      <c r="VSF32" s="18"/>
      <c r="VSG32" s="18"/>
      <c r="VSH32" s="18"/>
      <c r="VSI32" s="18"/>
      <c r="VSJ32" s="18"/>
      <c r="VSK32" s="18"/>
      <c r="VSL32" s="18"/>
      <c r="VSM32" s="18"/>
      <c r="VSN32" s="18"/>
      <c r="VSO32" s="18"/>
      <c r="VSP32" s="18"/>
      <c r="VSQ32" s="18"/>
      <c r="VSR32" s="18"/>
      <c r="VSS32" s="18"/>
      <c r="VST32" s="18"/>
      <c r="VSU32" s="18"/>
      <c r="VSV32" s="18"/>
      <c r="VSW32" s="18"/>
      <c r="VSX32" s="18"/>
      <c r="VSY32" s="18"/>
      <c r="VSZ32" s="18"/>
      <c r="VTA32" s="18"/>
      <c r="VTB32" s="18"/>
      <c r="VTC32" s="18"/>
      <c r="VTD32" s="18"/>
      <c r="VTE32" s="18"/>
      <c r="VTF32" s="18"/>
      <c r="VTG32" s="18"/>
      <c r="VTH32" s="18"/>
      <c r="VTI32" s="18"/>
      <c r="VTJ32" s="18"/>
      <c r="VTK32" s="18"/>
      <c r="VTL32" s="18"/>
      <c r="VTM32" s="18"/>
      <c r="VTN32" s="18"/>
      <c r="VTO32" s="18"/>
      <c r="VTP32" s="18"/>
      <c r="VTQ32" s="18"/>
      <c r="VTR32" s="18"/>
      <c r="VTS32" s="18"/>
      <c r="VTT32" s="18"/>
      <c r="VTU32" s="18"/>
      <c r="VTV32" s="18"/>
      <c r="VTW32" s="18"/>
      <c r="VTX32" s="18"/>
      <c r="VTY32" s="18"/>
      <c r="VTZ32" s="18"/>
      <c r="VUA32" s="18"/>
      <c r="VUB32" s="18"/>
      <c r="VUC32" s="18"/>
      <c r="VUD32" s="18"/>
      <c r="VUE32" s="18"/>
      <c r="VUF32" s="18"/>
      <c r="VUG32" s="18"/>
      <c r="VUH32" s="18"/>
      <c r="VUI32" s="18"/>
      <c r="VUJ32" s="18"/>
      <c r="VUK32" s="18"/>
      <c r="VUL32" s="18"/>
      <c r="VUM32" s="18"/>
      <c r="VUN32" s="18"/>
      <c r="VUO32" s="18"/>
      <c r="VUP32" s="18"/>
      <c r="VUQ32" s="18"/>
      <c r="VUR32" s="18"/>
      <c r="VUS32" s="18"/>
      <c r="VUT32" s="18"/>
      <c r="VUU32" s="18"/>
      <c r="VUV32" s="18"/>
      <c r="VUW32" s="18"/>
      <c r="VUX32" s="18"/>
      <c r="VUY32" s="18"/>
      <c r="VUZ32" s="18"/>
      <c r="VVA32" s="18"/>
      <c r="VVB32" s="18"/>
      <c r="VVC32" s="18"/>
      <c r="VVD32" s="18"/>
      <c r="VVE32" s="18"/>
      <c r="VVF32" s="18"/>
      <c r="VVG32" s="18"/>
      <c r="VVH32" s="18"/>
      <c r="VVI32" s="18"/>
      <c r="VVJ32" s="18"/>
      <c r="VVK32" s="18"/>
      <c r="VVL32" s="18"/>
      <c r="VVM32" s="18"/>
      <c r="VVN32" s="18"/>
      <c r="VVO32" s="18"/>
      <c r="VVP32" s="18"/>
      <c r="VVQ32" s="18"/>
      <c r="VVR32" s="18"/>
      <c r="VVS32" s="18"/>
      <c r="VVT32" s="18"/>
      <c r="VVU32" s="18"/>
      <c r="VVV32" s="18"/>
      <c r="VVW32" s="18"/>
      <c r="VVX32" s="18"/>
      <c r="VVY32" s="18"/>
      <c r="VVZ32" s="18"/>
      <c r="VWA32" s="18"/>
      <c r="VWB32" s="18"/>
      <c r="VWC32" s="18"/>
      <c r="VWD32" s="18"/>
      <c r="VWE32" s="18"/>
      <c r="VWF32" s="18"/>
      <c r="VWG32" s="18"/>
      <c r="VWH32" s="18"/>
      <c r="VWI32" s="18"/>
      <c r="VWJ32" s="18"/>
      <c r="VWK32" s="18"/>
      <c r="VWL32" s="18"/>
      <c r="VWM32" s="18"/>
      <c r="VWN32" s="18"/>
      <c r="VWO32" s="18"/>
      <c r="VWP32" s="18"/>
      <c r="VWQ32" s="18"/>
      <c r="VWR32" s="18"/>
      <c r="VWS32" s="18"/>
      <c r="VWT32" s="18"/>
      <c r="VWU32" s="18"/>
      <c r="VWV32" s="18"/>
      <c r="VWW32" s="18"/>
      <c r="VWX32" s="18"/>
      <c r="VWY32" s="18"/>
      <c r="VWZ32" s="18"/>
      <c r="VXA32" s="18"/>
      <c r="VXB32" s="18"/>
      <c r="VXC32" s="18"/>
      <c r="VXD32" s="18"/>
      <c r="VXE32" s="18"/>
      <c r="VXF32" s="18"/>
      <c r="VXG32" s="18"/>
      <c r="VXH32" s="18"/>
      <c r="VXI32" s="18"/>
      <c r="VXJ32" s="18"/>
      <c r="VXK32" s="18"/>
      <c r="VXL32" s="18"/>
      <c r="VXM32" s="18"/>
      <c r="VXN32" s="18"/>
      <c r="VXO32" s="18"/>
      <c r="VXP32" s="18"/>
      <c r="VXQ32" s="18"/>
      <c r="VXR32" s="18"/>
      <c r="VXS32" s="18"/>
      <c r="VXT32" s="18"/>
      <c r="VXU32" s="18"/>
      <c r="VXV32" s="18"/>
      <c r="VXW32" s="18"/>
      <c r="VXX32" s="18"/>
      <c r="VXY32" s="18"/>
      <c r="VXZ32" s="18"/>
      <c r="VYA32" s="18"/>
      <c r="VYB32" s="18"/>
      <c r="VYC32" s="18"/>
      <c r="VYD32" s="18"/>
      <c r="VYE32" s="18"/>
      <c r="VYF32" s="18"/>
      <c r="VYG32" s="18"/>
      <c r="VYH32" s="18"/>
      <c r="VYI32" s="18"/>
      <c r="VYJ32" s="18"/>
      <c r="VYK32" s="18"/>
      <c r="VYL32" s="18"/>
      <c r="VYM32" s="18"/>
      <c r="VYN32" s="18"/>
      <c r="VYO32" s="18"/>
      <c r="VYP32" s="18"/>
      <c r="VYQ32" s="18"/>
      <c r="VYR32" s="18"/>
      <c r="VYS32" s="18"/>
      <c r="VYT32" s="18"/>
      <c r="VYU32" s="18"/>
      <c r="VYV32" s="18"/>
      <c r="VYW32" s="18"/>
      <c r="VYX32" s="18"/>
      <c r="VYY32" s="18"/>
      <c r="VYZ32" s="18"/>
      <c r="VZA32" s="18"/>
      <c r="VZB32" s="18"/>
      <c r="VZC32" s="18"/>
      <c r="VZD32" s="18"/>
      <c r="VZE32" s="18"/>
      <c r="VZF32" s="18"/>
      <c r="VZG32" s="18"/>
      <c r="VZH32" s="18"/>
      <c r="VZI32" s="18"/>
      <c r="VZJ32" s="18"/>
      <c r="VZK32" s="18"/>
      <c r="VZL32" s="18"/>
      <c r="VZM32" s="18"/>
      <c r="VZN32" s="18"/>
      <c r="VZO32" s="18"/>
      <c r="VZP32" s="18"/>
      <c r="VZQ32" s="18"/>
      <c r="VZR32" s="18"/>
      <c r="VZS32" s="18"/>
      <c r="VZT32" s="18"/>
      <c r="VZU32" s="18"/>
      <c r="VZV32" s="18"/>
      <c r="VZW32" s="18"/>
      <c r="VZX32" s="18"/>
      <c r="VZY32" s="18"/>
      <c r="VZZ32" s="18"/>
      <c r="WAA32" s="18"/>
      <c r="WAB32" s="18"/>
      <c r="WAC32" s="18"/>
      <c r="WAD32" s="18"/>
      <c r="WAE32" s="18"/>
      <c r="WAF32" s="18"/>
      <c r="WAG32" s="18"/>
      <c r="WAH32" s="18"/>
      <c r="WAI32" s="18"/>
      <c r="WAJ32" s="18"/>
      <c r="WAK32" s="18"/>
      <c r="WAL32" s="18"/>
      <c r="WAM32" s="18"/>
      <c r="WAN32" s="18"/>
      <c r="WAO32" s="18"/>
      <c r="WAP32" s="18"/>
      <c r="WAQ32" s="18"/>
      <c r="WAR32" s="18"/>
      <c r="WAS32" s="18"/>
      <c r="WAT32" s="18"/>
      <c r="WAU32" s="18"/>
      <c r="WAV32" s="18"/>
      <c r="WAW32" s="18"/>
      <c r="WAX32" s="18"/>
      <c r="WAY32" s="18"/>
      <c r="WAZ32" s="18"/>
      <c r="WBA32" s="18"/>
      <c r="WBB32" s="18"/>
      <c r="WBC32" s="18"/>
      <c r="WBD32" s="18"/>
      <c r="WBE32" s="18"/>
      <c r="WBF32" s="18"/>
      <c r="WBG32" s="18"/>
      <c r="WBH32" s="18"/>
      <c r="WBI32" s="18"/>
      <c r="WBJ32" s="18"/>
      <c r="WBK32" s="18"/>
      <c r="WBL32" s="18"/>
      <c r="WBM32" s="18"/>
      <c r="WBN32" s="18"/>
      <c r="WBO32" s="18"/>
      <c r="WBP32" s="18"/>
      <c r="WBQ32" s="18"/>
      <c r="WBR32" s="18"/>
      <c r="WBS32" s="18"/>
      <c r="WBT32" s="18"/>
      <c r="WBU32" s="18"/>
      <c r="WBV32" s="18"/>
      <c r="WBW32" s="18"/>
      <c r="WBX32" s="18"/>
      <c r="WBY32" s="18"/>
      <c r="WBZ32" s="18"/>
      <c r="WCA32" s="18"/>
      <c r="WCB32" s="18"/>
      <c r="WCC32" s="18"/>
      <c r="WCD32" s="18"/>
      <c r="WCE32" s="18"/>
      <c r="WCF32" s="18"/>
      <c r="WCG32" s="18"/>
      <c r="WCH32" s="18"/>
      <c r="WCI32" s="18"/>
      <c r="WCJ32" s="18"/>
      <c r="WCK32" s="18"/>
      <c r="WCL32" s="18"/>
      <c r="WCM32" s="18"/>
      <c r="WCN32" s="18"/>
      <c r="WCO32" s="18"/>
      <c r="WCP32" s="18"/>
      <c r="WCQ32" s="18"/>
      <c r="WCR32" s="18"/>
      <c r="WCS32" s="18"/>
      <c r="WCT32" s="18"/>
      <c r="WCU32" s="18"/>
      <c r="WCV32" s="18"/>
      <c r="WCW32" s="18"/>
      <c r="WCX32" s="18"/>
      <c r="WCY32" s="18"/>
      <c r="WCZ32" s="18"/>
      <c r="WDA32" s="18"/>
      <c r="WDB32" s="18"/>
      <c r="WDC32" s="18"/>
      <c r="WDD32" s="18"/>
      <c r="WDE32" s="18"/>
      <c r="WDF32" s="18"/>
      <c r="WDG32" s="18"/>
      <c r="WDH32" s="18"/>
      <c r="WDI32" s="18"/>
      <c r="WDJ32" s="18"/>
      <c r="WDK32" s="18"/>
      <c r="WDL32" s="18"/>
      <c r="WDM32" s="18"/>
      <c r="WDN32" s="18"/>
      <c r="WDO32" s="18"/>
      <c r="WDP32" s="18"/>
      <c r="WDQ32" s="18"/>
      <c r="WDR32" s="18"/>
      <c r="WDS32" s="18"/>
      <c r="WDT32" s="18"/>
      <c r="WDU32" s="18"/>
      <c r="WDV32" s="18"/>
      <c r="WDW32" s="18"/>
      <c r="WDX32" s="18"/>
      <c r="WDY32" s="18"/>
      <c r="WDZ32" s="18"/>
      <c r="WEA32" s="18"/>
      <c r="WEB32" s="18"/>
      <c r="WEC32" s="18"/>
      <c r="WED32" s="18"/>
      <c r="WEE32" s="18"/>
      <c r="WEF32" s="18"/>
      <c r="WEG32" s="18"/>
      <c r="WEH32" s="18"/>
      <c r="WEI32" s="18"/>
      <c r="WEJ32" s="18"/>
      <c r="WEK32" s="18"/>
      <c r="WEL32" s="18"/>
      <c r="WEM32" s="18"/>
      <c r="WEN32" s="18"/>
      <c r="WEO32" s="18"/>
      <c r="WEP32" s="18"/>
      <c r="WEQ32" s="18"/>
      <c r="WER32" s="18"/>
      <c r="WES32" s="18"/>
      <c r="WET32" s="18"/>
      <c r="WEU32" s="18"/>
      <c r="WEV32" s="18"/>
      <c r="WEW32" s="18"/>
      <c r="WEX32" s="18"/>
      <c r="WEY32" s="18"/>
      <c r="WEZ32" s="18"/>
      <c r="WFA32" s="18"/>
      <c r="WFB32" s="18"/>
      <c r="WFC32" s="18"/>
      <c r="WFD32" s="18"/>
      <c r="WFE32" s="18"/>
      <c r="WFF32" s="18"/>
      <c r="WFG32" s="18"/>
      <c r="WFH32" s="18"/>
      <c r="WFI32" s="18"/>
      <c r="WFJ32" s="18"/>
      <c r="WFK32" s="18"/>
      <c r="WFL32" s="18"/>
      <c r="WFM32" s="18"/>
      <c r="WFN32" s="18"/>
      <c r="WFO32" s="18"/>
      <c r="WFP32" s="18"/>
      <c r="WFQ32" s="18"/>
      <c r="WFR32" s="18"/>
      <c r="WFS32" s="18"/>
      <c r="WFT32" s="18"/>
      <c r="WFU32" s="18"/>
      <c r="WFV32" s="18"/>
      <c r="WFW32" s="18"/>
      <c r="WFX32" s="18"/>
      <c r="WFY32" s="18"/>
      <c r="WFZ32" s="18"/>
      <c r="WGA32" s="18"/>
      <c r="WGB32" s="18"/>
      <c r="WGC32" s="18"/>
      <c r="WGD32" s="18"/>
      <c r="WGE32" s="18"/>
      <c r="WGF32" s="18"/>
      <c r="WGG32" s="18"/>
      <c r="WGH32" s="18"/>
      <c r="WGI32" s="18"/>
      <c r="WGJ32" s="18"/>
      <c r="WGK32" s="18"/>
      <c r="WGL32" s="18"/>
      <c r="WGM32" s="18"/>
      <c r="WGN32" s="18"/>
      <c r="WGO32" s="18"/>
      <c r="WGP32" s="18"/>
      <c r="WGQ32" s="18"/>
      <c r="WGR32" s="18"/>
      <c r="WGS32" s="18"/>
      <c r="WGT32" s="18"/>
      <c r="WGU32" s="18"/>
      <c r="WGV32" s="18"/>
      <c r="WGW32" s="18"/>
      <c r="WGX32" s="18"/>
      <c r="WGY32" s="18"/>
      <c r="WGZ32" s="18"/>
      <c r="WHA32" s="18"/>
      <c r="WHB32" s="18"/>
      <c r="WHC32" s="18"/>
      <c r="WHD32" s="18"/>
      <c r="WHE32" s="18"/>
      <c r="WHF32" s="18"/>
      <c r="WHG32" s="18"/>
      <c r="WHH32" s="18"/>
      <c r="WHI32" s="18"/>
      <c r="WHJ32" s="18"/>
      <c r="WHK32" s="18"/>
      <c r="WHL32" s="18"/>
      <c r="WHM32" s="18"/>
      <c r="WHN32" s="18"/>
      <c r="WHO32" s="18"/>
      <c r="WHP32" s="18"/>
      <c r="WHQ32" s="18"/>
      <c r="WHR32" s="18"/>
      <c r="WHS32" s="18"/>
      <c r="WHT32" s="18"/>
      <c r="WHU32" s="18"/>
      <c r="WHV32" s="18"/>
      <c r="WHW32" s="18"/>
      <c r="WHX32" s="18"/>
      <c r="WHY32" s="18"/>
      <c r="WHZ32" s="18"/>
      <c r="WIA32" s="18"/>
      <c r="WIB32" s="18"/>
      <c r="WIC32" s="18"/>
      <c r="WID32" s="18"/>
      <c r="WIE32" s="18"/>
      <c r="WIF32" s="18"/>
      <c r="WIG32" s="18"/>
      <c r="WIH32" s="18"/>
      <c r="WII32" s="18"/>
      <c r="WIJ32" s="18"/>
      <c r="WIK32" s="18"/>
      <c r="WIL32" s="18"/>
      <c r="WIM32" s="18"/>
      <c r="WIN32" s="18"/>
      <c r="WIO32" s="18"/>
      <c r="WIP32" s="18"/>
      <c r="WIQ32" s="18"/>
      <c r="WIR32" s="18"/>
      <c r="WIS32" s="18"/>
      <c r="WIT32" s="18"/>
      <c r="WIU32" s="18"/>
      <c r="WIV32" s="18"/>
      <c r="WIW32" s="18"/>
      <c r="WIX32" s="18"/>
      <c r="WIY32" s="18"/>
      <c r="WIZ32" s="18"/>
      <c r="WJA32" s="18"/>
      <c r="WJB32" s="18"/>
      <c r="WJC32" s="18"/>
      <c r="WJD32" s="18"/>
      <c r="WJE32" s="18"/>
      <c r="WJF32" s="18"/>
      <c r="WJG32" s="18"/>
      <c r="WJH32" s="18"/>
      <c r="WJI32" s="18"/>
      <c r="WJJ32" s="18"/>
      <c r="WJK32" s="18"/>
      <c r="WJL32" s="18"/>
      <c r="WJM32" s="18"/>
      <c r="WJN32" s="18"/>
      <c r="WJO32" s="18"/>
      <c r="WJP32" s="18"/>
      <c r="WJQ32" s="18"/>
      <c r="WJR32" s="18"/>
      <c r="WJS32" s="18"/>
      <c r="WJT32" s="18"/>
      <c r="WJU32" s="18"/>
      <c r="WJV32" s="18"/>
      <c r="WJW32" s="18"/>
      <c r="WJX32" s="18"/>
      <c r="WJY32" s="18"/>
      <c r="WJZ32" s="18"/>
      <c r="WKA32" s="18"/>
      <c r="WKB32" s="18"/>
      <c r="WKC32" s="18"/>
      <c r="WKD32" s="18"/>
      <c r="WKE32" s="18"/>
      <c r="WKF32" s="18"/>
      <c r="WKG32" s="18"/>
      <c r="WKH32" s="18"/>
      <c r="WKI32" s="18"/>
      <c r="WKJ32" s="18"/>
      <c r="WKK32" s="18"/>
      <c r="WKL32" s="18"/>
      <c r="WKM32" s="18"/>
      <c r="WKN32" s="18"/>
      <c r="WKO32" s="18"/>
      <c r="WKP32" s="18"/>
      <c r="WKQ32" s="18"/>
      <c r="WKR32" s="18"/>
      <c r="WKS32" s="18"/>
      <c r="WKT32" s="18"/>
      <c r="WKU32" s="18"/>
      <c r="WKV32" s="18"/>
      <c r="WKW32" s="18"/>
      <c r="WKX32" s="18"/>
      <c r="WKY32" s="18"/>
      <c r="WKZ32" s="18"/>
      <c r="WLA32" s="18"/>
      <c r="WLB32" s="18"/>
      <c r="WLC32" s="18"/>
      <c r="WLD32" s="18"/>
      <c r="WLE32" s="18"/>
      <c r="WLF32" s="18"/>
      <c r="WLG32" s="18"/>
      <c r="WLH32" s="18"/>
      <c r="WLI32" s="18"/>
      <c r="WLJ32" s="18"/>
      <c r="WLK32" s="18"/>
      <c r="WLL32" s="18"/>
      <c r="WLM32" s="18"/>
      <c r="WLN32" s="18"/>
      <c r="WLO32" s="18"/>
      <c r="WLP32" s="18"/>
      <c r="WLQ32" s="18"/>
      <c r="WLR32" s="18"/>
      <c r="WLS32" s="18"/>
      <c r="WLT32" s="18"/>
      <c r="WLU32" s="18"/>
      <c r="WLV32" s="18"/>
      <c r="WLW32" s="18"/>
      <c r="WLX32" s="18"/>
      <c r="WLY32" s="18"/>
      <c r="WLZ32" s="18"/>
      <c r="WMA32" s="18"/>
      <c r="WMB32" s="18"/>
      <c r="WMC32" s="18"/>
      <c r="WMD32" s="18"/>
      <c r="WME32" s="18"/>
      <c r="WMF32" s="18"/>
      <c r="WMG32" s="18"/>
      <c r="WMH32" s="18"/>
      <c r="WMI32" s="18"/>
      <c r="WMJ32" s="18"/>
      <c r="WMK32" s="18"/>
      <c r="WML32" s="18"/>
      <c r="WMM32" s="18"/>
      <c r="WMN32" s="18"/>
      <c r="WMO32" s="18"/>
      <c r="WMP32" s="18"/>
      <c r="WMQ32" s="18"/>
      <c r="WMR32" s="18"/>
      <c r="WMS32" s="18"/>
      <c r="WMT32" s="18"/>
      <c r="WMU32" s="18"/>
      <c r="WMV32" s="18"/>
      <c r="WMW32" s="18"/>
      <c r="WMX32" s="18"/>
      <c r="WMY32" s="18"/>
      <c r="WMZ32" s="18"/>
      <c r="WNA32" s="18"/>
      <c r="WNB32" s="18"/>
      <c r="WNC32" s="18"/>
      <c r="WND32" s="18"/>
      <c r="WNE32" s="18"/>
      <c r="WNF32" s="18"/>
      <c r="WNG32" s="18"/>
      <c r="WNH32" s="18"/>
      <c r="WNI32" s="18"/>
      <c r="WNJ32" s="18"/>
      <c r="WNK32" s="18"/>
      <c r="WNL32" s="18"/>
      <c r="WNM32" s="18"/>
      <c r="WNN32" s="18"/>
      <c r="WNO32" s="18"/>
      <c r="WNP32" s="18"/>
      <c r="WNQ32" s="18"/>
      <c r="WNR32" s="18"/>
      <c r="WNS32" s="18"/>
      <c r="WNT32" s="18"/>
      <c r="WNU32" s="18"/>
      <c r="WNV32" s="18"/>
      <c r="WNW32" s="18"/>
      <c r="WNX32" s="18"/>
      <c r="WNY32" s="18"/>
      <c r="WNZ32" s="18"/>
      <c r="WOA32" s="18"/>
      <c r="WOB32" s="18"/>
      <c r="WOC32" s="18"/>
      <c r="WOD32" s="18"/>
      <c r="WOE32" s="18"/>
      <c r="WOF32" s="18"/>
      <c r="WOG32" s="18"/>
      <c r="WOH32" s="18"/>
      <c r="WOI32" s="18"/>
      <c r="WOJ32" s="18"/>
      <c r="WOK32" s="18"/>
      <c r="WOL32" s="18"/>
      <c r="WOM32" s="18"/>
      <c r="WON32" s="18"/>
      <c r="WOO32" s="18"/>
      <c r="WOP32" s="18"/>
      <c r="WOQ32" s="18"/>
      <c r="WOR32" s="18"/>
      <c r="WOS32" s="18"/>
      <c r="WOT32" s="18"/>
      <c r="WOU32" s="18"/>
      <c r="WOV32" s="18"/>
      <c r="WOW32" s="18"/>
      <c r="WOX32" s="18"/>
      <c r="WOY32" s="18"/>
      <c r="WOZ32" s="18"/>
      <c r="WPA32" s="18"/>
      <c r="WPB32" s="18"/>
      <c r="WPC32" s="18"/>
      <c r="WPD32" s="18"/>
      <c r="WPE32" s="18"/>
      <c r="WPF32" s="18"/>
      <c r="WPG32" s="18"/>
      <c r="WPH32" s="18"/>
      <c r="WPI32" s="18"/>
      <c r="WPJ32" s="18"/>
      <c r="WPK32" s="18"/>
      <c r="WPL32" s="18"/>
      <c r="WPM32" s="18"/>
      <c r="WPN32" s="18"/>
      <c r="WPO32" s="18"/>
      <c r="WPP32" s="18"/>
      <c r="WPQ32" s="18"/>
      <c r="WPR32" s="18"/>
      <c r="WPS32" s="18"/>
      <c r="WPT32" s="18"/>
      <c r="WPU32" s="18"/>
      <c r="WPV32" s="18"/>
      <c r="WPW32" s="18"/>
      <c r="WPX32" s="18"/>
      <c r="WPY32" s="18"/>
      <c r="WPZ32" s="18"/>
      <c r="WQA32" s="18"/>
      <c r="WQB32" s="18"/>
      <c r="WQC32" s="18"/>
      <c r="WQD32" s="18"/>
      <c r="WQE32" s="18"/>
      <c r="WQF32" s="18"/>
      <c r="WQG32" s="18"/>
      <c r="WQH32" s="18"/>
      <c r="WQI32" s="18"/>
      <c r="WQJ32" s="18"/>
      <c r="WQK32" s="18"/>
      <c r="WQL32" s="18"/>
      <c r="WQM32" s="18"/>
      <c r="WQN32" s="18"/>
      <c r="WQO32" s="18"/>
      <c r="WQP32" s="18"/>
      <c r="WQQ32" s="18"/>
      <c r="WQR32" s="18"/>
      <c r="WQS32" s="18"/>
      <c r="WQT32" s="18"/>
      <c r="WQU32" s="18"/>
      <c r="WQV32" s="18"/>
      <c r="WQW32" s="18"/>
      <c r="WQX32" s="18"/>
      <c r="WQY32" s="18"/>
      <c r="WQZ32" s="18"/>
      <c r="WRA32" s="18"/>
      <c r="WRB32" s="18"/>
      <c r="WRC32" s="18"/>
      <c r="WRD32" s="18"/>
      <c r="WRE32" s="18"/>
      <c r="WRF32" s="18"/>
      <c r="WRG32" s="18"/>
      <c r="WRH32" s="18"/>
      <c r="WRI32" s="18"/>
      <c r="WRJ32" s="18"/>
      <c r="WRK32" s="18"/>
      <c r="WRL32" s="18"/>
      <c r="WRM32" s="18"/>
      <c r="WRN32" s="18"/>
      <c r="WRO32" s="18"/>
      <c r="WRP32" s="18"/>
      <c r="WRQ32" s="18"/>
      <c r="WRR32" s="18"/>
      <c r="WRS32" s="18"/>
      <c r="WRT32" s="18"/>
      <c r="WRU32" s="18"/>
      <c r="WRV32" s="18"/>
      <c r="WRW32" s="18"/>
      <c r="WRX32" s="18"/>
      <c r="WRY32" s="18"/>
      <c r="WRZ32" s="18"/>
      <c r="WSA32" s="18"/>
      <c r="WSB32" s="18"/>
      <c r="WSC32" s="18"/>
      <c r="WSD32" s="18"/>
      <c r="WSE32" s="18"/>
      <c r="WSF32" s="18"/>
      <c r="WSG32" s="18"/>
      <c r="WSH32" s="18"/>
      <c r="WSI32" s="18"/>
      <c r="WSJ32" s="18"/>
      <c r="WSK32" s="18"/>
      <c r="WSL32" s="18"/>
      <c r="WSM32" s="18"/>
      <c r="WSN32" s="18"/>
      <c r="WSO32" s="18"/>
      <c r="WSP32" s="18"/>
      <c r="WSQ32" s="18"/>
      <c r="WSR32" s="18"/>
      <c r="WSS32" s="18"/>
      <c r="WST32" s="18"/>
      <c r="WSU32" s="18"/>
      <c r="WSV32" s="18"/>
      <c r="WSW32" s="18"/>
      <c r="WSX32" s="18"/>
      <c r="WSY32" s="18"/>
      <c r="WSZ32" s="18"/>
      <c r="WTA32" s="18"/>
      <c r="WTB32" s="18"/>
      <c r="WTC32" s="18"/>
      <c r="WTD32" s="18"/>
      <c r="WTE32" s="18"/>
      <c r="WTF32" s="18"/>
      <c r="WTG32" s="18"/>
      <c r="WTH32" s="18"/>
      <c r="WTI32" s="18"/>
      <c r="WTJ32" s="18"/>
      <c r="WTK32" s="18"/>
      <c r="WTL32" s="18"/>
      <c r="WTM32" s="18"/>
      <c r="WTN32" s="18"/>
      <c r="WTO32" s="18"/>
      <c r="WTP32" s="18"/>
      <c r="WTQ32" s="18"/>
      <c r="WTR32" s="18"/>
      <c r="WTS32" s="18"/>
      <c r="WTT32" s="18"/>
      <c r="WTU32" s="18"/>
      <c r="WTV32" s="18"/>
      <c r="WTW32" s="18"/>
      <c r="WTX32" s="18"/>
      <c r="WTY32" s="18"/>
      <c r="WTZ32" s="18"/>
      <c r="WUA32" s="18"/>
      <c r="WUB32" s="18"/>
      <c r="WUC32" s="18"/>
      <c r="WUD32" s="18"/>
      <c r="WUE32" s="18"/>
      <c r="WUF32" s="18"/>
      <c r="WUG32" s="18"/>
      <c r="WUH32" s="18"/>
      <c r="WUI32" s="18"/>
      <c r="WUJ32" s="18"/>
      <c r="WUK32" s="18"/>
      <c r="WUL32" s="18"/>
      <c r="WUM32" s="18"/>
      <c r="WUN32" s="18"/>
      <c r="WUO32" s="18"/>
      <c r="WUP32" s="18"/>
      <c r="WUQ32" s="18"/>
      <c r="WUR32" s="18"/>
      <c r="WUS32" s="18"/>
      <c r="WUT32" s="18"/>
      <c r="WUU32" s="18"/>
      <c r="WUV32" s="18"/>
      <c r="WUW32" s="18"/>
      <c r="WUX32" s="18"/>
      <c r="WUY32" s="18"/>
      <c r="WUZ32" s="18"/>
      <c r="WVA32" s="18"/>
      <c r="WVB32" s="18"/>
      <c r="WVC32" s="18"/>
      <c r="WVD32" s="18"/>
      <c r="WVE32" s="18"/>
      <c r="WVF32" s="18"/>
      <c r="WVG32" s="18"/>
      <c r="WVH32" s="18"/>
      <c r="WVI32" s="18"/>
      <c r="WVJ32" s="18"/>
      <c r="WVK32" s="18"/>
      <c r="WVL32" s="18"/>
      <c r="WVM32" s="18"/>
      <c r="WVN32" s="18"/>
      <c r="WVO32" s="18"/>
      <c r="WVP32" s="18"/>
      <c r="WVQ32" s="18"/>
      <c r="WVR32" s="18"/>
      <c r="WVS32" s="18"/>
      <c r="WVT32" s="18"/>
      <c r="WVU32" s="18"/>
      <c r="WVV32" s="18"/>
      <c r="WVW32" s="18"/>
      <c r="WVX32" s="18"/>
      <c r="WVY32" s="18"/>
      <c r="WVZ32" s="18"/>
      <c r="WWA32" s="18"/>
      <c r="WWB32" s="18"/>
      <c r="WWC32" s="18"/>
      <c r="WWD32" s="18"/>
      <c r="WWE32" s="18"/>
      <c r="WWF32" s="18"/>
      <c r="WWG32" s="18"/>
      <c r="WWH32" s="18"/>
      <c r="WWI32" s="18"/>
      <c r="WWJ32" s="18"/>
      <c r="WWK32" s="18"/>
      <c r="WWL32" s="18"/>
      <c r="WWM32" s="18"/>
      <c r="WWN32" s="18"/>
      <c r="WWO32" s="18"/>
      <c r="WWP32" s="18"/>
      <c r="WWQ32" s="18"/>
      <c r="WWR32" s="18"/>
      <c r="WWS32" s="18"/>
      <c r="WWT32" s="18"/>
      <c r="WWU32" s="18"/>
      <c r="WWV32" s="18"/>
      <c r="WWW32" s="18"/>
      <c r="WWX32" s="18"/>
      <c r="WWY32" s="18"/>
      <c r="WWZ32" s="18"/>
      <c r="WXA32" s="18"/>
      <c r="WXB32" s="18"/>
      <c r="WXC32" s="18"/>
      <c r="WXD32" s="18"/>
      <c r="WXE32" s="18"/>
      <c r="WXF32" s="18"/>
      <c r="WXG32" s="18"/>
      <c r="WXH32" s="18"/>
      <c r="WXI32" s="18"/>
      <c r="WXJ32" s="18"/>
      <c r="WXK32" s="18"/>
      <c r="WXL32" s="18"/>
      <c r="WXM32" s="18"/>
      <c r="WXN32" s="18"/>
      <c r="WXO32" s="18"/>
      <c r="WXP32" s="18"/>
      <c r="WXQ32" s="18"/>
      <c r="WXR32" s="18"/>
      <c r="WXS32" s="18"/>
      <c r="WXT32" s="18"/>
      <c r="WXU32" s="18"/>
      <c r="WXV32" s="18"/>
      <c r="WXW32" s="18"/>
      <c r="WXX32" s="18"/>
      <c r="WXY32" s="18"/>
      <c r="WXZ32" s="18"/>
      <c r="WYA32" s="18"/>
      <c r="WYB32" s="18"/>
      <c r="WYC32" s="18"/>
      <c r="WYD32" s="18"/>
      <c r="WYE32" s="18"/>
      <c r="WYF32" s="18"/>
      <c r="WYG32" s="18"/>
      <c r="WYH32" s="18"/>
      <c r="WYI32" s="18"/>
      <c r="WYJ32" s="18"/>
      <c r="WYK32" s="18"/>
      <c r="WYL32" s="18"/>
      <c r="WYM32" s="18"/>
      <c r="WYN32" s="18"/>
      <c r="WYO32" s="18"/>
      <c r="WYP32" s="18"/>
      <c r="WYQ32" s="18"/>
      <c r="WYR32" s="18"/>
      <c r="WYS32" s="18"/>
      <c r="WYT32" s="18"/>
      <c r="WYU32" s="18"/>
      <c r="WYV32" s="18"/>
      <c r="WYW32" s="18"/>
      <c r="WYX32" s="18"/>
      <c r="WYY32" s="18"/>
      <c r="WYZ32" s="18"/>
      <c r="WZA32" s="18"/>
      <c r="WZB32" s="18"/>
      <c r="WZC32" s="18"/>
      <c r="WZD32" s="18"/>
      <c r="WZE32" s="18"/>
      <c r="WZF32" s="18"/>
      <c r="WZG32" s="18"/>
      <c r="WZH32" s="18"/>
      <c r="WZI32" s="18"/>
      <c r="WZJ32" s="18"/>
      <c r="WZK32" s="18"/>
      <c r="WZL32" s="18"/>
      <c r="WZM32" s="18"/>
      <c r="WZN32" s="18"/>
      <c r="WZO32" s="18"/>
      <c r="WZP32" s="18"/>
      <c r="WZQ32" s="18"/>
      <c r="WZR32" s="18"/>
      <c r="WZS32" s="18"/>
      <c r="WZT32" s="18"/>
      <c r="WZU32" s="18"/>
      <c r="WZV32" s="18"/>
      <c r="WZW32" s="18"/>
      <c r="WZX32" s="18"/>
      <c r="WZY32" s="18"/>
      <c r="WZZ32" s="18"/>
      <c r="XAA32" s="18"/>
      <c r="XAB32" s="18"/>
      <c r="XAC32" s="18"/>
      <c r="XAD32" s="18"/>
      <c r="XAE32" s="18"/>
      <c r="XAF32" s="18"/>
      <c r="XAG32" s="18"/>
      <c r="XAH32" s="18"/>
      <c r="XAI32" s="18"/>
      <c r="XAJ32" s="18"/>
      <c r="XAK32" s="18"/>
      <c r="XAL32" s="18"/>
      <c r="XAM32" s="18"/>
      <c r="XAN32" s="18"/>
      <c r="XAO32" s="18"/>
      <c r="XAP32" s="18"/>
      <c r="XAQ32" s="18"/>
      <c r="XAR32" s="18"/>
      <c r="XAS32" s="18"/>
      <c r="XAT32" s="18"/>
      <c r="XAU32" s="18"/>
      <c r="XAV32" s="18"/>
      <c r="XAW32" s="18"/>
      <c r="XAX32" s="18"/>
      <c r="XAY32" s="18"/>
      <c r="XAZ32" s="18"/>
      <c r="XBA32" s="18"/>
      <c r="XBB32" s="18"/>
      <c r="XBC32" s="18"/>
      <c r="XBD32" s="18"/>
      <c r="XBE32" s="18"/>
      <c r="XBF32" s="18"/>
      <c r="XBG32" s="18"/>
      <c r="XBH32" s="18"/>
      <c r="XBI32" s="18"/>
      <c r="XBJ32" s="18"/>
      <c r="XBK32" s="18"/>
      <c r="XBL32" s="18"/>
      <c r="XBM32" s="18"/>
      <c r="XBN32" s="18"/>
      <c r="XBO32" s="18"/>
      <c r="XBP32" s="18"/>
      <c r="XBQ32" s="18"/>
      <c r="XBR32" s="18"/>
      <c r="XBS32" s="18"/>
      <c r="XBT32" s="18"/>
      <c r="XBU32" s="18"/>
      <c r="XBV32" s="18"/>
      <c r="XBW32" s="18"/>
      <c r="XBX32" s="18"/>
      <c r="XBY32" s="18"/>
      <c r="XBZ32" s="18"/>
      <c r="XCA32" s="18"/>
      <c r="XCB32" s="18"/>
      <c r="XCC32" s="18"/>
      <c r="XCD32" s="18"/>
      <c r="XCE32" s="18"/>
      <c r="XCF32" s="18"/>
      <c r="XCG32" s="18"/>
      <c r="XCH32" s="18"/>
      <c r="XCI32" s="18"/>
      <c r="XCJ32" s="18"/>
      <c r="XCK32" s="18"/>
      <c r="XCL32" s="18"/>
      <c r="XCM32" s="18"/>
      <c r="XCN32" s="18"/>
      <c r="XCO32" s="18"/>
      <c r="XCP32" s="18"/>
      <c r="XCQ32" s="18"/>
      <c r="XCR32" s="18"/>
      <c r="XCS32" s="18"/>
      <c r="XCT32" s="18"/>
      <c r="XCU32" s="18"/>
      <c r="XCV32" s="18"/>
      <c r="XCW32" s="18"/>
      <c r="XCX32" s="18"/>
      <c r="XCY32" s="18"/>
      <c r="XCZ32" s="18"/>
      <c r="XDA32" s="18"/>
      <c r="XDB32" s="18"/>
      <c r="XDC32" s="18"/>
      <c r="XDD32" s="18"/>
      <c r="XDE32" s="18"/>
      <c r="XDF32" s="18"/>
      <c r="XDG32" s="18"/>
      <c r="XDH32" s="18"/>
      <c r="XDI32" s="18"/>
      <c r="XDJ32" s="18"/>
      <c r="XDK32" s="18"/>
      <c r="XDL32" s="18"/>
      <c r="XDM32" s="18"/>
      <c r="XDN32" s="18"/>
      <c r="XDO32" s="18"/>
      <c r="XDP32" s="18"/>
      <c r="XDQ32" s="18"/>
      <c r="XDR32" s="18"/>
      <c r="XDS32" s="18"/>
      <c r="XDT32" s="18"/>
      <c r="XDU32" s="18"/>
      <c r="XDV32" s="18"/>
      <c r="XDW32" s="18"/>
      <c r="XDX32" s="18"/>
      <c r="XDY32" s="18"/>
      <c r="XDZ32" s="18"/>
      <c r="XEA32" s="18"/>
      <c r="XEB32" s="18"/>
      <c r="XEC32" s="18"/>
      <c r="XED32" s="18"/>
      <c r="XEE32" s="18"/>
      <c r="XEF32" s="18"/>
      <c r="XEG32" s="18"/>
      <c r="XEH32" s="18"/>
      <c r="XEI32" s="18"/>
      <c r="XEJ32" s="18"/>
      <c r="XEK32" s="18"/>
      <c r="XEL32" s="18"/>
      <c r="XEM32" s="18"/>
      <c r="XEN32" s="18"/>
      <c r="XEO32" s="18"/>
      <c r="XEP32" s="18"/>
      <c r="XEQ32" s="18"/>
      <c r="XER32" s="18"/>
      <c r="XES32" s="18"/>
      <c r="XET32" s="18"/>
      <c r="XEU32" s="18"/>
      <c r="XEV32" s="18"/>
      <c r="XEW32" s="18"/>
      <c r="XEX32" s="18"/>
      <c r="XEY32" s="18"/>
      <c r="XEZ32" s="18"/>
      <c r="XFA32" s="18"/>
      <c r="XFB32" s="18"/>
      <c r="XFC32" s="18"/>
      <c r="XFD32" s="18"/>
    </row>
    <row r="33" spans="1:20" ht="12.75">
      <c r="A33" s="18"/>
      <c r="B33" s="40"/>
      <c r="C33" s="41" t="s">
        <v>29</v>
      </c>
      <c r="D33" s="618" t="str">
        <f>+D2</f>
        <v>Q4 2014</v>
      </c>
      <c r="E33" s="660" t="str">
        <f>+E2</f>
        <v>Incidentals</v>
      </c>
      <c r="F33" s="661" t="s">
        <v>160</v>
      </c>
      <c r="G33" s="618" t="str">
        <f>+G2</f>
        <v>Q4 2014</v>
      </c>
      <c r="H33" s="620"/>
      <c r="I33" s="618" t="str">
        <f>+I2</f>
        <v>Q4 2013</v>
      </c>
      <c r="J33" s="660" t="str">
        <f>+J2</f>
        <v>Incidentals</v>
      </c>
      <c r="K33" s="661" t="s">
        <v>160</v>
      </c>
      <c r="L33" s="618" t="str">
        <f>+L2</f>
        <v>Q4 2013</v>
      </c>
      <c r="M33" s="620"/>
      <c r="N33" s="621" t="s">
        <v>237</v>
      </c>
      <c r="O33" s="621" t="s">
        <v>237</v>
      </c>
      <c r="P33" s="622"/>
      <c r="Q33" s="18"/>
    </row>
    <row r="34" spans="1:20" ht="12.75">
      <c r="A34" s="18"/>
      <c r="B34" s="40"/>
      <c r="C34" s="47" t="s">
        <v>167</v>
      </c>
      <c r="D34" s="660" t="s">
        <v>159</v>
      </c>
      <c r="E34" s="660"/>
      <c r="F34" s="660"/>
      <c r="G34" s="616" t="s">
        <v>432</v>
      </c>
      <c r="H34" s="620"/>
      <c r="I34" s="660" t="s">
        <v>159</v>
      </c>
      <c r="J34" s="660"/>
      <c r="K34" s="660"/>
      <c r="L34" s="616" t="s">
        <v>432</v>
      </c>
      <c r="M34" s="620"/>
      <c r="N34" s="621" t="s">
        <v>159</v>
      </c>
      <c r="O34" s="621" t="s">
        <v>433</v>
      </c>
      <c r="P34" s="622"/>
      <c r="Q34" s="18"/>
    </row>
    <row r="35" spans="1:20" ht="12.75" customHeight="1">
      <c r="A35" s="18"/>
      <c r="B35" s="78"/>
      <c r="C35" s="78"/>
      <c r="D35" s="626"/>
      <c r="E35" s="626"/>
      <c r="F35" s="626"/>
      <c r="G35" s="626"/>
      <c r="H35" s="637"/>
      <c r="I35" s="626"/>
      <c r="J35" s="626"/>
      <c r="K35" s="626"/>
      <c r="L35" s="626"/>
      <c r="M35" s="637"/>
      <c r="N35" s="662"/>
      <c r="O35" s="663"/>
      <c r="P35" s="664"/>
      <c r="Q35" s="18"/>
    </row>
    <row r="36" spans="1:20" ht="12.75" customHeight="1">
      <c r="A36" s="18"/>
      <c r="B36" s="78"/>
      <c r="C36" s="89" t="s">
        <v>325</v>
      </c>
      <c r="D36" s="267"/>
      <c r="E36" s="84"/>
      <c r="F36" s="84"/>
      <c r="G36" s="633"/>
      <c r="H36" s="634"/>
      <c r="I36" s="267">
        <f>+'Profit &amp; Margin'!H5</f>
        <v>264</v>
      </c>
      <c r="J36" s="84">
        <v>0</v>
      </c>
      <c r="K36" s="84">
        <v>-6</v>
      </c>
      <c r="L36" s="633">
        <f>+I36-J36-K36</f>
        <v>270</v>
      </c>
      <c r="M36" s="634"/>
      <c r="N36" s="665"/>
      <c r="O36" s="666"/>
      <c r="P36" s="636"/>
      <c r="Q36" s="18"/>
    </row>
    <row r="37" spans="1:20" ht="12.75" customHeight="1">
      <c r="A37" s="18"/>
      <c r="B37" s="78"/>
      <c r="C37" s="637" t="s">
        <v>21</v>
      </c>
      <c r="D37" s="267"/>
      <c r="E37" s="84"/>
      <c r="F37" s="84"/>
      <c r="G37" s="633"/>
      <c r="H37" s="634"/>
      <c r="I37" s="267">
        <f>+'Profit &amp; Margin'!H6</f>
        <v>50</v>
      </c>
      <c r="J37" s="84">
        <v>6</v>
      </c>
      <c r="K37" s="84">
        <v>0</v>
      </c>
      <c r="L37" s="633">
        <f t="shared" ref="L37:L39" si="2">+I37-J37-K37</f>
        <v>44</v>
      </c>
      <c r="M37" s="634"/>
      <c r="N37" s="665"/>
      <c r="O37" s="666"/>
      <c r="P37" s="636"/>
      <c r="Q37" s="18"/>
    </row>
    <row r="38" spans="1:20" s="65" customFormat="1" ht="12.75" customHeight="1">
      <c r="A38" s="18"/>
      <c r="B38" s="48"/>
      <c r="C38" s="637" t="s">
        <v>226</v>
      </c>
      <c r="D38" s="267"/>
      <c r="E38" s="84"/>
      <c r="F38" s="84"/>
      <c r="G38" s="633"/>
      <c r="H38" s="634"/>
      <c r="I38" s="267">
        <f>+'Profit &amp; Margin'!H7</f>
        <v>10</v>
      </c>
      <c r="J38" s="84">
        <v>12</v>
      </c>
      <c r="K38" s="84">
        <v>0</v>
      </c>
      <c r="L38" s="633">
        <f t="shared" si="2"/>
        <v>-2</v>
      </c>
      <c r="M38" s="634"/>
      <c r="N38" s="665"/>
      <c r="O38" s="666"/>
      <c r="P38" s="636"/>
      <c r="Q38" s="18"/>
    </row>
    <row r="39" spans="1:20" s="65" customFormat="1" ht="12.75" customHeight="1">
      <c r="A39" s="18"/>
      <c r="B39" s="48"/>
      <c r="C39" s="262" t="s">
        <v>326</v>
      </c>
      <c r="D39" s="643"/>
      <c r="E39" s="60"/>
      <c r="F39" s="60"/>
      <c r="G39" s="644"/>
      <c r="H39" s="639"/>
      <c r="I39" s="142">
        <f>+'Profit &amp; Margin'!H8</f>
        <v>324</v>
      </c>
      <c r="J39" s="60">
        <f>J36+J37+J38</f>
        <v>18</v>
      </c>
      <c r="K39" s="60">
        <f>K36+K37+K38</f>
        <v>-6</v>
      </c>
      <c r="L39" s="638">
        <f t="shared" si="2"/>
        <v>312</v>
      </c>
      <c r="M39" s="639"/>
      <c r="N39" s="667"/>
      <c r="O39" s="668"/>
      <c r="P39" s="641"/>
      <c r="Q39" s="18"/>
    </row>
    <row r="40" spans="1:20" s="65" customFormat="1" ht="12.75" customHeight="1">
      <c r="A40" s="18"/>
      <c r="B40" s="48"/>
      <c r="C40" s="642"/>
      <c r="D40" s="643"/>
      <c r="E40" s="60"/>
      <c r="F40" s="60"/>
      <c r="G40" s="644"/>
      <c r="H40" s="639"/>
      <c r="I40" s="643"/>
      <c r="J40" s="60"/>
      <c r="K40" s="60"/>
      <c r="L40" s="644"/>
      <c r="M40" s="639"/>
      <c r="N40" s="667"/>
      <c r="O40" s="668"/>
      <c r="P40" s="641"/>
      <c r="Q40" s="18"/>
    </row>
    <row r="41" spans="1:20" ht="12.75" customHeight="1">
      <c r="A41" s="18"/>
      <c r="B41" s="78"/>
      <c r="C41" s="637" t="s">
        <v>203</v>
      </c>
      <c r="D41" s="267"/>
      <c r="E41" s="84"/>
      <c r="F41" s="84"/>
      <c r="G41" s="633"/>
      <c r="H41" s="634"/>
      <c r="I41" s="267">
        <f>+'Profit &amp; Margin'!H10</f>
        <v>33</v>
      </c>
      <c r="J41" s="84">
        <v>0</v>
      </c>
      <c r="K41" s="84">
        <v>-2</v>
      </c>
      <c r="L41" s="633">
        <f>+I41-J41-K41</f>
        <v>35</v>
      </c>
      <c r="M41" s="634"/>
      <c r="N41" s="665"/>
      <c r="O41" s="666"/>
      <c r="P41" s="636"/>
      <c r="Q41" s="18"/>
    </row>
    <row r="42" spans="1:20" s="141" customFormat="1" ht="12.75" customHeight="1">
      <c r="A42" s="18"/>
      <c r="B42" s="130"/>
      <c r="C42" s="637" t="s">
        <v>204</v>
      </c>
      <c r="D42" s="267"/>
      <c r="E42" s="84"/>
      <c r="F42" s="84"/>
      <c r="G42" s="633"/>
      <c r="H42" s="634"/>
      <c r="I42" s="267">
        <f>+'Profit &amp; Margin'!H11</f>
        <v>100</v>
      </c>
      <c r="J42" s="84">
        <v>0</v>
      </c>
      <c r="K42" s="84">
        <v>-1</v>
      </c>
      <c r="L42" s="633">
        <f t="shared" ref="L42:L46" si="3">+I42-J42-K42</f>
        <v>101</v>
      </c>
      <c r="M42" s="634"/>
      <c r="N42" s="665"/>
      <c r="O42" s="666"/>
      <c r="P42" s="636"/>
      <c r="Q42" s="18"/>
    </row>
    <row r="43" spans="1:20" ht="12.75" customHeight="1">
      <c r="A43" s="18"/>
      <c r="B43" s="78"/>
      <c r="C43" s="637" t="s">
        <v>22</v>
      </c>
      <c r="D43" s="267"/>
      <c r="E43" s="84"/>
      <c r="F43" s="84"/>
      <c r="G43" s="633"/>
      <c r="H43" s="634"/>
      <c r="I43" s="267">
        <f>+'Profit &amp; Margin'!H12</f>
        <v>139</v>
      </c>
      <c r="J43" s="84">
        <v>-10</v>
      </c>
      <c r="K43" s="84">
        <v>-23</v>
      </c>
      <c r="L43" s="633">
        <f t="shared" si="3"/>
        <v>172</v>
      </c>
      <c r="M43" s="634"/>
      <c r="N43" s="665"/>
      <c r="O43" s="666"/>
      <c r="P43" s="636"/>
      <c r="Q43" s="18"/>
    </row>
    <row r="44" spans="1:20" ht="12.75" customHeight="1">
      <c r="A44" s="18"/>
      <c r="B44" s="78"/>
      <c r="C44" s="89" t="s">
        <v>210</v>
      </c>
      <c r="D44" s="267"/>
      <c r="E44" s="84"/>
      <c r="F44" s="84"/>
      <c r="G44" s="633"/>
      <c r="H44" s="634"/>
      <c r="I44" s="267">
        <f>+'Profit &amp; Margin'!H13</f>
        <v>313</v>
      </c>
      <c r="J44" s="84">
        <v>-7</v>
      </c>
      <c r="K44" s="84">
        <v>-3</v>
      </c>
      <c r="L44" s="633">
        <f t="shared" si="3"/>
        <v>323</v>
      </c>
      <c r="M44" s="634"/>
      <c r="N44" s="665"/>
      <c r="O44" s="666"/>
      <c r="P44" s="636"/>
      <c r="Q44" s="18"/>
    </row>
    <row r="45" spans="1:20" ht="12.75" customHeight="1">
      <c r="A45" s="18"/>
      <c r="B45" s="78"/>
      <c r="C45" s="637" t="s">
        <v>226</v>
      </c>
      <c r="D45" s="267"/>
      <c r="E45" s="84"/>
      <c r="F45" s="84"/>
      <c r="G45" s="633"/>
      <c r="H45" s="634"/>
      <c r="I45" s="267">
        <f>+'Profit &amp; Margin'!H14</f>
        <v>-4</v>
      </c>
      <c r="J45" s="84">
        <v>0</v>
      </c>
      <c r="K45" s="84">
        <v>0</v>
      </c>
      <c r="L45" s="633">
        <f t="shared" si="3"/>
        <v>-4</v>
      </c>
      <c r="M45" s="634"/>
      <c r="N45" s="665"/>
      <c r="O45" s="666"/>
      <c r="P45" s="636"/>
      <c r="Q45" s="18"/>
    </row>
    <row r="46" spans="1:20" s="65" customFormat="1" ht="12.75" customHeight="1">
      <c r="A46" s="18"/>
      <c r="B46" s="250"/>
      <c r="C46" s="642" t="s">
        <v>108</v>
      </c>
      <c r="D46" s="643"/>
      <c r="E46" s="60"/>
      <c r="F46" s="60"/>
      <c r="G46" s="644"/>
      <c r="H46" s="639"/>
      <c r="I46" s="142">
        <f>+'Profit &amp; Margin'!H15</f>
        <v>581</v>
      </c>
      <c r="J46" s="60">
        <f t="shared" ref="J46:K46" si="4">J41+J42+J43+J44+J45</f>
        <v>-17</v>
      </c>
      <c r="K46" s="60">
        <f t="shared" si="4"/>
        <v>-29</v>
      </c>
      <c r="L46" s="638">
        <f t="shared" si="3"/>
        <v>627</v>
      </c>
      <c r="M46" s="639"/>
      <c r="N46" s="667"/>
      <c r="O46" s="668"/>
      <c r="P46" s="641"/>
      <c r="Q46" s="18"/>
    </row>
    <row r="47" spans="1:20" ht="12.75" customHeight="1">
      <c r="A47" s="18"/>
      <c r="B47" s="195"/>
      <c r="C47" s="637"/>
      <c r="D47" s="669"/>
      <c r="E47" s="84"/>
      <c r="F47" s="84"/>
      <c r="G47" s="644"/>
      <c r="H47" s="634"/>
      <c r="I47" s="669"/>
      <c r="J47" s="84"/>
      <c r="K47" s="84"/>
      <c r="L47" s="638"/>
      <c r="M47" s="639"/>
      <c r="N47" s="665"/>
      <c r="O47" s="668"/>
      <c r="P47" s="636"/>
      <c r="Q47" s="18"/>
    </row>
    <row r="48" spans="1:20" s="65" customFormat="1" ht="12.75" customHeight="1">
      <c r="A48" s="18"/>
      <c r="B48" s="48"/>
      <c r="C48" s="645" t="s">
        <v>119</v>
      </c>
      <c r="D48" s="142"/>
      <c r="E48" s="60"/>
      <c r="F48" s="60"/>
      <c r="G48" s="644"/>
      <c r="H48" s="646"/>
      <c r="I48" s="142">
        <f>+'Profit &amp; Margin'!H17</f>
        <v>6</v>
      </c>
      <c r="J48" s="60">
        <v>0</v>
      </c>
      <c r="K48" s="60">
        <v>0</v>
      </c>
      <c r="L48" s="638">
        <f t="shared" ref="L48" si="5">+I48-J48-K48</f>
        <v>6</v>
      </c>
      <c r="M48" s="646"/>
      <c r="N48" s="667"/>
      <c r="O48" s="668"/>
      <c r="P48" s="647"/>
      <c r="Q48" s="18"/>
      <c r="T48" s="172"/>
    </row>
    <row r="49" spans="1:16384" ht="12.75" customHeight="1">
      <c r="A49" s="18"/>
      <c r="B49" s="195"/>
      <c r="C49" s="637"/>
      <c r="D49" s="643"/>
      <c r="E49" s="84"/>
      <c r="F49" s="84"/>
      <c r="G49" s="670"/>
      <c r="H49" s="634"/>
      <c r="I49" s="669"/>
      <c r="J49" s="84"/>
      <c r="K49" s="84"/>
      <c r="L49" s="638"/>
      <c r="M49" s="634"/>
      <c r="N49" s="665"/>
      <c r="O49" s="668"/>
      <c r="P49" s="636"/>
      <c r="Q49" s="18"/>
    </row>
    <row r="50" spans="1:16384" s="65" customFormat="1" ht="12.75" customHeight="1">
      <c r="A50" s="18"/>
      <c r="B50" s="250"/>
      <c r="C50" s="645" t="s">
        <v>23</v>
      </c>
      <c r="D50" s="142"/>
      <c r="E50" s="60"/>
      <c r="F50" s="60"/>
      <c r="G50" s="638"/>
      <c r="H50" s="646"/>
      <c r="I50" s="142">
        <f>+'Profit &amp; Margin'!H19</f>
        <v>-68</v>
      </c>
      <c r="J50" s="60">
        <v>-77</v>
      </c>
      <c r="K50" s="60">
        <v>-4</v>
      </c>
      <c r="L50" s="638">
        <f t="shared" ref="L50" si="6">+I50-J50-K50</f>
        <v>13</v>
      </c>
      <c r="M50" s="646"/>
      <c r="N50" s="667"/>
      <c r="O50" s="668"/>
      <c r="P50" s="647"/>
      <c r="Q50" s="18"/>
    </row>
    <row r="51" spans="1:16384" s="65" customFormat="1" ht="12.75" customHeight="1">
      <c r="A51" s="18"/>
      <c r="B51" s="250"/>
      <c r="C51" s="645"/>
      <c r="D51" s="669"/>
      <c r="E51" s="60"/>
      <c r="F51" s="60"/>
      <c r="G51" s="670"/>
      <c r="H51" s="646"/>
      <c r="I51" s="669"/>
      <c r="J51" s="60"/>
      <c r="K51" s="60"/>
      <c r="L51" s="670"/>
      <c r="M51" s="646"/>
      <c r="N51" s="667"/>
      <c r="O51" s="668"/>
      <c r="P51" s="647"/>
      <c r="Q51" s="18"/>
    </row>
    <row r="52" spans="1:16384" s="65" customFormat="1" ht="12.75" customHeight="1">
      <c r="A52" s="18"/>
      <c r="B52" s="48"/>
      <c r="C52" s="129" t="s">
        <v>334</v>
      </c>
      <c r="D52" s="643"/>
      <c r="E52" s="60"/>
      <c r="F52" s="60"/>
      <c r="G52" s="644"/>
      <c r="H52" s="646"/>
      <c r="I52" s="142">
        <f>+'Profit &amp; Margin'!H21</f>
        <v>843</v>
      </c>
      <c r="J52" s="60">
        <f>J39+J48+J46+J50</f>
        <v>-76</v>
      </c>
      <c r="K52" s="60">
        <f>K39+K48+K46+K50</f>
        <v>-39</v>
      </c>
      <c r="L52" s="638">
        <f t="shared" ref="L52" si="7">+I52-J52-K52</f>
        <v>958</v>
      </c>
      <c r="M52" s="646"/>
      <c r="N52" s="667"/>
      <c r="O52" s="668"/>
      <c r="P52" s="647"/>
      <c r="Q52" s="18"/>
    </row>
    <row r="53" spans="1:16384" s="65" customFormat="1" ht="12.75" customHeight="1">
      <c r="A53" s="18"/>
      <c r="B53" s="48"/>
      <c r="C53" s="129"/>
      <c r="D53" s="643"/>
      <c r="E53" s="60"/>
      <c r="F53" s="60"/>
      <c r="G53" s="644"/>
      <c r="H53" s="646"/>
      <c r="I53" s="643"/>
      <c r="J53" s="60"/>
      <c r="K53" s="60"/>
      <c r="L53" s="644"/>
      <c r="M53" s="634"/>
      <c r="N53" s="667"/>
      <c r="O53" s="668"/>
      <c r="P53" s="647"/>
      <c r="Q53" s="18"/>
    </row>
    <row r="54" spans="1:16384" s="65" customFormat="1" ht="12.75" customHeight="1">
      <c r="A54" s="18"/>
      <c r="B54" s="48"/>
      <c r="C54" s="273" t="s">
        <v>323</v>
      </c>
      <c r="D54" s="267"/>
      <c r="E54" s="136"/>
      <c r="F54" s="136"/>
      <c r="G54" s="644"/>
      <c r="H54" s="649"/>
      <c r="I54" s="274">
        <f>+'Profit &amp; Margin'!H23</f>
        <v>262</v>
      </c>
      <c r="J54" s="136">
        <v>0</v>
      </c>
      <c r="K54" s="136">
        <v>-6</v>
      </c>
      <c r="L54" s="648">
        <f t="shared" ref="L54" si="8">+I54-J54-K54</f>
        <v>268</v>
      </c>
      <c r="M54" s="646"/>
      <c r="N54" s="672"/>
      <c r="O54" s="673"/>
      <c r="P54" s="647"/>
      <c r="Q54" s="18"/>
    </row>
    <row r="55" spans="1:16384" s="65" customFormat="1" ht="12.75" customHeight="1">
      <c r="A55" s="18"/>
      <c r="B55" s="48"/>
      <c r="C55" s="129"/>
      <c r="D55" s="643"/>
      <c r="E55" s="60"/>
      <c r="F55" s="60"/>
      <c r="G55" s="644"/>
      <c r="H55" s="646"/>
      <c r="I55" s="643"/>
      <c r="J55" s="60"/>
      <c r="K55" s="60"/>
      <c r="L55" s="644"/>
      <c r="M55" s="646"/>
      <c r="N55" s="667"/>
      <c r="O55" s="668"/>
      <c r="P55" s="647"/>
      <c r="Q55" s="18"/>
    </row>
    <row r="56" spans="1:16384" s="65" customFormat="1" ht="12.75" customHeight="1">
      <c r="A56" s="18"/>
      <c r="B56" s="48"/>
      <c r="C56" s="129" t="s">
        <v>335</v>
      </c>
      <c r="D56" s="643"/>
      <c r="E56" s="60"/>
      <c r="F56" s="60"/>
      <c r="G56" s="644"/>
      <c r="H56" s="646"/>
      <c r="I56" s="142">
        <f>+'Profit &amp; Margin'!H25</f>
        <v>581</v>
      </c>
      <c r="J56" s="60">
        <f t="shared" ref="J56:K56" si="9">J52-J54</f>
        <v>-76</v>
      </c>
      <c r="K56" s="60">
        <f t="shared" si="9"/>
        <v>-33</v>
      </c>
      <c r="L56" s="638">
        <f t="shared" ref="L56" si="10">+I56-J56-K56</f>
        <v>690</v>
      </c>
      <c r="M56" s="649"/>
      <c r="N56" s="667"/>
      <c r="O56" s="668"/>
      <c r="P56" s="647"/>
      <c r="Q56" s="18"/>
    </row>
    <row r="57" spans="1:16384" ht="12.75" customHeight="1">
      <c r="A57" s="18"/>
      <c r="B57" s="195"/>
      <c r="C57" s="637"/>
      <c r="D57" s="651"/>
      <c r="E57" s="651"/>
      <c r="F57" s="651"/>
      <c r="G57" s="651"/>
      <c r="H57" s="653"/>
      <c r="I57" s="651"/>
      <c r="J57" s="654"/>
      <c r="K57" s="654"/>
      <c r="L57" s="651"/>
      <c r="M57" s="501"/>
      <c r="N57" s="655"/>
      <c r="O57" s="655"/>
      <c r="P57" s="656"/>
      <c r="Q57" s="18"/>
    </row>
    <row r="58" spans="1:16384" ht="9"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8"/>
      <c r="QX58" s="18"/>
      <c r="QY58" s="18"/>
      <c r="QZ58" s="18"/>
      <c r="RA58" s="18"/>
      <c r="RB58" s="18"/>
      <c r="RC58" s="18"/>
      <c r="RD58" s="18"/>
      <c r="RE58" s="18"/>
      <c r="RF58" s="18"/>
      <c r="RG58" s="18"/>
      <c r="RH58" s="18"/>
      <c r="RI58" s="18"/>
      <c r="RJ58" s="18"/>
      <c r="RK58" s="18"/>
      <c r="RL58" s="18"/>
      <c r="RM58" s="18"/>
      <c r="RN58" s="18"/>
      <c r="RO58" s="18"/>
      <c r="RP58" s="18"/>
      <c r="RQ58" s="18"/>
      <c r="RR58" s="18"/>
      <c r="RS58" s="18"/>
      <c r="RT58" s="18"/>
      <c r="RU58" s="18"/>
      <c r="RV58" s="18"/>
      <c r="RW58" s="18"/>
      <c r="RX58" s="18"/>
      <c r="RY58" s="18"/>
      <c r="RZ58" s="18"/>
      <c r="SA58" s="18"/>
      <c r="SB58" s="18"/>
      <c r="SC58" s="18"/>
      <c r="SD58" s="18"/>
      <c r="SE58" s="18"/>
      <c r="SF58" s="18"/>
      <c r="SG58" s="18"/>
      <c r="SH58" s="18"/>
      <c r="SI58" s="18"/>
      <c r="SJ58" s="18"/>
      <c r="SK58" s="18"/>
      <c r="SL58" s="18"/>
      <c r="SM58" s="18"/>
      <c r="SN58" s="18"/>
      <c r="SO58" s="18"/>
      <c r="SP58" s="18"/>
      <c r="SQ58" s="18"/>
      <c r="SR58" s="18"/>
      <c r="SS58" s="18"/>
      <c r="ST58" s="18"/>
      <c r="SU58" s="18"/>
      <c r="SV58" s="18"/>
      <c r="SW58" s="18"/>
      <c r="SX58" s="18"/>
      <c r="SY58" s="18"/>
      <c r="SZ58" s="18"/>
      <c r="TA58" s="18"/>
      <c r="TB58" s="18"/>
      <c r="TC58" s="18"/>
      <c r="TD58" s="18"/>
      <c r="TE58" s="18"/>
      <c r="TF58" s="18"/>
      <c r="TG58" s="18"/>
      <c r="TH58" s="18"/>
      <c r="TI58" s="18"/>
      <c r="TJ58" s="18"/>
      <c r="TK58" s="18"/>
      <c r="TL58" s="18"/>
      <c r="TM58" s="18"/>
      <c r="TN58" s="18"/>
      <c r="TO58" s="18"/>
      <c r="TP58" s="18"/>
      <c r="TQ58" s="18"/>
      <c r="TR58" s="18"/>
      <c r="TS58" s="18"/>
      <c r="TT58" s="18"/>
      <c r="TU58" s="18"/>
      <c r="TV58" s="18"/>
      <c r="TW58" s="18"/>
      <c r="TX58" s="18"/>
      <c r="TY58" s="18"/>
      <c r="TZ58" s="18"/>
      <c r="UA58" s="18"/>
      <c r="UB58" s="18"/>
      <c r="UC58" s="18"/>
      <c r="UD58" s="18"/>
      <c r="UE58" s="18"/>
      <c r="UF58" s="18"/>
      <c r="UG58" s="18"/>
      <c r="UH58" s="18"/>
      <c r="UI58" s="18"/>
      <c r="UJ58" s="18"/>
      <c r="UK58" s="18"/>
      <c r="UL58" s="18"/>
      <c r="UM58" s="18"/>
      <c r="UN58" s="18"/>
      <c r="UO58" s="18"/>
      <c r="UP58" s="18"/>
      <c r="UQ58" s="18"/>
      <c r="UR58" s="18"/>
      <c r="US58" s="18"/>
      <c r="UT58" s="18"/>
      <c r="UU58" s="18"/>
      <c r="UV58" s="18"/>
      <c r="UW58" s="18"/>
      <c r="UX58" s="18"/>
      <c r="UY58" s="18"/>
      <c r="UZ58" s="18"/>
      <c r="VA58" s="18"/>
      <c r="VB58" s="18"/>
      <c r="VC58" s="18"/>
      <c r="VD58" s="18"/>
      <c r="VE58" s="18"/>
      <c r="VF58" s="18"/>
      <c r="VG58" s="18"/>
      <c r="VH58" s="18"/>
      <c r="VI58" s="18"/>
      <c r="VJ58" s="18"/>
      <c r="VK58" s="18"/>
      <c r="VL58" s="18"/>
      <c r="VM58" s="18"/>
      <c r="VN58" s="18"/>
      <c r="VO58" s="18"/>
      <c r="VP58" s="18"/>
      <c r="VQ58" s="18"/>
      <c r="VR58" s="18"/>
      <c r="VS58" s="18"/>
      <c r="VT58" s="18"/>
      <c r="VU58" s="18"/>
      <c r="VV58" s="18"/>
      <c r="VW58" s="18"/>
      <c r="VX58" s="18"/>
      <c r="VY58" s="18"/>
      <c r="VZ58" s="18"/>
      <c r="WA58" s="18"/>
      <c r="WB58" s="18"/>
      <c r="WC58" s="18"/>
      <c r="WD58" s="18"/>
      <c r="WE58" s="18"/>
      <c r="WF58" s="18"/>
      <c r="WG58" s="18"/>
      <c r="WH58" s="18"/>
      <c r="WI58" s="18"/>
      <c r="WJ58" s="18"/>
      <c r="WK58" s="18"/>
      <c r="WL58" s="18"/>
      <c r="WM58" s="18"/>
      <c r="WN58" s="18"/>
      <c r="WO58" s="18"/>
      <c r="WP58" s="18"/>
      <c r="WQ58" s="18"/>
      <c r="WR58" s="18"/>
      <c r="WS58" s="18"/>
      <c r="WT58" s="18"/>
      <c r="WU58" s="18"/>
      <c r="WV58" s="18"/>
      <c r="WW58" s="18"/>
      <c r="WX58" s="18"/>
      <c r="WY58" s="18"/>
      <c r="WZ58" s="18"/>
      <c r="XA58" s="18"/>
      <c r="XB58" s="18"/>
      <c r="XC58" s="18"/>
      <c r="XD58" s="18"/>
      <c r="XE58" s="18"/>
      <c r="XF58" s="18"/>
      <c r="XG58" s="18"/>
      <c r="XH58" s="18"/>
      <c r="XI58" s="18"/>
      <c r="XJ58" s="18"/>
      <c r="XK58" s="18"/>
      <c r="XL58" s="18"/>
      <c r="XM58" s="18"/>
      <c r="XN58" s="18"/>
      <c r="XO58" s="18"/>
      <c r="XP58" s="18"/>
      <c r="XQ58" s="18"/>
      <c r="XR58" s="18"/>
      <c r="XS58" s="18"/>
      <c r="XT58" s="18"/>
      <c r="XU58" s="18"/>
      <c r="XV58" s="18"/>
      <c r="XW58" s="18"/>
      <c r="XX58" s="18"/>
      <c r="XY58" s="18"/>
      <c r="XZ58" s="18"/>
      <c r="YA58" s="18"/>
      <c r="YB58" s="18"/>
      <c r="YC58" s="18"/>
      <c r="YD58" s="18"/>
      <c r="YE58" s="18"/>
      <c r="YF58" s="18"/>
      <c r="YG58" s="18"/>
      <c r="YH58" s="18"/>
      <c r="YI58" s="18"/>
      <c r="YJ58" s="18"/>
      <c r="YK58" s="18"/>
      <c r="YL58" s="18"/>
      <c r="YM58" s="18"/>
      <c r="YN58" s="18"/>
      <c r="YO58" s="18"/>
      <c r="YP58" s="18"/>
      <c r="YQ58" s="18"/>
      <c r="YR58" s="18"/>
      <c r="YS58" s="18"/>
      <c r="YT58" s="18"/>
      <c r="YU58" s="18"/>
      <c r="YV58" s="18"/>
      <c r="YW58" s="18"/>
      <c r="YX58" s="18"/>
      <c r="YY58" s="18"/>
      <c r="YZ58" s="18"/>
      <c r="ZA58" s="18"/>
      <c r="ZB58" s="18"/>
      <c r="ZC58" s="18"/>
      <c r="ZD58" s="18"/>
      <c r="ZE58" s="18"/>
      <c r="ZF58" s="18"/>
      <c r="ZG58" s="18"/>
      <c r="ZH58" s="18"/>
      <c r="ZI58" s="18"/>
      <c r="ZJ58" s="18"/>
      <c r="ZK58" s="18"/>
      <c r="ZL58" s="18"/>
      <c r="ZM58" s="18"/>
      <c r="ZN58" s="18"/>
      <c r="ZO58" s="18"/>
      <c r="ZP58" s="18"/>
      <c r="ZQ58" s="18"/>
      <c r="ZR58" s="18"/>
      <c r="ZS58" s="18"/>
      <c r="ZT58" s="18"/>
      <c r="ZU58" s="18"/>
      <c r="ZV58" s="18"/>
      <c r="ZW58" s="18"/>
      <c r="ZX58" s="18"/>
      <c r="ZY58" s="18"/>
      <c r="ZZ58" s="18"/>
      <c r="AAA58" s="18"/>
      <c r="AAB58" s="18"/>
      <c r="AAC58" s="18"/>
      <c r="AAD58" s="18"/>
      <c r="AAE58" s="18"/>
      <c r="AAF58" s="18"/>
      <c r="AAG58" s="18"/>
      <c r="AAH58" s="18"/>
      <c r="AAI58" s="18"/>
      <c r="AAJ58" s="18"/>
      <c r="AAK58" s="18"/>
      <c r="AAL58" s="18"/>
      <c r="AAM58" s="18"/>
      <c r="AAN58" s="18"/>
      <c r="AAO58" s="18"/>
      <c r="AAP58" s="18"/>
      <c r="AAQ58" s="18"/>
      <c r="AAR58" s="18"/>
      <c r="AAS58" s="18"/>
      <c r="AAT58" s="18"/>
      <c r="AAU58" s="18"/>
      <c r="AAV58" s="18"/>
      <c r="AAW58" s="18"/>
      <c r="AAX58" s="18"/>
      <c r="AAY58" s="18"/>
      <c r="AAZ58" s="18"/>
      <c r="ABA58" s="18"/>
      <c r="ABB58" s="18"/>
      <c r="ABC58" s="18"/>
      <c r="ABD58" s="18"/>
      <c r="ABE58" s="18"/>
      <c r="ABF58" s="18"/>
      <c r="ABG58" s="18"/>
      <c r="ABH58" s="18"/>
      <c r="ABI58" s="18"/>
      <c r="ABJ58" s="18"/>
      <c r="ABK58" s="18"/>
      <c r="ABL58" s="18"/>
      <c r="ABM58" s="18"/>
      <c r="ABN58" s="18"/>
      <c r="ABO58" s="18"/>
      <c r="ABP58" s="18"/>
      <c r="ABQ58" s="18"/>
      <c r="ABR58" s="18"/>
      <c r="ABS58" s="18"/>
      <c r="ABT58" s="18"/>
      <c r="ABU58" s="18"/>
      <c r="ABV58" s="18"/>
      <c r="ABW58" s="18"/>
      <c r="ABX58" s="18"/>
      <c r="ABY58" s="18"/>
      <c r="ABZ58" s="18"/>
      <c r="ACA58" s="18"/>
      <c r="ACB58" s="18"/>
      <c r="ACC58" s="18"/>
      <c r="ACD58" s="18"/>
      <c r="ACE58" s="18"/>
      <c r="ACF58" s="18"/>
      <c r="ACG58" s="18"/>
      <c r="ACH58" s="18"/>
      <c r="ACI58" s="18"/>
      <c r="ACJ58" s="18"/>
      <c r="ACK58" s="18"/>
      <c r="ACL58" s="18"/>
      <c r="ACM58" s="18"/>
      <c r="ACN58" s="18"/>
      <c r="ACO58" s="18"/>
      <c r="ACP58" s="18"/>
      <c r="ACQ58" s="18"/>
      <c r="ACR58" s="18"/>
      <c r="ACS58" s="18"/>
      <c r="ACT58" s="18"/>
      <c r="ACU58" s="18"/>
      <c r="ACV58" s="18"/>
      <c r="ACW58" s="18"/>
      <c r="ACX58" s="18"/>
      <c r="ACY58" s="18"/>
      <c r="ACZ58" s="18"/>
      <c r="ADA58" s="18"/>
      <c r="ADB58" s="18"/>
      <c r="ADC58" s="18"/>
      <c r="ADD58" s="18"/>
      <c r="ADE58" s="18"/>
      <c r="ADF58" s="18"/>
      <c r="ADG58" s="18"/>
      <c r="ADH58" s="18"/>
      <c r="ADI58" s="18"/>
      <c r="ADJ58" s="18"/>
      <c r="ADK58" s="18"/>
      <c r="ADL58" s="18"/>
      <c r="ADM58" s="18"/>
      <c r="ADN58" s="18"/>
      <c r="ADO58" s="18"/>
      <c r="ADP58" s="18"/>
      <c r="ADQ58" s="18"/>
      <c r="ADR58" s="18"/>
      <c r="ADS58" s="18"/>
      <c r="ADT58" s="18"/>
      <c r="ADU58" s="18"/>
      <c r="ADV58" s="18"/>
      <c r="ADW58" s="18"/>
      <c r="ADX58" s="18"/>
      <c r="ADY58" s="18"/>
      <c r="ADZ58" s="18"/>
      <c r="AEA58" s="18"/>
      <c r="AEB58" s="18"/>
      <c r="AEC58" s="18"/>
      <c r="AED58" s="18"/>
      <c r="AEE58" s="18"/>
      <c r="AEF58" s="18"/>
      <c r="AEG58" s="18"/>
      <c r="AEH58" s="18"/>
      <c r="AEI58" s="18"/>
      <c r="AEJ58" s="18"/>
      <c r="AEK58" s="18"/>
      <c r="AEL58" s="18"/>
      <c r="AEM58" s="18"/>
      <c r="AEN58" s="18"/>
      <c r="AEO58" s="18"/>
      <c r="AEP58" s="18"/>
      <c r="AEQ58" s="18"/>
      <c r="AER58" s="18"/>
      <c r="AES58" s="18"/>
      <c r="AET58" s="18"/>
      <c r="AEU58" s="18"/>
      <c r="AEV58" s="18"/>
      <c r="AEW58" s="18"/>
      <c r="AEX58" s="18"/>
      <c r="AEY58" s="18"/>
      <c r="AEZ58" s="18"/>
      <c r="AFA58" s="18"/>
      <c r="AFB58" s="18"/>
      <c r="AFC58" s="18"/>
      <c r="AFD58" s="18"/>
      <c r="AFE58" s="18"/>
      <c r="AFF58" s="18"/>
      <c r="AFG58" s="18"/>
      <c r="AFH58" s="18"/>
      <c r="AFI58" s="18"/>
      <c r="AFJ58" s="18"/>
      <c r="AFK58" s="18"/>
      <c r="AFL58" s="18"/>
      <c r="AFM58" s="18"/>
      <c r="AFN58" s="18"/>
      <c r="AFO58" s="18"/>
      <c r="AFP58" s="18"/>
      <c r="AFQ58" s="18"/>
      <c r="AFR58" s="18"/>
      <c r="AFS58" s="18"/>
      <c r="AFT58" s="18"/>
      <c r="AFU58" s="18"/>
      <c r="AFV58" s="18"/>
      <c r="AFW58" s="18"/>
      <c r="AFX58" s="18"/>
      <c r="AFY58" s="18"/>
      <c r="AFZ58" s="18"/>
      <c r="AGA58" s="18"/>
      <c r="AGB58" s="18"/>
      <c r="AGC58" s="18"/>
      <c r="AGD58" s="18"/>
      <c r="AGE58" s="18"/>
      <c r="AGF58" s="18"/>
      <c r="AGG58" s="18"/>
      <c r="AGH58" s="18"/>
      <c r="AGI58" s="18"/>
      <c r="AGJ58" s="18"/>
      <c r="AGK58" s="18"/>
      <c r="AGL58" s="18"/>
      <c r="AGM58" s="18"/>
      <c r="AGN58" s="18"/>
      <c r="AGO58" s="18"/>
      <c r="AGP58" s="18"/>
      <c r="AGQ58" s="18"/>
      <c r="AGR58" s="18"/>
      <c r="AGS58" s="18"/>
      <c r="AGT58" s="18"/>
      <c r="AGU58" s="18"/>
      <c r="AGV58" s="18"/>
      <c r="AGW58" s="18"/>
      <c r="AGX58" s="18"/>
      <c r="AGY58" s="18"/>
      <c r="AGZ58" s="18"/>
      <c r="AHA58" s="18"/>
      <c r="AHB58" s="18"/>
      <c r="AHC58" s="18"/>
      <c r="AHD58" s="18"/>
      <c r="AHE58" s="18"/>
      <c r="AHF58" s="18"/>
      <c r="AHG58" s="18"/>
      <c r="AHH58" s="18"/>
      <c r="AHI58" s="18"/>
      <c r="AHJ58" s="18"/>
      <c r="AHK58" s="18"/>
      <c r="AHL58" s="18"/>
      <c r="AHM58" s="18"/>
      <c r="AHN58" s="18"/>
      <c r="AHO58" s="18"/>
      <c r="AHP58" s="18"/>
      <c r="AHQ58" s="18"/>
      <c r="AHR58" s="18"/>
      <c r="AHS58" s="18"/>
      <c r="AHT58" s="18"/>
      <c r="AHU58" s="18"/>
      <c r="AHV58" s="18"/>
      <c r="AHW58" s="18"/>
      <c r="AHX58" s="18"/>
      <c r="AHY58" s="18"/>
      <c r="AHZ58" s="18"/>
      <c r="AIA58" s="18"/>
      <c r="AIB58" s="18"/>
      <c r="AIC58" s="18"/>
      <c r="AID58" s="18"/>
      <c r="AIE58" s="18"/>
      <c r="AIF58" s="18"/>
      <c r="AIG58" s="18"/>
      <c r="AIH58" s="18"/>
      <c r="AII58" s="18"/>
      <c r="AIJ58" s="18"/>
      <c r="AIK58" s="18"/>
      <c r="AIL58" s="18"/>
      <c r="AIM58" s="18"/>
      <c r="AIN58" s="18"/>
      <c r="AIO58" s="18"/>
      <c r="AIP58" s="18"/>
      <c r="AIQ58" s="18"/>
      <c r="AIR58" s="18"/>
      <c r="AIS58" s="18"/>
      <c r="AIT58" s="18"/>
      <c r="AIU58" s="18"/>
      <c r="AIV58" s="18"/>
      <c r="AIW58" s="18"/>
      <c r="AIX58" s="18"/>
      <c r="AIY58" s="18"/>
      <c r="AIZ58" s="18"/>
      <c r="AJA58" s="18"/>
      <c r="AJB58" s="18"/>
      <c r="AJC58" s="18"/>
      <c r="AJD58" s="18"/>
      <c r="AJE58" s="18"/>
      <c r="AJF58" s="18"/>
      <c r="AJG58" s="18"/>
      <c r="AJH58" s="18"/>
      <c r="AJI58" s="18"/>
      <c r="AJJ58" s="18"/>
      <c r="AJK58" s="18"/>
      <c r="AJL58" s="18"/>
      <c r="AJM58" s="18"/>
      <c r="AJN58" s="18"/>
      <c r="AJO58" s="18"/>
      <c r="AJP58" s="18"/>
      <c r="AJQ58" s="18"/>
      <c r="AJR58" s="18"/>
      <c r="AJS58" s="18"/>
      <c r="AJT58" s="18"/>
      <c r="AJU58" s="18"/>
      <c r="AJV58" s="18"/>
      <c r="AJW58" s="18"/>
      <c r="AJX58" s="18"/>
      <c r="AJY58" s="18"/>
      <c r="AJZ58" s="18"/>
      <c r="AKA58" s="18"/>
      <c r="AKB58" s="18"/>
      <c r="AKC58" s="18"/>
      <c r="AKD58" s="18"/>
      <c r="AKE58" s="18"/>
      <c r="AKF58" s="18"/>
      <c r="AKG58" s="18"/>
      <c r="AKH58" s="18"/>
      <c r="AKI58" s="18"/>
      <c r="AKJ58" s="18"/>
      <c r="AKK58" s="18"/>
      <c r="AKL58" s="18"/>
      <c r="AKM58" s="18"/>
      <c r="AKN58" s="18"/>
      <c r="AKO58" s="18"/>
      <c r="AKP58" s="18"/>
      <c r="AKQ58" s="18"/>
      <c r="AKR58" s="18"/>
      <c r="AKS58" s="18"/>
      <c r="AKT58" s="18"/>
      <c r="AKU58" s="18"/>
      <c r="AKV58" s="18"/>
      <c r="AKW58" s="18"/>
      <c r="AKX58" s="18"/>
      <c r="AKY58" s="18"/>
      <c r="AKZ58" s="18"/>
      <c r="ALA58" s="18"/>
      <c r="ALB58" s="18"/>
      <c r="ALC58" s="18"/>
      <c r="ALD58" s="18"/>
      <c r="ALE58" s="18"/>
      <c r="ALF58" s="18"/>
      <c r="ALG58" s="18"/>
      <c r="ALH58" s="18"/>
      <c r="ALI58" s="18"/>
      <c r="ALJ58" s="18"/>
      <c r="ALK58" s="18"/>
      <c r="ALL58" s="18"/>
      <c r="ALM58" s="18"/>
      <c r="ALN58" s="18"/>
      <c r="ALO58" s="18"/>
      <c r="ALP58" s="18"/>
      <c r="ALQ58" s="18"/>
      <c r="ALR58" s="18"/>
      <c r="ALS58" s="18"/>
      <c r="ALT58" s="18"/>
      <c r="ALU58" s="18"/>
      <c r="ALV58" s="18"/>
      <c r="ALW58" s="18"/>
      <c r="ALX58" s="18"/>
      <c r="ALY58" s="18"/>
      <c r="ALZ58" s="18"/>
      <c r="AMA58" s="18"/>
      <c r="AMB58" s="18"/>
      <c r="AMC58" s="18"/>
      <c r="AMD58" s="18"/>
      <c r="AME58" s="18"/>
      <c r="AMF58" s="18"/>
      <c r="AMG58" s="18"/>
      <c r="AMH58" s="18"/>
      <c r="AMI58" s="18"/>
      <c r="AMJ58" s="18"/>
      <c r="AMK58" s="18"/>
      <c r="AML58" s="18"/>
      <c r="AMM58" s="18"/>
      <c r="AMN58" s="18"/>
      <c r="AMO58" s="18"/>
      <c r="AMP58" s="18"/>
      <c r="AMQ58" s="18"/>
      <c r="AMR58" s="18"/>
      <c r="AMS58" s="18"/>
      <c r="AMT58" s="18"/>
      <c r="AMU58" s="18"/>
      <c r="AMV58" s="18"/>
      <c r="AMW58" s="18"/>
      <c r="AMX58" s="18"/>
      <c r="AMY58" s="18"/>
      <c r="AMZ58" s="18"/>
      <c r="ANA58" s="18"/>
      <c r="ANB58" s="18"/>
      <c r="ANC58" s="18"/>
      <c r="AND58" s="18"/>
      <c r="ANE58" s="18"/>
      <c r="ANF58" s="18"/>
      <c r="ANG58" s="18"/>
      <c r="ANH58" s="18"/>
      <c r="ANI58" s="18"/>
      <c r="ANJ58" s="18"/>
      <c r="ANK58" s="18"/>
      <c r="ANL58" s="18"/>
      <c r="ANM58" s="18"/>
      <c r="ANN58" s="18"/>
      <c r="ANO58" s="18"/>
      <c r="ANP58" s="18"/>
      <c r="ANQ58" s="18"/>
      <c r="ANR58" s="18"/>
      <c r="ANS58" s="18"/>
      <c r="ANT58" s="18"/>
      <c r="ANU58" s="18"/>
      <c r="ANV58" s="18"/>
      <c r="ANW58" s="18"/>
      <c r="ANX58" s="18"/>
      <c r="ANY58" s="18"/>
      <c r="ANZ58" s="18"/>
      <c r="AOA58" s="18"/>
      <c r="AOB58" s="18"/>
      <c r="AOC58" s="18"/>
      <c r="AOD58" s="18"/>
      <c r="AOE58" s="18"/>
      <c r="AOF58" s="18"/>
      <c r="AOG58" s="18"/>
      <c r="AOH58" s="18"/>
      <c r="AOI58" s="18"/>
      <c r="AOJ58" s="18"/>
      <c r="AOK58" s="18"/>
      <c r="AOL58" s="18"/>
      <c r="AOM58" s="18"/>
      <c r="AON58" s="18"/>
      <c r="AOO58" s="18"/>
      <c r="AOP58" s="18"/>
      <c r="AOQ58" s="18"/>
      <c r="AOR58" s="18"/>
      <c r="AOS58" s="18"/>
      <c r="AOT58" s="18"/>
      <c r="AOU58" s="18"/>
      <c r="AOV58" s="18"/>
      <c r="AOW58" s="18"/>
      <c r="AOX58" s="18"/>
      <c r="AOY58" s="18"/>
      <c r="AOZ58" s="18"/>
      <c r="APA58" s="18"/>
      <c r="APB58" s="18"/>
      <c r="APC58" s="18"/>
      <c r="APD58" s="18"/>
      <c r="APE58" s="18"/>
      <c r="APF58" s="18"/>
      <c r="APG58" s="18"/>
      <c r="APH58" s="18"/>
      <c r="API58" s="18"/>
      <c r="APJ58" s="18"/>
      <c r="APK58" s="18"/>
      <c r="APL58" s="18"/>
      <c r="APM58" s="18"/>
      <c r="APN58" s="18"/>
      <c r="APO58" s="18"/>
      <c r="APP58" s="18"/>
      <c r="APQ58" s="18"/>
      <c r="APR58" s="18"/>
      <c r="APS58" s="18"/>
      <c r="APT58" s="18"/>
      <c r="APU58" s="18"/>
      <c r="APV58" s="18"/>
      <c r="APW58" s="18"/>
      <c r="APX58" s="18"/>
      <c r="APY58" s="18"/>
      <c r="APZ58" s="18"/>
      <c r="AQA58" s="18"/>
      <c r="AQB58" s="18"/>
      <c r="AQC58" s="18"/>
      <c r="AQD58" s="18"/>
      <c r="AQE58" s="18"/>
      <c r="AQF58" s="18"/>
      <c r="AQG58" s="18"/>
      <c r="AQH58" s="18"/>
      <c r="AQI58" s="18"/>
      <c r="AQJ58" s="18"/>
      <c r="AQK58" s="18"/>
      <c r="AQL58" s="18"/>
      <c r="AQM58" s="18"/>
      <c r="AQN58" s="18"/>
      <c r="AQO58" s="18"/>
      <c r="AQP58" s="18"/>
      <c r="AQQ58" s="18"/>
      <c r="AQR58" s="18"/>
      <c r="AQS58" s="18"/>
      <c r="AQT58" s="18"/>
      <c r="AQU58" s="18"/>
      <c r="AQV58" s="18"/>
      <c r="AQW58" s="18"/>
      <c r="AQX58" s="18"/>
      <c r="AQY58" s="18"/>
      <c r="AQZ58" s="18"/>
      <c r="ARA58" s="18"/>
      <c r="ARB58" s="18"/>
      <c r="ARC58" s="18"/>
      <c r="ARD58" s="18"/>
      <c r="ARE58" s="18"/>
      <c r="ARF58" s="18"/>
      <c r="ARG58" s="18"/>
      <c r="ARH58" s="18"/>
      <c r="ARI58" s="18"/>
      <c r="ARJ58" s="18"/>
      <c r="ARK58" s="18"/>
      <c r="ARL58" s="18"/>
      <c r="ARM58" s="18"/>
      <c r="ARN58" s="18"/>
      <c r="ARO58" s="18"/>
      <c r="ARP58" s="18"/>
      <c r="ARQ58" s="18"/>
      <c r="ARR58" s="18"/>
      <c r="ARS58" s="18"/>
      <c r="ART58" s="18"/>
      <c r="ARU58" s="18"/>
      <c r="ARV58" s="18"/>
      <c r="ARW58" s="18"/>
      <c r="ARX58" s="18"/>
      <c r="ARY58" s="18"/>
      <c r="ARZ58" s="18"/>
      <c r="ASA58" s="18"/>
      <c r="ASB58" s="18"/>
      <c r="ASC58" s="18"/>
      <c r="ASD58" s="18"/>
      <c r="ASE58" s="18"/>
      <c r="ASF58" s="18"/>
      <c r="ASG58" s="18"/>
      <c r="ASH58" s="18"/>
      <c r="ASI58" s="18"/>
      <c r="ASJ58" s="18"/>
      <c r="ASK58" s="18"/>
      <c r="ASL58" s="18"/>
      <c r="ASM58" s="18"/>
      <c r="ASN58" s="18"/>
      <c r="ASO58" s="18"/>
      <c r="ASP58" s="18"/>
      <c r="ASQ58" s="18"/>
      <c r="ASR58" s="18"/>
      <c r="ASS58" s="18"/>
      <c r="AST58" s="18"/>
      <c r="ASU58" s="18"/>
      <c r="ASV58" s="18"/>
      <c r="ASW58" s="18"/>
      <c r="ASX58" s="18"/>
      <c r="ASY58" s="18"/>
      <c r="ASZ58" s="18"/>
      <c r="ATA58" s="18"/>
      <c r="ATB58" s="18"/>
      <c r="ATC58" s="18"/>
      <c r="ATD58" s="18"/>
      <c r="ATE58" s="18"/>
      <c r="ATF58" s="18"/>
      <c r="ATG58" s="18"/>
      <c r="ATH58" s="18"/>
      <c r="ATI58" s="18"/>
      <c r="ATJ58" s="18"/>
      <c r="ATK58" s="18"/>
      <c r="ATL58" s="18"/>
      <c r="ATM58" s="18"/>
      <c r="ATN58" s="18"/>
      <c r="ATO58" s="18"/>
      <c r="ATP58" s="18"/>
      <c r="ATQ58" s="18"/>
      <c r="ATR58" s="18"/>
      <c r="ATS58" s="18"/>
      <c r="ATT58" s="18"/>
      <c r="ATU58" s="18"/>
      <c r="ATV58" s="18"/>
      <c r="ATW58" s="18"/>
      <c r="ATX58" s="18"/>
      <c r="ATY58" s="18"/>
      <c r="ATZ58" s="18"/>
      <c r="AUA58" s="18"/>
      <c r="AUB58" s="18"/>
      <c r="AUC58" s="18"/>
      <c r="AUD58" s="18"/>
      <c r="AUE58" s="18"/>
      <c r="AUF58" s="18"/>
      <c r="AUG58" s="18"/>
      <c r="AUH58" s="18"/>
      <c r="AUI58" s="18"/>
      <c r="AUJ58" s="18"/>
      <c r="AUK58" s="18"/>
      <c r="AUL58" s="18"/>
      <c r="AUM58" s="18"/>
      <c r="AUN58" s="18"/>
      <c r="AUO58" s="18"/>
      <c r="AUP58" s="18"/>
      <c r="AUQ58" s="18"/>
      <c r="AUR58" s="18"/>
      <c r="AUS58" s="18"/>
      <c r="AUT58" s="18"/>
      <c r="AUU58" s="18"/>
      <c r="AUV58" s="18"/>
      <c r="AUW58" s="18"/>
      <c r="AUX58" s="18"/>
      <c r="AUY58" s="18"/>
      <c r="AUZ58" s="18"/>
      <c r="AVA58" s="18"/>
      <c r="AVB58" s="18"/>
      <c r="AVC58" s="18"/>
      <c r="AVD58" s="18"/>
      <c r="AVE58" s="18"/>
      <c r="AVF58" s="18"/>
      <c r="AVG58" s="18"/>
      <c r="AVH58" s="18"/>
      <c r="AVI58" s="18"/>
      <c r="AVJ58" s="18"/>
      <c r="AVK58" s="18"/>
      <c r="AVL58" s="18"/>
      <c r="AVM58" s="18"/>
      <c r="AVN58" s="18"/>
      <c r="AVO58" s="18"/>
      <c r="AVP58" s="18"/>
      <c r="AVQ58" s="18"/>
      <c r="AVR58" s="18"/>
      <c r="AVS58" s="18"/>
      <c r="AVT58" s="18"/>
      <c r="AVU58" s="18"/>
      <c r="AVV58" s="18"/>
      <c r="AVW58" s="18"/>
      <c r="AVX58" s="18"/>
      <c r="AVY58" s="18"/>
      <c r="AVZ58" s="18"/>
      <c r="AWA58" s="18"/>
      <c r="AWB58" s="18"/>
      <c r="AWC58" s="18"/>
      <c r="AWD58" s="18"/>
      <c r="AWE58" s="18"/>
      <c r="AWF58" s="18"/>
      <c r="AWG58" s="18"/>
      <c r="AWH58" s="18"/>
      <c r="AWI58" s="18"/>
      <c r="AWJ58" s="18"/>
      <c r="AWK58" s="18"/>
      <c r="AWL58" s="18"/>
      <c r="AWM58" s="18"/>
      <c r="AWN58" s="18"/>
      <c r="AWO58" s="18"/>
      <c r="AWP58" s="18"/>
      <c r="AWQ58" s="18"/>
      <c r="AWR58" s="18"/>
      <c r="AWS58" s="18"/>
      <c r="AWT58" s="18"/>
      <c r="AWU58" s="18"/>
      <c r="AWV58" s="18"/>
      <c r="AWW58" s="18"/>
      <c r="AWX58" s="18"/>
      <c r="AWY58" s="18"/>
      <c r="AWZ58" s="18"/>
      <c r="AXA58" s="18"/>
      <c r="AXB58" s="18"/>
      <c r="AXC58" s="18"/>
      <c r="AXD58" s="18"/>
      <c r="AXE58" s="18"/>
      <c r="AXF58" s="18"/>
      <c r="AXG58" s="18"/>
      <c r="AXH58" s="18"/>
      <c r="AXI58" s="18"/>
      <c r="AXJ58" s="18"/>
      <c r="AXK58" s="18"/>
      <c r="AXL58" s="18"/>
      <c r="AXM58" s="18"/>
      <c r="AXN58" s="18"/>
      <c r="AXO58" s="18"/>
      <c r="AXP58" s="18"/>
      <c r="AXQ58" s="18"/>
      <c r="AXR58" s="18"/>
      <c r="AXS58" s="18"/>
      <c r="AXT58" s="18"/>
      <c r="AXU58" s="18"/>
      <c r="AXV58" s="18"/>
      <c r="AXW58" s="18"/>
      <c r="AXX58" s="18"/>
      <c r="AXY58" s="18"/>
      <c r="AXZ58" s="18"/>
      <c r="AYA58" s="18"/>
      <c r="AYB58" s="18"/>
      <c r="AYC58" s="18"/>
      <c r="AYD58" s="18"/>
      <c r="AYE58" s="18"/>
      <c r="AYF58" s="18"/>
      <c r="AYG58" s="18"/>
      <c r="AYH58" s="18"/>
      <c r="AYI58" s="18"/>
      <c r="AYJ58" s="18"/>
      <c r="AYK58" s="18"/>
      <c r="AYL58" s="18"/>
      <c r="AYM58" s="18"/>
      <c r="AYN58" s="18"/>
      <c r="AYO58" s="18"/>
      <c r="AYP58" s="18"/>
      <c r="AYQ58" s="18"/>
      <c r="AYR58" s="18"/>
      <c r="AYS58" s="18"/>
      <c r="AYT58" s="18"/>
      <c r="AYU58" s="18"/>
      <c r="AYV58" s="18"/>
      <c r="AYW58" s="18"/>
      <c r="AYX58" s="18"/>
      <c r="AYY58" s="18"/>
      <c r="AYZ58" s="18"/>
      <c r="AZA58" s="18"/>
      <c r="AZB58" s="18"/>
      <c r="AZC58" s="18"/>
      <c r="AZD58" s="18"/>
      <c r="AZE58" s="18"/>
      <c r="AZF58" s="18"/>
      <c r="AZG58" s="18"/>
      <c r="AZH58" s="18"/>
      <c r="AZI58" s="18"/>
      <c r="AZJ58" s="18"/>
      <c r="AZK58" s="18"/>
      <c r="AZL58" s="18"/>
      <c r="AZM58" s="18"/>
      <c r="AZN58" s="18"/>
      <c r="AZO58" s="18"/>
      <c r="AZP58" s="18"/>
      <c r="AZQ58" s="18"/>
      <c r="AZR58" s="18"/>
      <c r="AZS58" s="18"/>
      <c r="AZT58" s="18"/>
      <c r="AZU58" s="18"/>
      <c r="AZV58" s="18"/>
      <c r="AZW58" s="18"/>
      <c r="AZX58" s="18"/>
      <c r="AZY58" s="18"/>
      <c r="AZZ58" s="18"/>
      <c r="BAA58" s="18"/>
      <c r="BAB58" s="18"/>
      <c r="BAC58" s="18"/>
      <c r="BAD58" s="18"/>
      <c r="BAE58" s="18"/>
      <c r="BAF58" s="18"/>
      <c r="BAG58" s="18"/>
      <c r="BAH58" s="18"/>
      <c r="BAI58" s="18"/>
      <c r="BAJ58" s="18"/>
      <c r="BAK58" s="18"/>
      <c r="BAL58" s="18"/>
      <c r="BAM58" s="18"/>
      <c r="BAN58" s="18"/>
      <c r="BAO58" s="18"/>
      <c r="BAP58" s="18"/>
      <c r="BAQ58" s="18"/>
      <c r="BAR58" s="18"/>
      <c r="BAS58" s="18"/>
      <c r="BAT58" s="18"/>
      <c r="BAU58" s="18"/>
      <c r="BAV58" s="18"/>
      <c r="BAW58" s="18"/>
      <c r="BAX58" s="18"/>
      <c r="BAY58" s="18"/>
      <c r="BAZ58" s="18"/>
      <c r="BBA58" s="18"/>
      <c r="BBB58" s="18"/>
      <c r="BBC58" s="18"/>
      <c r="BBD58" s="18"/>
      <c r="BBE58" s="18"/>
      <c r="BBF58" s="18"/>
      <c r="BBG58" s="18"/>
      <c r="BBH58" s="18"/>
      <c r="BBI58" s="18"/>
      <c r="BBJ58" s="18"/>
      <c r="BBK58" s="18"/>
      <c r="BBL58" s="18"/>
      <c r="BBM58" s="18"/>
      <c r="BBN58" s="18"/>
      <c r="BBO58" s="18"/>
      <c r="BBP58" s="18"/>
      <c r="BBQ58" s="18"/>
      <c r="BBR58" s="18"/>
      <c r="BBS58" s="18"/>
      <c r="BBT58" s="18"/>
      <c r="BBU58" s="18"/>
      <c r="BBV58" s="18"/>
      <c r="BBW58" s="18"/>
      <c r="BBX58" s="18"/>
      <c r="BBY58" s="18"/>
      <c r="BBZ58" s="18"/>
      <c r="BCA58" s="18"/>
      <c r="BCB58" s="18"/>
      <c r="BCC58" s="18"/>
      <c r="BCD58" s="18"/>
      <c r="BCE58" s="18"/>
      <c r="BCF58" s="18"/>
      <c r="BCG58" s="18"/>
      <c r="BCH58" s="18"/>
      <c r="BCI58" s="18"/>
      <c r="BCJ58" s="18"/>
      <c r="BCK58" s="18"/>
      <c r="BCL58" s="18"/>
      <c r="BCM58" s="18"/>
      <c r="BCN58" s="18"/>
      <c r="BCO58" s="18"/>
      <c r="BCP58" s="18"/>
      <c r="BCQ58" s="18"/>
      <c r="BCR58" s="18"/>
      <c r="BCS58" s="18"/>
      <c r="BCT58" s="18"/>
      <c r="BCU58" s="18"/>
      <c r="BCV58" s="18"/>
      <c r="BCW58" s="18"/>
      <c r="BCX58" s="18"/>
      <c r="BCY58" s="18"/>
      <c r="BCZ58" s="18"/>
      <c r="BDA58" s="18"/>
      <c r="BDB58" s="18"/>
      <c r="BDC58" s="18"/>
      <c r="BDD58" s="18"/>
      <c r="BDE58" s="18"/>
      <c r="BDF58" s="18"/>
      <c r="BDG58" s="18"/>
      <c r="BDH58" s="18"/>
      <c r="BDI58" s="18"/>
      <c r="BDJ58" s="18"/>
      <c r="BDK58" s="18"/>
      <c r="BDL58" s="18"/>
      <c r="BDM58" s="18"/>
      <c r="BDN58" s="18"/>
      <c r="BDO58" s="18"/>
      <c r="BDP58" s="18"/>
      <c r="BDQ58" s="18"/>
      <c r="BDR58" s="18"/>
      <c r="BDS58" s="18"/>
      <c r="BDT58" s="18"/>
      <c r="BDU58" s="18"/>
      <c r="BDV58" s="18"/>
      <c r="BDW58" s="18"/>
      <c r="BDX58" s="18"/>
      <c r="BDY58" s="18"/>
      <c r="BDZ58" s="18"/>
      <c r="BEA58" s="18"/>
      <c r="BEB58" s="18"/>
      <c r="BEC58" s="18"/>
      <c r="BED58" s="18"/>
      <c r="BEE58" s="18"/>
      <c r="BEF58" s="18"/>
      <c r="BEG58" s="18"/>
      <c r="BEH58" s="18"/>
      <c r="BEI58" s="18"/>
      <c r="BEJ58" s="18"/>
      <c r="BEK58" s="18"/>
      <c r="BEL58" s="18"/>
      <c r="BEM58" s="18"/>
      <c r="BEN58" s="18"/>
      <c r="BEO58" s="18"/>
      <c r="BEP58" s="18"/>
      <c r="BEQ58" s="18"/>
      <c r="BER58" s="18"/>
      <c r="BES58" s="18"/>
      <c r="BET58" s="18"/>
      <c r="BEU58" s="18"/>
      <c r="BEV58" s="18"/>
      <c r="BEW58" s="18"/>
      <c r="BEX58" s="18"/>
      <c r="BEY58" s="18"/>
      <c r="BEZ58" s="18"/>
      <c r="BFA58" s="18"/>
      <c r="BFB58" s="18"/>
      <c r="BFC58" s="18"/>
      <c r="BFD58" s="18"/>
      <c r="BFE58" s="18"/>
      <c r="BFF58" s="18"/>
      <c r="BFG58" s="18"/>
      <c r="BFH58" s="18"/>
      <c r="BFI58" s="18"/>
      <c r="BFJ58" s="18"/>
      <c r="BFK58" s="18"/>
      <c r="BFL58" s="18"/>
      <c r="BFM58" s="18"/>
      <c r="BFN58" s="18"/>
      <c r="BFO58" s="18"/>
      <c r="BFP58" s="18"/>
      <c r="BFQ58" s="18"/>
      <c r="BFR58" s="18"/>
      <c r="BFS58" s="18"/>
      <c r="BFT58" s="18"/>
      <c r="BFU58" s="18"/>
      <c r="BFV58" s="18"/>
      <c r="BFW58" s="18"/>
      <c r="BFX58" s="18"/>
      <c r="BFY58" s="18"/>
      <c r="BFZ58" s="18"/>
      <c r="BGA58" s="18"/>
      <c r="BGB58" s="18"/>
      <c r="BGC58" s="18"/>
      <c r="BGD58" s="18"/>
      <c r="BGE58" s="18"/>
      <c r="BGF58" s="18"/>
      <c r="BGG58" s="18"/>
      <c r="BGH58" s="18"/>
      <c r="BGI58" s="18"/>
      <c r="BGJ58" s="18"/>
      <c r="BGK58" s="18"/>
      <c r="BGL58" s="18"/>
      <c r="BGM58" s="18"/>
      <c r="BGN58" s="18"/>
      <c r="BGO58" s="18"/>
      <c r="BGP58" s="18"/>
      <c r="BGQ58" s="18"/>
      <c r="BGR58" s="18"/>
      <c r="BGS58" s="18"/>
      <c r="BGT58" s="18"/>
      <c r="BGU58" s="18"/>
      <c r="BGV58" s="18"/>
      <c r="BGW58" s="18"/>
      <c r="BGX58" s="18"/>
      <c r="BGY58" s="18"/>
      <c r="BGZ58" s="18"/>
      <c r="BHA58" s="18"/>
      <c r="BHB58" s="18"/>
      <c r="BHC58" s="18"/>
      <c r="BHD58" s="18"/>
      <c r="BHE58" s="18"/>
      <c r="BHF58" s="18"/>
      <c r="BHG58" s="18"/>
      <c r="BHH58" s="18"/>
      <c r="BHI58" s="18"/>
      <c r="BHJ58" s="18"/>
      <c r="BHK58" s="18"/>
      <c r="BHL58" s="18"/>
      <c r="BHM58" s="18"/>
      <c r="BHN58" s="18"/>
      <c r="BHO58" s="18"/>
      <c r="BHP58" s="18"/>
      <c r="BHQ58" s="18"/>
      <c r="BHR58" s="18"/>
      <c r="BHS58" s="18"/>
      <c r="BHT58" s="18"/>
      <c r="BHU58" s="18"/>
      <c r="BHV58" s="18"/>
      <c r="BHW58" s="18"/>
      <c r="BHX58" s="18"/>
      <c r="BHY58" s="18"/>
      <c r="BHZ58" s="18"/>
      <c r="BIA58" s="18"/>
      <c r="BIB58" s="18"/>
      <c r="BIC58" s="18"/>
      <c r="BID58" s="18"/>
      <c r="BIE58" s="18"/>
      <c r="BIF58" s="18"/>
      <c r="BIG58" s="18"/>
      <c r="BIH58" s="18"/>
      <c r="BII58" s="18"/>
      <c r="BIJ58" s="18"/>
      <c r="BIK58" s="18"/>
      <c r="BIL58" s="18"/>
      <c r="BIM58" s="18"/>
      <c r="BIN58" s="18"/>
      <c r="BIO58" s="18"/>
      <c r="BIP58" s="18"/>
      <c r="BIQ58" s="18"/>
      <c r="BIR58" s="18"/>
      <c r="BIS58" s="18"/>
      <c r="BIT58" s="18"/>
      <c r="BIU58" s="18"/>
      <c r="BIV58" s="18"/>
      <c r="BIW58" s="18"/>
      <c r="BIX58" s="18"/>
      <c r="BIY58" s="18"/>
      <c r="BIZ58" s="18"/>
      <c r="BJA58" s="18"/>
      <c r="BJB58" s="18"/>
      <c r="BJC58" s="18"/>
      <c r="BJD58" s="18"/>
      <c r="BJE58" s="18"/>
      <c r="BJF58" s="18"/>
      <c r="BJG58" s="18"/>
      <c r="BJH58" s="18"/>
      <c r="BJI58" s="18"/>
      <c r="BJJ58" s="18"/>
      <c r="BJK58" s="18"/>
      <c r="BJL58" s="18"/>
      <c r="BJM58" s="18"/>
      <c r="BJN58" s="18"/>
      <c r="BJO58" s="18"/>
      <c r="BJP58" s="18"/>
      <c r="BJQ58" s="18"/>
      <c r="BJR58" s="18"/>
      <c r="BJS58" s="18"/>
      <c r="BJT58" s="18"/>
      <c r="BJU58" s="18"/>
      <c r="BJV58" s="18"/>
      <c r="BJW58" s="18"/>
      <c r="BJX58" s="18"/>
      <c r="BJY58" s="18"/>
      <c r="BJZ58" s="18"/>
      <c r="BKA58" s="18"/>
      <c r="BKB58" s="18"/>
      <c r="BKC58" s="18"/>
      <c r="BKD58" s="18"/>
      <c r="BKE58" s="18"/>
      <c r="BKF58" s="18"/>
      <c r="BKG58" s="18"/>
      <c r="BKH58" s="18"/>
      <c r="BKI58" s="18"/>
      <c r="BKJ58" s="18"/>
      <c r="BKK58" s="18"/>
      <c r="BKL58" s="18"/>
      <c r="BKM58" s="18"/>
      <c r="BKN58" s="18"/>
      <c r="BKO58" s="18"/>
      <c r="BKP58" s="18"/>
      <c r="BKQ58" s="18"/>
      <c r="BKR58" s="18"/>
      <c r="BKS58" s="18"/>
      <c r="BKT58" s="18"/>
      <c r="BKU58" s="18"/>
      <c r="BKV58" s="18"/>
      <c r="BKW58" s="18"/>
      <c r="BKX58" s="18"/>
      <c r="BKY58" s="18"/>
      <c r="BKZ58" s="18"/>
      <c r="BLA58" s="18"/>
      <c r="BLB58" s="18"/>
      <c r="BLC58" s="18"/>
      <c r="BLD58" s="18"/>
      <c r="BLE58" s="18"/>
      <c r="BLF58" s="18"/>
      <c r="BLG58" s="18"/>
      <c r="BLH58" s="18"/>
      <c r="BLI58" s="18"/>
      <c r="BLJ58" s="18"/>
      <c r="BLK58" s="18"/>
      <c r="BLL58" s="18"/>
      <c r="BLM58" s="18"/>
      <c r="BLN58" s="18"/>
      <c r="BLO58" s="18"/>
      <c r="BLP58" s="18"/>
      <c r="BLQ58" s="18"/>
      <c r="BLR58" s="18"/>
      <c r="BLS58" s="18"/>
      <c r="BLT58" s="18"/>
      <c r="BLU58" s="18"/>
      <c r="BLV58" s="18"/>
      <c r="BLW58" s="18"/>
      <c r="BLX58" s="18"/>
      <c r="BLY58" s="18"/>
      <c r="BLZ58" s="18"/>
      <c r="BMA58" s="18"/>
      <c r="BMB58" s="18"/>
      <c r="BMC58" s="18"/>
      <c r="BMD58" s="18"/>
      <c r="BME58" s="18"/>
      <c r="BMF58" s="18"/>
      <c r="BMG58" s="18"/>
      <c r="BMH58" s="18"/>
      <c r="BMI58" s="18"/>
      <c r="BMJ58" s="18"/>
      <c r="BMK58" s="18"/>
      <c r="BML58" s="18"/>
      <c r="BMM58" s="18"/>
      <c r="BMN58" s="18"/>
      <c r="BMO58" s="18"/>
      <c r="BMP58" s="18"/>
      <c r="BMQ58" s="18"/>
      <c r="BMR58" s="18"/>
      <c r="BMS58" s="18"/>
      <c r="BMT58" s="18"/>
      <c r="BMU58" s="18"/>
      <c r="BMV58" s="18"/>
      <c r="BMW58" s="18"/>
      <c r="BMX58" s="18"/>
      <c r="BMY58" s="18"/>
      <c r="BMZ58" s="18"/>
      <c r="BNA58" s="18"/>
      <c r="BNB58" s="18"/>
      <c r="BNC58" s="18"/>
      <c r="BND58" s="18"/>
      <c r="BNE58" s="18"/>
      <c r="BNF58" s="18"/>
      <c r="BNG58" s="18"/>
      <c r="BNH58" s="18"/>
      <c r="BNI58" s="18"/>
      <c r="BNJ58" s="18"/>
      <c r="BNK58" s="18"/>
      <c r="BNL58" s="18"/>
      <c r="BNM58" s="18"/>
      <c r="BNN58" s="18"/>
      <c r="BNO58" s="18"/>
      <c r="BNP58" s="18"/>
      <c r="BNQ58" s="18"/>
      <c r="BNR58" s="18"/>
      <c r="BNS58" s="18"/>
      <c r="BNT58" s="18"/>
      <c r="BNU58" s="18"/>
      <c r="BNV58" s="18"/>
      <c r="BNW58" s="18"/>
      <c r="BNX58" s="18"/>
      <c r="BNY58" s="18"/>
      <c r="BNZ58" s="18"/>
      <c r="BOA58" s="18"/>
      <c r="BOB58" s="18"/>
      <c r="BOC58" s="18"/>
      <c r="BOD58" s="18"/>
      <c r="BOE58" s="18"/>
      <c r="BOF58" s="18"/>
      <c r="BOG58" s="18"/>
      <c r="BOH58" s="18"/>
      <c r="BOI58" s="18"/>
      <c r="BOJ58" s="18"/>
      <c r="BOK58" s="18"/>
      <c r="BOL58" s="18"/>
      <c r="BOM58" s="18"/>
      <c r="BON58" s="18"/>
      <c r="BOO58" s="18"/>
      <c r="BOP58" s="18"/>
      <c r="BOQ58" s="18"/>
      <c r="BOR58" s="18"/>
      <c r="BOS58" s="18"/>
      <c r="BOT58" s="18"/>
      <c r="BOU58" s="18"/>
      <c r="BOV58" s="18"/>
      <c r="BOW58" s="18"/>
      <c r="BOX58" s="18"/>
      <c r="BOY58" s="18"/>
      <c r="BOZ58" s="18"/>
      <c r="BPA58" s="18"/>
      <c r="BPB58" s="18"/>
      <c r="BPC58" s="18"/>
      <c r="BPD58" s="18"/>
      <c r="BPE58" s="18"/>
      <c r="BPF58" s="18"/>
      <c r="BPG58" s="18"/>
      <c r="BPH58" s="18"/>
      <c r="BPI58" s="18"/>
      <c r="BPJ58" s="18"/>
      <c r="BPK58" s="18"/>
      <c r="BPL58" s="18"/>
      <c r="BPM58" s="18"/>
      <c r="BPN58" s="18"/>
      <c r="BPO58" s="18"/>
      <c r="BPP58" s="18"/>
      <c r="BPQ58" s="18"/>
      <c r="BPR58" s="18"/>
      <c r="BPS58" s="18"/>
      <c r="BPT58" s="18"/>
      <c r="BPU58" s="18"/>
      <c r="BPV58" s="18"/>
      <c r="BPW58" s="18"/>
      <c r="BPX58" s="18"/>
      <c r="BPY58" s="18"/>
      <c r="BPZ58" s="18"/>
      <c r="BQA58" s="18"/>
      <c r="BQB58" s="18"/>
      <c r="BQC58" s="18"/>
      <c r="BQD58" s="18"/>
      <c r="BQE58" s="18"/>
      <c r="BQF58" s="18"/>
      <c r="BQG58" s="18"/>
      <c r="BQH58" s="18"/>
      <c r="BQI58" s="18"/>
      <c r="BQJ58" s="18"/>
      <c r="BQK58" s="18"/>
      <c r="BQL58" s="18"/>
      <c r="BQM58" s="18"/>
      <c r="BQN58" s="18"/>
      <c r="BQO58" s="18"/>
      <c r="BQP58" s="18"/>
      <c r="BQQ58" s="18"/>
      <c r="BQR58" s="18"/>
      <c r="BQS58" s="18"/>
      <c r="BQT58" s="18"/>
      <c r="BQU58" s="18"/>
      <c r="BQV58" s="18"/>
      <c r="BQW58" s="18"/>
      <c r="BQX58" s="18"/>
      <c r="BQY58" s="18"/>
      <c r="BQZ58" s="18"/>
      <c r="BRA58" s="18"/>
      <c r="BRB58" s="18"/>
      <c r="BRC58" s="18"/>
      <c r="BRD58" s="18"/>
      <c r="BRE58" s="18"/>
      <c r="BRF58" s="18"/>
      <c r="BRG58" s="18"/>
      <c r="BRH58" s="18"/>
      <c r="BRI58" s="18"/>
      <c r="BRJ58" s="18"/>
      <c r="BRK58" s="18"/>
      <c r="BRL58" s="18"/>
      <c r="BRM58" s="18"/>
      <c r="BRN58" s="18"/>
      <c r="BRO58" s="18"/>
      <c r="BRP58" s="18"/>
      <c r="BRQ58" s="18"/>
      <c r="BRR58" s="18"/>
      <c r="BRS58" s="18"/>
      <c r="BRT58" s="18"/>
      <c r="BRU58" s="18"/>
      <c r="BRV58" s="18"/>
      <c r="BRW58" s="18"/>
      <c r="BRX58" s="18"/>
      <c r="BRY58" s="18"/>
      <c r="BRZ58" s="18"/>
      <c r="BSA58" s="18"/>
      <c r="BSB58" s="18"/>
      <c r="BSC58" s="18"/>
      <c r="BSD58" s="18"/>
      <c r="BSE58" s="18"/>
      <c r="BSF58" s="18"/>
      <c r="BSG58" s="18"/>
      <c r="BSH58" s="18"/>
      <c r="BSI58" s="18"/>
      <c r="BSJ58" s="18"/>
      <c r="BSK58" s="18"/>
      <c r="BSL58" s="18"/>
      <c r="BSM58" s="18"/>
      <c r="BSN58" s="18"/>
      <c r="BSO58" s="18"/>
      <c r="BSP58" s="18"/>
      <c r="BSQ58" s="18"/>
      <c r="BSR58" s="18"/>
      <c r="BSS58" s="18"/>
      <c r="BST58" s="18"/>
      <c r="BSU58" s="18"/>
      <c r="BSV58" s="18"/>
      <c r="BSW58" s="18"/>
      <c r="BSX58" s="18"/>
      <c r="BSY58" s="18"/>
      <c r="BSZ58" s="18"/>
      <c r="BTA58" s="18"/>
      <c r="BTB58" s="18"/>
      <c r="BTC58" s="18"/>
      <c r="BTD58" s="18"/>
      <c r="BTE58" s="18"/>
      <c r="BTF58" s="18"/>
      <c r="BTG58" s="18"/>
      <c r="BTH58" s="18"/>
      <c r="BTI58" s="18"/>
      <c r="BTJ58" s="18"/>
      <c r="BTK58" s="18"/>
      <c r="BTL58" s="18"/>
      <c r="BTM58" s="18"/>
      <c r="BTN58" s="18"/>
      <c r="BTO58" s="18"/>
      <c r="BTP58" s="18"/>
      <c r="BTQ58" s="18"/>
      <c r="BTR58" s="18"/>
      <c r="BTS58" s="18"/>
      <c r="BTT58" s="18"/>
      <c r="BTU58" s="18"/>
      <c r="BTV58" s="18"/>
      <c r="BTW58" s="18"/>
      <c r="BTX58" s="18"/>
      <c r="BTY58" s="18"/>
      <c r="BTZ58" s="18"/>
      <c r="BUA58" s="18"/>
      <c r="BUB58" s="18"/>
      <c r="BUC58" s="18"/>
      <c r="BUD58" s="18"/>
      <c r="BUE58" s="18"/>
      <c r="BUF58" s="18"/>
      <c r="BUG58" s="18"/>
      <c r="BUH58" s="18"/>
      <c r="BUI58" s="18"/>
      <c r="BUJ58" s="18"/>
      <c r="BUK58" s="18"/>
      <c r="BUL58" s="18"/>
      <c r="BUM58" s="18"/>
      <c r="BUN58" s="18"/>
      <c r="BUO58" s="18"/>
      <c r="BUP58" s="18"/>
      <c r="BUQ58" s="18"/>
      <c r="BUR58" s="18"/>
      <c r="BUS58" s="18"/>
      <c r="BUT58" s="18"/>
      <c r="BUU58" s="18"/>
      <c r="BUV58" s="18"/>
      <c r="BUW58" s="18"/>
      <c r="BUX58" s="18"/>
      <c r="BUY58" s="18"/>
      <c r="BUZ58" s="18"/>
      <c r="BVA58" s="18"/>
      <c r="BVB58" s="18"/>
      <c r="BVC58" s="18"/>
      <c r="BVD58" s="18"/>
      <c r="BVE58" s="18"/>
      <c r="BVF58" s="18"/>
      <c r="BVG58" s="18"/>
      <c r="BVH58" s="18"/>
      <c r="BVI58" s="18"/>
      <c r="BVJ58" s="18"/>
      <c r="BVK58" s="18"/>
      <c r="BVL58" s="18"/>
      <c r="BVM58" s="18"/>
      <c r="BVN58" s="18"/>
      <c r="BVO58" s="18"/>
      <c r="BVP58" s="18"/>
      <c r="BVQ58" s="18"/>
      <c r="BVR58" s="18"/>
      <c r="BVS58" s="18"/>
      <c r="BVT58" s="18"/>
      <c r="BVU58" s="18"/>
      <c r="BVV58" s="18"/>
      <c r="BVW58" s="18"/>
      <c r="BVX58" s="18"/>
      <c r="BVY58" s="18"/>
      <c r="BVZ58" s="18"/>
      <c r="BWA58" s="18"/>
      <c r="BWB58" s="18"/>
      <c r="BWC58" s="18"/>
      <c r="BWD58" s="18"/>
      <c r="BWE58" s="18"/>
      <c r="BWF58" s="18"/>
      <c r="BWG58" s="18"/>
      <c r="BWH58" s="18"/>
      <c r="BWI58" s="18"/>
      <c r="BWJ58" s="18"/>
      <c r="BWK58" s="18"/>
      <c r="BWL58" s="18"/>
      <c r="BWM58" s="18"/>
      <c r="BWN58" s="18"/>
      <c r="BWO58" s="18"/>
      <c r="BWP58" s="18"/>
      <c r="BWQ58" s="18"/>
      <c r="BWR58" s="18"/>
      <c r="BWS58" s="18"/>
      <c r="BWT58" s="18"/>
      <c r="BWU58" s="18"/>
      <c r="BWV58" s="18"/>
      <c r="BWW58" s="18"/>
      <c r="BWX58" s="18"/>
      <c r="BWY58" s="18"/>
      <c r="BWZ58" s="18"/>
      <c r="BXA58" s="18"/>
      <c r="BXB58" s="18"/>
      <c r="BXC58" s="18"/>
      <c r="BXD58" s="18"/>
      <c r="BXE58" s="18"/>
      <c r="BXF58" s="18"/>
      <c r="BXG58" s="18"/>
      <c r="BXH58" s="18"/>
      <c r="BXI58" s="18"/>
      <c r="BXJ58" s="18"/>
      <c r="BXK58" s="18"/>
      <c r="BXL58" s="18"/>
      <c r="BXM58" s="18"/>
      <c r="BXN58" s="18"/>
      <c r="BXO58" s="18"/>
      <c r="BXP58" s="18"/>
      <c r="BXQ58" s="18"/>
      <c r="BXR58" s="18"/>
      <c r="BXS58" s="18"/>
      <c r="BXT58" s="18"/>
      <c r="BXU58" s="18"/>
      <c r="BXV58" s="18"/>
      <c r="BXW58" s="18"/>
      <c r="BXX58" s="18"/>
      <c r="BXY58" s="18"/>
      <c r="BXZ58" s="18"/>
      <c r="BYA58" s="18"/>
      <c r="BYB58" s="18"/>
      <c r="BYC58" s="18"/>
      <c r="BYD58" s="18"/>
      <c r="BYE58" s="18"/>
      <c r="BYF58" s="18"/>
      <c r="BYG58" s="18"/>
      <c r="BYH58" s="18"/>
      <c r="BYI58" s="18"/>
      <c r="BYJ58" s="18"/>
      <c r="BYK58" s="18"/>
      <c r="BYL58" s="18"/>
      <c r="BYM58" s="18"/>
      <c r="BYN58" s="18"/>
      <c r="BYO58" s="18"/>
      <c r="BYP58" s="18"/>
      <c r="BYQ58" s="18"/>
      <c r="BYR58" s="18"/>
      <c r="BYS58" s="18"/>
      <c r="BYT58" s="18"/>
      <c r="BYU58" s="18"/>
      <c r="BYV58" s="18"/>
      <c r="BYW58" s="18"/>
      <c r="BYX58" s="18"/>
      <c r="BYY58" s="18"/>
      <c r="BYZ58" s="18"/>
      <c r="BZA58" s="18"/>
      <c r="BZB58" s="18"/>
      <c r="BZC58" s="18"/>
      <c r="BZD58" s="18"/>
      <c r="BZE58" s="18"/>
      <c r="BZF58" s="18"/>
      <c r="BZG58" s="18"/>
      <c r="BZH58" s="18"/>
      <c r="BZI58" s="18"/>
      <c r="BZJ58" s="18"/>
      <c r="BZK58" s="18"/>
      <c r="BZL58" s="18"/>
      <c r="BZM58" s="18"/>
      <c r="BZN58" s="18"/>
      <c r="BZO58" s="18"/>
      <c r="BZP58" s="18"/>
      <c r="BZQ58" s="18"/>
      <c r="BZR58" s="18"/>
      <c r="BZS58" s="18"/>
      <c r="BZT58" s="18"/>
      <c r="BZU58" s="18"/>
      <c r="BZV58" s="18"/>
      <c r="BZW58" s="18"/>
      <c r="BZX58" s="18"/>
      <c r="BZY58" s="18"/>
      <c r="BZZ58" s="18"/>
      <c r="CAA58" s="18"/>
      <c r="CAB58" s="18"/>
      <c r="CAC58" s="18"/>
      <c r="CAD58" s="18"/>
      <c r="CAE58" s="18"/>
      <c r="CAF58" s="18"/>
      <c r="CAG58" s="18"/>
      <c r="CAH58" s="18"/>
      <c r="CAI58" s="18"/>
      <c r="CAJ58" s="18"/>
      <c r="CAK58" s="18"/>
      <c r="CAL58" s="18"/>
      <c r="CAM58" s="18"/>
      <c r="CAN58" s="18"/>
      <c r="CAO58" s="18"/>
      <c r="CAP58" s="18"/>
      <c r="CAQ58" s="18"/>
      <c r="CAR58" s="18"/>
      <c r="CAS58" s="18"/>
      <c r="CAT58" s="18"/>
      <c r="CAU58" s="18"/>
      <c r="CAV58" s="18"/>
      <c r="CAW58" s="18"/>
      <c r="CAX58" s="18"/>
      <c r="CAY58" s="18"/>
      <c r="CAZ58" s="18"/>
      <c r="CBA58" s="18"/>
      <c r="CBB58" s="18"/>
      <c r="CBC58" s="18"/>
      <c r="CBD58" s="18"/>
      <c r="CBE58" s="18"/>
      <c r="CBF58" s="18"/>
      <c r="CBG58" s="18"/>
      <c r="CBH58" s="18"/>
      <c r="CBI58" s="18"/>
      <c r="CBJ58" s="18"/>
      <c r="CBK58" s="18"/>
      <c r="CBL58" s="18"/>
      <c r="CBM58" s="18"/>
      <c r="CBN58" s="18"/>
      <c r="CBO58" s="18"/>
      <c r="CBP58" s="18"/>
      <c r="CBQ58" s="18"/>
      <c r="CBR58" s="18"/>
      <c r="CBS58" s="18"/>
      <c r="CBT58" s="18"/>
      <c r="CBU58" s="18"/>
      <c r="CBV58" s="18"/>
      <c r="CBW58" s="18"/>
      <c r="CBX58" s="18"/>
      <c r="CBY58" s="18"/>
      <c r="CBZ58" s="18"/>
      <c r="CCA58" s="18"/>
      <c r="CCB58" s="18"/>
      <c r="CCC58" s="18"/>
      <c r="CCD58" s="18"/>
      <c r="CCE58" s="18"/>
      <c r="CCF58" s="18"/>
      <c r="CCG58" s="18"/>
      <c r="CCH58" s="18"/>
      <c r="CCI58" s="18"/>
      <c r="CCJ58" s="18"/>
      <c r="CCK58" s="18"/>
      <c r="CCL58" s="18"/>
      <c r="CCM58" s="18"/>
      <c r="CCN58" s="18"/>
      <c r="CCO58" s="18"/>
      <c r="CCP58" s="18"/>
      <c r="CCQ58" s="18"/>
      <c r="CCR58" s="18"/>
      <c r="CCS58" s="18"/>
      <c r="CCT58" s="18"/>
      <c r="CCU58" s="18"/>
      <c r="CCV58" s="18"/>
      <c r="CCW58" s="18"/>
      <c r="CCX58" s="18"/>
      <c r="CCY58" s="18"/>
      <c r="CCZ58" s="18"/>
      <c r="CDA58" s="18"/>
      <c r="CDB58" s="18"/>
      <c r="CDC58" s="18"/>
      <c r="CDD58" s="18"/>
      <c r="CDE58" s="18"/>
      <c r="CDF58" s="18"/>
      <c r="CDG58" s="18"/>
      <c r="CDH58" s="18"/>
      <c r="CDI58" s="18"/>
      <c r="CDJ58" s="18"/>
      <c r="CDK58" s="18"/>
      <c r="CDL58" s="18"/>
      <c r="CDM58" s="18"/>
      <c r="CDN58" s="18"/>
      <c r="CDO58" s="18"/>
      <c r="CDP58" s="18"/>
      <c r="CDQ58" s="18"/>
      <c r="CDR58" s="18"/>
      <c r="CDS58" s="18"/>
      <c r="CDT58" s="18"/>
      <c r="CDU58" s="18"/>
      <c r="CDV58" s="18"/>
      <c r="CDW58" s="18"/>
      <c r="CDX58" s="18"/>
      <c r="CDY58" s="18"/>
      <c r="CDZ58" s="18"/>
      <c r="CEA58" s="18"/>
      <c r="CEB58" s="18"/>
      <c r="CEC58" s="18"/>
      <c r="CED58" s="18"/>
      <c r="CEE58" s="18"/>
      <c r="CEF58" s="18"/>
      <c r="CEG58" s="18"/>
      <c r="CEH58" s="18"/>
      <c r="CEI58" s="18"/>
      <c r="CEJ58" s="18"/>
      <c r="CEK58" s="18"/>
      <c r="CEL58" s="18"/>
      <c r="CEM58" s="18"/>
      <c r="CEN58" s="18"/>
      <c r="CEO58" s="18"/>
      <c r="CEP58" s="18"/>
      <c r="CEQ58" s="18"/>
      <c r="CER58" s="18"/>
      <c r="CES58" s="18"/>
      <c r="CET58" s="18"/>
      <c r="CEU58" s="18"/>
      <c r="CEV58" s="18"/>
      <c r="CEW58" s="18"/>
      <c r="CEX58" s="18"/>
      <c r="CEY58" s="18"/>
      <c r="CEZ58" s="18"/>
      <c r="CFA58" s="18"/>
      <c r="CFB58" s="18"/>
      <c r="CFC58" s="18"/>
      <c r="CFD58" s="18"/>
      <c r="CFE58" s="18"/>
      <c r="CFF58" s="18"/>
      <c r="CFG58" s="18"/>
      <c r="CFH58" s="18"/>
      <c r="CFI58" s="18"/>
      <c r="CFJ58" s="18"/>
      <c r="CFK58" s="18"/>
      <c r="CFL58" s="18"/>
      <c r="CFM58" s="18"/>
      <c r="CFN58" s="18"/>
      <c r="CFO58" s="18"/>
      <c r="CFP58" s="18"/>
      <c r="CFQ58" s="18"/>
      <c r="CFR58" s="18"/>
      <c r="CFS58" s="18"/>
      <c r="CFT58" s="18"/>
      <c r="CFU58" s="18"/>
      <c r="CFV58" s="18"/>
      <c r="CFW58" s="18"/>
      <c r="CFX58" s="18"/>
      <c r="CFY58" s="18"/>
      <c r="CFZ58" s="18"/>
      <c r="CGA58" s="18"/>
      <c r="CGB58" s="18"/>
      <c r="CGC58" s="18"/>
      <c r="CGD58" s="18"/>
      <c r="CGE58" s="18"/>
      <c r="CGF58" s="18"/>
      <c r="CGG58" s="18"/>
      <c r="CGH58" s="18"/>
      <c r="CGI58" s="18"/>
      <c r="CGJ58" s="18"/>
      <c r="CGK58" s="18"/>
      <c r="CGL58" s="18"/>
      <c r="CGM58" s="18"/>
      <c r="CGN58" s="18"/>
      <c r="CGO58" s="18"/>
      <c r="CGP58" s="18"/>
      <c r="CGQ58" s="18"/>
      <c r="CGR58" s="18"/>
      <c r="CGS58" s="18"/>
      <c r="CGT58" s="18"/>
      <c r="CGU58" s="18"/>
      <c r="CGV58" s="18"/>
      <c r="CGW58" s="18"/>
      <c r="CGX58" s="18"/>
      <c r="CGY58" s="18"/>
      <c r="CGZ58" s="18"/>
      <c r="CHA58" s="18"/>
      <c r="CHB58" s="18"/>
      <c r="CHC58" s="18"/>
      <c r="CHD58" s="18"/>
      <c r="CHE58" s="18"/>
      <c r="CHF58" s="18"/>
      <c r="CHG58" s="18"/>
      <c r="CHH58" s="18"/>
      <c r="CHI58" s="18"/>
      <c r="CHJ58" s="18"/>
      <c r="CHK58" s="18"/>
      <c r="CHL58" s="18"/>
      <c r="CHM58" s="18"/>
      <c r="CHN58" s="18"/>
      <c r="CHO58" s="18"/>
      <c r="CHP58" s="18"/>
      <c r="CHQ58" s="18"/>
      <c r="CHR58" s="18"/>
      <c r="CHS58" s="18"/>
      <c r="CHT58" s="18"/>
      <c r="CHU58" s="18"/>
      <c r="CHV58" s="18"/>
      <c r="CHW58" s="18"/>
      <c r="CHX58" s="18"/>
      <c r="CHY58" s="18"/>
      <c r="CHZ58" s="18"/>
      <c r="CIA58" s="18"/>
      <c r="CIB58" s="18"/>
      <c r="CIC58" s="18"/>
      <c r="CID58" s="18"/>
      <c r="CIE58" s="18"/>
      <c r="CIF58" s="18"/>
      <c r="CIG58" s="18"/>
      <c r="CIH58" s="18"/>
      <c r="CII58" s="18"/>
      <c r="CIJ58" s="18"/>
      <c r="CIK58" s="18"/>
      <c r="CIL58" s="18"/>
      <c r="CIM58" s="18"/>
      <c r="CIN58" s="18"/>
      <c r="CIO58" s="18"/>
      <c r="CIP58" s="18"/>
      <c r="CIQ58" s="18"/>
      <c r="CIR58" s="18"/>
      <c r="CIS58" s="18"/>
      <c r="CIT58" s="18"/>
      <c r="CIU58" s="18"/>
      <c r="CIV58" s="18"/>
      <c r="CIW58" s="18"/>
      <c r="CIX58" s="18"/>
      <c r="CIY58" s="18"/>
      <c r="CIZ58" s="18"/>
      <c r="CJA58" s="18"/>
      <c r="CJB58" s="18"/>
      <c r="CJC58" s="18"/>
      <c r="CJD58" s="18"/>
      <c r="CJE58" s="18"/>
      <c r="CJF58" s="18"/>
      <c r="CJG58" s="18"/>
      <c r="CJH58" s="18"/>
      <c r="CJI58" s="18"/>
      <c r="CJJ58" s="18"/>
      <c r="CJK58" s="18"/>
      <c r="CJL58" s="18"/>
      <c r="CJM58" s="18"/>
      <c r="CJN58" s="18"/>
      <c r="CJO58" s="18"/>
      <c r="CJP58" s="18"/>
      <c r="CJQ58" s="18"/>
      <c r="CJR58" s="18"/>
      <c r="CJS58" s="18"/>
      <c r="CJT58" s="18"/>
      <c r="CJU58" s="18"/>
      <c r="CJV58" s="18"/>
      <c r="CJW58" s="18"/>
      <c r="CJX58" s="18"/>
      <c r="CJY58" s="18"/>
      <c r="CJZ58" s="18"/>
      <c r="CKA58" s="18"/>
      <c r="CKB58" s="18"/>
      <c r="CKC58" s="18"/>
      <c r="CKD58" s="18"/>
      <c r="CKE58" s="18"/>
      <c r="CKF58" s="18"/>
      <c r="CKG58" s="18"/>
      <c r="CKH58" s="18"/>
      <c r="CKI58" s="18"/>
      <c r="CKJ58" s="18"/>
      <c r="CKK58" s="18"/>
      <c r="CKL58" s="18"/>
      <c r="CKM58" s="18"/>
      <c r="CKN58" s="18"/>
      <c r="CKO58" s="18"/>
      <c r="CKP58" s="18"/>
      <c r="CKQ58" s="18"/>
      <c r="CKR58" s="18"/>
      <c r="CKS58" s="18"/>
      <c r="CKT58" s="18"/>
      <c r="CKU58" s="18"/>
      <c r="CKV58" s="18"/>
      <c r="CKW58" s="18"/>
      <c r="CKX58" s="18"/>
      <c r="CKY58" s="18"/>
      <c r="CKZ58" s="18"/>
      <c r="CLA58" s="18"/>
      <c r="CLB58" s="18"/>
      <c r="CLC58" s="18"/>
      <c r="CLD58" s="18"/>
      <c r="CLE58" s="18"/>
      <c r="CLF58" s="18"/>
      <c r="CLG58" s="18"/>
      <c r="CLH58" s="18"/>
      <c r="CLI58" s="18"/>
      <c r="CLJ58" s="18"/>
      <c r="CLK58" s="18"/>
      <c r="CLL58" s="18"/>
      <c r="CLM58" s="18"/>
      <c r="CLN58" s="18"/>
      <c r="CLO58" s="18"/>
      <c r="CLP58" s="18"/>
      <c r="CLQ58" s="18"/>
      <c r="CLR58" s="18"/>
      <c r="CLS58" s="18"/>
      <c r="CLT58" s="18"/>
      <c r="CLU58" s="18"/>
      <c r="CLV58" s="18"/>
      <c r="CLW58" s="18"/>
      <c r="CLX58" s="18"/>
      <c r="CLY58" s="18"/>
      <c r="CLZ58" s="18"/>
      <c r="CMA58" s="18"/>
      <c r="CMB58" s="18"/>
      <c r="CMC58" s="18"/>
      <c r="CMD58" s="18"/>
      <c r="CME58" s="18"/>
      <c r="CMF58" s="18"/>
      <c r="CMG58" s="18"/>
      <c r="CMH58" s="18"/>
      <c r="CMI58" s="18"/>
      <c r="CMJ58" s="18"/>
      <c r="CMK58" s="18"/>
      <c r="CML58" s="18"/>
      <c r="CMM58" s="18"/>
      <c r="CMN58" s="18"/>
      <c r="CMO58" s="18"/>
      <c r="CMP58" s="18"/>
      <c r="CMQ58" s="18"/>
      <c r="CMR58" s="18"/>
      <c r="CMS58" s="18"/>
      <c r="CMT58" s="18"/>
      <c r="CMU58" s="18"/>
      <c r="CMV58" s="18"/>
      <c r="CMW58" s="18"/>
      <c r="CMX58" s="18"/>
      <c r="CMY58" s="18"/>
      <c r="CMZ58" s="18"/>
      <c r="CNA58" s="18"/>
      <c r="CNB58" s="18"/>
      <c r="CNC58" s="18"/>
      <c r="CND58" s="18"/>
      <c r="CNE58" s="18"/>
      <c r="CNF58" s="18"/>
      <c r="CNG58" s="18"/>
      <c r="CNH58" s="18"/>
      <c r="CNI58" s="18"/>
      <c r="CNJ58" s="18"/>
      <c r="CNK58" s="18"/>
      <c r="CNL58" s="18"/>
      <c r="CNM58" s="18"/>
      <c r="CNN58" s="18"/>
      <c r="CNO58" s="18"/>
      <c r="CNP58" s="18"/>
      <c r="CNQ58" s="18"/>
      <c r="CNR58" s="18"/>
      <c r="CNS58" s="18"/>
      <c r="CNT58" s="18"/>
      <c r="CNU58" s="18"/>
      <c r="CNV58" s="18"/>
      <c r="CNW58" s="18"/>
      <c r="CNX58" s="18"/>
      <c r="CNY58" s="18"/>
      <c r="CNZ58" s="18"/>
      <c r="COA58" s="18"/>
      <c r="COB58" s="18"/>
      <c r="COC58" s="18"/>
      <c r="COD58" s="18"/>
      <c r="COE58" s="18"/>
      <c r="COF58" s="18"/>
      <c r="COG58" s="18"/>
      <c r="COH58" s="18"/>
      <c r="COI58" s="18"/>
      <c r="COJ58" s="18"/>
      <c r="COK58" s="18"/>
      <c r="COL58" s="18"/>
      <c r="COM58" s="18"/>
      <c r="CON58" s="18"/>
      <c r="COO58" s="18"/>
      <c r="COP58" s="18"/>
      <c r="COQ58" s="18"/>
      <c r="COR58" s="18"/>
      <c r="COS58" s="18"/>
      <c r="COT58" s="18"/>
      <c r="COU58" s="18"/>
      <c r="COV58" s="18"/>
      <c r="COW58" s="18"/>
      <c r="COX58" s="18"/>
      <c r="COY58" s="18"/>
      <c r="COZ58" s="18"/>
      <c r="CPA58" s="18"/>
      <c r="CPB58" s="18"/>
      <c r="CPC58" s="18"/>
      <c r="CPD58" s="18"/>
      <c r="CPE58" s="18"/>
      <c r="CPF58" s="18"/>
      <c r="CPG58" s="18"/>
      <c r="CPH58" s="18"/>
      <c r="CPI58" s="18"/>
      <c r="CPJ58" s="18"/>
      <c r="CPK58" s="18"/>
      <c r="CPL58" s="18"/>
      <c r="CPM58" s="18"/>
      <c r="CPN58" s="18"/>
      <c r="CPO58" s="18"/>
      <c r="CPP58" s="18"/>
      <c r="CPQ58" s="18"/>
      <c r="CPR58" s="18"/>
      <c r="CPS58" s="18"/>
      <c r="CPT58" s="18"/>
      <c r="CPU58" s="18"/>
      <c r="CPV58" s="18"/>
      <c r="CPW58" s="18"/>
      <c r="CPX58" s="18"/>
      <c r="CPY58" s="18"/>
      <c r="CPZ58" s="18"/>
      <c r="CQA58" s="18"/>
      <c r="CQB58" s="18"/>
      <c r="CQC58" s="18"/>
      <c r="CQD58" s="18"/>
      <c r="CQE58" s="18"/>
      <c r="CQF58" s="18"/>
      <c r="CQG58" s="18"/>
      <c r="CQH58" s="18"/>
      <c r="CQI58" s="18"/>
      <c r="CQJ58" s="18"/>
      <c r="CQK58" s="18"/>
      <c r="CQL58" s="18"/>
      <c r="CQM58" s="18"/>
      <c r="CQN58" s="18"/>
      <c r="CQO58" s="18"/>
      <c r="CQP58" s="18"/>
      <c r="CQQ58" s="18"/>
      <c r="CQR58" s="18"/>
      <c r="CQS58" s="18"/>
      <c r="CQT58" s="18"/>
      <c r="CQU58" s="18"/>
      <c r="CQV58" s="18"/>
      <c r="CQW58" s="18"/>
      <c r="CQX58" s="18"/>
      <c r="CQY58" s="18"/>
      <c r="CQZ58" s="18"/>
      <c r="CRA58" s="18"/>
      <c r="CRB58" s="18"/>
      <c r="CRC58" s="18"/>
      <c r="CRD58" s="18"/>
      <c r="CRE58" s="18"/>
      <c r="CRF58" s="18"/>
      <c r="CRG58" s="18"/>
      <c r="CRH58" s="18"/>
      <c r="CRI58" s="18"/>
      <c r="CRJ58" s="18"/>
      <c r="CRK58" s="18"/>
      <c r="CRL58" s="18"/>
      <c r="CRM58" s="18"/>
      <c r="CRN58" s="18"/>
      <c r="CRO58" s="18"/>
      <c r="CRP58" s="18"/>
      <c r="CRQ58" s="18"/>
      <c r="CRR58" s="18"/>
      <c r="CRS58" s="18"/>
      <c r="CRT58" s="18"/>
      <c r="CRU58" s="18"/>
      <c r="CRV58" s="18"/>
      <c r="CRW58" s="18"/>
      <c r="CRX58" s="18"/>
      <c r="CRY58" s="18"/>
      <c r="CRZ58" s="18"/>
      <c r="CSA58" s="18"/>
      <c r="CSB58" s="18"/>
      <c r="CSC58" s="18"/>
      <c r="CSD58" s="18"/>
      <c r="CSE58" s="18"/>
      <c r="CSF58" s="18"/>
      <c r="CSG58" s="18"/>
      <c r="CSH58" s="18"/>
      <c r="CSI58" s="18"/>
      <c r="CSJ58" s="18"/>
      <c r="CSK58" s="18"/>
      <c r="CSL58" s="18"/>
      <c r="CSM58" s="18"/>
      <c r="CSN58" s="18"/>
      <c r="CSO58" s="18"/>
      <c r="CSP58" s="18"/>
      <c r="CSQ58" s="18"/>
      <c r="CSR58" s="18"/>
      <c r="CSS58" s="18"/>
      <c r="CST58" s="18"/>
      <c r="CSU58" s="18"/>
      <c r="CSV58" s="18"/>
      <c r="CSW58" s="18"/>
      <c r="CSX58" s="18"/>
      <c r="CSY58" s="18"/>
      <c r="CSZ58" s="18"/>
      <c r="CTA58" s="18"/>
      <c r="CTB58" s="18"/>
      <c r="CTC58" s="18"/>
      <c r="CTD58" s="18"/>
      <c r="CTE58" s="18"/>
      <c r="CTF58" s="18"/>
      <c r="CTG58" s="18"/>
      <c r="CTH58" s="18"/>
      <c r="CTI58" s="18"/>
      <c r="CTJ58" s="18"/>
      <c r="CTK58" s="18"/>
      <c r="CTL58" s="18"/>
      <c r="CTM58" s="18"/>
      <c r="CTN58" s="18"/>
      <c r="CTO58" s="18"/>
      <c r="CTP58" s="18"/>
      <c r="CTQ58" s="18"/>
      <c r="CTR58" s="18"/>
      <c r="CTS58" s="18"/>
      <c r="CTT58" s="18"/>
      <c r="CTU58" s="18"/>
      <c r="CTV58" s="18"/>
      <c r="CTW58" s="18"/>
      <c r="CTX58" s="18"/>
      <c r="CTY58" s="18"/>
      <c r="CTZ58" s="18"/>
      <c r="CUA58" s="18"/>
      <c r="CUB58" s="18"/>
      <c r="CUC58" s="18"/>
      <c r="CUD58" s="18"/>
      <c r="CUE58" s="18"/>
      <c r="CUF58" s="18"/>
      <c r="CUG58" s="18"/>
      <c r="CUH58" s="18"/>
      <c r="CUI58" s="18"/>
      <c r="CUJ58" s="18"/>
      <c r="CUK58" s="18"/>
      <c r="CUL58" s="18"/>
      <c r="CUM58" s="18"/>
      <c r="CUN58" s="18"/>
      <c r="CUO58" s="18"/>
      <c r="CUP58" s="18"/>
      <c r="CUQ58" s="18"/>
      <c r="CUR58" s="18"/>
      <c r="CUS58" s="18"/>
      <c r="CUT58" s="18"/>
      <c r="CUU58" s="18"/>
      <c r="CUV58" s="18"/>
      <c r="CUW58" s="18"/>
      <c r="CUX58" s="18"/>
      <c r="CUY58" s="18"/>
      <c r="CUZ58" s="18"/>
      <c r="CVA58" s="18"/>
      <c r="CVB58" s="18"/>
      <c r="CVC58" s="18"/>
      <c r="CVD58" s="18"/>
      <c r="CVE58" s="18"/>
      <c r="CVF58" s="18"/>
      <c r="CVG58" s="18"/>
      <c r="CVH58" s="18"/>
      <c r="CVI58" s="18"/>
      <c r="CVJ58" s="18"/>
      <c r="CVK58" s="18"/>
      <c r="CVL58" s="18"/>
      <c r="CVM58" s="18"/>
      <c r="CVN58" s="18"/>
      <c r="CVO58" s="18"/>
      <c r="CVP58" s="18"/>
      <c r="CVQ58" s="18"/>
      <c r="CVR58" s="18"/>
      <c r="CVS58" s="18"/>
      <c r="CVT58" s="18"/>
      <c r="CVU58" s="18"/>
      <c r="CVV58" s="18"/>
      <c r="CVW58" s="18"/>
      <c r="CVX58" s="18"/>
      <c r="CVY58" s="18"/>
      <c r="CVZ58" s="18"/>
      <c r="CWA58" s="18"/>
      <c r="CWB58" s="18"/>
      <c r="CWC58" s="18"/>
      <c r="CWD58" s="18"/>
      <c r="CWE58" s="18"/>
      <c r="CWF58" s="18"/>
      <c r="CWG58" s="18"/>
      <c r="CWH58" s="18"/>
      <c r="CWI58" s="18"/>
      <c r="CWJ58" s="18"/>
      <c r="CWK58" s="18"/>
      <c r="CWL58" s="18"/>
      <c r="CWM58" s="18"/>
      <c r="CWN58" s="18"/>
      <c r="CWO58" s="18"/>
      <c r="CWP58" s="18"/>
      <c r="CWQ58" s="18"/>
      <c r="CWR58" s="18"/>
      <c r="CWS58" s="18"/>
      <c r="CWT58" s="18"/>
      <c r="CWU58" s="18"/>
      <c r="CWV58" s="18"/>
      <c r="CWW58" s="18"/>
      <c r="CWX58" s="18"/>
      <c r="CWY58" s="18"/>
      <c r="CWZ58" s="18"/>
      <c r="CXA58" s="18"/>
      <c r="CXB58" s="18"/>
      <c r="CXC58" s="18"/>
      <c r="CXD58" s="18"/>
      <c r="CXE58" s="18"/>
      <c r="CXF58" s="18"/>
      <c r="CXG58" s="18"/>
      <c r="CXH58" s="18"/>
      <c r="CXI58" s="18"/>
      <c r="CXJ58" s="18"/>
      <c r="CXK58" s="18"/>
      <c r="CXL58" s="18"/>
      <c r="CXM58" s="18"/>
      <c r="CXN58" s="18"/>
      <c r="CXO58" s="18"/>
      <c r="CXP58" s="18"/>
      <c r="CXQ58" s="18"/>
      <c r="CXR58" s="18"/>
      <c r="CXS58" s="18"/>
      <c r="CXT58" s="18"/>
      <c r="CXU58" s="18"/>
      <c r="CXV58" s="18"/>
      <c r="CXW58" s="18"/>
      <c r="CXX58" s="18"/>
      <c r="CXY58" s="18"/>
      <c r="CXZ58" s="18"/>
      <c r="CYA58" s="18"/>
      <c r="CYB58" s="18"/>
      <c r="CYC58" s="18"/>
      <c r="CYD58" s="18"/>
      <c r="CYE58" s="18"/>
      <c r="CYF58" s="18"/>
      <c r="CYG58" s="18"/>
      <c r="CYH58" s="18"/>
      <c r="CYI58" s="18"/>
      <c r="CYJ58" s="18"/>
      <c r="CYK58" s="18"/>
      <c r="CYL58" s="18"/>
      <c r="CYM58" s="18"/>
      <c r="CYN58" s="18"/>
      <c r="CYO58" s="18"/>
      <c r="CYP58" s="18"/>
      <c r="CYQ58" s="18"/>
      <c r="CYR58" s="18"/>
      <c r="CYS58" s="18"/>
      <c r="CYT58" s="18"/>
      <c r="CYU58" s="18"/>
      <c r="CYV58" s="18"/>
      <c r="CYW58" s="18"/>
      <c r="CYX58" s="18"/>
      <c r="CYY58" s="18"/>
      <c r="CYZ58" s="18"/>
      <c r="CZA58" s="18"/>
      <c r="CZB58" s="18"/>
      <c r="CZC58" s="18"/>
      <c r="CZD58" s="18"/>
      <c r="CZE58" s="18"/>
      <c r="CZF58" s="18"/>
      <c r="CZG58" s="18"/>
      <c r="CZH58" s="18"/>
      <c r="CZI58" s="18"/>
      <c r="CZJ58" s="18"/>
      <c r="CZK58" s="18"/>
      <c r="CZL58" s="18"/>
      <c r="CZM58" s="18"/>
      <c r="CZN58" s="18"/>
      <c r="CZO58" s="18"/>
      <c r="CZP58" s="18"/>
      <c r="CZQ58" s="18"/>
      <c r="CZR58" s="18"/>
      <c r="CZS58" s="18"/>
      <c r="CZT58" s="18"/>
      <c r="CZU58" s="18"/>
      <c r="CZV58" s="18"/>
      <c r="CZW58" s="18"/>
      <c r="CZX58" s="18"/>
      <c r="CZY58" s="18"/>
      <c r="CZZ58" s="18"/>
      <c r="DAA58" s="18"/>
      <c r="DAB58" s="18"/>
      <c r="DAC58" s="18"/>
      <c r="DAD58" s="18"/>
      <c r="DAE58" s="18"/>
      <c r="DAF58" s="18"/>
      <c r="DAG58" s="18"/>
      <c r="DAH58" s="18"/>
      <c r="DAI58" s="18"/>
      <c r="DAJ58" s="18"/>
      <c r="DAK58" s="18"/>
      <c r="DAL58" s="18"/>
      <c r="DAM58" s="18"/>
      <c r="DAN58" s="18"/>
      <c r="DAO58" s="18"/>
      <c r="DAP58" s="18"/>
      <c r="DAQ58" s="18"/>
      <c r="DAR58" s="18"/>
      <c r="DAS58" s="18"/>
      <c r="DAT58" s="18"/>
      <c r="DAU58" s="18"/>
      <c r="DAV58" s="18"/>
      <c r="DAW58" s="18"/>
      <c r="DAX58" s="18"/>
      <c r="DAY58" s="18"/>
      <c r="DAZ58" s="18"/>
      <c r="DBA58" s="18"/>
      <c r="DBB58" s="18"/>
      <c r="DBC58" s="18"/>
      <c r="DBD58" s="18"/>
      <c r="DBE58" s="18"/>
      <c r="DBF58" s="18"/>
      <c r="DBG58" s="18"/>
      <c r="DBH58" s="18"/>
      <c r="DBI58" s="18"/>
      <c r="DBJ58" s="18"/>
      <c r="DBK58" s="18"/>
      <c r="DBL58" s="18"/>
      <c r="DBM58" s="18"/>
      <c r="DBN58" s="18"/>
      <c r="DBO58" s="18"/>
      <c r="DBP58" s="18"/>
      <c r="DBQ58" s="18"/>
      <c r="DBR58" s="18"/>
      <c r="DBS58" s="18"/>
      <c r="DBT58" s="18"/>
      <c r="DBU58" s="18"/>
      <c r="DBV58" s="18"/>
      <c r="DBW58" s="18"/>
      <c r="DBX58" s="18"/>
      <c r="DBY58" s="18"/>
      <c r="DBZ58" s="18"/>
      <c r="DCA58" s="18"/>
      <c r="DCB58" s="18"/>
      <c r="DCC58" s="18"/>
      <c r="DCD58" s="18"/>
      <c r="DCE58" s="18"/>
      <c r="DCF58" s="18"/>
      <c r="DCG58" s="18"/>
      <c r="DCH58" s="18"/>
      <c r="DCI58" s="18"/>
      <c r="DCJ58" s="18"/>
      <c r="DCK58" s="18"/>
      <c r="DCL58" s="18"/>
      <c r="DCM58" s="18"/>
      <c r="DCN58" s="18"/>
      <c r="DCO58" s="18"/>
      <c r="DCP58" s="18"/>
      <c r="DCQ58" s="18"/>
      <c r="DCR58" s="18"/>
      <c r="DCS58" s="18"/>
      <c r="DCT58" s="18"/>
      <c r="DCU58" s="18"/>
      <c r="DCV58" s="18"/>
      <c r="DCW58" s="18"/>
      <c r="DCX58" s="18"/>
      <c r="DCY58" s="18"/>
      <c r="DCZ58" s="18"/>
      <c r="DDA58" s="18"/>
      <c r="DDB58" s="18"/>
      <c r="DDC58" s="18"/>
      <c r="DDD58" s="18"/>
      <c r="DDE58" s="18"/>
      <c r="DDF58" s="18"/>
      <c r="DDG58" s="18"/>
      <c r="DDH58" s="18"/>
      <c r="DDI58" s="18"/>
      <c r="DDJ58" s="18"/>
      <c r="DDK58" s="18"/>
      <c r="DDL58" s="18"/>
      <c r="DDM58" s="18"/>
      <c r="DDN58" s="18"/>
      <c r="DDO58" s="18"/>
      <c r="DDP58" s="18"/>
      <c r="DDQ58" s="18"/>
      <c r="DDR58" s="18"/>
      <c r="DDS58" s="18"/>
      <c r="DDT58" s="18"/>
      <c r="DDU58" s="18"/>
      <c r="DDV58" s="18"/>
      <c r="DDW58" s="18"/>
      <c r="DDX58" s="18"/>
      <c r="DDY58" s="18"/>
      <c r="DDZ58" s="18"/>
      <c r="DEA58" s="18"/>
      <c r="DEB58" s="18"/>
      <c r="DEC58" s="18"/>
      <c r="DED58" s="18"/>
      <c r="DEE58" s="18"/>
      <c r="DEF58" s="18"/>
      <c r="DEG58" s="18"/>
      <c r="DEH58" s="18"/>
      <c r="DEI58" s="18"/>
      <c r="DEJ58" s="18"/>
      <c r="DEK58" s="18"/>
      <c r="DEL58" s="18"/>
      <c r="DEM58" s="18"/>
      <c r="DEN58" s="18"/>
      <c r="DEO58" s="18"/>
      <c r="DEP58" s="18"/>
      <c r="DEQ58" s="18"/>
      <c r="DER58" s="18"/>
      <c r="DES58" s="18"/>
      <c r="DET58" s="18"/>
      <c r="DEU58" s="18"/>
      <c r="DEV58" s="18"/>
      <c r="DEW58" s="18"/>
      <c r="DEX58" s="18"/>
      <c r="DEY58" s="18"/>
      <c r="DEZ58" s="18"/>
      <c r="DFA58" s="18"/>
      <c r="DFB58" s="18"/>
      <c r="DFC58" s="18"/>
      <c r="DFD58" s="18"/>
      <c r="DFE58" s="18"/>
      <c r="DFF58" s="18"/>
      <c r="DFG58" s="18"/>
      <c r="DFH58" s="18"/>
      <c r="DFI58" s="18"/>
      <c r="DFJ58" s="18"/>
      <c r="DFK58" s="18"/>
      <c r="DFL58" s="18"/>
      <c r="DFM58" s="18"/>
      <c r="DFN58" s="18"/>
      <c r="DFO58" s="18"/>
      <c r="DFP58" s="18"/>
      <c r="DFQ58" s="18"/>
      <c r="DFR58" s="18"/>
      <c r="DFS58" s="18"/>
      <c r="DFT58" s="18"/>
      <c r="DFU58" s="18"/>
      <c r="DFV58" s="18"/>
      <c r="DFW58" s="18"/>
      <c r="DFX58" s="18"/>
      <c r="DFY58" s="18"/>
      <c r="DFZ58" s="18"/>
      <c r="DGA58" s="18"/>
      <c r="DGB58" s="18"/>
      <c r="DGC58" s="18"/>
      <c r="DGD58" s="18"/>
      <c r="DGE58" s="18"/>
      <c r="DGF58" s="18"/>
      <c r="DGG58" s="18"/>
      <c r="DGH58" s="18"/>
      <c r="DGI58" s="18"/>
      <c r="DGJ58" s="18"/>
      <c r="DGK58" s="18"/>
      <c r="DGL58" s="18"/>
      <c r="DGM58" s="18"/>
      <c r="DGN58" s="18"/>
      <c r="DGO58" s="18"/>
      <c r="DGP58" s="18"/>
      <c r="DGQ58" s="18"/>
      <c r="DGR58" s="18"/>
      <c r="DGS58" s="18"/>
      <c r="DGT58" s="18"/>
      <c r="DGU58" s="18"/>
      <c r="DGV58" s="18"/>
      <c r="DGW58" s="18"/>
      <c r="DGX58" s="18"/>
      <c r="DGY58" s="18"/>
      <c r="DGZ58" s="18"/>
      <c r="DHA58" s="18"/>
      <c r="DHB58" s="18"/>
      <c r="DHC58" s="18"/>
      <c r="DHD58" s="18"/>
      <c r="DHE58" s="18"/>
      <c r="DHF58" s="18"/>
      <c r="DHG58" s="18"/>
      <c r="DHH58" s="18"/>
      <c r="DHI58" s="18"/>
      <c r="DHJ58" s="18"/>
      <c r="DHK58" s="18"/>
      <c r="DHL58" s="18"/>
      <c r="DHM58" s="18"/>
      <c r="DHN58" s="18"/>
      <c r="DHO58" s="18"/>
      <c r="DHP58" s="18"/>
      <c r="DHQ58" s="18"/>
      <c r="DHR58" s="18"/>
      <c r="DHS58" s="18"/>
      <c r="DHT58" s="18"/>
      <c r="DHU58" s="18"/>
      <c r="DHV58" s="18"/>
      <c r="DHW58" s="18"/>
      <c r="DHX58" s="18"/>
      <c r="DHY58" s="18"/>
      <c r="DHZ58" s="18"/>
      <c r="DIA58" s="18"/>
      <c r="DIB58" s="18"/>
      <c r="DIC58" s="18"/>
      <c r="DID58" s="18"/>
      <c r="DIE58" s="18"/>
      <c r="DIF58" s="18"/>
      <c r="DIG58" s="18"/>
      <c r="DIH58" s="18"/>
      <c r="DII58" s="18"/>
      <c r="DIJ58" s="18"/>
      <c r="DIK58" s="18"/>
      <c r="DIL58" s="18"/>
      <c r="DIM58" s="18"/>
      <c r="DIN58" s="18"/>
      <c r="DIO58" s="18"/>
      <c r="DIP58" s="18"/>
      <c r="DIQ58" s="18"/>
      <c r="DIR58" s="18"/>
      <c r="DIS58" s="18"/>
      <c r="DIT58" s="18"/>
      <c r="DIU58" s="18"/>
      <c r="DIV58" s="18"/>
      <c r="DIW58" s="18"/>
      <c r="DIX58" s="18"/>
      <c r="DIY58" s="18"/>
      <c r="DIZ58" s="18"/>
      <c r="DJA58" s="18"/>
      <c r="DJB58" s="18"/>
      <c r="DJC58" s="18"/>
      <c r="DJD58" s="18"/>
      <c r="DJE58" s="18"/>
      <c r="DJF58" s="18"/>
      <c r="DJG58" s="18"/>
      <c r="DJH58" s="18"/>
      <c r="DJI58" s="18"/>
      <c r="DJJ58" s="18"/>
      <c r="DJK58" s="18"/>
      <c r="DJL58" s="18"/>
      <c r="DJM58" s="18"/>
      <c r="DJN58" s="18"/>
      <c r="DJO58" s="18"/>
      <c r="DJP58" s="18"/>
      <c r="DJQ58" s="18"/>
      <c r="DJR58" s="18"/>
      <c r="DJS58" s="18"/>
      <c r="DJT58" s="18"/>
      <c r="DJU58" s="18"/>
      <c r="DJV58" s="18"/>
      <c r="DJW58" s="18"/>
      <c r="DJX58" s="18"/>
      <c r="DJY58" s="18"/>
      <c r="DJZ58" s="18"/>
      <c r="DKA58" s="18"/>
      <c r="DKB58" s="18"/>
      <c r="DKC58" s="18"/>
      <c r="DKD58" s="18"/>
      <c r="DKE58" s="18"/>
      <c r="DKF58" s="18"/>
      <c r="DKG58" s="18"/>
      <c r="DKH58" s="18"/>
      <c r="DKI58" s="18"/>
      <c r="DKJ58" s="18"/>
      <c r="DKK58" s="18"/>
      <c r="DKL58" s="18"/>
      <c r="DKM58" s="18"/>
      <c r="DKN58" s="18"/>
      <c r="DKO58" s="18"/>
      <c r="DKP58" s="18"/>
      <c r="DKQ58" s="18"/>
      <c r="DKR58" s="18"/>
      <c r="DKS58" s="18"/>
      <c r="DKT58" s="18"/>
      <c r="DKU58" s="18"/>
      <c r="DKV58" s="18"/>
      <c r="DKW58" s="18"/>
      <c r="DKX58" s="18"/>
      <c r="DKY58" s="18"/>
      <c r="DKZ58" s="18"/>
      <c r="DLA58" s="18"/>
      <c r="DLB58" s="18"/>
      <c r="DLC58" s="18"/>
      <c r="DLD58" s="18"/>
      <c r="DLE58" s="18"/>
      <c r="DLF58" s="18"/>
      <c r="DLG58" s="18"/>
      <c r="DLH58" s="18"/>
      <c r="DLI58" s="18"/>
      <c r="DLJ58" s="18"/>
      <c r="DLK58" s="18"/>
      <c r="DLL58" s="18"/>
      <c r="DLM58" s="18"/>
      <c r="DLN58" s="18"/>
      <c r="DLO58" s="18"/>
      <c r="DLP58" s="18"/>
      <c r="DLQ58" s="18"/>
      <c r="DLR58" s="18"/>
      <c r="DLS58" s="18"/>
      <c r="DLT58" s="18"/>
      <c r="DLU58" s="18"/>
      <c r="DLV58" s="18"/>
      <c r="DLW58" s="18"/>
      <c r="DLX58" s="18"/>
      <c r="DLY58" s="18"/>
      <c r="DLZ58" s="18"/>
      <c r="DMA58" s="18"/>
      <c r="DMB58" s="18"/>
      <c r="DMC58" s="18"/>
      <c r="DMD58" s="18"/>
      <c r="DME58" s="18"/>
      <c r="DMF58" s="18"/>
      <c r="DMG58" s="18"/>
      <c r="DMH58" s="18"/>
      <c r="DMI58" s="18"/>
      <c r="DMJ58" s="18"/>
      <c r="DMK58" s="18"/>
      <c r="DML58" s="18"/>
      <c r="DMM58" s="18"/>
      <c r="DMN58" s="18"/>
      <c r="DMO58" s="18"/>
      <c r="DMP58" s="18"/>
      <c r="DMQ58" s="18"/>
      <c r="DMR58" s="18"/>
      <c r="DMS58" s="18"/>
      <c r="DMT58" s="18"/>
      <c r="DMU58" s="18"/>
      <c r="DMV58" s="18"/>
      <c r="DMW58" s="18"/>
      <c r="DMX58" s="18"/>
      <c r="DMY58" s="18"/>
      <c r="DMZ58" s="18"/>
      <c r="DNA58" s="18"/>
      <c r="DNB58" s="18"/>
      <c r="DNC58" s="18"/>
      <c r="DND58" s="18"/>
      <c r="DNE58" s="18"/>
      <c r="DNF58" s="18"/>
      <c r="DNG58" s="18"/>
      <c r="DNH58" s="18"/>
      <c r="DNI58" s="18"/>
      <c r="DNJ58" s="18"/>
      <c r="DNK58" s="18"/>
      <c r="DNL58" s="18"/>
      <c r="DNM58" s="18"/>
      <c r="DNN58" s="18"/>
      <c r="DNO58" s="18"/>
      <c r="DNP58" s="18"/>
      <c r="DNQ58" s="18"/>
      <c r="DNR58" s="18"/>
      <c r="DNS58" s="18"/>
      <c r="DNT58" s="18"/>
      <c r="DNU58" s="18"/>
      <c r="DNV58" s="18"/>
      <c r="DNW58" s="18"/>
      <c r="DNX58" s="18"/>
      <c r="DNY58" s="18"/>
      <c r="DNZ58" s="18"/>
      <c r="DOA58" s="18"/>
      <c r="DOB58" s="18"/>
      <c r="DOC58" s="18"/>
      <c r="DOD58" s="18"/>
      <c r="DOE58" s="18"/>
      <c r="DOF58" s="18"/>
      <c r="DOG58" s="18"/>
      <c r="DOH58" s="18"/>
      <c r="DOI58" s="18"/>
      <c r="DOJ58" s="18"/>
      <c r="DOK58" s="18"/>
      <c r="DOL58" s="18"/>
      <c r="DOM58" s="18"/>
      <c r="DON58" s="18"/>
      <c r="DOO58" s="18"/>
      <c r="DOP58" s="18"/>
      <c r="DOQ58" s="18"/>
      <c r="DOR58" s="18"/>
      <c r="DOS58" s="18"/>
      <c r="DOT58" s="18"/>
      <c r="DOU58" s="18"/>
      <c r="DOV58" s="18"/>
      <c r="DOW58" s="18"/>
      <c r="DOX58" s="18"/>
      <c r="DOY58" s="18"/>
      <c r="DOZ58" s="18"/>
      <c r="DPA58" s="18"/>
      <c r="DPB58" s="18"/>
      <c r="DPC58" s="18"/>
      <c r="DPD58" s="18"/>
      <c r="DPE58" s="18"/>
      <c r="DPF58" s="18"/>
      <c r="DPG58" s="18"/>
      <c r="DPH58" s="18"/>
      <c r="DPI58" s="18"/>
      <c r="DPJ58" s="18"/>
      <c r="DPK58" s="18"/>
      <c r="DPL58" s="18"/>
      <c r="DPM58" s="18"/>
      <c r="DPN58" s="18"/>
      <c r="DPO58" s="18"/>
      <c r="DPP58" s="18"/>
      <c r="DPQ58" s="18"/>
      <c r="DPR58" s="18"/>
      <c r="DPS58" s="18"/>
      <c r="DPT58" s="18"/>
      <c r="DPU58" s="18"/>
      <c r="DPV58" s="18"/>
      <c r="DPW58" s="18"/>
      <c r="DPX58" s="18"/>
      <c r="DPY58" s="18"/>
      <c r="DPZ58" s="18"/>
      <c r="DQA58" s="18"/>
      <c r="DQB58" s="18"/>
      <c r="DQC58" s="18"/>
      <c r="DQD58" s="18"/>
      <c r="DQE58" s="18"/>
      <c r="DQF58" s="18"/>
      <c r="DQG58" s="18"/>
      <c r="DQH58" s="18"/>
      <c r="DQI58" s="18"/>
      <c r="DQJ58" s="18"/>
      <c r="DQK58" s="18"/>
      <c r="DQL58" s="18"/>
      <c r="DQM58" s="18"/>
      <c r="DQN58" s="18"/>
      <c r="DQO58" s="18"/>
      <c r="DQP58" s="18"/>
      <c r="DQQ58" s="18"/>
      <c r="DQR58" s="18"/>
      <c r="DQS58" s="18"/>
      <c r="DQT58" s="18"/>
      <c r="DQU58" s="18"/>
      <c r="DQV58" s="18"/>
      <c r="DQW58" s="18"/>
      <c r="DQX58" s="18"/>
      <c r="DQY58" s="18"/>
      <c r="DQZ58" s="18"/>
      <c r="DRA58" s="18"/>
      <c r="DRB58" s="18"/>
      <c r="DRC58" s="18"/>
      <c r="DRD58" s="18"/>
      <c r="DRE58" s="18"/>
      <c r="DRF58" s="18"/>
      <c r="DRG58" s="18"/>
      <c r="DRH58" s="18"/>
      <c r="DRI58" s="18"/>
      <c r="DRJ58" s="18"/>
      <c r="DRK58" s="18"/>
      <c r="DRL58" s="18"/>
      <c r="DRM58" s="18"/>
      <c r="DRN58" s="18"/>
      <c r="DRO58" s="18"/>
      <c r="DRP58" s="18"/>
      <c r="DRQ58" s="18"/>
      <c r="DRR58" s="18"/>
      <c r="DRS58" s="18"/>
      <c r="DRT58" s="18"/>
      <c r="DRU58" s="18"/>
      <c r="DRV58" s="18"/>
      <c r="DRW58" s="18"/>
      <c r="DRX58" s="18"/>
      <c r="DRY58" s="18"/>
      <c r="DRZ58" s="18"/>
      <c r="DSA58" s="18"/>
      <c r="DSB58" s="18"/>
      <c r="DSC58" s="18"/>
      <c r="DSD58" s="18"/>
      <c r="DSE58" s="18"/>
      <c r="DSF58" s="18"/>
      <c r="DSG58" s="18"/>
      <c r="DSH58" s="18"/>
      <c r="DSI58" s="18"/>
      <c r="DSJ58" s="18"/>
      <c r="DSK58" s="18"/>
      <c r="DSL58" s="18"/>
      <c r="DSM58" s="18"/>
      <c r="DSN58" s="18"/>
      <c r="DSO58" s="18"/>
      <c r="DSP58" s="18"/>
      <c r="DSQ58" s="18"/>
      <c r="DSR58" s="18"/>
      <c r="DSS58" s="18"/>
      <c r="DST58" s="18"/>
      <c r="DSU58" s="18"/>
      <c r="DSV58" s="18"/>
      <c r="DSW58" s="18"/>
      <c r="DSX58" s="18"/>
      <c r="DSY58" s="18"/>
      <c r="DSZ58" s="18"/>
      <c r="DTA58" s="18"/>
      <c r="DTB58" s="18"/>
      <c r="DTC58" s="18"/>
      <c r="DTD58" s="18"/>
      <c r="DTE58" s="18"/>
      <c r="DTF58" s="18"/>
      <c r="DTG58" s="18"/>
      <c r="DTH58" s="18"/>
      <c r="DTI58" s="18"/>
      <c r="DTJ58" s="18"/>
      <c r="DTK58" s="18"/>
      <c r="DTL58" s="18"/>
      <c r="DTM58" s="18"/>
      <c r="DTN58" s="18"/>
      <c r="DTO58" s="18"/>
      <c r="DTP58" s="18"/>
      <c r="DTQ58" s="18"/>
      <c r="DTR58" s="18"/>
      <c r="DTS58" s="18"/>
      <c r="DTT58" s="18"/>
      <c r="DTU58" s="18"/>
      <c r="DTV58" s="18"/>
      <c r="DTW58" s="18"/>
      <c r="DTX58" s="18"/>
      <c r="DTY58" s="18"/>
      <c r="DTZ58" s="18"/>
      <c r="DUA58" s="18"/>
      <c r="DUB58" s="18"/>
      <c r="DUC58" s="18"/>
      <c r="DUD58" s="18"/>
      <c r="DUE58" s="18"/>
      <c r="DUF58" s="18"/>
      <c r="DUG58" s="18"/>
      <c r="DUH58" s="18"/>
      <c r="DUI58" s="18"/>
      <c r="DUJ58" s="18"/>
      <c r="DUK58" s="18"/>
      <c r="DUL58" s="18"/>
      <c r="DUM58" s="18"/>
      <c r="DUN58" s="18"/>
      <c r="DUO58" s="18"/>
      <c r="DUP58" s="18"/>
      <c r="DUQ58" s="18"/>
      <c r="DUR58" s="18"/>
      <c r="DUS58" s="18"/>
      <c r="DUT58" s="18"/>
      <c r="DUU58" s="18"/>
      <c r="DUV58" s="18"/>
      <c r="DUW58" s="18"/>
      <c r="DUX58" s="18"/>
      <c r="DUY58" s="18"/>
      <c r="DUZ58" s="18"/>
      <c r="DVA58" s="18"/>
      <c r="DVB58" s="18"/>
      <c r="DVC58" s="18"/>
      <c r="DVD58" s="18"/>
      <c r="DVE58" s="18"/>
      <c r="DVF58" s="18"/>
      <c r="DVG58" s="18"/>
      <c r="DVH58" s="18"/>
      <c r="DVI58" s="18"/>
      <c r="DVJ58" s="18"/>
      <c r="DVK58" s="18"/>
      <c r="DVL58" s="18"/>
      <c r="DVM58" s="18"/>
      <c r="DVN58" s="18"/>
      <c r="DVO58" s="18"/>
      <c r="DVP58" s="18"/>
      <c r="DVQ58" s="18"/>
      <c r="DVR58" s="18"/>
      <c r="DVS58" s="18"/>
      <c r="DVT58" s="18"/>
      <c r="DVU58" s="18"/>
      <c r="DVV58" s="18"/>
      <c r="DVW58" s="18"/>
      <c r="DVX58" s="18"/>
      <c r="DVY58" s="18"/>
      <c r="DVZ58" s="18"/>
      <c r="DWA58" s="18"/>
      <c r="DWB58" s="18"/>
      <c r="DWC58" s="18"/>
      <c r="DWD58" s="18"/>
      <c r="DWE58" s="18"/>
      <c r="DWF58" s="18"/>
      <c r="DWG58" s="18"/>
      <c r="DWH58" s="18"/>
      <c r="DWI58" s="18"/>
      <c r="DWJ58" s="18"/>
      <c r="DWK58" s="18"/>
      <c r="DWL58" s="18"/>
      <c r="DWM58" s="18"/>
      <c r="DWN58" s="18"/>
      <c r="DWO58" s="18"/>
      <c r="DWP58" s="18"/>
      <c r="DWQ58" s="18"/>
      <c r="DWR58" s="18"/>
      <c r="DWS58" s="18"/>
      <c r="DWT58" s="18"/>
      <c r="DWU58" s="18"/>
      <c r="DWV58" s="18"/>
      <c r="DWW58" s="18"/>
      <c r="DWX58" s="18"/>
      <c r="DWY58" s="18"/>
      <c r="DWZ58" s="18"/>
      <c r="DXA58" s="18"/>
      <c r="DXB58" s="18"/>
      <c r="DXC58" s="18"/>
      <c r="DXD58" s="18"/>
      <c r="DXE58" s="18"/>
      <c r="DXF58" s="18"/>
      <c r="DXG58" s="18"/>
      <c r="DXH58" s="18"/>
      <c r="DXI58" s="18"/>
      <c r="DXJ58" s="18"/>
      <c r="DXK58" s="18"/>
      <c r="DXL58" s="18"/>
      <c r="DXM58" s="18"/>
      <c r="DXN58" s="18"/>
      <c r="DXO58" s="18"/>
      <c r="DXP58" s="18"/>
      <c r="DXQ58" s="18"/>
      <c r="DXR58" s="18"/>
      <c r="DXS58" s="18"/>
      <c r="DXT58" s="18"/>
      <c r="DXU58" s="18"/>
      <c r="DXV58" s="18"/>
      <c r="DXW58" s="18"/>
      <c r="DXX58" s="18"/>
      <c r="DXY58" s="18"/>
      <c r="DXZ58" s="18"/>
      <c r="DYA58" s="18"/>
      <c r="DYB58" s="18"/>
      <c r="DYC58" s="18"/>
      <c r="DYD58" s="18"/>
      <c r="DYE58" s="18"/>
      <c r="DYF58" s="18"/>
      <c r="DYG58" s="18"/>
      <c r="DYH58" s="18"/>
      <c r="DYI58" s="18"/>
      <c r="DYJ58" s="18"/>
      <c r="DYK58" s="18"/>
      <c r="DYL58" s="18"/>
      <c r="DYM58" s="18"/>
      <c r="DYN58" s="18"/>
      <c r="DYO58" s="18"/>
      <c r="DYP58" s="18"/>
      <c r="DYQ58" s="18"/>
      <c r="DYR58" s="18"/>
      <c r="DYS58" s="18"/>
      <c r="DYT58" s="18"/>
      <c r="DYU58" s="18"/>
      <c r="DYV58" s="18"/>
      <c r="DYW58" s="18"/>
      <c r="DYX58" s="18"/>
      <c r="DYY58" s="18"/>
      <c r="DYZ58" s="18"/>
      <c r="DZA58" s="18"/>
      <c r="DZB58" s="18"/>
      <c r="DZC58" s="18"/>
      <c r="DZD58" s="18"/>
      <c r="DZE58" s="18"/>
      <c r="DZF58" s="18"/>
      <c r="DZG58" s="18"/>
      <c r="DZH58" s="18"/>
      <c r="DZI58" s="18"/>
      <c r="DZJ58" s="18"/>
      <c r="DZK58" s="18"/>
      <c r="DZL58" s="18"/>
      <c r="DZM58" s="18"/>
      <c r="DZN58" s="18"/>
      <c r="DZO58" s="18"/>
      <c r="DZP58" s="18"/>
      <c r="DZQ58" s="18"/>
      <c r="DZR58" s="18"/>
      <c r="DZS58" s="18"/>
      <c r="DZT58" s="18"/>
      <c r="DZU58" s="18"/>
      <c r="DZV58" s="18"/>
      <c r="DZW58" s="18"/>
      <c r="DZX58" s="18"/>
      <c r="DZY58" s="18"/>
      <c r="DZZ58" s="18"/>
      <c r="EAA58" s="18"/>
      <c r="EAB58" s="18"/>
      <c r="EAC58" s="18"/>
      <c r="EAD58" s="18"/>
      <c r="EAE58" s="18"/>
      <c r="EAF58" s="18"/>
      <c r="EAG58" s="18"/>
      <c r="EAH58" s="18"/>
      <c r="EAI58" s="18"/>
      <c r="EAJ58" s="18"/>
      <c r="EAK58" s="18"/>
      <c r="EAL58" s="18"/>
      <c r="EAM58" s="18"/>
      <c r="EAN58" s="18"/>
      <c r="EAO58" s="18"/>
      <c r="EAP58" s="18"/>
      <c r="EAQ58" s="18"/>
      <c r="EAR58" s="18"/>
      <c r="EAS58" s="18"/>
      <c r="EAT58" s="18"/>
      <c r="EAU58" s="18"/>
      <c r="EAV58" s="18"/>
      <c r="EAW58" s="18"/>
      <c r="EAX58" s="18"/>
      <c r="EAY58" s="18"/>
      <c r="EAZ58" s="18"/>
      <c r="EBA58" s="18"/>
      <c r="EBB58" s="18"/>
      <c r="EBC58" s="18"/>
      <c r="EBD58" s="18"/>
      <c r="EBE58" s="18"/>
      <c r="EBF58" s="18"/>
      <c r="EBG58" s="18"/>
      <c r="EBH58" s="18"/>
      <c r="EBI58" s="18"/>
      <c r="EBJ58" s="18"/>
      <c r="EBK58" s="18"/>
      <c r="EBL58" s="18"/>
      <c r="EBM58" s="18"/>
      <c r="EBN58" s="18"/>
      <c r="EBO58" s="18"/>
      <c r="EBP58" s="18"/>
      <c r="EBQ58" s="18"/>
      <c r="EBR58" s="18"/>
      <c r="EBS58" s="18"/>
      <c r="EBT58" s="18"/>
      <c r="EBU58" s="18"/>
      <c r="EBV58" s="18"/>
      <c r="EBW58" s="18"/>
      <c r="EBX58" s="18"/>
      <c r="EBY58" s="18"/>
      <c r="EBZ58" s="18"/>
      <c r="ECA58" s="18"/>
      <c r="ECB58" s="18"/>
      <c r="ECC58" s="18"/>
      <c r="ECD58" s="18"/>
      <c r="ECE58" s="18"/>
      <c r="ECF58" s="18"/>
      <c r="ECG58" s="18"/>
      <c r="ECH58" s="18"/>
      <c r="ECI58" s="18"/>
      <c r="ECJ58" s="18"/>
      <c r="ECK58" s="18"/>
      <c r="ECL58" s="18"/>
      <c r="ECM58" s="18"/>
      <c r="ECN58" s="18"/>
      <c r="ECO58" s="18"/>
      <c r="ECP58" s="18"/>
      <c r="ECQ58" s="18"/>
      <c r="ECR58" s="18"/>
      <c r="ECS58" s="18"/>
      <c r="ECT58" s="18"/>
      <c r="ECU58" s="18"/>
      <c r="ECV58" s="18"/>
      <c r="ECW58" s="18"/>
      <c r="ECX58" s="18"/>
      <c r="ECY58" s="18"/>
      <c r="ECZ58" s="18"/>
      <c r="EDA58" s="18"/>
      <c r="EDB58" s="18"/>
      <c r="EDC58" s="18"/>
      <c r="EDD58" s="18"/>
      <c r="EDE58" s="18"/>
      <c r="EDF58" s="18"/>
      <c r="EDG58" s="18"/>
      <c r="EDH58" s="18"/>
      <c r="EDI58" s="18"/>
      <c r="EDJ58" s="18"/>
      <c r="EDK58" s="18"/>
      <c r="EDL58" s="18"/>
      <c r="EDM58" s="18"/>
      <c r="EDN58" s="18"/>
      <c r="EDO58" s="18"/>
      <c r="EDP58" s="18"/>
      <c r="EDQ58" s="18"/>
      <c r="EDR58" s="18"/>
      <c r="EDS58" s="18"/>
      <c r="EDT58" s="18"/>
      <c r="EDU58" s="18"/>
      <c r="EDV58" s="18"/>
      <c r="EDW58" s="18"/>
      <c r="EDX58" s="18"/>
      <c r="EDY58" s="18"/>
      <c r="EDZ58" s="18"/>
      <c r="EEA58" s="18"/>
      <c r="EEB58" s="18"/>
      <c r="EEC58" s="18"/>
      <c r="EED58" s="18"/>
      <c r="EEE58" s="18"/>
      <c r="EEF58" s="18"/>
      <c r="EEG58" s="18"/>
      <c r="EEH58" s="18"/>
      <c r="EEI58" s="18"/>
      <c r="EEJ58" s="18"/>
      <c r="EEK58" s="18"/>
      <c r="EEL58" s="18"/>
      <c r="EEM58" s="18"/>
      <c r="EEN58" s="18"/>
      <c r="EEO58" s="18"/>
      <c r="EEP58" s="18"/>
      <c r="EEQ58" s="18"/>
      <c r="EER58" s="18"/>
      <c r="EES58" s="18"/>
      <c r="EET58" s="18"/>
      <c r="EEU58" s="18"/>
      <c r="EEV58" s="18"/>
      <c r="EEW58" s="18"/>
      <c r="EEX58" s="18"/>
      <c r="EEY58" s="18"/>
      <c r="EEZ58" s="18"/>
      <c r="EFA58" s="18"/>
      <c r="EFB58" s="18"/>
      <c r="EFC58" s="18"/>
      <c r="EFD58" s="18"/>
      <c r="EFE58" s="18"/>
      <c r="EFF58" s="18"/>
      <c r="EFG58" s="18"/>
      <c r="EFH58" s="18"/>
      <c r="EFI58" s="18"/>
      <c r="EFJ58" s="18"/>
      <c r="EFK58" s="18"/>
      <c r="EFL58" s="18"/>
      <c r="EFM58" s="18"/>
      <c r="EFN58" s="18"/>
      <c r="EFO58" s="18"/>
      <c r="EFP58" s="18"/>
      <c r="EFQ58" s="18"/>
      <c r="EFR58" s="18"/>
      <c r="EFS58" s="18"/>
      <c r="EFT58" s="18"/>
      <c r="EFU58" s="18"/>
      <c r="EFV58" s="18"/>
      <c r="EFW58" s="18"/>
      <c r="EFX58" s="18"/>
      <c r="EFY58" s="18"/>
      <c r="EFZ58" s="18"/>
      <c r="EGA58" s="18"/>
      <c r="EGB58" s="18"/>
      <c r="EGC58" s="18"/>
      <c r="EGD58" s="18"/>
      <c r="EGE58" s="18"/>
      <c r="EGF58" s="18"/>
      <c r="EGG58" s="18"/>
      <c r="EGH58" s="18"/>
      <c r="EGI58" s="18"/>
      <c r="EGJ58" s="18"/>
      <c r="EGK58" s="18"/>
      <c r="EGL58" s="18"/>
      <c r="EGM58" s="18"/>
      <c r="EGN58" s="18"/>
      <c r="EGO58" s="18"/>
      <c r="EGP58" s="18"/>
      <c r="EGQ58" s="18"/>
      <c r="EGR58" s="18"/>
      <c r="EGS58" s="18"/>
      <c r="EGT58" s="18"/>
      <c r="EGU58" s="18"/>
      <c r="EGV58" s="18"/>
      <c r="EGW58" s="18"/>
      <c r="EGX58" s="18"/>
      <c r="EGY58" s="18"/>
      <c r="EGZ58" s="18"/>
      <c r="EHA58" s="18"/>
      <c r="EHB58" s="18"/>
      <c r="EHC58" s="18"/>
      <c r="EHD58" s="18"/>
      <c r="EHE58" s="18"/>
      <c r="EHF58" s="18"/>
      <c r="EHG58" s="18"/>
      <c r="EHH58" s="18"/>
      <c r="EHI58" s="18"/>
      <c r="EHJ58" s="18"/>
      <c r="EHK58" s="18"/>
      <c r="EHL58" s="18"/>
      <c r="EHM58" s="18"/>
      <c r="EHN58" s="18"/>
      <c r="EHO58" s="18"/>
      <c r="EHP58" s="18"/>
      <c r="EHQ58" s="18"/>
      <c r="EHR58" s="18"/>
      <c r="EHS58" s="18"/>
      <c r="EHT58" s="18"/>
      <c r="EHU58" s="18"/>
      <c r="EHV58" s="18"/>
      <c r="EHW58" s="18"/>
      <c r="EHX58" s="18"/>
      <c r="EHY58" s="18"/>
      <c r="EHZ58" s="18"/>
      <c r="EIA58" s="18"/>
      <c r="EIB58" s="18"/>
      <c r="EIC58" s="18"/>
      <c r="EID58" s="18"/>
      <c r="EIE58" s="18"/>
      <c r="EIF58" s="18"/>
      <c r="EIG58" s="18"/>
      <c r="EIH58" s="18"/>
      <c r="EII58" s="18"/>
      <c r="EIJ58" s="18"/>
      <c r="EIK58" s="18"/>
      <c r="EIL58" s="18"/>
      <c r="EIM58" s="18"/>
      <c r="EIN58" s="18"/>
      <c r="EIO58" s="18"/>
      <c r="EIP58" s="18"/>
      <c r="EIQ58" s="18"/>
      <c r="EIR58" s="18"/>
      <c r="EIS58" s="18"/>
      <c r="EIT58" s="18"/>
      <c r="EIU58" s="18"/>
      <c r="EIV58" s="18"/>
      <c r="EIW58" s="18"/>
      <c r="EIX58" s="18"/>
      <c r="EIY58" s="18"/>
      <c r="EIZ58" s="18"/>
      <c r="EJA58" s="18"/>
      <c r="EJB58" s="18"/>
      <c r="EJC58" s="18"/>
      <c r="EJD58" s="18"/>
      <c r="EJE58" s="18"/>
      <c r="EJF58" s="18"/>
      <c r="EJG58" s="18"/>
      <c r="EJH58" s="18"/>
      <c r="EJI58" s="18"/>
      <c r="EJJ58" s="18"/>
      <c r="EJK58" s="18"/>
      <c r="EJL58" s="18"/>
      <c r="EJM58" s="18"/>
      <c r="EJN58" s="18"/>
      <c r="EJO58" s="18"/>
      <c r="EJP58" s="18"/>
      <c r="EJQ58" s="18"/>
      <c r="EJR58" s="18"/>
      <c r="EJS58" s="18"/>
      <c r="EJT58" s="18"/>
      <c r="EJU58" s="18"/>
      <c r="EJV58" s="18"/>
      <c r="EJW58" s="18"/>
      <c r="EJX58" s="18"/>
      <c r="EJY58" s="18"/>
      <c r="EJZ58" s="18"/>
      <c r="EKA58" s="18"/>
      <c r="EKB58" s="18"/>
      <c r="EKC58" s="18"/>
      <c r="EKD58" s="18"/>
      <c r="EKE58" s="18"/>
      <c r="EKF58" s="18"/>
      <c r="EKG58" s="18"/>
      <c r="EKH58" s="18"/>
      <c r="EKI58" s="18"/>
      <c r="EKJ58" s="18"/>
      <c r="EKK58" s="18"/>
      <c r="EKL58" s="18"/>
      <c r="EKM58" s="18"/>
      <c r="EKN58" s="18"/>
      <c r="EKO58" s="18"/>
      <c r="EKP58" s="18"/>
      <c r="EKQ58" s="18"/>
      <c r="EKR58" s="18"/>
      <c r="EKS58" s="18"/>
      <c r="EKT58" s="18"/>
      <c r="EKU58" s="18"/>
      <c r="EKV58" s="18"/>
      <c r="EKW58" s="18"/>
      <c r="EKX58" s="18"/>
      <c r="EKY58" s="18"/>
      <c r="EKZ58" s="18"/>
      <c r="ELA58" s="18"/>
      <c r="ELB58" s="18"/>
      <c r="ELC58" s="18"/>
      <c r="ELD58" s="18"/>
      <c r="ELE58" s="18"/>
      <c r="ELF58" s="18"/>
      <c r="ELG58" s="18"/>
      <c r="ELH58" s="18"/>
      <c r="ELI58" s="18"/>
      <c r="ELJ58" s="18"/>
      <c r="ELK58" s="18"/>
      <c r="ELL58" s="18"/>
      <c r="ELM58" s="18"/>
      <c r="ELN58" s="18"/>
      <c r="ELO58" s="18"/>
      <c r="ELP58" s="18"/>
      <c r="ELQ58" s="18"/>
      <c r="ELR58" s="18"/>
      <c r="ELS58" s="18"/>
      <c r="ELT58" s="18"/>
      <c r="ELU58" s="18"/>
      <c r="ELV58" s="18"/>
      <c r="ELW58" s="18"/>
      <c r="ELX58" s="18"/>
      <c r="ELY58" s="18"/>
      <c r="ELZ58" s="18"/>
      <c r="EMA58" s="18"/>
      <c r="EMB58" s="18"/>
      <c r="EMC58" s="18"/>
      <c r="EMD58" s="18"/>
      <c r="EME58" s="18"/>
      <c r="EMF58" s="18"/>
      <c r="EMG58" s="18"/>
      <c r="EMH58" s="18"/>
      <c r="EMI58" s="18"/>
      <c r="EMJ58" s="18"/>
      <c r="EMK58" s="18"/>
      <c r="EML58" s="18"/>
      <c r="EMM58" s="18"/>
      <c r="EMN58" s="18"/>
      <c r="EMO58" s="18"/>
      <c r="EMP58" s="18"/>
      <c r="EMQ58" s="18"/>
      <c r="EMR58" s="18"/>
      <c r="EMS58" s="18"/>
      <c r="EMT58" s="18"/>
      <c r="EMU58" s="18"/>
      <c r="EMV58" s="18"/>
      <c r="EMW58" s="18"/>
      <c r="EMX58" s="18"/>
      <c r="EMY58" s="18"/>
      <c r="EMZ58" s="18"/>
      <c r="ENA58" s="18"/>
      <c r="ENB58" s="18"/>
      <c r="ENC58" s="18"/>
      <c r="END58" s="18"/>
      <c r="ENE58" s="18"/>
      <c r="ENF58" s="18"/>
      <c r="ENG58" s="18"/>
      <c r="ENH58" s="18"/>
      <c r="ENI58" s="18"/>
      <c r="ENJ58" s="18"/>
      <c r="ENK58" s="18"/>
      <c r="ENL58" s="18"/>
      <c r="ENM58" s="18"/>
      <c r="ENN58" s="18"/>
      <c r="ENO58" s="18"/>
      <c r="ENP58" s="18"/>
      <c r="ENQ58" s="18"/>
      <c r="ENR58" s="18"/>
      <c r="ENS58" s="18"/>
      <c r="ENT58" s="18"/>
      <c r="ENU58" s="18"/>
      <c r="ENV58" s="18"/>
      <c r="ENW58" s="18"/>
      <c r="ENX58" s="18"/>
      <c r="ENY58" s="18"/>
      <c r="ENZ58" s="18"/>
      <c r="EOA58" s="18"/>
      <c r="EOB58" s="18"/>
      <c r="EOC58" s="18"/>
      <c r="EOD58" s="18"/>
      <c r="EOE58" s="18"/>
      <c r="EOF58" s="18"/>
      <c r="EOG58" s="18"/>
      <c r="EOH58" s="18"/>
      <c r="EOI58" s="18"/>
      <c r="EOJ58" s="18"/>
      <c r="EOK58" s="18"/>
      <c r="EOL58" s="18"/>
      <c r="EOM58" s="18"/>
      <c r="EON58" s="18"/>
      <c r="EOO58" s="18"/>
      <c r="EOP58" s="18"/>
      <c r="EOQ58" s="18"/>
      <c r="EOR58" s="18"/>
      <c r="EOS58" s="18"/>
      <c r="EOT58" s="18"/>
      <c r="EOU58" s="18"/>
      <c r="EOV58" s="18"/>
      <c r="EOW58" s="18"/>
      <c r="EOX58" s="18"/>
      <c r="EOY58" s="18"/>
      <c r="EOZ58" s="18"/>
      <c r="EPA58" s="18"/>
      <c r="EPB58" s="18"/>
      <c r="EPC58" s="18"/>
      <c r="EPD58" s="18"/>
      <c r="EPE58" s="18"/>
      <c r="EPF58" s="18"/>
      <c r="EPG58" s="18"/>
      <c r="EPH58" s="18"/>
      <c r="EPI58" s="18"/>
      <c r="EPJ58" s="18"/>
      <c r="EPK58" s="18"/>
      <c r="EPL58" s="18"/>
      <c r="EPM58" s="18"/>
      <c r="EPN58" s="18"/>
      <c r="EPO58" s="18"/>
      <c r="EPP58" s="18"/>
      <c r="EPQ58" s="18"/>
      <c r="EPR58" s="18"/>
      <c r="EPS58" s="18"/>
      <c r="EPT58" s="18"/>
      <c r="EPU58" s="18"/>
      <c r="EPV58" s="18"/>
      <c r="EPW58" s="18"/>
      <c r="EPX58" s="18"/>
      <c r="EPY58" s="18"/>
      <c r="EPZ58" s="18"/>
      <c r="EQA58" s="18"/>
      <c r="EQB58" s="18"/>
      <c r="EQC58" s="18"/>
      <c r="EQD58" s="18"/>
      <c r="EQE58" s="18"/>
      <c r="EQF58" s="18"/>
      <c r="EQG58" s="18"/>
      <c r="EQH58" s="18"/>
      <c r="EQI58" s="18"/>
      <c r="EQJ58" s="18"/>
      <c r="EQK58" s="18"/>
      <c r="EQL58" s="18"/>
      <c r="EQM58" s="18"/>
      <c r="EQN58" s="18"/>
      <c r="EQO58" s="18"/>
      <c r="EQP58" s="18"/>
      <c r="EQQ58" s="18"/>
      <c r="EQR58" s="18"/>
      <c r="EQS58" s="18"/>
      <c r="EQT58" s="18"/>
      <c r="EQU58" s="18"/>
      <c r="EQV58" s="18"/>
      <c r="EQW58" s="18"/>
      <c r="EQX58" s="18"/>
      <c r="EQY58" s="18"/>
      <c r="EQZ58" s="18"/>
      <c r="ERA58" s="18"/>
      <c r="ERB58" s="18"/>
      <c r="ERC58" s="18"/>
      <c r="ERD58" s="18"/>
      <c r="ERE58" s="18"/>
      <c r="ERF58" s="18"/>
      <c r="ERG58" s="18"/>
      <c r="ERH58" s="18"/>
      <c r="ERI58" s="18"/>
      <c r="ERJ58" s="18"/>
      <c r="ERK58" s="18"/>
      <c r="ERL58" s="18"/>
      <c r="ERM58" s="18"/>
      <c r="ERN58" s="18"/>
      <c r="ERO58" s="18"/>
      <c r="ERP58" s="18"/>
      <c r="ERQ58" s="18"/>
      <c r="ERR58" s="18"/>
      <c r="ERS58" s="18"/>
      <c r="ERT58" s="18"/>
      <c r="ERU58" s="18"/>
      <c r="ERV58" s="18"/>
      <c r="ERW58" s="18"/>
      <c r="ERX58" s="18"/>
      <c r="ERY58" s="18"/>
      <c r="ERZ58" s="18"/>
      <c r="ESA58" s="18"/>
      <c r="ESB58" s="18"/>
      <c r="ESC58" s="18"/>
      <c r="ESD58" s="18"/>
      <c r="ESE58" s="18"/>
      <c r="ESF58" s="18"/>
      <c r="ESG58" s="18"/>
      <c r="ESH58" s="18"/>
      <c r="ESI58" s="18"/>
      <c r="ESJ58" s="18"/>
      <c r="ESK58" s="18"/>
      <c r="ESL58" s="18"/>
      <c r="ESM58" s="18"/>
      <c r="ESN58" s="18"/>
      <c r="ESO58" s="18"/>
      <c r="ESP58" s="18"/>
      <c r="ESQ58" s="18"/>
      <c r="ESR58" s="18"/>
      <c r="ESS58" s="18"/>
      <c r="EST58" s="18"/>
      <c r="ESU58" s="18"/>
      <c r="ESV58" s="18"/>
      <c r="ESW58" s="18"/>
      <c r="ESX58" s="18"/>
      <c r="ESY58" s="18"/>
      <c r="ESZ58" s="18"/>
      <c r="ETA58" s="18"/>
      <c r="ETB58" s="18"/>
      <c r="ETC58" s="18"/>
      <c r="ETD58" s="18"/>
      <c r="ETE58" s="18"/>
      <c r="ETF58" s="18"/>
      <c r="ETG58" s="18"/>
      <c r="ETH58" s="18"/>
      <c r="ETI58" s="18"/>
      <c r="ETJ58" s="18"/>
      <c r="ETK58" s="18"/>
      <c r="ETL58" s="18"/>
      <c r="ETM58" s="18"/>
      <c r="ETN58" s="18"/>
      <c r="ETO58" s="18"/>
      <c r="ETP58" s="18"/>
      <c r="ETQ58" s="18"/>
      <c r="ETR58" s="18"/>
      <c r="ETS58" s="18"/>
      <c r="ETT58" s="18"/>
      <c r="ETU58" s="18"/>
      <c r="ETV58" s="18"/>
      <c r="ETW58" s="18"/>
      <c r="ETX58" s="18"/>
      <c r="ETY58" s="18"/>
      <c r="ETZ58" s="18"/>
      <c r="EUA58" s="18"/>
      <c r="EUB58" s="18"/>
      <c r="EUC58" s="18"/>
      <c r="EUD58" s="18"/>
      <c r="EUE58" s="18"/>
      <c r="EUF58" s="18"/>
      <c r="EUG58" s="18"/>
      <c r="EUH58" s="18"/>
      <c r="EUI58" s="18"/>
      <c r="EUJ58" s="18"/>
      <c r="EUK58" s="18"/>
      <c r="EUL58" s="18"/>
      <c r="EUM58" s="18"/>
      <c r="EUN58" s="18"/>
      <c r="EUO58" s="18"/>
      <c r="EUP58" s="18"/>
      <c r="EUQ58" s="18"/>
      <c r="EUR58" s="18"/>
      <c r="EUS58" s="18"/>
      <c r="EUT58" s="18"/>
      <c r="EUU58" s="18"/>
      <c r="EUV58" s="18"/>
      <c r="EUW58" s="18"/>
      <c r="EUX58" s="18"/>
      <c r="EUY58" s="18"/>
      <c r="EUZ58" s="18"/>
      <c r="EVA58" s="18"/>
      <c r="EVB58" s="18"/>
      <c r="EVC58" s="18"/>
      <c r="EVD58" s="18"/>
      <c r="EVE58" s="18"/>
      <c r="EVF58" s="18"/>
      <c r="EVG58" s="18"/>
      <c r="EVH58" s="18"/>
      <c r="EVI58" s="18"/>
      <c r="EVJ58" s="18"/>
      <c r="EVK58" s="18"/>
      <c r="EVL58" s="18"/>
      <c r="EVM58" s="18"/>
      <c r="EVN58" s="18"/>
      <c r="EVO58" s="18"/>
      <c r="EVP58" s="18"/>
      <c r="EVQ58" s="18"/>
      <c r="EVR58" s="18"/>
      <c r="EVS58" s="18"/>
      <c r="EVT58" s="18"/>
      <c r="EVU58" s="18"/>
      <c r="EVV58" s="18"/>
      <c r="EVW58" s="18"/>
      <c r="EVX58" s="18"/>
      <c r="EVY58" s="18"/>
      <c r="EVZ58" s="18"/>
      <c r="EWA58" s="18"/>
      <c r="EWB58" s="18"/>
      <c r="EWC58" s="18"/>
      <c r="EWD58" s="18"/>
      <c r="EWE58" s="18"/>
      <c r="EWF58" s="18"/>
      <c r="EWG58" s="18"/>
      <c r="EWH58" s="18"/>
      <c r="EWI58" s="18"/>
      <c r="EWJ58" s="18"/>
      <c r="EWK58" s="18"/>
      <c r="EWL58" s="18"/>
      <c r="EWM58" s="18"/>
      <c r="EWN58" s="18"/>
      <c r="EWO58" s="18"/>
      <c r="EWP58" s="18"/>
      <c r="EWQ58" s="18"/>
      <c r="EWR58" s="18"/>
      <c r="EWS58" s="18"/>
      <c r="EWT58" s="18"/>
      <c r="EWU58" s="18"/>
      <c r="EWV58" s="18"/>
      <c r="EWW58" s="18"/>
      <c r="EWX58" s="18"/>
      <c r="EWY58" s="18"/>
      <c r="EWZ58" s="18"/>
      <c r="EXA58" s="18"/>
      <c r="EXB58" s="18"/>
      <c r="EXC58" s="18"/>
      <c r="EXD58" s="18"/>
      <c r="EXE58" s="18"/>
      <c r="EXF58" s="18"/>
      <c r="EXG58" s="18"/>
      <c r="EXH58" s="18"/>
      <c r="EXI58" s="18"/>
      <c r="EXJ58" s="18"/>
      <c r="EXK58" s="18"/>
      <c r="EXL58" s="18"/>
      <c r="EXM58" s="18"/>
      <c r="EXN58" s="18"/>
      <c r="EXO58" s="18"/>
      <c r="EXP58" s="18"/>
      <c r="EXQ58" s="18"/>
      <c r="EXR58" s="18"/>
      <c r="EXS58" s="18"/>
      <c r="EXT58" s="18"/>
      <c r="EXU58" s="18"/>
      <c r="EXV58" s="18"/>
      <c r="EXW58" s="18"/>
      <c r="EXX58" s="18"/>
      <c r="EXY58" s="18"/>
      <c r="EXZ58" s="18"/>
      <c r="EYA58" s="18"/>
      <c r="EYB58" s="18"/>
      <c r="EYC58" s="18"/>
      <c r="EYD58" s="18"/>
      <c r="EYE58" s="18"/>
      <c r="EYF58" s="18"/>
      <c r="EYG58" s="18"/>
      <c r="EYH58" s="18"/>
      <c r="EYI58" s="18"/>
      <c r="EYJ58" s="18"/>
      <c r="EYK58" s="18"/>
      <c r="EYL58" s="18"/>
      <c r="EYM58" s="18"/>
      <c r="EYN58" s="18"/>
      <c r="EYO58" s="18"/>
      <c r="EYP58" s="18"/>
      <c r="EYQ58" s="18"/>
      <c r="EYR58" s="18"/>
      <c r="EYS58" s="18"/>
      <c r="EYT58" s="18"/>
      <c r="EYU58" s="18"/>
      <c r="EYV58" s="18"/>
      <c r="EYW58" s="18"/>
      <c r="EYX58" s="18"/>
      <c r="EYY58" s="18"/>
      <c r="EYZ58" s="18"/>
      <c r="EZA58" s="18"/>
      <c r="EZB58" s="18"/>
      <c r="EZC58" s="18"/>
      <c r="EZD58" s="18"/>
      <c r="EZE58" s="18"/>
      <c r="EZF58" s="18"/>
      <c r="EZG58" s="18"/>
      <c r="EZH58" s="18"/>
      <c r="EZI58" s="18"/>
      <c r="EZJ58" s="18"/>
      <c r="EZK58" s="18"/>
      <c r="EZL58" s="18"/>
      <c r="EZM58" s="18"/>
      <c r="EZN58" s="18"/>
      <c r="EZO58" s="18"/>
      <c r="EZP58" s="18"/>
      <c r="EZQ58" s="18"/>
      <c r="EZR58" s="18"/>
      <c r="EZS58" s="18"/>
      <c r="EZT58" s="18"/>
      <c r="EZU58" s="18"/>
      <c r="EZV58" s="18"/>
      <c r="EZW58" s="18"/>
      <c r="EZX58" s="18"/>
      <c r="EZY58" s="18"/>
      <c r="EZZ58" s="18"/>
      <c r="FAA58" s="18"/>
      <c r="FAB58" s="18"/>
      <c r="FAC58" s="18"/>
      <c r="FAD58" s="18"/>
      <c r="FAE58" s="18"/>
      <c r="FAF58" s="18"/>
      <c r="FAG58" s="18"/>
      <c r="FAH58" s="18"/>
      <c r="FAI58" s="18"/>
      <c r="FAJ58" s="18"/>
      <c r="FAK58" s="18"/>
      <c r="FAL58" s="18"/>
      <c r="FAM58" s="18"/>
      <c r="FAN58" s="18"/>
      <c r="FAO58" s="18"/>
      <c r="FAP58" s="18"/>
      <c r="FAQ58" s="18"/>
      <c r="FAR58" s="18"/>
      <c r="FAS58" s="18"/>
      <c r="FAT58" s="18"/>
      <c r="FAU58" s="18"/>
      <c r="FAV58" s="18"/>
      <c r="FAW58" s="18"/>
      <c r="FAX58" s="18"/>
      <c r="FAY58" s="18"/>
      <c r="FAZ58" s="18"/>
      <c r="FBA58" s="18"/>
      <c r="FBB58" s="18"/>
      <c r="FBC58" s="18"/>
      <c r="FBD58" s="18"/>
      <c r="FBE58" s="18"/>
      <c r="FBF58" s="18"/>
      <c r="FBG58" s="18"/>
      <c r="FBH58" s="18"/>
      <c r="FBI58" s="18"/>
      <c r="FBJ58" s="18"/>
      <c r="FBK58" s="18"/>
      <c r="FBL58" s="18"/>
      <c r="FBM58" s="18"/>
      <c r="FBN58" s="18"/>
      <c r="FBO58" s="18"/>
      <c r="FBP58" s="18"/>
      <c r="FBQ58" s="18"/>
      <c r="FBR58" s="18"/>
      <c r="FBS58" s="18"/>
      <c r="FBT58" s="18"/>
      <c r="FBU58" s="18"/>
      <c r="FBV58" s="18"/>
      <c r="FBW58" s="18"/>
      <c r="FBX58" s="18"/>
      <c r="FBY58" s="18"/>
      <c r="FBZ58" s="18"/>
      <c r="FCA58" s="18"/>
      <c r="FCB58" s="18"/>
      <c r="FCC58" s="18"/>
      <c r="FCD58" s="18"/>
      <c r="FCE58" s="18"/>
      <c r="FCF58" s="18"/>
      <c r="FCG58" s="18"/>
      <c r="FCH58" s="18"/>
      <c r="FCI58" s="18"/>
      <c r="FCJ58" s="18"/>
      <c r="FCK58" s="18"/>
      <c r="FCL58" s="18"/>
      <c r="FCM58" s="18"/>
      <c r="FCN58" s="18"/>
      <c r="FCO58" s="18"/>
      <c r="FCP58" s="18"/>
      <c r="FCQ58" s="18"/>
      <c r="FCR58" s="18"/>
      <c r="FCS58" s="18"/>
      <c r="FCT58" s="18"/>
      <c r="FCU58" s="18"/>
      <c r="FCV58" s="18"/>
      <c r="FCW58" s="18"/>
      <c r="FCX58" s="18"/>
      <c r="FCY58" s="18"/>
      <c r="FCZ58" s="18"/>
      <c r="FDA58" s="18"/>
      <c r="FDB58" s="18"/>
      <c r="FDC58" s="18"/>
      <c r="FDD58" s="18"/>
      <c r="FDE58" s="18"/>
      <c r="FDF58" s="18"/>
      <c r="FDG58" s="18"/>
      <c r="FDH58" s="18"/>
      <c r="FDI58" s="18"/>
      <c r="FDJ58" s="18"/>
      <c r="FDK58" s="18"/>
      <c r="FDL58" s="18"/>
      <c r="FDM58" s="18"/>
      <c r="FDN58" s="18"/>
      <c r="FDO58" s="18"/>
      <c r="FDP58" s="18"/>
      <c r="FDQ58" s="18"/>
      <c r="FDR58" s="18"/>
      <c r="FDS58" s="18"/>
      <c r="FDT58" s="18"/>
      <c r="FDU58" s="18"/>
      <c r="FDV58" s="18"/>
      <c r="FDW58" s="18"/>
      <c r="FDX58" s="18"/>
      <c r="FDY58" s="18"/>
      <c r="FDZ58" s="18"/>
      <c r="FEA58" s="18"/>
      <c r="FEB58" s="18"/>
      <c r="FEC58" s="18"/>
      <c r="FED58" s="18"/>
      <c r="FEE58" s="18"/>
      <c r="FEF58" s="18"/>
      <c r="FEG58" s="18"/>
      <c r="FEH58" s="18"/>
      <c r="FEI58" s="18"/>
      <c r="FEJ58" s="18"/>
      <c r="FEK58" s="18"/>
      <c r="FEL58" s="18"/>
      <c r="FEM58" s="18"/>
      <c r="FEN58" s="18"/>
      <c r="FEO58" s="18"/>
      <c r="FEP58" s="18"/>
      <c r="FEQ58" s="18"/>
      <c r="FER58" s="18"/>
      <c r="FES58" s="18"/>
      <c r="FET58" s="18"/>
      <c r="FEU58" s="18"/>
      <c r="FEV58" s="18"/>
      <c r="FEW58" s="18"/>
      <c r="FEX58" s="18"/>
      <c r="FEY58" s="18"/>
      <c r="FEZ58" s="18"/>
      <c r="FFA58" s="18"/>
      <c r="FFB58" s="18"/>
      <c r="FFC58" s="18"/>
      <c r="FFD58" s="18"/>
      <c r="FFE58" s="18"/>
      <c r="FFF58" s="18"/>
      <c r="FFG58" s="18"/>
      <c r="FFH58" s="18"/>
      <c r="FFI58" s="18"/>
      <c r="FFJ58" s="18"/>
      <c r="FFK58" s="18"/>
      <c r="FFL58" s="18"/>
      <c r="FFM58" s="18"/>
      <c r="FFN58" s="18"/>
      <c r="FFO58" s="18"/>
      <c r="FFP58" s="18"/>
      <c r="FFQ58" s="18"/>
      <c r="FFR58" s="18"/>
      <c r="FFS58" s="18"/>
      <c r="FFT58" s="18"/>
      <c r="FFU58" s="18"/>
      <c r="FFV58" s="18"/>
      <c r="FFW58" s="18"/>
      <c r="FFX58" s="18"/>
      <c r="FFY58" s="18"/>
      <c r="FFZ58" s="18"/>
      <c r="FGA58" s="18"/>
      <c r="FGB58" s="18"/>
      <c r="FGC58" s="18"/>
      <c r="FGD58" s="18"/>
      <c r="FGE58" s="18"/>
      <c r="FGF58" s="18"/>
      <c r="FGG58" s="18"/>
      <c r="FGH58" s="18"/>
      <c r="FGI58" s="18"/>
      <c r="FGJ58" s="18"/>
      <c r="FGK58" s="18"/>
      <c r="FGL58" s="18"/>
      <c r="FGM58" s="18"/>
      <c r="FGN58" s="18"/>
      <c r="FGO58" s="18"/>
      <c r="FGP58" s="18"/>
      <c r="FGQ58" s="18"/>
      <c r="FGR58" s="18"/>
      <c r="FGS58" s="18"/>
      <c r="FGT58" s="18"/>
      <c r="FGU58" s="18"/>
      <c r="FGV58" s="18"/>
      <c r="FGW58" s="18"/>
      <c r="FGX58" s="18"/>
      <c r="FGY58" s="18"/>
      <c r="FGZ58" s="18"/>
      <c r="FHA58" s="18"/>
      <c r="FHB58" s="18"/>
      <c r="FHC58" s="18"/>
      <c r="FHD58" s="18"/>
      <c r="FHE58" s="18"/>
      <c r="FHF58" s="18"/>
      <c r="FHG58" s="18"/>
      <c r="FHH58" s="18"/>
      <c r="FHI58" s="18"/>
      <c r="FHJ58" s="18"/>
      <c r="FHK58" s="18"/>
      <c r="FHL58" s="18"/>
      <c r="FHM58" s="18"/>
      <c r="FHN58" s="18"/>
      <c r="FHO58" s="18"/>
      <c r="FHP58" s="18"/>
      <c r="FHQ58" s="18"/>
      <c r="FHR58" s="18"/>
      <c r="FHS58" s="18"/>
      <c r="FHT58" s="18"/>
      <c r="FHU58" s="18"/>
      <c r="FHV58" s="18"/>
      <c r="FHW58" s="18"/>
      <c r="FHX58" s="18"/>
      <c r="FHY58" s="18"/>
      <c r="FHZ58" s="18"/>
      <c r="FIA58" s="18"/>
      <c r="FIB58" s="18"/>
      <c r="FIC58" s="18"/>
      <c r="FID58" s="18"/>
      <c r="FIE58" s="18"/>
      <c r="FIF58" s="18"/>
      <c r="FIG58" s="18"/>
      <c r="FIH58" s="18"/>
      <c r="FII58" s="18"/>
      <c r="FIJ58" s="18"/>
      <c r="FIK58" s="18"/>
      <c r="FIL58" s="18"/>
      <c r="FIM58" s="18"/>
      <c r="FIN58" s="18"/>
      <c r="FIO58" s="18"/>
      <c r="FIP58" s="18"/>
      <c r="FIQ58" s="18"/>
      <c r="FIR58" s="18"/>
      <c r="FIS58" s="18"/>
      <c r="FIT58" s="18"/>
      <c r="FIU58" s="18"/>
      <c r="FIV58" s="18"/>
      <c r="FIW58" s="18"/>
      <c r="FIX58" s="18"/>
      <c r="FIY58" s="18"/>
      <c r="FIZ58" s="18"/>
      <c r="FJA58" s="18"/>
      <c r="FJB58" s="18"/>
      <c r="FJC58" s="18"/>
      <c r="FJD58" s="18"/>
      <c r="FJE58" s="18"/>
      <c r="FJF58" s="18"/>
      <c r="FJG58" s="18"/>
      <c r="FJH58" s="18"/>
      <c r="FJI58" s="18"/>
      <c r="FJJ58" s="18"/>
      <c r="FJK58" s="18"/>
      <c r="FJL58" s="18"/>
      <c r="FJM58" s="18"/>
      <c r="FJN58" s="18"/>
      <c r="FJO58" s="18"/>
      <c r="FJP58" s="18"/>
      <c r="FJQ58" s="18"/>
      <c r="FJR58" s="18"/>
      <c r="FJS58" s="18"/>
      <c r="FJT58" s="18"/>
      <c r="FJU58" s="18"/>
      <c r="FJV58" s="18"/>
      <c r="FJW58" s="18"/>
      <c r="FJX58" s="18"/>
      <c r="FJY58" s="18"/>
      <c r="FJZ58" s="18"/>
      <c r="FKA58" s="18"/>
      <c r="FKB58" s="18"/>
      <c r="FKC58" s="18"/>
      <c r="FKD58" s="18"/>
      <c r="FKE58" s="18"/>
      <c r="FKF58" s="18"/>
      <c r="FKG58" s="18"/>
      <c r="FKH58" s="18"/>
      <c r="FKI58" s="18"/>
      <c r="FKJ58" s="18"/>
      <c r="FKK58" s="18"/>
      <c r="FKL58" s="18"/>
      <c r="FKM58" s="18"/>
      <c r="FKN58" s="18"/>
      <c r="FKO58" s="18"/>
      <c r="FKP58" s="18"/>
      <c r="FKQ58" s="18"/>
      <c r="FKR58" s="18"/>
      <c r="FKS58" s="18"/>
      <c r="FKT58" s="18"/>
      <c r="FKU58" s="18"/>
      <c r="FKV58" s="18"/>
      <c r="FKW58" s="18"/>
      <c r="FKX58" s="18"/>
      <c r="FKY58" s="18"/>
      <c r="FKZ58" s="18"/>
      <c r="FLA58" s="18"/>
      <c r="FLB58" s="18"/>
      <c r="FLC58" s="18"/>
      <c r="FLD58" s="18"/>
      <c r="FLE58" s="18"/>
      <c r="FLF58" s="18"/>
      <c r="FLG58" s="18"/>
      <c r="FLH58" s="18"/>
      <c r="FLI58" s="18"/>
      <c r="FLJ58" s="18"/>
      <c r="FLK58" s="18"/>
      <c r="FLL58" s="18"/>
      <c r="FLM58" s="18"/>
      <c r="FLN58" s="18"/>
      <c r="FLO58" s="18"/>
      <c r="FLP58" s="18"/>
      <c r="FLQ58" s="18"/>
      <c r="FLR58" s="18"/>
      <c r="FLS58" s="18"/>
      <c r="FLT58" s="18"/>
      <c r="FLU58" s="18"/>
      <c r="FLV58" s="18"/>
      <c r="FLW58" s="18"/>
      <c r="FLX58" s="18"/>
      <c r="FLY58" s="18"/>
      <c r="FLZ58" s="18"/>
      <c r="FMA58" s="18"/>
      <c r="FMB58" s="18"/>
      <c r="FMC58" s="18"/>
      <c r="FMD58" s="18"/>
      <c r="FME58" s="18"/>
      <c r="FMF58" s="18"/>
      <c r="FMG58" s="18"/>
      <c r="FMH58" s="18"/>
      <c r="FMI58" s="18"/>
      <c r="FMJ58" s="18"/>
      <c r="FMK58" s="18"/>
      <c r="FML58" s="18"/>
      <c r="FMM58" s="18"/>
      <c r="FMN58" s="18"/>
      <c r="FMO58" s="18"/>
      <c r="FMP58" s="18"/>
      <c r="FMQ58" s="18"/>
      <c r="FMR58" s="18"/>
      <c r="FMS58" s="18"/>
      <c r="FMT58" s="18"/>
      <c r="FMU58" s="18"/>
      <c r="FMV58" s="18"/>
      <c r="FMW58" s="18"/>
      <c r="FMX58" s="18"/>
      <c r="FMY58" s="18"/>
      <c r="FMZ58" s="18"/>
      <c r="FNA58" s="18"/>
      <c r="FNB58" s="18"/>
      <c r="FNC58" s="18"/>
      <c r="FND58" s="18"/>
      <c r="FNE58" s="18"/>
      <c r="FNF58" s="18"/>
      <c r="FNG58" s="18"/>
      <c r="FNH58" s="18"/>
      <c r="FNI58" s="18"/>
      <c r="FNJ58" s="18"/>
      <c r="FNK58" s="18"/>
      <c r="FNL58" s="18"/>
      <c r="FNM58" s="18"/>
      <c r="FNN58" s="18"/>
      <c r="FNO58" s="18"/>
      <c r="FNP58" s="18"/>
      <c r="FNQ58" s="18"/>
      <c r="FNR58" s="18"/>
      <c r="FNS58" s="18"/>
      <c r="FNT58" s="18"/>
      <c r="FNU58" s="18"/>
      <c r="FNV58" s="18"/>
      <c r="FNW58" s="18"/>
      <c r="FNX58" s="18"/>
      <c r="FNY58" s="18"/>
      <c r="FNZ58" s="18"/>
      <c r="FOA58" s="18"/>
      <c r="FOB58" s="18"/>
      <c r="FOC58" s="18"/>
      <c r="FOD58" s="18"/>
      <c r="FOE58" s="18"/>
      <c r="FOF58" s="18"/>
      <c r="FOG58" s="18"/>
      <c r="FOH58" s="18"/>
      <c r="FOI58" s="18"/>
      <c r="FOJ58" s="18"/>
      <c r="FOK58" s="18"/>
      <c r="FOL58" s="18"/>
      <c r="FOM58" s="18"/>
      <c r="FON58" s="18"/>
      <c r="FOO58" s="18"/>
      <c r="FOP58" s="18"/>
      <c r="FOQ58" s="18"/>
      <c r="FOR58" s="18"/>
      <c r="FOS58" s="18"/>
      <c r="FOT58" s="18"/>
      <c r="FOU58" s="18"/>
      <c r="FOV58" s="18"/>
      <c r="FOW58" s="18"/>
      <c r="FOX58" s="18"/>
      <c r="FOY58" s="18"/>
      <c r="FOZ58" s="18"/>
      <c r="FPA58" s="18"/>
      <c r="FPB58" s="18"/>
      <c r="FPC58" s="18"/>
      <c r="FPD58" s="18"/>
      <c r="FPE58" s="18"/>
      <c r="FPF58" s="18"/>
      <c r="FPG58" s="18"/>
      <c r="FPH58" s="18"/>
      <c r="FPI58" s="18"/>
      <c r="FPJ58" s="18"/>
      <c r="FPK58" s="18"/>
      <c r="FPL58" s="18"/>
      <c r="FPM58" s="18"/>
      <c r="FPN58" s="18"/>
      <c r="FPO58" s="18"/>
      <c r="FPP58" s="18"/>
      <c r="FPQ58" s="18"/>
      <c r="FPR58" s="18"/>
      <c r="FPS58" s="18"/>
      <c r="FPT58" s="18"/>
      <c r="FPU58" s="18"/>
      <c r="FPV58" s="18"/>
      <c r="FPW58" s="18"/>
      <c r="FPX58" s="18"/>
      <c r="FPY58" s="18"/>
      <c r="FPZ58" s="18"/>
      <c r="FQA58" s="18"/>
      <c r="FQB58" s="18"/>
      <c r="FQC58" s="18"/>
      <c r="FQD58" s="18"/>
      <c r="FQE58" s="18"/>
      <c r="FQF58" s="18"/>
      <c r="FQG58" s="18"/>
      <c r="FQH58" s="18"/>
      <c r="FQI58" s="18"/>
      <c r="FQJ58" s="18"/>
      <c r="FQK58" s="18"/>
      <c r="FQL58" s="18"/>
      <c r="FQM58" s="18"/>
      <c r="FQN58" s="18"/>
      <c r="FQO58" s="18"/>
      <c r="FQP58" s="18"/>
      <c r="FQQ58" s="18"/>
      <c r="FQR58" s="18"/>
      <c r="FQS58" s="18"/>
      <c r="FQT58" s="18"/>
      <c r="FQU58" s="18"/>
      <c r="FQV58" s="18"/>
      <c r="FQW58" s="18"/>
      <c r="FQX58" s="18"/>
      <c r="FQY58" s="18"/>
      <c r="FQZ58" s="18"/>
      <c r="FRA58" s="18"/>
      <c r="FRB58" s="18"/>
      <c r="FRC58" s="18"/>
      <c r="FRD58" s="18"/>
      <c r="FRE58" s="18"/>
      <c r="FRF58" s="18"/>
      <c r="FRG58" s="18"/>
      <c r="FRH58" s="18"/>
      <c r="FRI58" s="18"/>
      <c r="FRJ58" s="18"/>
      <c r="FRK58" s="18"/>
      <c r="FRL58" s="18"/>
      <c r="FRM58" s="18"/>
      <c r="FRN58" s="18"/>
      <c r="FRO58" s="18"/>
      <c r="FRP58" s="18"/>
      <c r="FRQ58" s="18"/>
      <c r="FRR58" s="18"/>
      <c r="FRS58" s="18"/>
      <c r="FRT58" s="18"/>
      <c r="FRU58" s="18"/>
      <c r="FRV58" s="18"/>
      <c r="FRW58" s="18"/>
      <c r="FRX58" s="18"/>
      <c r="FRY58" s="18"/>
      <c r="FRZ58" s="18"/>
      <c r="FSA58" s="18"/>
      <c r="FSB58" s="18"/>
      <c r="FSC58" s="18"/>
      <c r="FSD58" s="18"/>
      <c r="FSE58" s="18"/>
      <c r="FSF58" s="18"/>
      <c r="FSG58" s="18"/>
      <c r="FSH58" s="18"/>
      <c r="FSI58" s="18"/>
      <c r="FSJ58" s="18"/>
      <c r="FSK58" s="18"/>
      <c r="FSL58" s="18"/>
      <c r="FSM58" s="18"/>
      <c r="FSN58" s="18"/>
      <c r="FSO58" s="18"/>
      <c r="FSP58" s="18"/>
      <c r="FSQ58" s="18"/>
      <c r="FSR58" s="18"/>
      <c r="FSS58" s="18"/>
      <c r="FST58" s="18"/>
      <c r="FSU58" s="18"/>
      <c r="FSV58" s="18"/>
      <c r="FSW58" s="18"/>
      <c r="FSX58" s="18"/>
      <c r="FSY58" s="18"/>
      <c r="FSZ58" s="18"/>
      <c r="FTA58" s="18"/>
      <c r="FTB58" s="18"/>
      <c r="FTC58" s="18"/>
      <c r="FTD58" s="18"/>
      <c r="FTE58" s="18"/>
      <c r="FTF58" s="18"/>
      <c r="FTG58" s="18"/>
      <c r="FTH58" s="18"/>
      <c r="FTI58" s="18"/>
      <c r="FTJ58" s="18"/>
      <c r="FTK58" s="18"/>
      <c r="FTL58" s="18"/>
      <c r="FTM58" s="18"/>
      <c r="FTN58" s="18"/>
      <c r="FTO58" s="18"/>
      <c r="FTP58" s="18"/>
      <c r="FTQ58" s="18"/>
      <c r="FTR58" s="18"/>
      <c r="FTS58" s="18"/>
      <c r="FTT58" s="18"/>
      <c r="FTU58" s="18"/>
      <c r="FTV58" s="18"/>
      <c r="FTW58" s="18"/>
      <c r="FTX58" s="18"/>
      <c r="FTY58" s="18"/>
      <c r="FTZ58" s="18"/>
      <c r="FUA58" s="18"/>
      <c r="FUB58" s="18"/>
      <c r="FUC58" s="18"/>
      <c r="FUD58" s="18"/>
      <c r="FUE58" s="18"/>
      <c r="FUF58" s="18"/>
      <c r="FUG58" s="18"/>
      <c r="FUH58" s="18"/>
      <c r="FUI58" s="18"/>
      <c r="FUJ58" s="18"/>
      <c r="FUK58" s="18"/>
      <c r="FUL58" s="18"/>
      <c r="FUM58" s="18"/>
      <c r="FUN58" s="18"/>
      <c r="FUO58" s="18"/>
      <c r="FUP58" s="18"/>
      <c r="FUQ58" s="18"/>
      <c r="FUR58" s="18"/>
      <c r="FUS58" s="18"/>
      <c r="FUT58" s="18"/>
      <c r="FUU58" s="18"/>
      <c r="FUV58" s="18"/>
      <c r="FUW58" s="18"/>
      <c r="FUX58" s="18"/>
      <c r="FUY58" s="18"/>
      <c r="FUZ58" s="18"/>
      <c r="FVA58" s="18"/>
      <c r="FVB58" s="18"/>
      <c r="FVC58" s="18"/>
      <c r="FVD58" s="18"/>
      <c r="FVE58" s="18"/>
      <c r="FVF58" s="18"/>
      <c r="FVG58" s="18"/>
      <c r="FVH58" s="18"/>
      <c r="FVI58" s="18"/>
      <c r="FVJ58" s="18"/>
      <c r="FVK58" s="18"/>
      <c r="FVL58" s="18"/>
      <c r="FVM58" s="18"/>
      <c r="FVN58" s="18"/>
      <c r="FVO58" s="18"/>
      <c r="FVP58" s="18"/>
      <c r="FVQ58" s="18"/>
      <c r="FVR58" s="18"/>
      <c r="FVS58" s="18"/>
      <c r="FVT58" s="18"/>
      <c r="FVU58" s="18"/>
      <c r="FVV58" s="18"/>
      <c r="FVW58" s="18"/>
      <c r="FVX58" s="18"/>
      <c r="FVY58" s="18"/>
      <c r="FVZ58" s="18"/>
      <c r="FWA58" s="18"/>
      <c r="FWB58" s="18"/>
      <c r="FWC58" s="18"/>
      <c r="FWD58" s="18"/>
      <c r="FWE58" s="18"/>
      <c r="FWF58" s="18"/>
      <c r="FWG58" s="18"/>
      <c r="FWH58" s="18"/>
      <c r="FWI58" s="18"/>
      <c r="FWJ58" s="18"/>
      <c r="FWK58" s="18"/>
      <c r="FWL58" s="18"/>
      <c r="FWM58" s="18"/>
      <c r="FWN58" s="18"/>
      <c r="FWO58" s="18"/>
      <c r="FWP58" s="18"/>
      <c r="FWQ58" s="18"/>
      <c r="FWR58" s="18"/>
      <c r="FWS58" s="18"/>
      <c r="FWT58" s="18"/>
      <c r="FWU58" s="18"/>
      <c r="FWV58" s="18"/>
      <c r="FWW58" s="18"/>
      <c r="FWX58" s="18"/>
      <c r="FWY58" s="18"/>
      <c r="FWZ58" s="18"/>
      <c r="FXA58" s="18"/>
      <c r="FXB58" s="18"/>
      <c r="FXC58" s="18"/>
      <c r="FXD58" s="18"/>
      <c r="FXE58" s="18"/>
      <c r="FXF58" s="18"/>
      <c r="FXG58" s="18"/>
      <c r="FXH58" s="18"/>
      <c r="FXI58" s="18"/>
      <c r="FXJ58" s="18"/>
      <c r="FXK58" s="18"/>
      <c r="FXL58" s="18"/>
      <c r="FXM58" s="18"/>
      <c r="FXN58" s="18"/>
      <c r="FXO58" s="18"/>
      <c r="FXP58" s="18"/>
      <c r="FXQ58" s="18"/>
      <c r="FXR58" s="18"/>
      <c r="FXS58" s="18"/>
      <c r="FXT58" s="18"/>
      <c r="FXU58" s="18"/>
      <c r="FXV58" s="18"/>
      <c r="FXW58" s="18"/>
      <c r="FXX58" s="18"/>
      <c r="FXY58" s="18"/>
      <c r="FXZ58" s="18"/>
      <c r="FYA58" s="18"/>
      <c r="FYB58" s="18"/>
      <c r="FYC58" s="18"/>
      <c r="FYD58" s="18"/>
      <c r="FYE58" s="18"/>
      <c r="FYF58" s="18"/>
      <c r="FYG58" s="18"/>
      <c r="FYH58" s="18"/>
      <c r="FYI58" s="18"/>
      <c r="FYJ58" s="18"/>
      <c r="FYK58" s="18"/>
      <c r="FYL58" s="18"/>
      <c r="FYM58" s="18"/>
      <c r="FYN58" s="18"/>
      <c r="FYO58" s="18"/>
      <c r="FYP58" s="18"/>
      <c r="FYQ58" s="18"/>
      <c r="FYR58" s="18"/>
      <c r="FYS58" s="18"/>
      <c r="FYT58" s="18"/>
      <c r="FYU58" s="18"/>
      <c r="FYV58" s="18"/>
      <c r="FYW58" s="18"/>
      <c r="FYX58" s="18"/>
      <c r="FYY58" s="18"/>
      <c r="FYZ58" s="18"/>
      <c r="FZA58" s="18"/>
      <c r="FZB58" s="18"/>
      <c r="FZC58" s="18"/>
      <c r="FZD58" s="18"/>
      <c r="FZE58" s="18"/>
      <c r="FZF58" s="18"/>
      <c r="FZG58" s="18"/>
      <c r="FZH58" s="18"/>
      <c r="FZI58" s="18"/>
      <c r="FZJ58" s="18"/>
      <c r="FZK58" s="18"/>
      <c r="FZL58" s="18"/>
      <c r="FZM58" s="18"/>
      <c r="FZN58" s="18"/>
      <c r="FZO58" s="18"/>
      <c r="FZP58" s="18"/>
      <c r="FZQ58" s="18"/>
      <c r="FZR58" s="18"/>
      <c r="FZS58" s="18"/>
      <c r="FZT58" s="18"/>
      <c r="FZU58" s="18"/>
      <c r="FZV58" s="18"/>
      <c r="FZW58" s="18"/>
      <c r="FZX58" s="18"/>
      <c r="FZY58" s="18"/>
      <c r="FZZ58" s="18"/>
      <c r="GAA58" s="18"/>
      <c r="GAB58" s="18"/>
      <c r="GAC58" s="18"/>
      <c r="GAD58" s="18"/>
      <c r="GAE58" s="18"/>
      <c r="GAF58" s="18"/>
      <c r="GAG58" s="18"/>
      <c r="GAH58" s="18"/>
      <c r="GAI58" s="18"/>
      <c r="GAJ58" s="18"/>
      <c r="GAK58" s="18"/>
      <c r="GAL58" s="18"/>
      <c r="GAM58" s="18"/>
      <c r="GAN58" s="18"/>
      <c r="GAO58" s="18"/>
      <c r="GAP58" s="18"/>
      <c r="GAQ58" s="18"/>
      <c r="GAR58" s="18"/>
      <c r="GAS58" s="18"/>
      <c r="GAT58" s="18"/>
      <c r="GAU58" s="18"/>
      <c r="GAV58" s="18"/>
      <c r="GAW58" s="18"/>
      <c r="GAX58" s="18"/>
      <c r="GAY58" s="18"/>
      <c r="GAZ58" s="18"/>
      <c r="GBA58" s="18"/>
      <c r="GBB58" s="18"/>
      <c r="GBC58" s="18"/>
      <c r="GBD58" s="18"/>
      <c r="GBE58" s="18"/>
      <c r="GBF58" s="18"/>
      <c r="GBG58" s="18"/>
      <c r="GBH58" s="18"/>
      <c r="GBI58" s="18"/>
      <c r="GBJ58" s="18"/>
      <c r="GBK58" s="18"/>
      <c r="GBL58" s="18"/>
      <c r="GBM58" s="18"/>
      <c r="GBN58" s="18"/>
      <c r="GBO58" s="18"/>
      <c r="GBP58" s="18"/>
      <c r="GBQ58" s="18"/>
      <c r="GBR58" s="18"/>
      <c r="GBS58" s="18"/>
      <c r="GBT58" s="18"/>
      <c r="GBU58" s="18"/>
      <c r="GBV58" s="18"/>
      <c r="GBW58" s="18"/>
      <c r="GBX58" s="18"/>
      <c r="GBY58" s="18"/>
      <c r="GBZ58" s="18"/>
      <c r="GCA58" s="18"/>
      <c r="GCB58" s="18"/>
      <c r="GCC58" s="18"/>
      <c r="GCD58" s="18"/>
      <c r="GCE58" s="18"/>
      <c r="GCF58" s="18"/>
      <c r="GCG58" s="18"/>
      <c r="GCH58" s="18"/>
      <c r="GCI58" s="18"/>
      <c r="GCJ58" s="18"/>
      <c r="GCK58" s="18"/>
      <c r="GCL58" s="18"/>
      <c r="GCM58" s="18"/>
      <c r="GCN58" s="18"/>
      <c r="GCO58" s="18"/>
      <c r="GCP58" s="18"/>
      <c r="GCQ58" s="18"/>
      <c r="GCR58" s="18"/>
      <c r="GCS58" s="18"/>
      <c r="GCT58" s="18"/>
      <c r="GCU58" s="18"/>
      <c r="GCV58" s="18"/>
      <c r="GCW58" s="18"/>
      <c r="GCX58" s="18"/>
      <c r="GCY58" s="18"/>
      <c r="GCZ58" s="18"/>
      <c r="GDA58" s="18"/>
      <c r="GDB58" s="18"/>
      <c r="GDC58" s="18"/>
      <c r="GDD58" s="18"/>
      <c r="GDE58" s="18"/>
      <c r="GDF58" s="18"/>
      <c r="GDG58" s="18"/>
      <c r="GDH58" s="18"/>
      <c r="GDI58" s="18"/>
      <c r="GDJ58" s="18"/>
      <c r="GDK58" s="18"/>
      <c r="GDL58" s="18"/>
      <c r="GDM58" s="18"/>
      <c r="GDN58" s="18"/>
      <c r="GDO58" s="18"/>
      <c r="GDP58" s="18"/>
      <c r="GDQ58" s="18"/>
      <c r="GDR58" s="18"/>
      <c r="GDS58" s="18"/>
      <c r="GDT58" s="18"/>
      <c r="GDU58" s="18"/>
      <c r="GDV58" s="18"/>
      <c r="GDW58" s="18"/>
      <c r="GDX58" s="18"/>
      <c r="GDY58" s="18"/>
      <c r="GDZ58" s="18"/>
      <c r="GEA58" s="18"/>
      <c r="GEB58" s="18"/>
      <c r="GEC58" s="18"/>
      <c r="GED58" s="18"/>
      <c r="GEE58" s="18"/>
      <c r="GEF58" s="18"/>
      <c r="GEG58" s="18"/>
      <c r="GEH58" s="18"/>
      <c r="GEI58" s="18"/>
      <c r="GEJ58" s="18"/>
      <c r="GEK58" s="18"/>
      <c r="GEL58" s="18"/>
      <c r="GEM58" s="18"/>
      <c r="GEN58" s="18"/>
      <c r="GEO58" s="18"/>
      <c r="GEP58" s="18"/>
      <c r="GEQ58" s="18"/>
      <c r="GER58" s="18"/>
      <c r="GES58" s="18"/>
      <c r="GET58" s="18"/>
      <c r="GEU58" s="18"/>
      <c r="GEV58" s="18"/>
      <c r="GEW58" s="18"/>
      <c r="GEX58" s="18"/>
      <c r="GEY58" s="18"/>
      <c r="GEZ58" s="18"/>
      <c r="GFA58" s="18"/>
      <c r="GFB58" s="18"/>
      <c r="GFC58" s="18"/>
      <c r="GFD58" s="18"/>
      <c r="GFE58" s="18"/>
      <c r="GFF58" s="18"/>
      <c r="GFG58" s="18"/>
      <c r="GFH58" s="18"/>
      <c r="GFI58" s="18"/>
      <c r="GFJ58" s="18"/>
      <c r="GFK58" s="18"/>
      <c r="GFL58" s="18"/>
      <c r="GFM58" s="18"/>
      <c r="GFN58" s="18"/>
      <c r="GFO58" s="18"/>
      <c r="GFP58" s="18"/>
      <c r="GFQ58" s="18"/>
      <c r="GFR58" s="18"/>
      <c r="GFS58" s="18"/>
      <c r="GFT58" s="18"/>
      <c r="GFU58" s="18"/>
      <c r="GFV58" s="18"/>
      <c r="GFW58" s="18"/>
      <c r="GFX58" s="18"/>
      <c r="GFY58" s="18"/>
      <c r="GFZ58" s="18"/>
      <c r="GGA58" s="18"/>
      <c r="GGB58" s="18"/>
      <c r="GGC58" s="18"/>
      <c r="GGD58" s="18"/>
      <c r="GGE58" s="18"/>
      <c r="GGF58" s="18"/>
      <c r="GGG58" s="18"/>
      <c r="GGH58" s="18"/>
      <c r="GGI58" s="18"/>
      <c r="GGJ58" s="18"/>
      <c r="GGK58" s="18"/>
      <c r="GGL58" s="18"/>
      <c r="GGM58" s="18"/>
      <c r="GGN58" s="18"/>
      <c r="GGO58" s="18"/>
      <c r="GGP58" s="18"/>
      <c r="GGQ58" s="18"/>
      <c r="GGR58" s="18"/>
      <c r="GGS58" s="18"/>
      <c r="GGT58" s="18"/>
      <c r="GGU58" s="18"/>
      <c r="GGV58" s="18"/>
      <c r="GGW58" s="18"/>
      <c r="GGX58" s="18"/>
      <c r="GGY58" s="18"/>
      <c r="GGZ58" s="18"/>
      <c r="GHA58" s="18"/>
      <c r="GHB58" s="18"/>
      <c r="GHC58" s="18"/>
      <c r="GHD58" s="18"/>
      <c r="GHE58" s="18"/>
      <c r="GHF58" s="18"/>
      <c r="GHG58" s="18"/>
      <c r="GHH58" s="18"/>
      <c r="GHI58" s="18"/>
      <c r="GHJ58" s="18"/>
      <c r="GHK58" s="18"/>
      <c r="GHL58" s="18"/>
      <c r="GHM58" s="18"/>
      <c r="GHN58" s="18"/>
      <c r="GHO58" s="18"/>
      <c r="GHP58" s="18"/>
      <c r="GHQ58" s="18"/>
      <c r="GHR58" s="18"/>
      <c r="GHS58" s="18"/>
      <c r="GHT58" s="18"/>
      <c r="GHU58" s="18"/>
      <c r="GHV58" s="18"/>
      <c r="GHW58" s="18"/>
      <c r="GHX58" s="18"/>
      <c r="GHY58" s="18"/>
      <c r="GHZ58" s="18"/>
      <c r="GIA58" s="18"/>
      <c r="GIB58" s="18"/>
      <c r="GIC58" s="18"/>
      <c r="GID58" s="18"/>
      <c r="GIE58" s="18"/>
      <c r="GIF58" s="18"/>
      <c r="GIG58" s="18"/>
      <c r="GIH58" s="18"/>
      <c r="GII58" s="18"/>
      <c r="GIJ58" s="18"/>
      <c r="GIK58" s="18"/>
      <c r="GIL58" s="18"/>
      <c r="GIM58" s="18"/>
      <c r="GIN58" s="18"/>
      <c r="GIO58" s="18"/>
      <c r="GIP58" s="18"/>
      <c r="GIQ58" s="18"/>
      <c r="GIR58" s="18"/>
      <c r="GIS58" s="18"/>
      <c r="GIT58" s="18"/>
      <c r="GIU58" s="18"/>
      <c r="GIV58" s="18"/>
      <c r="GIW58" s="18"/>
      <c r="GIX58" s="18"/>
      <c r="GIY58" s="18"/>
      <c r="GIZ58" s="18"/>
      <c r="GJA58" s="18"/>
      <c r="GJB58" s="18"/>
      <c r="GJC58" s="18"/>
      <c r="GJD58" s="18"/>
      <c r="GJE58" s="18"/>
      <c r="GJF58" s="18"/>
      <c r="GJG58" s="18"/>
      <c r="GJH58" s="18"/>
      <c r="GJI58" s="18"/>
      <c r="GJJ58" s="18"/>
      <c r="GJK58" s="18"/>
      <c r="GJL58" s="18"/>
      <c r="GJM58" s="18"/>
      <c r="GJN58" s="18"/>
      <c r="GJO58" s="18"/>
      <c r="GJP58" s="18"/>
      <c r="GJQ58" s="18"/>
      <c r="GJR58" s="18"/>
      <c r="GJS58" s="18"/>
      <c r="GJT58" s="18"/>
      <c r="GJU58" s="18"/>
      <c r="GJV58" s="18"/>
      <c r="GJW58" s="18"/>
      <c r="GJX58" s="18"/>
      <c r="GJY58" s="18"/>
      <c r="GJZ58" s="18"/>
      <c r="GKA58" s="18"/>
      <c r="GKB58" s="18"/>
      <c r="GKC58" s="18"/>
      <c r="GKD58" s="18"/>
      <c r="GKE58" s="18"/>
      <c r="GKF58" s="18"/>
      <c r="GKG58" s="18"/>
      <c r="GKH58" s="18"/>
      <c r="GKI58" s="18"/>
      <c r="GKJ58" s="18"/>
      <c r="GKK58" s="18"/>
      <c r="GKL58" s="18"/>
      <c r="GKM58" s="18"/>
      <c r="GKN58" s="18"/>
      <c r="GKO58" s="18"/>
      <c r="GKP58" s="18"/>
      <c r="GKQ58" s="18"/>
      <c r="GKR58" s="18"/>
      <c r="GKS58" s="18"/>
      <c r="GKT58" s="18"/>
      <c r="GKU58" s="18"/>
      <c r="GKV58" s="18"/>
      <c r="GKW58" s="18"/>
      <c r="GKX58" s="18"/>
      <c r="GKY58" s="18"/>
      <c r="GKZ58" s="18"/>
      <c r="GLA58" s="18"/>
      <c r="GLB58" s="18"/>
      <c r="GLC58" s="18"/>
      <c r="GLD58" s="18"/>
      <c r="GLE58" s="18"/>
      <c r="GLF58" s="18"/>
      <c r="GLG58" s="18"/>
      <c r="GLH58" s="18"/>
      <c r="GLI58" s="18"/>
      <c r="GLJ58" s="18"/>
      <c r="GLK58" s="18"/>
      <c r="GLL58" s="18"/>
      <c r="GLM58" s="18"/>
      <c r="GLN58" s="18"/>
      <c r="GLO58" s="18"/>
      <c r="GLP58" s="18"/>
      <c r="GLQ58" s="18"/>
      <c r="GLR58" s="18"/>
      <c r="GLS58" s="18"/>
      <c r="GLT58" s="18"/>
      <c r="GLU58" s="18"/>
      <c r="GLV58" s="18"/>
      <c r="GLW58" s="18"/>
      <c r="GLX58" s="18"/>
      <c r="GLY58" s="18"/>
      <c r="GLZ58" s="18"/>
      <c r="GMA58" s="18"/>
      <c r="GMB58" s="18"/>
      <c r="GMC58" s="18"/>
      <c r="GMD58" s="18"/>
      <c r="GME58" s="18"/>
      <c r="GMF58" s="18"/>
      <c r="GMG58" s="18"/>
      <c r="GMH58" s="18"/>
      <c r="GMI58" s="18"/>
      <c r="GMJ58" s="18"/>
      <c r="GMK58" s="18"/>
      <c r="GML58" s="18"/>
      <c r="GMM58" s="18"/>
      <c r="GMN58" s="18"/>
      <c r="GMO58" s="18"/>
      <c r="GMP58" s="18"/>
      <c r="GMQ58" s="18"/>
      <c r="GMR58" s="18"/>
      <c r="GMS58" s="18"/>
      <c r="GMT58" s="18"/>
      <c r="GMU58" s="18"/>
      <c r="GMV58" s="18"/>
      <c r="GMW58" s="18"/>
      <c r="GMX58" s="18"/>
      <c r="GMY58" s="18"/>
      <c r="GMZ58" s="18"/>
      <c r="GNA58" s="18"/>
      <c r="GNB58" s="18"/>
      <c r="GNC58" s="18"/>
      <c r="GND58" s="18"/>
      <c r="GNE58" s="18"/>
      <c r="GNF58" s="18"/>
      <c r="GNG58" s="18"/>
      <c r="GNH58" s="18"/>
      <c r="GNI58" s="18"/>
      <c r="GNJ58" s="18"/>
      <c r="GNK58" s="18"/>
      <c r="GNL58" s="18"/>
      <c r="GNM58" s="18"/>
      <c r="GNN58" s="18"/>
      <c r="GNO58" s="18"/>
      <c r="GNP58" s="18"/>
      <c r="GNQ58" s="18"/>
      <c r="GNR58" s="18"/>
      <c r="GNS58" s="18"/>
      <c r="GNT58" s="18"/>
      <c r="GNU58" s="18"/>
      <c r="GNV58" s="18"/>
      <c r="GNW58" s="18"/>
      <c r="GNX58" s="18"/>
      <c r="GNY58" s="18"/>
      <c r="GNZ58" s="18"/>
      <c r="GOA58" s="18"/>
      <c r="GOB58" s="18"/>
      <c r="GOC58" s="18"/>
      <c r="GOD58" s="18"/>
      <c r="GOE58" s="18"/>
      <c r="GOF58" s="18"/>
      <c r="GOG58" s="18"/>
      <c r="GOH58" s="18"/>
      <c r="GOI58" s="18"/>
      <c r="GOJ58" s="18"/>
      <c r="GOK58" s="18"/>
      <c r="GOL58" s="18"/>
      <c r="GOM58" s="18"/>
      <c r="GON58" s="18"/>
      <c r="GOO58" s="18"/>
      <c r="GOP58" s="18"/>
      <c r="GOQ58" s="18"/>
      <c r="GOR58" s="18"/>
      <c r="GOS58" s="18"/>
      <c r="GOT58" s="18"/>
      <c r="GOU58" s="18"/>
      <c r="GOV58" s="18"/>
      <c r="GOW58" s="18"/>
      <c r="GOX58" s="18"/>
      <c r="GOY58" s="18"/>
      <c r="GOZ58" s="18"/>
      <c r="GPA58" s="18"/>
      <c r="GPB58" s="18"/>
      <c r="GPC58" s="18"/>
      <c r="GPD58" s="18"/>
      <c r="GPE58" s="18"/>
      <c r="GPF58" s="18"/>
      <c r="GPG58" s="18"/>
      <c r="GPH58" s="18"/>
      <c r="GPI58" s="18"/>
      <c r="GPJ58" s="18"/>
      <c r="GPK58" s="18"/>
      <c r="GPL58" s="18"/>
      <c r="GPM58" s="18"/>
      <c r="GPN58" s="18"/>
      <c r="GPO58" s="18"/>
      <c r="GPP58" s="18"/>
      <c r="GPQ58" s="18"/>
      <c r="GPR58" s="18"/>
      <c r="GPS58" s="18"/>
      <c r="GPT58" s="18"/>
      <c r="GPU58" s="18"/>
      <c r="GPV58" s="18"/>
      <c r="GPW58" s="18"/>
      <c r="GPX58" s="18"/>
      <c r="GPY58" s="18"/>
      <c r="GPZ58" s="18"/>
      <c r="GQA58" s="18"/>
      <c r="GQB58" s="18"/>
      <c r="GQC58" s="18"/>
      <c r="GQD58" s="18"/>
      <c r="GQE58" s="18"/>
      <c r="GQF58" s="18"/>
      <c r="GQG58" s="18"/>
      <c r="GQH58" s="18"/>
      <c r="GQI58" s="18"/>
      <c r="GQJ58" s="18"/>
      <c r="GQK58" s="18"/>
      <c r="GQL58" s="18"/>
      <c r="GQM58" s="18"/>
      <c r="GQN58" s="18"/>
      <c r="GQO58" s="18"/>
      <c r="GQP58" s="18"/>
      <c r="GQQ58" s="18"/>
      <c r="GQR58" s="18"/>
      <c r="GQS58" s="18"/>
      <c r="GQT58" s="18"/>
      <c r="GQU58" s="18"/>
      <c r="GQV58" s="18"/>
      <c r="GQW58" s="18"/>
      <c r="GQX58" s="18"/>
      <c r="GQY58" s="18"/>
      <c r="GQZ58" s="18"/>
      <c r="GRA58" s="18"/>
      <c r="GRB58" s="18"/>
      <c r="GRC58" s="18"/>
      <c r="GRD58" s="18"/>
      <c r="GRE58" s="18"/>
      <c r="GRF58" s="18"/>
      <c r="GRG58" s="18"/>
      <c r="GRH58" s="18"/>
      <c r="GRI58" s="18"/>
      <c r="GRJ58" s="18"/>
      <c r="GRK58" s="18"/>
      <c r="GRL58" s="18"/>
      <c r="GRM58" s="18"/>
      <c r="GRN58" s="18"/>
      <c r="GRO58" s="18"/>
      <c r="GRP58" s="18"/>
      <c r="GRQ58" s="18"/>
      <c r="GRR58" s="18"/>
      <c r="GRS58" s="18"/>
      <c r="GRT58" s="18"/>
      <c r="GRU58" s="18"/>
      <c r="GRV58" s="18"/>
      <c r="GRW58" s="18"/>
      <c r="GRX58" s="18"/>
      <c r="GRY58" s="18"/>
      <c r="GRZ58" s="18"/>
      <c r="GSA58" s="18"/>
      <c r="GSB58" s="18"/>
      <c r="GSC58" s="18"/>
      <c r="GSD58" s="18"/>
      <c r="GSE58" s="18"/>
      <c r="GSF58" s="18"/>
      <c r="GSG58" s="18"/>
      <c r="GSH58" s="18"/>
      <c r="GSI58" s="18"/>
      <c r="GSJ58" s="18"/>
      <c r="GSK58" s="18"/>
      <c r="GSL58" s="18"/>
      <c r="GSM58" s="18"/>
      <c r="GSN58" s="18"/>
      <c r="GSO58" s="18"/>
      <c r="GSP58" s="18"/>
      <c r="GSQ58" s="18"/>
      <c r="GSR58" s="18"/>
      <c r="GSS58" s="18"/>
      <c r="GST58" s="18"/>
      <c r="GSU58" s="18"/>
      <c r="GSV58" s="18"/>
      <c r="GSW58" s="18"/>
      <c r="GSX58" s="18"/>
      <c r="GSY58" s="18"/>
      <c r="GSZ58" s="18"/>
      <c r="GTA58" s="18"/>
      <c r="GTB58" s="18"/>
      <c r="GTC58" s="18"/>
      <c r="GTD58" s="18"/>
      <c r="GTE58" s="18"/>
      <c r="GTF58" s="18"/>
      <c r="GTG58" s="18"/>
      <c r="GTH58" s="18"/>
      <c r="GTI58" s="18"/>
      <c r="GTJ58" s="18"/>
      <c r="GTK58" s="18"/>
      <c r="GTL58" s="18"/>
      <c r="GTM58" s="18"/>
      <c r="GTN58" s="18"/>
      <c r="GTO58" s="18"/>
      <c r="GTP58" s="18"/>
      <c r="GTQ58" s="18"/>
      <c r="GTR58" s="18"/>
      <c r="GTS58" s="18"/>
      <c r="GTT58" s="18"/>
      <c r="GTU58" s="18"/>
      <c r="GTV58" s="18"/>
      <c r="GTW58" s="18"/>
      <c r="GTX58" s="18"/>
      <c r="GTY58" s="18"/>
      <c r="GTZ58" s="18"/>
      <c r="GUA58" s="18"/>
      <c r="GUB58" s="18"/>
      <c r="GUC58" s="18"/>
      <c r="GUD58" s="18"/>
      <c r="GUE58" s="18"/>
      <c r="GUF58" s="18"/>
      <c r="GUG58" s="18"/>
      <c r="GUH58" s="18"/>
      <c r="GUI58" s="18"/>
      <c r="GUJ58" s="18"/>
      <c r="GUK58" s="18"/>
      <c r="GUL58" s="18"/>
      <c r="GUM58" s="18"/>
      <c r="GUN58" s="18"/>
      <c r="GUO58" s="18"/>
      <c r="GUP58" s="18"/>
      <c r="GUQ58" s="18"/>
      <c r="GUR58" s="18"/>
      <c r="GUS58" s="18"/>
      <c r="GUT58" s="18"/>
      <c r="GUU58" s="18"/>
      <c r="GUV58" s="18"/>
      <c r="GUW58" s="18"/>
      <c r="GUX58" s="18"/>
      <c r="GUY58" s="18"/>
      <c r="GUZ58" s="18"/>
      <c r="GVA58" s="18"/>
      <c r="GVB58" s="18"/>
      <c r="GVC58" s="18"/>
      <c r="GVD58" s="18"/>
      <c r="GVE58" s="18"/>
      <c r="GVF58" s="18"/>
      <c r="GVG58" s="18"/>
      <c r="GVH58" s="18"/>
      <c r="GVI58" s="18"/>
      <c r="GVJ58" s="18"/>
      <c r="GVK58" s="18"/>
      <c r="GVL58" s="18"/>
      <c r="GVM58" s="18"/>
      <c r="GVN58" s="18"/>
      <c r="GVO58" s="18"/>
      <c r="GVP58" s="18"/>
      <c r="GVQ58" s="18"/>
      <c r="GVR58" s="18"/>
      <c r="GVS58" s="18"/>
      <c r="GVT58" s="18"/>
      <c r="GVU58" s="18"/>
      <c r="GVV58" s="18"/>
      <c r="GVW58" s="18"/>
      <c r="GVX58" s="18"/>
      <c r="GVY58" s="18"/>
      <c r="GVZ58" s="18"/>
      <c r="GWA58" s="18"/>
      <c r="GWB58" s="18"/>
      <c r="GWC58" s="18"/>
      <c r="GWD58" s="18"/>
      <c r="GWE58" s="18"/>
      <c r="GWF58" s="18"/>
      <c r="GWG58" s="18"/>
      <c r="GWH58" s="18"/>
      <c r="GWI58" s="18"/>
      <c r="GWJ58" s="18"/>
      <c r="GWK58" s="18"/>
      <c r="GWL58" s="18"/>
      <c r="GWM58" s="18"/>
      <c r="GWN58" s="18"/>
      <c r="GWO58" s="18"/>
      <c r="GWP58" s="18"/>
      <c r="GWQ58" s="18"/>
      <c r="GWR58" s="18"/>
      <c r="GWS58" s="18"/>
      <c r="GWT58" s="18"/>
      <c r="GWU58" s="18"/>
      <c r="GWV58" s="18"/>
      <c r="GWW58" s="18"/>
      <c r="GWX58" s="18"/>
      <c r="GWY58" s="18"/>
      <c r="GWZ58" s="18"/>
      <c r="GXA58" s="18"/>
      <c r="GXB58" s="18"/>
      <c r="GXC58" s="18"/>
      <c r="GXD58" s="18"/>
      <c r="GXE58" s="18"/>
      <c r="GXF58" s="18"/>
      <c r="GXG58" s="18"/>
      <c r="GXH58" s="18"/>
      <c r="GXI58" s="18"/>
      <c r="GXJ58" s="18"/>
      <c r="GXK58" s="18"/>
      <c r="GXL58" s="18"/>
      <c r="GXM58" s="18"/>
      <c r="GXN58" s="18"/>
      <c r="GXO58" s="18"/>
      <c r="GXP58" s="18"/>
      <c r="GXQ58" s="18"/>
      <c r="GXR58" s="18"/>
      <c r="GXS58" s="18"/>
      <c r="GXT58" s="18"/>
      <c r="GXU58" s="18"/>
      <c r="GXV58" s="18"/>
      <c r="GXW58" s="18"/>
      <c r="GXX58" s="18"/>
      <c r="GXY58" s="18"/>
      <c r="GXZ58" s="18"/>
      <c r="GYA58" s="18"/>
      <c r="GYB58" s="18"/>
      <c r="GYC58" s="18"/>
      <c r="GYD58" s="18"/>
      <c r="GYE58" s="18"/>
      <c r="GYF58" s="18"/>
      <c r="GYG58" s="18"/>
      <c r="GYH58" s="18"/>
      <c r="GYI58" s="18"/>
      <c r="GYJ58" s="18"/>
      <c r="GYK58" s="18"/>
      <c r="GYL58" s="18"/>
      <c r="GYM58" s="18"/>
      <c r="GYN58" s="18"/>
      <c r="GYO58" s="18"/>
      <c r="GYP58" s="18"/>
      <c r="GYQ58" s="18"/>
      <c r="GYR58" s="18"/>
      <c r="GYS58" s="18"/>
      <c r="GYT58" s="18"/>
      <c r="GYU58" s="18"/>
      <c r="GYV58" s="18"/>
      <c r="GYW58" s="18"/>
      <c r="GYX58" s="18"/>
      <c r="GYY58" s="18"/>
      <c r="GYZ58" s="18"/>
      <c r="GZA58" s="18"/>
      <c r="GZB58" s="18"/>
      <c r="GZC58" s="18"/>
      <c r="GZD58" s="18"/>
      <c r="GZE58" s="18"/>
      <c r="GZF58" s="18"/>
      <c r="GZG58" s="18"/>
      <c r="GZH58" s="18"/>
      <c r="GZI58" s="18"/>
      <c r="GZJ58" s="18"/>
      <c r="GZK58" s="18"/>
      <c r="GZL58" s="18"/>
      <c r="GZM58" s="18"/>
      <c r="GZN58" s="18"/>
      <c r="GZO58" s="18"/>
      <c r="GZP58" s="18"/>
      <c r="GZQ58" s="18"/>
      <c r="GZR58" s="18"/>
      <c r="GZS58" s="18"/>
      <c r="GZT58" s="18"/>
      <c r="GZU58" s="18"/>
      <c r="GZV58" s="18"/>
      <c r="GZW58" s="18"/>
      <c r="GZX58" s="18"/>
      <c r="GZY58" s="18"/>
      <c r="GZZ58" s="18"/>
      <c r="HAA58" s="18"/>
      <c r="HAB58" s="18"/>
      <c r="HAC58" s="18"/>
      <c r="HAD58" s="18"/>
      <c r="HAE58" s="18"/>
      <c r="HAF58" s="18"/>
      <c r="HAG58" s="18"/>
      <c r="HAH58" s="18"/>
      <c r="HAI58" s="18"/>
      <c r="HAJ58" s="18"/>
      <c r="HAK58" s="18"/>
      <c r="HAL58" s="18"/>
      <c r="HAM58" s="18"/>
      <c r="HAN58" s="18"/>
      <c r="HAO58" s="18"/>
      <c r="HAP58" s="18"/>
      <c r="HAQ58" s="18"/>
      <c r="HAR58" s="18"/>
      <c r="HAS58" s="18"/>
      <c r="HAT58" s="18"/>
      <c r="HAU58" s="18"/>
      <c r="HAV58" s="18"/>
      <c r="HAW58" s="18"/>
      <c r="HAX58" s="18"/>
      <c r="HAY58" s="18"/>
      <c r="HAZ58" s="18"/>
      <c r="HBA58" s="18"/>
      <c r="HBB58" s="18"/>
      <c r="HBC58" s="18"/>
      <c r="HBD58" s="18"/>
      <c r="HBE58" s="18"/>
      <c r="HBF58" s="18"/>
      <c r="HBG58" s="18"/>
      <c r="HBH58" s="18"/>
      <c r="HBI58" s="18"/>
      <c r="HBJ58" s="18"/>
      <c r="HBK58" s="18"/>
      <c r="HBL58" s="18"/>
      <c r="HBM58" s="18"/>
      <c r="HBN58" s="18"/>
      <c r="HBO58" s="18"/>
      <c r="HBP58" s="18"/>
      <c r="HBQ58" s="18"/>
      <c r="HBR58" s="18"/>
      <c r="HBS58" s="18"/>
      <c r="HBT58" s="18"/>
      <c r="HBU58" s="18"/>
      <c r="HBV58" s="18"/>
      <c r="HBW58" s="18"/>
      <c r="HBX58" s="18"/>
      <c r="HBY58" s="18"/>
      <c r="HBZ58" s="18"/>
      <c r="HCA58" s="18"/>
      <c r="HCB58" s="18"/>
      <c r="HCC58" s="18"/>
      <c r="HCD58" s="18"/>
      <c r="HCE58" s="18"/>
      <c r="HCF58" s="18"/>
      <c r="HCG58" s="18"/>
      <c r="HCH58" s="18"/>
      <c r="HCI58" s="18"/>
      <c r="HCJ58" s="18"/>
      <c r="HCK58" s="18"/>
      <c r="HCL58" s="18"/>
      <c r="HCM58" s="18"/>
      <c r="HCN58" s="18"/>
      <c r="HCO58" s="18"/>
      <c r="HCP58" s="18"/>
      <c r="HCQ58" s="18"/>
      <c r="HCR58" s="18"/>
      <c r="HCS58" s="18"/>
      <c r="HCT58" s="18"/>
      <c r="HCU58" s="18"/>
      <c r="HCV58" s="18"/>
      <c r="HCW58" s="18"/>
      <c r="HCX58" s="18"/>
      <c r="HCY58" s="18"/>
      <c r="HCZ58" s="18"/>
      <c r="HDA58" s="18"/>
      <c r="HDB58" s="18"/>
      <c r="HDC58" s="18"/>
      <c r="HDD58" s="18"/>
      <c r="HDE58" s="18"/>
      <c r="HDF58" s="18"/>
      <c r="HDG58" s="18"/>
      <c r="HDH58" s="18"/>
      <c r="HDI58" s="18"/>
      <c r="HDJ58" s="18"/>
      <c r="HDK58" s="18"/>
      <c r="HDL58" s="18"/>
      <c r="HDM58" s="18"/>
      <c r="HDN58" s="18"/>
      <c r="HDO58" s="18"/>
      <c r="HDP58" s="18"/>
      <c r="HDQ58" s="18"/>
      <c r="HDR58" s="18"/>
      <c r="HDS58" s="18"/>
      <c r="HDT58" s="18"/>
      <c r="HDU58" s="18"/>
      <c r="HDV58" s="18"/>
      <c r="HDW58" s="18"/>
      <c r="HDX58" s="18"/>
      <c r="HDY58" s="18"/>
      <c r="HDZ58" s="18"/>
      <c r="HEA58" s="18"/>
      <c r="HEB58" s="18"/>
      <c r="HEC58" s="18"/>
      <c r="HED58" s="18"/>
      <c r="HEE58" s="18"/>
      <c r="HEF58" s="18"/>
      <c r="HEG58" s="18"/>
      <c r="HEH58" s="18"/>
      <c r="HEI58" s="18"/>
      <c r="HEJ58" s="18"/>
      <c r="HEK58" s="18"/>
      <c r="HEL58" s="18"/>
      <c r="HEM58" s="18"/>
      <c r="HEN58" s="18"/>
      <c r="HEO58" s="18"/>
      <c r="HEP58" s="18"/>
      <c r="HEQ58" s="18"/>
      <c r="HER58" s="18"/>
      <c r="HES58" s="18"/>
      <c r="HET58" s="18"/>
      <c r="HEU58" s="18"/>
      <c r="HEV58" s="18"/>
      <c r="HEW58" s="18"/>
      <c r="HEX58" s="18"/>
      <c r="HEY58" s="18"/>
      <c r="HEZ58" s="18"/>
      <c r="HFA58" s="18"/>
      <c r="HFB58" s="18"/>
      <c r="HFC58" s="18"/>
      <c r="HFD58" s="18"/>
      <c r="HFE58" s="18"/>
      <c r="HFF58" s="18"/>
      <c r="HFG58" s="18"/>
      <c r="HFH58" s="18"/>
      <c r="HFI58" s="18"/>
      <c r="HFJ58" s="18"/>
      <c r="HFK58" s="18"/>
      <c r="HFL58" s="18"/>
      <c r="HFM58" s="18"/>
      <c r="HFN58" s="18"/>
      <c r="HFO58" s="18"/>
      <c r="HFP58" s="18"/>
      <c r="HFQ58" s="18"/>
      <c r="HFR58" s="18"/>
      <c r="HFS58" s="18"/>
      <c r="HFT58" s="18"/>
      <c r="HFU58" s="18"/>
      <c r="HFV58" s="18"/>
      <c r="HFW58" s="18"/>
      <c r="HFX58" s="18"/>
      <c r="HFY58" s="18"/>
      <c r="HFZ58" s="18"/>
      <c r="HGA58" s="18"/>
      <c r="HGB58" s="18"/>
      <c r="HGC58" s="18"/>
      <c r="HGD58" s="18"/>
      <c r="HGE58" s="18"/>
      <c r="HGF58" s="18"/>
      <c r="HGG58" s="18"/>
      <c r="HGH58" s="18"/>
      <c r="HGI58" s="18"/>
      <c r="HGJ58" s="18"/>
      <c r="HGK58" s="18"/>
      <c r="HGL58" s="18"/>
      <c r="HGM58" s="18"/>
      <c r="HGN58" s="18"/>
      <c r="HGO58" s="18"/>
      <c r="HGP58" s="18"/>
      <c r="HGQ58" s="18"/>
      <c r="HGR58" s="18"/>
      <c r="HGS58" s="18"/>
      <c r="HGT58" s="18"/>
      <c r="HGU58" s="18"/>
      <c r="HGV58" s="18"/>
      <c r="HGW58" s="18"/>
      <c r="HGX58" s="18"/>
      <c r="HGY58" s="18"/>
      <c r="HGZ58" s="18"/>
      <c r="HHA58" s="18"/>
      <c r="HHB58" s="18"/>
      <c r="HHC58" s="18"/>
      <c r="HHD58" s="18"/>
      <c r="HHE58" s="18"/>
      <c r="HHF58" s="18"/>
      <c r="HHG58" s="18"/>
      <c r="HHH58" s="18"/>
      <c r="HHI58" s="18"/>
      <c r="HHJ58" s="18"/>
      <c r="HHK58" s="18"/>
      <c r="HHL58" s="18"/>
      <c r="HHM58" s="18"/>
      <c r="HHN58" s="18"/>
      <c r="HHO58" s="18"/>
      <c r="HHP58" s="18"/>
      <c r="HHQ58" s="18"/>
      <c r="HHR58" s="18"/>
      <c r="HHS58" s="18"/>
      <c r="HHT58" s="18"/>
      <c r="HHU58" s="18"/>
      <c r="HHV58" s="18"/>
      <c r="HHW58" s="18"/>
      <c r="HHX58" s="18"/>
      <c r="HHY58" s="18"/>
      <c r="HHZ58" s="18"/>
      <c r="HIA58" s="18"/>
      <c r="HIB58" s="18"/>
      <c r="HIC58" s="18"/>
      <c r="HID58" s="18"/>
      <c r="HIE58" s="18"/>
      <c r="HIF58" s="18"/>
      <c r="HIG58" s="18"/>
      <c r="HIH58" s="18"/>
      <c r="HII58" s="18"/>
      <c r="HIJ58" s="18"/>
      <c r="HIK58" s="18"/>
      <c r="HIL58" s="18"/>
      <c r="HIM58" s="18"/>
      <c r="HIN58" s="18"/>
      <c r="HIO58" s="18"/>
      <c r="HIP58" s="18"/>
      <c r="HIQ58" s="18"/>
      <c r="HIR58" s="18"/>
      <c r="HIS58" s="18"/>
      <c r="HIT58" s="18"/>
      <c r="HIU58" s="18"/>
      <c r="HIV58" s="18"/>
      <c r="HIW58" s="18"/>
      <c r="HIX58" s="18"/>
      <c r="HIY58" s="18"/>
      <c r="HIZ58" s="18"/>
      <c r="HJA58" s="18"/>
      <c r="HJB58" s="18"/>
      <c r="HJC58" s="18"/>
      <c r="HJD58" s="18"/>
      <c r="HJE58" s="18"/>
      <c r="HJF58" s="18"/>
      <c r="HJG58" s="18"/>
      <c r="HJH58" s="18"/>
      <c r="HJI58" s="18"/>
      <c r="HJJ58" s="18"/>
      <c r="HJK58" s="18"/>
      <c r="HJL58" s="18"/>
      <c r="HJM58" s="18"/>
      <c r="HJN58" s="18"/>
      <c r="HJO58" s="18"/>
      <c r="HJP58" s="18"/>
      <c r="HJQ58" s="18"/>
      <c r="HJR58" s="18"/>
      <c r="HJS58" s="18"/>
      <c r="HJT58" s="18"/>
      <c r="HJU58" s="18"/>
      <c r="HJV58" s="18"/>
      <c r="HJW58" s="18"/>
      <c r="HJX58" s="18"/>
      <c r="HJY58" s="18"/>
      <c r="HJZ58" s="18"/>
      <c r="HKA58" s="18"/>
      <c r="HKB58" s="18"/>
      <c r="HKC58" s="18"/>
      <c r="HKD58" s="18"/>
      <c r="HKE58" s="18"/>
      <c r="HKF58" s="18"/>
      <c r="HKG58" s="18"/>
      <c r="HKH58" s="18"/>
      <c r="HKI58" s="18"/>
      <c r="HKJ58" s="18"/>
      <c r="HKK58" s="18"/>
      <c r="HKL58" s="18"/>
      <c r="HKM58" s="18"/>
      <c r="HKN58" s="18"/>
      <c r="HKO58" s="18"/>
      <c r="HKP58" s="18"/>
      <c r="HKQ58" s="18"/>
      <c r="HKR58" s="18"/>
      <c r="HKS58" s="18"/>
      <c r="HKT58" s="18"/>
      <c r="HKU58" s="18"/>
      <c r="HKV58" s="18"/>
      <c r="HKW58" s="18"/>
      <c r="HKX58" s="18"/>
      <c r="HKY58" s="18"/>
      <c r="HKZ58" s="18"/>
      <c r="HLA58" s="18"/>
      <c r="HLB58" s="18"/>
      <c r="HLC58" s="18"/>
      <c r="HLD58" s="18"/>
      <c r="HLE58" s="18"/>
      <c r="HLF58" s="18"/>
      <c r="HLG58" s="18"/>
      <c r="HLH58" s="18"/>
      <c r="HLI58" s="18"/>
      <c r="HLJ58" s="18"/>
      <c r="HLK58" s="18"/>
      <c r="HLL58" s="18"/>
      <c r="HLM58" s="18"/>
      <c r="HLN58" s="18"/>
      <c r="HLO58" s="18"/>
      <c r="HLP58" s="18"/>
      <c r="HLQ58" s="18"/>
      <c r="HLR58" s="18"/>
      <c r="HLS58" s="18"/>
      <c r="HLT58" s="18"/>
      <c r="HLU58" s="18"/>
      <c r="HLV58" s="18"/>
      <c r="HLW58" s="18"/>
      <c r="HLX58" s="18"/>
      <c r="HLY58" s="18"/>
      <c r="HLZ58" s="18"/>
      <c r="HMA58" s="18"/>
      <c r="HMB58" s="18"/>
      <c r="HMC58" s="18"/>
      <c r="HMD58" s="18"/>
      <c r="HME58" s="18"/>
      <c r="HMF58" s="18"/>
      <c r="HMG58" s="18"/>
      <c r="HMH58" s="18"/>
      <c r="HMI58" s="18"/>
      <c r="HMJ58" s="18"/>
      <c r="HMK58" s="18"/>
      <c r="HML58" s="18"/>
      <c r="HMM58" s="18"/>
      <c r="HMN58" s="18"/>
      <c r="HMO58" s="18"/>
      <c r="HMP58" s="18"/>
      <c r="HMQ58" s="18"/>
      <c r="HMR58" s="18"/>
      <c r="HMS58" s="18"/>
      <c r="HMT58" s="18"/>
      <c r="HMU58" s="18"/>
      <c r="HMV58" s="18"/>
      <c r="HMW58" s="18"/>
      <c r="HMX58" s="18"/>
      <c r="HMY58" s="18"/>
      <c r="HMZ58" s="18"/>
      <c r="HNA58" s="18"/>
      <c r="HNB58" s="18"/>
      <c r="HNC58" s="18"/>
      <c r="HND58" s="18"/>
      <c r="HNE58" s="18"/>
      <c r="HNF58" s="18"/>
      <c r="HNG58" s="18"/>
      <c r="HNH58" s="18"/>
      <c r="HNI58" s="18"/>
      <c r="HNJ58" s="18"/>
      <c r="HNK58" s="18"/>
      <c r="HNL58" s="18"/>
      <c r="HNM58" s="18"/>
      <c r="HNN58" s="18"/>
      <c r="HNO58" s="18"/>
      <c r="HNP58" s="18"/>
      <c r="HNQ58" s="18"/>
      <c r="HNR58" s="18"/>
      <c r="HNS58" s="18"/>
      <c r="HNT58" s="18"/>
      <c r="HNU58" s="18"/>
      <c r="HNV58" s="18"/>
      <c r="HNW58" s="18"/>
      <c r="HNX58" s="18"/>
      <c r="HNY58" s="18"/>
      <c r="HNZ58" s="18"/>
      <c r="HOA58" s="18"/>
      <c r="HOB58" s="18"/>
      <c r="HOC58" s="18"/>
      <c r="HOD58" s="18"/>
      <c r="HOE58" s="18"/>
      <c r="HOF58" s="18"/>
      <c r="HOG58" s="18"/>
      <c r="HOH58" s="18"/>
      <c r="HOI58" s="18"/>
      <c r="HOJ58" s="18"/>
      <c r="HOK58" s="18"/>
      <c r="HOL58" s="18"/>
      <c r="HOM58" s="18"/>
      <c r="HON58" s="18"/>
      <c r="HOO58" s="18"/>
      <c r="HOP58" s="18"/>
      <c r="HOQ58" s="18"/>
      <c r="HOR58" s="18"/>
      <c r="HOS58" s="18"/>
      <c r="HOT58" s="18"/>
      <c r="HOU58" s="18"/>
      <c r="HOV58" s="18"/>
      <c r="HOW58" s="18"/>
      <c r="HOX58" s="18"/>
      <c r="HOY58" s="18"/>
      <c r="HOZ58" s="18"/>
      <c r="HPA58" s="18"/>
      <c r="HPB58" s="18"/>
      <c r="HPC58" s="18"/>
      <c r="HPD58" s="18"/>
      <c r="HPE58" s="18"/>
      <c r="HPF58" s="18"/>
      <c r="HPG58" s="18"/>
      <c r="HPH58" s="18"/>
      <c r="HPI58" s="18"/>
      <c r="HPJ58" s="18"/>
      <c r="HPK58" s="18"/>
      <c r="HPL58" s="18"/>
      <c r="HPM58" s="18"/>
      <c r="HPN58" s="18"/>
      <c r="HPO58" s="18"/>
      <c r="HPP58" s="18"/>
      <c r="HPQ58" s="18"/>
      <c r="HPR58" s="18"/>
      <c r="HPS58" s="18"/>
      <c r="HPT58" s="18"/>
      <c r="HPU58" s="18"/>
      <c r="HPV58" s="18"/>
      <c r="HPW58" s="18"/>
      <c r="HPX58" s="18"/>
      <c r="HPY58" s="18"/>
      <c r="HPZ58" s="18"/>
      <c r="HQA58" s="18"/>
      <c r="HQB58" s="18"/>
      <c r="HQC58" s="18"/>
      <c r="HQD58" s="18"/>
      <c r="HQE58" s="18"/>
      <c r="HQF58" s="18"/>
      <c r="HQG58" s="18"/>
      <c r="HQH58" s="18"/>
      <c r="HQI58" s="18"/>
      <c r="HQJ58" s="18"/>
      <c r="HQK58" s="18"/>
      <c r="HQL58" s="18"/>
      <c r="HQM58" s="18"/>
      <c r="HQN58" s="18"/>
      <c r="HQO58" s="18"/>
      <c r="HQP58" s="18"/>
      <c r="HQQ58" s="18"/>
      <c r="HQR58" s="18"/>
      <c r="HQS58" s="18"/>
      <c r="HQT58" s="18"/>
      <c r="HQU58" s="18"/>
      <c r="HQV58" s="18"/>
      <c r="HQW58" s="18"/>
      <c r="HQX58" s="18"/>
      <c r="HQY58" s="18"/>
      <c r="HQZ58" s="18"/>
      <c r="HRA58" s="18"/>
      <c r="HRB58" s="18"/>
      <c r="HRC58" s="18"/>
      <c r="HRD58" s="18"/>
      <c r="HRE58" s="18"/>
      <c r="HRF58" s="18"/>
      <c r="HRG58" s="18"/>
      <c r="HRH58" s="18"/>
      <c r="HRI58" s="18"/>
      <c r="HRJ58" s="18"/>
      <c r="HRK58" s="18"/>
      <c r="HRL58" s="18"/>
      <c r="HRM58" s="18"/>
      <c r="HRN58" s="18"/>
      <c r="HRO58" s="18"/>
      <c r="HRP58" s="18"/>
      <c r="HRQ58" s="18"/>
      <c r="HRR58" s="18"/>
      <c r="HRS58" s="18"/>
      <c r="HRT58" s="18"/>
      <c r="HRU58" s="18"/>
      <c r="HRV58" s="18"/>
      <c r="HRW58" s="18"/>
      <c r="HRX58" s="18"/>
      <c r="HRY58" s="18"/>
      <c r="HRZ58" s="18"/>
      <c r="HSA58" s="18"/>
      <c r="HSB58" s="18"/>
      <c r="HSC58" s="18"/>
      <c r="HSD58" s="18"/>
      <c r="HSE58" s="18"/>
      <c r="HSF58" s="18"/>
      <c r="HSG58" s="18"/>
      <c r="HSH58" s="18"/>
      <c r="HSI58" s="18"/>
      <c r="HSJ58" s="18"/>
      <c r="HSK58" s="18"/>
      <c r="HSL58" s="18"/>
      <c r="HSM58" s="18"/>
      <c r="HSN58" s="18"/>
      <c r="HSO58" s="18"/>
      <c r="HSP58" s="18"/>
      <c r="HSQ58" s="18"/>
      <c r="HSR58" s="18"/>
      <c r="HSS58" s="18"/>
      <c r="HST58" s="18"/>
      <c r="HSU58" s="18"/>
      <c r="HSV58" s="18"/>
      <c r="HSW58" s="18"/>
      <c r="HSX58" s="18"/>
      <c r="HSY58" s="18"/>
      <c r="HSZ58" s="18"/>
      <c r="HTA58" s="18"/>
      <c r="HTB58" s="18"/>
      <c r="HTC58" s="18"/>
      <c r="HTD58" s="18"/>
      <c r="HTE58" s="18"/>
      <c r="HTF58" s="18"/>
      <c r="HTG58" s="18"/>
      <c r="HTH58" s="18"/>
      <c r="HTI58" s="18"/>
      <c r="HTJ58" s="18"/>
      <c r="HTK58" s="18"/>
      <c r="HTL58" s="18"/>
      <c r="HTM58" s="18"/>
      <c r="HTN58" s="18"/>
      <c r="HTO58" s="18"/>
      <c r="HTP58" s="18"/>
      <c r="HTQ58" s="18"/>
      <c r="HTR58" s="18"/>
      <c r="HTS58" s="18"/>
      <c r="HTT58" s="18"/>
      <c r="HTU58" s="18"/>
      <c r="HTV58" s="18"/>
      <c r="HTW58" s="18"/>
      <c r="HTX58" s="18"/>
      <c r="HTY58" s="18"/>
      <c r="HTZ58" s="18"/>
      <c r="HUA58" s="18"/>
      <c r="HUB58" s="18"/>
      <c r="HUC58" s="18"/>
      <c r="HUD58" s="18"/>
      <c r="HUE58" s="18"/>
      <c r="HUF58" s="18"/>
      <c r="HUG58" s="18"/>
      <c r="HUH58" s="18"/>
      <c r="HUI58" s="18"/>
      <c r="HUJ58" s="18"/>
      <c r="HUK58" s="18"/>
      <c r="HUL58" s="18"/>
      <c r="HUM58" s="18"/>
      <c r="HUN58" s="18"/>
      <c r="HUO58" s="18"/>
      <c r="HUP58" s="18"/>
      <c r="HUQ58" s="18"/>
      <c r="HUR58" s="18"/>
      <c r="HUS58" s="18"/>
      <c r="HUT58" s="18"/>
      <c r="HUU58" s="18"/>
      <c r="HUV58" s="18"/>
      <c r="HUW58" s="18"/>
      <c r="HUX58" s="18"/>
      <c r="HUY58" s="18"/>
      <c r="HUZ58" s="18"/>
      <c r="HVA58" s="18"/>
      <c r="HVB58" s="18"/>
      <c r="HVC58" s="18"/>
      <c r="HVD58" s="18"/>
      <c r="HVE58" s="18"/>
      <c r="HVF58" s="18"/>
      <c r="HVG58" s="18"/>
      <c r="HVH58" s="18"/>
      <c r="HVI58" s="18"/>
      <c r="HVJ58" s="18"/>
      <c r="HVK58" s="18"/>
      <c r="HVL58" s="18"/>
      <c r="HVM58" s="18"/>
      <c r="HVN58" s="18"/>
      <c r="HVO58" s="18"/>
      <c r="HVP58" s="18"/>
      <c r="HVQ58" s="18"/>
      <c r="HVR58" s="18"/>
      <c r="HVS58" s="18"/>
      <c r="HVT58" s="18"/>
      <c r="HVU58" s="18"/>
      <c r="HVV58" s="18"/>
      <c r="HVW58" s="18"/>
      <c r="HVX58" s="18"/>
      <c r="HVY58" s="18"/>
      <c r="HVZ58" s="18"/>
      <c r="HWA58" s="18"/>
      <c r="HWB58" s="18"/>
      <c r="HWC58" s="18"/>
      <c r="HWD58" s="18"/>
      <c r="HWE58" s="18"/>
      <c r="HWF58" s="18"/>
      <c r="HWG58" s="18"/>
      <c r="HWH58" s="18"/>
      <c r="HWI58" s="18"/>
      <c r="HWJ58" s="18"/>
      <c r="HWK58" s="18"/>
      <c r="HWL58" s="18"/>
      <c r="HWM58" s="18"/>
      <c r="HWN58" s="18"/>
      <c r="HWO58" s="18"/>
      <c r="HWP58" s="18"/>
      <c r="HWQ58" s="18"/>
      <c r="HWR58" s="18"/>
      <c r="HWS58" s="18"/>
      <c r="HWT58" s="18"/>
      <c r="HWU58" s="18"/>
      <c r="HWV58" s="18"/>
      <c r="HWW58" s="18"/>
      <c r="HWX58" s="18"/>
      <c r="HWY58" s="18"/>
      <c r="HWZ58" s="18"/>
      <c r="HXA58" s="18"/>
      <c r="HXB58" s="18"/>
      <c r="HXC58" s="18"/>
      <c r="HXD58" s="18"/>
      <c r="HXE58" s="18"/>
      <c r="HXF58" s="18"/>
      <c r="HXG58" s="18"/>
      <c r="HXH58" s="18"/>
      <c r="HXI58" s="18"/>
      <c r="HXJ58" s="18"/>
      <c r="HXK58" s="18"/>
      <c r="HXL58" s="18"/>
      <c r="HXM58" s="18"/>
      <c r="HXN58" s="18"/>
      <c r="HXO58" s="18"/>
      <c r="HXP58" s="18"/>
      <c r="HXQ58" s="18"/>
      <c r="HXR58" s="18"/>
      <c r="HXS58" s="18"/>
      <c r="HXT58" s="18"/>
      <c r="HXU58" s="18"/>
      <c r="HXV58" s="18"/>
      <c r="HXW58" s="18"/>
      <c r="HXX58" s="18"/>
      <c r="HXY58" s="18"/>
      <c r="HXZ58" s="18"/>
      <c r="HYA58" s="18"/>
      <c r="HYB58" s="18"/>
      <c r="HYC58" s="18"/>
      <c r="HYD58" s="18"/>
      <c r="HYE58" s="18"/>
      <c r="HYF58" s="18"/>
      <c r="HYG58" s="18"/>
      <c r="HYH58" s="18"/>
      <c r="HYI58" s="18"/>
      <c r="HYJ58" s="18"/>
      <c r="HYK58" s="18"/>
      <c r="HYL58" s="18"/>
      <c r="HYM58" s="18"/>
      <c r="HYN58" s="18"/>
      <c r="HYO58" s="18"/>
      <c r="HYP58" s="18"/>
      <c r="HYQ58" s="18"/>
      <c r="HYR58" s="18"/>
      <c r="HYS58" s="18"/>
      <c r="HYT58" s="18"/>
      <c r="HYU58" s="18"/>
      <c r="HYV58" s="18"/>
      <c r="HYW58" s="18"/>
      <c r="HYX58" s="18"/>
      <c r="HYY58" s="18"/>
      <c r="HYZ58" s="18"/>
      <c r="HZA58" s="18"/>
      <c r="HZB58" s="18"/>
      <c r="HZC58" s="18"/>
      <c r="HZD58" s="18"/>
      <c r="HZE58" s="18"/>
      <c r="HZF58" s="18"/>
      <c r="HZG58" s="18"/>
      <c r="HZH58" s="18"/>
      <c r="HZI58" s="18"/>
      <c r="HZJ58" s="18"/>
      <c r="HZK58" s="18"/>
      <c r="HZL58" s="18"/>
      <c r="HZM58" s="18"/>
      <c r="HZN58" s="18"/>
      <c r="HZO58" s="18"/>
      <c r="HZP58" s="18"/>
      <c r="HZQ58" s="18"/>
      <c r="HZR58" s="18"/>
      <c r="HZS58" s="18"/>
      <c r="HZT58" s="18"/>
      <c r="HZU58" s="18"/>
      <c r="HZV58" s="18"/>
      <c r="HZW58" s="18"/>
      <c r="HZX58" s="18"/>
      <c r="HZY58" s="18"/>
      <c r="HZZ58" s="18"/>
      <c r="IAA58" s="18"/>
      <c r="IAB58" s="18"/>
      <c r="IAC58" s="18"/>
      <c r="IAD58" s="18"/>
      <c r="IAE58" s="18"/>
      <c r="IAF58" s="18"/>
      <c r="IAG58" s="18"/>
      <c r="IAH58" s="18"/>
      <c r="IAI58" s="18"/>
      <c r="IAJ58" s="18"/>
      <c r="IAK58" s="18"/>
      <c r="IAL58" s="18"/>
      <c r="IAM58" s="18"/>
      <c r="IAN58" s="18"/>
      <c r="IAO58" s="18"/>
      <c r="IAP58" s="18"/>
      <c r="IAQ58" s="18"/>
      <c r="IAR58" s="18"/>
      <c r="IAS58" s="18"/>
      <c r="IAT58" s="18"/>
      <c r="IAU58" s="18"/>
      <c r="IAV58" s="18"/>
      <c r="IAW58" s="18"/>
      <c r="IAX58" s="18"/>
      <c r="IAY58" s="18"/>
      <c r="IAZ58" s="18"/>
      <c r="IBA58" s="18"/>
      <c r="IBB58" s="18"/>
      <c r="IBC58" s="18"/>
      <c r="IBD58" s="18"/>
      <c r="IBE58" s="18"/>
      <c r="IBF58" s="18"/>
      <c r="IBG58" s="18"/>
      <c r="IBH58" s="18"/>
      <c r="IBI58" s="18"/>
      <c r="IBJ58" s="18"/>
      <c r="IBK58" s="18"/>
      <c r="IBL58" s="18"/>
      <c r="IBM58" s="18"/>
      <c r="IBN58" s="18"/>
      <c r="IBO58" s="18"/>
      <c r="IBP58" s="18"/>
      <c r="IBQ58" s="18"/>
      <c r="IBR58" s="18"/>
      <c r="IBS58" s="18"/>
      <c r="IBT58" s="18"/>
      <c r="IBU58" s="18"/>
      <c r="IBV58" s="18"/>
      <c r="IBW58" s="18"/>
      <c r="IBX58" s="18"/>
      <c r="IBY58" s="18"/>
      <c r="IBZ58" s="18"/>
      <c r="ICA58" s="18"/>
      <c r="ICB58" s="18"/>
      <c r="ICC58" s="18"/>
      <c r="ICD58" s="18"/>
      <c r="ICE58" s="18"/>
      <c r="ICF58" s="18"/>
      <c r="ICG58" s="18"/>
      <c r="ICH58" s="18"/>
      <c r="ICI58" s="18"/>
      <c r="ICJ58" s="18"/>
      <c r="ICK58" s="18"/>
      <c r="ICL58" s="18"/>
      <c r="ICM58" s="18"/>
      <c r="ICN58" s="18"/>
      <c r="ICO58" s="18"/>
      <c r="ICP58" s="18"/>
      <c r="ICQ58" s="18"/>
      <c r="ICR58" s="18"/>
      <c r="ICS58" s="18"/>
      <c r="ICT58" s="18"/>
      <c r="ICU58" s="18"/>
      <c r="ICV58" s="18"/>
      <c r="ICW58" s="18"/>
      <c r="ICX58" s="18"/>
      <c r="ICY58" s="18"/>
      <c r="ICZ58" s="18"/>
      <c r="IDA58" s="18"/>
      <c r="IDB58" s="18"/>
      <c r="IDC58" s="18"/>
      <c r="IDD58" s="18"/>
      <c r="IDE58" s="18"/>
      <c r="IDF58" s="18"/>
      <c r="IDG58" s="18"/>
      <c r="IDH58" s="18"/>
      <c r="IDI58" s="18"/>
      <c r="IDJ58" s="18"/>
      <c r="IDK58" s="18"/>
      <c r="IDL58" s="18"/>
      <c r="IDM58" s="18"/>
      <c r="IDN58" s="18"/>
      <c r="IDO58" s="18"/>
      <c r="IDP58" s="18"/>
      <c r="IDQ58" s="18"/>
      <c r="IDR58" s="18"/>
      <c r="IDS58" s="18"/>
      <c r="IDT58" s="18"/>
      <c r="IDU58" s="18"/>
      <c r="IDV58" s="18"/>
      <c r="IDW58" s="18"/>
      <c r="IDX58" s="18"/>
      <c r="IDY58" s="18"/>
      <c r="IDZ58" s="18"/>
      <c r="IEA58" s="18"/>
      <c r="IEB58" s="18"/>
      <c r="IEC58" s="18"/>
      <c r="IED58" s="18"/>
      <c r="IEE58" s="18"/>
      <c r="IEF58" s="18"/>
      <c r="IEG58" s="18"/>
      <c r="IEH58" s="18"/>
      <c r="IEI58" s="18"/>
      <c r="IEJ58" s="18"/>
      <c r="IEK58" s="18"/>
      <c r="IEL58" s="18"/>
      <c r="IEM58" s="18"/>
      <c r="IEN58" s="18"/>
      <c r="IEO58" s="18"/>
      <c r="IEP58" s="18"/>
      <c r="IEQ58" s="18"/>
      <c r="IER58" s="18"/>
      <c r="IES58" s="18"/>
      <c r="IET58" s="18"/>
      <c r="IEU58" s="18"/>
      <c r="IEV58" s="18"/>
      <c r="IEW58" s="18"/>
      <c r="IEX58" s="18"/>
      <c r="IEY58" s="18"/>
      <c r="IEZ58" s="18"/>
      <c r="IFA58" s="18"/>
      <c r="IFB58" s="18"/>
      <c r="IFC58" s="18"/>
      <c r="IFD58" s="18"/>
      <c r="IFE58" s="18"/>
      <c r="IFF58" s="18"/>
      <c r="IFG58" s="18"/>
      <c r="IFH58" s="18"/>
      <c r="IFI58" s="18"/>
      <c r="IFJ58" s="18"/>
      <c r="IFK58" s="18"/>
      <c r="IFL58" s="18"/>
      <c r="IFM58" s="18"/>
      <c r="IFN58" s="18"/>
      <c r="IFO58" s="18"/>
      <c r="IFP58" s="18"/>
      <c r="IFQ58" s="18"/>
      <c r="IFR58" s="18"/>
      <c r="IFS58" s="18"/>
      <c r="IFT58" s="18"/>
      <c r="IFU58" s="18"/>
      <c r="IFV58" s="18"/>
      <c r="IFW58" s="18"/>
      <c r="IFX58" s="18"/>
      <c r="IFY58" s="18"/>
      <c r="IFZ58" s="18"/>
      <c r="IGA58" s="18"/>
      <c r="IGB58" s="18"/>
      <c r="IGC58" s="18"/>
      <c r="IGD58" s="18"/>
      <c r="IGE58" s="18"/>
      <c r="IGF58" s="18"/>
      <c r="IGG58" s="18"/>
      <c r="IGH58" s="18"/>
      <c r="IGI58" s="18"/>
      <c r="IGJ58" s="18"/>
      <c r="IGK58" s="18"/>
      <c r="IGL58" s="18"/>
      <c r="IGM58" s="18"/>
      <c r="IGN58" s="18"/>
      <c r="IGO58" s="18"/>
      <c r="IGP58" s="18"/>
      <c r="IGQ58" s="18"/>
      <c r="IGR58" s="18"/>
      <c r="IGS58" s="18"/>
      <c r="IGT58" s="18"/>
      <c r="IGU58" s="18"/>
      <c r="IGV58" s="18"/>
      <c r="IGW58" s="18"/>
      <c r="IGX58" s="18"/>
      <c r="IGY58" s="18"/>
      <c r="IGZ58" s="18"/>
      <c r="IHA58" s="18"/>
      <c r="IHB58" s="18"/>
      <c r="IHC58" s="18"/>
      <c r="IHD58" s="18"/>
      <c r="IHE58" s="18"/>
      <c r="IHF58" s="18"/>
      <c r="IHG58" s="18"/>
      <c r="IHH58" s="18"/>
      <c r="IHI58" s="18"/>
      <c r="IHJ58" s="18"/>
      <c r="IHK58" s="18"/>
      <c r="IHL58" s="18"/>
      <c r="IHM58" s="18"/>
      <c r="IHN58" s="18"/>
      <c r="IHO58" s="18"/>
      <c r="IHP58" s="18"/>
      <c r="IHQ58" s="18"/>
      <c r="IHR58" s="18"/>
      <c r="IHS58" s="18"/>
      <c r="IHT58" s="18"/>
      <c r="IHU58" s="18"/>
      <c r="IHV58" s="18"/>
      <c r="IHW58" s="18"/>
      <c r="IHX58" s="18"/>
      <c r="IHY58" s="18"/>
      <c r="IHZ58" s="18"/>
      <c r="IIA58" s="18"/>
      <c r="IIB58" s="18"/>
      <c r="IIC58" s="18"/>
      <c r="IID58" s="18"/>
      <c r="IIE58" s="18"/>
      <c r="IIF58" s="18"/>
      <c r="IIG58" s="18"/>
      <c r="IIH58" s="18"/>
      <c r="III58" s="18"/>
      <c r="IIJ58" s="18"/>
      <c r="IIK58" s="18"/>
      <c r="IIL58" s="18"/>
      <c r="IIM58" s="18"/>
      <c r="IIN58" s="18"/>
      <c r="IIO58" s="18"/>
      <c r="IIP58" s="18"/>
      <c r="IIQ58" s="18"/>
      <c r="IIR58" s="18"/>
      <c r="IIS58" s="18"/>
      <c r="IIT58" s="18"/>
      <c r="IIU58" s="18"/>
      <c r="IIV58" s="18"/>
      <c r="IIW58" s="18"/>
      <c r="IIX58" s="18"/>
      <c r="IIY58" s="18"/>
      <c r="IIZ58" s="18"/>
      <c r="IJA58" s="18"/>
      <c r="IJB58" s="18"/>
      <c r="IJC58" s="18"/>
      <c r="IJD58" s="18"/>
      <c r="IJE58" s="18"/>
      <c r="IJF58" s="18"/>
      <c r="IJG58" s="18"/>
      <c r="IJH58" s="18"/>
      <c r="IJI58" s="18"/>
      <c r="IJJ58" s="18"/>
      <c r="IJK58" s="18"/>
      <c r="IJL58" s="18"/>
      <c r="IJM58" s="18"/>
      <c r="IJN58" s="18"/>
      <c r="IJO58" s="18"/>
      <c r="IJP58" s="18"/>
      <c r="IJQ58" s="18"/>
      <c r="IJR58" s="18"/>
      <c r="IJS58" s="18"/>
      <c r="IJT58" s="18"/>
      <c r="IJU58" s="18"/>
      <c r="IJV58" s="18"/>
      <c r="IJW58" s="18"/>
      <c r="IJX58" s="18"/>
      <c r="IJY58" s="18"/>
      <c r="IJZ58" s="18"/>
      <c r="IKA58" s="18"/>
      <c r="IKB58" s="18"/>
      <c r="IKC58" s="18"/>
      <c r="IKD58" s="18"/>
      <c r="IKE58" s="18"/>
      <c r="IKF58" s="18"/>
      <c r="IKG58" s="18"/>
      <c r="IKH58" s="18"/>
      <c r="IKI58" s="18"/>
      <c r="IKJ58" s="18"/>
      <c r="IKK58" s="18"/>
      <c r="IKL58" s="18"/>
      <c r="IKM58" s="18"/>
      <c r="IKN58" s="18"/>
      <c r="IKO58" s="18"/>
      <c r="IKP58" s="18"/>
      <c r="IKQ58" s="18"/>
      <c r="IKR58" s="18"/>
      <c r="IKS58" s="18"/>
      <c r="IKT58" s="18"/>
      <c r="IKU58" s="18"/>
      <c r="IKV58" s="18"/>
      <c r="IKW58" s="18"/>
      <c r="IKX58" s="18"/>
      <c r="IKY58" s="18"/>
      <c r="IKZ58" s="18"/>
      <c r="ILA58" s="18"/>
      <c r="ILB58" s="18"/>
      <c r="ILC58" s="18"/>
      <c r="ILD58" s="18"/>
      <c r="ILE58" s="18"/>
      <c r="ILF58" s="18"/>
      <c r="ILG58" s="18"/>
      <c r="ILH58" s="18"/>
      <c r="ILI58" s="18"/>
      <c r="ILJ58" s="18"/>
      <c r="ILK58" s="18"/>
      <c r="ILL58" s="18"/>
      <c r="ILM58" s="18"/>
      <c r="ILN58" s="18"/>
      <c r="ILO58" s="18"/>
      <c r="ILP58" s="18"/>
      <c r="ILQ58" s="18"/>
      <c r="ILR58" s="18"/>
      <c r="ILS58" s="18"/>
      <c r="ILT58" s="18"/>
      <c r="ILU58" s="18"/>
      <c r="ILV58" s="18"/>
      <c r="ILW58" s="18"/>
      <c r="ILX58" s="18"/>
      <c r="ILY58" s="18"/>
      <c r="ILZ58" s="18"/>
      <c r="IMA58" s="18"/>
      <c r="IMB58" s="18"/>
      <c r="IMC58" s="18"/>
      <c r="IMD58" s="18"/>
      <c r="IME58" s="18"/>
      <c r="IMF58" s="18"/>
      <c r="IMG58" s="18"/>
      <c r="IMH58" s="18"/>
      <c r="IMI58" s="18"/>
      <c r="IMJ58" s="18"/>
      <c r="IMK58" s="18"/>
      <c r="IML58" s="18"/>
      <c r="IMM58" s="18"/>
      <c r="IMN58" s="18"/>
      <c r="IMO58" s="18"/>
      <c r="IMP58" s="18"/>
      <c r="IMQ58" s="18"/>
      <c r="IMR58" s="18"/>
      <c r="IMS58" s="18"/>
      <c r="IMT58" s="18"/>
      <c r="IMU58" s="18"/>
      <c r="IMV58" s="18"/>
      <c r="IMW58" s="18"/>
      <c r="IMX58" s="18"/>
      <c r="IMY58" s="18"/>
      <c r="IMZ58" s="18"/>
      <c r="INA58" s="18"/>
      <c r="INB58" s="18"/>
      <c r="INC58" s="18"/>
      <c r="IND58" s="18"/>
      <c r="INE58" s="18"/>
      <c r="INF58" s="18"/>
      <c r="ING58" s="18"/>
      <c r="INH58" s="18"/>
      <c r="INI58" s="18"/>
      <c r="INJ58" s="18"/>
      <c r="INK58" s="18"/>
      <c r="INL58" s="18"/>
      <c r="INM58" s="18"/>
      <c r="INN58" s="18"/>
      <c r="INO58" s="18"/>
      <c r="INP58" s="18"/>
      <c r="INQ58" s="18"/>
      <c r="INR58" s="18"/>
      <c r="INS58" s="18"/>
      <c r="INT58" s="18"/>
      <c r="INU58" s="18"/>
      <c r="INV58" s="18"/>
      <c r="INW58" s="18"/>
      <c r="INX58" s="18"/>
      <c r="INY58" s="18"/>
      <c r="INZ58" s="18"/>
      <c r="IOA58" s="18"/>
      <c r="IOB58" s="18"/>
      <c r="IOC58" s="18"/>
      <c r="IOD58" s="18"/>
      <c r="IOE58" s="18"/>
      <c r="IOF58" s="18"/>
      <c r="IOG58" s="18"/>
      <c r="IOH58" s="18"/>
      <c r="IOI58" s="18"/>
      <c r="IOJ58" s="18"/>
      <c r="IOK58" s="18"/>
      <c r="IOL58" s="18"/>
      <c r="IOM58" s="18"/>
      <c r="ION58" s="18"/>
      <c r="IOO58" s="18"/>
      <c r="IOP58" s="18"/>
      <c r="IOQ58" s="18"/>
      <c r="IOR58" s="18"/>
      <c r="IOS58" s="18"/>
      <c r="IOT58" s="18"/>
      <c r="IOU58" s="18"/>
      <c r="IOV58" s="18"/>
      <c r="IOW58" s="18"/>
      <c r="IOX58" s="18"/>
      <c r="IOY58" s="18"/>
      <c r="IOZ58" s="18"/>
      <c r="IPA58" s="18"/>
      <c r="IPB58" s="18"/>
      <c r="IPC58" s="18"/>
      <c r="IPD58" s="18"/>
      <c r="IPE58" s="18"/>
      <c r="IPF58" s="18"/>
      <c r="IPG58" s="18"/>
      <c r="IPH58" s="18"/>
      <c r="IPI58" s="18"/>
      <c r="IPJ58" s="18"/>
      <c r="IPK58" s="18"/>
      <c r="IPL58" s="18"/>
      <c r="IPM58" s="18"/>
      <c r="IPN58" s="18"/>
      <c r="IPO58" s="18"/>
      <c r="IPP58" s="18"/>
      <c r="IPQ58" s="18"/>
      <c r="IPR58" s="18"/>
      <c r="IPS58" s="18"/>
      <c r="IPT58" s="18"/>
      <c r="IPU58" s="18"/>
      <c r="IPV58" s="18"/>
      <c r="IPW58" s="18"/>
      <c r="IPX58" s="18"/>
      <c r="IPY58" s="18"/>
      <c r="IPZ58" s="18"/>
      <c r="IQA58" s="18"/>
      <c r="IQB58" s="18"/>
      <c r="IQC58" s="18"/>
      <c r="IQD58" s="18"/>
      <c r="IQE58" s="18"/>
      <c r="IQF58" s="18"/>
      <c r="IQG58" s="18"/>
      <c r="IQH58" s="18"/>
      <c r="IQI58" s="18"/>
      <c r="IQJ58" s="18"/>
      <c r="IQK58" s="18"/>
      <c r="IQL58" s="18"/>
      <c r="IQM58" s="18"/>
      <c r="IQN58" s="18"/>
      <c r="IQO58" s="18"/>
      <c r="IQP58" s="18"/>
      <c r="IQQ58" s="18"/>
      <c r="IQR58" s="18"/>
      <c r="IQS58" s="18"/>
      <c r="IQT58" s="18"/>
      <c r="IQU58" s="18"/>
      <c r="IQV58" s="18"/>
      <c r="IQW58" s="18"/>
      <c r="IQX58" s="18"/>
      <c r="IQY58" s="18"/>
      <c r="IQZ58" s="18"/>
      <c r="IRA58" s="18"/>
      <c r="IRB58" s="18"/>
      <c r="IRC58" s="18"/>
      <c r="IRD58" s="18"/>
      <c r="IRE58" s="18"/>
      <c r="IRF58" s="18"/>
      <c r="IRG58" s="18"/>
      <c r="IRH58" s="18"/>
      <c r="IRI58" s="18"/>
      <c r="IRJ58" s="18"/>
      <c r="IRK58" s="18"/>
      <c r="IRL58" s="18"/>
      <c r="IRM58" s="18"/>
      <c r="IRN58" s="18"/>
      <c r="IRO58" s="18"/>
      <c r="IRP58" s="18"/>
      <c r="IRQ58" s="18"/>
      <c r="IRR58" s="18"/>
      <c r="IRS58" s="18"/>
      <c r="IRT58" s="18"/>
      <c r="IRU58" s="18"/>
      <c r="IRV58" s="18"/>
      <c r="IRW58" s="18"/>
      <c r="IRX58" s="18"/>
      <c r="IRY58" s="18"/>
      <c r="IRZ58" s="18"/>
      <c r="ISA58" s="18"/>
      <c r="ISB58" s="18"/>
      <c r="ISC58" s="18"/>
      <c r="ISD58" s="18"/>
      <c r="ISE58" s="18"/>
      <c r="ISF58" s="18"/>
      <c r="ISG58" s="18"/>
      <c r="ISH58" s="18"/>
      <c r="ISI58" s="18"/>
      <c r="ISJ58" s="18"/>
      <c r="ISK58" s="18"/>
      <c r="ISL58" s="18"/>
      <c r="ISM58" s="18"/>
      <c r="ISN58" s="18"/>
      <c r="ISO58" s="18"/>
      <c r="ISP58" s="18"/>
      <c r="ISQ58" s="18"/>
      <c r="ISR58" s="18"/>
      <c r="ISS58" s="18"/>
      <c r="IST58" s="18"/>
      <c r="ISU58" s="18"/>
      <c r="ISV58" s="18"/>
      <c r="ISW58" s="18"/>
      <c r="ISX58" s="18"/>
      <c r="ISY58" s="18"/>
      <c r="ISZ58" s="18"/>
      <c r="ITA58" s="18"/>
      <c r="ITB58" s="18"/>
      <c r="ITC58" s="18"/>
      <c r="ITD58" s="18"/>
      <c r="ITE58" s="18"/>
      <c r="ITF58" s="18"/>
      <c r="ITG58" s="18"/>
      <c r="ITH58" s="18"/>
      <c r="ITI58" s="18"/>
      <c r="ITJ58" s="18"/>
      <c r="ITK58" s="18"/>
      <c r="ITL58" s="18"/>
      <c r="ITM58" s="18"/>
      <c r="ITN58" s="18"/>
      <c r="ITO58" s="18"/>
      <c r="ITP58" s="18"/>
      <c r="ITQ58" s="18"/>
      <c r="ITR58" s="18"/>
      <c r="ITS58" s="18"/>
      <c r="ITT58" s="18"/>
      <c r="ITU58" s="18"/>
      <c r="ITV58" s="18"/>
      <c r="ITW58" s="18"/>
      <c r="ITX58" s="18"/>
      <c r="ITY58" s="18"/>
      <c r="ITZ58" s="18"/>
      <c r="IUA58" s="18"/>
      <c r="IUB58" s="18"/>
      <c r="IUC58" s="18"/>
      <c r="IUD58" s="18"/>
      <c r="IUE58" s="18"/>
      <c r="IUF58" s="18"/>
      <c r="IUG58" s="18"/>
      <c r="IUH58" s="18"/>
      <c r="IUI58" s="18"/>
      <c r="IUJ58" s="18"/>
      <c r="IUK58" s="18"/>
      <c r="IUL58" s="18"/>
      <c r="IUM58" s="18"/>
      <c r="IUN58" s="18"/>
      <c r="IUO58" s="18"/>
      <c r="IUP58" s="18"/>
      <c r="IUQ58" s="18"/>
      <c r="IUR58" s="18"/>
      <c r="IUS58" s="18"/>
      <c r="IUT58" s="18"/>
      <c r="IUU58" s="18"/>
      <c r="IUV58" s="18"/>
      <c r="IUW58" s="18"/>
      <c r="IUX58" s="18"/>
      <c r="IUY58" s="18"/>
      <c r="IUZ58" s="18"/>
      <c r="IVA58" s="18"/>
      <c r="IVB58" s="18"/>
      <c r="IVC58" s="18"/>
      <c r="IVD58" s="18"/>
      <c r="IVE58" s="18"/>
      <c r="IVF58" s="18"/>
      <c r="IVG58" s="18"/>
      <c r="IVH58" s="18"/>
      <c r="IVI58" s="18"/>
      <c r="IVJ58" s="18"/>
      <c r="IVK58" s="18"/>
      <c r="IVL58" s="18"/>
      <c r="IVM58" s="18"/>
      <c r="IVN58" s="18"/>
      <c r="IVO58" s="18"/>
      <c r="IVP58" s="18"/>
      <c r="IVQ58" s="18"/>
      <c r="IVR58" s="18"/>
      <c r="IVS58" s="18"/>
      <c r="IVT58" s="18"/>
      <c r="IVU58" s="18"/>
      <c r="IVV58" s="18"/>
      <c r="IVW58" s="18"/>
      <c r="IVX58" s="18"/>
      <c r="IVY58" s="18"/>
      <c r="IVZ58" s="18"/>
      <c r="IWA58" s="18"/>
      <c r="IWB58" s="18"/>
      <c r="IWC58" s="18"/>
      <c r="IWD58" s="18"/>
      <c r="IWE58" s="18"/>
      <c r="IWF58" s="18"/>
      <c r="IWG58" s="18"/>
      <c r="IWH58" s="18"/>
      <c r="IWI58" s="18"/>
      <c r="IWJ58" s="18"/>
      <c r="IWK58" s="18"/>
      <c r="IWL58" s="18"/>
      <c r="IWM58" s="18"/>
      <c r="IWN58" s="18"/>
      <c r="IWO58" s="18"/>
      <c r="IWP58" s="18"/>
      <c r="IWQ58" s="18"/>
      <c r="IWR58" s="18"/>
      <c r="IWS58" s="18"/>
      <c r="IWT58" s="18"/>
      <c r="IWU58" s="18"/>
      <c r="IWV58" s="18"/>
      <c r="IWW58" s="18"/>
      <c r="IWX58" s="18"/>
      <c r="IWY58" s="18"/>
      <c r="IWZ58" s="18"/>
      <c r="IXA58" s="18"/>
      <c r="IXB58" s="18"/>
      <c r="IXC58" s="18"/>
      <c r="IXD58" s="18"/>
      <c r="IXE58" s="18"/>
      <c r="IXF58" s="18"/>
      <c r="IXG58" s="18"/>
      <c r="IXH58" s="18"/>
      <c r="IXI58" s="18"/>
      <c r="IXJ58" s="18"/>
      <c r="IXK58" s="18"/>
      <c r="IXL58" s="18"/>
      <c r="IXM58" s="18"/>
      <c r="IXN58" s="18"/>
      <c r="IXO58" s="18"/>
      <c r="IXP58" s="18"/>
      <c r="IXQ58" s="18"/>
      <c r="IXR58" s="18"/>
      <c r="IXS58" s="18"/>
      <c r="IXT58" s="18"/>
      <c r="IXU58" s="18"/>
      <c r="IXV58" s="18"/>
      <c r="IXW58" s="18"/>
      <c r="IXX58" s="18"/>
      <c r="IXY58" s="18"/>
      <c r="IXZ58" s="18"/>
      <c r="IYA58" s="18"/>
      <c r="IYB58" s="18"/>
      <c r="IYC58" s="18"/>
      <c r="IYD58" s="18"/>
      <c r="IYE58" s="18"/>
      <c r="IYF58" s="18"/>
      <c r="IYG58" s="18"/>
      <c r="IYH58" s="18"/>
      <c r="IYI58" s="18"/>
      <c r="IYJ58" s="18"/>
      <c r="IYK58" s="18"/>
      <c r="IYL58" s="18"/>
      <c r="IYM58" s="18"/>
      <c r="IYN58" s="18"/>
      <c r="IYO58" s="18"/>
      <c r="IYP58" s="18"/>
      <c r="IYQ58" s="18"/>
      <c r="IYR58" s="18"/>
      <c r="IYS58" s="18"/>
      <c r="IYT58" s="18"/>
      <c r="IYU58" s="18"/>
      <c r="IYV58" s="18"/>
      <c r="IYW58" s="18"/>
      <c r="IYX58" s="18"/>
      <c r="IYY58" s="18"/>
      <c r="IYZ58" s="18"/>
      <c r="IZA58" s="18"/>
      <c r="IZB58" s="18"/>
      <c r="IZC58" s="18"/>
      <c r="IZD58" s="18"/>
      <c r="IZE58" s="18"/>
      <c r="IZF58" s="18"/>
      <c r="IZG58" s="18"/>
      <c r="IZH58" s="18"/>
      <c r="IZI58" s="18"/>
      <c r="IZJ58" s="18"/>
      <c r="IZK58" s="18"/>
      <c r="IZL58" s="18"/>
      <c r="IZM58" s="18"/>
      <c r="IZN58" s="18"/>
      <c r="IZO58" s="18"/>
      <c r="IZP58" s="18"/>
      <c r="IZQ58" s="18"/>
      <c r="IZR58" s="18"/>
      <c r="IZS58" s="18"/>
      <c r="IZT58" s="18"/>
      <c r="IZU58" s="18"/>
      <c r="IZV58" s="18"/>
      <c r="IZW58" s="18"/>
      <c r="IZX58" s="18"/>
      <c r="IZY58" s="18"/>
      <c r="IZZ58" s="18"/>
      <c r="JAA58" s="18"/>
      <c r="JAB58" s="18"/>
      <c r="JAC58" s="18"/>
      <c r="JAD58" s="18"/>
      <c r="JAE58" s="18"/>
      <c r="JAF58" s="18"/>
      <c r="JAG58" s="18"/>
      <c r="JAH58" s="18"/>
      <c r="JAI58" s="18"/>
      <c r="JAJ58" s="18"/>
      <c r="JAK58" s="18"/>
      <c r="JAL58" s="18"/>
      <c r="JAM58" s="18"/>
      <c r="JAN58" s="18"/>
      <c r="JAO58" s="18"/>
      <c r="JAP58" s="18"/>
      <c r="JAQ58" s="18"/>
      <c r="JAR58" s="18"/>
      <c r="JAS58" s="18"/>
      <c r="JAT58" s="18"/>
      <c r="JAU58" s="18"/>
      <c r="JAV58" s="18"/>
      <c r="JAW58" s="18"/>
      <c r="JAX58" s="18"/>
      <c r="JAY58" s="18"/>
      <c r="JAZ58" s="18"/>
      <c r="JBA58" s="18"/>
      <c r="JBB58" s="18"/>
      <c r="JBC58" s="18"/>
      <c r="JBD58" s="18"/>
      <c r="JBE58" s="18"/>
      <c r="JBF58" s="18"/>
      <c r="JBG58" s="18"/>
      <c r="JBH58" s="18"/>
      <c r="JBI58" s="18"/>
      <c r="JBJ58" s="18"/>
      <c r="JBK58" s="18"/>
      <c r="JBL58" s="18"/>
      <c r="JBM58" s="18"/>
      <c r="JBN58" s="18"/>
      <c r="JBO58" s="18"/>
      <c r="JBP58" s="18"/>
      <c r="JBQ58" s="18"/>
      <c r="JBR58" s="18"/>
      <c r="JBS58" s="18"/>
      <c r="JBT58" s="18"/>
      <c r="JBU58" s="18"/>
      <c r="JBV58" s="18"/>
      <c r="JBW58" s="18"/>
      <c r="JBX58" s="18"/>
      <c r="JBY58" s="18"/>
      <c r="JBZ58" s="18"/>
      <c r="JCA58" s="18"/>
      <c r="JCB58" s="18"/>
      <c r="JCC58" s="18"/>
      <c r="JCD58" s="18"/>
      <c r="JCE58" s="18"/>
      <c r="JCF58" s="18"/>
      <c r="JCG58" s="18"/>
      <c r="JCH58" s="18"/>
      <c r="JCI58" s="18"/>
      <c r="JCJ58" s="18"/>
      <c r="JCK58" s="18"/>
      <c r="JCL58" s="18"/>
      <c r="JCM58" s="18"/>
      <c r="JCN58" s="18"/>
      <c r="JCO58" s="18"/>
      <c r="JCP58" s="18"/>
      <c r="JCQ58" s="18"/>
      <c r="JCR58" s="18"/>
      <c r="JCS58" s="18"/>
      <c r="JCT58" s="18"/>
      <c r="JCU58" s="18"/>
      <c r="JCV58" s="18"/>
      <c r="JCW58" s="18"/>
      <c r="JCX58" s="18"/>
      <c r="JCY58" s="18"/>
      <c r="JCZ58" s="18"/>
      <c r="JDA58" s="18"/>
      <c r="JDB58" s="18"/>
      <c r="JDC58" s="18"/>
      <c r="JDD58" s="18"/>
      <c r="JDE58" s="18"/>
      <c r="JDF58" s="18"/>
      <c r="JDG58" s="18"/>
      <c r="JDH58" s="18"/>
      <c r="JDI58" s="18"/>
      <c r="JDJ58" s="18"/>
      <c r="JDK58" s="18"/>
      <c r="JDL58" s="18"/>
      <c r="JDM58" s="18"/>
      <c r="JDN58" s="18"/>
      <c r="JDO58" s="18"/>
      <c r="JDP58" s="18"/>
      <c r="JDQ58" s="18"/>
      <c r="JDR58" s="18"/>
      <c r="JDS58" s="18"/>
      <c r="JDT58" s="18"/>
      <c r="JDU58" s="18"/>
      <c r="JDV58" s="18"/>
      <c r="JDW58" s="18"/>
      <c r="JDX58" s="18"/>
      <c r="JDY58" s="18"/>
      <c r="JDZ58" s="18"/>
      <c r="JEA58" s="18"/>
      <c r="JEB58" s="18"/>
      <c r="JEC58" s="18"/>
      <c r="JED58" s="18"/>
      <c r="JEE58" s="18"/>
      <c r="JEF58" s="18"/>
      <c r="JEG58" s="18"/>
      <c r="JEH58" s="18"/>
      <c r="JEI58" s="18"/>
      <c r="JEJ58" s="18"/>
      <c r="JEK58" s="18"/>
      <c r="JEL58" s="18"/>
      <c r="JEM58" s="18"/>
      <c r="JEN58" s="18"/>
      <c r="JEO58" s="18"/>
      <c r="JEP58" s="18"/>
      <c r="JEQ58" s="18"/>
      <c r="JER58" s="18"/>
      <c r="JES58" s="18"/>
      <c r="JET58" s="18"/>
      <c r="JEU58" s="18"/>
      <c r="JEV58" s="18"/>
      <c r="JEW58" s="18"/>
      <c r="JEX58" s="18"/>
      <c r="JEY58" s="18"/>
      <c r="JEZ58" s="18"/>
      <c r="JFA58" s="18"/>
      <c r="JFB58" s="18"/>
      <c r="JFC58" s="18"/>
      <c r="JFD58" s="18"/>
      <c r="JFE58" s="18"/>
      <c r="JFF58" s="18"/>
      <c r="JFG58" s="18"/>
      <c r="JFH58" s="18"/>
      <c r="JFI58" s="18"/>
      <c r="JFJ58" s="18"/>
      <c r="JFK58" s="18"/>
      <c r="JFL58" s="18"/>
      <c r="JFM58" s="18"/>
      <c r="JFN58" s="18"/>
      <c r="JFO58" s="18"/>
      <c r="JFP58" s="18"/>
      <c r="JFQ58" s="18"/>
      <c r="JFR58" s="18"/>
      <c r="JFS58" s="18"/>
      <c r="JFT58" s="18"/>
      <c r="JFU58" s="18"/>
      <c r="JFV58" s="18"/>
      <c r="JFW58" s="18"/>
      <c r="JFX58" s="18"/>
      <c r="JFY58" s="18"/>
      <c r="JFZ58" s="18"/>
      <c r="JGA58" s="18"/>
      <c r="JGB58" s="18"/>
      <c r="JGC58" s="18"/>
      <c r="JGD58" s="18"/>
      <c r="JGE58" s="18"/>
      <c r="JGF58" s="18"/>
      <c r="JGG58" s="18"/>
      <c r="JGH58" s="18"/>
      <c r="JGI58" s="18"/>
      <c r="JGJ58" s="18"/>
      <c r="JGK58" s="18"/>
      <c r="JGL58" s="18"/>
      <c r="JGM58" s="18"/>
      <c r="JGN58" s="18"/>
      <c r="JGO58" s="18"/>
      <c r="JGP58" s="18"/>
      <c r="JGQ58" s="18"/>
      <c r="JGR58" s="18"/>
      <c r="JGS58" s="18"/>
      <c r="JGT58" s="18"/>
      <c r="JGU58" s="18"/>
      <c r="JGV58" s="18"/>
      <c r="JGW58" s="18"/>
      <c r="JGX58" s="18"/>
      <c r="JGY58" s="18"/>
      <c r="JGZ58" s="18"/>
      <c r="JHA58" s="18"/>
      <c r="JHB58" s="18"/>
      <c r="JHC58" s="18"/>
      <c r="JHD58" s="18"/>
      <c r="JHE58" s="18"/>
      <c r="JHF58" s="18"/>
      <c r="JHG58" s="18"/>
      <c r="JHH58" s="18"/>
      <c r="JHI58" s="18"/>
      <c r="JHJ58" s="18"/>
      <c r="JHK58" s="18"/>
      <c r="JHL58" s="18"/>
      <c r="JHM58" s="18"/>
      <c r="JHN58" s="18"/>
      <c r="JHO58" s="18"/>
      <c r="JHP58" s="18"/>
      <c r="JHQ58" s="18"/>
      <c r="JHR58" s="18"/>
      <c r="JHS58" s="18"/>
      <c r="JHT58" s="18"/>
      <c r="JHU58" s="18"/>
      <c r="JHV58" s="18"/>
      <c r="JHW58" s="18"/>
      <c r="JHX58" s="18"/>
      <c r="JHY58" s="18"/>
      <c r="JHZ58" s="18"/>
      <c r="JIA58" s="18"/>
      <c r="JIB58" s="18"/>
      <c r="JIC58" s="18"/>
      <c r="JID58" s="18"/>
      <c r="JIE58" s="18"/>
      <c r="JIF58" s="18"/>
      <c r="JIG58" s="18"/>
      <c r="JIH58" s="18"/>
      <c r="JII58" s="18"/>
      <c r="JIJ58" s="18"/>
      <c r="JIK58" s="18"/>
      <c r="JIL58" s="18"/>
      <c r="JIM58" s="18"/>
      <c r="JIN58" s="18"/>
      <c r="JIO58" s="18"/>
      <c r="JIP58" s="18"/>
      <c r="JIQ58" s="18"/>
      <c r="JIR58" s="18"/>
      <c r="JIS58" s="18"/>
      <c r="JIT58" s="18"/>
      <c r="JIU58" s="18"/>
      <c r="JIV58" s="18"/>
      <c r="JIW58" s="18"/>
      <c r="JIX58" s="18"/>
      <c r="JIY58" s="18"/>
      <c r="JIZ58" s="18"/>
      <c r="JJA58" s="18"/>
      <c r="JJB58" s="18"/>
      <c r="JJC58" s="18"/>
      <c r="JJD58" s="18"/>
      <c r="JJE58" s="18"/>
      <c r="JJF58" s="18"/>
      <c r="JJG58" s="18"/>
      <c r="JJH58" s="18"/>
      <c r="JJI58" s="18"/>
      <c r="JJJ58" s="18"/>
      <c r="JJK58" s="18"/>
      <c r="JJL58" s="18"/>
      <c r="JJM58" s="18"/>
      <c r="JJN58" s="18"/>
      <c r="JJO58" s="18"/>
      <c r="JJP58" s="18"/>
      <c r="JJQ58" s="18"/>
      <c r="JJR58" s="18"/>
      <c r="JJS58" s="18"/>
      <c r="JJT58" s="18"/>
      <c r="JJU58" s="18"/>
      <c r="JJV58" s="18"/>
      <c r="JJW58" s="18"/>
      <c r="JJX58" s="18"/>
      <c r="JJY58" s="18"/>
      <c r="JJZ58" s="18"/>
      <c r="JKA58" s="18"/>
      <c r="JKB58" s="18"/>
      <c r="JKC58" s="18"/>
      <c r="JKD58" s="18"/>
      <c r="JKE58" s="18"/>
      <c r="JKF58" s="18"/>
      <c r="JKG58" s="18"/>
      <c r="JKH58" s="18"/>
      <c r="JKI58" s="18"/>
      <c r="JKJ58" s="18"/>
      <c r="JKK58" s="18"/>
      <c r="JKL58" s="18"/>
      <c r="JKM58" s="18"/>
      <c r="JKN58" s="18"/>
      <c r="JKO58" s="18"/>
      <c r="JKP58" s="18"/>
      <c r="JKQ58" s="18"/>
      <c r="JKR58" s="18"/>
      <c r="JKS58" s="18"/>
      <c r="JKT58" s="18"/>
      <c r="JKU58" s="18"/>
      <c r="JKV58" s="18"/>
      <c r="JKW58" s="18"/>
      <c r="JKX58" s="18"/>
      <c r="JKY58" s="18"/>
      <c r="JKZ58" s="18"/>
      <c r="JLA58" s="18"/>
      <c r="JLB58" s="18"/>
      <c r="JLC58" s="18"/>
      <c r="JLD58" s="18"/>
      <c r="JLE58" s="18"/>
      <c r="JLF58" s="18"/>
      <c r="JLG58" s="18"/>
      <c r="JLH58" s="18"/>
      <c r="JLI58" s="18"/>
      <c r="JLJ58" s="18"/>
      <c r="JLK58" s="18"/>
      <c r="JLL58" s="18"/>
      <c r="JLM58" s="18"/>
      <c r="JLN58" s="18"/>
      <c r="JLO58" s="18"/>
      <c r="JLP58" s="18"/>
      <c r="JLQ58" s="18"/>
      <c r="JLR58" s="18"/>
      <c r="JLS58" s="18"/>
      <c r="JLT58" s="18"/>
      <c r="JLU58" s="18"/>
      <c r="JLV58" s="18"/>
      <c r="JLW58" s="18"/>
      <c r="JLX58" s="18"/>
      <c r="JLY58" s="18"/>
      <c r="JLZ58" s="18"/>
      <c r="JMA58" s="18"/>
      <c r="JMB58" s="18"/>
      <c r="JMC58" s="18"/>
      <c r="JMD58" s="18"/>
      <c r="JME58" s="18"/>
      <c r="JMF58" s="18"/>
      <c r="JMG58" s="18"/>
      <c r="JMH58" s="18"/>
      <c r="JMI58" s="18"/>
      <c r="JMJ58" s="18"/>
      <c r="JMK58" s="18"/>
      <c r="JML58" s="18"/>
      <c r="JMM58" s="18"/>
      <c r="JMN58" s="18"/>
      <c r="JMO58" s="18"/>
      <c r="JMP58" s="18"/>
      <c r="JMQ58" s="18"/>
      <c r="JMR58" s="18"/>
      <c r="JMS58" s="18"/>
      <c r="JMT58" s="18"/>
      <c r="JMU58" s="18"/>
      <c r="JMV58" s="18"/>
      <c r="JMW58" s="18"/>
      <c r="JMX58" s="18"/>
      <c r="JMY58" s="18"/>
      <c r="JMZ58" s="18"/>
      <c r="JNA58" s="18"/>
      <c r="JNB58" s="18"/>
      <c r="JNC58" s="18"/>
      <c r="JND58" s="18"/>
      <c r="JNE58" s="18"/>
      <c r="JNF58" s="18"/>
      <c r="JNG58" s="18"/>
      <c r="JNH58" s="18"/>
      <c r="JNI58" s="18"/>
      <c r="JNJ58" s="18"/>
      <c r="JNK58" s="18"/>
      <c r="JNL58" s="18"/>
      <c r="JNM58" s="18"/>
      <c r="JNN58" s="18"/>
      <c r="JNO58" s="18"/>
      <c r="JNP58" s="18"/>
      <c r="JNQ58" s="18"/>
      <c r="JNR58" s="18"/>
      <c r="JNS58" s="18"/>
      <c r="JNT58" s="18"/>
      <c r="JNU58" s="18"/>
      <c r="JNV58" s="18"/>
      <c r="JNW58" s="18"/>
      <c r="JNX58" s="18"/>
      <c r="JNY58" s="18"/>
      <c r="JNZ58" s="18"/>
      <c r="JOA58" s="18"/>
      <c r="JOB58" s="18"/>
      <c r="JOC58" s="18"/>
      <c r="JOD58" s="18"/>
      <c r="JOE58" s="18"/>
      <c r="JOF58" s="18"/>
      <c r="JOG58" s="18"/>
      <c r="JOH58" s="18"/>
      <c r="JOI58" s="18"/>
      <c r="JOJ58" s="18"/>
      <c r="JOK58" s="18"/>
      <c r="JOL58" s="18"/>
      <c r="JOM58" s="18"/>
      <c r="JON58" s="18"/>
      <c r="JOO58" s="18"/>
      <c r="JOP58" s="18"/>
      <c r="JOQ58" s="18"/>
      <c r="JOR58" s="18"/>
      <c r="JOS58" s="18"/>
      <c r="JOT58" s="18"/>
      <c r="JOU58" s="18"/>
      <c r="JOV58" s="18"/>
      <c r="JOW58" s="18"/>
      <c r="JOX58" s="18"/>
      <c r="JOY58" s="18"/>
      <c r="JOZ58" s="18"/>
      <c r="JPA58" s="18"/>
      <c r="JPB58" s="18"/>
      <c r="JPC58" s="18"/>
      <c r="JPD58" s="18"/>
      <c r="JPE58" s="18"/>
      <c r="JPF58" s="18"/>
      <c r="JPG58" s="18"/>
      <c r="JPH58" s="18"/>
      <c r="JPI58" s="18"/>
      <c r="JPJ58" s="18"/>
      <c r="JPK58" s="18"/>
      <c r="JPL58" s="18"/>
      <c r="JPM58" s="18"/>
      <c r="JPN58" s="18"/>
      <c r="JPO58" s="18"/>
      <c r="JPP58" s="18"/>
      <c r="JPQ58" s="18"/>
      <c r="JPR58" s="18"/>
      <c r="JPS58" s="18"/>
      <c r="JPT58" s="18"/>
      <c r="JPU58" s="18"/>
      <c r="JPV58" s="18"/>
      <c r="JPW58" s="18"/>
      <c r="JPX58" s="18"/>
      <c r="JPY58" s="18"/>
      <c r="JPZ58" s="18"/>
      <c r="JQA58" s="18"/>
      <c r="JQB58" s="18"/>
      <c r="JQC58" s="18"/>
      <c r="JQD58" s="18"/>
      <c r="JQE58" s="18"/>
      <c r="JQF58" s="18"/>
      <c r="JQG58" s="18"/>
      <c r="JQH58" s="18"/>
      <c r="JQI58" s="18"/>
      <c r="JQJ58" s="18"/>
      <c r="JQK58" s="18"/>
      <c r="JQL58" s="18"/>
      <c r="JQM58" s="18"/>
      <c r="JQN58" s="18"/>
      <c r="JQO58" s="18"/>
      <c r="JQP58" s="18"/>
      <c r="JQQ58" s="18"/>
      <c r="JQR58" s="18"/>
      <c r="JQS58" s="18"/>
      <c r="JQT58" s="18"/>
      <c r="JQU58" s="18"/>
      <c r="JQV58" s="18"/>
      <c r="JQW58" s="18"/>
      <c r="JQX58" s="18"/>
      <c r="JQY58" s="18"/>
      <c r="JQZ58" s="18"/>
      <c r="JRA58" s="18"/>
      <c r="JRB58" s="18"/>
      <c r="JRC58" s="18"/>
      <c r="JRD58" s="18"/>
      <c r="JRE58" s="18"/>
      <c r="JRF58" s="18"/>
      <c r="JRG58" s="18"/>
      <c r="JRH58" s="18"/>
      <c r="JRI58" s="18"/>
      <c r="JRJ58" s="18"/>
      <c r="JRK58" s="18"/>
      <c r="JRL58" s="18"/>
      <c r="JRM58" s="18"/>
      <c r="JRN58" s="18"/>
      <c r="JRO58" s="18"/>
      <c r="JRP58" s="18"/>
      <c r="JRQ58" s="18"/>
      <c r="JRR58" s="18"/>
      <c r="JRS58" s="18"/>
      <c r="JRT58" s="18"/>
      <c r="JRU58" s="18"/>
      <c r="JRV58" s="18"/>
      <c r="JRW58" s="18"/>
      <c r="JRX58" s="18"/>
      <c r="JRY58" s="18"/>
      <c r="JRZ58" s="18"/>
      <c r="JSA58" s="18"/>
      <c r="JSB58" s="18"/>
      <c r="JSC58" s="18"/>
      <c r="JSD58" s="18"/>
      <c r="JSE58" s="18"/>
      <c r="JSF58" s="18"/>
      <c r="JSG58" s="18"/>
      <c r="JSH58" s="18"/>
      <c r="JSI58" s="18"/>
      <c r="JSJ58" s="18"/>
      <c r="JSK58" s="18"/>
      <c r="JSL58" s="18"/>
      <c r="JSM58" s="18"/>
      <c r="JSN58" s="18"/>
      <c r="JSO58" s="18"/>
      <c r="JSP58" s="18"/>
      <c r="JSQ58" s="18"/>
      <c r="JSR58" s="18"/>
      <c r="JSS58" s="18"/>
      <c r="JST58" s="18"/>
      <c r="JSU58" s="18"/>
      <c r="JSV58" s="18"/>
      <c r="JSW58" s="18"/>
      <c r="JSX58" s="18"/>
      <c r="JSY58" s="18"/>
      <c r="JSZ58" s="18"/>
      <c r="JTA58" s="18"/>
      <c r="JTB58" s="18"/>
      <c r="JTC58" s="18"/>
      <c r="JTD58" s="18"/>
      <c r="JTE58" s="18"/>
      <c r="JTF58" s="18"/>
      <c r="JTG58" s="18"/>
      <c r="JTH58" s="18"/>
      <c r="JTI58" s="18"/>
      <c r="JTJ58" s="18"/>
      <c r="JTK58" s="18"/>
      <c r="JTL58" s="18"/>
      <c r="JTM58" s="18"/>
      <c r="JTN58" s="18"/>
      <c r="JTO58" s="18"/>
      <c r="JTP58" s="18"/>
      <c r="JTQ58" s="18"/>
      <c r="JTR58" s="18"/>
      <c r="JTS58" s="18"/>
      <c r="JTT58" s="18"/>
      <c r="JTU58" s="18"/>
      <c r="JTV58" s="18"/>
      <c r="JTW58" s="18"/>
      <c r="JTX58" s="18"/>
      <c r="JTY58" s="18"/>
      <c r="JTZ58" s="18"/>
      <c r="JUA58" s="18"/>
      <c r="JUB58" s="18"/>
      <c r="JUC58" s="18"/>
      <c r="JUD58" s="18"/>
      <c r="JUE58" s="18"/>
      <c r="JUF58" s="18"/>
      <c r="JUG58" s="18"/>
      <c r="JUH58" s="18"/>
      <c r="JUI58" s="18"/>
      <c r="JUJ58" s="18"/>
      <c r="JUK58" s="18"/>
      <c r="JUL58" s="18"/>
      <c r="JUM58" s="18"/>
      <c r="JUN58" s="18"/>
      <c r="JUO58" s="18"/>
      <c r="JUP58" s="18"/>
      <c r="JUQ58" s="18"/>
      <c r="JUR58" s="18"/>
      <c r="JUS58" s="18"/>
      <c r="JUT58" s="18"/>
      <c r="JUU58" s="18"/>
      <c r="JUV58" s="18"/>
      <c r="JUW58" s="18"/>
      <c r="JUX58" s="18"/>
      <c r="JUY58" s="18"/>
      <c r="JUZ58" s="18"/>
      <c r="JVA58" s="18"/>
      <c r="JVB58" s="18"/>
      <c r="JVC58" s="18"/>
      <c r="JVD58" s="18"/>
      <c r="JVE58" s="18"/>
      <c r="JVF58" s="18"/>
      <c r="JVG58" s="18"/>
      <c r="JVH58" s="18"/>
      <c r="JVI58" s="18"/>
      <c r="JVJ58" s="18"/>
      <c r="JVK58" s="18"/>
      <c r="JVL58" s="18"/>
      <c r="JVM58" s="18"/>
      <c r="JVN58" s="18"/>
      <c r="JVO58" s="18"/>
      <c r="JVP58" s="18"/>
      <c r="JVQ58" s="18"/>
      <c r="JVR58" s="18"/>
      <c r="JVS58" s="18"/>
      <c r="JVT58" s="18"/>
      <c r="JVU58" s="18"/>
      <c r="JVV58" s="18"/>
      <c r="JVW58" s="18"/>
      <c r="JVX58" s="18"/>
      <c r="JVY58" s="18"/>
      <c r="JVZ58" s="18"/>
      <c r="JWA58" s="18"/>
      <c r="JWB58" s="18"/>
      <c r="JWC58" s="18"/>
      <c r="JWD58" s="18"/>
      <c r="JWE58" s="18"/>
      <c r="JWF58" s="18"/>
      <c r="JWG58" s="18"/>
      <c r="JWH58" s="18"/>
      <c r="JWI58" s="18"/>
      <c r="JWJ58" s="18"/>
      <c r="JWK58" s="18"/>
      <c r="JWL58" s="18"/>
      <c r="JWM58" s="18"/>
      <c r="JWN58" s="18"/>
      <c r="JWO58" s="18"/>
      <c r="JWP58" s="18"/>
      <c r="JWQ58" s="18"/>
      <c r="JWR58" s="18"/>
      <c r="JWS58" s="18"/>
      <c r="JWT58" s="18"/>
      <c r="JWU58" s="18"/>
      <c r="JWV58" s="18"/>
      <c r="JWW58" s="18"/>
      <c r="JWX58" s="18"/>
      <c r="JWY58" s="18"/>
      <c r="JWZ58" s="18"/>
      <c r="JXA58" s="18"/>
      <c r="JXB58" s="18"/>
      <c r="JXC58" s="18"/>
      <c r="JXD58" s="18"/>
      <c r="JXE58" s="18"/>
      <c r="JXF58" s="18"/>
      <c r="JXG58" s="18"/>
      <c r="JXH58" s="18"/>
      <c r="JXI58" s="18"/>
      <c r="JXJ58" s="18"/>
      <c r="JXK58" s="18"/>
      <c r="JXL58" s="18"/>
      <c r="JXM58" s="18"/>
      <c r="JXN58" s="18"/>
      <c r="JXO58" s="18"/>
      <c r="JXP58" s="18"/>
      <c r="JXQ58" s="18"/>
      <c r="JXR58" s="18"/>
      <c r="JXS58" s="18"/>
      <c r="JXT58" s="18"/>
      <c r="JXU58" s="18"/>
      <c r="JXV58" s="18"/>
      <c r="JXW58" s="18"/>
      <c r="JXX58" s="18"/>
      <c r="JXY58" s="18"/>
      <c r="JXZ58" s="18"/>
      <c r="JYA58" s="18"/>
      <c r="JYB58" s="18"/>
      <c r="JYC58" s="18"/>
      <c r="JYD58" s="18"/>
      <c r="JYE58" s="18"/>
      <c r="JYF58" s="18"/>
      <c r="JYG58" s="18"/>
      <c r="JYH58" s="18"/>
      <c r="JYI58" s="18"/>
      <c r="JYJ58" s="18"/>
      <c r="JYK58" s="18"/>
      <c r="JYL58" s="18"/>
      <c r="JYM58" s="18"/>
      <c r="JYN58" s="18"/>
      <c r="JYO58" s="18"/>
      <c r="JYP58" s="18"/>
      <c r="JYQ58" s="18"/>
      <c r="JYR58" s="18"/>
      <c r="JYS58" s="18"/>
      <c r="JYT58" s="18"/>
      <c r="JYU58" s="18"/>
      <c r="JYV58" s="18"/>
      <c r="JYW58" s="18"/>
      <c r="JYX58" s="18"/>
      <c r="JYY58" s="18"/>
      <c r="JYZ58" s="18"/>
      <c r="JZA58" s="18"/>
      <c r="JZB58" s="18"/>
      <c r="JZC58" s="18"/>
      <c r="JZD58" s="18"/>
      <c r="JZE58" s="18"/>
      <c r="JZF58" s="18"/>
      <c r="JZG58" s="18"/>
      <c r="JZH58" s="18"/>
      <c r="JZI58" s="18"/>
      <c r="JZJ58" s="18"/>
      <c r="JZK58" s="18"/>
      <c r="JZL58" s="18"/>
      <c r="JZM58" s="18"/>
      <c r="JZN58" s="18"/>
      <c r="JZO58" s="18"/>
      <c r="JZP58" s="18"/>
      <c r="JZQ58" s="18"/>
      <c r="JZR58" s="18"/>
      <c r="JZS58" s="18"/>
      <c r="JZT58" s="18"/>
      <c r="JZU58" s="18"/>
      <c r="JZV58" s="18"/>
      <c r="JZW58" s="18"/>
      <c r="JZX58" s="18"/>
      <c r="JZY58" s="18"/>
      <c r="JZZ58" s="18"/>
      <c r="KAA58" s="18"/>
      <c r="KAB58" s="18"/>
      <c r="KAC58" s="18"/>
      <c r="KAD58" s="18"/>
      <c r="KAE58" s="18"/>
      <c r="KAF58" s="18"/>
      <c r="KAG58" s="18"/>
      <c r="KAH58" s="18"/>
      <c r="KAI58" s="18"/>
      <c r="KAJ58" s="18"/>
      <c r="KAK58" s="18"/>
      <c r="KAL58" s="18"/>
      <c r="KAM58" s="18"/>
      <c r="KAN58" s="18"/>
      <c r="KAO58" s="18"/>
      <c r="KAP58" s="18"/>
      <c r="KAQ58" s="18"/>
      <c r="KAR58" s="18"/>
      <c r="KAS58" s="18"/>
      <c r="KAT58" s="18"/>
      <c r="KAU58" s="18"/>
      <c r="KAV58" s="18"/>
      <c r="KAW58" s="18"/>
      <c r="KAX58" s="18"/>
      <c r="KAY58" s="18"/>
      <c r="KAZ58" s="18"/>
      <c r="KBA58" s="18"/>
      <c r="KBB58" s="18"/>
      <c r="KBC58" s="18"/>
      <c r="KBD58" s="18"/>
      <c r="KBE58" s="18"/>
      <c r="KBF58" s="18"/>
      <c r="KBG58" s="18"/>
      <c r="KBH58" s="18"/>
      <c r="KBI58" s="18"/>
      <c r="KBJ58" s="18"/>
      <c r="KBK58" s="18"/>
      <c r="KBL58" s="18"/>
      <c r="KBM58" s="18"/>
      <c r="KBN58" s="18"/>
      <c r="KBO58" s="18"/>
      <c r="KBP58" s="18"/>
      <c r="KBQ58" s="18"/>
      <c r="KBR58" s="18"/>
      <c r="KBS58" s="18"/>
      <c r="KBT58" s="18"/>
      <c r="KBU58" s="18"/>
      <c r="KBV58" s="18"/>
      <c r="KBW58" s="18"/>
      <c r="KBX58" s="18"/>
      <c r="KBY58" s="18"/>
      <c r="KBZ58" s="18"/>
      <c r="KCA58" s="18"/>
      <c r="KCB58" s="18"/>
      <c r="KCC58" s="18"/>
      <c r="KCD58" s="18"/>
      <c r="KCE58" s="18"/>
      <c r="KCF58" s="18"/>
      <c r="KCG58" s="18"/>
      <c r="KCH58" s="18"/>
      <c r="KCI58" s="18"/>
      <c r="KCJ58" s="18"/>
      <c r="KCK58" s="18"/>
      <c r="KCL58" s="18"/>
      <c r="KCM58" s="18"/>
      <c r="KCN58" s="18"/>
      <c r="KCO58" s="18"/>
      <c r="KCP58" s="18"/>
      <c r="KCQ58" s="18"/>
      <c r="KCR58" s="18"/>
      <c r="KCS58" s="18"/>
      <c r="KCT58" s="18"/>
      <c r="KCU58" s="18"/>
      <c r="KCV58" s="18"/>
      <c r="KCW58" s="18"/>
      <c r="KCX58" s="18"/>
      <c r="KCY58" s="18"/>
      <c r="KCZ58" s="18"/>
      <c r="KDA58" s="18"/>
      <c r="KDB58" s="18"/>
      <c r="KDC58" s="18"/>
      <c r="KDD58" s="18"/>
      <c r="KDE58" s="18"/>
      <c r="KDF58" s="18"/>
      <c r="KDG58" s="18"/>
      <c r="KDH58" s="18"/>
      <c r="KDI58" s="18"/>
      <c r="KDJ58" s="18"/>
      <c r="KDK58" s="18"/>
      <c r="KDL58" s="18"/>
      <c r="KDM58" s="18"/>
      <c r="KDN58" s="18"/>
      <c r="KDO58" s="18"/>
      <c r="KDP58" s="18"/>
      <c r="KDQ58" s="18"/>
      <c r="KDR58" s="18"/>
      <c r="KDS58" s="18"/>
      <c r="KDT58" s="18"/>
      <c r="KDU58" s="18"/>
      <c r="KDV58" s="18"/>
      <c r="KDW58" s="18"/>
      <c r="KDX58" s="18"/>
      <c r="KDY58" s="18"/>
      <c r="KDZ58" s="18"/>
      <c r="KEA58" s="18"/>
      <c r="KEB58" s="18"/>
      <c r="KEC58" s="18"/>
      <c r="KED58" s="18"/>
      <c r="KEE58" s="18"/>
      <c r="KEF58" s="18"/>
      <c r="KEG58" s="18"/>
      <c r="KEH58" s="18"/>
      <c r="KEI58" s="18"/>
      <c r="KEJ58" s="18"/>
      <c r="KEK58" s="18"/>
      <c r="KEL58" s="18"/>
      <c r="KEM58" s="18"/>
      <c r="KEN58" s="18"/>
      <c r="KEO58" s="18"/>
      <c r="KEP58" s="18"/>
      <c r="KEQ58" s="18"/>
      <c r="KER58" s="18"/>
      <c r="KES58" s="18"/>
      <c r="KET58" s="18"/>
      <c r="KEU58" s="18"/>
      <c r="KEV58" s="18"/>
      <c r="KEW58" s="18"/>
      <c r="KEX58" s="18"/>
      <c r="KEY58" s="18"/>
      <c r="KEZ58" s="18"/>
      <c r="KFA58" s="18"/>
      <c r="KFB58" s="18"/>
      <c r="KFC58" s="18"/>
      <c r="KFD58" s="18"/>
      <c r="KFE58" s="18"/>
      <c r="KFF58" s="18"/>
      <c r="KFG58" s="18"/>
      <c r="KFH58" s="18"/>
      <c r="KFI58" s="18"/>
      <c r="KFJ58" s="18"/>
      <c r="KFK58" s="18"/>
      <c r="KFL58" s="18"/>
      <c r="KFM58" s="18"/>
      <c r="KFN58" s="18"/>
      <c r="KFO58" s="18"/>
      <c r="KFP58" s="18"/>
      <c r="KFQ58" s="18"/>
      <c r="KFR58" s="18"/>
      <c r="KFS58" s="18"/>
      <c r="KFT58" s="18"/>
      <c r="KFU58" s="18"/>
      <c r="KFV58" s="18"/>
      <c r="KFW58" s="18"/>
      <c r="KFX58" s="18"/>
      <c r="KFY58" s="18"/>
      <c r="KFZ58" s="18"/>
      <c r="KGA58" s="18"/>
      <c r="KGB58" s="18"/>
      <c r="KGC58" s="18"/>
      <c r="KGD58" s="18"/>
      <c r="KGE58" s="18"/>
      <c r="KGF58" s="18"/>
      <c r="KGG58" s="18"/>
      <c r="KGH58" s="18"/>
      <c r="KGI58" s="18"/>
      <c r="KGJ58" s="18"/>
      <c r="KGK58" s="18"/>
      <c r="KGL58" s="18"/>
      <c r="KGM58" s="18"/>
      <c r="KGN58" s="18"/>
      <c r="KGO58" s="18"/>
      <c r="KGP58" s="18"/>
      <c r="KGQ58" s="18"/>
      <c r="KGR58" s="18"/>
      <c r="KGS58" s="18"/>
      <c r="KGT58" s="18"/>
      <c r="KGU58" s="18"/>
      <c r="KGV58" s="18"/>
      <c r="KGW58" s="18"/>
      <c r="KGX58" s="18"/>
      <c r="KGY58" s="18"/>
      <c r="KGZ58" s="18"/>
      <c r="KHA58" s="18"/>
      <c r="KHB58" s="18"/>
      <c r="KHC58" s="18"/>
      <c r="KHD58" s="18"/>
      <c r="KHE58" s="18"/>
      <c r="KHF58" s="18"/>
      <c r="KHG58" s="18"/>
      <c r="KHH58" s="18"/>
      <c r="KHI58" s="18"/>
      <c r="KHJ58" s="18"/>
      <c r="KHK58" s="18"/>
      <c r="KHL58" s="18"/>
      <c r="KHM58" s="18"/>
      <c r="KHN58" s="18"/>
      <c r="KHO58" s="18"/>
      <c r="KHP58" s="18"/>
      <c r="KHQ58" s="18"/>
      <c r="KHR58" s="18"/>
      <c r="KHS58" s="18"/>
      <c r="KHT58" s="18"/>
      <c r="KHU58" s="18"/>
      <c r="KHV58" s="18"/>
      <c r="KHW58" s="18"/>
      <c r="KHX58" s="18"/>
      <c r="KHY58" s="18"/>
      <c r="KHZ58" s="18"/>
      <c r="KIA58" s="18"/>
      <c r="KIB58" s="18"/>
      <c r="KIC58" s="18"/>
      <c r="KID58" s="18"/>
      <c r="KIE58" s="18"/>
      <c r="KIF58" s="18"/>
      <c r="KIG58" s="18"/>
      <c r="KIH58" s="18"/>
      <c r="KII58" s="18"/>
      <c r="KIJ58" s="18"/>
      <c r="KIK58" s="18"/>
      <c r="KIL58" s="18"/>
      <c r="KIM58" s="18"/>
      <c r="KIN58" s="18"/>
      <c r="KIO58" s="18"/>
      <c r="KIP58" s="18"/>
      <c r="KIQ58" s="18"/>
      <c r="KIR58" s="18"/>
      <c r="KIS58" s="18"/>
      <c r="KIT58" s="18"/>
      <c r="KIU58" s="18"/>
      <c r="KIV58" s="18"/>
      <c r="KIW58" s="18"/>
      <c r="KIX58" s="18"/>
      <c r="KIY58" s="18"/>
      <c r="KIZ58" s="18"/>
      <c r="KJA58" s="18"/>
      <c r="KJB58" s="18"/>
      <c r="KJC58" s="18"/>
      <c r="KJD58" s="18"/>
      <c r="KJE58" s="18"/>
      <c r="KJF58" s="18"/>
      <c r="KJG58" s="18"/>
      <c r="KJH58" s="18"/>
      <c r="KJI58" s="18"/>
      <c r="KJJ58" s="18"/>
      <c r="KJK58" s="18"/>
      <c r="KJL58" s="18"/>
      <c r="KJM58" s="18"/>
      <c r="KJN58" s="18"/>
      <c r="KJO58" s="18"/>
      <c r="KJP58" s="18"/>
      <c r="KJQ58" s="18"/>
      <c r="KJR58" s="18"/>
      <c r="KJS58" s="18"/>
      <c r="KJT58" s="18"/>
      <c r="KJU58" s="18"/>
      <c r="KJV58" s="18"/>
      <c r="KJW58" s="18"/>
      <c r="KJX58" s="18"/>
      <c r="KJY58" s="18"/>
      <c r="KJZ58" s="18"/>
      <c r="KKA58" s="18"/>
      <c r="KKB58" s="18"/>
      <c r="KKC58" s="18"/>
      <c r="KKD58" s="18"/>
      <c r="KKE58" s="18"/>
      <c r="KKF58" s="18"/>
      <c r="KKG58" s="18"/>
      <c r="KKH58" s="18"/>
      <c r="KKI58" s="18"/>
      <c r="KKJ58" s="18"/>
      <c r="KKK58" s="18"/>
      <c r="KKL58" s="18"/>
      <c r="KKM58" s="18"/>
      <c r="KKN58" s="18"/>
      <c r="KKO58" s="18"/>
      <c r="KKP58" s="18"/>
      <c r="KKQ58" s="18"/>
      <c r="KKR58" s="18"/>
      <c r="KKS58" s="18"/>
      <c r="KKT58" s="18"/>
      <c r="KKU58" s="18"/>
      <c r="KKV58" s="18"/>
      <c r="KKW58" s="18"/>
      <c r="KKX58" s="18"/>
      <c r="KKY58" s="18"/>
      <c r="KKZ58" s="18"/>
      <c r="KLA58" s="18"/>
      <c r="KLB58" s="18"/>
      <c r="KLC58" s="18"/>
      <c r="KLD58" s="18"/>
      <c r="KLE58" s="18"/>
      <c r="KLF58" s="18"/>
      <c r="KLG58" s="18"/>
      <c r="KLH58" s="18"/>
      <c r="KLI58" s="18"/>
      <c r="KLJ58" s="18"/>
      <c r="KLK58" s="18"/>
      <c r="KLL58" s="18"/>
      <c r="KLM58" s="18"/>
      <c r="KLN58" s="18"/>
      <c r="KLO58" s="18"/>
      <c r="KLP58" s="18"/>
      <c r="KLQ58" s="18"/>
      <c r="KLR58" s="18"/>
      <c r="KLS58" s="18"/>
      <c r="KLT58" s="18"/>
      <c r="KLU58" s="18"/>
      <c r="KLV58" s="18"/>
      <c r="KLW58" s="18"/>
      <c r="KLX58" s="18"/>
      <c r="KLY58" s="18"/>
      <c r="KLZ58" s="18"/>
      <c r="KMA58" s="18"/>
      <c r="KMB58" s="18"/>
      <c r="KMC58" s="18"/>
      <c r="KMD58" s="18"/>
      <c r="KME58" s="18"/>
      <c r="KMF58" s="18"/>
      <c r="KMG58" s="18"/>
      <c r="KMH58" s="18"/>
      <c r="KMI58" s="18"/>
      <c r="KMJ58" s="18"/>
      <c r="KMK58" s="18"/>
      <c r="KML58" s="18"/>
      <c r="KMM58" s="18"/>
      <c r="KMN58" s="18"/>
      <c r="KMO58" s="18"/>
      <c r="KMP58" s="18"/>
      <c r="KMQ58" s="18"/>
      <c r="KMR58" s="18"/>
      <c r="KMS58" s="18"/>
      <c r="KMT58" s="18"/>
      <c r="KMU58" s="18"/>
      <c r="KMV58" s="18"/>
      <c r="KMW58" s="18"/>
      <c r="KMX58" s="18"/>
      <c r="KMY58" s="18"/>
      <c r="KMZ58" s="18"/>
      <c r="KNA58" s="18"/>
      <c r="KNB58" s="18"/>
      <c r="KNC58" s="18"/>
      <c r="KND58" s="18"/>
      <c r="KNE58" s="18"/>
      <c r="KNF58" s="18"/>
      <c r="KNG58" s="18"/>
      <c r="KNH58" s="18"/>
      <c r="KNI58" s="18"/>
      <c r="KNJ58" s="18"/>
      <c r="KNK58" s="18"/>
      <c r="KNL58" s="18"/>
      <c r="KNM58" s="18"/>
      <c r="KNN58" s="18"/>
      <c r="KNO58" s="18"/>
      <c r="KNP58" s="18"/>
      <c r="KNQ58" s="18"/>
      <c r="KNR58" s="18"/>
      <c r="KNS58" s="18"/>
      <c r="KNT58" s="18"/>
      <c r="KNU58" s="18"/>
      <c r="KNV58" s="18"/>
      <c r="KNW58" s="18"/>
      <c r="KNX58" s="18"/>
      <c r="KNY58" s="18"/>
      <c r="KNZ58" s="18"/>
      <c r="KOA58" s="18"/>
      <c r="KOB58" s="18"/>
      <c r="KOC58" s="18"/>
      <c r="KOD58" s="18"/>
      <c r="KOE58" s="18"/>
      <c r="KOF58" s="18"/>
      <c r="KOG58" s="18"/>
      <c r="KOH58" s="18"/>
      <c r="KOI58" s="18"/>
      <c r="KOJ58" s="18"/>
      <c r="KOK58" s="18"/>
      <c r="KOL58" s="18"/>
      <c r="KOM58" s="18"/>
      <c r="KON58" s="18"/>
      <c r="KOO58" s="18"/>
      <c r="KOP58" s="18"/>
      <c r="KOQ58" s="18"/>
      <c r="KOR58" s="18"/>
      <c r="KOS58" s="18"/>
      <c r="KOT58" s="18"/>
      <c r="KOU58" s="18"/>
      <c r="KOV58" s="18"/>
      <c r="KOW58" s="18"/>
      <c r="KOX58" s="18"/>
      <c r="KOY58" s="18"/>
      <c r="KOZ58" s="18"/>
      <c r="KPA58" s="18"/>
      <c r="KPB58" s="18"/>
      <c r="KPC58" s="18"/>
      <c r="KPD58" s="18"/>
      <c r="KPE58" s="18"/>
      <c r="KPF58" s="18"/>
      <c r="KPG58" s="18"/>
      <c r="KPH58" s="18"/>
      <c r="KPI58" s="18"/>
      <c r="KPJ58" s="18"/>
      <c r="KPK58" s="18"/>
      <c r="KPL58" s="18"/>
      <c r="KPM58" s="18"/>
      <c r="KPN58" s="18"/>
      <c r="KPO58" s="18"/>
      <c r="KPP58" s="18"/>
      <c r="KPQ58" s="18"/>
      <c r="KPR58" s="18"/>
      <c r="KPS58" s="18"/>
      <c r="KPT58" s="18"/>
      <c r="KPU58" s="18"/>
      <c r="KPV58" s="18"/>
      <c r="KPW58" s="18"/>
      <c r="KPX58" s="18"/>
      <c r="KPY58" s="18"/>
      <c r="KPZ58" s="18"/>
      <c r="KQA58" s="18"/>
      <c r="KQB58" s="18"/>
      <c r="KQC58" s="18"/>
      <c r="KQD58" s="18"/>
      <c r="KQE58" s="18"/>
      <c r="KQF58" s="18"/>
      <c r="KQG58" s="18"/>
      <c r="KQH58" s="18"/>
      <c r="KQI58" s="18"/>
      <c r="KQJ58" s="18"/>
      <c r="KQK58" s="18"/>
      <c r="KQL58" s="18"/>
      <c r="KQM58" s="18"/>
      <c r="KQN58" s="18"/>
      <c r="KQO58" s="18"/>
      <c r="KQP58" s="18"/>
      <c r="KQQ58" s="18"/>
      <c r="KQR58" s="18"/>
      <c r="KQS58" s="18"/>
      <c r="KQT58" s="18"/>
      <c r="KQU58" s="18"/>
      <c r="KQV58" s="18"/>
      <c r="KQW58" s="18"/>
      <c r="KQX58" s="18"/>
      <c r="KQY58" s="18"/>
      <c r="KQZ58" s="18"/>
      <c r="KRA58" s="18"/>
      <c r="KRB58" s="18"/>
      <c r="KRC58" s="18"/>
      <c r="KRD58" s="18"/>
      <c r="KRE58" s="18"/>
      <c r="KRF58" s="18"/>
      <c r="KRG58" s="18"/>
      <c r="KRH58" s="18"/>
      <c r="KRI58" s="18"/>
      <c r="KRJ58" s="18"/>
      <c r="KRK58" s="18"/>
      <c r="KRL58" s="18"/>
      <c r="KRM58" s="18"/>
      <c r="KRN58" s="18"/>
      <c r="KRO58" s="18"/>
      <c r="KRP58" s="18"/>
      <c r="KRQ58" s="18"/>
      <c r="KRR58" s="18"/>
      <c r="KRS58" s="18"/>
      <c r="KRT58" s="18"/>
      <c r="KRU58" s="18"/>
      <c r="KRV58" s="18"/>
      <c r="KRW58" s="18"/>
      <c r="KRX58" s="18"/>
      <c r="KRY58" s="18"/>
      <c r="KRZ58" s="18"/>
      <c r="KSA58" s="18"/>
      <c r="KSB58" s="18"/>
      <c r="KSC58" s="18"/>
      <c r="KSD58" s="18"/>
      <c r="KSE58" s="18"/>
      <c r="KSF58" s="18"/>
      <c r="KSG58" s="18"/>
      <c r="KSH58" s="18"/>
      <c r="KSI58" s="18"/>
      <c r="KSJ58" s="18"/>
      <c r="KSK58" s="18"/>
      <c r="KSL58" s="18"/>
      <c r="KSM58" s="18"/>
      <c r="KSN58" s="18"/>
      <c r="KSO58" s="18"/>
      <c r="KSP58" s="18"/>
      <c r="KSQ58" s="18"/>
      <c r="KSR58" s="18"/>
      <c r="KSS58" s="18"/>
      <c r="KST58" s="18"/>
      <c r="KSU58" s="18"/>
      <c r="KSV58" s="18"/>
      <c r="KSW58" s="18"/>
      <c r="KSX58" s="18"/>
      <c r="KSY58" s="18"/>
      <c r="KSZ58" s="18"/>
      <c r="KTA58" s="18"/>
      <c r="KTB58" s="18"/>
      <c r="KTC58" s="18"/>
      <c r="KTD58" s="18"/>
      <c r="KTE58" s="18"/>
      <c r="KTF58" s="18"/>
      <c r="KTG58" s="18"/>
      <c r="KTH58" s="18"/>
      <c r="KTI58" s="18"/>
      <c r="KTJ58" s="18"/>
      <c r="KTK58" s="18"/>
      <c r="KTL58" s="18"/>
      <c r="KTM58" s="18"/>
      <c r="KTN58" s="18"/>
      <c r="KTO58" s="18"/>
      <c r="KTP58" s="18"/>
      <c r="KTQ58" s="18"/>
      <c r="KTR58" s="18"/>
      <c r="KTS58" s="18"/>
      <c r="KTT58" s="18"/>
      <c r="KTU58" s="18"/>
      <c r="KTV58" s="18"/>
      <c r="KTW58" s="18"/>
      <c r="KTX58" s="18"/>
      <c r="KTY58" s="18"/>
      <c r="KTZ58" s="18"/>
      <c r="KUA58" s="18"/>
      <c r="KUB58" s="18"/>
      <c r="KUC58" s="18"/>
      <c r="KUD58" s="18"/>
      <c r="KUE58" s="18"/>
      <c r="KUF58" s="18"/>
      <c r="KUG58" s="18"/>
      <c r="KUH58" s="18"/>
      <c r="KUI58" s="18"/>
      <c r="KUJ58" s="18"/>
      <c r="KUK58" s="18"/>
      <c r="KUL58" s="18"/>
      <c r="KUM58" s="18"/>
      <c r="KUN58" s="18"/>
      <c r="KUO58" s="18"/>
      <c r="KUP58" s="18"/>
      <c r="KUQ58" s="18"/>
      <c r="KUR58" s="18"/>
      <c r="KUS58" s="18"/>
      <c r="KUT58" s="18"/>
      <c r="KUU58" s="18"/>
      <c r="KUV58" s="18"/>
      <c r="KUW58" s="18"/>
      <c r="KUX58" s="18"/>
      <c r="KUY58" s="18"/>
      <c r="KUZ58" s="18"/>
      <c r="KVA58" s="18"/>
      <c r="KVB58" s="18"/>
      <c r="KVC58" s="18"/>
      <c r="KVD58" s="18"/>
      <c r="KVE58" s="18"/>
      <c r="KVF58" s="18"/>
      <c r="KVG58" s="18"/>
      <c r="KVH58" s="18"/>
      <c r="KVI58" s="18"/>
      <c r="KVJ58" s="18"/>
      <c r="KVK58" s="18"/>
      <c r="KVL58" s="18"/>
      <c r="KVM58" s="18"/>
      <c r="KVN58" s="18"/>
      <c r="KVO58" s="18"/>
      <c r="KVP58" s="18"/>
      <c r="KVQ58" s="18"/>
      <c r="KVR58" s="18"/>
      <c r="KVS58" s="18"/>
      <c r="KVT58" s="18"/>
      <c r="KVU58" s="18"/>
      <c r="KVV58" s="18"/>
      <c r="KVW58" s="18"/>
      <c r="KVX58" s="18"/>
      <c r="KVY58" s="18"/>
      <c r="KVZ58" s="18"/>
      <c r="KWA58" s="18"/>
      <c r="KWB58" s="18"/>
      <c r="KWC58" s="18"/>
      <c r="KWD58" s="18"/>
      <c r="KWE58" s="18"/>
      <c r="KWF58" s="18"/>
      <c r="KWG58" s="18"/>
      <c r="KWH58" s="18"/>
      <c r="KWI58" s="18"/>
      <c r="KWJ58" s="18"/>
      <c r="KWK58" s="18"/>
      <c r="KWL58" s="18"/>
      <c r="KWM58" s="18"/>
      <c r="KWN58" s="18"/>
      <c r="KWO58" s="18"/>
      <c r="KWP58" s="18"/>
      <c r="KWQ58" s="18"/>
      <c r="KWR58" s="18"/>
      <c r="KWS58" s="18"/>
      <c r="KWT58" s="18"/>
      <c r="KWU58" s="18"/>
      <c r="KWV58" s="18"/>
      <c r="KWW58" s="18"/>
      <c r="KWX58" s="18"/>
      <c r="KWY58" s="18"/>
      <c r="KWZ58" s="18"/>
      <c r="KXA58" s="18"/>
      <c r="KXB58" s="18"/>
      <c r="KXC58" s="18"/>
      <c r="KXD58" s="18"/>
      <c r="KXE58" s="18"/>
      <c r="KXF58" s="18"/>
      <c r="KXG58" s="18"/>
      <c r="KXH58" s="18"/>
      <c r="KXI58" s="18"/>
      <c r="KXJ58" s="18"/>
      <c r="KXK58" s="18"/>
      <c r="KXL58" s="18"/>
      <c r="KXM58" s="18"/>
      <c r="KXN58" s="18"/>
      <c r="KXO58" s="18"/>
      <c r="KXP58" s="18"/>
      <c r="KXQ58" s="18"/>
      <c r="KXR58" s="18"/>
      <c r="KXS58" s="18"/>
      <c r="KXT58" s="18"/>
      <c r="KXU58" s="18"/>
      <c r="KXV58" s="18"/>
      <c r="KXW58" s="18"/>
      <c r="KXX58" s="18"/>
      <c r="KXY58" s="18"/>
      <c r="KXZ58" s="18"/>
      <c r="KYA58" s="18"/>
      <c r="KYB58" s="18"/>
      <c r="KYC58" s="18"/>
      <c r="KYD58" s="18"/>
      <c r="KYE58" s="18"/>
      <c r="KYF58" s="18"/>
      <c r="KYG58" s="18"/>
      <c r="KYH58" s="18"/>
      <c r="KYI58" s="18"/>
      <c r="KYJ58" s="18"/>
      <c r="KYK58" s="18"/>
      <c r="KYL58" s="18"/>
      <c r="KYM58" s="18"/>
      <c r="KYN58" s="18"/>
      <c r="KYO58" s="18"/>
      <c r="KYP58" s="18"/>
      <c r="KYQ58" s="18"/>
      <c r="KYR58" s="18"/>
      <c r="KYS58" s="18"/>
      <c r="KYT58" s="18"/>
      <c r="KYU58" s="18"/>
      <c r="KYV58" s="18"/>
      <c r="KYW58" s="18"/>
      <c r="KYX58" s="18"/>
      <c r="KYY58" s="18"/>
      <c r="KYZ58" s="18"/>
      <c r="KZA58" s="18"/>
      <c r="KZB58" s="18"/>
      <c r="KZC58" s="18"/>
      <c r="KZD58" s="18"/>
      <c r="KZE58" s="18"/>
      <c r="KZF58" s="18"/>
      <c r="KZG58" s="18"/>
      <c r="KZH58" s="18"/>
      <c r="KZI58" s="18"/>
      <c r="KZJ58" s="18"/>
      <c r="KZK58" s="18"/>
      <c r="KZL58" s="18"/>
      <c r="KZM58" s="18"/>
      <c r="KZN58" s="18"/>
      <c r="KZO58" s="18"/>
      <c r="KZP58" s="18"/>
      <c r="KZQ58" s="18"/>
      <c r="KZR58" s="18"/>
      <c r="KZS58" s="18"/>
      <c r="KZT58" s="18"/>
      <c r="KZU58" s="18"/>
      <c r="KZV58" s="18"/>
      <c r="KZW58" s="18"/>
      <c r="KZX58" s="18"/>
      <c r="KZY58" s="18"/>
      <c r="KZZ58" s="18"/>
      <c r="LAA58" s="18"/>
      <c r="LAB58" s="18"/>
      <c r="LAC58" s="18"/>
      <c r="LAD58" s="18"/>
      <c r="LAE58" s="18"/>
      <c r="LAF58" s="18"/>
      <c r="LAG58" s="18"/>
      <c r="LAH58" s="18"/>
      <c r="LAI58" s="18"/>
      <c r="LAJ58" s="18"/>
      <c r="LAK58" s="18"/>
      <c r="LAL58" s="18"/>
      <c r="LAM58" s="18"/>
      <c r="LAN58" s="18"/>
      <c r="LAO58" s="18"/>
      <c r="LAP58" s="18"/>
      <c r="LAQ58" s="18"/>
      <c r="LAR58" s="18"/>
      <c r="LAS58" s="18"/>
      <c r="LAT58" s="18"/>
      <c r="LAU58" s="18"/>
      <c r="LAV58" s="18"/>
      <c r="LAW58" s="18"/>
      <c r="LAX58" s="18"/>
      <c r="LAY58" s="18"/>
      <c r="LAZ58" s="18"/>
      <c r="LBA58" s="18"/>
      <c r="LBB58" s="18"/>
      <c r="LBC58" s="18"/>
      <c r="LBD58" s="18"/>
      <c r="LBE58" s="18"/>
      <c r="LBF58" s="18"/>
      <c r="LBG58" s="18"/>
      <c r="LBH58" s="18"/>
      <c r="LBI58" s="18"/>
      <c r="LBJ58" s="18"/>
      <c r="LBK58" s="18"/>
      <c r="LBL58" s="18"/>
      <c r="LBM58" s="18"/>
      <c r="LBN58" s="18"/>
      <c r="LBO58" s="18"/>
      <c r="LBP58" s="18"/>
      <c r="LBQ58" s="18"/>
      <c r="LBR58" s="18"/>
      <c r="LBS58" s="18"/>
      <c r="LBT58" s="18"/>
      <c r="LBU58" s="18"/>
      <c r="LBV58" s="18"/>
      <c r="LBW58" s="18"/>
      <c r="LBX58" s="18"/>
      <c r="LBY58" s="18"/>
      <c r="LBZ58" s="18"/>
      <c r="LCA58" s="18"/>
      <c r="LCB58" s="18"/>
      <c r="LCC58" s="18"/>
      <c r="LCD58" s="18"/>
      <c r="LCE58" s="18"/>
      <c r="LCF58" s="18"/>
      <c r="LCG58" s="18"/>
      <c r="LCH58" s="18"/>
      <c r="LCI58" s="18"/>
      <c r="LCJ58" s="18"/>
      <c r="LCK58" s="18"/>
      <c r="LCL58" s="18"/>
      <c r="LCM58" s="18"/>
      <c r="LCN58" s="18"/>
      <c r="LCO58" s="18"/>
      <c r="LCP58" s="18"/>
      <c r="LCQ58" s="18"/>
      <c r="LCR58" s="18"/>
      <c r="LCS58" s="18"/>
      <c r="LCT58" s="18"/>
      <c r="LCU58" s="18"/>
      <c r="LCV58" s="18"/>
      <c r="LCW58" s="18"/>
      <c r="LCX58" s="18"/>
      <c r="LCY58" s="18"/>
      <c r="LCZ58" s="18"/>
      <c r="LDA58" s="18"/>
      <c r="LDB58" s="18"/>
      <c r="LDC58" s="18"/>
      <c r="LDD58" s="18"/>
      <c r="LDE58" s="18"/>
      <c r="LDF58" s="18"/>
      <c r="LDG58" s="18"/>
      <c r="LDH58" s="18"/>
      <c r="LDI58" s="18"/>
      <c r="LDJ58" s="18"/>
      <c r="LDK58" s="18"/>
      <c r="LDL58" s="18"/>
      <c r="LDM58" s="18"/>
      <c r="LDN58" s="18"/>
      <c r="LDO58" s="18"/>
      <c r="LDP58" s="18"/>
      <c r="LDQ58" s="18"/>
      <c r="LDR58" s="18"/>
      <c r="LDS58" s="18"/>
      <c r="LDT58" s="18"/>
      <c r="LDU58" s="18"/>
      <c r="LDV58" s="18"/>
      <c r="LDW58" s="18"/>
      <c r="LDX58" s="18"/>
      <c r="LDY58" s="18"/>
      <c r="LDZ58" s="18"/>
      <c r="LEA58" s="18"/>
      <c r="LEB58" s="18"/>
      <c r="LEC58" s="18"/>
      <c r="LED58" s="18"/>
      <c r="LEE58" s="18"/>
      <c r="LEF58" s="18"/>
      <c r="LEG58" s="18"/>
      <c r="LEH58" s="18"/>
      <c r="LEI58" s="18"/>
      <c r="LEJ58" s="18"/>
      <c r="LEK58" s="18"/>
      <c r="LEL58" s="18"/>
      <c r="LEM58" s="18"/>
      <c r="LEN58" s="18"/>
      <c r="LEO58" s="18"/>
      <c r="LEP58" s="18"/>
      <c r="LEQ58" s="18"/>
      <c r="LER58" s="18"/>
      <c r="LES58" s="18"/>
      <c r="LET58" s="18"/>
      <c r="LEU58" s="18"/>
      <c r="LEV58" s="18"/>
      <c r="LEW58" s="18"/>
      <c r="LEX58" s="18"/>
      <c r="LEY58" s="18"/>
      <c r="LEZ58" s="18"/>
      <c r="LFA58" s="18"/>
      <c r="LFB58" s="18"/>
      <c r="LFC58" s="18"/>
      <c r="LFD58" s="18"/>
      <c r="LFE58" s="18"/>
      <c r="LFF58" s="18"/>
      <c r="LFG58" s="18"/>
      <c r="LFH58" s="18"/>
      <c r="LFI58" s="18"/>
      <c r="LFJ58" s="18"/>
      <c r="LFK58" s="18"/>
      <c r="LFL58" s="18"/>
      <c r="LFM58" s="18"/>
      <c r="LFN58" s="18"/>
      <c r="LFO58" s="18"/>
      <c r="LFP58" s="18"/>
      <c r="LFQ58" s="18"/>
      <c r="LFR58" s="18"/>
      <c r="LFS58" s="18"/>
      <c r="LFT58" s="18"/>
      <c r="LFU58" s="18"/>
      <c r="LFV58" s="18"/>
      <c r="LFW58" s="18"/>
      <c r="LFX58" s="18"/>
      <c r="LFY58" s="18"/>
      <c r="LFZ58" s="18"/>
      <c r="LGA58" s="18"/>
      <c r="LGB58" s="18"/>
      <c r="LGC58" s="18"/>
      <c r="LGD58" s="18"/>
      <c r="LGE58" s="18"/>
      <c r="LGF58" s="18"/>
      <c r="LGG58" s="18"/>
      <c r="LGH58" s="18"/>
      <c r="LGI58" s="18"/>
      <c r="LGJ58" s="18"/>
      <c r="LGK58" s="18"/>
      <c r="LGL58" s="18"/>
      <c r="LGM58" s="18"/>
      <c r="LGN58" s="18"/>
      <c r="LGO58" s="18"/>
      <c r="LGP58" s="18"/>
      <c r="LGQ58" s="18"/>
      <c r="LGR58" s="18"/>
      <c r="LGS58" s="18"/>
      <c r="LGT58" s="18"/>
      <c r="LGU58" s="18"/>
      <c r="LGV58" s="18"/>
      <c r="LGW58" s="18"/>
      <c r="LGX58" s="18"/>
      <c r="LGY58" s="18"/>
      <c r="LGZ58" s="18"/>
      <c r="LHA58" s="18"/>
      <c r="LHB58" s="18"/>
      <c r="LHC58" s="18"/>
      <c r="LHD58" s="18"/>
      <c r="LHE58" s="18"/>
      <c r="LHF58" s="18"/>
      <c r="LHG58" s="18"/>
      <c r="LHH58" s="18"/>
      <c r="LHI58" s="18"/>
      <c r="LHJ58" s="18"/>
      <c r="LHK58" s="18"/>
      <c r="LHL58" s="18"/>
      <c r="LHM58" s="18"/>
      <c r="LHN58" s="18"/>
      <c r="LHO58" s="18"/>
      <c r="LHP58" s="18"/>
      <c r="LHQ58" s="18"/>
      <c r="LHR58" s="18"/>
      <c r="LHS58" s="18"/>
      <c r="LHT58" s="18"/>
      <c r="LHU58" s="18"/>
      <c r="LHV58" s="18"/>
      <c r="LHW58" s="18"/>
      <c r="LHX58" s="18"/>
      <c r="LHY58" s="18"/>
      <c r="LHZ58" s="18"/>
      <c r="LIA58" s="18"/>
      <c r="LIB58" s="18"/>
      <c r="LIC58" s="18"/>
      <c r="LID58" s="18"/>
      <c r="LIE58" s="18"/>
      <c r="LIF58" s="18"/>
      <c r="LIG58" s="18"/>
      <c r="LIH58" s="18"/>
      <c r="LII58" s="18"/>
      <c r="LIJ58" s="18"/>
      <c r="LIK58" s="18"/>
      <c r="LIL58" s="18"/>
      <c r="LIM58" s="18"/>
      <c r="LIN58" s="18"/>
      <c r="LIO58" s="18"/>
      <c r="LIP58" s="18"/>
      <c r="LIQ58" s="18"/>
      <c r="LIR58" s="18"/>
      <c r="LIS58" s="18"/>
      <c r="LIT58" s="18"/>
      <c r="LIU58" s="18"/>
      <c r="LIV58" s="18"/>
      <c r="LIW58" s="18"/>
      <c r="LIX58" s="18"/>
      <c r="LIY58" s="18"/>
      <c r="LIZ58" s="18"/>
      <c r="LJA58" s="18"/>
      <c r="LJB58" s="18"/>
      <c r="LJC58" s="18"/>
      <c r="LJD58" s="18"/>
      <c r="LJE58" s="18"/>
      <c r="LJF58" s="18"/>
      <c r="LJG58" s="18"/>
      <c r="LJH58" s="18"/>
      <c r="LJI58" s="18"/>
      <c r="LJJ58" s="18"/>
      <c r="LJK58" s="18"/>
      <c r="LJL58" s="18"/>
      <c r="LJM58" s="18"/>
      <c r="LJN58" s="18"/>
      <c r="LJO58" s="18"/>
      <c r="LJP58" s="18"/>
      <c r="LJQ58" s="18"/>
      <c r="LJR58" s="18"/>
      <c r="LJS58" s="18"/>
      <c r="LJT58" s="18"/>
      <c r="LJU58" s="18"/>
      <c r="LJV58" s="18"/>
      <c r="LJW58" s="18"/>
      <c r="LJX58" s="18"/>
      <c r="LJY58" s="18"/>
      <c r="LJZ58" s="18"/>
      <c r="LKA58" s="18"/>
      <c r="LKB58" s="18"/>
      <c r="LKC58" s="18"/>
      <c r="LKD58" s="18"/>
      <c r="LKE58" s="18"/>
      <c r="LKF58" s="18"/>
      <c r="LKG58" s="18"/>
      <c r="LKH58" s="18"/>
      <c r="LKI58" s="18"/>
      <c r="LKJ58" s="18"/>
      <c r="LKK58" s="18"/>
      <c r="LKL58" s="18"/>
      <c r="LKM58" s="18"/>
      <c r="LKN58" s="18"/>
      <c r="LKO58" s="18"/>
      <c r="LKP58" s="18"/>
      <c r="LKQ58" s="18"/>
      <c r="LKR58" s="18"/>
      <c r="LKS58" s="18"/>
      <c r="LKT58" s="18"/>
      <c r="LKU58" s="18"/>
      <c r="LKV58" s="18"/>
      <c r="LKW58" s="18"/>
      <c r="LKX58" s="18"/>
      <c r="LKY58" s="18"/>
      <c r="LKZ58" s="18"/>
      <c r="LLA58" s="18"/>
      <c r="LLB58" s="18"/>
      <c r="LLC58" s="18"/>
      <c r="LLD58" s="18"/>
      <c r="LLE58" s="18"/>
      <c r="LLF58" s="18"/>
      <c r="LLG58" s="18"/>
      <c r="LLH58" s="18"/>
      <c r="LLI58" s="18"/>
      <c r="LLJ58" s="18"/>
      <c r="LLK58" s="18"/>
      <c r="LLL58" s="18"/>
      <c r="LLM58" s="18"/>
      <c r="LLN58" s="18"/>
      <c r="LLO58" s="18"/>
      <c r="LLP58" s="18"/>
      <c r="LLQ58" s="18"/>
      <c r="LLR58" s="18"/>
      <c r="LLS58" s="18"/>
      <c r="LLT58" s="18"/>
      <c r="LLU58" s="18"/>
      <c r="LLV58" s="18"/>
      <c r="LLW58" s="18"/>
      <c r="LLX58" s="18"/>
      <c r="LLY58" s="18"/>
      <c r="LLZ58" s="18"/>
      <c r="LMA58" s="18"/>
      <c r="LMB58" s="18"/>
      <c r="LMC58" s="18"/>
      <c r="LMD58" s="18"/>
      <c r="LME58" s="18"/>
      <c r="LMF58" s="18"/>
      <c r="LMG58" s="18"/>
      <c r="LMH58" s="18"/>
      <c r="LMI58" s="18"/>
      <c r="LMJ58" s="18"/>
      <c r="LMK58" s="18"/>
      <c r="LML58" s="18"/>
      <c r="LMM58" s="18"/>
      <c r="LMN58" s="18"/>
      <c r="LMO58" s="18"/>
      <c r="LMP58" s="18"/>
      <c r="LMQ58" s="18"/>
      <c r="LMR58" s="18"/>
      <c r="LMS58" s="18"/>
      <c r="LMT58" s="18"/>
      <c r="LMU58" s="18"/>
      <c r="LMV58" s="18"/>
      <c r="LMW58" s="18"/>
      <c r="LMX58" s="18"/>
      <c r="LMY58" s="18"/>
      <c r="LMZ58" s="18"/>
      <c r="LNA58" s="18"/>
      <c r="LNB58" s="18"/>
      <c r="LNC58" s="18"/>
      <c r="LND58" s="18"/>
      <c r="LNE58" s="18"/>
      <c r="LNF58" s="18"/>
      <c r="LNG58" s="18"/>
      <c r="LNH58" s="18"/>
      <c r="LNI58" s="18"/>
      <c r="LNJ58" s="18"/>
      <c r="LNK58" s="18"/>
      <c r="LNL58" s="18"/>
      <c r="LNM58" s="18"/>
      <c r="LNN58" s="18"/>
      <c r="LNO58" s="18"/>
      <c r="LNP58" s="18"/>
      <c r="LNQ58" s="18"/>
      <c r="LNR58" s="18"/>
      <c r="LNS58" s="18"/>
      <c r="LNT58" s="18"/>
      <c r="LNU58" s="18"/>
      <c r="LNV58" s="18"/>
      <c r="LNW58" s="18"/>
      <c r="LNX58" s="18"/>
      <c r="LNY58" s="18"/>
      <c r="LNZ58" s="18"/>
      <c r="LOA58" s="18"/>
      <c r="LOB58" s="18"/>
      <c r="LOC58" s="18"/>
      <c r="LOD58" s="18"/>
      <c r="LOE58" s="18"/>
      <c r="LOF58" s="18"/>
      <c r="LOG58" s="18"/>
      <c r="LOH58" s="18"/>
      <c r="LOI58" s="18"/>
      <c r="LOJ58" s="18"/>
      <c r="LOK58" s="18"/>
      <c r="LOL58" s="18"/>
      <c r="LOM58" s="18"/>
      <c r="LON58" s="18"/>
      <c r="LOO58" s="18"/>
      <c r="LOP58" s="18"/>
      <c r="LOQ58" s="18"/>
      <c r="LOR58" s="18"/>
      <c r="LOS58" s="18"/>
      <c r="LOT58" s="18"/>
      <c r="LOU58" s="18"/>
      <c r="LOV58" s="18"/>
      <c r="LOW58" s="18"/>
      <c r="LOX58" s="18"/>
      <c r="LOY58" s="18"/>
      <c r="LOZ58" s="18"/>
      <c r="LPA58" s="18"/>
      <c r="LPB58" s="18"/>
      <c r="LPC58" s="18"/>
      <c r="LPD58" s="18"/>
      <c r="LPE58" s="18"/>
      <c r="LPF58" s="18"/>
      <c r="LPG58" s="18"/>
      <c r="LPH58" s="18"/>
      <c r="LPI58" s="18"/>
      <c r="LPJ58" s="18"/>
      <c r="LPK58" s="18"/>
      <c r="LPL58" s="18"/>
      <c r="LPM58" s="18"/>
      <c r="LPN58" s="18"/>
      <c r="LPO58" s="18"/>
      <c r="LPP58" s="18"/>
      <c r="LPQ58" s="18"/>
      <c r="LPR58" s="18"/>
      <c r="LPS58" s="18"/>
      <c r="LPT58" s="18"/>
      <c r="LPU58" s="18"/>
      <c r="LPV58" s="18"/>
      <c r="LPW58" s="18"/>
      <c r="LPX58" s="18"/>
      <c r="LPY58" s="18"/>
      <c r="LPZ58" s="18"/>
      <c r="LQA58" s="18"/>
      <c r="LQB58" s="18"/>
      <c r="LQC58" s="18"/>
      <c r="LQD58" s="18"/>
      <c r="LQE58" s="18"/>
      <c r="LQF58" s="18"/>
      <c r="LQG58" s="18"/>
      <c r="LQH58" s="18"/>
      <c r="LQI58" s="18"/>
      <c r="LQJ58" s="18"/>
      <c r="LQK58" s="18"/>
      <c r="LQL58" s="18"/>
      <c r="LQM58" s="18"/>
      <c r="LQN58" s="18"/>
      <c r="LQO58" s="18"/>
      <c r="LQP58" s="18"/>
      <c r="LQQ58" s="18"/>
      <c r="LQR58" s="18"/>
      <c r="LQS58" s="18"/>
      <c r="LQT58" s="18"/>
      <c r="LQU58" s="18"/>
      <c r="LQV58" s="18"/>
      <c r="LQW58" s="18"/>
      <c r="LQX58" s="18"/>
      <c r="LQY58" s="18"/>
      <c r="LQZ58" s="18"/>
      <c r="LRA58" s="18"/>
      <c r="LRB58" s="18"/>
      <c r="LRC58" s="18"/>
      <c r="LRD58" s="18"/>
      <c r="LRE58" s="18"/>
      <c r="LRF58" s="18"/>
      <c r="LRG58" s="18"/>
      <c r="LRH58" s="18"/>
      <c r="LRI58" s="18"/>
      <c r="LRJ58" s="18"/>
      <c r="LRK58" s="18"/>
      <c r="LRL58" s="18"/>
      <c r="LRM58" s="18"/>
      <c r="LRN58" s="18"/>
      <c r="LRO58" s="18"/>
      <c r="LRP58" s="18"/>
      <c r="LRQ58" s="18"/>
      <c r="LRR58" s="18"/>
      <c r="LRS58" s="18"/>
      <c r="LRT58" s="18"/>
      <c r="LRU58" s="18"/>
      <c r="LRV58" s="18"/>
      <c r="LRW58" s="18"/>
      <c r="LRX58" s="18"/>
      <c r="LRY58" s="18"/>
      <c r="LRZ58" s="18"/>
      <c r="LSA58" s="18"/>
      <c r="LSB58" s="18"/>
      <c r="LSC58" s="18"/>
      <c r="LSD58" s="18"/>
      <c r="LSE58" s="18"/>
      <c r="LSF58" s="18"/>
      <c r="LSG58" s="18"/>
      <c r="LSH58" s="18"/>
      <c r="LSI58" s="18"/>
      <c r="LSJ58" s="18"/>
      <c r="LSK58" s="18"/>
      <c r="LSL58" s="18"/>
      <c r="LSM58" s="18"/>
      <c r="LSN58" s="18"/>
      <c r="LSO58" s="18"/>
      <c r="LSP58" s="18"/>
      <c r="LSQ58" s="18"/>
      <c r="LSR58" s="18"/>
      <c r="LSS58" s="18"/>
      <c r="LST58" s="18"/>
      <c r="LSU58" s="18"/>
      <c r="LSV58" s="18"/>
      <c r="LSW58" s="18"/>
      <c r="LSX58" s="18"/>
      <c r="LSY58" s="18"/>
      <c r="LSZ58" s="18"/>
      <c r="LTA58" s="18"/>
      <c r="LTB58" s="18"/>
      <c r="LTC58" s="18"/>
      <c r="LTD58" s="18"/>
      <c r="LTE58" s="18"/>
      <c r="LTF58" s="18"/>
      <c r="LTG58" s="18"/>
      <c r="LTH58" s="18"/>
      <c r="LTI58" s="18"/>
      <c r="LTJ58" s="18"/>
      <c r="LTK58" s="18"/>
      <c r="LTL58" s="18"/>
      <c r="LTM58" s="18"/>
      <c r="LTN58" s="18"/>
      <c r="LTO58" s="18"/>
      <c r="LTP58" s="18"/>
      <c r="LTQ58" s="18"/>
      <c r="LTR58" s="18"/>
      <c r="LTS58" s="18"/>
      <c r="LTT58" s="18"/>
      <c r="LTU58" s="18"/>
      <c r="LTV58" s="18"/>
      <c r="LTW58" s="18"/>
      <c r="LTX58" s="18"/>
      <c r="LTY58" s="18"/>
      <c r="LTZ58" s="18"/>
      <c r="LUA58" s="18"/>
      <c r="LUB58" s="18"/>
      <c r="LUC58" s="18"/>
      <c r="LUD58" s="18"/>
      <c r="LUE58" s="18"/>
      <c r="LUF58" s="18"/>
      <c r="LUG58" s="18"/>
      <c r="LUH58" s="18"/>
      <c r="LUI58" s="18"/>
      <c r="LUJ58" s="18"/>
      <c r="LUK58" s="18"/>
      <c r="LUL58" s="18"/>
      <c r="LUM58" s="18"/>
      <c r="LUN58" s="18"/>
      <c r="LUO58" s="18"/>
      <c r="LUP58" s="18"/>
      <c r="LUQ58" s="18"/>
      <c r="LUR58" s="18"/>
      <c r="LUS58" s="18"/>
      <c r="LUT58" s="18"/>
      <c r="LUU58" s="18"/>
      <c r="LUV58" s="18"/>
      <c r="LUW58" s="18"/>
      <c r="LUX58" s="18"/>
      <c r="LUY58" s="18"/>
      <c r="LUZ58" s="18"/>
      <c r="LVA58" s="18"/>
      <c r="LVB58" s="18"/>
      <c r="LVC58" s="18"/>
      <c r="LVD58" s="18"/>
      <c r="LVE58" s="18"/>
      <c r="LVF58" s="18"/>
      <c r="LVG58" s="18"/>
      <c r="LVH58" s="18"/>
      <c r="LVI58" s="18"/>
      <c r="LVJ58" s="18"/>
      <c r="LVK58" s="18"/>
      <c r="LVL58" s="18"/>
      <c r="LVM58" s="18"/>
      <c r="LVN58" s="18"/>
      <c r="LVO58" s="18"/>
      <c r="LVP58" s="18"/>
      <c r="LVQ58" s="18"/>
      <c r="LVR58" s="18"/>
      <c r="LVS58" s="18"/>
      <c r="LVT58" s="18"/>
      <c r="LVU58" s="18"/>
      <c r="LVV58" s="18"/>
      <c r="LVW58" s="18"/>
      <c r="LVX58" s="18"/>
      <c r="LVY58" s="18"/>
      <c r="LVZ58" s="18"/>
      <c r="LWA58" s="18"/>
      <c r="LWB58" s="18"/>
      <c r="LWC58" s="18"/>
      <c r="LWD58" s="18"/>
      <c r="LWE58" s="18"/>
      <c r="LWF58" s="18"/>
      <c r="LWG58" s="18"/>
      <c r="LWH58" s="18"/>
      <c r="LWI58" s="18"/>
      <c r="LWJ58" s="18"/>
      <c r="LWK58" s="18"/>
      <c r="LWL58" s="18"/>
      <c r="LWM58" s="18"/>
      <c r="LWN58" s="18"/>
      <c r="LWO58" s="18"/>
      <c r="LWP58" s="18"/>
      <c r="LWQ58" s="18"/>
      <c r="LWR58" s="18"/>
      <c r="LWS58" s="18"/>
      <c r="LWT58" s="18"/>
      <c r="LWU58" s="18"/>
      <c r="LWV58" s="18"/>
      <c r="LWW58" s="18"/>
      <c r="LWX58" s="18"/>
      <c r="LWY58" s="18"/>
      <c r="LWZ58" s="18"/>
      <c r="LXA58" s="18"/>
      <c r="LXB58" s="18"/>
      <c r="LXC58" s="18"/>
      <c r="LXD58" s="18"/>
      <c r="LXE58" s="18"/>
      <c r="LXF58" s="18"/>
      <c r="LXG58" s="18"/>
      <c r="LXH58" s="18"/>
      <c r="LXI58" s="18"/>
      <c r="LXJ58" s="18"/>
      <c r="LXK58" s="18"/>
      <c r="LXL58" s="18"/>
      <c r="LXM58" s="18"/>
      <c r="LXN58" s="18"/>
      <c r="LXO58" s="18"/>
      <c r="LXP58" s="18"/>
      <c r="LXQ58" s="18"/>
      <c r="LXR58" s="18"/>
      <c r="LXS58" s="18"/>
      <c r="LXT58" s="18"/>
      <c r="LXU58" s="18"/>
      <c r="LXV58" s="18"/>
      <c r="LXW58" s="18"/>
      <c r="LXX58" s="18"/>
      <c r="LXY58" s="18"/>
      <c r="LXZ58" s="18"/>
      <c r="LYA58" s="18"/>
      <c r="LYB58" s="18"/>
      <c r="LYC58" s="18"/>
      <c r="LYD58" s="18"/>
      <c r="LYE58" s="18"/>
      <c r="LYF58" s="18"/>
      <c r="LYG58" s="18"/>
      <c r="LYH58" s="18"/>
      <c r="LYI58" s="18"/>
      <c r="LYJ58" s="18"/>
      <c r="LYK58" s="18"/>
      <c r="LYL58" s="18"/>
      <c r="LYM58" s="18"/>
      <c r="LYN58" s="18"/>
      <c r="LYO58" s="18"/>
      <c r="LYP58" s="18"/>
      <c r="LYQ58" s="18"/>
      <c r="LYR58" s="18"/>
      <c r="LYS58" s="18"/>
      <c r="LYT58" s="18"/>
      <c r="LYU58" s="18"/>
      <c r="LYV58" s="18"/>
      <c r="LYW58" s="18"/>
      <c r="LYX58" s="18"/>
      <c r="LYY58" s="18"/>
      <c r="LYZ58" s="18"/>
      <c r="LZA58" s="18"/>
      <c r="LZB58" s="18"/>
      <c r="LZC58" s="18"/>
      <c r="LZD58" s="18"/>
      <c r="LZE58" s="18"/>
      <c r="LZF58" s="18"/>
      <c r="LZG58" s="18"/>
      <c r="LZH58" s="18"/>
      <c r="LZI58" s="18"/>
      <c r="LZJ58" s="18"/>
      <c r="LZK58" s="18"/>
      <c r="LZL58" s="18"/>
      <c r="LZM58" s="18"/>
      <c r="LZN58" s="18"/>
      <c r="LZO58" s="18"/>
      <c r="LZP58" s="18"/>
      <c r="LZQ58" s="18"/>
      <c r="LZR58" s="18"/>
      <c r="LZS58" s="18"/>
      <c r="LZT58" s="18"/>
      <c r="LZU58" s="18"/>
      <c r="LZV58" s="18"/>
      <c r="LZW58" s="18"/>
      <c r="LZX58" s="18"/>
      <c r="LZY58" s="18"/>
      <c r="LZZ58" s="18"/>
      <c r="MAA58" s="18"/>
      <c r="MAB58" s="18"/>
      <c r="MAC58" s="18"/>
      <c r="MAD58" s="18"/>
      <c r="MAE58" s="18"/>
      <c r="MAF58" s="18"/>
      <c r="MAG58" s="18"/>
      <c r="MAH58" s="18"/>
      <c r="MAI58" s="18"/>
      <c r="MAJ58" s="18"/>
      <c r="MAK58" s="18"/>
      <c r="MAL58" s="18"/>
      <c r="MAM58" s="18"/>
      <c r="MAN58" s="18"/>
      <c r="MAO58" s="18"/>
      <c r="MAP58" s="18"/>
      <c r="MAQ58" s="18"/>
      <c r="MAR58" s="18"/>
      <c r="MAS58" s="18"/>
      <c r="MAT58" s="18"/>
      <c r="MAU58" s="18"/>
      <c r="MAV58" s="18"/>
      <c r="MAW58" s="18"/>
      <c r="MAX58" s="18"/>
      <c r="MAY58" s="18"/>
      <c r="MAZ58" s="18"/>
      <c r="MBA58" s="18"/>
      <c r="MBB58" s="18"/>
      <c r="MBC58" s="18"/>
      <c r="MBD58" s="18"/>
      <c r="MBE58" s="18"/>
      <c r="MBF58" s="18"/>
      <c r="MBG58" s="18"/>
      <c r="MBH58" s="18"/>
      <c r="MBI58" s="18"/>
      <c r="MBJ58" s="18"/>
      <c r="MBK58" s="18"/>
      <c r="MBL58" s="18"/>
      <c r="MBM58" s="18"/>
      <c r="MBN58" s="18"/>
      <c r="MBO58" s="18"/>
      <c r="MBP58" s="18"/>
      <c r="MBQ58" s="18"/>
      <c r="MBR58" s="18"/>
      <c r="MBS58" s="18"/>
      <c r="MBT58" s="18"/>
      <c r="MBU58" s="18"/>
      <c r="MBV58" s="18"/>
      <c r="MBW58" s="18"/>
      <c r="MBX58" s="18"/>
      <c r="MBY58" s="18"/>
      <c r="MBZ58" s="18"/>
      <c r="MCA58" s="18"/>
      <c r="MCB58" s="18"/>
      <c r="MCC58" s="18"/>
      <c r="MCD58" s="18"/>
      <c r="MCE58" s="18"/>
      <c r="MCF58" s="18"/>
      <c r="MCG58" s="18"/>
      <c r="MCH58" s="18"/>
      <c r="MCI58" s="18"/>
      <c r="MCJ58" s="18"/>
      <c r="MCK58" s="18"/>
      <c r="MCL58" s="18"/>
      <c r="MCM58" s="18"/>
      <c r="MCN58" s="18"/>
      <c r="MCO58" s="18"/>
      <c r="MCP58" s="18"/>
      <c r="MCQ58" s="18"/>
      <c r="MCR58" s="18"/>
      <c r="MCS58" s="18"/>
      <c r="MCT58" s="18"/>
      <c r="MCU58" s="18"/>
      <c r="MCV58" s="18"/>
      <c r="MCW58" s="18"/>
      <c r="MCX58" s="18"/>
      <c r="MCY58" s="18"/>
      <c r="MCZ58" s="18"/>
      <c r="MDA58" s="18"/>
      <c r="MDB58" s="18"/>
      <c r="MDC58" s="18"/>
      <c r="MDD58" s="18"/>
      <c r="MDE58" s="18"/>
      <c r="MDF58" s="18"/>
      <c r="MDG58" s="18"/>
      <c r="MDH58" s="18"/>
      <c r="MDI58" s="18"/>
      <c r="MDJ58" s="18"/>
      <c r="MDK58" s="18"/>
      <c r="MDL58" s="18"/>
      <c r="MDM58" s="18"/>
      <c r="MDN58" s="18"/>
      <c r="MDO58" s="18"/>
      <c r="MDP58" s="18"/>
      <c r="MDQ58" s="18"/>
      <c r="MDR58" s="18"/>
      <c r="MDS58" s="18"/>
      <c r="MDT58" s="18"/>
      <c r="MDU58" s="18"/>
      <c r="MDV58" s="18"/>
      <c r="MDW58" s="18"/>
      <c r="MDX58" s="18"/>
      <c r="MDY58" s="18"/>
      <c r="MDZ58" s="18"/>
      <c r="MEA58" s="18"/>
      <c r="MEB58" s="18"/>
      <c r="MEC58" s="18"/>
      <c r="MED58" s="18"/>
      <c r="MEE58" s="18"/>
      <c r="MEF58" s="18"/>
      <c r="MEG58" s="18"/>
      <c r="MEH58" s="18"/>
      <c r="MEI58" s="18"/>
      <c r="MEJ58" s="18"/>
      <c r="MEK58" s="18"/>
      <c r="MEL58" s="18"/>
      <c r="MEM58" s="18"/>
      <c r="MEN58" s="18"/>
      <c r="MEO58" s="18"/>
      <c r="MEP58" s="18"/>
      <c r="MEQ58" s="18"/>
      <c r="MER58" s="18"/>
      <c r="MES58" s="18"/>
      <c r="MET58" s="18"/>
      <c r="MEU58" s="18"/>
      <c r="MEV58" s="18"/>
      <c r="MEW58" s="18"/>
      <c r="MEX58" s="18"/>
      <c r="MEY58" s="18"/>
      <c r="MEZ58" s="18"/>
      <c r="MFA58" s="18"/>
      <c r="MFB58" s="18"/>
      <c r="MFC58" s="18"/>
      <c r="MFD58" s="18"/>
      <c r="MFE58" s="18"/>
      <c r="MFF58" s="18"/>
      <c r="MFG58" s="18"/>
      <c r="MFH58" s="18"/>
      <c r="MFI58" s="18"/>
      <c r="MFJ58" s="18"/>
      <c r="MFK58" s="18"/>
      <c r="MFL58" s="18"/>
      <c r="MFM58" s="18"/>
      <c r="MFN58" s="18"/>
      <c r="MFO58" s="18"/>
      <c r="MFP58" s="18"/>
      <c r="MFQ58" s="18"/>
      <c r="MFR58" s="18"/>
      <c r="MFS58" s="18"/>
      <c r="MFT58" s="18"/>
      <c r="MFU58" s="18"/>
      <c r="MFV58" s="18"/>
      <c r="MFW58" s="18"/>
      <c r="MFX58" s="18"/>
      <c r="MFY58" s="18"/>
      <c r="MFZ58" s="18"/>
      <c r="MGA58" s="18"/>
      <c r="MGB58" s="18"/>
      <c r="MGC58" s="18"/>
      <c r="MGD58" s="18"/>
      <c r="MGE58" s="18"/>
      <c r="MGF58" s="18"/>
      <c r="MGG58" s="18"/>
      <c r="MGH58" s="18"/>
      <c r="MGI58" s="18"/>
      <c r="MGJ58" s="18"/>
      <c r="MGK58" s="18"/>
      <c r="MGL58" s="18"/>
      <c r="MGM58" s="18"/>
      <c r="MGN58" s="18"/>
      <c r="MGO58" s="18"/>
      <c r="MGP58" s="18"/>
      <c r="MGQ58" s="18"/>
      <c r="MGR58" s="18"/>
      <c r="MGS58" s="18"/>
      <c r="MGT58" s="18"/>
      <c r="MGU58" s="18"/>
      <c r="MGV58" s="18"/>
      <c r="MGW58" s="18"/>
      <c r="MGX58" s="18"/>
      <c r="MGY58" s="18"/>
      <c r="MGZ58" s="18"/>
      <c r="MHA58" s="18"/>
      <c r="MHB58" s="18"/>
      <c r="MHC58" s="18"/>
      <c r="MHD58" s="18"/>
      <c r="MHE58" s="18"/>
      <c r="MHF58" s="18"/>
      <c r="MHG58" s="18"/>
      <c r="MHH58" s="18"/>
      <c r="MHI58" s="18"/>
      <c r="MHJ58" s="18"/>
      <c r="MHK58" s="18"/>
      <c r="MHL58" s="18"/>
      <c r="MHM58" s="18"/>
      <c r="MHN58" s="18"/>
      <c r="MHO58" s="18"/>
      <c r="MHP58" s="18"/>
      <c r="MHQ58" s="18"/>
      <c r="MHR58" s="18"/>
      <c r="MHS58" s="18"/>
      <c r="MHT58" s="18"/>
      <c r="MHU58" s="18"/>
      <c r="MHV58" s="18"/>
      <c r="MHW58" s="18"/>
      <c r="MHX58" s="18"/>
      <c r="MHY58" s="18"/>
      <c r="MHZ58" s="18"/>
      <c r="MIA58" s="18"/>
      <c r="MIB58" s="18"/>
      <c r="MIC58" s="18"/>
      <c r="MID58" s="18"/>
      <c r="MIE58" s="18"/>
      <c r="MIF58" s="18"/>
      <c r="MIG58" s="18"/>
      <c r="MIH58" s="18"/>
      <c r="MII58" s="18"/>
      <c r="MIJ58" s="18"/>
      <c r="MIK58" s="18"/>
      <c r="MIL58" s="18"/>
      <c r="MIM58" s="18"/>
      <c r="MIN58" s="18"/>
      <c r="MIO58" s="18"/>
      <c r="MIP58" s="18"/>
      <c r="MIQ58" s="18"/>
      <c r="MIR58" s="18"/>
      <c r="MIS58" s="18"/>
      <c r="MIT58" s="18"/>
      <c r="MIU58" s="18"/>
      <c r="MIV58" s="18"/>
      <c r="MIW58" s="18"/>
      <c r="MIX58" s="18"/>
      <c r="MIY58" s="18"/>
      <c r="MIZ58" s="18"/>
      <c r="MJA58" s="18"/>
      <c r="MJB58" s="18"/>
      <c r="MJC58" s="18"/>
      <c r="MJD58" s="18"/>
      <c r="MJE58" s="18"/>
      <c r="MJF58" s="18"/>
      <c r="MJG58" s="18"/>
      <c r="MJH58" s="18"/>
      <c r="MJI58" s="18"/>
      <c r="MJJ58" s="18"/>
      <c r="MJK58" s="18"/>
      <c r="MJL58" s="18"/>
      <c r="MJM58" s="18"/>
      <c r="MJN58" s="18"/>
      <c r="MJO58" s="18"/>
      <c r="MJP58" s="18"/>
      <c r="MJQ58" s="18"/>
      <c r="MJR58" s="18"/>
      <c r="MJS58" s="18"/>
      <c r="MJT58" s="18"/>
      <c r="MJU58" s="18"/>
      <c r="MJV58" s="18"/>
      <c r="MJW58" s="18"/>
      <c r="MJX58" s="18"/>
      <c r="MJY58" s="18"/>
      <c r="MJZ58" s="18"/>
      <c r="MKA58" s="18"/>
      <c r="MKB58" s="18"/>
      <c r="MKC58" s="18"/>
      <c r="MKD58" s="18"/>
      <c r="MKE58" s="18"/>
      <c r="MKF58" s="18"/>
      <c r="MKG58" s="18"/>
      <c r="MKH58" s="18"/>
      <c r="MKI58" s="18"/>
      <c r="MKJ58" s="18"/>
      <c r="MKK58" s="18"/>
      <c r="MKL58" s="18"/>
      <c r="MKM58" s="18"/>
      <c r="MKN58" s="18"/>
      <c r="MKO58" s="18"/>
      <c r="MKP58" s="18"/>
      <c r="MKQ58" s="18"/>
      <c r="MKR58" s="18"/>
      <c r="MKS58" s="18"/>
      <c r="MKT58" s="18"/>
      <c r="MKU58" s="18"/>
      <c r="MKV58" s="18"/>
      <c r="MKW58" s="18"/>
      <c r="MKX58" s="18"/>
      <c r="MKY58" s="18"/>
      <c r="MKZ58" s="18"/>
      <c r="MLA58" s="18"/>
      <c r="MLB58" s="18"/>
      <c r="MLC58" s="18"/>
      <c r="MLD58" s="18"/>
      <c r="MLE58" s="18"/>
      <c r="MLF58" s="18"/>
      <c r="MLG58" s="18"/>
      <c r="MLH58" s="18"/>
      <c r="MLI58" s="18"/>
      <c r="MLJ58" s="18"/>
      <c r="MLK58" s="18"/>
      <c r="MLL58" s="18"/>
      <c r="MLM58" s="18"/>
      <c r="MLN58" s="18"/>
      <c r="MLO58" s="18"/>
      <c r="MLP58" s="18"/>
      <c r="MLQ58" s="18"/>
      <c r="MLR58" s="18"/>
      <c r="MLS58" s="18"/>
      <c r="MLT58" s="18"/>
      <c r="MLU58" s="18"/>
      <c r="MLV58" s="18"/>
      <c r="MLW58" s="18"/>
      <c r="MLX58" s="18"/>
      <c r="MLY58" s="18"/>
      <c r="MLZ58" s="18"/>
      <c r="MMA58" s="18"/>
      <c r="MMB58" s="18"/>
      <c r="MMC58" s="18"/>
      <c r="MMD58" s="18"/>
      <c r="MME58" s="18"/>
      <c r="MMF58" s="18"/>
      <c r="MMG58" s="18"/>
      <c r="MMH58" s="18"/>
      <c r="MMI58" s="18"/>
      <c r="MMJ58" s="18"/>
      <c r="MMK58" s="18"/>
      <c r="MML58" s="18"/>
      <c r="MMM58" s="18"/>
      <c r="MMN58" s="18"/>
      <c r="MMO58" s="18"/>
      <c r="MMP58" s="18"/>
      <c r="MMQ58" s="18"/>
      <c r="MMR58" s="18"/>
      <c r="MMS58" s="18"/>
      <c r="MMT58" s="18"/>
      <c r="MMU58" s="18"/>
      <c r="MMV58" s="18"/>
      <c r="MMW58" s="18"/>
      <c r="MMX58" s="18"/>
      <c r="MMY58" s="18"/>
      <c r="MMZ58" s="18"/>
      <c r="MNA58" s="18"/>
      <c r="MNB58" s="18"/>
      <c r="MNC58" s="18"/>
      <c r="MND58" s="18"/>
      <c r="MNE58" s="18"/>
      <c r="MNF58" s="18"/>
      <c r="MNG58" s="18"/>
      <c r="MNH58" s="18"/>
      <c r="MNI58" s="18"/>
      <c r="MNJ58" s="18"/>
      <c r="MNK58" s="18"/>
      <c r="MNL58" s="18"/>
      <c r="MNM58" s="18"/>
      <c r="MNN58" s="18"/>
      <c r="MNO58" s="18"/>
      <c r="MNP58" s="18"/>
      <c r="MNQ58" s="18"/>
      <c r="MNR58" s="18"/>
      <c r="MNS58" s="18"/>
      <c r="MNT58" s="18"/>
      <c r="MNU58" s="18"/>
      <c r="MNV58" s="18"/>
      <c r="MNW58" s="18"/>
      <c r="MNX58" s="18"/>
      <c r="MNY58" s="18"/>
      <c r="MNZ58" s="18"/>
      <c r="MOA58" s="18"/>
      <c r="MOB58" s="18"/>
      <c r="MOC58" s="18"/>
      <c r="MOD58" s="18"/>
      <c r="MOE58" s="18"/>
      <c r="MOF58" s="18"/>
      <c r="MOG58" s="18"/>
      <c r="MOH58" s="18"/>
      <c r="MOI58" s="18"/>
      <c r="MOJ58" s="18"/>
      <c r="MOK58" s="18"/>
      <c r="MOL58" s="18"/>
      <c r="MOM58" s="18"/>
      <c r="MON58" s="18"/>
      <c r="MOO58" s="18"/>
      <c r="MOP58" s="18"/>
      <c r="MOQ58" s="18"/>
      <c r="MOR58" s="18"/>
      <c r="MOS58" s="18"/>
      <c r="MOT58" s="18"/>
      <c r="MOU58" s="18"/>
      <c r="MOV58" s="18"/>
      <c r="MOW58" s="18"/>
      <c r="MOX58" s="18"/>
      <c r="MOY58" s="18"/>
      <c r="MOZ58" s="18"/>
      <c r="MPA58" s="18"/>
      <c r="MPB58" s="18"/>
      <c r="MPC58" s="18"/>
      <c r="MPD58" s="18"/>
      <c r="MPE58" s="18"/>
      <c r="MPF58" s="18"/>
      <c r="MPG58" s="18"/>
      <c r="MPH58" s="18"/>
      <c r="MPI58" s="18"/>
      <c r="MPJ58" s="18"/>
      <c r="MPK58" s="18"/>
      <c r="MPL58" s="18"/>
      <c r="MPM58" s="18"/>
      <c r="MPN58" s="18"/>
      <c r="MPO58" s="18"/>
      <c r="MPP58" s="18"/>
      <c r="MPQ58" s="18"/>
      <c r="MPR58" s="18"/>
      <c r="MPS58" s="18"/>
      <c r="MPT58" s="18"/>
      <c r="MPU58" s="18"/>
      <c r="MPV58" s="18"/>
      <c r="MPW58" s="18"/>
      <c r="MPX58" s="18"/>
      <c r="MPY58" s="18"/>
      <c r="MPZ58" s="18"/>
      <c r="MQA58" s="18"/>
      <c r="MQB58" s="18"/>
      <c r="MQC58" s="18"/>
      <c r="MQD58" s="18"/>
      <c r="MQE58" s="18"/>
      <c r="MQF58" s="18"/>
      <c r="MQG58" s="18"/>
      <c r="MQH58" s="18"/>
      <c r="MQI58" s="18"/>
      <c r="MQJ58" s="18"/>
      <c r="MQK58" s="18"/>
      <c r="MQL58" s="18"/>
      <c r="MQM58" s="18"/>
      <c r="MQN58" s="18"/>
      <c r="MQO58" s="18"/>
      <c r="MQP58" s="18"/>
      <c r="MQQ58" s="18"/>
      <c r="MQR58" s="18"/>
      <c r="MQS58" s="18"/>
      <c r="MQT58" s="18"/>
      <c r="MQU58" s="18"/>
      <c r="MQV58" s="18"/>
      <c r="MQW58" s="18"/>
      <c r="MQX58" s="18"/>
      <c r="MQY58" s="18"/>
      <c r="MQZ58" s="18"/>
      <c r="MRA58" s="18"/>
      <c r="MRB58" s="18"/>
      <c r="MRC58" s="18"/>
      <c r="MRD58" s="18"/>
      <c r="MRE58" s="18"/>
      <c r="MRF58" s="18"/>
      <c r="MRG58" s="18"/>
      <c r="MRH58" s="18"/>
      <c r="MRI58" s="18"/>
      <c r="MRJ58" s="18"/>
      <c r="MRK58" s="18"/>
      <c r="MRL58" s="18"/>
      <c r="MRM58" s="18"/>
      <c r="MRN58" s="18"/>
      <c r="MRO58" s="18"/>
      <c r="MRP58" s="18"/>
      <c r="MRQ58" s="18"/>
      <c r="MRR58" s="18"/>
      <c r="MRS58" s="18"/>
      <c r="MRT58" s="18"/>
      <c r="MRU58" s="18"/>
      <c r="MRV58" s="18"/>
      <c r="MRW58" s="18"/>
      <c r="MRX58" s="18"/>
      <c r="MRY58" s="18"/>
      <c r="MRZ58" s="18"/>
      <c r="MSA58" s="18"/>
      <c r="MSB58" s="18"/>
      <c r="MSC58" s="18"/>
      <c r="MSD58" s="18"/>
      <c r="MSE58" s="18"/>
      <c r="MSF58" s="18"/>
      <c r="MSG58" s="18"/>
      <c r="MSH58" s="18"/>
      <c r="MSI58" s="18"/>
      <c r="MSJ58" s="18"/>
      <c r="MSK58" s="18"/>
      <c r="MSL58" s="18"/>
      <c r="MSM58" s="18"/>
      <c r="MSN58" s="18"/>
      <c r="MSO58" s="18"/>
      <c r="MSP58" s="18"/>
      <c r="MSQ58" s="18"/>
      <c r="MSR58" s="18"/>
      <c r="MSS58" s="18"/>
      <c r="MST58" s="18"/>
      <c r="MSU58" s="18"/>
      <c r="MSV58" s="18"/>
      <c r="MSW58" s="18"/>
      <c r="MSX58" s="18"/>
      <c r="MSY58" s="18"/>
      <c r="MSZ58" s="18"/>
      <c r="MTA58" s="18"/>
      <c r="MTB58" s="18"/>
      <c r="MTC58" s="18"/>
      <c r="MTD58" s="18"/>
      <c r="MTE58" s="18"/>
      <c r="MTF58" s="18"/>
      <c r="MTG58" s="18"/>
      <c r="MTH58" s="18"/>
      <c r="MTI58" s="18"/>
      <c r="MTJ58" s="18"/>
      <c r="MTK58" s="18"/>
      <c r="MTL58" s="18"/>
      <c r="MTM58" s="18"/>
      <c r="MTN58" s="18"/>
      <c r="MTO58" s="18"/>
      <c r="MTP58" s="18"/>
      <c r="MTQ58" s="18"/>
      <c r="MTR58" s="18"/>
      <c r="MTS58" s="18"/>
      <c r="MTT58" s="18"/>
      <c r="MTU58" s="18"/>
      <c r="MTV58" s="18"/>
      <c r="MTW58" s="18"/>
      <c r="MTX58" s="18"/>
      <c r="MTY58" s="18"/>
      <c r="MTZ58" s="18"/>
      <c r="MUA58" s="18"/>
      <c r="MUB58" s="18"/>
      <c r="MUC58" s="18"/>
      <c r="MUD58" s="18"/>
      <c r="MUE58" s="18"/>
      <c r="MUF58" s="18"/>
      <c r="MUG58" s="18"/>
      <c r="MUH58" s="18"/>
      <c r="MUI58" s="18"/>
      <c r="MUJ58" s="18"/>
      <c r="MUK58" s="18"/>
      <c r="MUL58" s="18"/>
      <c r="MUM58" s="18"/>
      <c r="MUN58" s="18"/>
      <c r="MUO58" s="18"/>
      <c r="MUP58" s="18"/>
      <c r="MUQ58" s="18"/>
      <c r="MUR58" s="18"/>
      <c r="MUS58" s="18"/>
      <c r="MUT58" s="18"/>
      <c r="MUU58" s="18"/>
      <c r="MUV58" s="18"/>
      <c r="MUW58" s="18"/>
      <c r="MUX58" s="18"/>
      <c r="MUY58" s="18"/>
      <c r="MUZ58" s="18"/>
      <c r="MVA58" s="18"/>
      <c r="MVB58" s="18"/>
      <c r="MVC58" s="18"/>
      <c r="MVD58" s="18"/>
      <c r="MVE58" s="18"/>
      <c r="MVF58" s="18"/>
      <c r="MVG58" s="18"/>
      <c r="MVH58" s="18"/>
      <c r="MVI58" s="18"/>
      <c r="MVJ58" s="18"/>
      <c r="MVK58" s="18"/>
      <c r="MVL58" s="18"/>
      <c r="MVM58" s="18"/>
      <c r="MVN58" s="18"/>
      <c r="MVO58" s="18"/>
      <c r="MVP58" s="18"/>
      <c r="MVQ58" s="18"/>
      <c r="MVR58" s="18"/>
      <c r="MVS58" s="18"/>
      <c r="MVT58" s="18"/>
      <c r="MVU58" s="18"/>
      <c r="MVV58" s="18"/>
      <c r="MVW58" s="18"/>
      <c r="MVX58" s="18"/>
      <c r="MVY58" s="18"/>
      <c r="MVZ58" s="18"/>
      <c r="MWA58" s="18"/>
      <c r="MWB58" s="18"/>
      <c r="MWC58" s="18"/>
      <c r="MWD58" s="18"/>
      <c r="MWE58" s="18"/>
      <c r="MWF58" s="18"/>
      <c r="MWG58" s="18"/>
      <c r="MWH58" s="18"/>
      <c r="MWI58" s="18"/>
      <c r="MWJ58" s="18"/>
      <c r="MWK58" s="18"/>
      <c r="MWL58" s="18"/>
      <c r="MWM58" s="18"/>
      <c r="MWN58" s="18"/>
      <c r="MWO58" s="18"/>
      <c r="MWP58" s="18"/>
      <c r="MWQ58" s="18"/>
      <c r="MWR58" s="18"/>
      <c r="MWS58" s="18"/>
      <c r="MWT58" s="18"/>
      <c r="MWU58" s="18"/>
      <c r="MWV58" s="18"/>
      <c r="MWW58" s="18"/>
      <c r="MWX58" s="18"/>
      <c r="MWY58" s="18"/>
      <c r="MWZ58" s="18"/>
      <c r="MXA58" s="18"/>
      <c r="MXB58" s="18"/>
      <c r="MXC58" s="18"/>
      <c r="MXD58" s="18"/>
      <c r="MXE58" s="18"/>
      <c r="MXF58" s="18"/>
      <c r="MXG58" s="18"/>
      <c r="MXH58" s="18"/>
      <c r="MXI58" s="18"/>
      <c r="MXJ58" s="18"/>
      <c r="MXK58" s="18"/>
      <c r="MXL58" s="18"/>
      <c r="MXM58" s="18"/>
      <c r="MXN58" s="18"/>
      <c r="MXO58" s="18"/>
      <c r="MXP58" s="18"/>
      <c r="MXQ58" s="18"/>
      <c r="MXR58" s="18"/>
      <c r="MXS58" s="18"/>
      <c r="MXT58" s="18"/>
      <c r="MXU58" s="18"/>
      <c r="MXV58" s="18"/>
      <c r="MXW58" s="18"/>
      <c r="MXX58" s="18"/>
      <c r="MXY58" s="18"/>
      <c r="MXZ58" s="18"/>
      <c r="MYA58" s="18"/>
      <c r="MYB58" s="18"/>
      <c r="MYC58" s="18"/>
      <c r="MYD58" s="18"/>
      <c r="MYE58" s="18"/>
      <c r="MYF58" s="18"/>
      <c r="MYG58" s="18"/>
      <c r="MYH58" s="18"/>
      <c r="MYI58" s="18"/>
      <c r="MYJ58" s="18"/>
      <c r="MYK58" s="18"/>
      <c r="MYL58" s="18"/>
      <c r="MYM58" s="18"/>
      <c r="MYN58" s="18"/>
      <c r="MYO58" s="18"/>
      <c r="MYP58" s="18"/>
      <c r="MYQ58" s="18"/>
      <c r="MYR58" s="18"/>
      <c r="MYS58" s="18"/>
      <c r="MYT58" s="18"/>
      <c r="MYU58" s="18"/>
      <c r="MYV58" s="18"/>
      <c r="MYW58" s="18"/>
      <c r="MYX58" s="18"/>
      <c r="MYY58" s="18"/>
      <c r="MYZ58" s="18"/>
      <c r="MZA58" s="18"/>
      <c r="MZB58" s="18"/>
      <c r="MZC58" s="18"/>
      <c r="MZD58" s="18"/>
      <c r="MZE58" s="18"/>
      <c r="MZF58" s="18"/>
      <c r="MZG58" s="18"/>
      <c r="MZH58" s="18"/>
      <c r="MZI58" s="18"/>
      <c r="MZJ58" s="18"/>
      <c r="MZK58" s="18"/>
      <c r="MZL58" s="18"/>
      <c r="MZM58" s="18"/>
      <c r="MZN58" s="18"/>
      <c r="MZO58" s="18"/>
      <c r="MZP58" s="18"/>
      <c r="MZQ58" s="18"/>
      <c r="MZR58" s="18"/>
      <c r="MZS58" s="18"/>
      <c r="MZT58" s="18"/>
      <c r="MZU58" s="18"/>
      <c r="MZV58" s="18"/>
      <c r="MZW58" s="18"/>
      <c r="MZX58" s="18"/>
      <c r="MZY58" s="18"/>
      <c r="MZZ58" s="18"/>
      <c r="NAA58" s="18"/>
      <c r="NAB58" s="18"/>
      <c r="NAC58" s="18"/>
      <c r="NAD58" s="18"/>
      <c r="NAE58" s="18"/>
      <c r="NAF58" s="18"/>
      <c r="NAG58" s="18"/>
      <c r="NAH58" s="18"/>
      <c r="NAI58" s="18"/>
      <c r="NAJ58" s="18"/>
      <c r="NAK58" s="18"/>
      <c r="NAL58" s="18"/>
      <c r="NAM58" s="18"/>
      <c r="NAN58" s="18"/>
      <c r="NAO58" s="18"/>
      <c r="NAP58" s="18"/>
      <c r="NAQ58" s="18"/>
      <c r="NAR58" s="18"/>
      <c r="NAS58" s="18"/>
      <c r="NAT58" s="18"/>
      <c r="NAU58" s="18"/>
      <c r="NAV58" s="18"/>
      <c r="NAW58" s="18"/>
      <c r="NAX58" s="18"/>
      <c r="NAY58" s="18"/>
      <c r="NAZ58" s="18"/>
      <c r="NBA58" s="18"/>
      <c r="NBB58" s="18"/>
      <c r="NBC58" s="18"/>
      <c r="NBD58" s="18"/>
      <c r="NBE58" s="18"/>
      <c r="NBF58" s="18"/>
      <c r="NBG58" s="18"/>
      <c r="NBH58" s="18"/>
      <c r="NBI58" s="18"/>
      <c r="NBJ58" s="18"/>
      <c r="NBK58" s="18"/>
      <c r="NBL58" s="18"/>
      <c r="NBM58" s="18"/>
      <c r="NBN58" s="18"/>
      <c r="NBO58" s="18"/>
      <c r="NBP58" s="18"/>
      <c r="NBQ58" s="18"/>
      <c r="NBR58" s="18"/>
      <c r="NBS58" s="18"/>
      <c r="NBT58" s="18"/>
      <c r="NBU58" s="18"/>
      <c r="NBV58" s="18"/>
      <c r="NBW58" s="18"/>
      <c r="NBX58" s="18"/>
      <c r="NBY58" s="18"/>
      <c r="NBZ58" s="18"/>
      <c r="NCA58" s="18"/>
      <c r="NCB58" s="18"/>
      <c r="NCC58" s="18"/>
      <c r="NCD58" s="18"/>
      <c r="NCE58" s="18"/>
      <c r="NCF58" s="18"/>
      <c r="NCG58" s="18"/>
      <c r="NCH58" s="18"/>
      <c r="NCI58" s="18"/>
      <c r="NCJ58" s="18"/>
      <c r="NCK58" s="18"/>
      <c r="NCL58" s="18"/>
      <c r="NCM58" s="18"/>
      <c r="NCN58" s="18"/>
      <c r="NCO58" s="18"/>
      <c r="NCP58" s="18"/>
      <c r="NCQ58" s="18"/>
      <c r="NCR58" s="18"/>
      <c r="NCS58" s="18"/>
      <c r="NCT58" s="18"/>
      <c r="NCU58" s="18"/>
      <c r="NCV58" s="18"/>
      <c r="NCW58" s="18"/>
      <c r="NCX58" s="18"/>
      <c r="NCY58" s="18"/>
      <c r="NCZ58" s="18"/>
      <c r="NDA58" s="18"/>
      <c r="NDB58" s="18"/>
      <c r="NDC58" s="18"/>
      <c r="NDD58" s="18"/>
      <c r="NDE58" s="18"/>
      <c r="NDF58" s="18"/>
      <c r="NDG58" s="18"/>
      <c r="NDH58" s="18"/>
      <c r="NDI58" s="18"/>
      <c r="NDJ58" s="18"/>
      <c r="NDK58" s="18"/>
      <c r="NDL58" s="18"/>
      <c r="NDM58" s="18"/>
      <c r="NDN58" s="18"/>
      <c r="NDO58" s="18"/>
      <c r="NDP58" s="18"/>
      <c r="NDQ58" s="18"/>
      <c r="NDR58" s="18"/>
      <c r="NDS58" s="18"/>
      <c r="NDT58" s="18"/>
      <c r="NDU58" s="18"/>
      <c r="NDV58" s="18"/>
      <c r="NDW58" s="18"/>
      <c r="NDX58" s="18"/>
      <c r="NDY58" s="18"/>
      <c r="NDZ58" s="18"/>
      <c r="NEA58" s="18"/>
      <c r="NEB58" s="18"/>
      <c r="NEC58" s="18"/>
      <c r="NED58" s="18"/>
      <c r="NEE58" s="18"/>
      <c r="NEF58" s="18"/>
      <c r="NEG58" s="18"/>
      <c r="NEH58" s="18"/>
      <c r="NEI58" s="18"/>
      <c r="NEJ58" s="18"/>
      <c r="NEK58" s="18"/>
      <c r="NEL58" s="18"/>
      <c r="NEM58" s="18"/>
      <c r="NEN58" s="18"/>
      <c r="NEO58" s="18"/>
      <c r="NEP58" s="18"/>
      <c r="NEQ58" s="18"/>
      <c r="NER58" s="18"/>
      <c r="NES58" s="18"/>
      <c r="NET58" s="18"/>
      <c r="NEU58" s="18"/>
      <c r="NEV58" s="18"/>
      <c r="NEW58" s="18"/>
      <c r="NEX58" s="18"/>
      <c r="NEY58" s="18"/>
      <c r="NEZ58" s="18"/>
      <c r="NFA58" s="18"/>
      <c r="NFB58" s="18"/>
      <c r="NFC58" s="18"/>
      <c r="NFD58" s="18"/>
      <c r="NFE58" s="18"/>
      <c r="NFF58" s="18"/>
      <c r="NFG58" s="18"/>
      <c r="NFH58" s="18"/>
      <c r="NFI58" s="18"/>
      <c r="NFJ58" s="18"/>
      <c r="NFK58" s="18"/>
      <c r="NFL58" s="18"/>
      <c r="NFM58" s="18"/>
      <c r="NFN58" s="18"/>
      <c r="NFO58" s="18"/>
      <c r="NFP58" s="18"/>
      <c r="NFQ58" s="18"/>
      <c r="NFR58" s="18"/>
      <c r="NFS58" s="18"/>
      <c r="NFT58" s="18"/>
      <c r="NFU58" s="18"/>
      <c r="NFV58" s="18"/>
      <c r="NFW58" s="18"/>
      <c r="NFX58" s="18"/>
      <c r="NFY58" s="18"/>
      <c r="NFZ58" s="18"/>
      <c r="NGA58" s="18"/>
      <c r="NGB58" s="18"/>
      <c r="NGC58" s="18"/>
      <c r="NGD58" s="18"/>
      <c r="NGE58" s="18"/>
      <c r="NGF58" s="18"/>
      <c r="NGG58" s="18"/>
      <c r="NGH58" s="18"/>
      <c r="NGI58" s="18"/>
      <c r="NGJ58" s="18"/>
      <c r="NGK58" s="18"/>
      <c r="NGL58" s="18"/>
      <c r="NGM58" s="18"/>
      <c r="NGN58" s="18"/>
      <c r="NGO58" s="18"/>
      <c r="NGP58" s="18"/>
      <c r="NGQ58" s="18"/>
      <c r="NGR58" s="18"/>
      <c r="NGS58" s="18"/>
      <c r="NGT58" s="18"/>
      <c r="NGU58" s="18"/>
      <c r="NGV58" s="18"/>
      <c r="NGW58" s="18"/>
      <c r="NGX58" s="18"/>
      <c r="NGY58" s="18"/>
      <c r="NGZ58" s="18"/>
      <c r="NHA58" s="18"/>
      <c r="NHB58" s="18"/>
      <c r="NHC58" s="18"/>
      <c r="NHD58" s="18"/>
      <c r="NHE58" s="18"/>
      <c r="NHF58" s="18"/>
      <c r="NHG58" s="18"/>
      <c r="NHH58" s="18"/>
      <c r="NHI58" s="18"/>
      <c r="NHJ58" s="18"/>
      <c r="NHK58" s="18"/>
      <c r="NHL58" s="18"/>
      <c r="NHM58" s="18"/>
      <c r="NHN58" s="18"/>
      <c r="NHO58" s="18"/>
      <c r="NHP58" s="18"/>
      <c r="NHQ58" s="18"/>
      <c r="NHR58" s="18"/>
      <c r="NHS58" s="18"/>
      <c r="NHT58" s="18"/>
      <c r="NHU58" s="18"/>
      <c r="NHV58" s="18"/>
      <c r="NHW58" s="18"/>
      <c r="NHX58" s="18"/>
      <c r="NHY58" s="18"/>
      <c r="NHZ58" s="18"/>
      <c r="NIA58" s="18"/>
      <c r="NIB58" s="18"/>
      <c r="NIC58" s="18"/>
      <c r="NID58" s="18"/>
      <c r="NIE58" s="18"/>
      <c r="NIF58" s="18"/>
      <c r="NIG58" s="18"/>
      <c r="NIH58" s="18"/>
      <c r="NII58" s="18"/>
      <c r="NIJ58" s="18"/>
      <c r="NIK58" s="18"/>
      <c r="NIL58" s="18"/>
      <c r="NIM58" s="18"/>
      <c r="NIN58" s="18"/>
      <c r="NIO58" s="18"/>
      <c r="NIP58" s="18"/>
      <c r="NIQ58" s="18"/>
      <c r="NIR58" s="18"/>
      <c r="NIS58" s="18"/>
      <c r="NIT58" s="18"/>
      <c r="NIU58" s="18"/>
      <c r="NIV58" s="18"/>
      <c r="NIW58" s="18"/>
      <c r="NIX58" s="18"/>
      <c r="NIY58" s="18"/>
      <c r="NIZ58" s="18"/>
      <c r="NJA58" s="18"/>
      <c r="NJB58" s="18"/>
      <c r="NJC58" s="18"/>
      <c r="NJD58" s="18"/>
      <c r="NJE58" s="18"/>
      <c r="NJF58" s="18"/>
      <c r="NJG58" s="18"/>
      <c r="NJH58" s="18"/>
      <c r="NJI58" s="18"/>
      <c r="NJJ58" s="18"/>
      <c r="NJK58" s="18"/>
      <c r="NJL58" s="18"/>
      <c r="NJM58" s="18"/>
      <c r="NJN58" s="18"/>
      <c r="NJO58" s="18"/>
      <c r="NJP58" s="18"/>
      <c r="NJQ58" s="18"/>
      <c r="NJR58" s="18"/>
      <c r="NJS58" s="18"/>
      <c r="NJT58" s="18"/>
      <c r="NJU58" s="18"/>
      <c r="NJV58" s="18"/>
      <c r="NJW58" s="18"/>
      <c r="NJX58" s="18"/>
      <c r="NJY58" s="18"/>
      <c r="NJZ58" s="18"/>
      <c r="NKA58" s="18"/>
      <c r="NKB58" s="18"/>
      <c r="NKC58" s="18"/>
      <c r="NKD58" s="18"/>
      <c r="NKE58" s="18"/>
      <c r="NKF58" s="18"/>
      <c r="NKG58" s="18"/>
      <c r="NKH58" s="18"/>
      <c r="NKI58" s="18"/>
      <c r="NKJ58" s="18"/>
      <c r="NKK58" s="18"/>
      <c r="NKL58" s="18"/>
      <c r="NKM58" s="18"/>
      <c r="NKN58" s="18"/>
      <c r="NKO58" s="18"/>
      <c r="NKP58" s="18"/>
      <c r="NKQ58" s="18"/>
      <c r="NKR58" s="18"/>
      <c r="NKS58" s="18"/>
      <c r="NKT58" s="18"/>
      <c r="NKU58" s="18"/>
      <c r="NKV58" s="18"/>
      <c r="NKW58" s="18"/>
      <c r="NKX58" s="18"/>
      <c r="NKY58" s="18"/>
      <c r="NKZ58" s="18"/>
      <c r="NLA58" s="18"/>
      <c r="NLB58" s="18"/>
      <c r="NLC58" s="18"/>
      <c r="NLD58" s="18"/>
      <c r="NLE58" s="18"/>
      <c r="NLF58" s="18"/>
      <c r="NLG58" s="18"/>
      <c r="NLH58" s="18"/>
      <c r="NLI58" s="18"/>
      <c r="NLJ58" s="18"/>
      <c r="NLK58" s="18"/>
      <c r="NLL58" s="18"/>
      <c r="NLM58" s="18"/>
      <c r="NLN58" s="18"/>
      <c r="NLO58" s="18"/>
      <c r="NLP58" s="18"/>
      <c r="NLQ58" s="18"/>
      <c r="NLR58" s="18"/>
      <c r="NLS58" s="18"/>
      <c r="NLT58" s="18"/>
      <c r="NLU58" s="18"/>
      <c r="NLV58" s="18"/>
      <c r="NLW58" s="18"/>
      <c r="NLX58" s="18"/>
      <c r="NLY58" s="18"/>
      <c r="NLZ58" s="18"/>
      <c r="NMA58" s="18"/>
      <c r="NMB58" s="18"/>
      <c r="NMC58" s="18"/>
      <c r="NMD58" s="18"/>
      <c r="NME58" s="18"/>
      <c r="NMF58" s="18"/>
      <c r="NMG58" s="18"/>
      <c r="NMH58" s="18"/>
      <c r="NMI58" s="18"/>
      <c r="NMJ58" s="18"/>
      <c r="NMK58" s="18"/>
      <c r="NML58" s="18"/>
      <c r="NMM58" s="18"/>
      <c r="NMN58" s="18"/>
      <c r="NMO58" s="18"/>
      <c r="NMP58" s="18"/>
      <c r="NMQ58" s="18"/>
      <c r="NMR58" s="18"/>
      <c r="NMS58" s="18"/>
      <c r="NMT58" s="18"/>
      <c r="NMU58" s="18"/>
      <c r="NMV58" s="18"/>
      <c r="NMW58" s="18"/>
      <c r="NMX58" s="18"/>
      <c r="NMY58" s="18"/>
      <c r="NMZ58" s="18"/>
      <c r="NNA58" s="18"/>
      <c r="NNB58" s="18"/>
      <c r="NNC58" s="18"/>
      <c r="NND58" s="18"/>
      <c r="NNE58" s="18"/>
      <c r="NNF58" s="18"/>
      <c r="NNG58" s="18"/>
      <c r="NNH58" s="18"/>
      <c r="NNI58" s="18"/>
      <c r="NNJ58" s="18"/>
      <c r="NNK58" s="18"/>
      <c r="NNL58" s="18"/>
      <c r="NNM58" s="18"/>
      <c r="NNN58" s="18"/>
      <c r="NNO58" s="18"/>
      <c r="NNP58" s="18"/>
      <c r="NNQ58" s="18"/>
      <c r="NNR58" s="18"/>
      <c r="NNS58" s="18"/>
      <c r="NNT58" s="18"/>
      <c r="NNU58" s="18"/>
      <c r="NNV58" s="18"/>
      <c r="NNW58" s="18"/>
      <c r="NNX58" s="18"/>
      <c r="NNY58" s="18"/>
      <c r="NNZ58" s="18"/>
      <c r="NOA58" s="18"/>
      <c r="NOB58" s="18"/>
      <c r="NOC58" s="18"/>
      <c r="NOD58" s="18"/>
      <c r="NOE58" s="18"/>
      <c r="NOF58" s="18"/>
      <c r="NOG58" s="18"/>
      <c r="NOH58" s="18"/>
      <c r="NOI58" s="18"/>
      <c r="NOJ58" s="18"/>
      <c r="NOK58" s="18"/>
      <c r="NOL58" s="18"/>
      <c r="NOM58" s="18"/>
      <c r="NON58" s="18"/>
      <c r="NOO58" s="18"/>
      <c r="NOP58" s="18"/>
      <c r="NOQ58" s="18"/>
      <c r="NOR58" s="18"/>
      <c r="NOS58" s="18"/>
      <c r="NOT58" s="18"/>
      <c r="NOU58" s="18"/>
      <c r="NOV58" s="18"/>
      <c r="NOW58" s="18"/>
      <c r="NOX58" s="18"/>
      <c r="NOY58" s="18"/>
      <c r="NOZ58" s="18"/>
      <c r="NPA58" s="18"/>
      <c r="NPB58" s="18"/>
      <c r="NPC58" s="18"/>
      <c r="NPD58" s="18"/>
      <c r="NPE58" s="18"/>
      <c r="NPF58" s="18"/>
      <c r="NPG58" s="18"/>
      <c r="NPH58" s="18"/>
      <c r="NPI58" s="18"/>
      <c r="NPJ58" s="18"/>
      <c r="NPK58" s="18"/>
      <c r="NPL58" s="18"/>
      <c r="NPM58" s="18"/>
      <c r="NPN58" s="18"/>
      <c r="NPO58" s="18"/>
      <c r="NPP58" s="18"/>
      <c r="NPQ58" s="18"/>
      <c r="NPR58" s="18"/>
      <c r="NPS58" s="18"/>
      <c r="NPT58" s="18"/>
      <c r="NPU58" s="18"/>
      <c r="NPV58" s="18"/>
      <c r="NPW58" s="18"/>
      <c r="NPX58" s="18"/>
      <c r="NPY58" s="18"/>
      <c r="NPZ58" s="18"/>
      <c r="NQA58" s="18"/>
      <c r="NQB58" s="18"/>
      <c r="NQC58" s="18"/>
      <c r="NQD58" s="18"/>
      <c r="NQE58" s="18"/>
      <c r="NQF58" s="18"/>
      <c r="NQG58" s="18"/>
      <c r="NQH58" s="18"/>
      <c r="NQI58" s="18"/>
      <c r="NQJ58" s="18"/>
      <c r="NQK58" s="18"/>
      <c r="NQL58" s="18"/>
      <c r="NQM58" s="18"/>
      <c r="NQN58" s="18"/>
      <c r="NQO58" s="18"/>
      <c r="NQP58" s="18"/>
      <c r="NQQ58" s="18"/>
      <c r="NQR58" s="18"/>
      <c r="NQS58" s="18"/>
      <c r="NQT58" s="18"/>
      <c r="NQU58" s="18"/>
      <c r="NQV58" s="18"/>
      <c r="NQW58" s="18"/>
      <c r="NQX58" s="18"/>
      <c r="NQY58" s="18"/>
      <c r="NQZ58" s="18"/>
      <c r="NRA58" s="18"/>
      <c r="NRB58" s="18"/>
      <c r="NRC58" s="18"/>
      <c r="NRD58" s="18"/>
      <c r="NRE58" s="18"/>
      <c r="NRF58" s="18"/>
      <c r="NRG58" s="18"/>
      <c r="NRH58" s="18"/>
      <c r="NRI58" s="18"/>
      <c r="NRJ58" s="18"/>
      <c r="NRK58" s="18"/>
      <c r="NRL58" s="18"/>
      <c r="NRM58" s="18"/>
      <c r="NRN58" s="18"/>
      <c r="NRO58" s="18"/>
      <c r="NRP58" s="18"/>
      <c r="NRQ58" s="18"/>
      <c r="NRR58" s="18"/>
      <c r="NRS58" s="18"/>
      <c r="NRT58" s="18"/>
      <c r="NRU58" s="18"/>
      <c r="NRV58" s="18"/>
      <c r="NRW58" s="18"/>
      <c r="NRX58" s="18"/>
      <c r="NRY58" s="18"/>
      <c r="NRZ58" s="18"/>
      <c r="NSA58" s="18"/>
      <c r="NSB58" s="18"/>
      <c r="NSC58" s="18"/>
      <c r="NSD58" s="18"/>
      <c r="NSE58" s="18"/>
      <c r="NSF58" s="18"/>
      <c r="NSG58" s="18"/>
      <c r="NSH58" s="18"/>
      <c r="NSI58" s="18"/>
      <c r="NSJ58" s="18"/>
      <c r="NSK58" s="18"/>
      <c r="NSL58" s="18"/>
      <c r="NSM58" s="18"/>
      <c r="NSN58" s="18"/>
      <c r="NSO58" s="18"/>
      <c r="NSP58" s="18"/>
      <c r="NSQ58" s="18"/>
      <c r="NSR58" s="18"/>
      <c r="NSS58" s="18"/>
      <c r="NST58" s="18"/>
      <c r="NSU58" s="18"/>
      <c r="NSV58" s="18"/>
      <c r="NSW58" s="18"/>
      <c r="NSX58" s="18"/>
      <c r="NSY58" s="18"/>
      <c r="NSZ58" s="18"/>
      <c r="NTA58" s="18"/>
      <c r="NTB58" s="18"/>
      <c r="NTC58" s="18"/>
      <c r="NTD58" s="18"/>
      <c r="NTE58" s="18"/>
      <c r="NTF58" s="18"/>
      <c r="NTG58" s="18"/>
      <c r="NTH58" s="18"/>
      <c r="NTI58" s="18"/>
      <c r="NTJ58" s="18"/>
      <c r="NTK58" s="18"/>
      <c r="NTL58" s="18"/>
      <c r="NTM58" s="18"/>
      <c r="NTN58" s="18"/>
      <c r="NTO58" s="18"/>
      <c r="NTP58" s="18"/>
      <c r="NTQ58" s="18"/>
      <c r="NTR58" s="18"/>
      <c r="NTS58" s="18"/>
      <c r="NTT58" s="18"/>
      <c r="NTU58" s="18"/>
      <c r="NTV58" s="18"/>
      <c r="NTW58" s="18"/>
      <c r="NTX58" s="18"/>
      <c r="NTY58" s="18"/>
      <c r="NTZ58" s="18"/>
      <c r="NUA58" s="18"/>
      <c r="NUB58" s="18"/>
      <c r="NUC58" s="18"/>
      <c r="NUD58" s="18"/>
      <c r="NUE58" s="18"/>
      <c r="NUF58" s="18"/>
      <c r="NUG58" s="18"/>
      <c r="NUH58" s="18"/>
      <c r="NUI58" s="18"/>
      <c r="NUJ58" s="18"/>
      <c r="NUK58" s="18"/>
      <c r="NUL58" s="18"/>
      <c r="NUM58" s="18"/>
      <c r="NUN58" s="18"/>
      <c r="NUO58" s="18"/>
      <c r="NUP58" s="18"/>
      <c r="NUQ58" s="18"/>
      <c r="NUR58" s="18"/>
      <c r="NUS58" s="18"/>
      <c r="NUT58" s="18"/>
      <c r="NUU58" s="18"/>
      <c r="NUV58" s="18"/>
      <c r="NUW58" s="18"/>
      <c r="NUX58" s="18"/>
      <c r="NUY58" s="18"/>
      <c r="NUZ58" s="18"/>
      <c r="NVA58" s="18"/>
      <c r="NVB58" s="18"/>
      <c r="NVC58" s="18"/>
      <c r="NVD58" s="18"/>
      <c r="NVE58" s="18"/>
      <c r="NVF58" s="18"/>
      <c r="NVG58" s="18"/>
      <c r="NVH58" s="18"/>
      <c r="NVI58" s="18"/>
      <c r="NVJ58" s="18"/>
      <c r="NVK58" s="18"/>
      <c r="NVL58" s="18"/>
      <c r="NVM58" s="18"/>
      <c r="NVN58" s="18"/>
      <c r="NVO58" s="18"/>
      <c r="NVP58" s="18"/>
      <c r="NVQ58" s="18"/>
      <c r="NVR58" s="18"/>
      <c r="NVS58" s="18"/>
      <c r="NVT58" s="18"/>
      <c r="NVU58" s="18"/>
      <c r="NVV58" s="18"/>
      <c r="NVW58" s="18"/>
      <c r="NVX58" s="18"/>
      <c r="NVY58" s="18"/>
      <c r="NVZ58" s="18"/>
      <c r="NWA58" s="18"/>
      <c r="NWB58" s="18"/>
      <c r="NWC58" s="18"/>
      <c r="NWD58" s="18"/>
      <c r="NWE58" s="18"/>
      <c r="NWF58" s="18"/>
      <c r="NWG58" s="18"/>
      <c r="NWH58" s="18"/>
      <c r="NWI58" s="18"/>
      <c r="NWJ58" s="18"/>
      <c r="NWK58" s="18"/>
      <c r="NWL58" s="18"/>
      <c r="NWM58" s="18"/>
      <c r="NWN58" s="18"/>
      <c r="NWO58" s="18"/>
      <c r="NWP58" s="18"/>
      <c r="NWQ58" s="18"/>
      <c r="NWR58" s="18"/>
      <c r="NWS58" s="18"/>
      <c r="NWT58" s="18"/>
      <c r="NWU58" s="18"/>
      <c r="NWV58" s="18"/>
      <c r="NWW58" s="18"/>
      <c r="NWX58" s="18"/>
      <c r="NWY58" s="18"/>
      <c r="NWZ58" s="18"/>
      <c r="NXA58" s="18"/>
      <c r="NXB58" s="18"/>
      <c r="NXC58" s="18"/>
      <c r="NXD58" s="18"/>
      <c r="NXE58" s="18"/>
      <c r="NXF58" s="18"/>
      <c r="NXG58" s="18"/>
      <c r="NXH58" s="18"/>
      <c r="NXI58" s="18"/>
      <c r="NXJ58" s="18"/>
      <c r="NXK58" s="18"/>
      <c r="NXL58" s="18"/>
      <c r="NXM58" s="18"/>
      <c r="NXN58" s="18"/>
      <c r="NXO58" s="18"/>
      <c r="NXP58" s="18"/>
      <c r="NXQ58" s="18"/>
      <c r="NXR58" s="18"/>
      <c r="NXS58" s="18"/>
      <c r="NXT58" s="18"/>
      <c r="NXU58" s="18"/>
      <c r="NXV58" s="18"/>
      <c r="NXW58" s="18"/>
      <c r="NXX58" s="18"/>
      <c r="NXY58" s="18"/>
      <c r="NXZ58" s="18"/>
      <c r="NYA58" s="18"/>
      <c r="NYB58" s="18"/>
      <c r="NYC58" s="18"/>
      <c r="NYD58" s="18"/>
      <c r="NYE58" s="18"/>
      <c r="NYF58" s="18"/>
      <c r="NYG58" s="18"/>
      <c r="NYH58" s="18"/>
      <c r="NYI58" s="18"/>
      <c r="NYJ58" s="18"/>
      <c r="NYK58" s="18"/>
      <c r="NYL58" s="18"/>
      <c r="NYM58" s="18"/>
      <c r="NYN58" s="18"/>
      <c r="NYO58" s="18"/>
      <c r="NYP58" s="18"/>
      <c r="NYQ58" s="18"/>
      <c r="NYR58" s="18"/>
      <c r="NYS58" s="18"/>
      <c r="NYT58" s="18"/>
      <c r="NYU58" s="18"/>
      <c r="NYV58" s="18"/>
      <c r="NYW58" s="18"/>
      <c r="NYX58" s="18"/>
      <c r="NYY58" s="18"/>
      <c r="NYZ58" s="18"/>
      <c r="NZA58" s="18"/>
      <c r="NZB58" s="18"/>
      <c r="NZC58" s="18"/>
      <c r="NZD58" s="18"/>
      <c r="NZE58" s="18"/>
      <c r="NZF58" s="18"/>
      <c r="NZG58" s="18"/>
      <c r="NZH58" s="18"/>
      <c r="NZI58" s="18"/>
      <c r="NZJ58" s="18"/>
      <c r="NZK58" s="18"/>
      <c r="NZL58" s="18"/>
      <c r="NZM58" s="18"/>
      <c r="NZN58" s="18"/>
      <c r="NZO58" s="18"/>
      <c r="NZP58" s="18"/>
      <c r="NZQ58" s="18"/>
      <c r="NZR58" s="18"/>
      <c r="NZS58" s="18"/>
      <c r="NZT58" s="18"/>
      <c r="NZU58" s="18"/>
      <c r="NZV58" s="18"/>
      <c r="NZW58" s="18"/>
      <c r="NZX58" s="18"/>
      <c r="NZY58" s="18"/>
      <c r="NZZ58" s="18"/>
      <c r="OAA58" s="18"/>
      <c r="OAB58" s="18"/>
      <c r="OAC58" s="18"/>
      <c r="OAD58" s="18"/>
      <c r="OAE58" s="18"/>
      <c r="OAF58" s="18"/>
      <c r="OAG58" s="18"/>
      <c r="OAH58" s="18"/>
      <c r="OAI58" s="18"/>
      <c r="OAJ58" s="18"/>
      <c r="OAK58" s="18"/>
      <c r="OAL58" s="18"/>
      <c r="OAM58" s="18"/>
      <c r="OAN58" s="18"/>
      <c r="OAO58" s="18"/>
      <c r="OAP58" s="18"/>
      <c r="OAQ58" s="18"/>
      <c r="OAR58" s="18"/>
      <c r="OAS58" s="18"/>
      <c r="OAT58" s="18"/>
      <c r="OAU58" s="18"/>
      <c r="OAV58" s="18"/>
      <c r="OAW58" s="18"/>
      <c r="OAX58" s="18"/>
      <c r="OAY58" s="18"/>
      <c r="OAZ58" s="18"/>
      <c r="OBA58" s="18"/>
      <c r="OBB58" s="18"/>
      <c r="OBC58" s="18"/>
      <c r="OBD58" s="18"/>
      <c r="OBE58" s="18"/>
      <c r="OBF58" s="18"/>
      <c r="OBG58" s="18"/>
      <c r="OBH58" s="18"/>
      <c r="OBI58" s="18"/>
      <c r="OBJ58" s="18"/>
      <c r="OBK58" s="18"/>
      <c r="OBL58" s="18"/>
      <c r="OBM58" s="18"/>
      <c r="OBN58" s="18"/>
      <c r="OBO58" s="18"/>
      <c r="OBP58" s="18"/>
      <c r="OBQ58" s="18"/>
      <c r="OBR58" s="18"/>
      <c r="OBS58" s="18"/>
      <c r="OBT58" s="18"/>
      <c r="OBU58" s="18"/>
      <c r="OBV58" s="18"/>
      <c r="OBW58" s="18"/>
      <c r="OBX58" s="18"/>
      <c r="OBY58" s="18"/>
      <c r="OBZ58" s="18"/>
      <c r="OCA58" s="18"/>
      <c r="OCB58" s="18"/>
      <c r="OCC58" s="18"/>
      <c r="OCD58" s="18"/>
      <c r="OCE58" s="18"/>
      <c r="OCF58" s="18"/>
      <c r="OCG58" s="18"/>
      <c r="OCH58" s="18"/>
      <c r="OCI58" s="18"/>
      <c r="OCJ58" s="18"/>
      <c r="OCK58" s="18"/>
      <c r="OCL58" s="18"/>
      <c r="OCM58" s="18"/>
      <c r="OCN58" s="18"/>
      <c r="OCO58" s="18"/>
      <c r="OCP58" s="18"/>
      <c r="OCQ58" s="18"/>
      <c r="OCR58" s="18"/>
      <c r="OCS58" s="18"/>
      <c r="OCT58" s="18"/>
      <c r="OCU58" s="18"/>
      <c r="OCV58" s="18"/>
      <c r="OCW58" s="18"/>
      <c r="OCX58" s="18"/>
      <c r="OCY58" s="18"/>
      <c r="OCZ58" s="18"/>
      <c r="ODA58" s="18"/>
      <c r="ODB58" s="18"/>
      <c r="ODC58" s="18"/>
      <c r="ODD58" s="18"/>
      <c r="ODE58" s="18"/>
      <c r="ODF58" s="18"/>
      <c r="ODG58" s="18"/>
      <c r="ODH58" s="18"/>
      <c r="ODI58" s="18"/>
      <c r="ODJ58" s="18"/>
      <c r="ODK58" s="18"/>
      <c r="ODL58" s="18"/>
      <c r="ODM58" s="18"/>
      <c r="ODN58" s="18"/>
      <c r="ODO58" s="18"/>
      <c r="ODP58" s="18"/>
      <c r="ODQ58" s="18"/>
      <c r="ODR58" s="18"/>
      <c r="ODS58" s="18"/>
      <c r="ODT58" s="18"/>
      <c r="ODU58" s="18"/>
      <c r="ODV58" s="18"/>
      <c r="ODW58" s="18"/>
      <c r="ODX58" s="18"/>
      <c r="ODY58" s="18"/>
      <c r="ODZ58" s="18"/>
      <c r="OEA58" s="18"/>
      <c r="OEB58" s="18"/>
      <c r="OEC58" s="18"/>
      <c r="OED58" s="18"/>
      <c r="OEE58" s="18"/>
      <c r="OEF58" s="18"/>
      <c r="OEG58" s="18"/>
      <c r="OEH58" s="18"/>
      <c r="OEI58" s="18"/>
      <c r="OEJ58" s="18"/>
      <c r="OEK58" s="18"/>
      <c r="OEL58" s="18"/>
      <c r="OEM58" s="18"/>
      <c r="OEN58" s="18"/>
      <c r="OEO58" s="18"/>
      <c r="OEP58" s="18"/>
      <c r="OEQ58" s="18"/>
      <c r="OER58" s="18"/>
      <c r="OES58" s="18"/>
      <c r="OET58" s="18"/>
      <c r="OEU58" s="18"/>
      <c r="OEV58" s="18"/>
      <c r="OEW58" s="18"/>
      <c r="OEX58" s="18"/>
      <c r="OEY58" s="18"/>
      <c r="OEZ58" s="18"/>
      <c r="OFA58" s="18"/>
      <c r="OFB58" s="18"/>
      <c r="OFC58" s="18"/>
      <c r="OFD58" s="18"/>
      <c r="OFE58" s="18"/>
      <c r="OFF58" s="18"/>
      <c r="OFG58" s="18"/>
      <c r="OFH58" s="18"/>
      <c r="OFI58" s="18"/>
      <c r="OFJ58" s="18"/>
      <c r="OFK58" s="18"/>
      <c r="OFL58" s="18"/>
      <c r="OFM58" s="18"/>
      <c r="OFN58" s="18"/>
      <c r="OFO58" s="18"/>
      <c r="OFP58" s="18"/>
      <c r="OFQ58" s="18"/>
      <c r="OFR58" s="18"/>
      <c r="OFS58" s="18"/>
      <c r="OFT58" s="18"/>
      <c r="OFU58" s="18"/>
      <c r="OFV58" s="18"/>
      <c r="OFW58" s="18"/>
      <c r="OFX58" s="18"/>
      <c r="OFY58" s="18"/>
      <c r="OFZ58" s="18"/>
      <c r="OGA58" s="18"/>
      <c r="OGB58" s="18"/>
      <c r="OGC58" s="18"/>
      <c r="OGD58" s="18"/>
      <c r="OGE58" s="18"/>
      <c r="OGF58" s="18"/>
      <c r="OGG58" s="18"/>
      <c r="OGH58" s="18"/>
      <c r="OGI58" s="18"/>
      <c r="OGJ58" s="18"/>
      <c r="OGK58" s="18"/>
      <c r="OGL58" s="18"/>
      <c r="OGM58" s="18"/>
      <c r="OGN58" s="18"/>
      <c r="OGO58" s="18"/>
      <c r="OGP58" s="18"/>
      <c r="OGQ58" s="18"/>
      <c r="OGR58" s="18"/>
      <c r="OGS58" s="18"/>
      <c r="OGT58" s="18"/>
      <c r="OGU58" s="18"/>
      <c r="OGV58" s="18"/>
      <c r="OGW58" s="18"/>
      <c r="OGX58" s="18"/>
      <c r="OGY58" s="18"/>
      <c r="OGZ58" s="18"/>
      <c r="OHA58" s="18"/>
      <c r="OHB58" s="18"/>
      <c r="OHC58" s="18"/>
      <c r="OHD58" s="18"/>
      <c r="OHE58" s="18"/>
      <c r="OHF58" s="18"/>
      <c r="OHG58" s="18"/>
      <c r="OHH58" s="18"/>
      <c r="OHI58" s="18"/>
      <c r="OHJ58" s="18"/>
      <c r="OHK58" s="18"/>
      <c r="OHL58" s="18"/>
      <c r="OHM58" s="18"/>
      <c r="OHN58" s="18"/>
      <c r="OHO58" s="18"/>
      <c r="OHP58" s="18"/>
      <c r="OHQ58" s="18"/>
      <c r="OHR58" s="18"/>
      <c r="OHS58" s="18"/>
      <c r="OHT58" s="18"/>
      <c r="OHU58" s="18"/>
      <c r="OHV58" s="18"/>
      <c r="OHW58" s="18"/>
      <c r="OHX58" s="18"/>
      <c r="OHY58" s="18"/>
      <c r="OHZ58" s="18"/>
      <c r="OIA58" s="18"/>
      <c r="OIB58" s="18"/>
      <c r="OIC58" s="18"/>
      <c r="OID58" s="18"/>
      <c r="OIE58" s="18"/>
      <c r="OIF58" s="18"/>
      <c r="OIG58" s="18"/>
      <c r="OIH58" s="18"/>
      <c r="OII58" s="18"/>
      <c r="OIJ58" s="18"/>
      <c r="OIK58" s="18"/>
      <c r="OIL58" s="18"/>
      <c r="OIM58" s="18"/>
      <c r="OIN58" s="18"/>
      <c r="OIO58" s="18"/>
      <c r="OIP58" s="18"/>
      <c r="OIQ58" s="18"/>
      <c r="OIR58" s="18"/>
      <c r="OIS58" s="18"/>
      <c r="OIT58" s="18"/>
      <c r="OIU58" s="18"/>
      <c r="OIV58" s="18"/>
      <c r="OIW58" s="18"/>
      <c r="OIX58" s="18"/>
      <c r="OIY58" s="18"/>
      <c r="OIZ58" s="18"/>
      <c r="OJA58" s="18"/>
      <c r="OJB58" s="18"/>
      <c r="OJC58" s="18"/>
      <c r="OJD58" s="18"/>
      <c r="OJE58" s="18"/>
      <c r="OJF58" s="18"/>
      <c r="OJG58" s="18"/>
      <c r="OJH58" s="18"/>
      <c r="OJI58" s="18"/>
      <c r="OJJ58" s="18"/>
      <c r="OJK58" s="18"/>
      <c r="OJL58" s="18"/>
      <c r="OJM58" s="18"/>
      <c r="OJN58" s="18"/>
      <c r="OJO58" s="18"/>
      <c r="OJP58" s="18"/>
      <c r="OJQ58" s="18"/>
      <c r="OJR58" s="18"/>
      <c r="OJS58" s="18"/>
      <c r="OJT58" s="18"/>
      <c r="OJU58" s="18"/>
      <c r="OJV58" s="18"/>
      <c r="OJW58" s="18"/>
      <c r="OJX58" s="18"/>
      <c r="OJY58" s="18"/>
      <c r="OJZ58" s="18"/>
      <c r="OKA58" s="18"/>
      <c r="OKB58" s="18"/>
      <c r="OKC58" s="18"/>
      <c r="OKD58" s="18"/>
      <c r="OKE58" s="18"/>
      <c r="OKF58" s="18"/>
      <c r="OKG58" s="18"/>
      <c r="OKH58" s="18"/>
      <c r="OKI58" s="18"/>
      <c r="OKJ58" s="18"/>
      <c r="OKK58" s="18"/>
      <c r="OKL58" s="18"/>
      <c r="OKM58" s="18"/>
      <c r="OKN58" s="18"/>
      <c r="OKO58" s="18"/>
      <c r="OKP58" s="18"/>
      <c r="OKQ58" s="18"/>
      <c r="OKR58" s="18"/>
      <c r="OKS58" s="18"/>
      <c r="OKT58" s="18"/>
      <c r="OKU58" s="18"/>
      <c r="OKV58" s="18"/>
      <c r="OKW58" s="18"/>
      <c r="OKX58" s="18"/>
      <c r="OKY58" s="18"/>
      <c r="OKZ58" s="18"/>
      <c r="OLA58" s="18"/>
      <c r="OLB58" s="18"/>
      <c r="OLC58" s="18"/>
      <c r="OLD58" s="18"/>
      <c r="OLE58" s="18"/>
      <c r="OLF58" s="18"/>
      <c r="OLG58" s="18"/>
      <c r="OLH58" s="18"/>
      <c r="OLI58" s="18"/>
      <c r="OLJ58" s="18"/>
      <c r="OLK58" s="18"/>
      <c r="OLL58" s="18"/>
      <c r="OLM58" s="18"/>
      <c r="OLN58" s="18"/>
      <c r="OLO58" s="18"/>
      <c r="OLP58" s="18"/>
      <c r="OLQ58" s="18"/>
      <c r="OLR58" s="18"/>
      <c r="OLS58" s="18"/>
      <c r="OLT58" s="18"/>
      <c r="OLU58" s="18"/>
      <c r="OLV58" s="18"/>
      <c r="OLW58" s="18"/>
      <c r="OLX58" s="18"/>
      <c r="OLY58" s="18"/>
      <c r="OLZ58" s="18"/>
      <c r="OMA58" s="18"/>
      <c r="OMB58" s="18"/>
      <c r="OMC58" s="18"/>
      <c r="OMD58" s="18"/>
      <c r="OME58" s="18"/>
      <c r="OMF58" s="18"/>
      <c r="OMG58" s="18"/>
      <c r="OMH58" s="18"/>
      <c r="OMI58" s="18"/>
      <c r="OMJ58" s="18"/>
      <c r="OMK58" s="18"/>
      <c r="OML58" s="18"/>
      <c r="OMM58" s="18"/>
      <c r="OMN58" s="18"/>
      <c r="OMO58" s="18"/>
      <c r="OMP58" s="18"/>
      <c r="OMQ58" s="18"/>
      <c r="OMR58" s="18"/>
      <c r="OMS58" s="18"/>
      <c r="OMT58" s="18"/>
      <c r="OMU58" s="18"/>
      <c r="OMV58" s="18"/>
      <c r="OMW58" s="18"/>
      <c r="OMX58" s="18"/>
      <c r="OMY58" s="18"/>
      <c r="OMZ58" s="18"/>
      <c r="ONA58" s="18"/>
      <c r="ONB58" s="18"/>
      <c r="ONC58" s="18"/>
      <c r="OND58" s="18"/>
      <c r="ONE58" s="18"/>
      <c r="ONF58" s="18"/>
      <c r="ONG58" s="18"/>
      <c r="ONH58" s="18"/>
      <c r="ONI58" s="18"/>
      <c r="ONJ58" s="18"/>
      <c r="ONK58" s="18"/>
      <c r="ONL58" s="18"/>
      <c r="ONM58" s="18"/>
      <c r="ONN58" s="18"/>
      <c r="ONO58" s="18"/>
      <c r="ONP58" s="18"/>
      <c r="ONQ58" s="18"/>
      <c r="ONR58" s="18"/>
      <c r="ONS58" s="18"/>
      <c r="ONT58" s="18"/>
      <c r="ONU58" s="18"/>
      <c r="ONV58" s="18"/>
      <c r="ONW58" s="18"/>
      <c r="ONX58" s="18"/>
      <c r="ONY58" s="18"/>
      <c r="ONZ58" s="18"/>
      <c r="OOA58" s="18"/>
      <c r="OOB58" s="18"/>
      <c r="OOC58" s="18"/>
      <c r="OOD58" s="18"/>
      <c r="OOE58" s="18"/>
      <c r="OOF58" s="18"/>
      <c r="OOG58" s="18"/>
      <c r="OOH58" s="18"/>
      <c r="OOI58" s="18"/>
      <c r="OOJ58" s="18"/>
      <c r="OOK58" s="18"/>
      <c r="OOL58" s="18"/>
      <c r="OOM58" s="18"/>
      <c r="OON58" s="18"/>
      <c r="OOO58" s="18"/>
      <c r="OOP58" s="18"/>
      <c r="OOQ58" s="18"/>
      <c r="OOR58" s="18"/>
      <c r="OOS58" s="18"/>
      <c r="OOT58" s="18"/>
      <c r="OOU58" s="18"/>
      <c r="OOV58" s="18"/>
      <c r="OOW58" s="18"/>
      <c r="OOX58" s="18"/>
      <c r="OOY58" s="18"/>
      <c r="OOZ58" s="18"/>
      <c r="OPA58" s="18"/>
      <c r="OPB58" s="18"/>
      <c r="OPC58" s="18"/>
      <c r="OPD58" s="18"/>
      <c r="OPE58" s="18"/>
      <c r="OPF58" s="18"/>
      <c r="OPG58" s="18"/>
      <c r="OPH58" s="18"/>
      <c r="OPI58" s="18"/>
      <c r="OPJ58" s="18"/>
      <c r="OPK58" s="18"/>
      <c r="OPL58" s="18"/>
      <c r="OPM58" s="18"/>
      <c r="OPN58" s="18"/>
      <c r="OPO58" s="18"/>
      <c r="OPP58" s="18"/>
      <c r="OPQ58" s="18"/>
      <c r="OPR58" s="18"/>
      <c r="OPS58" s="18"/>
      <c r="OPT58" s="18"/>
      <c r="OPU58" s="18"/>
      <c r="OPV58" s="18"/>
      <c r="OPW58" s="18"/>
      <c r="OPX58" s="18"/>
      <c r="OPY58" s="18"/>
      <c r="OPZ58" s="18"/>
      <c r="OQA58" s="18"/>
      <c r="OQB58" s="18"/>
      <c r="OQC58" s="18"/>
      <c r="OQD58" s="18"/>
      <c r="OQE58" s="18"/>
      <c r="OQF58" s="18"/>
      <c r="OQG58" s="18"/>
      <c r="OQH58" s="18"/>
      <c r="OQI58" s="18"/>
      <c r="OQJ58" s="18"/>
      <c r="OQK58" s="18"/>
      <c r="OQL58" s="18"/>
      <c r="OQM58" s="18"/>
      <c r="OQN58" s="18"/>
      <c r="OQO58" s="18"/>
      <c r="OQP58" s="18"/>
      <c r="OQQ58" s="18"/>
      <c r="OQR58" s="18"/>
      <c r="OQS58" s="18"/>
      <c r="OQT58" s="18"/>
      <c r="OQU58" s="18"/>
      <c r="OQV58" s="18"/>
      <c r="OQW58" s="18"/>
      <c r="OQX58" s="18"/>
      <c r="OQY58" s="18"/>
      <c r="OQZ58" s="18"/>
      <c r="ORA58" s="18"/>
      <c r="ORB58" s="18"/>
      <c r="ORC58" s="18"/>
      <c r="ORD58" s="18"/>
      <c r="ORE58" s="18"/>
      <c r="ORF58" s="18"/>
      <c r="ORG58" s="18"/>
      <c r="ORH58" s="18"/>
      <c r="ORI58" s="18"/>
      <c r="ORJ58" s="18"/>
      <c r="ORK58" s="18"/>
      <c r="ORL58" s="18"/>
      <c r="ORM58" s="18"/>
      <c r="ORN58" s="18"/>
      <c r="ORO58" s="18"/>
      <c r="ORP58" s="18"/>
      <c r="ORQ58" s="18"/>
      <c r="ORR58" s="18"/>
      <c r="ORS58" s="18"/>
      <c r="ORT58" s="18"/>
      <c r="ORU58" s="18"/>
      <c r="ORV58" s="18"/>
      <c r="ORW58" s="18"/>
      <c r="ORX58" s="18"/>
      <c r="ORY58" s="18"/>
      <c r="ORZ58" s="18"/>
      <c r="OSA58" s="18"/>
      <c r="OSB58" s="18"/>
      <c r="OSC58" s="18"/>
      <c r="OSD58" s="18"/>
      <c r="OSE58" s="18"/>
      <c r="OSF58" s="18"/>
      <c r="OSG58" s="18"/>
      <c r="OSH58" s="18"/>
      <c r="OSI58" s="18"/>
      <c r="OSJ58" s="18"/>
      <c r="OSK58" s="18"/>
      <c r="OSL58" s="18"/>
      <c r="OSM58" s="18"/>
      <c r="OSN58" s="18"/>
      <c r="OSO58" s="18"/>
      <c r="OSP58" s="18"/>
      <c r="OSQ58" s="18"/>
      <c r="OSR58" s="18"/>
      <c r="OSS58" s="18"/>
      <c r="OST58" s="18"/>
      <c r="OSU58" s="18"/>
      <c r="OSV58" s="18"/>
      <c r="OSW58" s="18"/>
      <c r="OSX58" s="18"/>
      <c r="OSY58" s="18"/>
      <c r="OSZ58" s="18"/>
      <c r="OTA58" s="18"/>
      <c r="OTB58" s="18"/>
      <c r="OTC58" s="18"/>
      <c r="OTD58" s="18"/>
      <c r="OTE58" s="18"/>
      <c r="OTF58" s="18"/>
      <c r="OTG58" s="18"/>
      <c r="OTH58" s="18"/>
      <c r="OTI58" s="18"/>
      <c r="OTJ58" s="18"/>
      <c r="OTK58" s="18"/>
      <c r="OTL58" s="18"/>
      <c r="OTM58" s="18"/>
      <c r="OTN58" s="18"/>
      <c r="OTO58" s="18"/>
      <c r="OTP58" s="18"/>
      <c r="OTQ58" s="18"/>
      <c r="OTR58" s="18"/>
      <c r="OTS58" s="18"/>
      <c r="OTT58" s="18"/>
      <c r="OTU58" s="18"/>
      <c r="OTV58" s="18"/>
      <c r="OTW58" s="18"/>
      <c r="OTX58" s="18"/>
      <c r="OTY58" s="18"/>
      <c r="OTZ58" s="18"/>
      <c r="OUA58" s="18"/>
      <c r="OUB58" s="18"/>
      <c r="OUC58" s="18"/>
      <c r="OUD58" s="18"/>
      <c r="OUE58" s="18"/>
      <c r="OUF58" s="18"/>
      <c r="OUG58" s="18"/>
      <c r="OUH58" s="18"/>
      <c r="OUI58" s="18"/>
      <c r="OUJ58" s="18"/>
      <c r="OUK58" s="18"/>
      <c r="OUL58" s="18"/>
      <c r="OUM58" s="18"/>
      <c r="OUN58" s="18"/>
      <c r="OUO58" s="18"/>
      <c r="OUP58" s="18"/>
      <c r="OUQ58" s="18"/>
      <c r="OUR58" s="18"/>
      <c r="OUS58" s="18"/>
      <c r="OUT58" s="18"/>
      <c r="OUU58" s="18"/>
      <c r="OUV58" s="18"/>
      <c r="OUW58" s="18"/>
      <c r="OUX58" s="18"/>
      <c r="OUY58" s="18"/>
      <c r="OUZ58" s="18"/>
      <c r="OVA58" s="18"/>
      <c r="OVB58" s="18"/>
      <c r="OVC58" s="18"/>
      <c r="OVD58" s="18"/>
      <c r="OVE58" s="18"/>
      <c r="OVF58" s="18"/>
      <c r="OVG58" s="18"/>
      <c r="OVH58" s="18"/>
      <c r="OVI58" s="18"/>
      <c r="OVJ58" s="18"/>
      <c r="OVK58" s="18"/>
      <c r="OVL58" s="18"/>
      <c r="OVM58" s="18"/>
      <c r="OVN58" s="18"/>
      <c r="OVO58" s="18"/>
      <c r="OVP58" s="18"/>
      <c r="OVQ58" s="18"/>
      <c r="OVR58" s="18"/>
      <c r="OVS58" s="18"/>
      <c r="OVT58" s="18"/>
      <c r="OVU58" s="18"/>
      <c r="OVV58" s="18"/>
      <c r="OVW58" s="18"/>
      <c r="OVX58" s="18"/>
      <c r="OVY58" s="18"/>
      <c r="OVZ58" s="18"/>
      <c r="OWA58" s="18"/>
      <c r="OWB58" s="18"/>
      <c r="OWC58" s="18"/>
      <c r="OWD58" s="18"/>
      <c r="OWE58" s="18"/>
      <c r="OWF58" s="18"/>
      <c r="OWG58" s="18"/>
      <c r="OWH58" s="18"/>
      <c r="OWI58" s="18"/>
      <c r="OWJ58" s="18"/>
      <c r="OWK58" s="18"/>
      <c r="OWL58" s="18"/>
      <c r="OWM58" s="18"/>
      <c r="OWN58" s="18"/>
      <c r="OWO58" s="18"/>
      <c r="OWP58" s="18"/>
      <c r="OWQ58" s="18"/>
      <c r="OWR58" s="18"/>
      <c r="OWS58" s="18"/>
      <c r="OWT58" s="18"/>
      <c r="OWU58" s="18"/>
      <c r="OWV58" s="18"/>
      <c r="OWW58" s="18"/>
      <c r="OWX58" s="18"/>
      <c r="OWY58" s="18"/>
      <c r="OWZ58" s="18"/>
      <c r="OXA58" s="18"/>
      <c r="OXB58" s="18"/>
      <c r="OXC58" s="18"/>
      <c r="OXD58" s="18"/>
      <c r="OXE58" s="18"/>
      <c r="OXF58" s="18"/>
      <c r="OXG58" s="18"/>
      <c r="OXH58" s="18"/>
      <c r="OXI58" s="18"/>
      <c r="OXJ58" s="18"/>
      <c r="OXK58" s="18"/>
      <c r="OXL58" s="18"/>
      <c r="OXM58" s="18"/>
      <c r="OXN58" s="18"/>
      <c r="OXO58" s="18"/>
      <c r="OXP58" s="18"/>
      <c r="OXQ58" s="18"/>
      <c r="OXR58" s="18"/>
      <c r="OXS58" s="18"/>
      <c r="OXT58" s="18"/>
      <c r="OXU58" s="18"/>
      <c r="OXV58" s="18"/>
      <c r="OXW58" s="18"/>
      <c r="OXX58" s="18"/>
      <c r="OXY58" s="18"/>
      <c r="OXZ58" s="18"/>
      <c r="OYA58" s="18"/>
      <c r="OYB58" s="18"/>
      <c r="OYC58" s="18"/>
      <c r="OYD58" s="18"/>
      <c r="OYE58" s="18"/>
      <c r="OYF58" s="18"/>
      <c r="OYG58" s="18"/>
      <c r="OYH58" s="18"/>
      <c r="OYI58" s="18"/>
      <c r="OYJ58" s="18"/>
      <c r="OYK58" s="18"/>
      <c r="OYL58" s="18"/>
      <c r="OYM58" s="18"/>
      <c r="OYN58" s="18"/>
      <c r="OYO58" s="18"/>
      <c r="OYP58" s="18"/>
      <c r="OYQ58" s="18"/>
      <c r="OYR58" s="18"/>
      <c r="OYS58" s="18"/>
      <c r="OYT58" s="18"/>
      <c r="OYU58" s="18"/>
      <c r="OYV58" s="18"/>
      <c r="OYW58" s="18"/>
      <c r="OYX58" s="18"/>
      <c r="OYY58" s="18"/>
      <c r="OYZ58" s="18"/>
      <c r="OZA58" s="18"/>
      <c r="OZB58" s="18"/>
      <c r="OZC58" s="18"/>
      <c r="OZD58" s="18"/>
      <c r="OZE58" s="18"/>
      <c r="OZF58" s="18"/>
      <c r="OZG58" s="18"/>
      <c r="OZH58" s="18"/>
      <c r="OZI58" s="18"/>
      <c r="OZJ58" s="18"/>
      <c r="OZK58" s="18"/>
      <c r="OZL58" s="18"/>
      <c r="OZM58" s="18"/>
      <c r="OZN58" s="18"/>
      <c r="OZO58" s="18"/>
      <c r="OZP58" s="18"/>
      <c r="OZQ58" s="18"/>
      <c r="OZR58" s="18"/>
      <c r="OZS58" s="18"/>
      <c r="OZT58" s="18"/>
      <c r="OZU58" s="18"/>
      <c r="OZV58" s="18"/>
      <c r="OZW58" s="18"/>
      <c r="OZX58" s="18"/>
      <c r="OZY58" s="18"/>
      <c r="OZZ58" s="18"/>
      <c r="PAA58" s="18"/>
      <c r="PAB58" s="18"/>
      <c r="PAC58" s="18"/>
      <c r="PAD58" s="18"/>
      <c r="PAE58" s="18"/>
      <c r="PAF58" s="18"/>
      <c r="PAG58" s="18"/>
      <c r="PAH58" s="18"/>
      <c r="PAI58" s="18"/>
      <c r="PAJ58" s="18"/>
      <c r="PAK58" s="18"/>
      <c r="PAL58" s="18"/>
      <c r="PAM58" s="18"/>
      <c r="PAN58" s="18"/>
      <c r="PAO58" s="18"/>
      <c r="PAP58" s="18"/>
      <c r="PAQ58" s="18"/>
      <c r="PAR58" s="18"/>
      <c r="PAS58" s="18"/>
      <c r="PAT58" s="18"/>
      <c r="PAU58" s="18"/>
      <c r="PAV58" s="18"/>
      <c r="PAW58" s="18"/>
      <c r="PAX58" s="18"/>
      <c r="PAY58" s="18"/>
      <c r="PAZ58" s="18"/>
      <c r="PBA58" s="18"/>
      <c r="PBB58" s="18"/>
      <c r="PBC58" s="18"/>
      <c r="PBD58" s="18"/>
      <c r="PBE58" s="18"/>
      <c r="PBF58" s="18"/>
      <c r="PBG58" s="18"/>
      <c r="PBH58" s="18"/>
      <c r="PBI58" s="18"/>
      <c r="PBJ58" s="18"/>
      <c r="PBK58" s="18"/>
      <c r="PBL58" s="18"/>
      <c r="PBM58" s="18"/>
      <c r="PBN58" s="18"/>
      <c r="PBO58" s="18"/>
      <c r="PBP58" s="18"/>
      <c r="PBQ58" s="18"/>
      <c r="PBR58" s="18"/>
      <c r="PBS58" s="18"/>
      <c r="PBT58" s="18"/>
      <c r="PBU58" s="18"/>
      <c r="PBV58" s="18"/>
      <c r="PBW58" s="18"/>
      <c r="PBX58" s="18"/>
      <c r="PBY58" s="18"/>
      <c r="PBZ58" s="18"/>
      <c r="PCA58" s="18"/>
      <c r="PCB58" s="18"/>
      <c r="PCC58" s="18"/>
      <c r="PCD58" s="18"/>
      <c r="PCE58" s="18"/>
      <c r="PCF58" s="18"/>
      <c r="PCG58" s="18"/>
      <c r="PCH58" s="18"/>
      <c r="PCI58" s="18"/>
      <c r="PCJ58" s="18"/>
      <c r="PCK58" s="18"/>
      <c r="PCL58" s="18"/>
      <c r="PCM58" s="18"/>
      <c r="PCN58" s="18"/>
      <c r="PCO58" s="18"/>
      <c r="PCP58" s="18"/>
      <c r="PCQ58" s="18"/>
      <c r="PCR58" s="18"/>
      <c r="PCS58" s="18"/>
      <c r="PCT58" s="18"/>
      <c r="PCU58" s="18"/>
      <c r="PCV58" s="18"/>
      <c r="PCW58" s="18"/>
      <c r="PCX58" s="18"/>
      <c r="PCY58" s="18"/>
      <c r="PCZ58" s="18"/>
      <c r="PDA58" s="18"/>
      <c r="PDB58" s="18"/>
      <c r="PDC58" s="18"/>
      <c r="PDD58" s="18"/>
      <c r="PDE58" s="18"/>
      <c r="PDF58" s="18"/>
      <c r="PDG58" s="18"/>
      <c r="PDH58" s="18"/>
      <c r="PDI58" s="18"/>
      <c r="PDJ58" s="18"/>
      <c r="PDK58" s="18"/>
      <c r="PDL58" s="18"/>
      <c r="PDM58" s="18"/>
      <c r="PDN58" s="18"/>
      <c r="PDO58" s="18"/>
      <c r="PDP58" s="18"/>
      <c r="PDQ58" s="18"/>
      <c r="PDR58" s="18"/>
      <c r="PDS58" s="18"/>
      <c r="PDT58" s="18"/>
      <c r="PDU58" s="18"/>
      <c r="PDV58" s="18"/>
      <c r="PDW58" s="18"/>
      <c r="PDX58" s="18"/>
      <c r="PDY58" s="18"/>
      <c r="PDZ58" s="18"/>
      <c r="PEA58" s="18"/>
      <c r="PEB58" s="18"/>
      <c r="PEC58" s="18"/>
      <c r="PED58" s="18"/>
      <c r="PEE58" s="18"/>
      <c r="PEF58" s="18"/>
      <c r="PEG58" s="18"/>
      <c r="PEH58" s="18"/>
      <c r="PEI58" s="18"/>
      <c r="PEJ58" s="18"/>
      <c r="PEK58" s="18"/>
      <c r="PEL58" s="18"/>
      <c r="PEM58" s="18"/>
      <c r="PEN58" s="18"/>
      <c r="PEO58" s="18"/>
      <c r="PEP58" s="18"/>
      <c r="PEQ58" s="18"/>
      <c r="PER58" s="18"/>
      <c r="PES58" s="18"/>
      <c r="PET58" s="18"/>
      <c r="PEU58" s="18"/>
      <c r="PEV58" s="18"/>
      <c r="PEW58" s="18"/>
      <c r="PEX58" s="18"/>
      <c r="PEY58" s="18"/>
      <c r="PEZ58" s="18"/>
      <c r="PFA58" s="18"/>
      <c r="PFB58" s="18"/>
      <c r="PFC58" s="18"/>
      <c r="PFD58" s="18"/>
      <c r="PFE58" s="18"/>
      <c r="PFF58" s="18"/>
      <c r="PFG58" s="18"/>
      <c r="PFH58" s="18"/>
      <c r="PFI58" s="18"/>
      <c r="PFJ58" s="18"/>
      <c r="PFK58" s="18"/>
      <c r="PFL58" s="18"/>
      <c r="PFM58" s="18"/>
      <c r="PFN58" s="18"/>
      <c r="PFO58" s="18"/>
      <c r="PFP58" s="18"/>
      <c r="PFQ58" s="18"/>
      <c r="PFR58" s="18"/>
      <c r="PFS58" s="18"/>
      <c r="PFT58" s="18"/>
      <c r="PFU58" s="18"/>
      <c r="PFV58" s="18"/>
      <c r="PFW58" s="18"/>
      <c r="PFX58" s="18"/>
      <c r="PFY58" s="18"/>
      <c r="PFZ58" s="18"/>
      <c r="PGA58" s="18"/>
      <c r="PGB58" s="18"/>
      <c r="PGC58" s="18"/>
      <c r="PGD58" s="18"/>
      <c r="PGE58" s="18"/>
      <c r="PGF58" s="18"/>
      <c r="PGG58" s="18"/>
      <c r="PGH58" s="18"/>
      <c r="PGI58" s="18"/>
      <c r="PGJ58" s="18"/>
      <c r="PGK58" s="18"/>
      <c r="PGL58" s="18"/>
      <c r="PGM58" s="18"/>
      <c r="PGN58" s="18"/>
      <c r="PGO58" s="18"/>
      <c r="PGP58" s="18"/>
      <c r="PGQ58" s="18"/>
      <c r="PGR58" s="18"/>
      <c r="PGS58" s="18"/>
      <c r="PGT58" s="18"/>
      <c r="PGU58" s="18"/>
      <c r="PGV58" s="18"/>
      <c r="PGW58" s="18"/>
      <c r="PGX58" s="18"/>
      <c r="PGY58" s="18"/>
      <c r="PGZ58" s="18"/>
      <c r="PHA58" s="18"/>
      <c r="PHB58" s="18"/>
      <c r="PHC58" s="18"/>
      <c r="PHD58" s="18"/>
      <c r="PHE58" s="18"/>
      <c r="PHF58" s="18"/>
      <c r="PHG58" s="18"/>
      <c r="PHH58" s="18"/>
      <c r="PHI58" s="18"/>
      <c r="PHJ58" s="18"/>
      <c r="PHK58" s="18"/>
      <c r="PHL58" s="18"/>
      <c r="PHM58" s="18"/>
      <c r="PHN58" s="18"/>
      <c r="PHO58" s="18"/>
      <c r="PHP58" s="18"/>
      <c r="PHQ58" s="18"/>
      <c r="PHR58" s="18"/>
      <c r="PHS58" s="18"/>
      <c r="PHT58" s="18"/>
      <c r="PHU58" s="18"/>
      <c r="PHV58" s="18"/>
      <c r="PHW58" s="18"/>
      <c r="PHX58" s="18"/>
      <c r="PHY58" s="18"/>
      <c r="PHZ58" s="18"/>
      <c r="PIA58" s="18"/>
      <c r="PIB58" s="18"/>
      <c r="PIC58" s="18"/>
      <c r="PID58" s="18"/>
      <c r="PIE58" s="18"/>
      <c r="PIF58" s="18"/>
      <c r="PIG58" s="18"/>
      <c r="PIH58" s="18"/>
      <c r="PII58" s="18"/>
      <c r="PIJ58" s="18"/>
      <c r="PIK58" s="18"/>
      <c r="PIL58" s="18"/>
      <c r="PIM58" s="18"/>
      <c r="PIN58" s="18"/>
      <c r="PIO58" s="18"/>
      <c r="PIP58" s="18"/>
      <c r="PIQ58" s="18"/>
      <c r="PIR58" s="18"/>
      <c r="PIS58" s="18"/>
      <c r="PIT58" s="18"/>
      <c r="PIU58" s="18"/>
      <c r="PIV58" s="18"/>
      <c r="PIW58" s="18"/>
      <c r="PIX58" s="18"/>
      <c r="PIY58" s="18"/>
      <c r="PIZ58" s="18"/>
      <c r="PJA58" s="18"/>
      <c r="PJB58" s="18"/>
      <c r="PJC58" s="18"/>
      <c r="PJD58" s="18"/>
      <c r="PJE58" s="18"/>
      <c r="PJF58" s="18"/>
      <c r="PJG58" s="18"/>
      <c r="PJH58" s="18"/>
      <c r="PJI58" s="18"/>
      <c r="PJJ58" s="18"/>
      <c r="PJK58" s="18"/>
      <c r="PJL58" s="18"/>
      <c r="PJM58" s="18"/>
      <c r="PJN58" s="18"/>
      <c r="PJO58" s="18"/>
      <c r="PJP58" s="18"/>
      <c r="PJQ58" s="18"/>
      <c r="PJR58" s="18"/>
      <c r="PJS58" s="18"/>
      <c r="PJT58" s="18"/>
      <c r="PJU58" s="18"/>
      <c r="PJV58" s="18"/>
      <c r="PJW58" s="18"/>
      <c r="PJX58" s="18"/>
      <c r="PJY58" s="18"/>
      <c r="PJZ58" s="18"/>
      <c r="PKA58" s="18"/>
      <c r="PKB58" s="18"/>
      <c r="PKC58" s="18"/>
      <c r="PKD58" s="18"/>
      <c r="PKE58" s="18"/>
      <c r="PKF58" s="18"/>
      <c r="PKG58" s="18"/>
      <c r="PKH58" s="18"/>
      <c r="PKI58" s="18"/>
      <c r="PKJ58" s="18"/>
      <c r="PKK58" s="18"/>
      <c r="PKL58" s="18"/>
      <c r="PKM58" s="18"/>
      <c r="PKN58" s="18"/>
      <c r="PKO58" s="18"/>
      <c r="PKP58" s="18"/>
      <c r="PKQ58" s="18"/>
      <c r="PKR58" s="18"/>
      <c r="PKS58" s="18"/>
      <c r="PKT58" s="18"/>
      <c r="PKU58" s="18"/>
      <c r="PKV58" s="18"/>
      <c r="PKW58" s="18"/>
      <c r="PKX58" s="18"/>
      <c r="PKY58" s="18"/>
      <c r="PKZ58" s="18"/>
      <c r="PLA58" s="18"/>
      <c r="PLB58" s="18"/>
      <c r="PLC58" s="18"/>
      <c r="PLD58" s="18"/>
      <c r="PLE58" s="18"/>
      <c r="PLF58" s="18"/>
      <c r="PLG58" s="18"/>
      <c r="PLH58" s="18"/>
      <c r="PLI58" s="18"/>
      <c r="PLJ58" s="18"/>
      <c r="PLK58" s="18"/>
      <c r="PLL58" s="18"/>
      <c r="PLM58" s="18"/>
      <c r="PLN58" s="18"/>
      <c r="PLO58" s="18"/>
      <c r="PLP58" s="18"/>
      <c r="PLQ58" s="18"/>
      <c r="PLR58" s="18"/>
      <c r="PLS58" s="18"/>
      <c r="PLT58" s="18"/>
      <c r="PLU58" s="18"/>
      <c r="PLV58" s="18"/>
      <c r="PLW58" s="18"/>
      <c r="PLX58" s="18"/>
      <c r="PLY58" s="18"/>
      <c r="PLZ58" s="18"/>
      <c r="PMA58" s="18"/>
      <c r="PMB58" s="18"/>
      <c r="PMC58" s="18"/>
      <c r="PMD58" s="18"/>
      <c r="PME58" s="18"/>
      <c r="PMF58" s="18"/>
      <c r="PMG58" s="18"/>
      <c r="PMH58" s="18"/>
      <c r="PMI58" s="18"/>
      <c r="PMJ58" s="18"/>
      <c r="PMK58" s="18"/>
      <c r="PML58" s="18"/>
      <c r="PMM58" s="18"/>
      <c r="PMN58" s="18"/>
      <c r="PMO58" s="18"/>
      <c r="PMP58" s="18"/>
      <c r="PMQ58" s="18"/>
      <c r="PMR58" s="18"/>
      <c r="PMS58" s="18"/>
      <c r="PMT58" s="18"/>
      <c r="PMU58" s="18"/>
      <c r="PMV58" s="18"/>
      <c r="PMW58" s="18"/>
      <c r="PMX58" s="18"/>
      <c r="PMY58" s="18"/>
      <c r="PMZ58" s="18"/>
      <c r="PNA58" s="18"/>
      <c r="PNB58" s="18"/>
      <c r="PNC58" s="18"/>
      <c r="PND58" s="18"/>
      <c r="PNE58" s="18"/>
      <c r="PNF58" s="18"/>
      <c r="PNG58" s="18"/>
      <c r="PNH58" s="18"/>
      <c r="PNI58" s="18"/>
      <c r="PNJ58" s="18"/>
      <c r="PNK58" s="18"/>
      <c r="PNL58" s="18"/>
      <c r="PNM58" s="18"/>
      <c r="PNN58" s="18"/>
      <c r="PNO58" s="18"/>
      <c r="PNP58" s="18"/>
      <c r="PNQ58" s="18"/>
      <c r="PNR58" s="18"/>
      <c r="PNS58" s="18"/>
      <c r="PNT58" s="18"/>
      <c r="PNU58" s="18"/>
      <c r="PNV58" s="18"/>
      <c r="PNW58" s="18"/>
      <c r="PNX58" s="18"/>
      <c r="PNY58" s="18"/>
      <c r="PNZ58" s="18"/>
      <c r="POA58" s="18"/>
      <c r="POB58" s="18"/>
      <c r="POC58" s="18"/>
      <c r="POD58" s="18"/>
      <c r="POE58" s="18"/>
      <c r="POF58" s="18"/>
      <c r="POG58" s="18"/>
      <c r="POH58" s="18"/>
      <c r="POI58" s="18"/>
      <c r="POJ58" s="18"/>
      <c r="POK58" s="18"/>
      <c r="POL58" s="18"/>
      <c r="POM58" s="18"/>
      <c r="PON58" s="18"/>
      <c r="POO58" s="18"/>
      <c r="POP58" s="18"/>
      <c r="POQ58" s="18"/>
      <c r="POR58" s="18"/>
      <c r="POS58" s="18"/>
      <c r="POT58" s="18"/>
      <c r="POU58" s="18"/>
      <c r="POV58" s="18"/>
      <c r="POW58" s="18"/>
      <c r="POX58" s="18"/>
      <c r="POY58" s="18"/>
      <c r="POZ58" s="18"/>
      <c r="PPA58" s="18"/>
      <c r="PPB58" s="18"/>
      <c r="PPC58" s="18"/>
      <c r="PPD58" s="18"/>
      <c r="PPE58" s="18"/>
      <c r="PPF58" s="18"/>
      <c r="PPG58" s="18"/>
      <c r="PPH58" s="18"/>
      <c r="PPI58" s="18"/>
      <c r="PPJ58" s="18"/>
      <c r="PPK58" s="18"/>
      <c r="PPL58" s="18"/>
      <c r="PPM58" s="18"/>
      <c r="PPN58" s="18"/>
      <c r="PPO58" s="18"/>
      <c r="PPP58" s="18"/>
      <c r="PPQ58" s="18"/>
      <c r="PPR58" s="18"/>
      <c r="PPS58" s="18"/>
      <c r="PPT58" s="18"/>
      <c r="PPU58" s="18"/>
      <c r="PPV58" s="18"/>
      <c r="PPW58" s="18"/>
      <c r="PPX58" s="18"/>
      <c r="PPY58" s="18"/>
      <c r="PPZ58" s="18"/>
      <c r="PQA58" s="18"/>
      <c r="PQB58" s="18"/>
      <c r="PQC58" s="18"/>
      <c r="PQD58" s="18"/>
      <c r="PQE58" s="18"/>
      <c r="PQF58" s="18"/>
      <c r="PQG58" s="18"/>
      <c r="PQH58" s="18"/>
      <c r="PQI58" s="18"/>
      <c r="PQJ58" s="18"/>
      <c r="PQK58" s="18"/>
      <c r="PQL58" s="18"/>
      <c r="PQM58" s="18"/>
      <c r="PQN58" s="18"/>
      <c r="PQO58" s="18"/>
      <c r="PQP58" s="18"/>
      <c r="PQQ58" s="18"/>
      <c r="PQR58" s="18"/>
      <c r="PQS58" s="18"/>
      <c r="PQT58" s="18"/>
      <c r="PQU58" s="18"/>
      <c r="PQV58" s="18"/>
      <c r="PQW58" s="18"/>
      <c r="PQX58" s="18"/>
      <c r="PQY58" s="18"/>
      <c r="PQZ58" s="18"/>
      <c r="PRA58" s="18"/>
      <c r="PRB58" s="18"/>
      <c r="PRC58" s="18"/>
      <c r="PRD58" s="18"/>
      <c r="PRE58" s="18"/>
      <c r="PRF58" s="18"/>
      <c r="PRG58" s="18"/>
      <c r="PRH58" s="18"/>
      <c r="PRI58" s="18"/>
      <c r="PRJ58" s="18"/>
      <c r="PRK58" s="18"/>
      <c r="PRL58" s="18"/>
      <c r="PRM58" s="18"/>
      <c r="PRN58" s="18"/>
      <c r="PRO58" s="18"/>
      <c r="PRP58" s="18"/>
      <c r="PRQ58" s="18"/>
      <c r="PRR58" s="18"/>
      <c r="PRS58" s="18"/>
      <c r="PRT58" s="18"/>
      <c r="PRU58" s="18"/>
      <c r="PRV58" s="18"/>
      <c r="PRW58" s="18"/>
      <c r="PRX58" s="18"/>
      <c r="PRY58" s="18"/>
      <c r="PRZ58" s="18"/>
      <c r="PSA58" s="18"/>
      <c r="PSB58" s="18"/>
      <c r="PSC58" s="18"/>
      <c r="PSD58" s="18"/>
      <c r="PSE58" s="18"/>
      <c r="PSF58" s="18"/>
      <c r="PSG58" s="18"/>
      <c r="PSH58" s="18"/>
      <c r="PSI58" s="18"/>
      <c r="PSJ58" s="18"/>
      <c r="PSK58" s="18"/>
      <c r="PSL58" s="18"/>
      <c r="PSM58" s="18"/>
      <c r="PSN58" s="18"/>
      <c r="PSO58" s="18"/>
      <c r="PSP58" s="18"/>
      <c r="PSQ58" s="18"/>
      <c r="PSR58" s="18"/>
      <c r="PSS58" s="18"/>
      <c r="PST58" s="18"/>
      <c r="PSU58" s="18"/>
      <c r="PSV58" s="18"/>
      <c r="PSW58" s="18"/>
      <c r="PSX58" s="18"/>
      <c r="PSY58" s="18"/>
      <c r="PSZ58" s="18"/>
      <c r="PTA58" s="18"/>
      <c r="PTB58" s="18"/>
      <c r="PTC58" s="18"/>
      <c r="PTD58" s="18"/>
      <c r="PTE58" s="18"/>
      <c r="PTF58" s="18"/>
      <c r="PTG58" s="18"/>
      <c r="PTH58" s="18"/>
      <c r="PTI58" s="18"/>
      <c r="PTJ58" s="18"/>
      <c r="PTK58" s="18"/>
      <c r="PTL58" s="18"/>
      <c r="PTM58" s="18"/>
      <c r="PTN58" s="18"/>
      <c r="PTO58" s="18"/>
      <c r="PTP58" s="18"/>
      <c r="PTQ58" s="18"/>
      <c r="PTR58" s="18"/>
      <c r="PTS58" s="18"/>
      <c r="PTT58" s="18"/>
      <c r="PTU58" s="18"/>
      <c r="PTV58" s="18"/>
      <c r="PTW58" s="18"/>
      <c r="PTX58" s="18"/>
      <c r="PTY58" s="18"/>
      <c r="PTZ58" s="18"/>
      <c r="PUA58" s="18"/>
      <c r="PUB58" s="18"/>
      <c r="PUC58" s="18"/>
      <c r="PUD58" s="18"/>
      <c r="PUE58" s="18"/>
      <c r="PUF58" s="18"/>
      <c r="PUG58" s="18"/>
      <c r="PUH58" s="18"/>
      <c r="PUI58" s="18"/>
      <c r="PUJ58" s="18"/>
      <c r="PUK58" s="18"/>
      <c r="PUL58" s="18"/>
      <c r="PUM58" s="18"/>
      <c r="PUN58" s="18"/>
      <c r="PUO58" s="18"/>
      <c r="PUP58" s="18"/>
      <c r="PUQ58" s="18"/>
      <c r="PUR58" s="18"/>
      <c r="PUS58" s="18"/>
      <c r="PUT58" s="18"/>
      <c r="PUU58" s="18"/>
      <c r="PUV58" s="18"/>
      <c r="PUW58" s="18"/>
      <c r="PUX58" s="18"/>
      <c r="PUY58" s="18"/>
      <c r="PUZ58" s="18"/>
      <c r="PVA58" s="18"/>
      <c r="PVB58" s="18"/>
      <c r="PVC58" s="18"/>
      <c r="PVD58" s="18"/>
      <c r="PVE58" s="18"/>
      <c r="PVF58" s="18"/>
      <c r="PVG58" s="18"/>
      <c r="PVH58" s="18"/>
      <c r="PVI58" s="18"/>
      <c r="PVJ58" s="18"/>
      <c r="PVK58" s="18"/>
      <c r="PVL58" s="18"/>
      <c r="PVM58" s="18"/>
      <c r="PVN58" s="18"/>
      <c r="PVO58" s="18"/>
      <c r="PVP58" s="18"/>
      <c r="PVQ58" s="18"/>
      <c r="PVR58" s="18"/>
      <c r="PVS58" s="18"/>
      <c r="PVT58" s="18"/>
      <c r="PVU58" s="18"/>
      <c r="PVV58" s="18"/>
      <c r="PVW58" s="18"/>
      <c r="PVX58" s="18"/>
      <c r="PVY58" s="18"/>
      <c r="PVZ58" s="18"/>
      <c r="PWA58" s="18"/>
      <c r="PWB58" s="18"/>
      <c r="PWC58" s="18"/>
      <c r="PWD58" s="18"/>
      <c r="PWE58" s="18"/>
      <c r="PWF58" s="18"/>
      <c r="PWG58" s="18"/>
      <c r="PWH58" s="18"/>
      <c r="PWI58" s="18"/>
      <c r="PWJ58" s="18"/>
      <c r="PWK58" s="18"/>
      <c r="PWL58" s="18"/>
      <c r="PWM58" s="18"/>
      <c r="PWN58" s="18"/>
      <c r="PWO58" s="18"/>
      <c r="PWP58" s="18"/>
      <c r="PWQ58" s="18"/>
      <c r="PWR58" s="18"/>
      <c r="PWS58" s="18"/>
      <c r="PWT58" s="18"/>
      <c r="PWU58" s="18"/>
      <c r="PWV58" s="18"/>
      <c r="PWW58" s="18"/>
      <c r="PWX58" s="18"/>
      <c r="PWY58" s="18"/>
      <c r="PWZ58" s="18"/>
      <c r="PXA58" s="18"/>
      <c r="PXB58" s="18"/>
      <c r="PXC58" s="18"/>
      <c r="PXD58" s="18"/>
      <c r="PXE58" s="18"/>
      <c r="PXF58" s="18"/>
      <c r="PXG58" s="18"/>
      <c r="PXH58" s="18"/>
      <c r="PXI58" s="18"/>
      <c r="PXJ58" s="18"/>
      <c r="PXK58" s="18"/>
      <c r="PXL58" s="18"/>
      <c r="PXM58" s="18"/>
      <c r="PXN58" s="18"/>
      <c r="PXO58" s="18"/>
      <c r="PXP58" s="18"/>
      <c r="PXQ58" s="18"/>
      <c r="PXR58" s="18"/>
      <c r="PXS58" s="18"/>
      <c r="PXT58" s="18"/>
      <c r="PXU58" s="18"/>
      <c r="PXV58" s="18"/>
      <c r="PXW58" s="18"/>
      <c r="PXX58" s="18"/>
      <c r="PXY58" s="18"/>
      <c r="PXZ58" s="18"/>
      <c r="PYA58" s="18"/>
      <c r="PYB58" s="18"/>
      <c r="PYC58" s="18"/>
      <c r="PYD58" s="18"/>
      <c r="PYE58" s="18"/>
      <c r="PYF58" s="18"/>
      <c r="PYG58" s="18"/>
      <c r="PYH58" s="18"/>
      <c r="PYI58" s="18"/>
      <c r="PYJ58" s="18"/>
      <c r="PYK58" s="18"/>
      <c r="PYL58" s="18"/>
      <c r="PYM58" s="18"/>
      <c r="PYN58" s="18"/>
      <c r="PYO58" s="18"/>
      <c r="PYP58" s="18"/>
      <c r="PYQ58" s="18"/>
      <c r="PYR58" s="18"/>
      <c r="PYS58" s="18"/>
      <c r="PYT58" s="18"/>
      <c r="PYU58" s="18"/>
      <c r="PYV58" s="18"/>
      <c r="PYW58" s="18"/>
      <c r="PYX58" s="18"/>
      <c r="PYY58" s="18"/>
      <c r="PYZ58" s="18"/>
      <c r="PZA58" s="18"/>
      <c r="PZB58" s="18"/>
      <c r="PZC58" s="18"/>
      <c r="PZD58" s="18"/>
      <c r="PZE58" s="18"/>
      <c r="PZF58" s="18"/>
      <c r="PZG58" s="18"/>
      <c r="PZH58" s="18"/>
      <c r="PZI58" s="18"/>
      <c r="PZJ58" s="18"/>
      <c r="PZK58" s="18"/>
      <c r="PZL58" s="18"/>
      <c r="PZM58" s="18"/>
      <c r="PZN58" s="18"/>
      <c r="PZO58" s="18"/>
      <c r="PZP58" s="18"/>
      <c r="PZQ58" s="18"/>
      <c r="PZR58" s="18"/>
      <c r="PZS58" s="18"/>
      <c r="PZT58" s="18"/>
      <c r="PZU58" s="18"/>
      <c r="PZV58" s="18"/>
      <c r="PZW58" s="18"/>
      <c r="PZX58" s="18"/>
      <c r="PZY58" s="18"/>
      <c r="PZZ58" s="18"/>
      <c r="QAA58" s="18"/>
      <c r="QAB58" s="18"/>
      <c r="QAC58" s="18"/>
      <c r="QAD58" s="18"/>
      <c r="QAE58" s="18"/>
      <c r="QAF58" s="18"/>
      <c r="QAG58" s="18"/>
      <c r="QAH58" s="18"/>
      <c r="QAI58" s="18"/>
      <c r="QAJ58" s="18"/>
      <c r="QAK58" s="18"/>
      <c r="QAL58" s="18"/>
      <c r="QAM58" s="18"/>
      <c r="QAN58" s="18"/>
      <c r="QAO58" s="18"/>
      <c r="QAP58" s="18"/>
      <c r="QAQ58" s="18"/>
      <c r="QAR58" s="18"/>
      <c r="QAS58" s="18"/>
      <c r="QAT58" s="18"/>
      <c r="QAU58" s="18"/>
      <c r="QAV58" s="18"/>
      <c r="QAW58" s="18"/>
      <c r="QAX58" s="18"/>
      <c r="QAY58" s="18"/>
      <c r="QAZ58" s="18"/>
      <c r="QBA58" s="18"/>
      <c r="QBB58" s="18"/>
      <c r="QBC58" s="18"/>
      <c r="QBD58" s="18"/>
      <c r="QBE58" s="18"/>
      <c r="QBF58" s="18"/>
      <c r="QBG58" s="18"/>
      <c r="QBH58" s="18"/>
      <c r="QBI58" s="18"/>
      <c r="QBJ58" s="18"/>
      <c r="QBK58" s="18"/>
      <c r="QBL58" s="18"/>
      <c r="QBM58" s="18"/>
      <c r="QBN58" s="18"/>
      <c r="QBO58" s="18"/>
      <c r="QBP58" s="18"/>
      <c r="QBQ58" s="18"/>
      <c r="QBR58" s="18"/>
      <c r="QBS58" s="18"/>
      <c r="QBT58" s="18"/>
      <c r="QBU58" s="18"/>
      <c r="QBV58" s="18"/>
      <c r="QBW58" s="18"/>
      <c r="QBX58" s="18"/>
      <c r="QBY58" s="18"/>
      <c r="QBZ58" s="18"/>
      <c r="QCA58" s="18"/>
      <c r="QCB58" s="18"/>
      <c r="QCC58" s="18"/>
      <c r="QCD58" s="18"/>
      <c r="QCE58" s="18"/>
      <c r="QCF58" s="18"/>
      <c r="QCG58" s="18"/>
      <c r="QCH58" s="18"/>
      <c r="QCI58" s="18"/>
      <c r="QCJ58" s="18"/>
      <c r="QCK58" s="18"/>
      <c r="QCL58" s="18"/>
      <c r="QCM58" s="18"/>
      <c r="QCN58" s="18"/>
      <c r="QCO58" s="18"/>
      <c r="QCP58" s="18"/>
      <c r="QCQ58" s="18"/>
      <c r="QCR58" s="18"/>
      <c r="QCS58" s="18"/>
      <c r="QCT58" s="18"/>
      <c r="QCU58" s="18"/>
      <c r="QCV58" s="18"/>
      <c r="QCW58" s="18"/>
      <c r="QCX58" s="18"/>
      <c r="QCY58" s="18"/>
      <c r="QCZ58" s="18"/>
      <c r="QDA58" s="18"/>
      <c r="QDB58" s="18"/>
      <c r="QDC58" s="18"/>
      <c r="QDD58" s="18"/>
      <c r="QDE58" s="18"/>
      <c r="QDF58" s="18"/>
      <c r="QDG58" s="18"/>
      <c r="QDH58" s="18"/>
      <c r="QDI58" s="18"/>
      <c r="QDJ58" s="18"/>
      <c r="QDK58" s="18"/>
      <c r="QDL58" s="18"/>
      <c r="QDM58" s="18"/>
      <c r="QDN58" s="18"/>
      <c r="QDO58" s="18"/>
      <c r="QDP58" s="18"/>
      <c r="QDQ58" s="18"/>
      <c r="QDR58" s="18"/>
      <c r="QDS58" s="18"/>
      <c r="QDT58" s="18"/>
      <c r="QDU58" s="18"/>
      <c r="QDV58" s="18"/>
      <c r="QDW58" s="18"/>
      <c r="QDX58" s="18"/>
      <c r="QDY58" s="18"/>
      <c r="QDZ58" s="18"/>
      <c r="QEA58" s="18"/>
      <c r="QEB58" s="18"/>
      <c r="QEC58" s="18"/>
      <c r="QED58" s="18"/>
      <c r="QEE58" s="18"/>
      <c r="QEF58" s="18"/>
      <c r="QEG58" s="18"/>
      <c r="QEH58" s="18"/>
      <c r="QEI58" s="18"/>
      <c r="QEJ58" s="18"/>
      <c r="QEK58" s="18"/>
      <c r="QEL58" s="18"/>
      <c r="QEM58" s="18"/>
      <c r="QEN58" s="18"/>
      <c r="QEO58" s="18"/>
      <c r="QEP58" s="18"/>
      <c r="QEQ58" s="18"/>
      <c r="QER58" s="18"/>
      <c r="QES58" s="18"/>
      <c r="QET58" s="18"/>
      <c r="QEU58" s="18"/>
      <c r="QEV58" s="18"/>
      <c r="QEW58" s="18"/>
      <c r="QEX58" s="18"/>
      <c r="QEY58" s="18"/>
      <c r="QEZ58" s="18"/>
      <c r="QFA58" s="18"/>
      <c r="QFB58" s="18"/>
      <c r="QFC58" s="18"/>
      <c r="QFD58" s="18"/>
      <c r="QFE58" s="18"/>
      <c r="QFF58" s="18"/>
      <c r="QFG58" s="18"/>
      <c r="QFH58" s="18"/>
      <c r="QFI58" s="18"/>
      <c r="QFJ58" s="18"/>
      <c r="QFK58" s="18"/>
      <c r="QFL58" s="18"/>
      <c r="QFM58" s="18"/>
      <c r="QFN58" s="18"/>
      <c r="QFO58" s="18"/>
      <c r="QFP58" s="18"/>
      <c r="QFQ58" s="18"/>
      <c r="QFR58" s="18"/>
      <c r="QFS58" s="18"/>
      <c r="QFT58" s="18"/>
      <c r="QFU58" s="18"/>
      <c r="QFV58" s="18"/>
      <c r="QFW58" s="18"/>
      <c r="QFX58" s="18"/>
      <c r="QFY58" s="18"/>
      <c r="QFZ58" s="18"/>
      <c r="QGA58" s="18"/>
      <c r="QGB58" s="18"/>
      <c r="QGC58" s="18"/>
      <c r="QGD58" s="18"/>
      <c r="QGE58" s="18"/>
      <c r="QGF58" s="18"/>
      <c r="QGG58" s="18"/>
      <c r="QGH58" s="18"/>
      <c r="QGI58" s="18"/>
      <c r="QGJ58" s="18"/>
      <c r="QGK58" s="18"/>
      <c r="QGL58" s="18"/>
      <c r="QGM58" s="18"/>
      <c r="QGN58" s="18"/>
      <c r="QGO58" s="18"/>
      <c r="QGP58" s="18"/>
      <c r="QGQ58" s="18"/>
      <c r="QGR58" s="18"/>
      <c r="QGS58" s="18"/>
      <c r="QGT58" s="18"/>
      <c r="QGU58" s="18"/>
      <c r="QGV58" s="18"/>
      <c r="QGW58" s="18"/>
      <c r="QGX58" s="18"/>
      <c r="QGY58" s="18"/>
      <c r="QGZ58" s="18"/>
      <c r="QHA58" s="18"/>
      <c r="QHB58" s="18"/>
      <c r="QHC58" s="18"/>
      <c r="QHD58" s="18"/>
      <c r="QHE58" s="18"/>
      <c r="QHF58" s="18"/>
      <c r="QHG58" s="18"/>
      <c r="QHH58" s="18"/>
      <c r="QHI58" s="18"/>
      <c r="QHJ58" s="18"/>
      <c r="QHK58" s="18"/>
      <c r="QHL58" s="18"/>
      <c r="QHM58" s="18"/>
      <c r="QHN58" s="18"/>
      <c r="QHO58" s="18"/>
      <c r="QHP58" s="18"/>
      <c r="QHQ58" s="18"/>
      <c r="QHR58" s="18"/>
      <c r="QHS58" s="18"/>
      <c r="QHT58" s="18"/>
      <c r="QHU58" s="18"/>
      <c r="QHV58" s="18"/>
      <c r="QHW58" s="18"/>
      <c r="QHX58" s="18"/>
      <c r="QHY58" s="18"/>
      <c r="QHZ58" s="18"/>
      <c r="QIA58" s="18"/>
      <c r="QIB58" s="18"/>
      <c r="QIC58" s="18"/>
      <c r="QID58" s="18"/>
      <c r="QIE58" s="18"/>
      <c r="QIF58" s="18"/>
      <c r="QIG58" s="18"/>
      <c r="QIH58" s="18"/>
      <c r="QII58" s="18"/>
      <c r="QIJ58" s="18"/>
      <c r="QIK58" s="18"/>
      <c r="QIL58" s="18"/>
      <c r="QIM58" s="18"/>
      <c r="QIN58" s="18"/>
      <c r="QIO58" s="18"/>
      <c r="QIP58" s="18"/>
      <c r="QIQ58" s="18"/>
      <c r="QIR58" s="18"/>
      <c r="QIS58" s="18"/>
      <c r="QIT58" s="18"/>
      <c r="QIU58" s="18"/>
      <c r="QIV58" s="18"/>
      <c r="QIW58" s="18"/>
      <c r="QIX58" s="18"/>
      <c r="QIY58" s="18"/>
      <c r="QIZ58" s="18"/>
      <c r="QJA58" s="18"/>
      <c r="QJB58" s="18"/>
      <c r="QJC58" s="18"/>
      <c r="QJD58" s="18"/>
      <c r="QJE58" s="18"/>
      <c r="QJF58" s="18"/>
      <c r="QJG58" s="18"/>
      <c r="QJH58" s="18"/>
      <c r="QJI58" s="18"/>
      <c r="QJJ58" s="18"/>
      <c r="QJK58" s="18"/>
      <c r="QJL58" s="18"/>
      <c r="QJM58" s="18"/>
      <c r="QJN58" s="18"/>
      <c r="QJO58" s="18"/>
      <c r="QJP58" s="18"/>
      <c r="QJQ58" s="18"/>
      <c r="QJR58" s="18"/>
      <c r="QJS58" s="18"/>
      <c r="QJT58" s="18"/>
      <c r="QJU58" s="18"/>
      <c r="QJV58" s="18"/>
      <c r="QJW58" s="18"/>
      <c r="QJX58" s="18"/>
      <c r="QJY58" s="18"/>
      <c r="QJZ58" s="18"/>
      <c r="QKA58" s="18"/>
      <c r="QKB58" s="18"/>
      <c r="QKC58" s="18"/>
      <c r="QKD58" s="18"/>
      <c r="QKE58" s="18"/>
      <c r="QKF58" s="18"/>
      <c r="QKG58" s="18"/>
      <c r="QKH58" s="18"/>
      <c r="QKI58" s="18"/>
      <c r="QKJ58" s="18"/>
      <c r="QKK58" s="18"/>
      <c r="QKL58" s="18"/>
      <c r="QKM58" s="18"/>
      <c r="QKN58" s="18"/>
      <c r="QKO58" s="18"/>
      <c r="QKP58" s="18"/>
      <c r="QKQ58" s="18"/>
      <c r="QKR58" s="18"/>
      <c r="QKS58" s="18"/>
      <c r="QKT58" s="18"/>
      <c r="QKU58" s="18"/>
      <c r="QKV58" s="18"/>
      <c r="QKW58" s="18"/>
      <c r="QKX58" s="18"/>
      <c r="QKY58" s="18"/>
      <c r="QKZ58" s="18"/>
      <c r="QLA58" s="18"/>
      <c r="QLB58" s="18"/>
      <c r="QLC58" s="18"/>
      <c r="QLD58" s="18"/>
      <c r="QLE58" s="18"/>
      <c r="QLF58" s="18"/>
      <c r="QLG58" s="18"/>
      <c r="QLH58" s="18"/>
      <c r="QLI58" s="18"/>
      <c r="QLJ58" s="18"/>
      <c r="QLK58" s="18"/>
      <c r="QLL58" s="18"/>
      <c r="QLM58" s="18"/>
      <c r="QLN58" s="18"/>
      <c r="QLO58" s="18"/>
      <c r="QLP58" s="18"/>
      <c r="QLQ58" s="18"/>
      <c r="QLR58" s="18"/>
      <c r="QLS58" s="18"/>
      <c r="QLT58" s="18"/>
      <c r="QLU58" s="18"/>
      <c r="QLV58" s="18"/>
      <c r="QLW58" s="18"/>
      <c r="QLX58" s="18"/>
      <c r="QLY58" s="18"/>
      <c r="QLZ58" s="18"/>
      <c r="QMA58" s="18"/>
      <c r="QMB58" s="18"/>
      <c r="QMC58" s="18"/>
      <c r="QMD58" s="18"/>
      <c r="QME58" s="18"/>
      <c r="QMF58" s="18"/>
      <c r="QMG58" s="18"/>
      <c r="QMH58" s="18"/>
      <c r="QMI58" s="18"/>
      <c r="QMJ58" s="18"/>
      <c r="QMK58" s="18"/>
      <c r="QML58" s="18"/>
      <c r="QMM58" s="18"/>
      <c r="QMN58" s="18"/>
      <c r="QMO58" s="18"/>
      <c r="QMP58" s="18"/>
      <c r="QMQ58" s="18"/>
      <c r="QMR58" s="18"/>
      <c r="QMS58" s="18"/>
      <c r="QMT58" s="18"/>
      <c r="QMU58" s="18"/>
      <c r="QMV58" s="18"/>
      <c r="QMW58" s="18"/>
      <c r="QMX58" s="18"/>
      <c r="QMY58" s="18"/>
      <c r="QMZ58" s="18"/>
      <c r="QNA58" s="18"/>
      <c r="QNB58" s="18"/>
      <c r="QNC58" s="18"/>
      <c r="QND58" s="18"/>
      <c r="QNE58" s="18"/>
      <c r="QNF58" s="18"/>
      <c r="QNG58" s="18"/>
      <c r="QNH58" s="18"/>
      <c r="QNI58" s="18"/>
      <c r="QNJ58" s="18"/>
      <c r="QNK58" s="18"/>
      <c r="QNL58" s="18"/>
      <c r="QNM58" s="18"/>
      <c r="QNN58" s="18"/>
      <c r="QNO58" s="18"/>
      <c r="QNP58" s="18"/>
      <c r="QNQ58" s="18"/>
      <c r="QNR58" s="18"/>
      <c r="QNS58" s="18"/>
      <c r="QNT58" s="18"/>
      <c r="QNU58" s="18"/>
      <c r="QNV58" s="18"/>
      <c r="QNW58" s="18"/>
      <c r="QNX58" s="18"/>
      <c r="QNY58" s="18"/>
      <c r="QNZ58" s="18"/>
      <c r="QOA58" s="18"/>
      <c r="QOB58" s="18"/>
      <c r="QOC58" s="18"/>
      <c r="QOD58" s="18"/>
      <c r="QOE58" s="18"/>
      <c r="QOF58" s="18"/>
      <c r="QOG58" s="18"/>
      <c r="QOH58" s="18"/>
      <c r="QOI58" s="18"/>
      <c r="QOJ58" s="18"/>
      <c r="QOK58" s="18"/>
      <c r="QOL58" s="18"/>
      <c r="QOM58" s="18"/>
      <c r="QON58" s="18"/>
      <c r="QOO58" s="18"/>
      <c r="QOP58" s="18"/>
      <c r="QOQ58" s="18"/>
      <c r="QOR58" s="18"/>
      <c r="QOS58" s="18"/>
      <c r="QOT58" s="18"/>
      <c r="QOU58" s="18"/>
      <c r="QOV58" s="18"/>
      <c r="QOW58" s="18"/>
      <c r="QOX58" s="18"/>
      <c r="QOY58" s="18"/>
      <c r="QOZ58" s="18"/>
      <c r="QPA58" s="18"/>
      <c r="QPB58" s="18"/>
      <c r="QPC58" s="18"/>
      <c r="QPD58" s="18"/>
      <c r="QPE58" s="18"/>
      <c r="QPF58" s="18"/>
      <c r="QPG58" s="18"/>
      <c r="QPH58" s="18"/>
      <c r="QPI58" s="18"/>
      <c r="QPJ58" s="18"/>
      <c r="QPK58" s="18"/>
      <c r="QPL58" s="18"/>
      <c r="QPM58" s="18"/>
      <c r="QPN58" s="18"/>
      <c r="QPO58" s="18"/>
      <c r="QPP58" s="18"/>
      <c r="QPQ58" s="18"/>
      <c r="QPR58" s="18"/>
      <c r="QPS58" s="18"/>
      <c r="QPT58" s="18"/>
      <c r="QPU58" s="18"/>
      <c r="QPV58" s="18"/>
      <c r="QPW58" s="18"/>
      <c r="QPX58" s="18"/>
      <c r="QPY58" s="18"/>
      <c r="QPZ58" s="18"/>
      <c r="QQA58" s="18"/>
      <c r="QQB58" s="18"/>
      <c r="QQC58" s="18"/>
      <c r="QQD58" s="18"/>
      <c r="QQE58" s="18"/>
      <c r="QQF58" s="18"/>
      <c r="QQG58" s="18"/>
      <c r="QQH58" s="18"/>
      <c r="QQI58" s="18"/>
      <c r="QQJ58" s="18"/>
      <c r="QQK58" s="18"/>
      <c r="QQL58" s="18"/>
      <c r="QQM58" s="18"/>
      <c r="QQN58" s="18"/>
      <c r="QQO58" s="18"/>
      <c r="QQP58" s="18"/>
      <c r="QQQ58" s="18"/>
      <c r="QQR58" s="18"/>
      <c r="QQS58" s="18"/>
      <c r="QQT58" s="18"/>
      <c r="QQU58" s="18"/>
      <c r="QQV58" s="18"/>
      <c r="QQW58" s="18"/>
      <c r="QQX58" s="18"/>
      <c r="QQY58" s="18"/>
      <c r="QQZ58" s="18"/>
      <c r="QRA58" s="18"/>
      <c r="QRB58" s="18"/>
      <c r="QRC58" s="18"/>
      <c r="QRD58" s="18"/>
      <c r="QRE58" s="18"/>
      <c r="QRF58" s="18"/>
      <c r="QRG58" s="18"/>
      <c r="QRH58" s="18"/>
      <c r="QRI58" s="18"/>
      <c r="QRJ58" s="18"/>
      <c r="QRK58" s="18"/>
      <c r="QRL58" s="18"/>
      <c r="QRM58" s="18"/>
      <c r="QRN58" s="18"/>
      <c r="QRO58" s="18"/>
      <c r="QRP58" s="18"/>
      <c r="QRQ58" s="18"/>
      <c r="QRR58" s="18"/>
      <c r="QRS58" s="18"/>
      <c r="QRT58" s="18"/>
      <c r="QRU58" s="18"/>
      <c r="QRV58" s="18"/>
      <c r="QRW58" s="18"/>
      <c r="QRX58" s="18"/>
      <c r="QRY58" s="18"/>
      <c r="QRZ58" s="18"/>
      <c r="QSA58" s="18"/>
      <c r="QSB58" s="18"/>
      <c r="QSC58" s="18"/>
      <c r="QSD58" s="18"/>
      <c r="QSE58" s="18"/>
      <c r="QSF58" s="18"/>
      <c r="QSG58" s="18"/>
      <c r="QSH58" s="18"/>
      <c r="QSI58" s="18"/>
      <c r="QSJ58" s="18"/>
      <c r="QSK58" s="18"/>
      <c r="QSL58" s="18"/>
      <c r="QSM58" s="18"/>
      <c r="QSN58" s="18"/>
      <c r="QSO58" s="18"/>
      <c r="QSP58" s="18"/>
      <c r="QSQ58" s="18"/>
      <c r="QSR58" s="18"/>
      <c r="QSS58" s="18"/>
      <c r="QST58" s="18"/>
      <c r="QSU58" s="18"/>
      <c r="QSV58" s="18"/>
      <c r="QSW58" s="18"/>
      <c r="QSX58" s="18"/>
      <c r="QSY58" s="18"/>
      <c r="QSZ58" s="18"/>
      <c r="QTA58" s="18"/>
      <c r="QTB58" s="18"/>
      <c r="QTC58" s="18"/>
      <c r="QTD58" s="18"/>
      <c r="QTE58" s="18"/>
      <c r="QTF58" s="18"/>
      <c r="QTG58" s="18"/>
      <c r="QTH58" s="18"/>
      <c r="QTI58" s="18"/>
      <c r="QTJ58" s="18"/>
      <c r="QTK58" s="18"/>
      <c r="QTL58" s="18"/>
      <c r="QTM58" s="18"/>
      <c r="QTN58" s="18"/>
      <c r="QTO58" s="18"/>
      <c r="QTP58" s="18"/>
      <c r="QTQ58" s="18"/>
      <c r="QTR58" s="18"/>
      <c r="QTS58" s="18"/>
      <c r="QTT58" s="18"/>
      <c r="QTU58" s="18"/>
      <c r="QTV58" s="18"/>
      <c r="QTW58" s="18"/>
      <c r="QTX58" s="18"/>
      <c r="QTY58" s="18"/>
      <c r="QTZ58" s="18"/>
      <c r="QUA58" s="18"/>
      <c r="QUB58" s="18"/>
      <c r="QUC58" s="18"/>
      <c r="QUD58" s="18"/>
      <c r="QUE58" s="18"/>
      <c r="QUF58" s="18"/>
      <c r="QUG58" s="18"/>
      <c r="QUH58" s="18"/>
      <c r="QUI58" s="18"/>
      <c r="QUJ58" s="18"/>
      <c r="QUK58" s="18"/>
      <c r="QUL58" s="18"/>
      <c r="QUM58" s="18"/>
      <c r="QUN58" s="18"/>
      <c r="QUO58" s="18"/>
      <c r="QUP58" s="18"/>
      <c r="QUQ58" s="18"/>
      <c r="QUR58" s="18"/>
      <c r="QUS58" s="18"/>
      <c r="QUT58" s="18"/>
      <c r="QUU58" s="18"/>
      <c r="QUV58" s="18"/>
      <c r="QUW58" s="18"/>
      <c r="QUX58" s="18"/>
      <c r="QUY58" s="18"/>
      <c r="QUZ58" s="18"/>
      <c r="QVA58" s="18"/>
      <c r="QVB58" s="18"/>
      <c r="QVC58" s="18"/>
      <c r="QVD58" s="18"/>
      <c r="QVE58" s="18"/>
      <c r="QVF58" s="18"/>
      <c r="QVG58" s="18"/>
      <c r="QVH58" s="18"/>
      <c r="QVI58" s="18"/>
      <c r="QVJ58" s="18"/>
      <c r="QVK58" s="18"/>
      <c r="QVL58" s="18"/>
      <c r="QVM58" s="18"/>
      <c r="QVN58" s="18"/>
      <c r="QVO58" s="18"/>
      <c r="QVP58" s="18"/>
      <c r="QVQ58" s="18"/>
      <c r="QVR58" s="18"/>
      <c r="QVS58" s="18"/>
      <c r="QVT58" s="18"/>
      <c r="QVU58" s="18"/>
      <c r="QVV58" s="18"/>
      <c r="QVW58" s="18"/>
      <c r="QVX58" s="18"/>
      <c r="QVY58" s="18"/>
      <c r="QVZ58" s="18"/>
      <c r="QWA58" s="18"/>
      <c r="QWB58" s="18"/>
      <c r="QWC58" s="18"/>
      <c r="QWD58" s="18"/>
      <c r="QWE58" s="18"/>
      <c r="QWF58" s="18"/>
      <c r="QWG58" s="18"/>
      <c r="QWH58" s="18"/>
      <c r="QWI58" s="18"/>
      <c r="QWJ58" s="18"/>
      <c r="QWK58" s="18"/>
      <c r="QWL58" s="18"/>
      <c r="QWM58" s="18"/>
      <c r="QWN58" s="18"/>
      <c r="QWO58" s="18"/>
      <c r="QWP58" s="18"/>
      <c r="QWQ58" s="18"/>
      <c r="QWR58" s="18"/>
      <c r="QWS58" s="18"/>
      <c r="QWT58" s="18"/>
      <c r="QWU58" s="18"/>
      <c r="QWV58" s="18"/>
      <c r="QWW58" s="18"/>
      <c r="QWX58" s="18"/>
      <c r="QWY58" s="18"/>
      <c r="QWZ58" s="18"/>
      <c r="QXA58" s="18"/>
      <c r="QXB58" s="18"/>
      <c r="QXC58" s="18"/>
      <c r="QXD58" s="18"/>
      <c r="QXE58" s="18"/>
      <c r="QXF58" s="18"/>
      <c r="QXG58" s="18"/>
      <c r="QXH58" s="18"/>
      <c r="QXI58" s="18"/>
      <c r="QXJ58" s="18"/>
      <c r="QXK58" s="18"/>
      <c r="QXL58" s="18"/>
      <c r="QXM58" s="18"/>
      <c r="QXN58" s="18"/>
      <c r="QXO58" s="18"/>
      <c r="QXP58" s="18"/>
      <c r="QXQ58" s="18"/>
      <c r="QXR58" s="18"/>
      <c r="QXS58" s="18"/>
      <c r="QXT58" s="18"/>
      <c r="QXU58" s="18"/>
      <c r="QXV58" s="18"/>
      <c r="QXW58" s="18"/>
      <c r="QXX58" s="18"/>
      <c r="QXY58" s="18"/>
      <c r="QXZ58" s="18"/>
      <c r="QYA58" s="18"/>
      <c r="QYB58" s="18"/>
      <c r="QYC58" s="18"/>
      <c r="QYD58" s="18"/>
      <c r="QYE58" s="18"/>
      <c r="QYF58" s="18"/>
      <c r="QYG58" s="18"/>
      <c r="QYH58" s="18"/>
      <c r="QYI58" s="18"/>
      <c r="QYJ58" s="18"/>
      <c r="QYK58" s="18"/>
      <c r="QYL58" s="18"/>
      <c r="QYM58" s="18"/>
      <c r="QYN58" s="18"/>
      <c r="QYO58" s="18"/>
      <c r="QYP58" s="18"/>
      <c r="QYQ58" s="18"/>
      <c r="QYR58" s="18"/>
      <c r="QYS58" s="18"/>
      <c r="QYT58" s="18"/>
      <c r="QYU58" s="18"/>
      <c r="QYV58" s="18"/>
      <c r="QYW58" s="18"/>
      <c r="QYX58" s="18"/>
      <c r="QYY58" s="18"/>
      <c r="QYZ58" s="18"/>
      <c r="QZA58" s="18"/>
      <c r="QZB58" s="18"/>
      <c r="QZC58" s="18"/>
      <c r="QZD58" s="18"/>
      <c r="QZE58" s="18"/>
      <c r="QZF58" s="18"/>
      <c r="QZG58" s="18"/>
      <c r="QZH58" s="18"/>
      <c r="QZI58" s="18"/>
      <c r="QZJ58" s="18"/>
      <c r="QZK58" s="18"/>
      <c r="QZL58" s="18"/>
      <c r="QZM58" s="18"/>
      <c r="QZN58" s="18"/>
      <c r="QZO58" s="18"/>
      <c r="QZP58" s="18"/>
      <c r="QZQ58" s="18"/>
      <c r="QZR58" s="18"/>
      <c r="QZS58" s="18"/>
      <c r="QZT58" s="18"/>
      <c r="QZU58" s="18"/>
      <c r="QZV58" s="18"/>
      <c r="QZW58" s="18"/>
      <c r="QZX58" s="18"/>
      <c r="QZY58" s="18"/>
      <c r="QZZ58" s="18"/>
      <c r="RAA58" s="18"/>
      <c r="RAB58" s="18"/>
      <c r="RAC58" s="18"/>
      <c r="RAD58" s="18"/>
      <c r="RAE58" s="18"/>
      <c r="RAF58" s="18"/>
      <c r="RAG58" s="18"/>
      <c r="RAH58" s="18"/>
      <c r="RAI58" s="18"/>
      <c r="RAJ58" s="18"/>
      <c r="RAK58" s="18"/>
      <c r="RAL58" s="18"/>
      <c r="RAM58" s="18"/>
      <c r="RAN58" s="18"/>
      <c r="RAO58" s="18"/>
      <c r="RAP58" s="18"/>
      <c r="RAQ58" s="18"/>
      <c r="RAR58" s="18"/>
      <c r="RAS58" s="18"/>
      <c r="RAT58" s="18"/>
      <c r="RAU58" s="18"/>
      <c r="RAV58" s="18"/>
      <c r="RAW58" s="18"/>
      <c r="RAX58" s="18"/>
      <c r="RAY58" s="18"/>
      <c r="RAZ58" s="18"/>
      <c r="RBA58" s="18"/>
      <c r="RBB58" s="18"/>
      <c r="RBC58" s="18"/>
      <c r="RBD58" s="18"/>
      <c r="RBE58" s="18"/>
      <c r="RBF58" s="18"/>
      <c r="RBG58" s="18"/>
      <c r="RBH58" s="18"/>
      <c r="RBI58" s="18"/>
      <c r="RBJ58" s="18"/>
      <c r="RBK58" s="18"/>
      <c r="RBL58" s="18"/>
      <c r="RBM58" s="18"/>
      <c r="RBN58" s="18"/>
      <c r="RBO58" s="18"/>
      <c r="RBP58" s="18"/>
      <c r="RBQ58" s="18"/>
      <c r="RBR58" s="18"/>
      <c r="RBS58" s="18"/>
      <c r="RBT58" s="18"/>
      <c r="RBU58" s="18"/>
      <c r="RBV58" s="18"/>
      <c r="RBW58" s="18"/>
      <c r="RBX58" s="18"/>
      <c r="RBY58" s="18"/>
      <c r="RBZ58" s="18"/>
      <c r="RCA58" s="18"/>
      <c r="RCB58" s="18"/>
      <c r="RCC58" s="18"/>
      <c r="RCD58" s="18"/>
      <c r="RCE58" s="18"/>
      <c r="RCF58" s="18"/>
      <c r="RCG58" s="18"/>
      <c r="RCH58" s="18"/>
      <c r="RCI58" s="18"/>
      <c r="RCJ58" s="18"/>
      <c r="RCK58" s="18"/>
      <c r="RCL58" s="18"/>
      <c r="RCM58" s="18"/>
      <c r="RCN58" s="18"/>
      <c r="RCO58" s="18"/>
      <c r="RCP58" s="18"/>
      <c r="RCQ58" s="18"/>
      <c r="RCR58" s="18"/>
      <c r="RCS58" s="18"/>
      <c r="RCT58" s="18"/>
      <c r="RCU58" s="18"/>
      <c r="RCV58" s="18"/>
      <c r="RCW58" s="18"/>
      <c r="RCX58" s="18"/>
      <c r="RCY58" s="18"/>
      <c r="RCZ58" s="18"/>
      <c r="RDA58" s="18"/>
      <c r="RDB58" s="18"/>
      <c r="RDC58" s="18"/>
      <c r="RDD58" s="18"/>
      <c r="RDE58" s="18"/>
      <c r="RDF58" s="18"/>
      <c r="RDG58" s="18"/>
      <c r="RDH58" s="18"/>
      <c r="RDI58" s="18"/>
      <c r="RDJ58" s="18"/>
      <c r="RDK58" s="18"/>
      <c r="RDL58" s="18"/>
      <c r="RDM58" s="18"/>
      <c r="RDN58" s="18"/>
      <c r="RDO58" s="18"/>
      <c r="RDP58" s="18"/>
      <c r="RDQ58" s="18"/>
      <c r="RDR58" s="18"/>
      <c r="RDS58" s="18"/>
      <c r="RDT58" s="18"/>
      <c r="RDU58" s="18"/>
      <c r="RDV58" s="18"/>
      <c r="RDW58" s="18"/>
      <c r="RDX58" s="18"/>
      <c r="RDY58" s="18"/>
      <c r="RDZ58" s="18"/>
      <c r="REA58" s="18"/>
      <c r="REB58" s="18"/>
      <c r="REC58" s="18"/>
      <c r="RED58" s="18"/>
      <c r="REE58" s="18"/>
      <c r="REF58" s="18"/>
      <c r="REG58" s="18"/>
      <c r="REH58" s="18"/>
      <c r="REI58" s="18"/>
      <c r="REJ58" s="18"/>
      <c r="REK58" s="18"/>
      <c r="REL58" s="18"/>
      <c r="REM58" s="18"/>
      <c r="REN58" s="18"/>
      <c r="REO58" s="18"/>
      <c r="REP58" s="18"/>
      <c r="REQ58" s="18"/>
      <c r="RER58" s="18"/>
      <c r="RES58" s="18"/>
      <c r="RET58" s="18"/>
      <c r="REU58" s="18"/>
      <c r="REV58" s="18"/>
      <c r="REW58" s="18"/>
      <c r="REX58" s="18"/>
      <c r="REY58" s="18"/>
      <c r="REZ58" s="18"/>
      <c r="RFA58" s="18"/>
      <c r="RFB58" s="18"/>
      <c r="RFC58" s="18"/>
      <c r="RFD58" s="18"/>
      <c r="RFE58" s="18"/>
      <c r="RFF58" s="18"/>
      <c r="RFG58" s="18"/>
      <c r="RFH58" s="18"/>
      <c r="RFI58" s="18"/>
      <c r="RFJ58" s="18"/>
      <c r="RFK58" s="18"/>
      <c r="RFL58" s="18"/>
      <c r="RFM58" s="18"/>
      <c r="RFN58" s="18"/>
      <c r="RFO58" s="18"/>
      <c r="RFP58" s="18"/>
      <c r="RFQ58" s="18"/>
      <c r="RFR58" s="18"/>
      <c r="RFS58" s="18"/>
      <c r="RFT58" s="18"/>
      <c r="RFU58" s="18"/>
      <c r="RFV58" s="18"/>
      <c r="RFW58" s="18"/>
      <c r="RFX58" s="18"/>
      <c r="RFY58" s="18"/>
      <c r="RFZ58" s="18"/>
      <c r="RGA58" s="18"/>
      <c r="RGB58" s="18"/>
      <c r="RGC58" s="18"/>
      <c r="RGD58" s="18"/>
      <c r="RGE58" s="18"/>
      <c r="RGF58" s="18"/>
      <c r="RGG58" s="18"/>
      <c r="RGH58" s="18"/>
      <c r="RGI58" s="18"/>
      <c r="RGJ58" s="18"/>
      <c r="RGK58" s="18"/>
      <c r="RGL58" s="18"/>
      <c r="RGM58" s="18"/>
      <c r="RGN58" s="18"/>
      <c r="RGO58" s="18"/>
      <c r="RGP58" s="18"/>
      <c r="RGQ58" s="18"/>
      <c r="RGR58" s="18"/>
      <c r="RGS58" s="18"/>
      <c r="RGT58" s="18"/>
      <c r="RGU58" s="18"/>
      <c r="RGV58" s="18"/>
      <c r="RGW58" s="18"/>
      <c r="RGX58" s="18"/>
      <c r="RGY58" s="18"/>
      <c r="RGZ58" s="18"/>
      <c r="RHA58" s="18"/>
      <c r="RHB58" s="18"/>
      <c r="RHC58" s="18"/>
      <c r="RHD58" s="18"/>
      <c r="RHE58" s="18"/>
      <c r="RHF58" s="18"/>
      <c r="RHG58" s="18"/>
      <c r="RHH58" s="18"/>
      <c r="RHI58" s="18"/>
      <c r="RHJ58" s="18"/>
      <c r="RHK58" s="18"/>
      <c r="RHL58" s="18"/>
      <c r="RHM58" s="18"/>
      <c r="RHN58" s="18"/>
      <c r="RHO58" s="18"/>
      <c r="RHP58" s="18"/>
      <c r="RHQ58" s="18"/>
      <c r="RHR58" s="18"/>
      <c r="RHS58" s="18"/>
      <c r="RHT58" s="18"/>
      <c r="RHU58" s="18"/>
      <c r="RHV58" s="18"/>
      <c r="RHW58" s="18"/>
      <c r="RHX58" s="18"/>
      <c r="RHY58" s="18"/>
      <c r="RHZ58" s="18"/>
      <c r="RIA58" s="18"/>
      <c r="RIB58" s="18"/>
      <c r="RIC58" s="18"/>
      <c r="RID58" s="18"/>
      <c r="RIE58" s="18"/>
      <c r="RIF58" s="18"/>
      <c r="RIG58" s="18"/>
      <c r="RIH58" s="18"/>
      <c r="RII58" s="18"/>
      <c r="RIJ58" s="18"/>
      <c r="RIK58" s="18"/>
      <c r="RIL58" s="18"/>
      <c r="RIM58" s="18"/>
      <c r="RIN58" s="18"/>
      <c r="RIO58" s="18"/>
      <c r="RIP58" s="18"/>
      <c r="RIQ58" s="18"/>
      <c r="RIR58" s="18"/>
      <c r="RIS58" s="18"/>
      <c r="RIT58" s="18"/>
      <c r="RIU58" s="18"/>
      <c r="RIV58" s="18"/>
      <c r="RIW58" s="18"/>
      <c r="RIX58" s="18"/>
      <c r="RIY58" s="18"/>
      <c r="RIZ58" s="18"/>
      <c r="RJA58" s="18"/>
      <c r="RJB58" s="18"/>
      <c r="RJC58" s="18"/>
      <c r="RJD58" s="18"/>
      <c r="RJE58" s="18"/>
      <c r="RJF58" s="18"/>
      <c r="RJG58" s="18"/>
      <c r="RJH58" s="18"/>
      <c r="RJI58" s="18"/>
      <c r="RJJ58" s="18"/>
      <c r="RJK58" s="18"/>
      <c r="RJL58" s="18"/>
      <c r="RJM58" s="18"/>
      <c r="RJN58" s="18"/>
      <c r="RJO58" s="18"/>
      <c r="RJP58" s="18"/>
      <c r="RJQ58" s="18"/>
      <c r="RJR58" s="18"/>
      <c r="RJS58" s="18"/>
      <c r="RJT58" s="18"/>
      <c r="RJU58" s="18"/>
      <c r="RJV58" s="18"/>
      <c r="RJW58" s="18"/>
      <c r="RJX58" s="18"/>
      <c r="RJY58" s="18"/>
      <c r="RJZ58" s="18"/>
      <c r="RKA58" s="18"/>
      <c r="RKB58" s="18"/>
      <c r="RKC58" s="18"/>
      <c r="RKD58" s="18"/>
      <c r="RKE58" s="18"/>
      <c r="RKF58" s="18"/>
      <c r="RKG58" s="18"/>
      <c r="RKH58" s="18"/>
      <c r="RKI58" s="18"/>
      <c r="RKJ58" s="18"/>
      <c r="RKK58" s="18"/>
      <c r="RKL58" s="18"/>
      <c r="RKM58" s="18"/>
      <c r="RKN58" s="18"/>
      <c r="RKO58" s="18"/>
      <c r="RKP58" s="18"/>
      <c r="RKQ58" s="18"/>
      <c r="RKR58" s="18"/>
      <c r="RKS58" s="18"/>
      <c r="RKT58" s="18"/>
      <c r="RKU58" s="18"/>
      <c r="RKV58" s="18"/>
      <c r="RKW58" s="18"/>
      <c r="RKX58" s="18"/>
      <c r="RKY58" s="18"/>
      <c r="RKZ58" s="18"/>
      <c r="RLA58" s="18"/>
      <c r="RLB58" s="18"/>
      <c r="RLC58" s="18"/>
      <c r="RLD58" s="18"/>
      <c r="RLE58" s="18"/>
      <c r="RLF58" s="18"/>
      <c r="RLG58" s="18"/>
      <c r="RLH58" s="18"/>
      <c r="RLI58" s="18"/>
      <c r="RLJ58" s="18"/>
      <c r="RLK58" s="18"/>
      <c r="RLL58" s="18"/>
      <c r="RLM58" s="18"/>
      <c r="RLN58" s="18"/>
      <c r="RLO58" s="18"/>
      <c r="RLP58" s="18"/>
      <c r="RLQ58" s="18"/>
      <c r="RLR58" s="18"/>
      <c r="RLS58" s="18"/>
      <c r="RLT58" s="18"/>
      <c r="RLU58" s="18"/>
      <c r="RLV58" s="18"/>
      <c r="RLW58" s="18"/>
      <c r="RLX58" s="18"/>
      <c r="RLY58" s="18"/>
      <c r="RLZ58" s="18"/>
      <c r="RMA58" s="18"/>
      <c r="RMB58" s="18"/>
      <c r="RMC58" s="18"/>
      <c r="RMD58" s="18"/>
      <c r="RME58" s="18"/>
      <c r="RMF58" s="18"/>
      <c r="RMG58" s="18"/>
      <c r="RMH58" s="18"/>
      <c r="RMI58" s="18"/>
      <c r="RMJ58" s="18"/>
      <c r="RMK58" s="18"/>
      <c r="RML58" s="18"/>
      <c r="RMM58" s="18"/>
      <c r="RMN58" s="18"/>
      <c r="RMO58" s="18"/>
      <c r="RMP58" s="18"/>
      <c r="RMQ58" s="18"/>
      <c r="RMR58" s="18"/>
      <c r="RMS58" s="18"/>
      <c r="RMT58" s="18"/>
      <c r="RMU58" s="18"/>
      <c r="RMV58" s="18"/>
      <c r="RMW58" s="18"/>
      <c r="RMX58" s="18"/>
      <c r="RMY58" s="18"/>
      <c r="RMZ58" s="18"/>
      <c r="RNA58" s="18"/>
      <c r="RNB58" s="18"/>
      <c r="RNC58" s="18"/>
      <c r="RND58" s="18"/>
      <c r="RNE58" s="18"/>
      <c r="RNF58" s="18"/>
      <c r="RNG58" s="18"/>
      <c r="RNH58" s="18"/>
      <c r="RNI58" s="18"/>
      <c r="RNJ58" s="18"/>
      <c r="RNK58" s="18"/>
      <c r="RNL58" s="18"/>
      <c r="RNM58" s="18"/>
      <c r="RNN58" s="18"/>
      <c r="RNO58" s="18"/>
      <c r="RNP58" s="18"/>
      <c r="RNQ58" s="18"/>
      <c r="RNR58" s="18"/>
      <c r="RNS58" s="18"/>
      <c r="RNT58" s="18"/>
      <c r="RNU58" s="18"/>
      <c r="RNV58" s="18"/>
      <c r="RNW58" s="18"/>
      <c r="RNX58" s="18"/>
      <c r="RNY58" s="18"/>
      <c r="RNZ58" s="18"/>
      <c r="ROA58" s="18"/>
      <c r="ROB58" s="18"/>
      <c r="ROC58" s="18"/>
      <c r="ROD58" s="18"/>
      <c r="ROE58" s="18"/>
      <c r="ROF58" s="18"/>
      <c r="ROG58" s="18"/>
      <c r="ROH58" s="18"/>
      <c r="ROI58" s="18"/>
      <c r="ROJ58" s="18"/>
      <c r="ROK58" s="18"/>
      <c r="ROL58" s="18"/>
      <c r="ROM58" s="18"/>
      <c r="RON58" s="18"/>
      <c r="ROO58" s="18"/>
      <c r="ROP58" s="18"/>
      <c r="ROQ58" s="18"/>
      <c r="ROR58" s="18"/>
      <c r="ROS58" s="18"/>
      <c r="ROT58" s="18"/>
      <c r="ROU58" s="18"/>
      <c r="ROV58" s="18"/>
      <c r="ROW58" s="18"/>
      <c r="ROX58" s="18"/>
      <c r="ROY58" s="18"/>
      <c r="ROZ58" s="18"/>
      <c r="RPA58" s="18"/>
      <c r="RPB58" s="18"/>
      <c r="RPC58" s="18"/>
      <c r="RPD58" s="18"/>
      <c r="RPE58" s="18"/>
      <c r="RPF58" s="18"/>
      <c r="RPG58" s="18"/>
      <c r="RPH58" s="18"/>
      <c r="RPI58" s="18"/>
      <c r="RPJ58" s="18"/>
      <c r="RPK58" s="18"/>
      <c r="RPL58" s="18"/>
      <c r="RPM58" s="18"/>
      <c r="RPN58" s="18"/>
      <c r="RPO58" s="18"/>
      <c r="RPP58" s="18"/>
      <c r="RPQ58" s="18"/>
      <c r="RPR58" s="18"/>
      <c r="RPS58" s="18"/>
      <c r="RPT58" s="18"/>
      <c r="RPU58" s="18"/>
      <c r="RPV58" s="18"/>
      <c r="RPW58" s="18"/>
      <c r="RPX58" s="18"/>
      <c r="RPY58" s="18"/>
      <c r="RPZ58" s="18"/>
      <c r="RQA58" s="18"/>
      <c r="RQB58" s="18"/>
      <c r="RQC58" s="18"/>
      <c r="RQD58" s="18"/>
      <c r="RQE58" s="18"/>
      <c r="RQF58" s="18"/>
      <c r="RQG58" s="18"/>
      <c r="RQH58" s="18"/>
      <c r="RQI58" s="18"/>
      <c r="RQJ58" s="18"/>
      <c r="RQK58" s="18"/>
      <c r="RQL58" s="18"/>
      <c r="RQM58" s="18"/>
      <c r="RQN58" s="18"/>
      <c r="RQO58" s="18"/>
      <c r="RQP58" s="18"/>
      <c r="RQQ58" s="18"/>
      <c r="RQR58" s="18"/>
      <c r="RQS58" s="18"/>
      <c r="RQT58" s="18"/>
      <c r="RQU58" s="18"/>
      <c r="RQV58" s="18"/>
      <c r="RQW58" s="18"/>
      <c r="RQX58" s="18"/>
      <c r="RQY58" s="18"/>
      <c r="RQZ58" s="18"/>
      <c r="RRA58" s="18"/>
      <c r="RRB58" s="18"/>
      <c r="RRC58" s="18"/>
      <c r="RRD58" s="18"/>
      <c r="RRE58" s="18"/>
      <c r="RRF58" s="18"/>
      <c r="RRG58" s="18"/>
      <c r="RRH58" s="18"/>
      <c r="RRI58" s="18"/>
      <c r="RRJ58" s="18"/>
      <c r="RRK58" s="18"/>
      <c r="RRL58" s="18"/>
      <c r="RRM58" s="18"/>
      <c r="RRN58" s="18"/>
      <c r="RRO58" s="18"/>
      <c r="RRP58" s="18"/>
      <c r="RRQ58" s="18"/>
      <c r="RRR58" s="18"/>
      <c r="RRS58" s="18"/>
      <c r="RRT58" s="18"/>
      <c r="RRU58" s="18"/>
      <c r="RRV58" s="18"/>
      <c r="RRW58" s="18"/>
      <c r="RRX58" s="18"/>
      <c r="RRY58" s="18"/>
      <c r="RRZ58" s="18"/>
      <c r="RSA58" s="18"/>
      <c r="RSB58" s="18"/>
      <c r="RSC58" s="18"/>
      <c r="RSD58" s="18"/>
      <c r="RSE58" s="18"/>
      <c r="RSF58" s="18"/>
      <c r="RSG58" s="18"/>
      <c r="RSH58" s="18"/>
      <c r="RSI58" s="18"/>
      <c r="RSJ58" s="18"/>
      <c r="RSK58" s="18"/>
      <c r="RSL58" s="18"/>
      <c r="RSM58" s="18"/>
      <c r="RSN58" s="18"/>
      <c r="RSO58" s="18"/>
      <c r="RSP58" s="18"/>
      <c r="RSQ58" s="18"/>
      <c r="RSR58" s="18"/>
      <c r="RSS58" s="18"/>
      <c r="RST58" s="18"/>
      <c r="RSU58" s="18"/>
      <c r="RSV58" s="18"/>
      <c r="RSW58" s="18"/>
      <c r="RSX58" s="18"/>
      <c r="RSY58" s="18"/>
      <c r="RSZ58" s="18"/>
      <c r="RTA58" s="18"/>
      <c r="RTB58" s="18"/>
      <c r="RTC58" s="18"/>
      <c r="RTD58" s="18"/>
      <c r="RTE58" s="18"/>
      <c r="RTF58" s="18"/>
      <c r="RTG58" s="18"/>
      <c r="RTH58" s="18"/>
      <c r="RTI58" s="18"/>
      <c r="RTJ58" s="18"/>
      <c r="RTK58" s="18"/>
      <c r="RTL58" s="18"/>
      <c r="RTM58" s="18"/>
      <c r="RTN58" s="18"/>
      <c r="RTO58" s="18"/>
      <c r="RTP58" s="18"/>
      <c r="RTQ58" s="18"/>
      <c r="RTR58" s="18"/>
      <c r="RTS58" s="18"/>
      <c r="RTT58" s="18"/>
      <c r="RTU58" s="18"/>
      <c r="RTV58" s="18"/>
      <c r="RTW58" s="18"/>
      <c r="RTX58" s="18"/>
      <c r="RTY58" s="18"/>
      <c r="RTZ58" s="18"/>
      <c r="RUA58" s="18"/>
      <c r="RUB58" s="18"/>
      <c r="RUC58" s="18"/>
      <c r="RUD58" s="18"/>
      <c r="RUE58" s="18"/>
      <c r="RUF58" s="18"/>
      <c r="RUG58" s="18"/>
      <c r="RUH58" s="18"/>
      <c r="RUI58" s="18"/>
      <c r="RUJ58" s="18"/>
      <c r="RUK58" s="18"/>
      <c r="RUL58" s="18"/>
      <c r="RUM58" s="18"/>
      <c r="RUN58" s="18"/>
      <c r="RUO58" s="18"/>
      <c r="RUP58" s="18"/>
      <c r="RUQ58" s="18"/>
      <c r="RUR58" s="18"/>
      <c r="RUS58" s="18"/>
      <c r="RUT58" s="18"/>
      <c r="RUU58" s="18"/>
      <c r="RUV58" s="18"/>
      <c r="RUW58" s="18"/>
      <c r="RUX58" s="18"/>
      <c r="RUY58" s="18"/>
      <c r="RUZ58" s="18"/>
      <c r="RVA58" s="18"/>
      <c r="RVB58" s="18"/>
      <c r="RVC58" s="18"/>
      <c r="RVD58" s="18"/>
      <c r="RVE58" s="18"/>
      <c r="RVF58" s="18"/>
      <c r="RVG58" s="18"/>
      <c r="RVH58" s="18"/>
      <c r="RVI58" s="18"/>
      <c r="RVJ58" s="18"/>
      <c r="RVK58" s="18"/>
      <c r="RVL58" s="18"/>
      <c r="RVM58" s="18"/>
      <c r="RVN58" s="18"/>
      <c r="RVO58" s="18"/>
      <c r="RVP58" s="18"/>
      <c r="RVQ58" s="18"/>
      <c r="RVR58" s="18"/>
      <c r="RVS58" s="18"/>
      <c r="RVT58" s="18"/>
      <c r="RVU58" s="18"/>
      <c r="RVV58" s="18"/>
      <c r="RVW58" s="18"/>
      <c r="RVX58" s="18"/>
      <c r="RVY58" s="18"/>
      <c r="RVZ58" s="18"/>
      <c r="RWA58" s="18"/>
      <c r="RWB58" s="18"/>
      <c r="RWC58" s="18"/>
      <c r="RWD58" s="18"/>
      <c r="RWE58" s="18"/>
      <c r="RWF58" s="18"/>
      <c r="RWG58" s="18"/>
      <c r="RWH58" s="18"/>
      <c r="RWI58" s="18"/>
      <c r="RWJ58" s="18"/>
      <c r="RWK58" s="18"/>
      <c r="RWL58" s="18"/>
      <c r="RWM58" s="18"/>
      <c r="RWN58" s="18"/>
      <c r="RWO58" s="18"/>
      <c r="RWP58" s="18"/>
      <c r="RWQ58" s="18"/>
      <c r="RWR58" s="18"/>
      <c r="RWS58" s="18"/>
      <c r="RWT58" s="18"/>
      <c r="RWU58" s="18"/>
      <c r="RWV58" s="18"/>
      <c r="RWW58" s="18"/>
      <c r="RWX58" s="18"/>
      <c r="RWY58" s="18"/>
      <c r="RWZ58" s="18"/>
      <c r="RXA58" s="18"/>
      <c r="RXB58" s="18"/>
      <c r="RXC58" s="18"/>
      <c r="RXD58" s="18"/>
      <c r="RXE58" s="18"/>
      <c r="RXF58" s="18"/>
      <c r="RXG58" s="18"/>
      <c r="RXH58" s="18"/>
      <c r="RXI58" s="18"/>
      <c r="RXJ58" s="18"/>
      <c r="RXK58" s="18"/>
      <c r="RXL58" s="18"/>
      <c r="RXM58" s="18"/>
      <c r="RXN58" s="18"/>
      <c r="RXO58" s="18"/>
      <c r="RXP58" s="18"/>
      <c r="RXQ58" s="18"/>
      <c r="RXR58" s="18"/>
      <c r="RXS58" s="18"/>
      <c r="RXT58" s="18"/>
      <c r="RXU58" s="18"/>
      <c r="RXV58" s="18"/>
      <c r="RXW58" s="18"/>
      <c r="RXX58" s="18"/>
      <c r="RXY58" s="18"/>
      <c r="RXZ58" s="18"/>
      <c r="RYA58" s="18"/>
      <c r="RYB58" s="18"/>
      <c r="RYC58" s="18"/>
      <c r="RYD58" s="18"/>
      <c r="RYE58" s="18"/>
      <c r="RYF58" s="18"/>
      <c r="RYG58" s="18"/>
      <c r="RYH58" s="18"/>
      <c r="RYI58" s="18"/>
      <c r="RYJ58" s="18"/>
      <c r="RYK58" s="18"/>
      <c r="RYL58" s="18"/>
      <c r="RYM58" s="18"/>
      <c r="RYN58" s="18"/>
      <c r="RYO58" s="18"/>
      <c r="RYP58" s="18"/>
      <c r="RYQ58" s="18"/>
      <c r="RYR58" s="18"/>
      <c r="RYS58" s="18"/>
      <c r="RYT58" s="18"/>
      <c r="RYU58" s="18"/>
      <c r="RYV58" s="18"/>
      <c r="RYW58" s="18"/>
      <c r="RYX58" s="18"/>
      <c r="RYY58" s="18"/>
      <c r="RYZ58" s="18"/>
      <c r="RZA58" s="18"/>
      <c r="RZB58" s="18"/>
      <c r="RZC58" s="18"/>
      <c r="RZD58" s="18"/>
      <c r="RZE58" s="18"/>
      <c r="RZF58" s="18"/>
      <c r="RZG58" s="18"/>
      <c r="RZH58" s="18"/>
      <c r="RZI58" s="18"/>
      <c r="RZJ58" s="18"/>
      <c r="RZK58" s="18"/>
      <c r="RZL58" s="18"/>
      <c r="RZM58" s="18"/>
      <c r="RZN58" s="18"/>
      <c r="RZO58" s="18"/>
      <c r="RZP58" s="18"/>
      <c r="RZQ58" s="18"/>
      <c r="RZR58" s="18"/>
      <c r="RZS58" s="18"/>
      <c r="RZT58" s="18"/>
      <c r="RZU58" s="18"/>
      <c r="RZV58" s="18"/>
      <c r="RZW58" s="18"/>
      <c r="RZX58" s="18"/>
      <c r="RZY58" s="18"/>
      <c r="RZZ58" s="18"/>
      <c r="SAA58" s="18"/>
      <c r="SAB58" s="18"/>
      <c r="SAC58" s="18"/>
      <c r="SAD58" s="18"/>
      <c r="SAE58" s="18"/>
      <c r="SAF58" s="18"/>
      <c r="SAG58" s="18"/>
      <c r="SAH58" s="18"/>
      <c r="SAI58" s="18"/>
      <c r="SAJ58" s="18"/>
      <c r="SAK58" s="18"/>
      <c r="SAL58" s="18"/>
      <c r="SAM58" s="18"/>
      <c r="SAN58" s="18"/>
      <c r="SAO58" s="18"/>
      <c r="SAP58" s="18"/>
      <c r="SAQ58" s="18"/>
      <c r="SAR58" s="18"/>
      <c r="SAS58" s="18"/>
      <c r="SAT58" s="18"/>
      <c r="SAU58" s="18"/>
      <c r="SAV58" s="18"/>
      <c r="SAW58" s="18"/>
      <c r="SAX58" s="18"/>
      <c r="SAY58" s="18"/>
      <c r="SAZ58" s="18"/>
      <c r="SBA58" s="18"/>
      <c r="SBB58" s="18"/>
      <c r="SBC58" s="18"/>
      <c r="SBD58" s="18"/>
      <c r="SBE58" s="18"/>
      <c r="SBF58" s="18"/>
      <c r="SBG58" s="18"/>
      <c r="SBH58" s="18"/>
      <c r="SBI58" s="18"/>
      <c r="SBJ58" s="18"/>
      <c r="SBK58" s="18"/>
      <c r="SBL58" s="18"/>
      <c r="SBM58" s="18"/>
      <c r="SBN58" s="18"/>
      <c r="SBO58" s="18"/>
      <c r="SBP58" s="18"/>
      <c r="SBQ58" s="18"/>
      <c r="SBR58" s="18"/>
      <c r="SBS58" s="18"/>
      <c r="SBT58" s="18"/>
      <c r="SBU58" s="18"/>
      <c r="SBV58" s="18"/>
      <c r="SBW58" s="18"/>
      <c r="SBX58" s="18"/>
      <c r="SBY58" s="18"/>
      <c r="SBZ58" s="18"/>
      <c r="SCA58" s="18"/>
      <c r="SCB58" s="18"/>
      <c r="SCC58" s="18"/>
      <c r="SCD58" s="18"/>
      <c r="SCE58" s="18"/>
      <c r="SCF58" s="18"/>
      <c r="SCG58" s="18"/>
      <c r="SCH58" s="18"/>
      <c r="SCI58" s="18"/>
      <c r="SCJ58" s="18"/>
      <c r="SCK58" s="18"/>
      <c r="SCL58" s="18"/>
      <c r="SCM58" s="18"/>
      <c r="SCN58" s="18"/>
      <c r="SCO58" s="18"/>
      <c r="SCP58" s="18"/>
      <c r="SCQ58" s="18"/>
      <c r="SCR58" s="18"/>
      <c r="SCS58" s="18"/>
      <c r="SCT58" s="18"/>
      <c r="SCU58" s="18"/>
      <c r="SCV58" s="18"/>
      <c r="SCW58" s="18"/>
      <c r="SCX58" s="18"/>
      <c r="SCY58" s="18"/>
      <c r="SCZ58" s="18"/>
      <c r="SDA58" s="18"/>
      <c r="SDB58" s="18"/>
      <c r="SDC58" s="18"/>
      <c r="SDD58" s="18"/>
      <c r="SDE58" s="18"/>
      <c r="SDF58" s="18"/>
      <c r="SDG58" s="18"/>
      <c r="SDH58" s="18"/>
      <c r="SDI58" s="18"/>
      <c r="SDJ58" s="18"/>
      <c r="SDK58" s="18"/>
      <c r="SDL58" s="18"/>
      <c r="SDM58" s="18"/>
      <c r="SDN58" s="18"/>
      <c r="SDO58" s="18"/>
      <c r="SDP58" s="18"/>
      <c r="SDQ58" s="18"/>
      <c r="SDR58" s="18"/>
      <c r="SDS58" s="18"/>
      <c r="SDT58" s="18"/>
      <c r="SDU58" s="18"/>
      <c r="SDV58" s="18"/>
      <c r="SDW58" s="18"/>
      <c r="SDX58" s="18"/>
      <c r="SDY58" s="18"/>
      <c r="SDZ58" s="18"/>
      <c r="SEA58" s="18"/>
      <c r="SEB58" s="18"/>
      <c r="SEC58" s="18"/>
      <c r="SED58" s="18"/>
      <c r="SEE58" s="18"/>
      <c r="SEF58" s="18"/>
      <c r="SEG58" s="18"/>
      <c r="SEH58" s="18"/>
      <c r="SEI58" s="18"/>
      <c r="SEJ58" s="18"/>
      <c r="SEK58" s="18"/>
      <c r="SEL58" s="18"/>
      <c r="SEM58" s="18"/>
      <c r="SEN58" s="18"/>
      <c r="SEO58" s="18"/>
      <c r="SEP58" s="18"/>
      <c r="SEQ58" s="18"/>
      <c r="SER58" s="18"/>
      <c r="SES58" s="18"/>
      <c r="SET58" s="18"/>
      <c r="SEU58" s="18"/>
      <c r="SEV58" s="18"/>
      <c r="SEW58" s="18"/>
      <c r="SEX58" s="18"/>
      <c r="SEY58" s="18"/>
      <c r="SEZ58" s="18"/>
      <c r="SFA58" s="18"/>
      <c r="SFB58" s="18"/>
      <c r="SFC58" s="18"/>
      <c r="SFD58" s="18"/>
      <c r="SFE58" s="18"/>
      <c r="SFF58" s="18"/>
      <c r="SFG58" s="18"/>
      <c r="SFH58" s="18"/>
      <c r="SFI58" s="18"/>
      <c r="SFJ58" s="18"/>
      <c r="SFK58" s="18"/>
      <c r="SFL58" s="18"/>
      <c r="SFM58" s="18"/>
      <c r="SFN58" s="18"/>
      <c r="SFO58" s="18"/>
      <c r="SFP58" s="18"/>
      <c r="SFQ58" s="18"/>
      <c r="SFR58" s="18"/>
      <c r="SFS58" s="18"/>
      <c r="SFT58" s="18"/>
      <c r="SFU58" s="18"/>
      <c r="SFV58" s="18"/>
      <c r="SFW58" s="18"/>
      <c r="SFX58" s="18"/>
      <c r="SFY58" s="18"/>
      <c r="SFZ58" s="18"/>
      <c r="SGA58" s="18"/>
      <c r="SGB58" s="18"/>
      <c r="SGC58" s="18"/>
      <c r="SGD58" s="18"/>
      <c r="SGE58" s="18"/>
      <c r="SGF58" s="18"/>
      <c r="SGG58" s="18"/>
      <c r="SGH58" s="18"/>
      <c r="SGI58" s="18"/>
      <c r="SGJ58" s="18"/>
      <c r="SGK58" s="18"/>
      <c r="SGL58" s="18"/>
      <c r="SGM58" s="18"/>
      <c r="SGN58" s="18"/>
      <c r="SGO58" s="18"/>
      <c r="SGP58" s="18"/>
      <c r="SGQ58" s="18"/>
      <c r="SGR58" s="18"/>
      <c r="SGS58" s="18"/>
      <c r="SGT58" s="18"/>
      <c r="SGU58" s="18"/>
      <c r="SGV58" s="18"/>
      <c r="SGW58" s="18"/>
      <c r="SGX58" s="18"/>
      <c r="SGY58" s="18"/>
      <c r="SGZ58" s="18"/>
      <c r="SHA58" s="18"/>
      <c r="SHB58" s="18"/>
      <c r="SHC58" s="18"/>
      <c r="SHD58" s="18"/>
      <c r="SHE58" s="18"/>
      <c r="SHF58" s="18"/>
      <c r="SHG58" s="18"/>
      <c r="SHH58" s="18"/>
      <c r="SHI58" s="18"/>
      <c r="SHJ58" s="18"/>
      <c r="SHK58" s="18"/>
      <c r="SHL58" s="18"/>
      <c r="SHM58" s="18"/>
      <c r="SHN58" s="18"/>
      <c r="SHO58" s="18"/>
      <c r="SHP58" s="18"/>
      <c r="SHQ58" s="18"/>
      <c r="SHR58" s="18"/>
      <c r="SHS58" s="18"/>
      <c r="SHT58" s="18"/>
      <c r="SHU58" s="18"/>
      <c r="SHV58" s="18"/>
      <c r="SHW58" s="18"/>
      <c r="SHX58" s="18"/>
      <c r="SHY58" s="18"/>
      <c r="SHZ58" s="18"/>
      <c r="SIA58" s="18"/>
      <c r="SIB58" s="18"/>
      <c r="SIC58" s="18"/>
      <c r="SID58" s="18"/>
      <c r="SIE58" s="18"/>
      <c r="SIF58" s="18"/>
      <c r="SIG58" s="18"/>
      <c r="SIH58" s="18"/>
      <c r="SII58" s="18"/>
      <c r="SIJ58" s="18"/>
      <c r="SIK58" s="18"/>
      <c r="SIL58" s="18"/>
      <c r="SIM58" s="18"/>
      <c r="SIN58" s="18"/>
      <c r="SIO58" s="18"/>
      <c r="SIP58" s="18"/>
      <c r="SIQ58" s="18"/>
      <c r="SIR58" s="18"/>
      <c r="SIS58" s="18"/>
      <c r="SIT58" s="18"/>
      <c r="SIU58" s="18"/>
      <c r="SIV58" s="18"/>
      <c r="SIW58" s="18"/>
      <c r="SIX58" s="18"/>
      <c r="SIY58" s="18"/>
      <c r="SIZ58" s="18"/>
      <c r="SJA58" s="18"/>
      <c r="SJB58" s="18"/>
      <c r="SJC58" s="18"/>
      <c r="SJD58" s="18"/>
      <c r="SJE58" s="18"/>
      <c r="SJF58" s="18"/>
      <c r="SJG58" s="18"/>
      <c r="SJH58" s="18"/>
      <c r="SJI58" s="18"/>
      <c r="SJJ58" s="18"/>
      <c r="SJK58" s="18"/>
      <c r="SJL58" s="18"/>
      <c r="SJM58" s="18"/>
      <c r="SJN58" s="18"/>
      <c r="SJO58" s="18"/>
      <c r="SJP58" s="18"/>
      <c r="SJQ58" s="18"/>
      <c r="SJR58" s="18"/>
      <c r="SJS58" s="18"/>
      <c r="SJT58" s="18"/>
      <c r="SJU58" s="18"/>
      <c r="SJV58" s="18"/>
      <c r="SJW58" s="18"/>
      <c r="SJX58" s="18"/>
      <c r="SJY58" s="18"/>
      <c r="SJZ58" s="18"/>
      <c r="SKA58" s="18"/>
      <c r="SKB58" s="18"/>
      <c r="SKC58" s="18"/>
      <c r="SKD58" s="18"/>
      <c r="SKE58" s="18"/>
      <c r="SKF58" s="18"/>
      <c r="SKG58" s="18"/>
      <c r="SKH58" s="18"/>
      <c r="SKI58" s="18"/>
      <c r="SKJ58" s="18"/>
      <c r="SKK58" s="18"/>
      <c r="SKL58" s="18"/>
      <c r="SKM58" s="18"/>
      <c r="SKN58" s="18"/>
      <c r="SKO58" s="18"/>
      <c r="SKP58" s="18"/>
      <c r="SKQ58" s="18"/>
      <c r="SKR58" s="18"/>
      <c r="SKS58" s="18"/>
      <c r="SKT58" s="18"/>
      <c r="SKU58" s="18"/>
      <c r="SKV58" s="18"/>
      <c r="SKW58" s="18"/>
      <c r="SKX58" s="18"/>
      <c r="SKY58" s="18"/>
      <c r="SKZ58" s="18"/>
      <c r="SLA58" s="18"/>
      <c r="SLB58" s="18"/>
      <c r="SLC58" s="18"/>
      <c r="SLD58" s="18"/>
      <c r="SLE58" s="18"/>
      <c r="SLF58" s="18"/>
      <c r="SLG58" s="18"/>
      <c r="SLH58" s="18"/>
      <c r="SLI58" s="18"/>
      <c r="SLJ58" s="18"/>
      <c r="SLK58" s="18"/>
      <c r="SLL58" s="18"/>
      <c r="SLM58" s="18"/>
      <c r="SLN58" s="18"/>
      <c r="SLO58" s="18"/>
      <c r="SLP58" s="18"/>
      <c r="SLQ58" s="18"/>
      <c r="SLR58" s="18"/>
      <c r="SLS58" s="18"/>
      <c r="SLT58" s="18"/>
      <c r="SLU58" s="18"/>
      <c r="SLV58" s="18"/>
      <c r="SLW58" s="18"/>
      <c r="SLX58" s="18"/>
      <c r="SLY58" s="18"/>
      <c r="SLZ58" s="18"/>
      <c r="SMA58" s="18"/>
      <c r="SMB58" s="18"/>
      <c r="SMC58" s="18"/>
      <c r="SMD58" s="18"/>
      <c r="SME58" s="18"/>
      <c r="SMF58" s="18"/>
      <c r="SMG58" s="18"/>
      <c r="SMH58" s="18"/>
      <c r="SMI58" s="18"/>
      <c r="SMJ58" s="18"/>
      <c r="SMK58" s="18"/>
      <c r="SML58" s="18"/>
      <c r="SMM58" s="18"/>
      <c r="SMN58" s="18"/>
      <c r="SMO58" s="18"/>
      <c r="SMP58" s="18"/>
      <c r="SMQ58" s="18"/>
      <c r="SMR58" s="18"/>
      <c r="SMS58" s="18"/>
      <c r="SMT58" s="18"/>
      <c r="SMU58" s="18"/>
      <c r="SMV58" s="18"/>
      <c r="SMW58" s="18"/>
      <c r="SMX58" s="18"/>
      <c r="SMY58" s="18"/>
      <c r="SMZ58" s="18"/>
      <c r="SNA58" s="18"/>
      <c r="SNB58" s="18"/>
      <c r="SNC58" s="18"/>
      <c r="SND58" s="18"/>
      <c r="SNE58" s="18"/>
      <c r="SNF58" s="18"/>
      <c r="SNG58" s="18"/>
      <c r="SNH58" s="18"/>
      <c r="SNI58" s="18"/>
      <c r="SNJ58" s="18"/>
      <c r="SNK58" s="18"/>
      <c r="SNL58" s="18"/>
      <c r="SNM58" s="18"/>
      <c r="SNN58" s="18"/>
      <c r="SNO58" s="18"/>
      <c r="SNP58" s="18"/>
      <c r="SNQ58" s="18"/>
      <c r="SNR58" s="18"/>
      <c r="SNS58" s="18"/>
      <c r="SNT58" s="18"/>
      <c r="SNU58" s="18"/>
      <c r="SNV58" s="18"/>
      <c r="SNW58" s="18"/>
      <c r="SNX58" s="18"/>
      <c r="SNY58" s="18"/>
      <c r="SNZ58" s="18"/>
      <c r="SOA58" s="18"/>
      <c r="SOB58" s="18"/>
      <c r="SOC58" s="18"/>
      <c r="SOD58" s="18"/>
      <c r="SOE58" s="18"/>
      <c r="SOF58" s="18"/>
      <c r="SOG58" s="18"/>
      <c r="SOH58" s="18"/>
      <c r="SOI58" s="18"/>
      <c r="SOJ58" s="18"/>
      <c r="SOK58" s="18"/>
      <c r="SOL58" s="18"/>
      <c r="SOM58" s="18"/>
      <c r="SON58" s="18"/>
      <c r="SOO58" s="18"/>
      <c r="SOP58" s="18"/>
      <c r="SOQ58" s="18"/>
      <c r="SOR58" s="18"/>
      <c r="SOS58" s="18"/>
      <c r="SOT58" s="18"/>
      <c r="SOU58" s="18"/>
      <c r="SOV58" s="18"/>
      <c r="SOW58" s="18"/>
      <c r="SOX58" s="18"/>
      <c r="SOY58" s="18"/>
      <c r="SOZ58" s="18"/>
      <c r="SPA58" s="18"/>
      <c r="SPB58" s="18"/>
      <c r="SPC58" s="18"/>
      <c r="SPD58" s="18"/>
      <c r="SPE58" s="18"/>
      <c r="SPF58" s="18"/>
      <c r="SPG58" s="18"/>
      <c r="SPH58" s="18"/>
      <c r="SPI58" s="18"/>
      <c r="SPJ58" s="18"/>
      <c r="SPK58" s="18"/>
      <c r="SPL58" s="18"/>
      <c r="SPM58" s="18"/>
      <c r="SPN58" s="18"/>
      <c r="SPO58" s="18"/>
      <c r="SPP58" s="18"/>
      <c r="SPQ58" s="18"/>
      <c r="SPR58" s="18"/>
      <c r="SPS58" s="18"/>
      <c r="SPT58" s="18"/>
      <c r="SPU58" s="18"/>
      <c r="SPV58" s="18"/>
      <c r="SPW58" s="18"/>
      <c r="SPX58" s="18"/>
      <c r="SPY58" s="18"/>
      <c r="SPZ58" s="18"/>
      <c r="SQA58" s="18"/>
      <c r="SQB58" s="18"/>
      <c r="SQC58" s="18"/>
      <c r="SQD58" s="18"/>
      <c r="SQE58" s="18"/>
      <c r="SQF58" s="18"/>
      <c r="SQG58" s="18"/>
      <c r="SQH58" s="18"/>
      <c r="SQI58" s="18"/>
      <c r="SQJ58" s="18"/>
      <c r="SQK58" s="18"/>
      <c r="SQL58" s="18"/>
      <c r="SQM58" s="18"/>
      <c r="SQN58" s="18"/>
      <c r="SQO58" s="18"/>
      <c r="SQP58" s="18"/>
      <c r="SQQ58" s="18"/>
      <c r="SQR58" s="18"/>
      <c r="SQS58" s="18"/>
      <c r="SQT58" s="18"/>
      <c r="SQU58" s="18"/>
      <c r="SQV58" s="18"/>
      <c r="SQW58" s="18"/>
      <c r="SQX58" s="18"/>
      <c r="SQY58" s="18"/>
      <c r="SQZ58" s="18"/>
      <c r="SRA58" s="18"/>
      <c r="SRB58" s="18"/>
      <c r="SRC58" s="18"/>
      <c r="SRD58" s="18"/>
      <c r="SRE58" s="18"/>
      <c r="SRF58" s="18"/>
      <c r="SRG58" s="18"/>
      <c r="SRH58" s="18"/>
      <c r="SRI58" s="18"/>
      <c r="SRJ58" s="18"/>
      <c r="SRK58" s="18"/>
      <c r="SRL58" s="18"/>
      <c r="SRM58" s="18"/>
      <c r="SRN58" s="18"/>
      <c r="SRO58" s="18"/>
      <c r="SRP58" s="18"/>
      <c r="SRQ58" s="18"/>
      <c r="SRR58" s="18"/>
      <c r="SRS58" s="18"/>
      <c r="SRT58" s="18"/>
      <c r="SRU58" s="18"/>
      <c r="SRV58" s="18"/>
      <c r="SRW58" s="18"/>
      <c r="SRX58" s="18"/>
      <c r="SRY58" s="18"/>
      <c r="SRZ58" s="18"/>
      <c r="SSA58" s="18"/>
      <c r="SSB58" s="18"/>
      <c r="SSC58" s="18"/>
      <c r="SSD58" s="18"/>
      <c r="SSE58" s="18"/>
      <c r="SSF58" s="18"/>
      <c r="SSG58" s="18"/>
      <c r="SSH58" s="18"/>
      <c r="SSI58" s="18"/>
      <c r="SSJ58" s="18"/>
      <c r="SSK58" s="18"/>
      <c r="SSL58" s="18"/>
      <c r="SSM58" s="18"/>
      <c r="SSN58" s="18"/>
      <c r="SSO58" s="18"/>
      <c r="SSP58" s="18"/>
      <c r="SSQ58" s="18"/>
      <c r="SSR58" s="18"/>
      <c r="SSS58" s="18"/>
      <c r="SST58" s="18"/>
      <c r="SSU58" s="18"/>
      <c r="SSV58" s="18"/>
      <c r="SSW58" s="18"/>
      <c r="SSX58" s="18"/>
      <c r="SSY58" s="18"/>
      <c r="SSZ58" s="18"/>
      <c r="STA58" s="18"/>
      <c r="STB58" s="18"/>
      <c r="STC58" s="18"/>
      <c r="STD58" s="18"/>
      <c r="STE58" s="18"/>
      <c r="STF58" s="18"/>
      <c r="STG58" s="18"/>
      <c r="STH58" s="18"/>
      <c r="STI58" s="18"/>
      <c r="STJ58" s="18"/>
      <c r="STK58" s="18"/>
      <c r="STL58" s="18"/>
      <c r="STM58" s="18"/>
      <c r="STN58" s="18"/>
      <c r="STO58" s="18"/>
      <c r="STP58" s="18"/>
      <c r="STQ58" s="18"/>
      <c r="STR58" s="18"/>
      <c r="STS58" s="18"/>
      <c r="STT58" s="18"/>
      <c r="STU58" s="18"/>
      <c r="STV58" s="18"/>
      <c r="STW58" s="18"/>
      <c r="STX58" s="18"/>
      <c r="STY58" s="18"/>
      <c r="STZ58" s="18"/>
      <c r="SUA58" s="18"/>
      <c r="SUB58" s="18"/>
      <c r="SUC58" s="18"/>
      <c r="SUD58" s="18"/>
      <c r="SUE58" s="18"/>
      <c r="SUF58" s="18"/>
      <c r="SUG58" s="18"/>
      <c r="SUH58" s="18"/>
      <c r="SUI58" s="18"/>
      <c r="SUJ58" s="18"/>
      <c r="SUK58" s="18"/>
      <c r="SUL58" s="18"/>
      <c r="SUM58" s="18"/>
      <c r="SUN58" s="18"/>
      <c r="SUO58" s="18"/>
      <c r="SUP58" s="18"/>
      <c r="SUQ58" s="18"/>
      <c r="SUR58" s="18"/>
      <c r="SUS58" s="18"/>
      <c r="SUT58" s="18"/>
      <c r="SUU58" s="18"/>
      <c r="SUV58" s="18"/>
      <c r="SUW58" s="18"/>
      <c r="SUX58" s="18"/>
      <c r="SUY58" s="18"/>
      <c r="SUZ58" s="18"/>
      <c r="SVA58" s="18"/>
      <c r="SVB58" s="18"/>
      <c r="SVC58" s="18"/>
      <c r="SVD58" s="18"/>
      <c r="SVE58" s="18"/>
      <c r="SVF58" s="18"/>
      <c r="SVG58" s="18"/>
      <c r="SVH58" s="18"/>
      <c r="SVI58" s="18"/>
      <c r="SVJ58" s="18"/>
      <c r="SVK58" s="18"/>
      <c r="SVL58" s="18"/>
      <c r="SVM58" s="18"/>
      <c r="SVN58" s="18"/>
      <c r="SVO58" s="18"/>
      <c r="SVP58" s="18"/>
      <c r="SVQ58" s="18"/>
      <c r="SVR58" s="18"/>
      <c r="SVS58" s="18"/>
      <c r="SVT58" s="18"/>
      <c r="SVU58" s="18"/>
      <c r="SVV58" s="18"/>
      <c r="SVW58" s="18"/>
      <c r="SVX58" s="18"/>
      <c r="SVY58" s="18"/>
      <c r="SVZ58" s="18"/>
      <c r="SWA58" s="18"/>
      <c r="SWB58" s="18"/>
      <c r="SWC58" s="18"/>
      <c r="SWD58" s="18"/>
      <c r="SWE58" s="18"/>
      <c r="SWF58" s="18"/>
      <c r="SWG58" s="18"/>
      <c r="SWH58" s="18"/>
      <c r="SWI58" s="18"/>
      <c r="SWJ58" s="18"/>
      <c r="SWK58" s="18"/>
      <c r="SWL58" s="18"/>
      <c r="SWM58" s="18"/>
      <c r="SWN58" s="18"/>
      <c r="SWO58" s="18"/>
      <c r="SWP58" s="18"/>
      <c r="SWQ58" s="18"/>
      <c r="SWR58" s="18"/>
      <c r="SWS58" s="18"/>
      <c r="SWT58" s="18"/>
      <c r="SWU58" s="18"/>
      <c r="SWV58" s="18"/>
      <c r="SWW58" s="18"/>
      <c r="SWX58" s="18"/>
      <c r="SWY58" s="18"/>
      <c r="SWZ58" s="18"/>
      <c r="SXA58" s="18"/>
      <c r="SXB58" s="18"/>
      <c r="SXC58" s="18"/>
      <c r="SXD58" s="18"/>
      <c r="SXE58" s="18"/>
      <c r="SXF58" s="18"/>
      <c r="SXG58" s="18"/>
      <c r="SXH58" s="18"/>
      <c r="SXI58" s="18"/>
      <c r="SXJ58" s="18"/>
      <c r="SXK58" s="18"/>
      <c r="SXL58" s="18"/>
      <c r="SXM58" s="18"/>
      <c r="SXN58" s="18"/>
      <c r="SXO58" s="18"/>
      <c r="SXP58" s="18"/>
      <c r="SXQ58" s="18"/>
      <c r="SXR58" s="18"/>
      <c r="SXS58" s="18"/>
      <c r="SXT58" s="18"/>
      <c r="SXU58" s="18"/>
      <c r="SXV58" s="18"/>
      <c r="SXW58" s="18"/>
      <c r="SXX58" s="18"/>
      <c r="SXY58" s="18"/>
      <c r="SXZ58" s="18"/>
      <c r="SYA58" s="18"/>
      <c r="SYB58" s="18"/>
      <c r="SYC58" s="18"/>
      <c r="SYD58" s="18"/>
      <c r="SYE58" s="18"/>
      <c r="SYF58" s="18"/>
      <c r="SYG58" s="18"/>
      <c r="SYH58" s="18"/>
      <c r="SYI58" s="18"/>
      <c r="SYJ58" s="18"/>
      <c r="SYK58" s="18"/>
      <c r="SYL58" s="18"/>
      <c r="SYM58" s="18"/>
      <c r="SYN58" s="18"/>
      <c r="SYO58" s="18"/>
      <c r="SYP58" s="18"/>
      <c r="SYQ58" s="18"/>
      <c r="SYR58" s="18"/>
      <c r="SYS58" s="18"/>
      <c r="SYT58" s="18"/>
      <c r="SYU58" s="18"/>
      <c r="SYV58" s="18"/>
      <c r="SYW58" s="18"/>
      <c r="SYX58" s="18"/>
      <c r="SYY58" s="18"/>
      <c r="SYZ58" s="18"/>
      <c r="SZA58" s="18"/>
      <c r="SZB58" s="18"/>
      <c r="SZC58" s="18"/>
      <c r="SZD58" s="18"/>
      <c r="SZE58" s="18"/>
      <c r="SZF58" s="18"/>
      <c r="SZG58" s="18"/>
      <c r="SZH58" s="18"/>
      <c r="SZI58" s="18"/>
      <c r="SZJ58" s="18"/>
      <c r="SZK58" s="18"/>
      <c r="SZL58" s="18"/>
      <c r="SZM58" s="18"/>
      <c r="SZN58" s="18"/>
      <c r="SZO58" s="18"/>
      <c r="SZP58" s="18"/>
      <c r="SZQ58" s="18"/>
      <c r="SZR58" s="18"/>
      <c r="SZS58" s="18"/>
      <c r="SZT58" s="18"/>
      <c r="SZU58" s="18"/>
      <c r="SZV58" s="18"/>
      <c r="SZW58" s="18"/>
      <c r="SZX58" s="18"/>
      <c r="SZY58" s="18"/>
      <c r="SZZ58" s="18"/>
      <c r="TAA58" s="18"/>
      <c r="TAB58" s="18"/>
      <c r="TAC58" s="18"/>
      <c r="TAD58" s="18"/>
      <c r="TAE58" s="18"/>
      <c r="TAF58" s="18"/>
      <c r="TAG58" s="18"/>
      <c r="TAH58" s="18"/>
      <c r="TAI58" s="18"/>
      <c r="TAJ58" s="18"/>
      <c r="TAK58" s="18"/>
      <c r="TAL58" s="18"/>
      <c r="TAM58" s="18"/>
      <c r="TAN58" s="18"/>
      <c r="TAO58" s="18"/>
      <c r="TAP58" s="18"/>
      <c r="TAQ58" s="18"/>
      <c r="TAR58" s="18"/>
      <c r="TAS58" s="18"/>
      <c r="TAT58" s="18"/>
      <c r="TAU58" s="18"/>
      <c r="TAV58" s="18"/>
      <c r="TAW58" s="18"/>
      <c r="TAX58" s="18"/>
      <c r="TAY58" s="18"/>
      <c r="TAZ58" s="18"/>
      <c r="TBA58" s="18"/>
      <c r="TBB58" s="18"/>
      <c r="TBC58" s="18"/>
      <c r="TBD58" s="18"/>
      <c r="TBE58" s="18"/>
      <c r="TBF58" s="18"/>
      <c r="TBG58" s="18"/>
      <c r="TBH58" s="18"/>
      <c r="TBI58" s="18"/>
      <c r="TBJ58" s="18"/>
      <c r="TBK58" s="18"/>
      <c r="TBL58" s="18"/>
      <c r="TBM58" s="18"/>
      <c r="TBN58" s="18"/>
      <c r="TBO58" s="18"/>
      <c r="TBP58" s="18"/>
      <c r="TBQ58" s="18"/>
      <c r="TBR58" s="18"/>
      <c r="TBS58" s="18"/>
      <c r="TBT58" s="18"/>
      <c r="TBU58" s="18"/>
      <c r="TBV58" s="18"/>
      <c r="TBW58" s="18"/>
      <c r="TBX58" s="18"/>
      <c r="TBY58" s="18"/>
      <c r="TBZ58" s="18"/>
      <c r="TCA58" s="18"/>
      <c r="TCB58" s="18"/>
      <c r="TCC58" s="18"/>
      <c r="TCD58" s="18"/>
      <c r="TCE58" s="18"/>
      <c r="TCF58" s="18"/>
      <c r="TCG58" s="18"/>
      <c r="TCH58" s="18"/>
      <c r="TCI58" s="18"/>
      <c r="TCJ58" s="18"/>
      <c r="TCK58" s="18"/>
      <c r="TCL58" s="18"/>
      <c r="TCM58" s="18"/>
      <c r="TCN58" s="18"/>
      <c r="TCO58" s="18"/>
      <c r="TCP58" s="18"/>
      <c r="TCQ58" s="18"/>
      <c r="TCR58" s="18"/>
      <c r="TCS58" s="18"/>
      <c r="TCT58" s="18"/>
      <c r="TCU58" s="18"/>
      <c r="TCV58" s="18"/>
      <c r="TCW58" s="18"/>
      <c r="TCX58" s="18"/>
      <c r="TCY58" s="18"/>
      <c r="TCZ58" s="18"/>
      <c r="TDA58" s="18"/>
      <c r="TDB58" s="18"/>
      <c r="TDC58" s="18"/>
      <c r="TDD58" s="18"/>
      <c r="TDE58" s="18"/>
      <c r="TDF58" s="18"/>
      <c r="TDG58" s="18"/>
      <c r="TDH58" s="18"/>
      <c r="TDI58" s="18"/>
      <c r="TDJ58" s="18"/>
      <c r="TDK58" s="18"/>
      <c r="TDL58" s="18"/>
      <c r="TDM58" s="18"/>
      <c r="TDN58" s="18"/>
      <c r="TDO58" s="18"/>
      <c r="TDP58" s="18"/>
      <c r="TDQ58" s="18"/>
      <c r="TDR58" s="18"/>
      <c r="TDS58" s="18"/>
      <c r="TDT58" s="18"/>
      <c r="TDU58" s="18"/>
      <c r="TDV58" s="18"/>
      <c r="TDW58" s="18"/>
      <c r="TDX58" s="18"/>
      <c r="TDY58" s="18"/>
      <c r="TDZ58" s="18"/>
      <c r="TEA58" s="18"/>
      <c r="TEB58" s="18"/>
      <c r="TEC58" s="18"/>
      <c r="TED58" s="18"/>
      <c r="TEE58" s="18"/>
      <c r="TEF58" s="18"/>
      <c r="TEG58" s="18"/>
      <c r="TEH58" s="18"/>
      <c r="TEI58" s="18"/>
      <c r="TEJ58" s="18"/>
      <c r="TEK58" s="18"/>
      <c r="TEL58" s="18"/>
      <c r="TEM58" s="18"/>
      <c r="TEN58" s="18"/>
      <c r="TEO58" s="18"/>
      <c r="TEP58" s="18"/>
      <c r="TEQ58" s="18"/>
      <c r="TER58" s="18"/>
      <c r="TES58" s="18"/>
      <c r="TET58" s="18"/>
      <c r="TEU58" s="18"/>
      <c r="TEV58" s="18"/>
      <c r="TEW58" s="18"/>
      <c r="TEX58" s="18"/>
      <c r="TEY58" s="18"/>
      <c r="TEZ58" s="18"/>
      <c r="TFA58" s="18"/>
      <c r="TFB58" s="18"/>
      <c r="TFC58" s="18"/>
      <c r="TFD58" s="18"/>
      <c r="TFE58" s="18"/>
      <c r="TFF58" s="18"/>
      <c r="TFG58" s="18"/>
      <c r="TFH58" s="18"/>
      <c r="TFI58" s="18"/>
      <c r="TFJ58" s="18"/>
      <c r="TFK58" s="18"/>
      <c r="TFL58" s="18"/>
      <c r="TFM58" s="18"/>
      <c r="TFN58" s="18"/>
      <c r="TFO58" s="18"/>
      <c r="TFP58" s="18"/>
      <c r="TFQ58" s="18"/>
      <c r="TFR58" s="18"/>
      <c r="TFS58" s="18"/>
      <c r="TFT58" s="18"/>
      <c r="TFU58" s="18"/>
      <c r="TFV58" s="18"/>
      <c r="TFW58" s="18"/>
      <c r="TFX58" s="18"/>
      <c r="TFY58" s="18"/>
      <c r="TFZ58" s="18"/>
      <c r="TGA58" s="18"/>
      <c r="TGB58" s="18"/>
      <c r="TGC58" s="18"/>
      <c r="TGD58" s="18"/>
      <c r="TGE58" s="18"/>
      <c r="TGF58" s="18"/>
      <c r="TGG58" s="18"/>
      <c r="TGH58" s="18"/>
      <c r="TGI58" s="18"/>
      <c r="TGJ58" s="18"/>
      <c r="TGK58" s="18"/>
      <c r="TGL58" s="18"/>
      <c r="TGM58" s="18"/>
      <c r="TGN58" s="18"/>
      <c r="TGO58" s="18"/>
      <c r="TGP58" s="18"/>
      <c r="TGQ58" s="18"/>
      <c r="TGR58" s="18"/>
      <c r="TGS58" s="18"/>
      <c r="TGT58" s="18"/>
      <c r="TGU58" s="18"/>
      <c r="TGV58" s="18"/>
      <c r="TGW58" s="18"/>
      <c r="TGX58" s="18"/>
      <c r="TGY58" s="18"/>
      <c r="TGZ58" s="18"/>
      <c r="THA58" s="18"/>
      <c r="THB58" s="18"/>
      <c r="THC58" s="18"/>
      <c r="THD58" s="18"/>
      <c r="THE58" s="18"/>
      <c r="THF58" s="18"/>
      <c r="THG58" s="18"/>
      <c r="THH58" s="18"/>
      <c r="THI58" s="18"/>
      <c r="THJ58" s="18"/>
      <c r="THK58" s="18"/>
      <c r="THL58" s="18"/>
      <c r="THM58" s="18"/>
      <c r="THN58" s="18"/>
      <c r="THO58" s="18"/>
      <c r="THP58" s="18"/>
      <c r="THQ58" s="18"/>
      <c r="THR58" s="18"/>
      <c r="THS58" s="18"/>
      <c r="THT58" s="18"/>
      <c r="THU58" s="18"/>
      <c r="THV58" s="18"/>
      <c r="THW58" s="18"/>
      <c r="THX58" s="18"/>
      <c r="THY58" s="18"/>
      <c r="THZ58" s="18"/>
      <c r="TIA58" s="18"/>
      <c r="TIB58" s="18"/>
      <c r="TIC58" s="18"/>
      <c r="TID58" s="18"/>
      <c r="TIE58" s="18"/>
      <c r="TIF58" s="18"/>
      <c r="TIG58" s="18"/>
      <c r="TIH58" s="18"/>
      <c r="TII58" s="18"/>
      <c r="TIJ58" s="18"/>
      <c r="TIK58" s="18"/>
      <c r="TIL58" s="18"/>
      <c r="TIM58" s="18"/>
      <c r="TIN58" s="18"/>
      <c r="TIO58" s="18"/>
      <c r="TIP58" s="18"/>
      <c r="TIQ58" s="18"/>
      <c r="TIR58" s="18"/>
      <c r="TIS58" s="18"/>
      <c r="TIT58" s="18"/>
      <c r="TIU58" s="18"/>
      <c r="TIV58" s="18"/>
      <c r="TIW58" s="18"/>
      <c r="TIX58" s="18"/>
      <c r="TIY58" s="18"/>
      <c r="TIZ58" s="18"/>
      <c r="TJA58" s="18"/>
      <c r="TJB58" s="18"/>
      <c r="TJC58" s="18"/>
      <c r="TJD58" s="18"/>
      <c r="TJE58" s="18"/>
      <c r="TJF58" s="18"/>
      <c r="TJG58" s="18"/>
      <c r="TJH58" s="18"/>
      <c r="TJI58" s="18"/>
      <c r="TJJ58" s="18"/>
      <c r="TJK58" s="18"/>
      <c r="TJL58" s="18"/>
      <c r="TJM58" s="18"/>
      <c r="TJN58" s="18"/>
      <c r="TJO58" s="18"/>
      <c r="TJP58" s="18"/>
      <c r="TJQ58" s="18"/>
      <c r="TJR58" s="18"/>
      <c r="TJS58" s="18"/>
      <c r="TJT58" s="18"/>
      <c r="TJU58" s="18"/>
      <c r="TJV58" s="18"/>
      <c r="TJW58" s="18"/>
      <c r="TJX58" s="18"/>
      <c r="TJY58" s="18"/>
      <c r="TJZ58" s="18"/>
      <c r="TKA58" s="18"/>
      <c r="TKB58" s="18"/>
      <c r="TKC58" s="18"/>
      <c r="TKD58" s="18"/>
      <c r="TKE58" s="18"/>
      <c r="TKF58" s="18"/>
      <c r="TKG58" s="18"/>
      <c r="TKH58" s="18"/>
      <c r="TKI58" s="18"/>
      <c r="TKJ58" s="18"/>
      <c r="TKK58" s="18"/>
      <c r="TKL58" s="18"/>
      <c r="TKM58" s="18"/>
      <c r="TKN58" s="18"/>
      <c r="TKO58" s="18"/>
      <c r="TKP58" s="18"/>
      <c r="TKQ58" s="18"/>
      <c r="TKR58" s="18"/>
      <c r="TKS58" s="18"/>
      <c r="TKT58" s="18"/>
      <c r="TKU58" s="18"/>
      <c r="TKV58" s="18"/>
      <c r="TKW58" s="18"/>
      <c r="TKX58" s="18"/>
      <c r="TKY58" s="18"/>
      <c r="TKZ58" s="18"/>
      <c r="TLA58" s="18"/>
      <c r="TLB58" s="18"/>
      <c r="TLC58" s="18"/>
      <c r="TLD58" s="18"/>
      <c r="TLE58" s="18"/>
      <c r="TLF58" s="18"/>
      <c r="TLG58" s="18"/>
      <c r="TLH58" s="18"/>
      <c r="TLI58" s="18"/>
      <c r="TLJ58" s="18"/>
      <c r="TLK58" s="18"/>
      <c r="TLL58" s="18"/>
      <c r="TLM58" s="18"/>
      <c r="TLN58" s="18"/>
      <c r="TLO58" s="18"/>
      <c r="TLP58" s="18"/>
      <c r="TLQ58" s="18"/>
      <c r="TLR58" s="18"/>
      <c r="TLS58" s="18"/>
      <c r="TLT58" s="18"/>
      <c r="TLU58" s="18"/>
      <c r="TLV58" s="18"/>
      <c r="TLW58" s="18"/>
      <c r="TLX58" s="18"/>
      <c r="TLY58" s="18"/>
      <c r="TLZ58" s="18"/>
      <c r="TMA58" s="18"/>
      <c r="TMB58" s="18"/>
      <c r="TMC58" s="18"/>
      <c r="TMD58" s="18"/>
      <c r="TME58" s="18"/>
      <c r="TMF58" s="18"/>
      <c r="TMG58" s="18"/>
      <c r="TMH58" s="18"/>
      <c r="TMI58" s="18"/>
      <c r="TMJ58" s="18"/>
      <c r="TMK58" s="18"/>
      <c r="TML58" s="18"/>
      <c r="TMM58" s="18"/>
      <c r="TMN58" s="18"/>
      <c r="TMO58" s="18"/>
      <c r="TMP58" s="18"/>
      <c r="TMQ58" s="18"/>
      <c r="TMR58" s="18"/>
      <c r="TMS58" s="18"/>
      <c r="TMT58" s="18"/>
      <c r="TMU58" s="18"/>
      <c r="TMV58" s="18"/>
      <c r="TMW58" s="18"/>
      <c r="TMX58" s="18"/>
      <c r="TMY58" s="18"/>
      <c r="TMZ58" s="18"/>
      <c r="TNA58" s="18"/>
      <c r="TNB58" s="18"/>
      <c r="TNC58" s="18"/>
      <c r="TND58" s="18"/>
      <c r="TNE58" s="18"/>
      <c r="TNF58" s="18"/>
      <c r="TNG58" s="18"/>
      <c r="TNH58" s="18"/>
      <c r="TNI58" s="18"/>
      <c r="TNJ58" s="18"/>
      <c r="TNK58" s="18"/>
      <c r="TNL58" s="18"/>
      <c r="TNM58" s="18"/>
      <c r="TNN58" s="18"/>
      <c r="TNO58" s="18"/>
      <c r="TNP58" s="18"/>
      <c r="TNQ58" s="18"/>
      <c r="TNR58" s="18"/>
      <c r="TNS58" s="18"/>
      <c r="TNT58" s="18"/>
      <c r="TNU58" s="18"/>
      <c r="TNV58" s="18"/>
      <c r="TNW58" s="18"/>
      <c r="TNX58" s="18"/>
      <c r="TNY58" s="18"/>
      <c r="TNZ58" s="18"/>
      <c r="TOA58" s="18"/>
      <c r="TOB58" s="18"/>
      <c r="TOC58" s="18"/>
      <c r="TOD58" s="18"/>
      <c r="TOE58" s="18"/>
      <c r="TOF58" s="18"/>
      <c r="TOG58" s="18"/>
      <c r="TOH58" s="18"/>
      <c r="TOI58" s="18"/>
      <c r="TOJ58" s="18"/>
      <c r="TOK58" s="18"/>
      <c r="TOL58" s="18"/>
      <c r="TOM58" s="18"/>
      <c r="TON58" s="18"/>
      <c r="TOO58" s="18"/>
      <c r="TOP58" s="18"/>
      <c r="TOQ58" s="18"/>
      <c r="TOR58" s="18"/>
      <c r="TOS58" s="18"/>
      <c r="TOT58" s="18"/>
      <c r="TOU58" s="18"/>
      <c r="TOV58" s="18"/>
      <c r="TOW58" s="18"/>
      <c r="TOX58" s="18"/>
      <c r="TOY58" s="18"/>
      <c r="TOZ58" s="18"/>
      <c r="TPA58" s="18"/>
      <c r="TPB58" s="18"/>
      <c r="TPC58" s="18"/>
      <c r="TPD58" s="18"/>
      <c r="TPE58" s="18"/>
      <c r="TPF58" s="18"/>
      <c r="TPG58" s="18"/>
      <c r="TPH58" s="18"/>
      <c r="TPI58" s="18"/>
      <c r="TPJ58" s="18"/>
      <c r="TPK58" s="18"/>
      <c r="TPL58" s="18"/>
      <c r="TPM58" s="18"/>
      <c r="TPN58" s="18"/>
      <c r="TPO58" s="18"/>
      <c r="TPP58" s="18"/>
      <c r="TPQ58" s="18"/>
      <c r="TPR58" s="18"/>
      <c r="TPS58" s="18"/>
      <c r="TPT58" s="18"/>
      <c r="TPU58" s="18"/>
      <c r="TPV58" s="18"/>
      <c r="TPW58" s="18"/>
      <c r="TPX58" s="18"/>
      <c r="TPY58" s="18"/>
      <c r="TPZ58" s="18"/>
      <c r="TQA58" s="18"/>
      <c r="TQB58" s="18"/>
      <c r="TQC58" s="18"/>
      <c r="TQD58" s="18"/>
      <c r="TQE58" s="18"/>
      <c r="TQF58" s="18"/>
      <c r="TQG58" s="18"/>
      <c r="TQH58" s="18"/>
      <c r="TQI58" s="18"/>
      <c r="TQJ58" s="18"/>
      <c r="TQK58" s="18"/>
      <c r="TQL58" s="18"/>
      <c r="TQM58" s="18"/>
      <c r="TQN58" s="18"/>
      <c r="TQO58" s="18"/>
      <c r="TQP58" s="18"/>
      <c r="TQQ58" s="18"/>
      <c r="TQR58" s="18"/>
      <c r="TQS58" s="18"/>
      <c r="TQT58" s="18"/>
      <c r="TQU58" s="18"/>
      <c r="TQV58" s="18"/>
      <c r="TQW58" s="18"/>
      <c r="TQX58" s="18"/>
      <c r="TQY58" s="18"/>
      <c r="TQZ58" s="18"/>
      <c r="TRA58" s="18"/>
      <c r="TRB58" s="18"/>
      <c r="TRC58" s="18"/>
      <c r="TRD58" s="18"/>
      <c r="TRE58" s="18"/>
      <c r="TRF58" s="18"/>
      <c r="TRG58" s="18"/>
      <c r="TRH58" s="18"/>
      <c r="TRI58" s="18"/>
      <c r="TRJ58" s="18"/>
      <c r="TRK58" s="18"/>
      <c r="TRL58" s="18"/>
      <c r="TRM58" s="18"/>
      <c r="TRN58" s="18"/>
      <c r="TRO58" s="18"/>
      <c r="TRP58" s="18"/>
      <c r="TRQ58" s="18"/>
      <c r="TRR58" s="18"/>
      <c r="TRS58" s="18"/>
      <c r="TRT58" s="18"/>
      <c r="TRU58" s="18"/>
      <c r="TRV58" s="18"/>
      <c r="TRW58" s="18"/>
      <c r="TRX58" s="18"/>
      <c r="TRY58" s="18"/>
      <c r="TRZ58" s="18"/>
      <c r="TSA58" s="18"/>
      <c r="TSB58" s="18"/>
      <c r="TSC58" s="18"/>
      <c r="TSD58" s="18"/>
      <c r="TSE58" s="18"/>
      <c r="TSF58" s="18"/>
      <c r="TSG58" s="18"/>
      <c r="TSH58" s="18"/>
      <c r="TSI58" s="18"/>
      <c r="TSJ58" s="18"/>
      <c r="TSK58" s="18"/>
      <c r="TSL58" s="18"/>
      <c r="TSM58" s="18"/>
      <c r="TSN58" s="18"/>
      <c r="TSO58" s="18"/>
      <c r="TSP58" s="18"/>
      <c r="TSQ58" s="18"/>
      <c r="TSR58" s="18"/>
      <c r="TSS58" s="18"/>
      <c r="TST58" s="18"/>
      <c r="TSU58" s="18"/>
      <c r="TSV58" s="18"/>
      <c r="TSW58" s="18"/>
      <c r="TSX58" s="18"/>
      <c r="TSY58" s="18"/>
      <c r="TSZ58" s="18"/>
      <c r="TTA58" s="18"/>
      <c r="TTB58" s="18"/>
      <c r="TTC58" s="18"/>
      <c r="TTD58" s="18"/>
      <c r="TTE58" s="18"/>
      <c r="TTF58" s="18"/>
      <c r="TTG58" s="18"/>
      <c r="TTH58" s="18"/>
      <c r="TTI58" s="18"/>
      <c r="TTJ58" s="18"/>
      <c r="TTK58" s="18"/>
      <c r="TTL58" s="18"/>
      <c r="TTM58" s="18"/>
      <c r="TTN58" s="18"/>
      <c r="TTO58" s="18"/>
      <c r="TTP58" s="18"/>
      <c r="TTQ58" s="18"/>
      <c r="TTR58" s="18"/>
      <c r="TTS58" s="18"/>
      <c r="TTT58" s="18"/>
      <c r="TTU58" s="18"/>
      <c r="TTV58" s="18"/>
      <c r="TTW58" s="18"/>
      <c r="TTX58" s="18"/>
      <c r="TTY58" s="18"/>
      <c r="TTZ58" s="18"/>
      <c r="TUA58" s="18"/>
      <c r="TUB58" s="18"/>
      <c r="TUC58" s="18"/>
      <c r="TUD58" s="18"/>
      <c r="TUE58" s="18"/>
      <c r="TUF58" s="18"/>
      <c r="TUG58" s="18"/>
      <c r="TUH58" s="18"/>
      <c r="TUI58" s="18"/>
      <c r="TUJ58" s="18"/>
      <c r="TUK58" s="18"/>
      <c r="TUL58" s="18"/>
      <c r="TUM58" s="18"/>
      <c r="TUN58" s="18"/>
      <c r="TUO58" s="18"/>
      <c r="TUP58" s="18"/>
      <c r="TUQ58" s="18"/>
      <c r="TUR58" s="18"/>
      <c r="TUS58" s="18"/>
      <c r="TUT58" s="18"/>
      <c r="TUU58" s="18"/>
      <c r="TUV58" s="18"/>
      <c r="TUW58" s="18"/>
      <c r="TUX58" s="18"/>
      <c r="TUY58" s="18"/>
      <c r="TUZ58" s="18"/>
      <c r="TVA58" s="18"/>
      <c r="TVB58" s="18"/>
      <c r="TVC58" s="18"/>
      <c r="TVD58" s="18"/>
      <c r="TVE58" s="18"/>
      <c r="TVF58" s="18"/>
      <c r="TVG58" s="18"/>
      <c r="TVH58" s="18"/>
      <c r="TVI58" s="18"/>
      <c r="TVJ58" s="18"/>
      <c r="TVK58" s="18"/>
      <c r="TVL58" s="18"/>
      <c r="TVM58" s="18"/>
      <c r="TVN58" s="18"/>
      <c r="TVO58" s="18"/>
      <c r="TVP58" s="18"/>
      <c r="TVQ58" s="18"/>
      <c r="TVR58" s="18"/>
      <c r="TVS58" s="18"/>
      <c r="TVT58" s="18"/>
      <c r="TVU58" s="18"/>
      <c r="TVV58" s="18"/>
      <c r="TVW58" s="18"/>
      <c r="TVX58" s="18"/>
      <c r="TVY58" s="18"/>
      <c r="TVZ58" s="18"/>
      <c r="TWA58" s="18"/>
      <c r="TWB58" s="18"/>
      <c r="TWC58" s="18"/>
      <c r="TWD58" s="18"/>
      <c r="TWE58" s="18"/>
      <c r="TWF58" s="18"/>
      <c r="TWG58" s="18"/>
      <c r="TWH58" s="18"/>
      <c r="TWI58" s="18"/>
      <c r="TWJ58" s="18"/>
      <c r="TWK58" s="18"/>
      <c r="TWL58" s="18"/>
      <c r="TWM58" s="18"/>
      <c r="TWN58" s="18"/>
      <c r="TWO58" s="18"/>
      <c r="TWP58" s="18"/>
      <c r="TWQ58" s="18"/>
      <c r="TWR58" s="18"/>
      <c r="TWS58" s="18"/>
      <c r="TWT58" s="18"/>
      <c r="TWU58" s="18"/>
      <c r="TWV58" s="18"/>
      <c r="TWW58" s="18"/>
      <c r="TWX58" s="18"/>
      <c r="TWY58" s="18"/>
      <c r="TWZ58" s="18"/>
      <c r="TXA58" s="18"/>
      <c r="TXB58" s="18"/>
      <c r="TXC58" s="18"/>
      <c r="TXD58" s="18"/>
      <c r="TXE58" s="18"/>
      <c r="TXF58" s="18"/>
      <c r="TXG58" s="18"/>
      <c r="TXH58" s="18"/>
      <c r="TXI58" s="18"/>
      <c r="TXJ58" s="18"/>
      <c r="TXK58" s="18"/>
      <c r="TXL58" s="18"/>
      <c r="TXM58" s="18"/>
      <c r="TXN58" s="18"/>
      <c r="TXO58" s="18"/>
      <c r="TXP58" s="18"/>
      <c r="TXQ58" s="18"/>
      <c r="TXR58" s="18"/>
      <c r="TXS58" s="18"/>
      <c r="TXT58" s="18"/>
      <c r="TXU58" s="18"/>
      <c r="TXV58" s="18"/>
      <c r="TXW58" s="18"/>
      <c r="TXX58" s="18"/>
      <c r="TXY58" s="18"/>
      <c r="TXZ58" s="18"/>
      <c r="TYA58" s="18"/>
      <c r="TYB58" s="18"/>
      <c r="TYC58" s="18"/>
      <c r="TYD58" s="18"/>
      <c r="TYE58" s="18"/>
      <c r="TYF58" s="18"/>
      <c r="TYG58" s="18"/>
      <c r="TYH58" s="18"/>
      <c r="TYI58" s="18"/>
      <c r="TYJ58" s="18"/>
      <c r="TYK58" s="18"/>
      <c r="TYL58" s="18"/>
      <c r="TYM58" s="18"/>
      <c r="TYN58" s="18"/>
      <c r="TYO58" s="18"/>
      <c r="TYP58" s="18"/>
      <c r="TYQ58" s="18"/>
      <c r="TYR58" s="18"/>
      <c r="TYS58" s="18"/>
      <c r="TYT58" s="18"/>
      <c r="TYU58" s="18"/>
      <c r="TYV58" s="18"/>
      <c r="TYW58" s="18"/>
      <c r="TYX58" s="18"/>
      <c r="TYY58" s="18"/>
      <c r="TYZ58" s="18"/>
      <c r="TZA58" s="18"/>
      <c r="TZB58" s="18"/>
      <c r="TZC58" s="18"/>
      <c r="TZD58" s="18"/>
      <c r="TZE58" s="18"/>
      <c r="TZF58" s="18"/>
      <c r="TZG58" s="18"/>
      <c r="TZH58" s="18"/>
      <c r="TZI58" s="18"/>
      <c r="TZJ58" s="18"/>
      <c r="TZK58" s="18"/>
      <c r="TZL58" s="18"/>
      <c r="TZM58" s="18"/>
      <c r="TZN58" s="18"/>
      <c r="TZO58" s="18"/>
      <c r="TZP58" s="18"/>
      <c r="TZQ58" s="18"/>
      <c r="TZR58" s="18"/>
      <c r="TZS58" s="18"/>
      <c r="TZT58" s="18"/>
      <c r="TZU58" s="18"/>
      <c r="TZV58" s="18"/>
      <c r="TZW58" s="18"/>
      <c r="TZX58" s="18"/>
      <c r="TZY58" s="18"/>
      <c r="TZZ58" s="18"/>
      <c r="UAA58" s="18"/>
      <c r="UAB58" s="18"/>
      <c r="UAC58" s="18"/>
      <c r="UAD58" s="18"/>
      <c r="UAE58" s="18"/>
      <c r="UAF58" s="18"/>
      <c r="UAG58" s="18"/>
      <c r="UAH58" s="18"/>
      <c r="UAI58" s="18"/>
      <c r="UAJ58" s="18"/>
      <c r="UAK58" s="18"/>
      <c r="UAL58" s="18"/>
      <c r="UAM58" s="18"/>
      <c r="UAN58" s="18"/>
      <c r="UAO58" s="18"/>
      <c r="UAP58" s="18"/>
      <c r="UAQ58" s="18"/>
      <c r="UAR58" s="18"/>
      <c r="UAS58" s="18"/>
      <c r="UAT58" s="18"/>
      <c r="UAU58" s="18"/>
      <c r="UAV58" s="18"/>
      <c r="UAW58" s="18"/>
      <c r="UAX58" s="18"/>
      <c r="UAY58" s="18"/>
      <c r="UAZ58" s="18"/>
      <c r="UBA58" s="18"/>
      <c r="UBB58" s="18"/>
      <c r="UBC58" s="18"/>
      <c r="UBD58" s="18"/>
      <c r="UBE58" s="18"/>
      <c r="UBF58" s="18"/>
      <c r="UBG58" s="18"/>
      <c r="UBH58" s="18"/>
      <c r="UBI58" s="18"/>
      <c r="UBJ58" s="18"/>
      <c r="UBK58" s="18"/>
      <c r="UBL58" s="18"/>
      <c r="UBM58" s="18"/>
      <c r="UBN58" s="18"/>
      <c r="UBO58" s="18"/>
      <c r="UBP58" s="18"/>
      <c r="UBQ58" s="18"/>
      <c r="UBR58" s="18"/>
      <c r="UBS58" s="18"/>
      <c r="UBT58" s="18"/>
      <c r="UBU58" s="18"/>
      <c r="UBV58" s="18"/>
      <c r="UBW58" s="18"/>
      <c r="UBX58" s="18"/>
      <c r="UBY58" s="18"/>
      <c r="UBZ58" s="18"/>
      <c r="UCA58" s="18"/>
      <c r="UCB58" s="18"/>
      <c r="UCC58" s="18"/>
      <c r="UCD58" s="18"/>
      <c r="UCE58" s="18"/>
      <c r="UCF58" s="18"/>
      <c r="UCG58" s="18"/>
      <c r="UCH58" s="18"/>
      <c r="UCI58" s="18"/>
      <c r="UCJ58" s="18"/>
      <c r="UCK58" s="18"/>
      <c r="UCL58" s="18"/>
      <c r="UCM58" s="18"/>
      <c r="UCN58" s="18"/>
      <c r="UCO58" s="18"/>
      <c r="UCP58" s="18"/>
      <c r="UCQ58" s="18"/>
      <c r="UCR58" s="18"/>
      <c r="UCS58" s="18"/>
      <c r="UCT58" s="18"/>
      <c r="UCU58" s="18"/>
      <c r="UCV58" s="18"/>
      <c r="UCW58" s="18"/>
      <c r="UCX58" s="18"/>
      <c r="UCY58" s="18"/>
      <c r="UCZ58" s="18"/>
      <c r="UDA58" s="18"/>
      <c r="UDB58" s="18"/>
      <c r="UDC58" s="18"/>
      <c r="UDD58" s="18"/>
      <c r="UDE58" s="18"/>
      <c r="UDF58" s="18"/>
      <c r="UDG58" s="18"/>
      <c r="UDH58" s="18"/>
      <c r="UDI58" s="18"/>
      <c r="UDJ58" s="18"/>
      <c r="UDK58" s="18"/>
      <c r="UDL58" s="18"/>
      <c r="UDM58" s="18"/>
      <c r="UDN58" s="18"/>
      <c r="UDO58" s="18"/>
      <c r="UDP58" s="18"/>
      <c r="UDQ58" s="18"/>
      <c r="UDR58" s="18"/>
      <c r="UDS58" s="18"/>
      <c r="UDT58" s="18"/>
      <c r="UDU58" s="18"/>
      <c r="UDV58" s="18"/>
      <c r="UDW58" s="18"/>
      <c r="UDX58" s="18"/>
      <c r="UDY58" s="18"/>
      <c r="UDZ58" s="18"/>
      <c r="UEA58" s="18"/>
      <c r="UEB58" s="18"/>
      <c r="UEC58" s="18"/>
      <c r="UED58" s="18"/>
      <c r="UEE58" s="18"/>
      <c r="UEF58" s="18"/>
      <c r="UEG58" s="18"/>
      <c r="UEH58" s="18"/>
      <c r="UEI58" s="18"/>
      <c r="UEJ58" s="18"/>
      <c r="UEK58" s="18"/>
      <c r="UEL58" s="18"/>
      <c r="UEM58" s="18"/>
      <c r="UEN58" s="18"/>
      <c r="UEO58" s="18"/>
      <c r="UEP58" s="18"/>
      <c r="UEQ58" s="18"/>
      <c r="UER58" s="18"/>
      <c r="UES58" s="18"/>
      <c r="UET58" s="18"/>
      <c r="UEU58" s="18"/>
      <c r="UEV58" s="18"/>
      <c r="UEW58" s="18"/>
      <c r="UEX58" s="18"/>
      <c r="UEY58" s="18"/>
      <c r="UEZ58" s="18"/>
      <c r="UFA58" s="18"/>
      <c r="UFB58" s="18"/>
      <c r="UFC58" s="18"/>
      <c r="UFD58" s="18"/>
      <c r="UFE58" s="18"/>
      <c r="UFF58" s="18"/>
      <c r="UFG58" s="18"/>
      <c r="UFH58" s="18"/>
      <c r="UFI58" s="18"/>
      <c r="UFJ58" s="18"/>
      <c r="UFK58" s="18"/>
      <c r="UFL58" s="18"/>
      <c r="UFM58" s="18"/>
      <c r="UFN58" s="18"/>
      <c r="UFO58" s="18"/>
      <c r="UFP58" s="18"/>
      <c r="UFQ58" s="18"/>
      <c r="UFR58" s="18"/>
      <c r="UFS58" s="18"/>
      <c r="UFT58" s="18"/>
      <c r="UFU58" s="18"/>
      <c r="UFV58" s="18"/>
      <c r="UFW58" s="18"/>
      <c r="UFX58" s="18"/>
      <c r="UFY58" s="18"/>
      <c r="UFZ58" s="18"/>
      <c r="UGA58" s="18"/>
      <c r="UGB58" s="18"/>
      <c r="UGC58" s="18"/>
      <c r="UGD58" s="18"/>
      <c r="UGE58" s="18"/>
      <c r="UGF58" s="18"/>
      <c r="UGG58" s="18"/>
      <c r="UGH58" s="18"/>
      <c r="UGI58" s="18"/>
      <c r="UGJ58" s="18"/>
      <c r="UGK58" s="18"/>
      <c r="UGL58" s="18"/>
      <c r="UGM58" s="18"/>
      <c r="UGN58" s="18"/>
      <c r="UGO58" s="18"/>
      <c r="UGP58" s="18"/>
      <c r="UGQ58" s="18"/>
      <c r="UGR58" s="18"/>
      <c r="UGS58" s="18"/>
      <c r="UGT58" s="18"/>
      <c r="UGU58" s="18"/>
      <c r="UGV58" s="18"/>
      <c r="UGW58" s="18"/>
      <c r="UGX58" s="18"/>
      <c r="UGY58" s="18"/>
      <c r="UGZ58" s="18"/>
      <c r="UHA58" s="18"/>
      <c r="UHB58" s="18"/>
      <c r="UHC58" s="18"/>
      <c r="UHD58" s="18"/>
      <c r="UHE58" s="18"/>
      <c r="UHF58" s="18"/>
      <c r="UHG58" s="18"/>
      <c r="UHH58" s="18"/>
      <c r="UHI58" s="18"/>
      <c r="UHJ58" s="18"/>
      <c r="UHK58" s="18"/>
      <c r="UHL58" s="18"/>
      <c r="UHM58" s="18"/>
      <c r="UHN58" s="18"/>
      <c r="UHO58" s="18"/>
      <c r="UHP58" s="18"/>
      <c r="UHQ58" s="18"/>
      <c r="UHR58" s="18"/>
      <c r="UHS58" s="18"/>
      <c r="UHT58" s="18"/>
      <c r="UHU58" s="18"/>
      <c r="UHV58" s="18"/>
      <c r="UHW58" s="18"/>
      <c r="UHX58" s="18"/>
      <c r="UHY58" s="18"/>
      <c r="UHZ58" s="18"/>
      <c r="UIA58" s="18"/>
      <c r="UIB58" s="18"/>
      <c r="UIC58" s="18"/>
      <c r="UID58" s="18"/>
      <c r="UIE58" s="18"/>
      <c r="UIF58" s="18"/>
      <c r="UIG58" s="18"/>
      <c r="UIH58" s="18"/>
      <c r="UII58" s="18"/>
      <c r="UIJ58" s="18"/>
      <c r="UIK58" s="18"/>
      <c r="UIL58" s="18"/>
      <c r="UIM58" s="18"/>
      <c r="UIN58" s="18"/>
      <c r="UIO58" s="18"/>
      <c r="UIP58" s="18"/>
      <c r="UIQ58" s="18"/>
      <c r="UIR58" s="18"/>
      <c r="UIS58" s="18"/>
      <c r="UIT58" s="18"/>
      <c r="UIU58" s="18"/>
      <c r="UIV58" s="18"/>
      <c r="UIW58" s="18"/>
      <c r="UIX58" s="18"/>
      <c r="UIY58" s="18"/>
      <c r="UIZ58" s="18"/>
      <c r="UJA58" s="18"/>
      <c r="UJB58" s="18"/>
      <c r="UJC58" s="18"/>
      <c r="UJD58" s="18"/>
      <c r="UJE58" s="18"/>
      <c r="UJF58" s="18"/>
      <c r="UJG58" s="18"/>
      <c r="UJH58" s="18"/>
      <c r="UJI58" s="18"/>
      <c r="UJJ58" s="18"/>
      <c r="UJK58" s="18"/>
      <c r="UJL58" s="18"/>
      <c r="UJM58" s="18"/>
      <c r="UJN58" s="18"/>
      <c r="UJO58" s="18"/>
      <c r="UJP58" s="18"/>
      <c r="UJQ58" s="18"/>
      <c r="UJR58" s="18"/>
      <c r="UJS58" s="18"/>
      <c r="UJT58" s="18"/>
      <c r="UJU58" s="18"/>
      <c r="UJV58" s="18"/>
      <c r="UJW58" s="18"/>
      <c r="UJX58" s="18"/>
      <c r="UJY58" s="18"/>
      <c r="UJZ58" s="18"/>
      <c r="UKA58" s="18"/>
      <c r="UKB58" s="18"/>
      <c r="UKC58" s="18"/>
      <c r="UKD58" s="18"/>
      <c r="UKE58" s="18"/>
      <c r="UKF58" s="18"/>
      <c r="UKG58" s="18"/>
      <c r="UKH58" s="18"/>
      <c r="UKI58" s="18"/>
      <c r="UKJ58" s="18"/>
      <c r="UKK58" s="18"/>
      <c r="UKL58" s="18"/>
      <c r="UKM58" s="18"/>
      <c r="UKN58" s="18"/>
      <c r="UKO58" s="18"/>
      <c r="UKP58" s="18"/>
      <c r="UKQ58" s="18"/>
      <c r="UKR58" s="18"/>
      <c r="UKS58" s="18"/>
      <c r="UKT58" s="18"/>
      <c r="UKU58" s="18"/>
      <c r="UKV58" s="18"/>
      <c r="UKW58" s="18"/>
      <c r="UKX58" s="18"/>
      <c r="UKY58" s="18"/>
      <c r="UKZ58" s="18"/>
      <c r="ULA58" s="18"/>
      <c r="ULB58" s="18"/>
      <c r="ULC58" s="18"/>
      <c r="ULD58" s="18"/>
      <c r="ULE58" s="18"/>
      <c r="ULF58" s="18"/>
      <c r="ULG58" s="18"/>
      <c r="ULH58" s="18"/>
      <c r="ULI58" s="18"/>
      <c r="ULJ58" s="18"/>
      <c r="ULK58" s="18"/>
      <c r="ULL58" s="18"/>
      <c r="ULM58" s="18"/>
      <c r="ULN58" s="18"/>
      <c r="ULO58" s="18"/>
      <c r="ULP58" s="18"/>
      <c r="ULQ58" s="18"/>
      <c r="ULR58" s="18"/>
      <c r="ULS58" s="18"/>
      <c r="ULT58" s="18"/>
      <c r="ULU58" s="18"/>
      <c r="ULV58" s="18"/>
      <c r="ULW58" s="18"/>
      <c r="ULX58" s="18"/>
      <c r="ULY58" s="18"/>
      <c r="ULZ58" s="18"/>
      <c r="UMA58" s="18"/>
      <c r="UMB58" s="18"/>
      <c r="UMC58" s="18"/>
      <c r="UMD58" s="18"/>
      <c r="UME58" s="18"/>
      <c r="UMF58" s="18"/>
      <c r="UMG58" s="18"/>
      <c r="UMH58" s="18"/>
      <c r="UMI58" s="18"/>
      <c r="UMJ58" s="18"/>
      <c r="UMK58" s="18"/>
      <c r="UML58" s="18"/>
      <c r="UMM58" s="18"/>
      <c r="UMN58" s="18"/>
      <c r="UMO58" s="18"/>
      <c r="UMP58" s="18"/>
      <c r="UMQ58" s="18"/>
      <c r="UMR58" s="18"/>
      <c r="UMS58" s="18"/>
      <c r="UMT58" s="18"/>
      <c r="UMU58" s="18"/>
      <c r="UMV58" s="18"/>
      <c r="UMW58" s="18"/>
      <c r="UMX58" s="18"/>
      <c r="UMY58" s="18"/>
      <c r="UMZ58" s="18"/>
      <c r="UNA58" s="18"/>
      <c r="UNB58" s="18"/>
      <c r="UNC58" s="18"/>
      <c r="UND58" s="18"/>
      <c r="UNE58" s="18"/>
      <c r="UNF58" s="18"/>
      <c r="UNG58" s="18"/>
      <c r="UNH58" s="18"/>
      <c r="UNI58" s="18"/>
      <c r="UNJ58" s="18"/>
      <c r="UNK58" s="18"/>
      <c r="UNL58" s="18"/>
      <c r="UNM58" s="18"/>
      <c r="UNN58" s="18"/>
      <c r="UNO58" s="18"/>
      <c r="UNP58" s="18"/>
      <c r="UNQ58" s="18"/>
      <c r="UNR58" s="18"/>
      <c r="UNS58" s="18"/>
      <c r="UNT58" s="18"/>
      <c r="UNU58" s="18"/>
      <c r="UNV58" s="18"/>
      <c r="UNW58" s="18"/>
      <c r="UNX58" s="18"/>
      <c r="UNY58" s="18"/>
      <c r="UNZ58" s="18"/>
      <c r="UOA58" s="18"/>
      <c r="UOB58" s="18"/>
      <c r="UOC58" s="18"/>
      <c r="UOD58" s="18"/>
      <c r="UOE58" s="18"/>
      <c r="UOF58" s="18"/>
      <c r="UOG58" s="18"/>
      <c r="UOH58" s="18"/>
      <c r="UOI58" s="18"/>
      <c r="UOJ58" s="18"/>
      <c r="UOK58" s="18"/>
      <c r="UOL58" s="18"/>
      <c r="UOM58" s="18"/>
      <c r="UON58" s="18"/>
      <c r="UOO58" s="18"/>
      <c r="UOP58" s="18"/>
      <c r="UOQ58" s="18"/>
      <c r="UOR58" s="18"/>
      <c r="UOS58" s="18"/>
      <c r="UOT58" s="18"/>
      <c r="UOU58" s="18"/>
      <c r="UOV58" s="18"/>
      <c r="UOW58" s="18"/>
      <c r="UOX58" s="18"/>
      <c r="UOY58" s="18"/>
      <c r="UOZ58" s="18"/>
      <c r="UPA58" s="18"/>
      <c r="UPB58" s="18"/>
      <c r="UPC58" s="18"/>
      <c r="UPD58" s="18"/>
      <c r="UPE58" s="18"/>
      <c r="UPF58" s="18"/>
      <c r="UPG58" s="18"/>
      <c r="UPH58" s="18"/>
      <c r="UPI58" s="18"/>
      <c r="UPJ58" s="18"/>
      <c r="UPK58" s="18"/>
      <c r="UPL58" s="18"/>
      <c r="UPM58" s="18"/>
      <c r="UPN58" s="18"/>
      <c r="UPO58" s="18"/>
      <c r="UPP58" s="18"/>
      <c r="UPQ58" s="18"/>
      <c r="UPR58" s="18"/>
      <c r="UPS58" s="18"/>
      <c r="UPT58" s="18"/>
      <c r="UPU58" s="18"/>
      <c r="UPV58" s="18"/>
      <c r="UPW58" s="18"/>
      <c r="UPX58" s="18"/>
      <c r="UPY58" s="18"/>
      <c r="UPZ58" s="18"/>
      <c r="UQA58" s="18"/>
      <c r="UQB58" s="18"/>
      <c r="UQC58" s="18"/>
      <c r="UQD58" s="18"/>
      <c r="UQE58" s="18"/>
      <c r="UQF58" s="18"/>
      <c r="UQG58" s="18"/>
      <c r="UQH58" s="18"/>
      <c r="UQI58" s="18"/>
      <c r="UQJ58" s="18"/>
      <c r="UQK58" s="18"/>
      <c r="UQL58" s="18"/>
      <c r="UQM58" s="18"/>
      <c r="UQN58" s="18"/>
      <c r="UQO58" s="18"/>
      <c r="UQP58" s="18"/>
      <c r="UQQ58" s="18"/>
      <c r="UQR58" s="18"/>
      <c r="UQS58" s="18"/>
      <c r="UQT58" s="18"/>
      <c r="UQU58" s="18"/>
      <c r="UQV58" s="18"/>
      <c r="UQW58" s="18"/>
      <c r="UQX58" s="18"/>
      <c r="UQY58" s="18"/>
      <c r="UQZ58" s="18"/>
      <c r="URA58" s="18"/>
      <c r="URB58" s="18"/>
      <c r="URC58" s="18"/>
      <c r="URD58" s="18"/>
      <c r="URE58" s="18"/>
      <c r="URF58" s="18"/>
      <c r="URG58" s="18"/>
      <c r="URH58" s="18"/>
      <c r="URI58" s="18"/>
      <c r="URJ58" s="18"/>
      <c r="URK58" s="18"/>
      <c r="URL58" s="18"/>
      <c r="URM58" s="18"/>
      <c r="URN58" s="18"/>
      <c r="URO58" s="18"/>
      <c r="URP58" s="18"/>
      <c r="URQ58" s="18"/>
      <c r="URR58" s="18"/>
      <c r="URS58" s="18"/>
      <c r="URT58" s="18"/>
      <c r="URU58" s="18"/>
      <c r="URV58" s="18"/>
      <c r="URW58" s="18"/>
      <c r="URX58" s="18"/>
      <c r="URY58" s="18"/>
      <c r="URZ58" s="18"/>
      <c r="USA58" s="18"/>
      <c r="USB58" s="18"/>
      <c r="USC58" s="18"/>
      <c r="USD58" s="18"/>
      <c r="USE58" s="18"/>
      <c r="USF58" s="18"/>
      <c r="USG58" s="18"/>
      <c r="USH58" s="18"/>
      <c r="USI58" s="18"/>
      <c r="USJ58" s="18"/>
      <c r="USK58" s="18"/>
      <c r="USL58" s="18"/>
      <c r="USM58" s="18"/>
      <c r="USN58" s="18"/>
      <c r="USO58" s="18"/>
      <c r="USP58" s="18"/>
      <c r="USQ58" s="18"/>
      <c r="USR58" s="18"/>
      <c r="USS58" s="18"/>
      <c r="UST58" s="18"/>
      <c r="USU58" s="18"/>
      <c r="USV58" s="18"/>
      <c r="USW58" s="18"/>
      <c r="USX58" s="18"/>
      <c r="USY58" s="18"/>
      <c r="USZ58" s="18"/>
      <c r="UTA58" s="18"/>
      <c r="UTB58" s="18"/>
      <c r="UTC58" s="18"/>
      <c r="UTD58" s="18"/>
      <c r="UTE58" s="18"/>
      <c r="UTF58" s="18"/>
      <c r="UTG58" s="18"/>
      <c r="UTH58" s="18"/>
      <c r="UTI58" s="18"/>
      <c r="UTJ58" s="18"/>
      <c r="UTK58" s="18"/>
      <c r="UTL58" s="18"/>
      <c r="UTM58" s="18"/>
      <c r="UTN58" s="18"/>
      <c r="UTO58" s="18"/>
      <c r="UTP58" s="18"/>
      <c r="UTQ58" s="18"/>
      <c r="UTR58" s="18"/>
      <c r="UTS58" s="18"/>
      <c r="UTT58" s="18"/>
      <c r="UTU58" s="18"/>
      <c r="UTV58" s="18"/>
      <c r="UTW58" s="18"/>
      <c r="UTX58" s="18"/>
      <c r="UTY58" s="18"/>
      <c r="UTZ58" s="18"/>
      <c r="UUA58" s="18"/>
      <c r="UUB58" s="18"/>
      <c r="UUC58" s="18"/>
      <c r="UUD58" s="18"/>
      <c r="UUE58" s="18"/>
      <c r="UUF58" s="18"/>
      <c r="UUG58" s="18"/>
      <c r="UUH58" s="18"/>
      <c r="UUI58" s="18"/>
      <c r="UUJ58" s="18"/>
      <c r="UUK58" s="18"/>
      <c r="UUL58" s="18"/>
      <c r="UUM58" s="18"/>
      <c r="UUN58" s="18"/>
      <c r="UUO58" s="18"/>
      <c r="UUP58" s="18"/>
      <c r="UUQ58" s="18"/>
      <c r="UUR58" s="18"/>
      <c r="UUS58" s="18"/>
      <c r="UUT58" s="18"/>
      <c r="UUU58" s="18"/>
      <c r="UUV58" s="18"/>
      <c r="UUW58" s="18"/>
      <c r="UUX58" s="18"/>
      <c r="UUY58" s="18"/>
      <c r="UUZ58" s="18"/>
      <c r="UVA58" s="18"/>
      <c r="UVB58" s="18"/>
      <c r="UVC58" s="18"/>
      <c r="UVD58" s="18"/>
      <c r="UVE58" s="18"/>
      <c r="UVF58" s="18"/>
      <c r="UVG58" s="18"/>
      <c r="UVH58" s="18"/>
      <c r="UVI58" s="18"/>
      <c r="UVJ58" s="18"/>
      <c r="UVK58" s="18"/>
      <c r="UVL58" s="18"/>
      <c r="UVM58" s="18"/>
      <c r="UVN58" s="18"/>
      <c r="UVO58" s="18"/>
      <c r="UVP58" s="18"/>
      <c r="UVQ58" s="18"/>
      <c r="UVR58" s="18"/>
      <c r="UVS58" s="18"/>
      <c r="UVT58" s="18"/>
      <c r="UVU58" s="18"/>
      <c r="UVV58" s="18"/>
      <c r="UVW58" s="18"/>
      <c r="UVX58" s="18"/>
      <c r="UVY58" s="18"/>
      <c r="UVZ58" s="18"/>
      <c r="UWA58" s="18"/>
      <c r="UWB58" s="18"/>
      <c r="UWC58" s="18"/>
      <c r="UWD58" s="18"/>
      <c r="UWE58" s="18"/>
      <c r="UWF58" s="18"/>
      <c r="UWG58" s="18"/>
      <c r="UWH58" s="18"/>
      <c r="UWI58" s="18"/>
      <c r="UWJ58" s="18"/>
      <c r="UWK58" s="18"/>
      <c r="UWL58" s="18"/>
      <c r="UWM58" s="18"/>
      <c r="UWN58" s="18"/>
      <c r="UWO58" s="18"/>
      <c r="UWP58" s="18"/>
      <c r="UWQ58" s="18"/>
      <c r="UWR58" s="18"/>
      <c r="UWS58" s="18"/>
      <c r="UWT58" s="18"/>
      <c r="UWU58" s="18"/>
      <c r="UWV58" s="18"/>
      <c r="UWW58" s="18"/>
      <c r="UWX58" s="18"/>
      <c r="UWY58" s="18"/>
      <c r="UWZ58" s="18"/>
      <c r="UXA58" s="18"/>
      <c r="UXB58" s="18"/>
      <c r="UXC58" s="18"/>
      <c r="UXD58" s="18"/>
      <c r="UXE58" s="18"/>
      <c r="UXF58" s="18"/>
      <c r="UXG58" s="18"/>
      <c r="UXH58" s="18"/>
      <c r="UXI58" s="18"/>
      <c r="UXJ58" s="18"/>
      <c r="UXK58" s="18"/>
      <c r="UXL58" s="18"/>
      <c r="UXM58" s="18"/>
      <c r="UXN58" s="18"/>
      <c r="UXO58" s="18"/>
      <c r="UXP58" s="18"/>
      <c r="UXQ58" s="18"/>
      <c r="UXR58" s="18"/>
      <c r="UXS58" s="18"/>
      <c r="UXT58" s="18"/>
      <c r="UXU58" s="18"/>
      <c r="UXV58" s="18"/>
      <c r="UXW58" s="18"/>
      <c r="UXX58" s="18"/>
      <c r="UXY58" s="18"/>
      <c r="UXZ58" s="18"/>
      <c r="UYA58" s="18"/>
      <c r="UYB58" s="18"/>
      <c r="UYC58" s="18"/>
      <c r="UYD58" s="18"/>
      <c r="UYE58" s="18"/>
      <c r="UYF58" s="18"/>
      <c r="UYG58" s="18"/>
      <c r="UYH58" s="18"/>
      <c r="UYI58" s="18"/>
      <c r="UYJ58" s="18"/>
      <c r="UYK58" s="18"/>
      <c r="UYL58" s="18"/>
      <c r="UYM58" s="18"/>
      <c r="UYN58" s="18"/>
      <c r="UYO58" s="18"/>
      <c r="UYP58" s="18"/>
      <c r="UYQ58" s="18"/>
      <c r="UYR58" s="18"/>
      <c r="UYS58" s="18"/>
      <c r="UYT58" s="18"/>
      <c r="UYU58" s="18"/>
      <c r="UYV58" s="18"/>
      <c r="UYW58" s="18"/>
      <c r="UYX58" s="18"/>
      <c r="UYY58" s="18"/>
      <c r="UYZ58" s="18"/>
      <c r="UZA58" s="18"/>
      <c r="UZB58" s="18"/>
      <c r="UZC58" s="18"/>
      <c r="UZD58" s="18"/>
      <c r="UZE58" s="18"/>
      <c r="UZF58" s="18"/>
      <c r="UZG58" s="18"/>
      <c r="UZH58" s="18"/>
      <c r="UZI58" s="18"/>
      <c r="UZJ58" s="18"/>
      <c r="UZK58" s="18"/>
      <c r="UZL58" s="18"/>
      <c r="UZM58" s="18"/>
      <c r="UZN58" s="18"/>
      <c r="UZO58" s="18"/>
      <c r="UZP58" s="18"/>
      <c r="UZQ58" s="18"/>
      <c r="UZR58" s="18"/>
      <c r="UZS58" s="18"/>
      <c r="UZT58" s="18"/>
      <c r="UZU58" s="18"/>
      <c r="UZV58" s="18"/>
      <c r="UZW58" s="18"/>
      <c r="UZX58" s="18"/>
      <c r="UZY58" s="18"/>
      <c r="UZZ58" s="18"/>
      <c r="VAA58" s="18"/>
      <c r="VAB58" s="18"/>
      <c r="VAC58" s="18"/>
      <c r="VAD58" s="18"/>
      <c r="VAE58" s="18"/>
      <c r="VAF58" s="18"/>
      <c r="VAG58" s="18"/>
      <c r="VAH58" s="18"/>
      <c r="VAI58" s="18"/>
      <c r="VAJ58" s="18"/>
      <c r="VAK58" s="18"/>
      <c r="VAL58" s="18"/>
      <c r="VAM58" s="18"/>
      <c r="VAN58" s="18"/>
      <c r="VAO58" s="18"/>
      <c r="VAP58" s="18"/>
      <c r="VAQ58" s="18"/>
      <c r="VAR58" s="18"/>
      <c r="VAS58" s="18"/>
      <c r="VAT58" s="18"/>
      <c r="VAU58" s="18"/>
      <c r="VAV58" s="18"/>
      <c r="VAW58" s="18"/>
      <c r="VAX58" s="18"/>
      <c r="VAY58" s="18"/>
      <c r="VAZ58" s="18"/>
      <c r="VBA58" s="18"/>
      <c r="VBB58" s="18"/>
      <c r="VBC58" s="18"/>
      <c r="VBD58" s="18"/>
      <c r="VBE58" s="18"/>
      <c r="VBF58" s="18"/>
      <c r="VBG58" s="18"/>
      <c r="VBH58" s="18"/>
      <c r="VBI58" s="18"/>
      <c r="VBJ58" s="18"/>
      <c r="VBK58" s="18"/>
      <c r="VBL58" s="18"/>
      <c r="VBM58" s="18"/>
      <c r="VBN58" s="18"/>
      <c r="VBO58" s="18"/>
      <c r="VBP58" s="18"/>
      <c r="VBQ58" s="18"/>
      <c r="VBR58" s="18"/>
      <c r="VBS58" s="18"/>
      <c r="VBT58" s="18"/>
      <c r="VBU58" s="18"/>
      <c r="VBV58" s="18"/>
      <c r="VBW58" s="18"/>
      <c r="VBX58" s="18"/>
      <c r="VBY58" s="18"/>
      <c r="VBZ58" s="18"/>
      <c r="VCA58" s="18"/>
      <c r="VCB58" s="18"/>
      <c r="VCC58" s="18"/>
      <c r="VCD58" s="18"/>
      <c r="VCE58" s="18"/>
      <c r="VCF58" s="18"/>
      <c r="VCG58" s="18"/>
      <c r="VCH58" s="18"/>
      <c r="VCI58" s="18"/>
      <c r="VCJ58" s="18"/>
      <c r="VCK58" s="18"/>
      <c r="VCL58" s="18"/>
      <c r="VCM58" s="18"/>
      <c r="VCN58" s="18"/>
      <c r="VCO58" s="18"/>
      <c r="VCP58" s="18"/>
      <c r="VCQ58" s="18"/>
      <c r="VCR58" s="18"/>
      <c r="VCS58" s="18"/>
      <c r="VCT58" s="18"/>
      <c r="VCU58" s="18"/>
      <c r="VCV58" s="18"/>
      <c r="VCW58" s="18"/>
      <c r="VCX58" s="18"/>
      <c r="VCY58" s="18"/>
      <c r="VCZ58" s="18"/>
      <c r="VDA58" s="18"/>
      <c r="VDB58" s="18"/>
      <c r="VDC58" s="18"/>
      <c r="VDD58" s="18"/>
      <c r="VDE58" s="18"/>
      <c r="VDF58" s="18"/>
      <c r="VDG58" s="18"/>
      <c r="VDH58" s="18"/>
      <c r="VDI58" s="18"/>
      <c r="VDJ58" s="18"/>
      <c r="VDK58" s="18"/>
      <c r="VDL58" s="18"/>
      <c r="VDM58" s="18"/>
      <c r="VDN58" s="18"/>
      <c r="VDO58" s="18"/>
      <c r="VDP58" s="18"/>
      <c r="VDQ58" s="18"/>
      <c r="VDR58" s="18"/>
      <c r="VDS58" s="18"/>
      <c r="VDT58" s="18"/>
      <c r="VDU58" s="18"/>
      <c r="VDV58" s="18"/>
      <c r="VDW58" s="18"/>
      <c r="VDX58" s="18"/>
      <c r="VDY58" s="18"/>
      <c r="VDZ58" s="18"/>
      <c r="VEA58" s="18"/>
      <c r="VEB58" s="18"/>
      <c r="VEC58" s="18"/>
      <c r="VED58" s="18"/>
      <c r="VEE58" s="18"/>
      <c r="VEF58" s="18"/>
      <c r="VEG58" s="18"/>
      <c r="VEH58" s="18"/>
      <c r="VEI58" s="18"/>
      <c r="VEJ58" s="18"/>
      <c r="VEK58" s="18"/>
      <c r="VEL58" s="18"/>
      <c r="VEM58" s="18"/>
      <c r="VEN58" s="18"/>
      <c r="VEO58" s="18"/>
      <c r="VEP58" s="18"/>
      <c r="VEQ58" s="18"/>
      <c r="VER58" s="18"/>
      <c r="VES58" s="18"/>
      <c r="VET58" s="18"/>
      <c r="VEU58" s="18"/>
      <c r="VEV58" s="18"/>
      <c r="VEW58" s="18"/>
      <c r="VEX58" s="18"/>
      <c r="VEY58" s="18"/>
      <c r="VEZ58" s="18"/>
      <c r="VFA58" s="18"/>
      <c r="VFB58" s="18"/>
      <c r="VFC58" s="18"/>
      <c r="VFD58" s="18"/>
      <c r="VFE58" s="18"/>
      <c r="VFF58" s="18"/>
      <c r="VFG58" s="18"/>
      <c r="VFH58" s="18"/>
      <c r="VFI58" s="18"/>
      <c r="VFJ58" s="18"/>
      <c r="VFK58" s="18"/>
      <c r="VFL58" s="18"/>
      <c r="VFM58" s="18"/>
      <c r="VFN58" s="18"/>
      <c r="VFO58" s="18"/>
      <c r="VFP58" s="18"/>
      <c r="VFQ58" s="18"/>
      <c r="VFR58" s="18"/>
      <c r="VFS58" s="18"/>
      <c r="VFT58" s="18"/>
      <c r="VFU58" s="18"/>
      <c r="VFV58" s="18"/>
      <c r="VFW58" s="18"/>
      <c r="VFX58" s="18"/>
      <c r="VFY58" s="18"/>
      <c r="VFZ58" s="18"/>
      <c r="VGA58" s="18"/>
      <c r="VGB58" s="18"/>
      <c r="VGC58" s="18"/>
      <c r="VGD58" s="18"/>
      <c r="VGE58" s="18"/>
      <c r="VGF58" s="18"/>
      <c r="VGG58" s="18"/>
      <c r="VGH58" s="18"/>
      <c r="VGI58" s="18"/>
      <c r="VGJ58" s="18"/>
      <c r="VGK58" s="18"/>
      <c r="VGL58" s="18"/>
      <c r="VGM58" s="18"/>
      <c r="VGN58" s="18"/>
      <c r="VGO58" s="18"/>
      <c r="VGP58" s="18"/>
      <c r="VGQ58" s="18"/>
      <c r="VGR58" s="18"/>
      <c r="VGS58" s="18"/>
      <c r="VGT58" s="18"/>
      <c r="VGU58" s="18"/>
      <c r="VGV58" s="18"/>
      <c r="VGW58" s="18"/>
      <c r="VGX58" s="18"/>
      <c r="VGY58" s="18"/>
      <c r="VGZ58" s="18"/>
      <c r="VHA58" s="18"/>
      <c r="VHB58" s="18"/>
      <c r="VHC58" s="18"/>
      <c r="VHD58" s="18"/>
      <c r="VHE58" s="18"/>
      <c r="VHF58" s="18"/>
      <c r="VHG58" s="18"/>
      <c r="VHH58" s="18"/>
      <c r="VHI58" s="18"/>
      <c r="VHJ58" s="18"/>
      <c r="VHK58" s="18"/>
      <c r="VHL58" s="18"/>
      <c r="VHM58" s="18"/>
      <c r="VHN58" s="18"/>
      <c r="VHO58" s="18"/>
      <c r="VHP58" s="18"/>
      <c r="VHQ58" s="18"/>
      <c r="VHR58" s="18"/>
      <c r="VHS58" s="18"/>
      <c r="VHT58" s="18"/>
      <c r="VHU58" s="18"/>
      <c r="VHV58" s="18"/>
      <c r="VHW58" s="18"/>
      <c r="VHX58" s="18"/>
      <c r="VHY58" s="18"/>
      <c r="VHZ58" s="18"/>
      <c r="VIA58" s="18"/>
      <c r="VIB58" s="18"/>
      <c r="VIC58" s="18"/>
      <c r="VID58" s="18"/>
      <c r="VIE58" s="18"/>
      <c r="VIF58" s="18"/>
      <c r="VIG58" s="18"/>
      <c r="VIH58" s="18"/>
      <c r="VII58" s="18"/>
      <c r="VIJ58" s="18"/>
      <c r="VIK58" s="18"/>
      <c r="VIL58" s="18"/>
      <c r="VIM58" s="18"/>
      <c r="VIN58" s="18"/>
      <c r="VIO58" s="18"/>
      <c r="VIP58" s="18"/>
      <c r="VIQ58" s="18"/>
      <c r="VIR58" s="18"/>
      <c r="VIS58" s="18"/>
      <c r="VIT58" s="18"/>
      <c r="VIU58" s="18"/>
      <c r="VIV58" s="18"/>
      <c r="VIW58" s="18"/>
      <c r="VIX58" s="18"/>
      <c r="VIY58" s="18"/>
      <c r="VIZ58" s="18"/>
      <c r="VJA58" s="18"/>
      <c r="VJB58" s="18"/>
      <c r="VJC58" s="18"/>
      <c r="VJD58" s="18"/>
      <c r="VJE58" s="18"/>
      <c r="VJF58" s="18"/>
      <c r="VJG58" s="18"/>
      <c r="VJH58" s="18"/>
      <c r="VJI58" s="18"/>
      <c r="VJJ58" s="18"/>
      <c r="VJK58" s="18"/>
      <c r="VJL58" s="18"/>
      <c r="VJM58" s="18"/>
      <c r="VJN58" s="18"/>
      <c r="VJO58" s="18"/>
      <c r="VJP58" s="18"/>
      <c r="VJQ58" s="18"/>
      <c r="VJR58" s="18"/>
      <c r="VJS58" s="18"/>
      <c r="VJT58" s="18"/>
      <c r="VJU58" s="18"/>
      <c r="VJV58" s="18"/>
      <c r="VJW58" s="18"/>
      <c r="VJX58" s="18"/>
      <c r="VJY58" s="18"/>
      <c r="VJZ58" s="18"/>
      <c r="VKA58" s="18"/>
      <c r="VKB58" s="18"/>
      <c r="VKC58" s="18"/>
      <c r="VKD58" s="18"/>
      <c r="VKE58" s="18"/>
      <c r="VKF58" s="18"/>
      <c r="VKG58" s="18"/>
      <c r="VKH58" s="18"/>
      <c r="VKI58" s="18"/>
      <c r="VKJ58" s="18"/>
      <c r="VKK58" s="18"/>
      <c r="VKL58" s="18"/>
      <c r="VKM58" s="18"/>
      <c r="VKN58" s="18"/>
      <c r="VKO58" s="18"/>
      <c r="VKP58" s="18"/>
      <c r="VKQ58" s="18"/>
      <c r="VKR58" s="18"/>
      <c r="VKS58" s="18"/>
      <c r="VKT58" s="18"/>
      <c r="VKU58" s="18"/>
      <c r="VKV58" s="18"/>
      <c r="VKW58" s="18"/>
      <c r="VKX58" s="18"/>
      <c r="VKY58" s="18"/>
      <c r="VKZ58" s="18"/>
      <c r="VLA58" s="18"/>
      <c r="VLB58" s="18"/>
      <c r="VLC58" s="18"/>
      <c r="VLD58" s="18"/>
      <c r="VLE58" s="18"/>
      <c r="VLF58" s="18"/>
      <c r="VLG58" s="18"/>
      <c r="VLH58" s="18"/>
      <c r="VLI58" s="18"/>
      <c r="VLJ58" s="18"/>
      <c r="VLK58" s="18"/>
      <c r="VLL58" s="18"/>
      <c r="VLM58" s="18"/>
      <c r="VLN58" s="18"/>
      <c r="VLO58" s="18"/>
      <c r="VLP58" s="18"/>
      <c r="VLQ58" s="18"/>
      <c r="VLR58" s="18"/>
      <c r="VLS58" s="18"/>
      <c r="VLT58" s="18"/>
      <c r="VLU58" s="18"/>
      <c r="VLV58" s="18"/>
      <c r="VLW58" s="18"/>
      <c r="VLX58" s="18"/>
      <c r="VLY58" s="18"/>
      <c r="VLZ58" s="18"/>
      <c r="VMA58" s="18"/>
      <c r="VMB58" s="18"/>
      <c r="VMC58" s="18"/>
      <c r="VMD58" s="18"/>
      <c r="VME58" s="18"/>
      <c r="VMF58" s="18"/>
      <c r="VMG58" s="18"/>
      <c r="VMH58" s="18"/>
      <c r="VMI58" s="18"/>
      <c r="VMJ58" s="18"/>
      <c r="VMK58" s="18"/>
      <c r="VML58" s="18"/>
      <c r="VMM58" s="18"/>
      <c r="VMN58" s="18"/>
      <c r="VMO58" s="18"/>
      <c r="VMP58" s="18"/>
      <c r="VMQ58" s="18"/>
      <c r="VMR58" s="18"/>
      <c r="VMS58" s="18"/>
      <c r="VMT58" s="18"/>
      <c r="VMU58" s="18"/>
      <c r="VMV58" s="18"/>
      <c r="VMW58" s="18"/>
      <c r="VMX58" s="18"/>
      <c r="VMY58" s="18"/>
      <c r="VMZ58" s="18"/>
      <c r="VNA58" s="18"/>
      <c r="VNB58" s="18"/>
      <c r="VNC58" s="18"/>
      <c r="VND58" s="18"/>
      <c r="VNE58" s="18"/>
      <c r="VNF58" s="18"/>
      <c r="VNG58" s="18"/>
      <c r="VNH58" s="18"/>
      <c r="VNI58" s="18"/>
      <c r="VNJ58" s="18"/>
      <c r="VNK58" s="18"/>
      <c r="VNL58" s="18"/>
      <c r="VNM58" s="18"/>
      <c r="VNN58" s="18"/>
      <c r="VNO58" s="18"/>
      <c r="VNP58" s="18"/>
      <c r="VNQ58" s="18"/>
      <c r="VNR58" s="18"/>
      <c r="VNS58" s="18"/>
      <c r="VNT58" s="18"/>
      <c r="VNU58" s="18"/>
      <c r="VNV58" s="18"/>
      <c r="VNW58" s="18"/>
      <c r="VNX58" s="18"/>
      <c r="VNY58" s="18"/>
      <c r="VNZ58" s="18"/>
      <c r="VOA58" s="18"/>
      <c r="VOB58" s="18"/>
      <c r="VOC58" s="18"/>
      <c r="VOD58" s="18"/>
      <c r="VOE58" s="18"/>
      <c r="VOF58" s="18"/>
      <c r="VOG58" s="18"/>
      <c r="VOH58" s="18"/>
      <c r="VOI58" s="18"/>
      <c r="VOJ58" s="18"/>
      <c r="VOK58" s="18"/>
      <c r="VOL58" s="18"/>
      <c r="VOM58" s="18"/>
      <c r="VON58" s="18"/>
      <c r="VOO58" s="18"/>
      <c r="VOP58" s="18"/>
      <c r="VOQ58" s="18"/>
      <c r="VOR58" s="18"/>
      <c r="VOS58" s="18"/>
      <c r="VOT58" s="18"/>
      <c r="VOU58" s="18"/>
      <c r="VOV58" s="18"/>
      <c r="VOW58" s="18"/>
      <c r="VOX58" s="18"/>
      <c r="VOY58" s="18"/>
      <c r="VOZ58" s="18"/>
      <c r="VPA58" s="18"/>
      <c r="VPB58" s="18"/>
      <c r="VPC58" s="18"/>
      <c r="VPD58" s="18"/>
      <c r="VPE58" s="18"/>
      <c r="VPF58" s="18"/>
      <c r="VPG58" s="18"/>
      <c r="VPH58" s="18"/>
      <c r="VPI58" s="18"/>
      <c r="VPJ58" s="18"/>
      <c r="VPK58" s="18"/>
      <c r="VPL58" s="18"/>
      <c r="VPM58" s="18"/>
      <c r="VPN58" s="18"/>
      <c r="VPO58" s="18"/>
      <c r="VPP58" s="18"/>
      <c r="VPQ58" s="18"/>
      <c r="VPR58" s="18"/>
      <c r="VPS58" s="18"/>
      <c r="VPT58" s="18"/>
      <c r="VPU58" s="18"/>
      <c r="VPV58" s="18"/>
      <c r="VPW58" s="18"/>
      <c r="VPX58" s="18"/>
      <c r="VPY58" s="18"/>
      <c r="VPZ58" s="18"/>
      <c r="VQA58" s="18"/>
      <c r="VQB58" s="18"/>
      <c r="VQC58" s="18"/>
      <c r="VQD58" s="18"/>
      <c r="VQE58" s="18"/>
      <c r="VQF58" s="18"/>
      <c r="VQG58" s="18"/>
      <c r="VQH58" s="18"/>
      <c r="VQI58" s="18"/>
      <c r="VQJ58" s="18"/>
      <c r="VQK58" s="18"/>
      <c r="VQL58" s="18"/>
      <c r="VQM58" s="18"/>
      <c r="VQN58" s="18"/>
      <c r="VQO58" s="18"/>
      <c r="VQP58" s="18"/>
      <c r="VQQ58" s="18"/>
      <c r="VQR58" s="18"/>
      <c r="VQS58" s="18"/>
      <c r="VQT58" s="18"/>
      <c r="VQU58" s="18"/>
      <c r="VQV58" s="18"/>
      <c r="VQW58" s="18"/>
      <c r="VQX58" s="18"/>
      <c r="VQY58" s="18"/>
      <c r="VQZ58" s="18"/>
      <c r="VRA58" s="18"/>
      <c r="VRB58" s="18"/>
      <c r="VRC58" s="18"/>
      <c r="VRD58" s="18"/>
      <c r="VRE58" s="18"/>
      <c r="VRF58" s="18"/>
      <c r="VRG58" s="18"/>
      <c r="VRH58" s="18"/>
      <c r="VRI58" s="18"/>
      <c r="VRJ58" s="18"/>
      <c r="VRK58" s="18"/>
      <c r="VRL58" s="18"/>
      <c r="VRM58" s="18"/>
      <c r="VRN58" s="18"/>
      <c r="VRO58" s="18"/>
      <c r="VRP58" s="18"/>
      <c r="VRQ58" s="18"/>
      <c r="VRR58" s="18"/>
      <c r="VRS58" s="18"/>
      <c r="VRT58" s="18"/>
      <c r="VRU58" s="18"/>
      <c r="VRV58" s="18"/>
      <c r="VRW58" s="18"/>
      <c r="VRX58" s="18"/>
      <c r="VRY58" s="18"/>
      <c r="VRZ58" s="18"/>
      <c r="VSA58" s="18"/>
      <c r="VSB58" s="18"/>
      <c r="VSC58" s="18"/>
      <c r="VSD58" s="18"/>
      <c r="VSE58" s="18"/>
      <c r="VSF58" s="18"/>
      <c r="VSG58" s="18"/>
      <c r="VSH58" s="18"/>
      <c r="VSI58" s="18"/>
      <c r="VSJ58" s="18"/>
      <c r="VSK58" s="18"/>
      <c r="VSL58" s="18"/>
      <c r="VSM58" s="18"/>
      <c r="VSN58" s="18"/>
      <c r="VSO58" s="18"/>
      <c r="VSP58" s="18"/>
      <c r="VSQ58" s="18"/>
      <c r="VSR58" s="18"/>
      <c r="VSS58" s="18"/>
      <c r="VST58" s="18"/>
      <c r="VSU58" s="18"/>
      <c r="VSV58" s="18"/>
      <c r="VSW58" s="18"/>
      <c r="VSX58" s="18"/>
      <c r="VSY58" s="18"/>
      <c r="VSZ58" s="18"/>
      <c r="VTA58" s="18"/>
      <c r="VTB58" s="18"/>
      <c r="VTC58" s="18"/>
      <c r="VTD58" s="18"/>
      <c r="VTE58" s="18"/>
      <c r="VTF58" s="18"/>
      <c r="VTG58" s="18"/>
      <c r="VTH58" s="18"/>
      <c r="VTI58" s="18"/>
      <c r="VTJ58" s="18"/>
      <c r="VTK58" s="18"/>
      <c r="VTL58" s="18"/>
      <c r="VTM58" s="18"/>
      <c r="VTN58" s="18"/>
      <c r="VTO58" s="18"/>
      <c r="VTP58" s="18"/>
      <c r="VTQ58" s="18"/>
      <c r="VTR58" s="18"/>
      <c r="VTS58" s="18"/>
      <c r="VTT58" s="18"/>
      <c r="VTU58" s="18"/>
      <c r="VTV58" s="18"/>
      <c r="VTW58" s="18"/>
      <c r="VTX58" s="18"/>
      <c r="VTY58" s="18"/>
      <c r="VTZ58" s="18"/>
      <c r="VUA58" s="18"/>
      <c r="VUB58" s="18"/>
      <c r="VUC58" s="18"/>
      <c r="VUD58" s="18"/>
      <c r="VUE58" s="18"/>
      <c r="VUF58" s="18"/>
      <c r="VUG58" s="18"/>
      <c r="VUH58" s="18"/>
      <c r="VUI58" s="18"/>
      <c r="VUJ58" s="18"/>
      <c r="VUK58" s="18"/>
      <c r="VUL58" s="18"/>
      <c r="VUM58" s="18"/>
      <c r="VUN58" s="18"/>
      <c r="VUO58" s="18"/>
      <c r="VUP58" s="18"/>
      <c r="VUQ58" s="18"/>
      <c r="VUR58" s="18"/>
      <c r="VUS58" s="18"/>
      <c r="VUT58" s="18"/>
      <c r="VUU58" s="18"/>
      <c r="VUV58" s="18"/>
      <c r="VUW58" s="18"/>
      <c r="VUX58" s="18"/>
      <c r="VUY58" s="18"/>
      <c r="VUZ58" s="18"/>
      <c r="VVA58" s="18"/>
      <c r="VVB58" s="18"/>
      <c r="VVC58" s="18"/>
      <c r="VVD58" s="18"/>
      <c r="VVE58" s="18"/>
      <c r="VVF58" s="18"/>
      <c r="VVG58" s="18"/>
      <c r="VVH58" s="18"/>
      <c r="VVI58" s="18"/>
      <c r="VVJ58" s="18"/>
      <c r="VVK58" s="18"/>
      <c r="VVL58" s="18"/>
      <c r="VVM58" s="18"/>
      <c r="VVN58" s="18"/>
      <c r="VVO58" s="18"/>
      <c r="VVP58" s="18"/>
      <c r="VVQ58" s="18"/>
      <c r="VVR58" s="18"/>
      <c r="VVS58" s="18"/>
      <c r="VVT58" s="18"/>
      <c r="VVU58" s="18"/>
      <c r="VVV58" s="18"/>
      <c r="VVW58" s="18"/>
      <c r="VVX58" s="18"/>
      <c r="VVY58" s="18"/>
      <c r="VVZ58" s="18"/>
      <c r="VWA58" s="18"/>
      <c r="VWB58" s="18"/>
      <c r="VWC58" s="18"/>
      <c r="VWD58" s="18"/>
      <c r="VWE58" s="18"/>
      <c r="VWF58" s="18"/>
      <c r="VWG58" s="18"/>
      <c r="VWH58" s="18"/>
      <c r="VWI58" s="18"/>
      <c r="VWJ58" s="18"/>
      <c r="VWK58" s="18"/>
      <c r="VWL58" s="18"/>
      <c r="VWM58" s="18"/>
      <c r="VWN58" s="18"/>
      <c r="VWO58" s="18"/>
      <c r="VWP58" s="18"/>
      <c r="VWQ58" s="18"/>
      <c r="VWR58" s="18"/>
      <c r="VWS58" s="18"/>
      <c r="VWT58" s="18"/>
      <c r="VWU58" s="18"/>
      <c r="VWV58" s="18"/>
      <c r="VWW58" s="18"/>
      <c r="VWX58" s="18"/>
      <c r="VWY58" s="18"/>
      <c r="VWZ58" s="18"/>
      <c r="VXA58" s="18"/>
      <c r="VXB58" s="18"/>
      <c r="VXC58" s="18"/>
      <c r="VXD58" s="18"/>
      <c r="VXE58" s="18"/>
      <c r="VXF58" s="18"/>
      <c r="VXG58" s="18"/>
      <c r="VXH58" s="18"/>
      <c r="VXI58" s="18"/>
      <c r="VXJ58" s="18"/>
      <c r="VXK58" s="18"/>
      <c r="VXL58" s="18"/>
      <c r="VXM58" s="18"/>
      <c r="VXN58" s="18"/>
      <c r="VXO58" s="18"/>
      <c r="VXP58" s="18"/>
      <c r="VXQ58" s="18"/>
      <c r="VXR58" s="18"/>
      <c r="VXS58" s="18"/>
      <c r="VXT58" s="18"/>
      <c r="VXU58" s="18"/>
      <c r="VXV58" s="18"/>
      <c r="VXW58" s="18"/>
      <c r="VXX58" s="18"/>
      <c r="VXY58" s="18"/>
      <c r="VXZ58" s="18"/>
      <c r="VYA58" s="18"/>
      <c r="VYB58" s="18"/>
      <c r="VYC58" s="18"/>
      <c r="VYD58" s="18"/>
      <c r="VYE58" s="18"/>
      <c r="VYF58" s="18"/>
      <c r="VYG58" s="18"/>
      <c r="VYH58" s="18"/>
      <c r="VYI58" s="18"/>
      <c r="VYJ58" s="18"/>
      <c r="VYK58" s="18"/>
      <c r="VYL58" s="18"/>
      <c r="VYM58" s="18"/>
      <c r="VYN58" s="18"/>
      <c r="VYO58" s="18"/>
      <c r="VYP58" s="18"/>
      <c r="VYQ58" s="18"/>
      <c r="VYR58" s="18"/>
      <c r="VYS58" s="18"/>
      <c r="VYT58" s="18"/>
      <c r="VYU58" s="18"/>
      <c r="VYV58" s="18"/>
      <c r="VYW58" s="18"/>
      <c r="VYX58" s="18"/>
      <c r="VYY58" s="18"/>
      <c r="VYZ58" s="18"/>
      <c r="VZA58" s="18"/>
      <c r="VZB58" s="18"/>
      <c r="VZC58" s="18"/>
      <c r="VZD58" s="18"/>
      <c r="VZE58" s="18"/>
      <c r="VZF58" s="18"/>
      <c r="VZG58" s="18"/>
      <c r="VZH58" s="18"/>
      <c r="VZI58" s="18"/>
      <c r="VZJ58" s="18"/>
      <c r="VZK58" s="18"/>
      <c r="VZL58" s="18"/>
      <c r="VZM58" s="18"/>
      <c r="VZN58" s="18"/>
      <c r="VZO58" s="18"/>
      <c r="VZP58" s="18"/>
      <c r="VZQ58" s="18"/>
      <c r="VZR58" s="18"/>
      <c r="VZS58" s="18"/>
      <c r="VZT58" s="18"/>
      <c r="VZU58" s="18"/>
      <c r="VZV58" s="18"/>
      <c r="VZW58" s="18"/>
      <c r="VZX58" s="18"/>
      <c r="VZY58" s="18"/>
      <c r="VZZ58" s="18"/>
      <c r="WAA58" s="18"/>
      <c r="WAB58" s="18"/>
      <c r="WAC58" s="18"/>
      <c r="WAD58" s="18"/>
      <c r="WAE58" s="18"/>
      <c r="WAF58" s="18"/>
      <c r="WAG58" s="18"/>
      <c r="WAH58" s="18"/>
      <c r="WAI58" s="18"/>
      <c r="WAJ58" s="18"/>
      <c r="WAK58" s="18"/>
      <c r="WAL58" s="18"/>
      <c r="WAM58" s="18"/>
      <c r="WAN58" s="18"/>
      <c r="WAO58" s="18"/>
      <c r="WAP58" s="18"/>
      <c r="WAQ58" s="18"/>
      <c r="WAR58" s="18"/>
      <c r="WAS58" s="18"/>
      <c r="WAT58" s="18"/>
      <c r="WAU58" s="18"/>
      <c r="WAV58" s="18"/>
      <c r="WAW58" s="18"/>
      <c r="WAX58" s="18"/>
      <c r="WAY58" s="18"/>
      <c r="WAZ58" s="18"/>
      <c r="WBA58" s="18"/>
      <c r="WBB58" s="18"/>
      <c r="WBC58" s="18"/>
      <c r="WBD58" s="18"/>
      <c r="WBE58" s="18"/>
      <c r="WBF58" s="18"/>
      <c r="WBG58" s="18"/>
      <c r="WBH58" s="18"/>
      <c r="WBI58" s="18"/>
      <c r="WBJ58" s="18"/>
      <c r="WBK58" s="18"/>
      <c r="WBL58" s="18"/>
      <c r="WBM58" s="18"/>
      <c r="WBN58" s="18"/>
      <c r="WBO58" s="18"/>
      <c r="WBP58" s="18"/>
      <c r="WBQ58" s="18"/>
      <c r="WBR58" s="18"/>
      <c r="WBS58" s="18"/>
      <c r="WBT58" s="18"/>
      <c r="WBU58" s="18"/>
      <c r="WBV58" s="18"/>
      <c r="WBW58" s="18"/>
      <c r="WBX58" s="18"/>
      <c r="WBY58" s="18"/>
      <c r="WBZ58" s="18"/>
      <c r="WCA58" s="18"/>
      <c r="WCB58" s="18"/>
      <c r="WCC58" s="18"/>
      <c r="WCD58" s="18"/>
      <c r="WCE58" s="18"/>
      <c r="WCF58" s="18"/>
      <c r="WCG58" s="18"/>
      <c r="WCH58" s="18"/>
      <c r="WCI58" s="18"/>
      <c r="WCJ58" s="18"/>
      <c r="WCK58" s="18"/>
      <c r="WCL58" s="18"/>
      <c r="WCM58" s="18"/>
      <c r="WCN58" s="18"/>
      <c r="WCO58" s="18"/>
      <c r="WCP58" s="18"/>
      <c r="WCQ58" s="18"/>
      <c r="WCR58" s="18"/>
      <c r="WCS58" s="18"/>
      <c r="WCT58" s="18"/>
      <c r="WCU58" s="18"/>
      <c r="WCV58" s="18"/>
      <c r="WCW58" s="18"/>
      <c r="WCX58" s="18"/>
      <c r="WCY58" s="18"/>
      <c r="WCZ58" s="18"/>
      <c r="WDA58" s="18"/>
      <c r="WDB58" s="18"/>
      <c r="WDC58" s="18"/>
      <c r="WDD58" s="18"/>
      <c r="WDE58" s="18"/>
      <c r="WDF58" s="18"/>
      <c r="WDG58" s="18"/>
      <c r="WDH58" s="18"/>
      <c r="WDI58" s="18"/>
      <c r="WDJ58" s="18"/>
      <c r="WDK58" s="18"/>
      <c r="WDL58" s="18"/>
      <c r="WDM58" s="18"/>
      <c r="WDN58" s="18"/>
      <c r="WDO58" s="18"/>
      <c r="WDP58" s="18"/>
      <c r="WDQ58" s="18"/>
      <c r="WDR58" s="18"/>
      <c r="WDS58" s="18"/>
      <c r="WDT58" s="18"/>
      <c r="WDU58" s="18"/>
      <c r="WDV58" s="18"/>
      <c r="WDW58" s="18"/>
      <c r="WDX58" s="18"/>
      <c r="WDY58" s="18"/>
      <c r="WDZ58" s="18"/>
      <c r="WEA58" s="18"/>
      <c r="WEB58" s="18"/>
      <c r="WEC58" s="18"/>
      <c r="WED58" s="18"/>
      <c r="WEE58" s="18"/>
      <c r="WEF58" s="18"/>
      <c r="WEG58" s="18"/>
      <c r="WEH58" s="18"/>
      <c r="WEI58" s="18"/>
      <c r="WEJ58" s="18"/>
      <c r="WEK58" s="18"/>
      <c r="WEL58" s="18"/>
      <c r="WEM58" s="18"/>
      <c r="WEN58" s="18"/>
      <c r="WEO58" s="18"/>
      <c r="WEP58" s="18"/>
      <c r="WEQ58" s="18"/>
      <c r="WER58" s="18"/>
      <c r="WES58" s="18"/>
      <c r="WET58" s="18"/>
      <c r="WEU58" s="18"/>
      <c r="WEV58" s="18"/>
      <c r="WEW58" s="18"/>
      <c r="WEX58" s="18"/>
      <c r="WEY58" s="18"/>
      <c r="WEZ58" s="18"/>
      <c r="WFA58" s="18"/>
      <c r="WFB58" s="18"/>
      <c r="WFC58" s="18"/>
      <c r="WFD58" s="18"/>
      <c r="WFE58" s="18"/>
      <c r="WFF58" s="18"/>
      <c r="WFG58" s="18"/>
      <c r="WFH58" s="18"/>
      <c r="WFI58" s="18"/>
      <c r="WFJ58" s="18"/>
      <c r="WFK58" s="18"/>
      <c r="WFL58" s="18"/>
      <c r="WFM58" s="18"/>
      <c r="WFN58" s="18"/>
      <c r="WFO58" s="18"/>
      <c r="WFP58" s="18"/>
      <c r="WFQ58" s="18"/>
      <c r="WFR58" s="18"/>
      <c r="WFS58" s="18"/>
      <c r="WFT58" s="18"/>
      <c r="WFU58" s="18"/>
      <c r="WFV58" s="18"/>
      <c r="WFW58" s="18"/>
      <c r="WFX58" s="18"/>
      <c r="WFY58" s="18"/>
      <c r="WFZ58" s="18"/>
      <c r="WGA58" s="18"/>
      <c r="WGB58" s="18"/>
      <c r="WGC58" s="18"/>
      <c r="WGD58" s="18"/>
      <c r="WGE58" s="18"/>
      <c r="WGF58" s="18"/>
      <c r="WGG58" s="18"/>
      <c r="WGH58" s="18"/>
      <c r="WGI58" s="18"/>
      <c r="WGJ58" s="18"/>
      <c r="WGK58" s="18"/>
      <c r="WGL58" s="18"/>
      <c r="WGM58" s="18"/>
      <c r="WGN58" s="18"/>
      <c r="WGO58" s="18"/>
      <c r="WGP58" s="18"/>
      <c r="WGQ58" s="18"/>
      <c r="WGR58" s="18"/>
      <c r="WGS58" s="18"/>
      <c r="WGT58" s="18"/>
      <c r="WGU58" s="18"/>
      <c r="WGV58" s="18"/>
      <c r="WGW58" s="18"/>
      <c r="WGX58" s="18"/>
      <c r="WGY58" s="18"/>
      <c r="WGZ58" s="18"/>
      <c r="WHA58" s="18"/>
      <c r="WHB58" s="18"/>
      <c r="WHC58" s="18"/>
      <c r="WHD58" s="18"/>
      <c r="WHE58" s="18"/>
      <c r="WHF58" s="18"/>
      <c r="WHG58" s="18"/>
      <c r="WHH58" s="18"/>
      <c r="WHI58" s="18"/>
      <c r="WHJ58" s="18"/>
      <c r="WHK58" s="18"/>
      <c r="WHL58" s="18"/>
      <c r="WHM58" s="18"/>
      <c r="WHN58" s="18"/>
      <c r="WHO58" s="18"/>
      <c r="WHP58" s="18"/>
      <c r="WHQ58" s="18"/>
      <c r="WHR58" s="18"/>
      <c r="WHS58" s="18"/>
      <c r="WHT58" s="18"/>
      <c r="WHU58" s="18"/>
      <c r="WHV58" s="18"/>
      <c r="WHW58" s="18"/>
      <c r="WHX58" s="18"/>
      <c r="WHY58" s="18"/>
      <c r="WHZ58" s="18"/>
      <c r="WIA58" s="18"/>
      <c r="WIB58" s="18"/>
      <c r="WIC58" s="18"/>
      <c r="WID58" s="18"/>
      <c r="WIE58" s="18"/>
      <c r="WIF58" s="18"/>
      <c r="WIG58" s="18"/>
      <c r="WIH58" s="18"/>
      <c r="WII58" s="18"/>
      <c r="WIJ58" s="18"/>
      <c r="WIK58" s="18"/>
      <c r="WIL58" s="18"/>
      <c r="WIM58" s="18"/>
      <c r="WIN58" s="18"/>
      <c r="WIO58" s="18"/>
      <c r="WIP58" s="18"/>
      <c r="WIQ58" s="18"/>
      <c r="WIR58" s="18"/>
      <c r="WIS58" s="18"/>
      <c r="WIT58" s="18"/>
      <c r="WIU58" s="18"/>
      <c r="WIV58" s="18"/>
      <c r="WIW58" s="18"/>
      <c r="WIX58" s="18"/>
      <c r="WIY58" s="18"/>
      <c r="WIZ58" s="18"/>
      <c r="WJA58" s="18"/>
      <c r="WJB58" s="18"/>
      <c r="WJC58" s="18"/>
      <c r="WJD58" s="18"/>
      <c r="WJE58" s="18"/>
      <c r="WJF58" s="18"/>
      <c r="WJG58" s="18"/>
      <c r="WJH58" s="18"/>
      <c r="WJI58" s="18"/>
      <c r="WJJ58" s="18"/>
      <c r="WJK58" s="18"/>
      <c r="WJL58" s="18"/>
      <c r="WJM58" s="18"/>
      <c r="WJN58" s="18"/>
      <c r="WJO58" s="18"/>
      <c r="WJP58" s="18"/>
      <c r="WJQ58" s="18"/>
      <c r="WJR58" s="18"/>
      <c r="WJS58" s="18"/>
      <c r="WJT58" s="18"/>
      <c r="WJU58" s="18"/>
      <c r="WJV58" s="18"/>
      <c r="WJW58" s="18"/>
      <c r="WJX58" s="18"/>
      <c r="WJY58" s="18"/>
      <c r="WJZ58" s="18"/>
      <c r="WKA58" s="18"/>
      <c r="WKB58" s="18"/>
      <c r="WKC58" s="18"/>
      <c r="WKD58" s="18"/>
      <c r="WKE58" s="18"/>
      <c r="WKF58" s="18"/>
      <c r="WKG58" s="18"/>
      <c r="WKH58" s="18"/>
      <c r="WKI58" s="18"/>
      <c r="WKJ58" s="18"/>
      <c r="WKK58" s="18"/>
      <c r="WKL58" s="18"/>
      <c r="WKM58" s="18"/>
      <c r="WKN58" s="18"/>
      <c r="WKO58" s="18"/>
      <c r="WKP58" s="18"/>
      <c r="WKQ58" s="18"/>
      <c r="WKR58" s="18"/>
      <c r="WKS58" s="18"/>
      <c r="WKT58" s="18"/>
      <c r="WKU58" s="18"/>
      <c r="WKV58" s="18"/>
      <c r="WKW58" s="18"/>
      <c r="WKX58" s="18"/>
      <c r="WKY58" s="18"/>
      <c r="WKZ58" s="18"/>
      <c r="WLA58" s="18"/>
      <c r="WLB58" s="18"/>
      <c r="WLC58" s="18"/>
      <c r="WLD58" s="18"/>
      <c r="WLE58" s="18"/>
      <c r="WLF58" s="18"/>
      <c r="WLG58" s="18"/>
      <c r="WLH58" s="18"/>
      <c r="WLI58" s="18"/>
      <c r="WLJ58" s="18"/>
      <c r="WLK58" s="18"/>
      <c r="WLL58" s="18"/>
      <c r="WLM58" s="18"/>
      <c r="WLN58" s="18"/>
      <c r="WLO58" s="18"/>
      <c r="WLP58" s="18"/>
      <c r="WLQ58" s="18"/>
      <c r="WLR58" s="18"/>
      <c r="WLS58" s="18"/>
      <c r="WLT58" s="18"/>
      <c r="WLU58" s="18"/>
      <c r="WLV58" s="18"/>
      <c r="WLW58" s="18"/>
      <c r="WLX58" s="18"/>
      <c r="WLY58" s="18"/>
      <c r="WLZ58" s="18"/>
      <c r="WMA58" s="18"/>
      <c r="WMB58" s="18"/>
      <c r="WMC58" s="18"/>
      <c r="WMD58" s="18"/>
      <c r="WME58" s="18"/>
      <c r="WMF58" s="18"/>
      <c r="WMG58" s="18"/>
      <c r="WMH58" s="18"/>
      <c r="WMI58" s="18"/>
      <c r="WMJ58" s="18"/>
      <c r="WMK58" s="18"/>
      <c r="WML58" s="18"/>
      <c r="WMM58" s="18"/>
      <c r="WMN58" s="18"/>
      <c r="WMO58" s="18"/>
      <c r="WMP58" s="18"/>
      <c r="WMQ58" s="18"/>
      <c r="WMR58" s="18"/>
      <c r="WMS58" s="18"/>
      <c r="WMT58" s="18"/>
      <c r="WMU58" s="18"/>
      <c r="WMV58" s="18"/>
      <c r="WMW58" s="18"/>
      <c r="WMX58" s="18"/>
      <c r="WMY58" s="18"/>
      <c r="WMZ58" s="18"/>
      <c r="WNA58" s="18"/>
      <c r="WNB58" s="18"/>
      <c r="WNC58" s="18"/>
      <c r="WND58" s="18"/>
      <c r="WNE58" s="18"/>
      <c r="WNF58" s="18"/>
      <c r="WNG58" s="18"/>
      <c r="WNH58" s="18"/>
      <c r="WNI58" s="18"/>
      <c r="WNJ58" s="18"/>
      <c r="WNK58" s="18"/>
      <c r="WNL58" s="18"/>
      <c r="WNM58" s="18"/>
      <c r="WNN58" s="18"/>
      <c r="WNO58" s="18"/>
      <c r="WNP58" s="18"/>
      <c r="WNQ58" s="18"/>
      <c r="WNR58" s="18"/>
      <c r="WNS58" s="18"/>
      <c r="WNT58" s="18"/>
      <c r="WNU58" s="18"/>
      <c r="WNV58" s="18"/>
      <c r="WNW58" s="18"/>
      <c r="WNX58" s="18"/>
      <c r="WNY58" s="18"/>
      <c r="WNZ58" s="18"/>
      <c r="WOA58" s="18"/>
      <c r="WOB58" s="18"/>
      <c r="WOC58" s="18"/>
      <c r="WOD58" s="18"/>
      <c r="WOE58" s="18"/>
      <c r="WOF58" s="18"/>
      <c r="WOG58" s="18"/>
      <c r="WOH58" s="18"/>
      <c r="WOI58" s="18"/>
      <c r="WOJ58" s="18"/>
      <c r="WOK58" s="18"/>
      <c r="WOL58" s="18"/>
      <c r="WOM58" s="18"/>
      <c r="WON58" s="18"/>
      <c r="WOO58" s="18"/>
      <c r="WOP58" s="18"/>
      <c r="WOQ58" s="18"/>
      <c r="WOR58" s="18"/>
      <c r="WOS58" s="18"/>
      <c r="WOT58" s="18"/>
      <c r="WOU58" s="18"/>
      <c r="WOV58" s="18"/>
      <c r="WOW58" s="18"/>
      <c r="WOX58" s="18"/>
      <c r="WOY58" s="18"/>
      <c r="WOZ58" s="18"/>
      <c r="WPA58" s="18"/>
      <c r="WPB58" s="18"/>
      <c r="WPC58" s="18"/>
      <c r="WPD58" s="18"/>
      <c r="WPE58" s="18"/>
      <c r="WPF58" s="18"/>
      <c r="WPG58" s="18"/>
      <c r="WPH58" s="18"/>
      <c r="WPI58" s="18"/>
      <c r="WPJ58" s="18"/>
      <c r="WPK58" s="18"/>
      <c r="WPL58" s="18"/>
      <c r="WPM58" s="18"/>
      <c r="WPN58" s="18"/>
      <c r="WPO58" s="18"/>
      <c r="WPP58" s="18"/>
      <c r="WPQ58" s="18"/>
      <c r="WPR58" s="18"/>
      <c r="WPS58" s="18"/>
      <c r="WPT58" s="18"/>
      <c r="WPU58" s="18"/>
      <c r="WPV58" s="18"/>
      <c r="WPW58" s="18"/>
      <c r="WPX58" s="18"/>
      <c r="WPY58" s="18"/>
      <c r="WPZ58" s="18"/>
      <c r="WQA58" s="18"/>
      <c r="WQB58" s="18"/>
      <c r="WQC58" s="18"/>
      <c r="WQD58" s="18"/>
      <c r="WQE58" s="18"/>
      <c r="WQF58" s="18"/>
      <c r="WQG58" s="18"/>
      <c r="WQH58" s="18"/>
      <c r="WQI58" s="18"/>
      <c r="WQJ58" s="18"/>
      <c r="WQK58" s="18"/>
      <c r="WQL58" s="18"/>
      <c r="WQM58" s="18"/>
      <c r="WQN58" s="18"/>
      <c r="WQO58" s="18"/>
      <c r="WQP58" s="18"/>
      <c r="WQQ58" s="18"/>
      <c r="WQR58" s="18"/>
      <c r="WQS58" s="18"/>
      <c r="WQT58" s="18"/>
      <c r="WQU58" s="18"/>
      <c r="WQV58" s="18"/>
      <c r="WQW58" s="18"/>
      <c r="WQX58" s="18"/>
      <c r="WQY58" s="18"/>
      <c r="WQZ58" s="18"/>
      <c r="WRA58" s="18"/>
      <c r="WRB58" s="18"/>
      <c r="WRC58" s="18"/>
      <c r="WRD58" s="18"/>
      <c r="WRE58" s="18"/>
      <c r="WRF58" s="18"/>
      <c r="WRG58" s="18"/>
      <c r="WRH58" s="18"/>
      <c r="WRI58" s="18"/>
      <c r="WRJ58" s="18"/>
      <c r="WRK58" s="18"/>
      <c r="WRL58" s="18"/>
      <c r="WRM58" s="18"/>
      <c r="WRN58" s="18"/>
      <c r="WRO58" s="18"/>
      <c r="WRP58" s="18"/>
      <c r="WRQ58" s="18"/>
      <c r="WRR58" s="18"/>
      <c r="WRS58" s="18"/>
      <c r="WRT58" s="18"/>
      <c r="WRU58" s="18"/>
      <c r="WRV58" s="18"/>
      <c r="WRW58" s="18"/>
      <c r="WRX58" s="18"/>
      <c r="WRY58" s="18"/>
      <c r="WRZ58" s="18"/>
      <c r="WSA58" s="18"/>
      <c r="WSB58" s="18"/>
      <c r="WSC58" s="18"/>
      <c r="WSD58" s="18"/>
      <c r="WSE58" s="18"/>
      <c r="WSF58" s="18"/>
      <c r="WSG58" s="18"/>
      <c r="WSH58" s="18"/>
      <c r="WSI58" s="18"/>
      <c r="WSJ58" s="18"/>
      <c r="WSK58" s="18"/>
      <c r="WSL58" s="18"/>
      <c r="WSM58" s="18"/>
      <c r="WSN58" s="18"/>
      <c r="WSO58" s="18"/>
      <c r="WSP58" s="18"/>
      <c r="WSQ58" s="18"/>
      <c r="WSR58" s="18"/>
      <c r="WSS58" s="18"/>
      <c r="WST58" s="18"/>
      <c r="WSU58" s="18"/>
      <c r="WSV58" s="18"/>
      <c r="WSW58" s="18"/>
      <c r="WSX58" s="18"/>
      <c r="WSY58" s="18"/>
      <c r="WSZ58" s="18"/>
      <c r="WTA58" s="18"/>
      <c r="WTB58" s="18"/>
      <c r="WTC58" s="18"/>
      <c r="WTD58" s="18"/>
      <c r="WTE58" s="18"/>
      <c r="WTF58" s="18"/>
      <c r="WTG58" s="18"/>
      <c r="WTH58" s="18"/>
      <c r="WTI58" s="18"/>
      <c r="WTJ58" s="18"/>
      <c r="WTK58" s="18"/>
      <c r="WTL58" s="18"/>
      <c r="WTM58" s="18"/>
      <c r="WTN58" s="18"/>
      <c r="WTO58" s="18"/>
      <c r="WTP58" s="18"/>
      <c r="WTQ58" s="18"/>
      <c r="WTR58" s="18"/>
      <c r="WTS58" s="18"/>
      <c r="WTT58" s="18"/>
      <c r="WTU58" s="18"/>
      <c r="WTV58" s="18"/>
      <c r="WTW58" s="18"/>
      <c r="WTX58" s="18"/>
      <c r="WTY58" s="18"/>
      <c r="WTZ58" s="18"/>
      <c r="WUA58" s="18"/>
      <c r="WUB58" s="18"/>
      <c r="WUC58" s="18"/>
      <c r="WUD58" s="18"/>
      <c r="WUE58" s="18"/>
      <c r="WUF58" s="18"/>
      <c r="WUG58" s="18"/>
      <c r="WUH58" s="18"/>
      <c r="WUI58" s="18"/>
      <c r="WUJ58" s="18"/>
      <c r="WUK58" s="18"/>
      <c r="WUL58" s="18"/>
      <c r="WUM58" s="18"/>
      <c r="WUN58" s="18"/>
      <c r="WUO58" s="18"/>
      <c r="WUP58" s="18"/>
      <c r="WUQ58" s="18"/>
      <c r="WUR58" s="18"/>
      <c r="WUS58" s="18"/>
      <c r="WUT58" s="18"/>
      <c r="WUU58" s="18"/>
      <c r="WUV58" s="18"/>
      <c r="WUW58" s="18"/>
      <c r="WUX58" s="18"/>
      <c r="WUY58" s="18"/>
      <c r="WUZ58" s="18"/>
      <c r="WVA58" s="18"/>
      <c r="WVB58" s="18"/>
      <c r="WVC58" s="18"/>
      <c r="WVD58" s="18"/>
      <c r="WVE58" s="18"/>
      <c r="WVF58" s="18"/>
      <c r="WVG58" s="18"/>
      <c r="WVH58" s="18"/>
      <c r="WVI58" s="18"/>
      <c r="WVJ58" s="18"/>
      <c r="WVK58" s="18"/>
      <c r="WVL58" s="18"/>
      <c r="WVM58" s="18"/>
      <c r="WVN58" s="18"/>
      <c r="WVO58" s="18"/>
      <c r="WVP58" s="18"/>
      <c r="WVQ58" s="18"/>
      <c r="WVR58" s="18"/>
      <c r="WVS58" s="18"/>
      <c r="WVT58" s="18"/>
      <c r="WVU58" s="18"/>
      <c r="WVV58" s="18"/>
      <c r="WVW58" s="18"/>
      <c r="WVX58" s="18"/>
      <c r="WVY58" s="18"/>
      <c r="WVZ58" s="18"/>
      <c r="WWA58" s="18"/>
      <c r="WWB58" s="18"/>
      <c r="WWC58" s="18"/>
      <c r="WWD58" s="18"/>
      <c r="WWE58" s="18"/>
      <c r="WWF58" s="18"/>
      <c r="WWG58" s="18"/>
      <c r="WWH58" s="18"/>
      <c r="WWI58" s="18"/>
      <c r="WWJ58" s="18"/>
      <c r="WWK58" s="18"/>
      <c r="WWL58" s="18"/>
      <c r="WWM58" s="18"/>
      <c r="WWN58" s="18"/>
      <c r="WWO58" s="18"/>
      <c r="WWP58" s="18"/>
      <c r="WWQ58" s="18"/>
      <c r="WWR58" s="18"/>
      <c r="WWS58" s="18"/>
      <c r="WWT58" s="18"/>
      <c r="WWU58" s="18"/>
      <c r="WWV58" s="18"/>
      <c r="WWW58" s="18"/>
      <c r="WWX58" s="18"/>
      <c r="WWY58" s="18"/>
      <c r="WWZ58" s="18"/>
      <c r="WXA58" s="18"/>
      <c r="WXB58" s="18"/>
      <c r="WXC58" s="18"/>
      <c r="WXD58" s="18"/>
      <c r="WXE58" s="18"/>
      <c r="WXF58" s="18"/>
      <c r="WXG58" s="18"/>
      <c r="WXH58" s="18"/>
      <c r="WXI58" s="18"/>
      <c r="WXJ58" s="18"/>
      <c r="WXK58" s="18"/>
      <c r="WXL58" s="18"/>
      <c r="WXM58" s="18"/>
      <c r="WXN58" s="18"/>
      <c r="WXO58" s="18"/>
      <c r="WXP58" s="18"/>
      <c r="WXQ58" s="18"/>
      <c r="WXR58" s="18"/>
      <c r="WXS58" s="18"/>
      <c r="WXT58" s="18"/>
      <c r="WXU58" s="18"/>
      <c r="WXV58" s="18"/>
      <c r="WXW58" s="18"/>
      <c r="WXX58" s="18"/>
      <c r="WXY58" s="18"/>
      <c r="WXZ58" s="18"/>
      <c r="WYA58" s="18"/>
      <c r="WYB58" s="18"/>
      <c r="WYC58" s="18"/>
      <c r="WYD58" s="18"/>
      <c r="WYE58" s="18"/>
      <c r="WYF58" s="18"/>
      <c r="WYG58" s="18"/>
      <c r="WYH58" s="18"/>
      <c r="WYI58" s="18"/>
      <c r="WYJ58" s="18"/>
      <c r="WYK58" s="18"/>
      <c r="WYL58" s="18"/>
      <c r="WYM58" s="18"/>
      <c r="WYN58" s="18"/>
      <c r="WYO58" s="18"/>
      <c r="WYP58" s="18"/>
      <c r="WYQ58" s="18"/>
      <c r="WYR58" s="18"/>
      <c r="WYS58" s="18"/>
      <c r="WYT58" s="18"/>
      <c r="WYU58" s="18"/>
      <c r="WYV58" s="18"/>
      <c r="WYW58" s="18"/>
      <c r="WYX58" s="18"/>
      <c r="WYY58" s="18"/>
      <c r="WYZ58" s="18"/>
      <c r="WZA58" s="18"/>
      <c r="WZB58" s="18"/>
      <c r="WZC58" s="18"/>
      <c r="WZD58" s="18"/>
      <c r="WZE58" s="18"/>
      <c r="WZF58" s="18"/>
      <c r="WZG58" s="18"/>
      <c r="WZH58" s="18"/>
      <c r="WZI58" s="18"/>
      <c r="WZJ58" s="18"/>
      <c r="WZK58" s="18"/>
      <c r="WZL58" s="18"/>
      <c r="WZM58" s="18"/>
      <c r="WZN58" s="18"/>
      <c r="WZO58" s="18"/>
      <c r="WZP58" s="18"/>
      <c r="WZQ58" s="18"/>
      <c r="WZR58" s="18"/>
      <c r="WZS58" s="18"/>
      <c r="WZT58" s="18"/>
      <c r="WZU58" s="18"/>
      <c r="WZV58" s="18"/>
      <c r="WZW58" s="18"/>
      <c r="WZX58" s="18"/>
      <c r="WZY58" s="18"/>
      <c r="WZZ58" s="18"/>
      <c r="XAA58" s="18"/>
      <c r="XAB58" s="18"/>
      <c r="XAC58" s="18"/>
      <c r="XAD58" s="18"/>
      <c r="XAE58" s="18"/>
      <c r="XAF58" s="18"/>
      <c r="XAG58" s="18"/>
      <c r="XAH58" s="18"/>
      <c r="XAI58" s="18"/>
      <c r="XAJ58" s="18"/>
      <c r="XAK58" s="18"/>
      <c r="XAL58" s="18"/>
      <c r="XAM58" s="18"/>
      <c r="XAN58" s="18"/>
      <c r="XAO58" s="18"/>
      <c r="XAP58" s="18"/>
      <c r="XAQ58" s="18"/>
      <c r="XAR58" s="18"/>
      <c r="XAS58" s="18"/>
      <c r="XAT58" s="18"/>
      <c r="XAU58" s="18"/>
      <c r="XAV58" s="18"/>
      <c r="XAW58" s="18"/>
      <c r="XAX58" s="18"/>
      <c r="XAY58" s="18"/>
      <c r="XAZ58" s="18"/>
      <c r="XBA58" s="18"/>
      <c r="XBB58" s="18"/>
      <c r="XBC58" s="18"/>
      <c r="XBD58" s="18"/>
      <c r="XBE58" s="18"/>
      <c r="XBF58" s="18"/>
      <c r="XBG58" s="18"/>
      <c r="XBH58" s="18"/>
      <c r="XBI58" s="18"/>
      <c r="XBJ58" s="18"/>
      <c r="XBK58" s="18"/>
      <c r="XBL58" s="18"/>
      <c r="XBM58" s="18"/>
      <c r="XBN58" s="18"/>
      <c r="XBO58" s="18"/>
      <c r="XBP58" s="18"/>
      <c r="XBQ58" s="18"/>
      <c r="XBR58" s="18"/>
      <c r="XBS58" s="18"/>
      <c r="XBT58" s="18"/>
      <c r="XBU58" s="18"/>
      <c r="XBV58" s="18"/>
      <c r="XBW58" s="18"/>
      <c r="XBX58" s="18"/>
      <c r="XBY58" s="18"/>
      <c r="XBZ58" s="18"/>
      <c r="XCA58" s="18"/>
      <c r="XCB58" s="18"/>
      <c r="XCC58" s="18"/>
      <c r="XCD58" s="18"/>
      <c r="XCE58" s="18"/>
      <c r="XCF58" s="18"/>
      <c r="XCG58" s="18"/>
      <c r="XCH58" s="18"/>
      <c r="XCI58" s="18"/>
      <c r="XCJ58" s="18"/>
      <c r="XCK58" s="18"/>
      <c r="XCL58" s="18"/>
      <c r="XCM58" s="18"/>
      <c r="XCN58" s="18"/>
      <c r="XCO58" s="18"/>
      <c r="XCP58" s="18"/>
      <c r="XCQ58" s="18"/>
      <c r="XCR58" s="18"/>
      <c r="XCS58" s="18"/>
      <c r="XCT58" s="18"/>
      <c r="XCU58" s="18"/>
      <c r="XCV58" s="18"/>
      <c r="XCW58" s="18"/>
      <c r="XCX58" s="18"/>
      <c r="XCY58" s="18"/>
      <c r="XCZ58" s="18"/>
      <c r="XDA58" s="18"/>
      <c r="XDB58" s="18"/>
      <c r="XDC58" s="18"/>
      <c r="XDD58" s="18"/>
      <c r="XDE58" s="18"/>
      <c r="XDF58" s="18"/>
      <c r="XDG58" s="18"/>
      <c r="XDH58" s="18"/>
      <c r="XDI58" s="18"/>
      <c r="XDJ58" s="18"/>
      <c r="XDK58" s="18"/>
      <c r="XDL58" s="18"/>
      <c r="XDM58" s="18"/>
      <c r="XDN58" s="18"/>
      <c r="XDO58" s="18"/>
      <c r="XDP58" s="18"/>
      <c r="XDQ58" s="18"/>
      <c r="XDR58" s="18"/>
      <c r="XDS58" s="18"/>
      <c r="XDT58" s="18"/>
      <c r="XDU58" s="18"/>
      <c r="XDV58" s="18"/>
      <c r="XDW58" s="18"/>
      <c r="XDX58" s="18"/>
      <c r="XDY58" s="18"/>
      <c r="XDZ58" s="18"/>
      <c r="XEA58" s="18"/>
      <c r="XEB58" s="18"/>
      <c r="XEC58" s="18"/>
      <c r="XED58" s="18"/>
      <c r="XEE58" s="18"/>
      <c r="XEF58" s="18"/>
      <c r="XEG58" s="18"/>
      <c r="XEH58" s="18"/>
      <c r="XEI58" s="18"/>
      <c r="XEJ58" s="18"/>
      <c r="XEK58" s="18"/>
      <c r="XEL58" s="18"/>
      <c r="XEM58" s="18"/>
      <c r="XEN58" s="18"/>
      <c r="XEO58" s="18"/>
      <c r="XEP58" s="18"/>
      <c r="XEQ58" s="18"/>
      <c r="XER58" s="18"/>
      <c r="XES58" s="18"/>
      <c r="XET58" s="18"/>
      <c r="XEU58" s="18"/>
      <c r="XEV58" s="18"/>
      <c r="XEW58" s="18"/>
      <c r="XEX58" s="18"/>
      <c r="XEY58" s="18"/>
      <c r="XEZ58" s="18"/>
      <c r="XFA58" s="18"/>
      <c r="XFB58" s="18"/>
      <c r="XFC58" s="18"/>
      <c r="XFD58" s="18"/>
    </row>
    <row r="59" spans="1:16384" ht="14.25">
      <c r="A59" s="51"/>
      <c r="B59" s="276" t="s">
        <v>482</v>
      </c>
      <c r="C59" s="51"/>
      <c r="D59" s="51"/>
      <c r="E59" s="55"/>
      <c r="F59" s="55"/>
      <c r="G59" s="51"/>
      <c r="H59" s="46"/>
      <c r="I59" s="51"/>
      <c r="J59" s="51"/>
      <c r="K59" s="247"/>
      <c r="L59" s="181"/>
      <c r="M59" s="247"/>
      <c r="N59" s="657"/>
      <c r="O59" s="657"/>
      <c r="P59" s="247"/>
      <c r="Q59" s="51"/>
    </row>
    <row r="60" spans="1:16384" s="247" customFormat="1">
      <c r="E60" s="191"/>
      <c r="J60" s="191"/>
      <c r="N60" s="657"/>
      <c r="O60" s="657"/>
    </row>
    <row r="61" spans="1:16384" ht="9"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8"/>
      <c r="RG61" s="18"/>
      <c r="RH61" s="18"/>
      <c r="RI61" s="18"/>
      <c r="RJ61" s="18"/>
      <c r="RK61" s="18"/>
      <c r="RL61" s="18"/>
      <c r="RM61" s="18"/>
      <c r="RN61" s="18"/>
      <c r="RO61" s="18"/>
      <c r="RP61" s="18"/>
      <c r="RQ61" s="18"/>
      <c r="RR61" s="18"/>
      <c r="RS61" s="18"/>
      <c r="RT61" s="18"/>
      <c r="RU61" s="18"/>
      <c r="RV61" s="18"/>
      <c r="RW61" s="18"/>
      <c r="RX61" s="18"/>
      <c r="RY61" s="18"/>
      <c r="RZ61" s="18"/>
      <c r="SA61" s="18"/>
      <c r="SB61" s="18"/>
      <c r="SC61" s="18"/>
      <c r="SD61" s="18"/>
      <c r="SE61" s="18"/>
      <c r="SF61" s="18"/>
      <c r="SG61" s="18"/>
      <c r="SH61" s="18"/>
      <c r="SI61" s="18"/>
      <c r="SJ61" s="18"/>
      <c r="SK61" s="18"/>
      <c r="SL61" s="18"/>
      <c r="SM61" s="18"/>
      <c r="SN61" s="18"/>
      <c r="SO61" s="18"/>
      <c r="SP61" s="18"/>
      <c r="SQ61" s="18"/>
      <c r="SR61" s="18"/>
      <c r="SS61" s="18"/>
      <c r="ST61" s="18"/>
      <c r="SU61" s="18"/>
      <c r="SV61" s="18"/>
      <c r="SW61" s="18"/>
      <c r="SX61" s="18"/>
      <c r="SY61" s="18"/>
      <c r="SZ61" s="18"/>
      <c r="TA61" s="18"/>
      <c r="TB61" s="18"/>
      <c r="TC61" s="18"/>
      <c r="TD61" s="18"/>
      <c r="TE61" s="18"/>
      <c r="TF61" s="18"/>
      <c r="TG61" s="18"/>
      <c r="TH61" s="18"/>
      <c r="TI61" s="18"/>
      <c r="TJ61" s="18"/>
      <c r="TK61" s="18"/>
      <c r="TL61" s="18"/>
      <c r="TM61" s="18"/>
      <c r="TN61" s="18"/>
      <c r="TO61" s="18"/>
      <c r="TP61" s="18"/>
      <c r="TQ61" s="18"/>
      <c r="TR61" s="18"/>
      <c r="TS61" s="18"/>
      <c r="TT61" s="18"/>
      <c r="TU61" s="18"/>
      <c r="TV61" s="18"/>
      <c r="TW61" s="18"/>
      <c r="TX61" s="18"/>
      <c r="TY61" s="18"/>
      <c r="TZ61" s="18"/>
      <c r="UA61" s="18"/>
      <c r="UB61" s="18"/>
      <c r="UC61" s="18"/>
      <c r="UD61" s="18"/>
      <c r="UE61" s="18"/>
      <c r="UF61" s="18"/>
      <c r="UG61" s="18"/>
      <c r="UH61" s="18"/>
      <c r="UI61" s="18"/>
      <c r="UJ61" s="18"/>
      <c r="UK61" s="18"/>
      <c r="UL61" s="18"/>
      <c r="UM61" s="18"/>
      <c r="UN61" s="18"/>
      <c r="UO61" s="18"/>
      <c r="UP61" s="18"/>
      <c r="UQ61" s="18"/>
      <c r="UR61" s="18"/>
      <c r="US61" s="18"/>
      <c r="UT61" s="18"/>
      <c r="UU61" s="18"/>
      <c r="UV61" s="18"/>
      <c r="UW61" s="18"/>
      <c r="UX61" s="18"/>
      <c r="UY61" s="18"/>
      <c r="UZ61" s="18"/>
      <c r="VA61" s="18"/>
      <c r="VB61" s="18"/>
      <c r="VC61" s="18"/>
      <c r="VD61" s="18"/>
      <c r="VE61" s="18"/>
      <c r="VF61" s="18"/>
      <c r="VG61" s="18"/>
      <c r="VH61" s="18"/>
      <c r="VI61" s="18"/>
      <c r="VJ61" s="18"/>
      <c r="VK61" s="18"/>
      <c r="VL61" s="18"/>
      <c r="VM61" s="18"/>
      <c r="VN61" s="18"/>
      <c r="VO61" s="18"/>
      <c r="VP61" s="18"/>
      <c r="VQ61" s="18"/>
      <c r="VR61" s="18"/>
      <c r="VS61" s="18"/>
      <c r="VT61" s="18"/>
      <c r="VU61" s="18"/>
      <c r="VV61" s="18"/>
      <c r="VW61" s="18"/>
      <c r="VX61" s="18"/>
      <c r="VY61" s="18"/>
      <c r="VZ61" s="18"/>
      <c r="WA61" s="18"/>
      <c r="WB61" s="18"/>
      <c r="WC61" s="18"/>
      <c r="WD61" s="18"/>
      <c r="WE61" s="18"/>
      <c r="WF61" s="18"/>
      <c r="WG61" s="18"/>
      <c r="WH61" s="18"/>
      <c r="WI61" s="18"/>
      <c r="WJ61" s="18"/>
      <c r="WK61" s="18"/>
      <c r="WL61" s="18"/>
      <c r="WM61" s="18"/>
      <c r="WN61" s="18"/>
      <c r="WO61" s="18"/>
      <c r="WP61" s="18"/>
      <c r="WQ61" s="18"/>
      <c r="WR61" s="18"/>
      <c r="WS61" s="18"/>
      <c r="WT61" s="18"/>
      <c r="WU61" s="18"/>
      <c r="WV61" s="18"/>
      <c r="WW61" s="18"/>
      <c r="WX61" s="18"/>
      <c r="WY61" s="18"/>
      <c r="WZ61" s="18"/>
      <c r="XA61" s="18"/>
      <c r="XB61" s="18"/>
      <c r="XC61" s="18"/>
      <c r="XD61" s="18"/>
      <c r="XE61" s="18"/>
      <c r="XF61" s="18"/>
      <c r="XG61" s="18"/>
      <c r="XH61" s="18"/>
      <c r="XI61" s="18"/>
      <c r="XJ61" s="18"/>
      <c r="XK61" s="18"/>
      <c r="XL61" s="18"/>
      <c r="XM61" s="18"/>
      <c r="XN61" s="18"/>
      <c r="XO61" s="18"/>
      <c r="XP61" s="18"/>
      <c r="XQ61" s="18"/>
      <c r="XR61" s="18"/>
      <c r="XS61" s="18"/>
      <c r="XT61" s="18"/>
      <c r="XU61" s="18"/>
      <c r="XV61" s="18"/>
      <c r="XW61" s="18"/>
      <c r="XX61" s="18"/>
      <c r="XY61" s="18"/>
      <c r="XZ61" s="18"/>
      <c r="YA61" s="18"/>
      <c r="YB61" s="18"/>
      <c r="YC61" s="18"/>
      <c r="YD61" s="18"/>
      <c r="YE61" s="18"/>
      <c r="YF61" s="18"/>
      <c r="YG61" s="18"/>
      <c r="YH61" s="18"/>
      <c r="YI61" s="18"/>
      <c r="YJ61" s="18"/>
      <c r="YK61" s="18"/>
      <c r="YL61" s="18"/>
      <c r="YM61" s="18"/>
      <c r="YN61" s="18"/>
      <c r="YO61" s="18"/>
      <c r="YP61" s="18"/>
      <c r="YQ61" s="18"/>
      <c r="YR61" s="18"/>
      <c r="YS61" s="18"/>
      <c r="YT61" s="18"/>
      <c r="YU61" s="18"/>
      <c r="YV61" s="18"/>
      <c r="YW61" s="18"/>
      <c r="YX61" s="18"/>
      <c r="YY61" s="18"/>
      <c r="YZ61" s="18"/>
      <c r="ZA61" s="18"/>
      <c r="ZB61" s="18"/>
      <c r="ZC61" s="18"/>
      <c r="ZD61" s="18"/>
      <c r="ZE61" s="18"/>
      <c r="ZF61" s="18"/>
      <c r="ZG61" s="18"/>
      <c r="ZH61" s="18"/>
      <c r="ZI61" s="18"/>
      <c r="ZJ61" s="18"/>
      <c r="ZK61" s="18"/>
      <c r="ZL61" s="18"/>
      <c r="ZM61" s="18"/>
      <c r="ZN61" s="18"/>
      <c r="ZO61" s="18"/>
      <c r="ZP61" s="18"/>
      <c r="ZQ61" s="18"/>
      <c r="ZR61" s="18"/>
      <c r="ZS61" s="18"/>
      <c r="ZT61" s="18"/>
      <c r="ZU61" s="18"/>
      <c r="ZV61" s="18"/>
      <c r="ZW61" s="18"/>
      <c r="ZX61" s="18"/>
      <c r="ZY61" s="18"/>
      <c r="ZZ61" s="18"/>
      <c r="AAA61" s="18"/>
      <c r="AAB61" s="18"/>
      <c r="AAC61" s="18"/>
      <c r="AAD61" s="18"/>
      <c r="AAE61" s="18"/>
      <c r="AAF61" s="18"/>
      <c r="AAG61" s="18"/>
      <c r="AAH61" s="18"/>
      <c r="AAI61" s="18"/>
      <c r="AAJ61" s="18"/>
      <c r="AAK61" s="18"/>
      <c r="AAL61" s="18"/>
      <c r="AAM61" s="18"/>
      <c r="AAN61" s="18"/>
      <c r="AAO61" s="18"/>
      <c r="AAP61" s="18"/>
      <c r="AAQ61" s="18"/>
      <c r="AAR61" s="18"/>
      <c r="AAS61" s="18"/>
      <c r="AAT61" s="18"/>
      <c r="AAU61" s="18"/>
      <c r="AAV61" s="18"/>
      <c r="AAW61" s="18"/>
      <c r="AAX61" s="18"/>
      <c r="AAY61" s="18"/>
      <c r="AAZ61" s="18"/>
      <c r="ABA61" s="18"/>
      <c r="ABB61" s="18"/>
      <c r="ABC61" s="18"/>
      <c r="ABD61" s="18"/>
      <c r="ABE61" s="18"/>
      <c r="ABF61" s="18"/>
      <c r="ABG61" s="18"/>
      <c r="ABH61" s="18"/>
      <c r="ABI61" s="18"/>
      <c r="ABJ61" s="18"/>
      <c r="ABK61" s="18"/>
      <c r="ABL61" s="18"/>
      <c r="ABM61" s="18"/>
      <c r="ABN61" s="18"/>
      <c r="ABO61" s="18"/>
      <c r="ABP61" s="18"/>
      <c r="ABQ61" s="18"/>
      <c r="ABR61" s="18"/>
      <c r="ABS61" s="18"/>
      <c r="ABT61" s="18"/>
      <c r="ABU61" s="18"/>
      <c r="ABV61" s="18"/>
      <c r="ABW61" s="18"/>
      <c r="ABX61" s="18"/>
      <c r="ABY61" s="18"/>
      <c r="ABZ61" s="18"/>
      <c r="ACA61" s="18"/>
      <c r="ACB61" s="18"/>
      <c r="ACC61" s="18"/>
      <c r="ACD61" s="18"/>
      <c r="ACE61" s="18"/>
      <c r="ACF61" s="18"/>
      <c r="ACG61" s="18"/>
      <c r="ACH61" s="18"/>
      <c r="ACI61" s="18"/>
      <c r="ACJ61" s="18"/>
      <c r="ACK61" s="18"/>
      <c r="ACL61" s="18"/>
      <c r="ACM61" s="18"/>
      <c r="ACN61" s="18"/>
      <c r="ACO61" s="18"/>
      <c r="ACP61" s="18"/>
      <c r="ACQ61" s="18"/>
      <c r="ACR61" s="18"/>
      <c r="ACS61" s="18"/>
      <c r="ACT61" s="18"/>
      <c r="ACU61" s="18"/>
      <c r="ACV61" s="18"/>
      <c r="ACW61" s="18"/>
      <c r="ACX61" s="18"/>
      <c r="ACY61" s="18"/>
      <c r="ACZ61" s="18"/>
      <c r="ADA61" s="18"/>
      <c r="ADB61" s="18"/>
      <c r="ADC61" s="18"/>
      <c r="ADD61" s="18"/>
      <c r="ADE61" s="18"/>
      <c r="ADF61" s="18"/>
      <c r="ADG61" s="18"/>
      <c r="ADH61" s="18"/>
      <c r="ADI61" s="18"/>
      <c r="ADJ61" s="18"/>
      <c r="ADK61" s="18"/>
      <c r="ADL61" s="18"/>
      <c r="ADM61" s="18"/>
      <c r="ADN61" s="18"/>
      <c r="ADO61" s="18"/>
      <c r="ADP61" s="18"/>
      <c r="ADQ61" s="18"/>
      <c r="ADR61" s="18"/>
      <c r="ADS61" s="18"/>
      <c r="ADT61" s="18"/>
      <c r="ADU61" s="18"/>
      <c r="ADV61" s="18"/>
      <c r="ADW61" s="18"/>
      <c r="ADX61" s="18"/>
      <c r="ADY61" s="18"/>
      <c r="ADZ61" s="18"/>
      <c r="AEA61" s="18"/>
      <c r="AEB61" s="18"/>
      <c r="AEC61" s="18"/>
      <c r="AED61" s="18"/>
      <c r="AEE61" s="18"/>
      <c r="AEF61" s="18"/>
      <c r="AEG61" s="18"/>
      <c r="AEH61" s="18"/>
      <c r="AEI61" s="18"/>
      <c r="AEJ61" s="18"/>
      <c r="AEK61" s="18"/>
      <c r="AEL61" s="18"/>
      <c r="AEM61" s="18"/>
      <c r="AEN61" s="18"/>
      <c r="AEO61" s="18"/>
      <c r="AEP61" s="18"/>
      <c r="AEQ61" s="18"/>
      <c r="AER61" s="18"/>
      <c r="AES61" s="18"/>
      <c r="AET61" s="18"/>
      <c r="AEU61" s="18"/>
      <c r="AEV61" s="18"/>
      <c r="AEW61" s="18"/>
      <c r="AEX61" s="18"/>
      <c r="AEY61" s="18"/>
      <c r="AEZ61" s="18"/>
      <c r="AFA61" s="18"/>
      <c r="AFB61" s="18"/>
      <c r="AFC61" s="18"/>
      <c r="AFD61" s="18"/>
      <c r="AFE61" s="18"/>
      <c r="AFF61" s="18"/>
      <c r="AFG61" s="18"/>
      <c r="AFH61" s="18"/>
      <c r="AFI61" s="18"/>
      <c r="AFJ61" s="18"/>
      <c r="AFK61" s="18"/>
      <c r="AFL61" s="18"/>
      <c r="AFM61" s="18"/>
      <c r="AFN61" s="18"/>
      <c r="AFO61" s="18"/>
      <c r="AFP61" s="18"/>
      <c r="AFQ61" s="18"/>
      <c r="AFR61" s="18"/>
      <c r="AFS61" s="18"/>
      <c r="AFT61" s="18"/>
      <c r="AFU61" s="18"/>
      <c r="AFV61" s="18"/>
      <c r="AFW61" s="18"/>
      <c r="AFX61" s="18"/>
      <c r="AFY61" s="18"/>
      <c r="AFZ61" s="18"/>
      <c r="AGA61" s="18"/>
      <c r="AGB61" s="18"/>
      <c r="AGC61" s="18"/>
      <c r="AGD61" s="18"/>
      <c r="AGE61" s="18"/>
      <c r="AGF61" s="18"/>
      <c r="AGG61" s="18"/>
      <c r="AGH61" s="18"/>
      <c r="AGI61" s="18"/>
      <c r="AGJ61" s="18"/>
      <c r="AGK61" s="18"/>
      <c r="AGL61" s="18"/>
      <c r="AGM61" s="18"/>
      <c r="AGN61" s="18"/>
      <c r="AGO61" s="18"/>
      <c r="AGP61" s="18"/>
      <c r="AGQ61" s="18"/>
      <c r="AGR61" s="18"/>
      <c r="AGS61" s="18"/>
      <c r="AGT61" s="18"/>
      <c r="AGU61" s="18"/>
      <c r="AGV61" s="18"/>
      <c r="AGW61" s="18"/>
      <c r="AGX61" s="18"/>
      <c r="AGY61" s="18"/>
      <c r="AGZ61" s="18"/>
      <c r="AHA61" s="18"/>
      <c r="AHB61" s="18"/>
      <c r="AHC61" s="18"/>
      <c r="AHD61" s="18"/>
      <c r="AHE61" s="18"/>
      <c r="AHF61" s="18"/>
      <c r="AHG61" s="18"/>
      <c r="AHH61" s="18"/>
      <c r="AHI61" s="18"/>
      <c r="AHJ61" s="18"/>
      <c r="AHK61" s="18"/>
      <c r="AHL61" s="18"/>
      <c r="AHM61" s="18"/>
      <c r="AHN61" s="18"/>
      <c r="AHO61" s="18"/>
      <c r="AHP61" s="18"/>
      <c r="AHQ61" s="18"/>
      <c r="AHR61" s="18"/>
      <c r="AHS61" s="18"/>
      <c r="AHT61" s="18"/>
      <c r="AHU61" s="18"/>
      <c r="AHV61" s="18"/>
      <c r="AHW61" s="18"/>
      <c r="AHX61" s="18"/>
      <c r="AHY61" s="18"/>
      <c r="AHZ61" s="18"/>
      <c r="AIA61" s="18"/>
      <c r="AIB61" s="18"/>
      <c r="AIC61" s="18"/>
      <c r="AID61" s="18"/>
      <c r="AIE61" s="18"/>
      <c r="AIF61" s="18"/>
      <c r="AIG61" s="18"/>
      <c r="AIH61" s="18"/>
      <c r="AII61" s="18"/>
      <c r="AIJ61" s="18"/>
      <c r="AIK61" s="18"/>
      <c r="AIL61" s="18"/>
      <c r="AIM61" s="18"/>
      <c r="AIN61" s="18"/>
      <c r="AIO61" s="18"/>
      <c r="AIP61" s="18"/>
      <c r="AIQ61" s="18"/>
      <c r="AIR61" s="18"/>
      <c r="AIS61" s="18"/>
      <c r="AIT61" s="18"/>
      <c r="AIU61" s="18"/>
      <c r="AIV61" s="18"/>
      <c r="AIW61" s="18"/>
      <c r="AIX61" s="18"/>
      <c r="AIY61" s="18"/>
      <c r="AIZ61" s="18"/>
      <c r="AJA61" s="18"/>
      <c r="AJB61" s="18"/>
      <c r="AJC61" s="18"/>
      <c r="AJD61" s="18"/>
      <c r="AJE61" s="18"/>
      <c r="AJF61" s="18"/>
      <c r="AJG61" s="18"/>
      <c r="AJH61" s="18"/>
      <c r="AJI61" s="18"/>
      <c r="AJJ61" s="18"/>
      <c r="AJK61" s="18"/>
      <c r="AJL61" s="18"/>
      <c r="AJM61" s="18"/>
      <c r="AJN61" s="18"/>
      <c r="AJO61" s="18"/>
      <c r="AJP61" s="18"/>
      <c r="AJQ61" s="18"/>
      <c r="AJR61" s="18"/>
      <c r="AJS61" s="18"/>
      <c r="AJT61" s="18"/>
      <c r="AJU61" s="18"/>
      <c r="AJV61" s="18"/>
      <c r="AJW61" s="18"/>
      <c r="AJX61" s="18"/>
      <c r="AJY61" s="18"/>
      <c r="AJZ61" s="18"/>
      <c r="AKA61" s="18"/>
      <c r="AKB61" s="18"/>
      <c r="AKC61" s="18"/>
      <c r="AKD61" s="18"/>
      <c r="AKE61" s="18"/>
      <c r="AKF61" s="18"/>
      <c r="AKG61" s="18"/>
      <c r="AKH61" s="18"/>
      <c r="AKI61" s="18"/>
      <c r="AKJ61" s="18"/>
      <c r="AKK61" s="18"/>
      <c r="AKL61" s="18"/>
      <c r="AKM61" s="18"/>
      <c r="AKN61" s="18"/>
      <c r="AKO61" s="18"/>
      <c r="AKP61" s="18"/>
      <c r="AKQ61" s="18"/>
      <c r="AKR61" s="18"/>
      <c r="AKS61" s="18"/>
      <c r="AKT61" s="18"/>
      <c r="AKU61" s="18"/>
      <c r="AKV61" s="18"/>
      <c r="AKW61" s="18"/>
      <c r="AKX61" s="18"/>
      <c r="AKY61" s="18"/>
      <c r="AKZ61" s="18"/>
      <c r="ALA61" s="18"/>
      <c r="ALB61" s="18"/>
      <c r="ALC61" s="18"/>
      <c r="ALD61" s="18"/>
      <c r="ALE61" s="18"/>
      <c r="ALF61" s="18"/>
      <c r="ALG61" s="18"/>
      <c r="ALH61" s="18"/>
      <c r="ALI61" s="18"/>
      <c r="ALJ61" s="18"/>
      <c r="ALK61" s="18"/>
      <c r="ALL61" s="18"/>
      <c r="ALM61" s="18"/>
      <c r="ALN61" s="18"/>
      <c r="ALO61" s="18"/>
      <c r="ALP61" s="18"/>
      <c r="ALQ61" s="18"/>
      <c r="ALR61" s="18"/>
      <c r="ALS61" s="18"/>
      <c r="ALT61" s="18"/>
      <c r="ALU61" s="18"/>
      <c r="ALV61" s="18"/>
      <c r="ALW61" s="18"/>
      <c r="ALX61" s="18"/>
      <c r="ALY61" s="18"/>
      <c r="ALZ61" s="18"/>
      <c r="AMA61" s="18"/>
      <c r="AMB61" s="18"/>
      <c r="AMC61" s="18"/>
      <c r="AMD61" s="18"/>
      <c r="AME61" s="18"/>
      <c r="AMF61" s="18"/>
      <c r="AMG61" s="18"/>
      <c r="AMH61" s="18"/>
      <c r="AMI61" s="18"/>
      <c r="AMJ61" s="18"/>
      <c r="AMK61" s="18"/>
      <c r="AML61" s="18"/>
      <c r="AMM61" s="18"/>
      <c r="AMN61" s="18"/>
      <c r="AMO61" s="18"/>
      <c r="AMP61" s="18"/>
      <c r="AMQ61" s="18"/>
      <c r="AMR61" s="18"/>
      <c r="AMS61" s="18"/>
      <c r="AMT61" s="18"/>
      <c r="AMU61" s="18"/>
      <c r="AMV61" s="18"/>
      <c r="AMW61" s="18"/>
      <c r="AMX61" s="18"/>
      <c r="AMY61" s="18"/>
      <c r="AMZ61" s="18"/>
      <c r="ANA61" s="18"/>
      <c r="ANB61" s="18"/>
      <c r="ANC61" s="18"/>
      <c r="AND61" s="18"/>
      <c r="ANE61" s="18"/>
      <c r="ANF61" s="18"/>
      <c r="ANG61" s="18"/>
      <c r="ANH61" s="18"/>
      <c r="ANI61" s="18"/>
      <c r="ANJ61" s="18"/>
      <c r="ANK61" s="18"/>
      <c r="ANL61" s="18"/>
      <c r="ANM61" s="18"/>
      <c r="ANN61" s="18"/>
      <c r="ANO61" s="18"/>
      <c r="ANP61" s="18"/>
      <c r="ANQ61" s="18"/>
      <c r="ANR61" s="18"/>
      <c r="ANS61" s="18"/>
      <c r="ANT61" s="18"/>
      <c r="ANU61" s="18"/>
      <c r="ANV61" s="18"/>
      <c r="ANW61" s="18"/>
      <c r="ANX61" s="18"/>
      <c r="ANY61" s="18"/>
      <c r="ANZ61" s="18"/>
      <c r="AOA61" s="18"/>
      <c r="AOB61" s="18"/>
      <c r="AOC61" s="18"/>
      <c r="AOD61" s="18"/>
      <c r="AOE61" s="18"/>
      <c r="AOF61" s="18"/>
      <c r="AOG61" s="18"/>
      <c r="AOH61" s="18"/>
      <c r="AOI61" s="18"/>
      <c r="AOJ61" s="18"/>
      <c r="AOK61" s="18"/>
      <c r="AOL61" s="18"/>
      <c r="AOM61" s="18"/>
      <c r="AON61" s="18"/>
      <c r="AOO61" s="18"/>
      <c r="AOP61" s="18"/>
      <c r="AOQ61" s="18"/>
      <c r="AOR61" s="18"/>
      <c r="AOS61" s="18"/>
      <c r="AOT61" s="18"/>
      <c r="AOU61" s="18"/>
      <c r="AOV61" s="18"/>
      <c r="AOW61" s="18"/>
      <c r="AOX61" s="18"/>
      <c r="AOY61" s="18"/>
      <c r="AOZ61" s="18"/>
      <c r="APA61" s="18"/>
      <c r="APB61" s="18"/>
      <c r="APC61" s="18"/>
      <c r="APD61" s="18"/>
      <c r="APE61" s="18"/>
      <c r="APF61" s="18"/>
      <c r="APG61" s="18"/>
      <c r="APH61" s="18"/>
      <c r="API61" s="18"/>
      <c r="APJ61" s="18"/>
      <c r="APK61" s="18"/>
      <c r="APL61" s="18"/>
      <c r="APM61" s="18"/>
      <c r="APN61" s="18"/>
      <c r="APO61" s="18"/>
      <c r="APP61" s="18"/>
      <c r="APQ61" s="18"/>
      <c r="APR61" s="18"/>
      <c r="APS61" s="18"/>
      <c r="APT61" s="18"/>
      <c r="APU61" s="18"/>
      <c r="APV61" s="18"/>
      <c r="APW61" s="18"/>
      <c r="APX61" s="18"/>
      <c r="APY61" s="18"/>
      <c r="APZ61" s="18"/>
      <c r="AQA61" s="18"/>
      <c r="AQB61" s="18"/>
      <c r="AQC61" s="18"/>
      <c r="AQD61" s="18"/>
      <c r="AQE61" s="18"/>
      <c r="AQF61" s="18"/>
      <c r="AQG61" s="18"/>
      <c r="AQH61" s="18"/>
      <c r="AQI61" s="18"/>
      <c r="AQJ61" s="18"/>
      <c r="AQK61" s="18"/>
      <c r="AQL61" s="18"/>
      <c r="AQM61" s="18"/>
      <c r="AQN61" s="18"/>
      <c r="AQO61" s="18"/>
      <c r="AQP61" s="18"/>
      <c r="AQQ61" s="18"/>
      <c r="AQR61" s="18"/>
      <c r="AQS61" s="18"/>
      <c r="AQT61" s="18"/>
      <c r="AQU61" s="18"/>
      <c r="AQV61" s="18"/>
      <c r="AQW61" s="18"/>
      <c r="AQX61" s="18"/>
      <c r="AQY61" s="18"/>
      <c r="AQZ61" s="18"/>
      <c r="ARA61" s="18"/>
      <c r="ARB61" s="18"/>
      <c r="ARC61" s="18"/>
      <c r="ARD61" s="18"/>
      <c r="ARE61" s="18"/>
      <c r="ARF61" s="18"/>
      <c r="ARG61" s="18"/>
      <c r="ARH61" s="18"/>
      <c r="ARI61" s="18"/>
      <c r="ARJ61" s="18"/>
      <c r="ARK61" s="18"/>
      <c r="ARL61" s="18"/>
      <c r="ARM61" s="18"/>
      <c r="ARN61" s="18"/>
      <c r="ARO61" s="18"/>
      <c r="ARP61" s="18"/>
      <c r="ARQ61" s="18"/>
      <c r="ARR61" s="18"/>
      <c r="ARS61" s="18"/>
      <c r="ART61" s="18"/>
      <c r="ARU61" s="18"/>
      <c r="ARV61" s="18"/>
      <c r="ARW61" s="18"/>
      <c r="ARX61" s="18"/>
      <c r="ARY61" s="18"/>
      <c r="ARZ61" s="18"/>
      <c r="ASA61" s="18"/>
      <c r="ASB61" s="18"/>
      <c r="ASC61" s="18"/>
      <c r="ASD61" s="18"/>
      <c r="ASE61" s="18"/>
      <c r="ASF61" s="18"/>
      <c r="ASG61" s="18"/>
      <c r="ASH61" s="18"/>
      <c r="ASI61" s="18"/>
      <c r="ASJ61" s="18"/>
      <c r="ASK61" s="18"/>
      <c r="ASL61" s="18"/>
      <c r="ASM61" s="18"/>
      <c r="ASN61" s="18"/>
      <c r="ASO61" s="18"/>
      <c r="ASP61" s="18"/>
      <c r="ASQ61" s="18"/>
      <c r="ASR61" s="18"/>
      <c r="ASS61" s="18"/>
      <c r="AST61" s="18"/>
      <c r="ASU61" s="18"/>
      <c r="ASV61" s="18"/>
      <c r="ASW61" s="18"/>
      <c r="ASX61" s="18"/>
      <c r="ASY61" s="18"/>
      <c r="ASZ61" s="18"/>
      <c r="ATA61" s="18"/>
      <c r="ATB61" s="18"/>
      <c r="ATC61" s="18"/>
      <c r="ATD61" s="18"/>
      <c r="ATE61" s="18"/>
      <c r="ATF61" s="18"/>
      <c r="ATG61" s="18"/>
      <c r="ATH61" s="18"/>
      <c r="ATI61" s="18"/>
      <c r="ATJ61" s="18"/>
      <c r="ATK61" s="18"/>
      <c r="ATL61" s="18"/>
      <c r="ATM61" s="18"/>
      <c r="ATN61" s="18"/>
      <c r="ATO61" s="18"/>
      <c r="ATP61" s="18"/>
      <c r="ATQ61" s="18"/>
      <c r="ATR61" s="18"/>
      <c r="ATS61" s="18"/>
      <c r="ATT61" s="18"/>
      <c r="ATU61" s="18"/>
      <c r="ATV61" s="18"/>
      <c r="ATW61" s="18"/>
      <c r="ATX61" s="18"/>
      <c r="ATY61" s="18"/>
      <c r="ATZ61" s="18"/>
      <c r="AUA61" s="18"/>
      <c r="AUB61" s="18"/>
      <c r="AUC61" s="18"/>
      <c r="AUD61" s="18"/>
      <c r="AUE61" s="18"/>
      <c r="AUF61" s="18"/>
      <c r="AUG61" s="18"/>
      <c r="AUH61" s="18"/>
      <c r="AUI61" s="18"/>
      <c r="AUJ61" s="18"/>
      <c r="AUK61" s="18"/>
      <c r="AUL61" s="18"/>
      <c r="AUM61" s="18"/>
      <c r="AUN61" s="18"/>
      <c r="AUO61" s="18"/>
      <c r="AUP61" s="18"/>
      <c r="AUQ61" s="18"/>
      <c r="AUR61" s="18"/>
      <c r="AUS61" s="18"/>
      <c r="AUT61" s="18"/>
      <c r="AUU61" s="18"/>
      <c r="AUV61" s="18"/>
      <c r="AUW61" s="18"/>
      <c r="AUX61" s="18"/>
      <c r="AUY61" s="18"/>
      <c r="AUZ61" s="18"/>
      <c r="AVA61" s="18"/>
      <c r="AVB61" s="18"/>
      <c r="AVC61" s="18"/>
      <c r="AVD61" s="18"/>
      <c r="AVE61" s="18"/>
      <c r="AVF61" s="18"/>
      <c r="AVG61" s="18"/>
      <c r="AVH61" s="18"/>
      <c r="AVI61" s="18"/>
      <c r="AVJ61" s="18"/>
      <c r="AVK61" s="18"/>
      <c r="AVL61" s="18"/>
      <c r="AVM61" s="18"/>
      <c r="AVN61" s="18"/>
      <c r="AVO61" s="18"/>
      <c r="AVP61" s="18"/>
      <c r="AVQ61" s="18"/>
      <c r="AVR61" s="18"/>
      <c r="AVS61" s="18"/>
      <c r="AVT61" s="18"/>
      <c r="AVU61" s="18"/>
      <c r="AVV61" s="18"/>
      <c r="AVW61" s="18"/>
      <c r="AVX61" s="18"/>
      <c r="AVY61" s="18"/>
      <c r="AVZ61" s="18"/>
      <c r="AWA61" s="18"/>
      <c r="AWB61" s="18"/>
      <c r="AWC61" s="18"/>
      <c r="AWD61" s="18"/>
      <c r="AWE61" s="18"/>
      <c r="AWF61" s="18"/>
      <c r="AWG61" s="18"/>
      <c r="AWH61" s="18"/>
      <c r="AWI61" s="18"/>
      <c r="AWJ61" s="18"/>
      <c r="AWK61" s="18"/>
      <c r="AWL61" s="18"/>
      <c r="AWM61" s="18"/>
      <c r="AWN61" s="18"/>
      <c r="AWO61" s="18"/>
      <c r="AWP61" s="18"/>
      <c r="AWQ61" s="18"/>
      <c r="AWR61" s="18"/>
      <c r="AWS61" s="18"/>
      <c r="AWT61" s="18"/>
      <c r="AWU61" s="18"/>
      <c r="AWV61" s="18"/>
      <c r="AWW61" s="18"/>
      <c r="AWX61" s="18"/>
      <c r="AWY61" s="18"/>
      <c r="AWZ61" s="18"/>
      <c r="AXA61" s="18"/>
      <c r="AXB61" s="18"/>
      <c r="AXC61" s="18"/>
      <c r="AXD61" s="18"/>
      <c r="AXE61" s="18"/>
      <c r="AXF61" s="18"/>
      <c r="AXG61" s="18"/>
      <c r="AXH61" s="18"/>
      <c r="AXI61" s="18"/>
      <c r="AXJ61" s="18"/>
      <c r="AXK61" s="18"/>
      <c r="AXL61" s="18"/>
      <c r="AXM61" s="18"/>
      <c r="AXN61" s="18"/>
      <c r="AXO61" s="18"/>
      <c r="AXP61" s="18"/>
      <c r="AXQ61" s="18"/>
      <c r="AXR61" s="18"/>
      <c r="AXS61" s="18"/>
      <c r="AXT61" s="18"/>
      <c r="AXU61" s="18"/>
      <c r="AXV61" s="18"/>
      <c r="AXW61" s="18"/>
      <c r="AXX61" s="18"/>
      <c r="AXY61" s="18"/>
      <c r="AXZ61" s="18"/>
      <c r="AYA61" s="18"/>
      <c r="AYB61" s="18"/>
      <c r="AYC61" s="18"/>
      <c r="AYD61" s="18"/>
      <c r="AYE61" s="18"/>
      <c r="AYF61" s="18"/>
      <c r="AYG61" s="18"/>
      <c r="AYH61" s="18"/>
      <c r="AYI61" s="18"/>
      <c r="AYJ61" s="18"/>
      <c r="AYK61" s="18"/>
      <c r="AYL61" s="18"/>
      <c r="AYM61" s="18"/>
      <c r="AYN61" s="18"/>
      <c r="AYO61" s="18"/>
      <c r="AYP61" s="18"/>
      <c r="AYQ61" s="18"/>
      <c r="AYR61" s="18"/>
      <c r="AYS61" s="18"/>
      <c r="AYT61" s="18"/>
      <c r="AYU61" s="18"/>
      <c r="AYV61" s="18"/>
      <c r="AYW61" s="18"/>
      <c r="AYX61" s="18"/>
      <c r="AYY61" s="18"/>
      <c r="AYZ61" s="18"/>
      <c r="AZA61" s="18"/>
      <c r="AZB61" s="18"/>
      <c r="AZC61" s="18"/>
      <c r="AZD61" s="18"/>
      <c r="AZE61" s="18"/>
      <c r="AZF61" s="18"/>
      <c r="AZG61" s="18"/>
      <c r="AZH61" s="18"/>
      <c r="AZI61" s="18"/>
      <c r="AZJ61" s="18"/>
      <c r="AZK61" s="18"/>
      <c r="AZL61" s="18"/>
      <c r="AZM61" s="18"/>
      <c r="AZN61" s="18"/>
      <c r="AZO61" s="18"/>
      <c r="AZP61" s="18"/>
      <c r="AZQ61" s="18"/>
      <c r="AZR61" s="18"/>
      <c r="AZS61" s="18"/>
      <c r="AZT61" s="18"/>
      <c r="AZU61" s="18"/>
      <c r="AZV61" s="18"/>
      <c r="AZW61" s="18"/>
      <c r="AZX61" s="18"/>
      <c r="AZY61" s="18"/>
      <c r="AZZ61" s="18"/>
      <c r="BAA61" s="18"/>
      <c r="BAB61" s="18"/>
      <c r="BAC61" s="18"/>
      <c r="BAD61" s="18"/>
      <c r="BAE61" s="18"/>
      <c r="BAF61" s="18"/>
      <c r="BAG61" s="18"/>
      <c r="BAH61" s="18"/>
      <c r="BAI61" s="18"/>
      <c r="BAJ61" s="18"/>
      <c r="BAK61" s="18"/>
      <c r="BAL61" s="18"/>
      <c r="BAM61" s="18"/>
      <c r="BAN61" s="18"/>
      <c r="BAO61" s="18"/>
      <c r="BAP61" s="18"/>
      <c r="BAQ61" s="18"/>
      <c r="BAR61" s="18"/>
      <c r="BAS61" s="18"/>
      <c r="BAT61" s="18"/>
      <c r="BAU61" s="18"/>
      <c r="BAV61" s="18"/>
      <c r="BAW61" s="18"/>
      <c r="BAX61" s="18"/>
      <c r="BAY61" s="18"/>
      <c r="BAZ61" s="18"/>
      <c r="BBA61" s="18"/>
      <c r="BBB61" s="18"/>
      <c r="BBC61" s="18"/>
      <c r="BBD61" s="18"/>
      <c r="BBE61" s="18"/>
      <c r="BBF61" s="18"/>
      <c r="BBG61" s="18"/>
      <c r="BBH61" s="18"/>
      <c r="BBI61" s="18"/>
      <c r="BBJ61" s="18"/>
      <c r="BBK61" s="18"/>
      <c r="BBL61" s="18"/>
      <c r="BBM61" s="18"/>
      <c r="BBN61" s="18"/>
      <c r="BBO61" s="18"/>
      <c r="BBP61" s="18"/>
      <c r="BBQ61" s="18"/>
      <c r="BBR61" s="18"/>
      <c r="BBS61" s="18"/>
      <c r="BBT61" s="18"/>
      <c r="BBU61" s="18"/>
      <c r="BBV61" s="18"/>
      <c r="BBW61" s="18"/>
      <c r="BBX61" s="18"/>
      <c r="BBY61" s="18"/>
      <c r="BBZ61" s="18"/>
      <c r="BCA61" s="18"/>
      <c r="BCB61" s="18"/>
      <c r="BCC61" s="18"/>
      <c r="BCD61" s="18"/>
      <c r="BCE61" s="18"/>
      <c r="BCF61" s="18"/>
      <c r="BCG61" s="18"/>
      <c r="BCH61" s="18"/>
      <c r="BCI61" s="18"/>
      <c r="BCJ61" s="18"/>
      <c r="BCK61" s="18"/>
      <c r="BCL61" s="18"/>
      <c r="BCM61" s="18"/>
      <c r="BCN61" s="18"/>
      <c r="BCO61" s="18"/>
      <c r="BCP61" s="18"/>
      <c r="BCQ61" s="18"/>
      <c r="BCR61" s="18"/>
      <c r="BCS61" s="18"/>
      <c r="BCT61" s="18"/>
      <c r="BCU61" s="18"/>
      <c r="BCV61" s="18"/>
      <c r="BCW61" s="18"/>
      <c r="BCX61" s="18"/>
      <c r="BCY61" s="18"/>
      <c r="BCZ61" s="18"/>
      <c r="BDA61" s="18"/>
      <c r="BDB61" s="18"/>
      <c r="BDC61" s="18"/>
      <c r="BDD61" s="18"/>
      <c r="BDE61" s="18"/>
      <c r="BDF61" s="18"/>
      <c r="BDG61" s="18"/>
      <c r="BDH61" s="18"/>
      <c r="BDI61" s="18"/>
      <c r="BDJ61" s="18"/>
      <c r="BDK61" s="18"/>
      <c r="BDL61" s="18"/>
      <c r="BDM61" s="18"/>
      <c r="BDN61" s="18"/>
      <c r="BDO61" s="18"/>
      <c r="BDP61" s="18"/>
      <c r="BDQ61" s="18"/>
      <c r="BDR61" s="18"/>
      <c r="BDS61" s="18"/>
      <c r="BDT61" s="18"/>
      <c r="BDU61" s="18"/>
      <c r="BDV61" s="18"/>
      <c r="BDW61" s="18"/>
      <c r="BDX61" s="18"/>
      <c r="BDY61" s="18"/>
      <c r="BDZ61" s="18"/>
      <c r="BEA61" s="18"/>
      <c r="BEB61" s="18"/>
      <c r="BEC61" s="18"/>
      <c r="BED61" s="18"/>
      <c r="BEE61" s="18"/>
      <c r="BEF61" s="18"/>
      <c r="BEG61" s="18"/>
      <c r="BEH61" s="18"/>
      <c r="BEI61" s="18"/>
      <c r="BEJ61" s="18"/>
      <c r="BEK61" s="18"/>
      <c r="BEL61" s="18"/>
      <c r="BEM61" s="18"/>
      <c r="BEN61" s="18"/>
      <c r="BEO61" s="18"/>
      <c r="BEP61" s="18"/>
      <c r="BEQ61" s="18"/>
      <c r="BER61" s="18"/>
      <c r="BES61" s="18"/>
      <c r="BET61" s="18"/>
      <c r="BEU61" s="18"/>
      <c r="BEV61" s="18"/>
      <c r="BEW61" s="18"/>
      <c r="BEX61" s="18"/>
      <c r="BEY61" s="18"/>
      <c r="BEZ61" s="18"/>
      <c r="BFA61" s="18"/>
      <c r="BFB61" s="18"/>
      <c r="BFC61" s="18"/>
      <c r="BFD61" s="18"/>
      <c r="BFE61" s="18"/>
      <c r="BFF61" s="18"/>
      <c r="BFG61" s="18"/>
      <c r="BFH61" s="18"/>
      <c r="BFI61" s="18"/>
      <c r="BFJ61" s="18"/>
      <c r="BFK61" s="18"/>
      <c r="BFL61" s="18"/>
      <c r="BFM61" s="18"/>
      <c r="BFN61" s="18"/>
      <c r="BFO61" s="18"/>
      <c r="BFP61" s="18"/>
      <c r="BFQ61" s="18"/>
      <c r="BFR61" s="18"/>
      <c r="BFS61" s="18"/>
      <c r="BFT61" s="18"/>
      <c r="BFU61" s="18"/>
      <c r="BFV61" s="18"/>
      <c r="BFW61" s="18"/>
      <c r="BFX61" s="18"/>
      <c r="BFY61" s="18"/>
      <c r="BFZ61" s="18"/>
      <c r="BGA61" s="18"/>
      <c r="BGB61" s="18"/>
      <c r="BGC61" s="18"/>
      <c r="BGD61" s="18"/>
      <c r="BGE61" s="18"/>
      <c r="BGF61" s="18"/>
      <c r="BGG61" s="18"/>
      <c r="BGH61" s="18"/>
      <c r="BGI61" s="18"/>
      <c r="BGJ61" s="18"/>
      <c r="BGK61" s="18"/>
      <c r="BGL61" s="18"/>
      <c r="BGM61" s="18"/>
      <c r="BGN61" s="18"/>
      <c r="BGO61" s="18"/>
      <c r="BGP61" s="18"/>
      <c r="BGQ61" s="18"/>
      <c r="BGR61" s="18"/>
      <c r="BGS61" s="18"/>
      <c r="BGT61" s="18"/>
      <c r="BGU61" s="18"/>
      <c r="BGV61" s="18"/>
      <c r="BGW61" s="18"/>
      <c r="BGX61" s="18"/>
      <c r="BGY61" s="18"/>
      <c r="BGZ61" s="18"/>
      <c r="BHA61" s="18"/>
      <c r="BHB61" s="18"/>
      <c r="BHC61" s="18"/>
      <c r="BHD61" s="18"/>
      <c r="BHE61" s="18"/>
      <c r="BHF61" s="18"/>
      <c r="BHG61" s="18"/>
      <c r="BHH61" s="18"/>
      <c r="BHI61" s="18"/>
      <c r="BHJ61" s="18"/>
      <c r="BHK61" s="18"/>
      <c r="BHL61" s="18"/>
      <c r="BHM61" s="18"/>
      <c r="BHN61" s="18"/>
      <c r="BHO61" s="18"/>
      <c r="BHP61" s="18"/>
      <c r="BHQ61" s="18"/>
      <c r="BHR61" s="18"/>
      <c r="BHS61" s="18"/>
      <c r="BHT61" s="18"/>
      <c r="BHU61" s="18"/>
      <c r="BHV61" s="18"/>
      <c r="BHW61" s="18"/>
      <c r="BHX61" s="18"/>
      <c r="BHY61" s="18"/>
      <c r="BHZ61" s="18"/>
      <c r="BIA61" s="18"/>
      <c r="BIB61" s="18"/>
      <c r="BIC61" s="18"/>
      <c r="BID61" s="18"/>
      <c r="BIE61" s="18"/>
      <c r="BIF61" s="18"/>
      <c r="BIG61" s="18"/>
      <c r="BIH61" s="18"/>
      <c r="BII61" s="18"/>
      <c r="BIJ61" s="18"/>
      <c r="BIK61" s="18"/>
      <c r="BIL61" s="18"/>
      <c r="BIM61" s="18"/>
      <c r="BIN61" s="18"/>
      <c r="BIO61" s="18"/>
      <c r="BIP61" s="18"/>
      <c r="BIQ61" s="18"/>
      <c r="BIR61" s="18"/>
      <c r="BIS61" s="18"/>
      <c r="BIT61" s="18"/>
      <c r="BIU61" s="18"/>
      <c r="BIV61" s="18"/>
      <c r="BIW61" s="18"/>
      <c r="BIX61" s="18"/>
      <c r="BIY61" s="18"/>
      <c r="BIZ61" s="18"/>
      <c r="BJA61" s="18"/>
      <c r="BJB61" s="18"/>
      <c r="BJC61" s="18"/>
      <c r="BJD61" s="18"/>
      <c r="BJE61" s="18"/>
      <c r="BJF61" s="18"/>
      <c r="BJG61" s="18"/>
      <c r="BJH61" s="18"/>
      <c r="BJI61" s="18"/>
      <c r="BJJ61" s="18"/>
      <c r="BJK61" s="18"/>
      <c r="BJL61" s="18"/>
      <c r="BJM61" s="18"/>
      <c r="BJN61" s="18"/>
      <c r="BJO61" s="18"/>
      <c r="BJP61" s="18"/>
      <c r="BJQ61" s="18"/>
      <c r="BJR61" s="18"/>
      <c r="BJS61" s="18"/>
      <c r="BJT61" s="18"/>
      <c r="BJU61" s="18"/>
      <c r="BJV61" s="18"/>
      <c r="BJW61" s="18"/>
      <c r="BJX61" s="18"/>
      <c r="BJY61" s="18"/>
      <c r="BJZ61" s="18"/>
      <c r="BKA61" s="18"/>
      <c r="BKB61" s="18"/>
      <c r="BKC61" s="18"/>
      <c r="BKD61" s="18"/>
      <c r="BKE61" s="18"/>
      <c r="BKF61" s="18"/>
      <c r="BKG61" s="18"/>
      <c r="BKH61" s="18"/>
      <c r="BKI61" s="18"/>
      <c r="BKJ61" s="18"/>
      <c r="BKK61" s="18"/>
      <c r="BKL61" s="18"/>
      <c r="BKM61" s="18"/>
      <c r="BKN61" s="18"/>
      <c r="BKO61" s="18"/>
      <c r="BKP61" s="18"/>
      <c r="BKQ61" s="18"/>
      <c r="BKR61" s="18"/>
      <c r="BKS61" s="18"/>
      <c r="BKT61" s="18"/>
      <c r="BKU61" s="18"/>
      <c r="BKV61" s="18"/>
      <c r="BKW61" s="18"/>
      <c r="BKX61" s="18"/>
      <c r="BKY61" s="18"/>
      <c r="BKZ61" s="18"/>
      <c r="BLA61" s="18"/>
      <c r="BLB61" s="18"/>
      <c r="BLC61" s="18"/>
      <c r="BLD61" s="18"/>
      <c r="BLE61" s="18"/>
      <c r="BLF61" s="18"/>
      <c r="BLG61" s="18"/>
      <c r="BLH61" s="18"/>
      <c r="BLI61" s="18"/>
      <c r="BLJ61" s="18"/>
      <c r="BLK61" s="18"/>
      <c r="BLL61" s="18"/>
      <c r="BLM61" s="18"/>
      <c r="BLN61" s="18"/>
      <c r="BLO61" s="18"/>
      <c r="BLP61" s="18"/>
      <c r="BLQ61" s="18"/>
      <c r="BLR61" s="18"/>
      <c r="BLS61" s="18"/>
      <c r="BLT61" s="18"/>
      <c r="BLU61" s="18"/>
      <c r="BLV61" s="18"/>
      <c r="BLW61" s="18"/>
      <c r="BLX61" s="18"/>
      <c r="BLY61" s="18"/>
      <c r="BLZ61" s="18"/>
      <c r="BMA61" s="18"/>
      <c r="BMB61" s="18"/>
      <c r="BMC61" s="18"/>
      <c r="BMD61" s="18"/>
      <c r="BME61" s="18"/>
      <c r="BMF61" s="18"/>
      <c r="BMG61" s="18"/>
      <c r="BMH61" s="18"/>
      <c r="BMI61" s="18"/>
      <c r="BMJ61" s="18"/>
      <c r="BMK61" s="18"/>
      <c r="BML61" s="18"/>
      <c r="BMM61" s="18"/>
      <c r="BMN61" s="18"/>
      <c r="BMO61" s="18"/>
      <c r="BMP61" s="18"/>
      <c r="BMQ61" s="18"/>
      <c r="BMR61" s="18"/>
      <c r="BMS61" s="18"/>
      <c r="BMT61" s="18"/>
      <c r="BMU61" s="18"/>
      <c r="BMV61" s="18"/>
      <c r="BMW61" s="18"/>
      <c r="BMX61" s="18"/>
      <c r="BMY61" s="18"/>
      <c r="BMZ61" s="18"/>
      <c r="BNA61" s="18"/>
      <c r="BNB61" s="18"/>
      <c r="BNC61" s="18"/>
      <c r="BND61" s="18"/>
      <c r="BNE61" s="18"/>
      <c r="BNF61" s="18"/>
      <c r="BNG61" s="18"/>
      <c r="BNH61" s="18"/>
      <c r="BNI61" s="18"/>
      <c r="BNJ61" s="18"/>
      <c r="BNK61" s="18"/>
      <c r="BNL61" s="18"/>
      <c r="BNM61" s="18"/>
      <c r="BNN61" s="18"/>
      <c r="BNO61" s="18"/>
      <c r="BNP61" s="18"/>
      <c r="BNQ61" s="18"/>
      <c r="BNR61" s="18"/>
      <c r="BNS61" s="18"/>
      <c r="BNT61" s="18"/>
      <c r="BNU61" s="18"/>
      <c r="BNV61" s="18"/>
      <c r="BNW61" s="18"/>
      <c r="BNX61" s="18"/>
      <c r="BNY61" s="18"/>
      <c r="BNZ61" s="18"/>
      <c r="BOA61" s="18"/>
      <c r="BOB61" s="18"/>
      <c r="BOC61" s="18"/>
      <c r="BOD61" s="18"/>
      <c r="BOE61" s="18"/>
      <c r="BOF61" s="18"/>
      <c r="BOG61" s="18"/>
      <c r="BOH61" s="18"/>
      <c r="BOI61" s="18"/>
      <c r="BOJ61" s="18"/>
      <c r="BOK61" s="18"/>
      <c r="BOL61" s="18"/>
      <c r="BOM61" s="18"/>
      <c r="BON61" s="18"/>
      <c r="BOO61" s="18"/>
      <c r="BOP61" s="18"/>
      <c r="BOQ61" s="18"/>
      <c r="BOR61" s="18"/>
      <c r="BOS61" s="18"/>
      <c r="BOT61" s="18"/>
      <c r="BOU61" s="18"/>
      <c r="BOV61" s="18"/>
      <c r="BOW61" s="18"/>
      <c r="BOX61" s="18"/>
      <c r="BOY61" s="18"/>
      <c r="BOZ61" s="18"/>
      <c r="BPA61" s="18"/>
      <c r="BPB61" s="18"/>
      <c r="BPC61" s="18"/>
      <c r="BPD61" s="18"/>
      <c r="BPE61" s="18"/>
      <c r="BPF61" s="18"/>
      <c r="BPG61" s="18"/>
      <c r="BPH61" s="18"/>
      <c r="BPI61" s="18"/>
      <c r="BPJ61" s="18"/>
      <c r="BPK61" s="18"/>
      <c r="BPL61" s="18"/>
      <c r="BPM61" s="18"/>
      <c r="BPN61" s="18"/>
      <c r="BPO61" s="18"/>
      <c r="BPP61" s="18"/>
      <c r="BPQ61" s="18"/>
      <c r="BPR61" s="18"/>
      <c r="BPS61" s="18"/>
      <c r="BPT61" s="18"/>
      <c r="BPU61" s="18"/>
      <c r="BPV61" s="18"/>
      <c r="BPW61" s="18"/>
      <c r="BPX61" s="18"/>
      <c r="BPY61" s="18"/>
      <c r="BPZ61" s="18"/>
      <c r="BQA61" s="18"/>
      <c r="BQB61" s="18"/>
      <c r="BQC61" s="18"/>
      <c r="BQD61" s="18"/>
      <c r="BQE61" s="18"/>
      <c r="BQF61" s="18"/>
      <c r="BQG61" s="18"/>
      <c r="BQH61" s="18"/>
      <c r="BQI61" s="18"/>
      <c r="BQJ61" s="18"/>
      <c r="BQK61" s="18"/>
      <c r="BQL61" s="18"/>
      <c r="BQM61" s="18"/>
      <c r="BQN61" s="18"/>
      <c r="BQO61" s="18"/>
      <c r="BQP61" s="18"/>
      <c r="BQQ61" s="18"/>
      <c r="BQR61" s="18"/>
      <c r="BQS61" s="18"/>
      <c r="BQT61" s="18"/>
      <c r="BQU61" s="18"/>
      <c r="BQV61" s="18"/>
      <c r="BQW61" s="18"/>
      <c r="BQX61" s="18"/>
      <c r="BQY61" s="18"/>
      <c r="BQZ61" s="18"/>
      <c r="BRA61" s="18"/>
      <c r="BRB61" s="18"/>
      <c r="BRC61" s="18"/>
      <c r="BRD61" s="18"/>
      <c r="BRE61" s="18"/>
      <c r="BRF61" s="18"/>
      <c r="BRG61" s="18"/>
      <c r="BRH61" s="18"/>
      <c r="BRI61" s="18"/>
      <c r="BRJ61" s="18"/>
      <c r="BRK61" s="18"/>
      <c r="BRL61" s="18"/>
      <c r="BRM61" s="18"/>
      <c r="BRN61" s="18"/>
      <c r="BRO61" s="18"/>
      <c r="BRP61" s="18"/>
      <c r="BRQ61" s="18"/>
      <c r="BRR61" s="18"/>
      <c r="BRS61" s="18"/>
      <c r="BRT61" s="18"/>
      <c r="BRU61" s="18"/>
      <c r="BRV61" s="18"/>
      <c r="BRW61" s="18"/>
      <c r="BRX61" s="18"/>
      <c r="BRY61" s="18"/>
      <c r="BRZ61" s="18"/>
      <c r="BSA61" s="18"/>
      <c r="BSB61" s="18"/>
      <c r="BSC61" s="18"/>
      <c r="BSD61" s="18"/>
      <c r="BSE61" s="18"/>
      <c r="BSF61" s="18"/>
      <c r="BSG61" s="18"/>
      <c r="BSH61" s="18"/>
      <c r="BSI61" s="18"/>
      <c r="BSJ61" s="18"/>
      <c r="BSK61" s="18"/>
      <c r="BSL61" s="18"/>
      <c r="BSM61" s="18"/>
      <c r="BSN61" s="18"/>
      <c r="BSO61" s="18"/>
      <c r="BSP61" s="18"/>
      <c r="BSQ61" s="18"/>
      <c r="BSR61" s="18"/>
      <c r="BSS61" s="18"/>
      <c r="BST61" s="18"/>
      <c r="BSU61" s="18"/>
      <c r="BSV61" s="18"/>
      <c r="BSW61" s="18"/>
      <c r="BSX61" s="18"/>
      <c r="BSY61" s="18"/>
      <c r="BSZ61" s="18"/>
      <c r="BTA61" s="18"/>
      <c r="BTB61" s="18"/>
      <c r="BTC61" s="18"/>
      <c r="BTD61" s="18"/>
      <c r="BTE61" s="18"/>
      <c r="BTF61" s="18"/>
      <c r="BTG61" s="18"/>
      <c r="BTH61" s="18"/>
      <c r="BTI61" s="18"/>
      <c r="BTJ61" s="18"/>
      <c r="BTK61" s="18"/>
      <c r="BTL61" s="18"/>
      <c r="BTM61" s="18"/>
      <c r="BTN61" s="18"/>
      <c r="BTO61" s="18"/>
      <c r="BTP61" s="18"/>
      <c r="BTQ61" s="18"/>
      <c r="BTR61" s="18"/>
      <c r="BTS61" s="18"/>
      <c r="BTT61" s="18"/>
      <c r="BTU61" s="18"/>
      <c r="BTV61" s="18"/>
      <c r="BTW61" s="18"/>
      <c r="BTX61" s="18"/>
      <c r="BTY61" s="18"/>
      <c r="BTZ61" s="18"/>
      <c r="BUA61" s="18"/>
      <c r="BUB61" s="18"/>
      <c r="BUC61" s="18"/>
      <c r="BUD61" s="18"/>
      <c r="BUE61" s="18"/>
      <c r="BUF61" s="18"/>
      <c r="BUG61" s="18"/>
      <c r="BUH61" s="18"/>
      <c r="BUI61" s="18"/>
      <c r="BUJ61" s="18"/>
      <c r="BUK61" s="18"/>
      <c r="BUL61" s="18"/>
      <c r="BUM61" s="18"/>
      <c r="BUN61" s="18"/>
      <c r="BUO61" s="18"/>
      <c r="BUP61" s="18"/>
      <c r="BUQ61" s="18"/>
      <c r="BUR61" s="18"/>
      <c r="BUS61" s="18"/>
      <c r="BUT61" s="18"/>
      <c r="BUU61" s="18"/>
      <c r="BUV61" s="18"/>
      <c r="BUW61" s="18"/>
      <c r="BUX61" s="18"/>
      <c r="BUY61" s="18"/>
      <c r="BUZ61" s="18"/>
      <c r="BVA61" s="18"/>
      <c r="BVB61" s="18"/>
      <c r="BVC61" s="18"/>
      <c r="BVD61" s="18"/>
      <c r="BVE61" s="18"/>
      <c r="BVF61" s="18"/>
      <c r="BVG61" s="18"/>
      <c r="BVH61" s="18"/>
      <c r="BVI61" s="18"/>
      <c r="BVJ61" s="18"/>
      <c r="BVK61" s="18"/>
      <c r="BVL61" s="18"/>
      <c r="BVM61" s="18"/>
      <c r="BVN61" s="18"/>
      <c r="BVO61" s="18"/>
      <c r="BVP61" s="18"/>
      <c r="BVQ61" s="18"/>
      <c r="BVR61" s="18"/>
      <c r="BVS61" s="18"/>
      <c r="BVT61" s="18"/>
      <c r="BVU61" s="18"/>
      <c r="BVV61" s="18"/>
      <c r="BVW61" s="18"/>
      <c r="BVX61" s="18"/>
      <c r="BVY61" s="18"/>
      <c r="BVZ61" s="18"/>
      <c r="BWA61" s="18"/>
      <c r="BWB61" s="18"/>
      <c r="BWC61" s="18"/>
      <c r="BWD61" s="18"/>
      <c r="BWE61" s="18"/>
      <c r="BWF61" s="18"/>
      <c r="BWG61" s="18"/>
      <c r="BWH61" s="18"/>
      <c r="BWI61" s="18"/>
      <c r="BWJ61" s="18"/>
      <c r="BWK61" s="18"/>
      <c r="BWL61" s="18"/>
      <c r="BWM61" s="18"/>
      <c r="BWN61" s="18"/>
      <c r="BWO61" s="18"/>
      <c r="BWP61" s="18"/>
      <c r="BWQ61" s="18"/>
      <c r="BWR61" s="18"/>
      <c r="BWS61" s="18"/>
      <c r="BWT61" s="18"/>
      <c r="BWU61" s="18"/>
      <c r="BWV61" s="18"/>
      <c r="BWW61" s="18"/>
      <c r="BWX61" s="18"/>
      <c r="BWY61" s="18"/>
      <c r="BWZ61" s="18"/>
      <c r="BXA61" s="18"/>
      <c r="BXB61" s="18"/>
      <c r="BXC61" s="18"/>
      <c r="BXD61" s="18"/>
      <c r="BXE61" s="18"/>
      <c r="BXF61" s="18"/>
      <c r="BXG61" s="18"/>
      <c r="BXH61" s="18"/>
      <c r="BXI61" s="18"/>
      <c r="BXJ61" s="18"/>
      <c r="BXK61" s="18"/>
      <c r="BXL61" s="18"/>
      <c r="BXM61" s="18"/>
      <c r="BXN61" s="18"/>
      <c r="BXO61" s="18"/>
      <c r="BXP61" s="18"/>
      <c r="BXQ61" s="18"/>
      <c r="BXR61" s="18"/>
      <c r="BXS61" s="18"/>
      <c r="BXT61" s="18"/>
      <c r="BXU61" s="18"/>
      <c r="BXV61" s="18"/>
      <c r="BXW61" s="18"/>
      <c r="BXX61" s="18"/>
      <c r="BXY61" s="18"/>
      <c r="BXZ61" s="18"/>
      <c r="BYA61" s="18"/>
      <c r="BYB61" s="18"/>
      <c r="BYC61" s="18"/>
      <c r="BYD61" s="18"/>
      <c r="BYE61" s="18"/>
      <c r="BYF61" s="18"/>
      <c r="BYG61" s="18"/>
      <c r="BYH61" s="18"/>
      <c r="BYI61" s="18"/>
      <c r="BYJ61" s="18"/>
      <c r="BYK61" s="18"/>
      <c r="BYL61" s="18"/>
      <c r="BYM61" s="18"/>
      <c r="BYN61" s="18"/>
      <c r="BYO61" s="18"/>
      <c r="BYP61" s="18"/>
      <c r="BYQ61" s="18"/>
      <c r="BYR61" s="18"/>
      <c r="BYS61" s="18"/>
      <c r="BYT61" s="18"/>
      <c r="BYU61" s="18"/>
      <c r="BYV61" s="18"/>
      <c r="BYW61" s="18"/>
      <c r="BYX61" s="18"/>
      <c r="BYY61" s="18"/>
      <c r="BYZ61" s="18"/>
      <c r="BZA61" s="18"/>
      <c r="BZB61" s="18"/>
      <c r="BZC61" s="18"/>
      <c r="BZD61" s="18"/>
      <c r="BZE61" s="18"/>
      <c r="BZF61" s="18"/>
      <c r="BZG61" s="18"/>
      <c r="BZH61" s="18"/>
      <c r="BZI61" s="18"/>
      <c r="BZJ61" s="18"/>
      <c r="BZK61" s="18"/>
      <c r="BZL61" s="18"/>
      <c r="BZM61" s="18"/>
      <c r="BZN61" s="18"/>
      <c r="BZO61" s="18"/>
      <c r="BZP61" s="18"/>
      <c r="BZQ61" s="18"/>
      <c r="BZR61" s="18"/>
      <c r="BZS61" s="18"/>
      <c r="BZT61" s="18"/>
      <c r="BZU61" s="18"/>
      <c r="BZV61" s="18"/>
      <c r="BZW61" s="18"/>
      <c r="BZX61" s="18"/>
      <c r="BZY61" s="18"/>
      <c r="BZZ61" s="18"/>
      <c r="CAA61" s="18"/>
      <c r="CAB61" s="18"/>
      <c r="CAC61" s="18"/>
      <c r="CAD61" s="18"/>
      <c r="CAE61" s="18"/>
      <c r="CAF61" s="18"/>
      <c r="CAG61" s="18"/>
      <c r="CAH61" s="18"/>
      <c r="CAI61" s="18"/>
      <c r="CAJ61" s="18"/>
      <c r="CAK61" s="18"/>
      <c r="CAL61" s="18"/>
      <c r="CAM61" s="18"/>
      <c r="CAN61" s="18"/>
      <c r="CAO61" s="18"/>
      <c r="CAP61" s="18"/>
      <c r="CAQ61" s="18"/>
      <c r="CAR61" s="18"/>
      <c r="CAS61" s="18"/>
      <c r="CAT61" s="18"/>
      <c r="CAU61" s="18"/>
      <c r="CAV61" s="18"/>
      <c r="CAW61" s="18"/>
      <c r="CAX61" s="18"/>
      <c r="CAY61" s="18"/>
      <c r="CAZ61" s="18"/>
      <c r="CBA61" s="18"/>
      <c r="CBB61" s="18"/>
      <c r="CBC61" s="18"/>
      <c r="CBD61" s="18"/>
      <c r="CBE61" s="18"/>
      <c r="CBF61" s="18"/>
      <c r="CBG61" s="18"/>
      <c r="CBH61" s="18"/>
      <c r="CBI61" s="18"/>
      <c r="CBJ61" s="18"/>
      <c r="CBK61" s="18"/>
      <c r="CBL61" s="18"/>
      <c r="CBM61" s="18"/>
      <c r="CBN61" s="18"/>
      <c r="CBO61" s="18"/>
      <c r="CBP61" s="18"/>
      <c r="CBQ61" s="18"/>
      <c r="CBR61" s="18"/>
      <c r="CBS61" s="18"/>
      <c r="CBT61" s="18"/>
      <c r="CBU61" s="18"/>
      <c r="CBV61" s="18"/>
      <c r="CBW61" s="18"/>
      <c r="CBX61" s="18"/>
      <c r="CBY61" s="18"/>
      <c r="CBZ61" s="18"/>
      <c r="CCA61" s="18"/>
      <c r="CCB61" s="18"/>
      <c r="CCC61" s="18"/>
      <c r="CCD61" s="18"/>
      <c r="CCE61" s="18"/>
      <c r="CCF61" s="18"/>
      <c r="CCG61" s="18"/>
      <c r="CCH61" s="18"/>
      <c r="CCI61" s="18"/>
      <c r="CCJ61" s="18"/>
      <c r="CCK61" s="18"/>
      <c r="CCL61" s="18"/>
      <c r="CCM61" s="18"/>
      <c r="CCN61" s="18"/>
      <c r="CCO61" s="18"/>
      <c r="CCP61" s="18"/>
      <c r="CCQ61" s="18"/>
      <c r="CCR61" s="18"/>
      <c r="CCS61" s="18"/>
      <c r="CCT61" s="18"/>
      <c r="CCU61" s="18"/>
      <c r="CCV61" s="18"/>
      <c r="CCW61" s="18"/>
      <c r="CCX61" s="18"/>
      <c r="CCY61" s="18"/>
      <c r="CCZ61" s="18"/>
      <c r="CDA61" s="18"/>
      <c r="CDB61" s="18"/>
      <c r="CDC61" s="18"/>
      <c r="CDD61" s="18"/>
      <c r="CDE61" s="18"/>
      <c r="CDF61" s="18"/>
      <c r="CDG61" s="18"/>
      <c r="CDH61" s="18"/>
      <c r="CDI61" s="18"/>
      <c r="CDJ61" s="18"/>
      <c r="CDK61" s="18"/>
      <c r="CDL61" s="18"/>
      <c r="CDM61" s="18"/>
      <c r="CDN61" s="18"/>
      <c r="CDO61" s="18"/>
      <c r="CDP61" s="18"/>
      <c r="CDQ61" s="18"/>
      <c r="CDR61" s="18"/>
      <c r="CDS61" s="18"/>
      <c r="CDT61" s="18"/>
      <c r="CDU61" s="18"/>
      <c r="CDV61" s="18"/>
      <c r="CDW61" s="18"/>
      <c r="CDX61" s="18"/>
      <c r="CDY61" s="18"/>
      <c r="CDZ61" s="18"/>
      <c r="CEA61" s="18"/>
      <c r="CEB61" s="18"/>
      <c r="CEC61" s="18"/>
      <c r="CED61" s="18"/>
      <c r="CEE61" s="18"/>
      <c r="CEF61" s="18"/>
      <c r="CEG61" s="18"/>
      <c r="CEH61" s="18"/>
      <c r="CEI61" s="18"/>
      <c r="CEJ61" s="18"/>
      <c r="CEK61" s="18"/>
      <c r="CEL61" s="18"/>
      <c r="CEM61" s="18"/>
      <c r="CEN61" s="18"/>
      <c r="CEO61" s="18"/>
      <c r="CEP61" s="18"/>
      <c r="CEQ61" s="18"/>
      <c r="CER61" s="18"/>
      <c r="CES61" s="18"/>
      <c r="CET61" s="18"/>
      <c r="CEU61" s="18"/>
      <c r="CEV61" s="18"/>
      <c r="CEW61" s="18"/>
      <c r="CEX61" s="18"/>
      <c r="CEY61" s="18"/>
      <c r="CEZ61" s="18"/>
      <c r="CFA61" s="18"/>
      <c r="CFB61" s="18"/>
      <c r="CFC61" s="18"/>
      <c r="CFD61" s="18"/>
      <c r="CFE61" s="18"/>
      <c r="CFF61" s="18"/>
      <c r="CFG61" s="18"/>
      <c r="CFH61" s="18"/>
      <c r="CFI61" s="18"/>
      <c r="CFJ61" s="18"/>
      <c r="CFK61" s="18"/>
      <c r="CFL61" s="18"/>
      <c r="CFM61" s="18"/>
      <c r="CFN61" s="18"/>
      <c r="CFO61" s="18"/>
      <c r="CFP61" s="18"/>
      <c r="CFQ61" s="18"/>
      <c r="CFR61" s="18"/>
      <c r="CFS61" s="18"/>
      <c r="CFT61" s="18"/>
      <c r="CFU61" s="18"/>
      <c r="CFV61" s="18"/>
      <c r="CFW61" s="18"/>
      <c r="CFX61" s="18"/>
      <c r="CFY61" s="18"/>
      <c r="CFZ61" s="18"/>
      <c r="CGA61" s="18"/>
      <c r="CGB61" s="18"/>
      <c r="CGC61" s="18"/>
      <c r="CGD61" s="18"/>
      <c r="CGE61" s="18"/>
      <c r="CGF61" s="18"/>
      <c r="CGG61" s="18"/>
      <c r="CGH61" s="18"/>
      <c r="CGI61" s="18"/>
      <c r="CGJ61" s="18"/>
      <c r="CGK61" s="18"/>
      <c r="CGL61" s="18"/>
      <c r="CGM61" s="18"/>
      <c r="CGN61" s="18"/>
      <c r="CGO61" s="18"/>
      <c r="CGP61" s="18"/>
      <c r="CGQ61" s="18"/>
      <c r="CGR61" s="18"/>
      <c r="CGS61" s="18"/>
      <c r="CGT61" s="18"/>
      <c r="CGU61" s="18"/>
      <c r="CGV61" s="18"/>
      <c r="CGW61" s="18"/>
      <c r="CGX61" s="18"/>
      <c r="CGY61" s="18"/>
      <c r="CGZ61" s="18"/>
      <c r="CHA61" s="18"/>
      <c r="CHB61" s="18"/>
      <c r="CHC61" s="18"/>
      <c r="CHD61" s="18"/>
      <c r="CHE61" s="18"/>
      <c r="CHF61" s="18"/>
      <c r="CHG61" s="18"/>
      <c r="CHH61" s="18"/>
      <c r="CHI61" s="18"/>
      <c r="CHJ61" s="18"/>
      <c r="CHK61" s="18"/>
      <c r="CHL61" s="18"/>
      <c r="CHM61" s="18"/>
      <c r="CHN61" s="18"/>
      <c r="CHO61" s="18"/>
      <c r="CHP61" s="18"/>
      <c r="CHQ61" s="18"/>
      <c r="CHR61" s="18"/>
      <c r="CHS61" s="18"/>
      <c r="CHT61" s="18"/>
      <c r="CHU61" s="18"/>
      <c r="CHV61" s="18"/>
      <c r="CHW61" s="18"/>
      <c r="CHX61" s="18"/>
      <c r="CHY61" s="18"/>
      <c r="CHZ61" s="18"/>
      <c r="CIA61" s="18"/>
      <c r="CIB61" s="18"/>
      <c r="CIC61" s="18"/>
      <c r="CID61" s="18"/>
      <c r="CIE61" s="18"/>
      <c r="CIF61" s="18"/>
      <c r="CIG61" s="18"/>
      <c r="CIH61" s="18"/>
      <c r="CII61" s="18"/>
      <c r="CIJ61" s="18"/>
      <c r="CIK61" s="18"/>
      <c r="CIL61" s="18"/>
      <c r="CIM61" s="18"/>
      <c r="CIN61" s="18"/>
      <c r="CIO61" s="18"/>
      <c r="CIP61" s="18"/>
      <c r="CIQ61" s="18"/>
      <c r="CIR61" s="18"/>
      <c r="CIS61" s="18"/>
      <c r="CIT61" s="18"/>
      <c r="CIU61" s="18"/>
      <c r="CIV61" s="18"/>
      <c r="CIW61" s="18"/>
      <c r="CIX61" s="18"/>
      <c r="CIY61" s="18"/>
      <c r="CIZ61" s="18"/>
      <c r="CJA61" s="18"/>
      <c r="CJB61" s="18"/>
      <c r="CJC61" s="18"/>
      <c r="CJD61" s="18"/>
      <c r="CJE61" s="18"/>
      <c r="CJF61" s="18"/>
      <c r="CJG61" s="18"/>
      <c r="CJH61" s="18"/>
      <c r="CJI61" s="18"/>
      <c r="CJJ61" s="18"/>
      <c r="CJK61" s="18"/>
      <c r="CJL61" s="18"/>
      <c r="CJM61" s="18"/>
      <c r="CJN61" s="18"/>
      <c r="CJO61" s="18"/>
      <c r="CJP61" s="18"/>
      <c r="CJQ61" s="18"/>
      <c r="CJR61" s="18"/>
      <c r="CJS61" s="18"/>
      <c r="CJT61" s="18"/>
      <c r="CJU61" s="18"/>
      <c r="CJV61" s="18"/>
      <c r="CJW61" s="18"/>
      <c r="CJX61" s="18"/>
      <c r="CJY61" s="18"/>
      <c r="CJZ61" s="18"/>
      <c r="CKA61" s="18"/>
      <c r="CKB61" s="18"/>
      <c r="CKC61" s="18"/>
      <c r="CKD61" s="18"/>
      <c r="CKE61" s="18"/>
      <c r="CKF61" s="18"/>
      <c r="CKG61" s="18"/>
      <c r="CKH61" s="18"/>
      <c r="CKI61" s="18"/>
      <c r="CKJ61" s="18"/>
      <c r="CKK61" s="18"/>
      <c r="CKL61" s="18"/>
      <c r="CKM61" s="18"/>
      <c r="CKN61" s="18"/>
      <c r="CKO61" s="18"/>
      <c r="CKP61" s="18"/>
      <c r="CKQ61" s="18"/>
      <c r="CKR61" s="18"/>
      <c r="CKS61" s="18"/>
      <c r="CKT61" s="18"/>
      <c r="CKU61" s="18"/>
      <c r="CKV61" s="18"/>
      <c r="CKW61" s="18"/>
      <c r="CKX61" s="18"/>
      <c r="CKY61" s="18"/>
      <c r="CKZ61" s="18"/>
      <c r="CLA61" s="18"/>
      <c r="CLB61" s="18"/>
      <c r="CLC61" s="18"/>
      <c r="CLD61" s="18"/>
      <c r="CLE61" s="18"/>
      <c r="CLF61" s="18"/>
      <c r="CLG61" s="18"/>
      <c r="CLH61" s="18"/>
      <c r="CLI61" s="18"/>
      <c r="CLJ61" s="18"/>
      <c r="CLK61" s="18"/>
      <c r="CLL61" s="18"/>
      <c r="CLM61" s="18"/>
      <c r="CLN61" s="18"/>
      <c r="CLO61" s="18"/>
      <c r="CLP61" s="18"/>
      <c r="CLQ61" s="18"/>
      <c r="CLR61" s="18"/>
      <c r="CLS61" s="18"/>
      <c r="CLT61" s="18"/>
      <c r="CLU61" s="18"/>
      <c r="CLV61" s="18"/>
      <c r="CLW61" s="18"/>
      <c r="CLX61" s="18"/>
      <c r="CLY61" s="18"/>
      <c r="CLZ61" s="18"/>
      <c r="CMA61" s="18"/>
      <c r="CMB61" s="18"/>
      <c r="CMC61" s="18"/>
      <c r="CMD61" s="18"/>
      <c r="CME61" s="18"/>
      <c r="CMF61" s="18"/>
      <c r="CMG61" s="18"/>
      <c r="CMH61" s="18"/>
      <c r="CMI61" s="18"/>
      <c r="CMJ61" s="18"/>
      <c r="CMK61" s="18"/>
      <c r="CML61" s="18"/>
      <c r="CMM61" s="18"/>
      <c r="CMN61" s="18"/>
      <c r="CMO61" s="18"/>
      <c r="CMP61" s="18"/>
      <c r="CMQ61" s="18"/>
      <c r="CMR61" s="18"/>
      <c r="CMS61" s="18"/>
      <c r="CMT61" s="18"/>
      <c r="CMU61" s="18"/>
      <c r="CMV61" s="18"/>
      <c r="CMW61" s="18"/>
      <c r="CMX61" s="18"/>
      <c r="CMY61" s="18"/>
      <c r="CMZ61" s="18"/>
      <c r="CNA61" s="18"/>
      <c r="CNB61" s="18"/>
      <c r="CNC61" s="18"/>
      <c r="CND61" s="18"/>
      <c r="CNE61" s="18"/>
      <c r="CNF61" s="18"/>
      <c r="CNG61" s="18"/>
      <c r="CNH61" s="18"/>
      <c r="CNI61" s="18"/>
      <c r="CNJ61" s="18"/>
      <c r="CNK61" s="18"/>
      <c r="CNL61" s="18"/>
      <c r="CNM61" s="18"/>
      <c r="CNN61" s="18"/>
      <c r="CNO61" s="18"/>
      <c r="CNP61" s="18"/>
      <c r="CNQ61" s="18"/>
      <c r="CNR61" s="18"/>
      <c r="CNS61" s="18"/>
      <c r="CNT61" s="18"/>
      <c r="CNU61" s="18"/>
      <c r="CNV61" s="18"/>
      <c r="CNW61" s="18"/>
      <c r="CNX61" s="18"/>
      <c r="CNY61" s="18"/>
      <c r="CNZ61" s="18"/>
      <c r="COA61" s="18"/>
      <c r="COB61" s="18"/>
      <c r="COC61" s="18"/>
      <c r="COD61" s="18"/>
      <c r="COE61" s="18"/>
      <c r="COF61" s="18"/>
      <c r="COG61" s="18"/>
      <c r="COH61" s="18"/>
      <c r="COI61" s="18"/>
      <c r="COJ61" s="18"/>
      <c r="COK61" s="18"/>
      <c r="COL61" s="18"/>
      <c r="COM61" s="18"/>
      <c r="CON61" s="18"/>
      <c r="COO61" s="18"/>
      <c r="COP61" s="18"/>
      <c r="COQ61" s="18"/>
      <c r="COR61" s="18"/>
      <c r="COS61" s="18"/>
      <c r="COT61" s="18"/>
      <c r="COU61" s="18"/>
      <c r="COV61" s="18"/>
      <c r="COW61" s="18"/>
      <c r="COX61" s="18"/>
      <c r="COY61" s="18"/>
      <c r="COZ61" s="18"/>
      <c r="CPA61" s="18"/>
      <c r="CPB61" s="18"/>
      <c r="CPC61" s="18"/>
      <c r="CPD61" s="18"/>
      <c r="CPE61" s="18"/>
      <c r="CPF61" s="18"/>
      <c r="CPG61" s="18"/>
      <c r="CPH61" s="18"/>
      <c r="CPI61" s="18"/>
      <c r="CPJ61" s="18"/>
      <c r="CPK61" s="18"/>
      <c r="CPL61" s="18"/>
      <c r="CPM61" s="18"/>
      <c r="CPN61" s="18"/>
      <c r="CPO61" s="18"/>
      <c r="CPP61" s="18"/>
      <c r="CPQ61" s="18"/>
      <c r="CPR61" s="18"/>
      <c r="CPS61" s="18"/>
      <c r="CPT61" s="18"/>
      <c r="CPU61" s="18"/>
      <c r="CPV61" s="18"/>
      <c r="CPW61" s="18"/>
      <c r="CPX61" s="18"/>
      <c r="CPY61" s="18"/>
      <c r="CPZ61" s="18"/>
      <c r="CQA61" s="18"/>
      <c r="CQB61" s="18"/>
      <c r="CQC61" s="18"/>
      <c r="CQD61" s="18"/>
      <c r="CQE61" s="18"/>
      <c r="CQF61" s="18"/>
      <c r="CQG61" s="18"/>
      <c r="CQH61" s="18"/>
      <c r="CQI61" s="18"/>
      <c r="CQJ61" s="18"/>
      <c r="CQK61" s="18"/>
      <c r="CQL61" s="18"/>
      <c r="CQM61" s="18"/>
      <c r="CQN61" s="18"/>
      <c r="CQO61" s="18"/>
      <c r="CQP61" s="18"/>
      <c r="CQQ61" s="18"/>
      <c r="CQR61" s="18"/>
      <c r="CQS61" s="18"/>
      <c r="CQT61" s="18"/>
      <c r="CQU61" s="18"/>
      <c r="CQV61" s="18"/>
      <c r="CQW61" s="18"/>
      <c r="CQX61" s="18"/>
      <c r="CQY61" s="18"/>
      <c r="CQZ61" s="18"/>
      <c r="CRA61" s="18"/>
      <c r="CRB61" s="18"/>
      <c r="CRC61" s="18"/>
      <c r="CRD61" s="18"/>
      <c r="CRE61" s="18"/>
      <c r="CRF61" s="18"/>
      <c r="CRG61" s="18"/>
      <c r="CRH61" s="18"/>
      <c r="CRI61" s="18"/>
      <c r="CRJ61" s="18"/>
      <c r="CRK61" s="18"/>
      <c r="CRL61" s="18"/>
      <c r="CRM61" s="18"/>
      <c r="CRN61" s="18"/>
      <c r="CRO61" s="18"/>
      <c r="CRP61" s="18"/>
      <c r="CRQ61" s="18"/>
      <c r="CRR61" s="18"/>
      <c r="CRS61" s="18"/>
      <c r="CRT61" s="18"/>
      <c r="CRU61" s="18"/>
      <c r="CRV61" s="18"/>
      <c r="CRW61" s="18"/>
      <c r="CRX61" s="18"/>
      <c r="CRY61" s="18"/>
      <c r="CRZ61" s="18"/>
      <c r="CSA61" s="18"/>
      <c r="CSB61" s="18"/>
      <c r="CSC61" s="18"/>
      <c r="CSD61" s="18"/>
      <c r="CSE61" s="18"/>
      <c r="CSF61" s="18"/>
      <c r="CSG61" s="18"/>
      <c r="CSH61" s="18"/>
      <c r="CSI61" s="18"/>
      <c r="CSJ61" s="18"/>
      <c r="CSK61" s="18"/>
      <c r="CSL61" s="18"/>
      <c r="CSM61" s="18"/>
      <c r="CSN61" s="18"/>
      <c r="CSO61" s="18"/>
      <c r="CSP61" s="18"/>
      <c r="CSQ61" s="18"/>
      <c r="CSR61" s="18"/>
      <c r="CSS61" s="18"/>
      <c r="CST61" s="18"/>
      <c r="CSU61" s="18"/>
      <c r="CSV61" s="18"/>
      <c r="CSW61" s="18"/>
      <c r="CSX61" s="18"/>
      <c r="CSY61" s="18"/>
      <c r="CSZ61" s="18"/>
      <c r="CTA61" s="18"/>
      <c r="CTB61" s="18"/>
      <c r="CTC61" s="18"/>
      <c r="CTD61" s="18"/>
      <c r="CTE61" s="18"/>
      <c r="CTF61" s="18"/>
      <c r="CTG61" s="18"/>
      <c r="CTH61" s="18"/>
      <c r="CTI61" s="18"/>
      <c r="CTJ61" s="18"/>
      <c r="CTK61" s="18"/>
      <c r="CTL61" s="18"/>
      <c r="CTM61" s="18"/>
      <c r="CTN61" s="18"/>
      <c r="CTO61" s="18"/>
      <c r="CTP61" s="18"/>
      <c r="CTQ61" s="18"/>
      <c r="CTR61" s="18"/>
      <c r="CTS61" s="18"/>
      <c r="CTT61" s="18"/>
      <c r="CTU61" s="18"/>
      <c r="CTV61" s="18"/>
      <c r="CTW61" s="18"/>
      <c r="CTX61" s="18"/>
      <c r="CTY61" s="18"/>
      <c r="CTZ61" s="18"/>
      <c r="CUA61" s="18"/>
      <c r="CUB61" s="18"/>
      <c r="CUC61" s="18"/>
      <c r="CUD61" s="18"/>
      <c r="CUE61" s="18"/>
      <c r="CUF61" s="18"/>
      <c r="CUG61" s="18"/>
      <c r="CUH61" s="18"/>
      <c r="CUI61" s="18"/>
      <c r="CUJ61" s="18"/>
      <c r="CUK61" s="18"/>
      <c r="CUL61" s="18"/>
      <c r="CUM61" s="18"/>
      <c r="CUN61" s="18"/>
      <c r="CUO61" s="18"/>
      <c r="CUP61" s="18"/>
      <c r="CUQ61" s="18"/>
      <c r="CUR61" s="18"/>
      <c r="CUS61" s="18"/>
      <c r="CUT61" s="18"/>
      <c r="CUU61" s="18"/>
      <c r="CUV61" s="18"/>
      <c r="CUW61" s="18"/>
      <c r="CUX61" s="18"/>
      <c r="CUY61" s="18"/>
      <c r="CUZ61" s="18"/>
      <c r="CVA61" s="18"/>
      <c r="CVB61" s="18"/>
      <c r="CVC61" s="18"/>
      <c r="CVD61" s="18"/>
      <c r="CVE61" s="18"/>
      <c r="CVF61" s="18"/>
      <c r="CVG61" s="18"/>
      <c r="CVH61" s="18"/>
      <c r="CVI61" s="18"/>
      <c r="CVJ61" s="18"/>
      <c r="CVK61" s="18"/>
      <c r="CVL61" s="18"/>
      <c r="CVM61" s="18"/>
      <c r="CVN61" s="18"/>
      <c r="CVO61" s="18"/>
      <c r="CVP61" s="18"/>
      <c r="CVQ61" s="18"/>
      <c r="CVR61" s="18"/>
      <c r="CVS61" s="18"/>
      <c r="CVT61" s="18"/>
      <c r="CVU61" s="18"/>
      <c r="CVV61" s="18"/>
      <c r="CVW61" s="18"/>
      <c r="CVX61" s="18"/>
      <c r="CVY61" s="18"/>
      <c r="CVZ61" s="18"/>
      <c r="CWA61" s="18"/>
      <c r="CWB61" s="18"/>
      <c r="CWC61" s="18"/>
      <c r="CWD61" s="18"/>
      <c r="CWE61" s="18"/>
      <c r="CWF61" s="18"/>
      <c r="CWG61" s="18"/>
      <c r="CWH61" s="18"/>
      <c r="CWI61" s="18"/>
      <c r="CWJ61" s="18"/>
      <c r="CWK61" s="18"/>
      <c r="CWL61" s="18"/>
      <c r="CWM61" s="18"/>
      <c r="CWN61" s="18"/>
      <c r="CWO61" s="18"/>
      <c r="CWP61" s="18"/>
      <c r="CWQ61" s="18"/>
      <c r="CWR61" s="18"/>
      <c r="CWS61" s="18"/>
      <c r="CWT61" s="18"/>
      <c r="CWU61" s="18"/>
      <c r="CWV61" s="18"/>
      <c r="CWW61" s="18"/>
      <c r="CWX61" s="18"/>
      <c r="CWY61" s="18"/>
      <c r="CWZ61" s="18"/>
      <c r="CXA61" s="18"/>
      <c r="CXB61" s="18"/>
      <c r="CXC61" s="18"/>
      <c r="CXD61" s="18"/>
      <c r="CXE61" s="18"/>
      <c r="CXF61" s="18"/>
      <c r="CXG61" s="18"/>
      <c r="CXH61" s="18"/>
      <c r="CXI61" s="18"/>
      <c r="CXJ61" s="18"/>
      <c r="CXK61" s="18"/>
      <c r="CXL61" s="18"/>
      <c r="CXM61" s="18"/>
      <c r="CXN61" s="18"/>
      <c r="CXO61" s="18"/>
      <c r="CXP61" s="18"/>
      <c r="CXQ61" s="18"/>
      <c r="CXR61" s="18"/>
      <c r="CXS61" s="18"/>
      <c r="CXT61" s="18"/>
      <c r="CXU61" s="18"/>
      <c r="CXV61" s="18"/>
      <c r="CXW61" s="18"/>
      <c r="CXX61" s="18"/>
      <c r="CXY61" s="18"/>
      <c r="CXZ61" s="18"/>
      <c r="CYA61" s="18"/>
      <c r="CYB61" s="18"/>
      <c r="CYC61" s="18"/>
      <c r="CYD61" s="18"/>
      <c r="CYE61" s="18"/>
      <c r="CYF61" s="18"/>
      <c r="CYG61" s="18"/>
      <c r="CYH61" s="18"/>
      <c r="CYI61" s="18"/>
      <c r="CYJ61" s="18"/>
      <c r="CYK61" s="18"/>
      <c r="CYL61" s="18"/>
      <c r="CYM61" s="18"/>
      <c r="CYN61" s="18"/>
      <c r="CYO61" s="18"/>
      <c r="CYP61" s="18"/>
      <c r="CYQ61" s="18"/>
      <c r="CYR61" s="18"/>
      <c r="CYS61" s="18"/>
      <c r="CYT61" s="18"/>
      <c r="CYU61" s="18"/>
      <c r="CYV61" s="18"/>
      <c r="CYW61" s="18"/>
      <c r="CYX61" s="18"/>
      <c r="CYY61" s="18"/>
      <c r="CYZ61" s="18"/>
      <c r="CZA61" s="18"/>
      <c r="CZB61" s="18"/>
      <c r="CZC61" s="18"/>
      <c r="CZD61" s="18"/>
      <c r="CZE61" s="18"/>
      <c r="CZF61" s="18"/>
      <c r="CZG61" s="18"/>
      <c r="CZH61" s="18"/>
      <c r="CZI61" s="18"/>
      <c r="CZJ61" s="18"/>
      <c r="CZK61" s="18"/>
      <c r="CZL61" s="18"/>
      <c r="CZM61" s="18"/>
      <c r="CZN61" s="18"/>
      <c r="CZO61" s="18"/>
      <c r="CZP61" s="18"/>
      <c r="CZQ61" s="18"/>
      <c r="CZR61" s="18"/>
      <c r="CZS61" s="18"/>
      <c r="CZT61" s="18"/>
      <c r="CZU61" s="18"/>
      <c r="CZV61" s="18"/>
      <c r="CZW61" s="18"/>
      <c r="CZX61" s="18"/>
      <c r="CZY61" s="18"/>
      <c r="CZZ61" s="18"/>
      <c r="DAA61" s="18"/>
      <c r="DAB61" s="18"/>
      <c r="DAC61" s="18"/>
      <c r="DAD61" s="18"/>
      <c r="DAE61" s="18"/>
      <c r="DAF61" s="18"/>
      <c r="DAG61" s="18"/>
      <c r="DAH61" s="18"/>
      <c r="DAI61" s="18"/>
      <c r="DAJ61" s="18"/>
      <c r="DAK61" s="18"/>
      <c r="DAL61" s="18"/>
      <c r="DAM61" s="18"/>
      <c r="DAN61" s="18"/>
      <c r="DAO61" s="18"/>
      <c r="DAP61" s="18"/>
      <c r="DAQ61" s="18"/>
      <c r="DAR61" s="18"/>
      <c r="DAS61" s="18"/>
      <c r="DAT61" s="18"/>
      <c r="DAU61" s="18"/>
      <c r="DAV61" s="18"/>
      <c r="DAW61" s="18"/>
      <c r="DAX61" s="18"/>
      <c r="DAY61" s="18"/>
      <c r="DAZ61" s="18"/>
      <c r="DBA61" s="18"/>
      <c r="DBB61" s="18"/>
      <c r="DBC61" s="18"/>
      <c r="DBD61" s="18"/>
      <c r="DBE61" s="18"/>
      <c r="DBF61" s="18"/>
      <c r="DBG61" s="18"/>
      <c r="DBH61" s="18"/>
      <c r="DBI61" s="18"/>
      <c r="DBJ61" s="18"/>
      <c r="DBK61" s="18"/>
      <c r="DBL61" s="18"/>
      <c r="DBM61" s="18"/>
      <c r="DBN61" s="18"/>
      <c r="DBO61" s="18"/>
      <c r="DBP61" s="18"/>
      <c r="DBQ61" s="18"/>
      <c r="DBR61" s="18"/>
      <c r="DBS61" s="18"/>
      <c r="DBT61" s="18"/>
      <c r="DBU61" s="18"/>
      <c r="DBV61" s="18"/>
      <c r="DBW61" s="18"/>
      <c r="DBX61" s="18"/>
      <c r="DBY61" s="18"/>
      <c r="DBZ61" s="18"/>
      <c r="DCA61" s="18"/>
      <c r="DCB61" s="18"/>
      <c r="DCC61" s="18"/>
      <c r="DCD61" s="18"/>
      <c r="DCE61" s="18"/>
      <c r="DCF61" s="18"/>
      <c r="DCG61" s="18"/>
      <c r="DCH61" s="18"/>
      <c r="DCI61" s="18"/>
      <c r="DCJ61" s="18"/>
      <c r="DCK61" s="18"/>
      <c r="DCL61" s="18"/>
      <c r="DCM61" s="18"/>
      <c r="DCN61" s="18"/>
      <c r="DCO61" s="18"/>
      <c r="DCP61" s="18"/>
      <c r="DCQ61" s="18"/>
      <c r="DCR61" s="18"/>
      <c r="DCS61" s="18"/>
      <c r="DCT61" s="18"/>
      <c r="DCU61" s="18"/>
      <c r="DCV61" s="18"/>
      <c r="DCW61" s="18"/>
      <c r="DCX61" s="18"/>
      <c r="DCY61" s="18"/>
      <c r="DCZ61" s="18"/>
      <c r="DDA61" s="18"/>
      <c r="DDB61" s="18"/>
      <c r="DDC61" s="18"/>
      <c r="DDD61" s="18"/>
      <c r="DDE61" s="18"/>
      <c r="DDF61" s="18"/>
      <c r="DDG61" s="18"/>
      <c r="DDH61" s="18"/>
      <c r="DDI61" s="18"/>
      <c r="DDJ61" s="18"/>
      <c r="DDK61" s="18"/>
      <c r="DDL61" s="18"/>
      <c r="DDM61" s="18"/>
      <c r="DDN61" s="18"/>
      <c r="DDO61" s="18"/>
      <c r="DDP61" s="18"/>
      <c r="DDQ61" s="18"/>
      <c r="DDR61" s="18"/>
      <c r="DDS61" s="18"/>
      <c r="DDT61" s="18"/>
      <c r="DDU61" s="18"/>
      <c r="DDV61" s="18"/>
      <c r="DDW61" s="18"/>
      <c r="DDX61" s="18"/>
      <c r="DDY61" s="18"/>
      <c r="DDZ61" s="18"/>
      <c r="DEA61" s="18"/>
      <c r="DEB61" s="18"/>
      <c r="DEC61" s="18"/>
      <c r="DED61" s="18"/>
      <c r="DEE61" s="18"/>
      <c r="DEF61" s="18"/>
      <c r="DEG61" s="18"/>
      <c r="DEH61" s="18"/>
      <c r="DEI61" s="18"/>
      <c r="DEJ61" s="18"/>
      <c r="DEK61" s="18"/>
      <c r="DEL61" s="18"/>
      <c r="DEM61" s="18"/>
      <c r="DEN61" s="18"/>
      <c r="DEO61" s="18"/>
      <c r="DEP61" s="18"/>
      <c r="DEQ61" s="18"/>
      <c r="DER61" s="18"/>
      <c r="DES61" s="18"/>
      <c r="DET61" s="18"/>
      <c r="DEU61" s="18"/>
      <c r="DEV61" s="18"/>
      <c r="DEW61" s="18"/>
      <c r="DEX61" s="18"/>
      <c r="DEY61" s="18"/>
      <c r="DEZ61" s="18"/>
      <c r="DFA61" s="18"/>
      <c r="DFB61" s="18"/>
      <c r="DFC61" s="18"/>
      <c r="DFD61" s="18"/>
      <c r="DFE61" s="18"/>
      <c r="DFF61" s="18"/>
      <c r="DFG61" s="18"/>
      <c r="DFH61" s="18"/>
      <c r="DFI61" s="18"/>
      <c r="DFJ61" s="18"/>
      <c r="DFK61" s="18"/>
      <c r="DFL61" s="18"/>
      <c r="DFM61" s="18"/>
      <c r="DFN61" s="18"/>
      <c r="DFO61" s="18"/>
      <c r="DFP61" s="18"/>
      <c r="DFQ61" s="18"/>
      <c r="DFR61" s="18"/>
      <c r="DFS61" s="18"/>
      <c r="DFT61" s="18"/>
      <c r="DFU61" s="18"/>
      <c r="DFV61" s="18"/>
      <c r="DFW61" s="18"/>
      <c r="DFX61" s="18"/>
      <c r="DFY61" s="18"/>
      <c r="DFZ61" s="18"/>
      <c r="DGA61" s="18"/>
      <c r="DGB61" s="18"/>
      <c r="DGC61" s="18"/>
      <c r="DGD61" s="18"/>
      <c r="DGE61" s="18"/>
      <c r="DGF61" s="18"/>
      <c r="DGG61" s="18"/>
      <c r="DGH61" s="18"/>
      <c r="DGI61" s="18"/>
      <c r="DGJ61" s="18"/>
      <c r="DGK61" s="18"/>
      <c r="DGL61" s="18"/>
      <c r="DGM61" s="18"/>
      <c r="DGN61" s="18"/>
      <c r="DGO61" s="18"/>
      <c r="DGP61" s="18"/>
      <c r="DGQ61" s="18"/>
      <c r="DGR61" s="18"/>
      <c r="DGS61" s="18"/>
      <c r="DGT61" s="18"/>
      <c r="DGU61" s="18"/>
      <c r="DGV61" s="18"/>
      <c r="DGW61" s="18"/>
      <c r="DGX61" s="18"/>
      <c r="DGY61" s="18"/>
      <c r="DGZ61" s="18"/>
      <c r="DHA61" s="18"/>
      <c r="DHB61" s="18"/>
      <c r="DHC61" s="18"/>
      <c r="DHD61" s="18"/>
      <c r="DHE61" s="18"/>
      <c r="DHF61" s="18"/>
      <c r="DHG61" s="18"/>
      <c r="DHH61" s="18"/>
      <c r="DHI61" s="18"/>
      <c r="DHJ61" s="18"/>
      <c r="DHK61" s="18"/>
      <c r="DHL61" s="18"/>
      <c r="DHM61" s="18"/>
      <c r="DHN61" s="18"/>
      <c r="DHO61" s="18"/>
      <c r="DHP61" s="18"/>
      <c r="DHQ61" s="18"/>
      <c r="DHR61" s="18"/>
      <c r="DHS61" s="18"/>
      <c r="DHT61" s="18"/>
      <c r="DHU61" s="18"/>
      <c r="DHV61" s="18"/>
      <c r="DHW61" s="18"/>
      <c r="DHX61" s="18"/>
      <c r="DHY61" s="18"/>
      <c r="DHZ61" s="18"/>
      <c r="DIA61" s="18"/>
      <c r="DIB61" s="18"/>
      <c r="DIC61" s="18"/>
      <c r="DID61" s="18"/>
      <c r="DIE61" s="18"/>
      <c r="DIF61" s="18"/>
      <c r="DIG61" s="18"/>
      <c r="DIH61" s="18"/>
      <c r="DII61" s="18"/>
      <c r="DIJ61" s="18"/>
      <c r="DIK61" s="18"/>
      <c r="DIL61" s="18"/>
      <c r="DIM61" s="18"/>
      <c r="DIN61" s="18"/>
      <c r="DIO61" s="18"/>
      <c r="DIP61" s="18"/>
      <c r="DIQ61" s="18"/>
      <c r="DIR61" s="18"/>
      <c r="DIS61" s="18"/>
      <c r="DIT61" s="18"/>
      <c r="DIU61" s="18"/>
      <c r="DIV61" s="18"/>
      <c r="DIW61" s="18"/>
      <c r="DIX61" s="18"/>
      <c r="DIY61" s="18"/>
      <c r="DIZ61" s="18"/>
      <c r="DJA61" s="18"/>
      <c r="DJB61" s="18"/>
      <c r="DJC61" s="18"/>
      <c r="DJD61" s="18"/>
      <c r="DJE61" s="18"/>
      <c r="DJF61" s="18"/>
      <c r="DJG61" s="18"/>
      <c r="DJH61" s="18"/>
      <c r="DJI61" s="18"/>
      <c r="DJJ61" s="18"/>
      <c r="DJK61" s="18"/>
      <c r="DJL61" s="18"/>
      <c r="DJM61" s="18"/>
      <c r="DJN61" s="18"/>
      <c r="DJO61" s="18"/>
      <c r="DJP61" s="18"/>
      <c r="DJQ61" s="18"/>
      <c r="DJR61" s="18"/>
      <c r="DJS61" s="18"/>
      <c r="DJT61" s="18"/>
      <c r="DJU61" s="18"/>
      <c r="DJV61" s="18"/>
      <c r="DJW61" s="18"/>
      <c r="DJX61" s="18"/>
      <c r="DJY61" s="18"/>
      <c r="DJZ61" s="18"/>
      <c r="DKA61" s="18"/>
      <c r="DKB61" s="18"/>
      <c r="DKC61" s="18"/>
      <c r="DKD61" s="18"/>
      <c r="DKE61" s="18"/>
      <c r="DKF61" s="18"/>
      <c r="DKG61" s="18"/>
      <c r="DKH61" s="18"/>
      <c r="DKI61" s="18"/>
      <c r="DKJ61" s="18"/>
      <c r="DKK61" s="18"/>
      <c r="DKL61" s="18"/>
      <c r="DKM61" s="18"/>
      <c r="DKN61" s="18"/>
      <c r="DKO61" s="18"/>
      <c r="DKP61" s="18"/>
      <c r="DKQ61" s="18"/>
      <c r="DKR61" s="18"/>
      <c r="DKS61" s="18"/>
      <c r="DKT61" s="18"/>
      <c r="DKU61" s="18"/>
      <c r="DKV61" s="18"/>
      <c r="DKW61" s="18"/>
      <c r="DKX61" s="18"/>
      <c r="DKY61" s="18"/>
      <c r="DKZ61" s="18"/>
      <c r="DLA61" s="18"/>
      <c r="DLB61" s="18"/>
      <c r="DLC61" s="18"/>
      <c r="DLD61" s="18"/>
      <c r="DLE61" s="18"/>
      <c r="DLF61" s="18"/>
      <c r="DLG61" s="18"/>
      <c r="DLH61" s="18"/>
      <c r="DLI61" s="18"/>
      <c r="DLJ61" s="18"/>
      <c r="DLK61" s="18"/>
      <c r="DLL61" s="18"/>
      <c r="DLM61" s="18"/>
      <c r="DLN61" s="18"/>
      <c r="DLO61" s="18"/>
      <c r="DLP61" s="18"/>
      <c r="DLQ61" s="18"/>
      <c r="DLR61" s="18"/>
      <c r="DLS61" s="18"/>
      <c r="DLT61" s="18"/>
      <c r="DLU61" s="18"/>
      <c r="DLV61" s="18"/>
      <c r="DLW61" s="18"/>
      <c r="DLX61" s="18"/>
      <c r="DLY61" s="18"/>
      <c r="DLZ61" s="18"/>
      <c r="DMA61" s="18"/>
      <c r="DMB61" s="18"/>
      <c r="DMC61" s="18"/>
      <c r="DMD61" s="18"/>
      <c r="DME61" s="18"/>
      <c r="DMF61" s="18"/>
      <c r="DMG61" s="18"/>
      <c r="DMH61" s="18"/>
      <c r="DMI61" s="18"/>
      <c r="DMJ61" s="18"/>
      <c r="DMK61" s="18"/>
      <c r="DML61" s="18"/>
      <c r="DMM61" s="18"/>
      <c r="DMN61" s="18"/>
      <c r="DMO61" s="18"/>
      <c r="DMP61" s="18"/>
      <c r="DMQ61" s="18"/>
      <c r="DMR61" s="18"/>
      <c r="DMS61" s="18"/>
      <c r="DMT61" s="18"/>
      <c r="DMU61" s="18"/>
      <c r="DMV61" s="18"/>
      <c r="DMW61" s="18"/>
      <c r="DMX61" s="18"/>
      <c r="DMY61" s="18"/>
      <c r="DMZ61" s="18"/>
      <c r="DNA61" s="18"/>
      <c r="DNB61" s="18"/>
      <c r="DNC61" s="18"/>
      <c r="DND61" s="18"/>
      <c r="DNE61" s="18"/>
      <c r="DNF61" s="18"/>
      <c r="DNG61" s="18"/>
      <c r="DNH61" s="18"/>
      <c r="DNI61" s="18"/>
      <c r="DNJ61" s="18"/>
      <c r="DNK61" s="18"/>
      <c r="DNL61" s="18"/>
      <c r="DNM61" s="18"/>
      <c r="DNN61" s="18"/>
      <c r="DNO61" s="18"/>
      <c r="DNP61" s="18"/>
      <c r="DNQ61" s="18"/>
      <c r="DNR61" s="18"/>
      <c r="DNS61" s="18"/>
      <c r="DNT61" s="18"/>
      <c r="DNU61" s="18"/>
      <c r="DNV61" s="18"/>
      <c r="DNW61" s="18"/>
      <c r="DNX61" s="18"/>
      <c r="DNY61" s="18"/>
      <c r="DNZ61" s="18"/>
      <c r="DOA61" s="18"/>
      <c r="DOB61" s="18"/>
      <c r="DOC61" s="18"/>
      <c r="DOD61" s="18"/>
      <c r="DOE61" s="18"/>
      <c r="DOF61" s="18"/>
      <c r="DOG61" s="18"/>
      <c r="DOH61" s="18"/>
      <c r="DOI61" s="18"/>
      <c r="DOJ61" s="18"/>
      <c r="DOK61" s="18"/>
      <c r="DOL61" s="18"/>
      <c r="DOM61" s="18"/>
      <c r="DON61" s="18"/>
      <c r="DOO61" s="18"/>
      <c r="DOP61" s="18"/>
      <c r="DOQ61" s="18"/>
      <c r="DOR61" s="18"/>
      <c r="DOS61" s="18"/>
      <c r="DOT61" s="18"/>
      <c r="DOU61" s="18"/>
      <c r="DOV61" s="18"/>
      <c r="DOW61" s="18"/>
      <c r="DOX61" s="18"/>
      <c r="DOY61" s="18"/>
      <c r="DOZ61" s="18"/>
      <c r="DPA61" s="18"/>
      <c r="DPB61" s="18"/>
      <c r="DPC61" s="18"/>
      <c r="DPD61" s="18"/>
      <c r="DPE61" s="18"/>
      <c r="DPF61" s="18"/>
      <c r="DPG61" s="18"/>
      <c r="DPH61" s="18"/>
      <c r="DPI61" s="18"/>
      <c r="DPJ61" s="18"/>
      <c r="DPK61" s="18"/>
      <c r="DPL61" s="18"/>
      <c r="DPM61" s="18"/>
      <c r="DPN61" s="18"/>
      <c r="DPO61" s="18"/>
      <c r="DPP61" s="18"/>
      <c r="DPQ61" s="18"/>
      <c r="DPR61" s="18"/>
      <c r="DPS61" s="18"/>
      <c r="DPT61" s="18"/>
      <c r="DPU61" s="18"/>
      <c r="DPV61" s="18"/>
      <c r="DPW61" s="18"/>
      <c r="DPX61" s="18"/>
      <c r="DPY61" s="18"/>
      <c r="DPZ61" s="18"/>
      <c r="DQA61" s="18"/>
      <c r="DQB61" s="18"/>
      <c r="DQC61" s="18"/>
      <c r="DQD61" s="18"/>
      <c r="DQE61" s="18"/>
      <c r="DQF61" s="18"/>
      <c r="DQG61" s="18"/>
      <c r="DQH61" s="18"/>
      <c r="DQI61" s="18"/>
      <c r="DQJ61" s="18"/>
      <c r="DQK61" s="18"/>
      <c r="DQL61" s="18"/>
      <c r="DQM61" s="18"/>
      <c r="DQN61" s="18"/>
      <c r="DQO61" s="18"/>
      <c r="DQP61" s="18"/>
      <c r="DQQ61" s="18"/>
      <c r="DQR61" s="18"/>
      <c r="DQS61" s="18"/>
      <c r="DQT61" s="18"/>
      <c r="DQU61" s="18"/>
      <c r="DQV61" s="18"/>
      <c r="DQW61" s="18"/>
      <c r="DQX61" s="18"/>
      <c r="DQY61" s="18"/>
      <c r="DQZ61" s="18"/>
      <c r="DRA61" s="18"/>
      <c r="DRB61" s="18"/>
      <c r="DRC61" s="18"/>
      <c r="DRD61" s="18"/>
      <c r="DRE61" s="18"/>
      <c r="DRF61" s="18"/>
      <c r="DRG61" s="18"/>
      <c r="DRH61" s="18"/>
      <c r="DRI61" s="18"/>
      <c r="DRJ61" s="18"/>
      <c r="DRK61" s="18"/>
      <c r="DRL61" s="18"/>
      <c r="DRM61" s="18"/>
      <c r="DRN61" s="18"/>
      <c r="DRO61" s="18"/>
      <c r="DRP61" s="18"/>
      <c r="DRQ61" s="18"/>
      <c r="DRR61" s="18"/>
      <c r="DRS61" s="18"/>
      <c r="DRT61" s="18"/>
      <c r="DRU61" s="18"/>
      <c r="DRV61" s="18"/>
      <c r="DRW61" s="18"/>
      <c r="DRX61" s="18"/>
      <c r="DRY61" s="18"/>
      <c r="DRZ61" s="18"/>
      <c r="DSA61" s="18"/>
      <c r="DSB61" s="18"/>
      <c r="DSC61" s="18"/>
      <c r="DSD61" s="18"/>
      <c r="DSE61" s="18"/>
      <c r="DSF61" s="18"/>
      <c r="DSG61" s="18"/>
      <c r="DSH61" s="18"/>
      <c r="DSI61" s="18"/>
      <c r="DSJ61" s="18"/>
      <c r="DSK61" s="18"/>
      <c r="DSL61" s="18"/>
      <c r="DSM61" s="18"/>
      <c r="DSN61" s="18"/>
      <c r="DSO61" s="18"/>
      <c r="DSP61" s="18"/>
      <c r="DSQ61" s="18"/>
      <c r="DSR61" s="18"/>
      <c r="DSS61" s="18"/>
      <c r="DST61" s="18"/>
      <c r="DSU61" s="18"/>
      <c r="DSV61" s="18"/>
      <c r="DSW61" s="18"/>
      <c r="DSX61" s="18"/>
      <c r="DSY61" s="18"/>
      <c r="DSZ61" s="18"/>
      <c r="DTA61" s="18"/>
      <c r="DTB61" s="18"/>
      <c r="DTC61" s="18"/>
      <c r="DTD61" s="18"/>
      <c r="DTE61" s="18"/>
      <c r="DTF61" s="18"/>
      <c r="DTG61" s="18"/>
      <c r="DTH61" s="18"/>
      <c r="DTI61" s="18"/>
      <c r="DTJ61" s="18"/>
      <c r="DTK61" s="18"/>
      <c r="DTL61" s="18"/>
      <c r="DTM61" s="18"/>
      <c r="DTN61" s="18"/>
      <c r="DTO61" s="18"/>
      <c r="DTP61" s="18"/>
      <c r="DTQ61" s="18"/>
      <c r="DTR61" s="18"/>
      <c r="DTS61" s="18"/>
      <c r="DTT61" s="18"/>
      <c r="DTU61" s="18"/>
      <c r="DTV61" s="18"/>
      <c r="DTW61" s="18"/>
      <c r="DTX61" s="18"/>
      <c r="DTY61" s="18"/>
      <c r="DTZ61" s="18"/>
      <c r="DUA61" s="18"/>
      <c r="DUB61" s="18"/>
      <c r="DUC61" s="18"/>
      <c r="DUD61" s="18"/>
      <c r="DUE61" s="18"/>
      <c r="DUF61" s="18"/>
      <c r="DUG61" s="18"/>
      <c r="DUH61" s="18"/>
      <c r="DUI61" s="18"/>
      <c r="DUJ61" s="18"/>
      <c r="DUK61" s="18"/>
      <c r="DUL61" s="18"/>
      <c r="DUM61" s="18"/>
      <c r="DUN61" s="18"/>
      <c r="DUO61" s="18"/>
      <c r="DUP61" s="18"/>
      <c r="DUQ61" s="18"/>
      <c r="DUR61" s="18"/>
      <c r="DUS61" s="18"/>
      <c r="DUT61" s="18"/>
      <c r="DUU61" s="18"/>
      <c r="DUV61" s="18"/>
      <c r="DUW61" s="18"/>
      <c r="DUX61" s="18"/>
      <c r="DUY61" s="18"/>
      <c r="DUZ61" s="18"/>
      <c r="DVA61" s="18"/>
      <c r="DVB61" s="18"/>
      <c r="DVC61" s="18"/>
      <c r="DVD61" s="18"/>
      <c r="DVE61" s="18"/>
      <c r="DVF61" s="18"/>
      <c r="DVG61" s="18"/>
      <c r="DVH61" s="18"/>
      <c r="DVI61" s="18"/>
      <c r="DVJ61" s="18"/>
      <c r="DVK61" s="18"/>
      <c r="DVL61" s="18"/>
      <c r="DVM61" s="18"/>
      <c r="DVN61" s="18"/>
      <c r="DVO61" s="18"/>
      <c r="DVP61" s="18"/>
      <c r="DVQ61" s="18"/>
      <c r="DVR61" s="18"/>
      <c r="DVS61" s="18"/>
      <c r="DVT61" s="18"/>
      <c r="DVU61" s="18"/>
      <c r="DVV61" s="18"/>
      <c r="DVW61" s="18"/>
      <c r="DVX61" s="18"/>
      <c r="DVY61" s="18"/>
      <c r="DVZ61" s="18"/>
      <c r="DWA61" s="18"/>
      <c r="DWB61" s="18"/>
      <c r="DWC61" s="18"/>
      <c r="DWD61" s="18"/>
      <c r="DWE61" s="18"/>
      <c r="DWF61" s="18"/>
      <c r="DWG61" s="18"/>
      <c r="DWH61" s="18"/>
      <c r="DWI61" s="18"/>
      <c r="DWJ61" s="18"/>
      <c r="DWK61" s="18"/>
      <c r="DWL61" s="18"/>
      <c r="DWM61" s="18"/>
      <c r="DWN61" s="18"/>
      <c r="DWO61" s="18"/>
      <c r="DWP61" s="18"/>
      <c r="DWQ61" s="18"/>
      <c r="DWR61" s="18"/>
      <c r="DWS61" s="18"/>
      <c r="DWT61" s="18"/>
      <c r="DWU61" s="18"/>
      <c r="DWV61" s="18"/>
      <c r="DWW61" s="18"/>
      <c r="DWX61" s="18"/>
      <c r="DWY61" s="18"/>
      <c r="DWZ61" s="18"/>
      <c r="DXA61" s="18"/>
      <c r="DXB61" s="18"/>
      <c r="DXC61" s="18"/>
      <c r="DXD61" s="18"/>
      <c r="DXE61" s="18"/>
      <c r="DXF61" s="18"/>
      <c r="DXG61" s="18"/>
      <c r="DXH61" s="18"/>
      <c r="DXI61" s="18"/>
      <c r="DXJ61" s="18"/>
      <c r="DXK61" s="18"/>
      <c r="DXL61" s="18"/>
      <c r="DXM61" s="18"/>
      <c r="DXN61" s="18"/>
      <c r="DXO61" s="18"/>
      <c r="DXP61" s="18"/>
      <c r="DXQ61" s="18"/>
      <c r="DXR61" s="18"/>
      <c r="DXS61" s="18"/>
      <c r="DXT61" s="18"/>
      <c r="DXU61" s="18"/>
      <c r="DXV61" s="18"/>
      <c r="DXW61" s="18"/>
      <c r="DXX61" s="18"/>
      <c r="DXY61" s="18"/>
      <c r="DXZ61" s="18"/>
      <c r="DYA61" s="18"/>
      <c r="DYB61" s="18"/>
      <c r="DYC61" s="18"/>
      <c r="DYD61" s="18"/>
      <c r="DYE61" s="18"/>
      <c r="DYF61" s="18"/>
      <c r="DYG61" s="18"/>
      <c r="DYH61" s="18"/>
      <c r="DYI61" s="18"/>
      <c r="DYJ61" s="18"/>
      <c r="DYK61" s="18"/>
      <c r="DYL61" s="18"/>
      <c r="DYM61" s="18"/>
      <c r="DYN61" s="18"/>
      <c r="DYO61" s="18"/>
      <c r="DYP61" s="18"/>
      <c r="DYQ61" s="18"/>
      <c r="DYR61" s="18"/>
      <c r="DYS61" s="18"/>
      <c r="DYT61" s="18"/>
      <c r="DYU61" s="18"/>
      <c r="DYV61" s="18"/>
      <c r="DYW61" s="18"/>
      <c r="DYX61" s="18"/>
      <c r="DYY61" s="18"/>
      <c r="DYZ61" s="18"/>
      <c r="DZA61" s="18"/>
      <c r="DZB61" s="18"/>
      <c r="DZC61" s="18"/>
      <c r="DZD61" s="18"/>
      <c r="DZE61" s="18"/>
      <c r="DZF61" s="18"/>
      <c r="DZG61" s="18"/>
      <c r="DZH61" s="18"/>
      <c r="DZI61" s="18"/>
      <c r="DZJ61" s="18"/>
      <c r="DZK61" s="18"/>
      <c r="DZL61" s="18"/>
      <c r="DZM61" s="18"/>
      <c r="DZN61" s="18"/>
      <c r="DZO61" s="18"/>
      <c r="DZP61" s="18"/>
      <c r="DZQ61" s="18"/>
      <c r="DZR61" s="18"/>
      <c r="DZS61" s="18"/>
      <c r="DZT61" s="18"/>
      <c r="DZU61" s="18"/>
      <c r="DZV61" s="18"/>
      <c r="DZW61" s="18"/>
      <c r="DZX61" s="18"/>
      <c r="DZY61" s="18"/>
      <c r="DZZ61" s="18"/>
      <c r="EAA61" s="18"/>
      <c r="EAB61" s="18"/>
      <c r="EAC61" s="18"/>
      <c r="EAD61" s="18"/>
      <c r="EAE61" s="18"/>
      <c r="EAF61" s="18"/>
      <c r="EAG61" s="18"/>
      <c r="EAH61" s="18"/>
      <c r="EAI61" s="18"/>
      <c r="EAJ61" s="18"/>
      <c r="EAK61" s="18"/>
      <c r="EAL61" s="18"/>
      <c r="EAM61" s="18"/>
      <c r="EAN61" s="18"/>
      <c r="EAO61" s="18"/>
      <c r="EAP61" s="18"/>
      <c r="EAQ61" s="18"/>
      <c r="EAR61" s="18"/>
      <c r="EAS61" s="18"/>
      <c r="EAT61" s="18"/>
      <c r="EAU61" s="18"/>
      <c r="EAV61" s="18"/>
      <c r="EAW61" s="18"/>
      <c r="EAX61" s="18"/>
      <c r="EAY61" s="18"/>
      <c r="EAZ61" s="18"/>
      <c r="EBA61" s="18"/>
      <c r="EBB61" s="18"/>
      <c r="EBC61" s="18"/>
      <c r="EBD61" s="18"/>
      <c r="EBE61" s="18"/>
      <c r="EBF61" s="18"/>
      <c r="EBG61" s="18"/>
      <c r="EBH61" s="18"/>
      <c r="EBI61" s="18"/>
      <c r="EBJ61" s="18"/>
      <c r="EBK61" s="18"/>
      <c r="EBL61" s="18"/>
      <c r="EBM61" s="18"/>
      <c r="EBN61" s="18"/>
      <c r="EBO61" s="18"/>
      <c r="EBP61" s="18"/>
      <c r="EBQ61" s="18"/>
      <c r="EBR61" s="18"/>
      <c r="EBS61" s="18"/>
      <c r="EBT61" s="18"/>
      <c r="EBU61" s="18"/>
      <c r="EBV61" s="18"/>
      <c r="EBW61" s="18"/>
      <c r="EBX61" s="18"/>
      <c r="EBY61" s="18"/>
      <c r="EBZ61" s="18"/>
      <c r="ECA61" s="18"/>
      <c r="ECB61" s="18"/>
      <c r="ECC61" s="18"/>
      <c r="ECD61" s="18"/>
      <c r="ECE61" s="18"/>
      <c r="ECF61" s="18"/>
      <c r="ECG61" s="18"/>
      <c r="ECH61" s="18"/>
      <c r="ECI61" s="18"/>
      <c r="ECJ61" s="18"/>
      <c r="ECK61" s="18"/>
      <c r="ECL61" s="18"/>
      <c r="ECM61" s="18"/>
      <c r="ECN61" s="18"/>
      <c r="ECO61" s="18"/>
      <c r="ECP61" s="18"/>
      <c r="ECQ61" s="18"/>
      <c r="ECR61" s="18"/>
      <c r="ECS61" s="18"/>
      <c r="ECT61" s="18"/>
      <c r="ECU61" s="18"/>
      <c r="ECV61" s="18"/>
      <c r="ECW61" s="18"/>
      <c r="ECX61" s="18"/>
      <c r="ECY61" s="18"/>
      <c r="ECZ61" s="18"/>
      <c r="EDA61" s="18"/>
      <c r="EDB61" s="18"/>
      <c r="EDC61" s="18"/>
      <c r="EDD61" s="18"/>
      <c r="EDE61" s="18"/>
      <c r="EDF61" s="18"/>
      <c r="EDG61" s="18"/>
      <c r="EDH61" s="18"/>
      <c r="EDI61" s="18"/>
      <c r="EDJ61" s="18"/>
      <c r="EDK61" s="18"/>
      <c r="EDL61" s="18"/>
      <c r="EDM61" s="18"/>
      <c r="EDN61" s="18"/>
      <c r="EDO61" s="18"/>
      <c r="EDP61" s="18"/>
      <c r="EDQ61" s="18"/>
      <c r="EDR61" s="18"/>
      <c r="EDS61" s="18"/>
      <c r="EDT61" s="18"/>
      <c r="EDU61" s="18"/>
      <c r="EDV61" s="18"/>
      <c r="EDW61" s="18"/>
      <c r="EDX61" s="18"/>
      <c r="EDY61" s="18"/>
      <c r="EDZ61" s="18"/>
      <c r="EEA61" s="18"/>
      <c r="EEB61" s="18"/>
      <c r="EEC61" s="18"/>
      <c r="EED61" s="18"/>
      <c r="EEE61" s="18"/>
      <c r="EEF61" s="18"/>
      <c r="EEG61" s="18"/>
      <c r="EEH61" s="18"/>
      <c r="EEI61" s="18"/>
      <c r="EEJ61" s="18"/>
      <c r="EEK61" s="18"/>
      <c r="EEL61" s="18"/>
      <c r="EEM61" s="18"/>
      <c r="EEN61" s="18"/>
      <c r="EEO61" s="18"/>
      <c r="EEP61" s="18"/>
      <c r="EEQ61" s="18"/>
      <c r="EER61" s="18"/>
      <c r="EES61" s="18"/>
      <c r="EET61" s="18"/>
      <c r="EEU61" s="18"/>
      <c r="EEV61" s="18"/>
      <c r="EEW61" s="18"/>
      <c r="EEX61" s="18"/>
      <c r="EEY61" s="18"/>
      <c r="EEZ61" s="18"/>
      <c r="EFA61" s="18"/>
      <c r="EFB61" s="18"/>
      <c r="EFC61" s="18"/>
      <c r="EFD61" s="18"/>
      <c r="EFE61" s="18"/>
      <c r="EFF61" s="18"/>
      <c r="EFG61" s="18"/>
      <c r="EFH61" s="18"/>
      <c r="EFI61" s="18"/>
      <c r="EFJ61" s="18"/>
      <c r="EFK61" s="18"/>
      <c r="EFL61" s="18"/>
      <c r="EFM61" s="18"/>
      <c r="EFN61" s="18"/>
      <c r="EFO61" s="18"/>
      <c r="EFP61" s="18"/>
      <c r="EFQ61" s="18"/>
      <c r="EFR61" s="18"/>
      <c r="EFS61" s="18"/>
      <c r="EFT61" s="18"/>
      <c r="EFU61" s="18"/>
      <c r="EFV61" s="18"/>
      <c r="EFW61" s="18"/>
      <c r="EFX61" s="18"/>
      <c r="EFY61" s="18"/>
      <c r="EFZ61" s="18"/>
      <c r="EGA61" s="18"/>
      <c r="EGB61" s="18"/>
      <c r="EGC61" s="18"/>
      <c r="EGD61" s="18"/>
      <c r="EGE61" s="18"/>
      <c r="EGF61" s="18"/>
      <c r="EGG61" s="18"/>
      <c r="EGH61" s="18"/>
      <c r="EGI61" s="18"/>
      <c r="EGJ61" s="18"/>
      <c r="EGK61" s="18"/>
      <c r="EGL61" s="18"/>
      <c r="EGM61" s="18"/>
      <c r="EGN61" s="18"/>
      <c r="EGO61" s="18"/>
      <c r="EGP61" s="18"/>
      <c r="EGQ61" s="18"/>
      <c r="EGR61" s="18"/>
      <c r="EGS61" s="18"/>
      <c r="EGT61" s="18"/>
      <c r="EGU61" s="18"/>
      <c r="EGV61" s="18"/>
      <c r="EGW61" s="18"/>
      <c r="EGX61" s="18"/>
      <c r="EGY61" s="18"/>
      <c r="EGZ61" s="18"/>
      <c r="EHA61" s="18"/>
      <c r="EHB61" s="18"/>
      <c r="EHC61" s="18"/>
      <c r="EHD61" s="18"/>
      <c r="EHE61" s="18"/>
      <c r="EHF61" s="18"/>
      <c r="EHG61" s="18"/>
      <c r="EHH61" s="18"/>
      <c r="EHI61" s="18"/>
      <c r="EHJ61" s="18"/>
      <c r="EHK61" s="18"/>
      <c r="EHL61" s="18"/>
      <c r="EHM61" s="18"/>
      <c r="EHN61" s="18"/>
      <c r="EHO61" s="18"/>
      <c r="EHP61" s="18"/>
      <c r="EHQ61" s="18"/>
      <c r="EHR61" s="18"/>
      <c r="EHS61" s="18"/>
      <c r="EHT61" s="18"/>
      <c r="EHU61" s="18"/>
      <c r="EHV61" s="18"/>
      <c r="EHW61" s="18"/>
      <c r="EHX61" s="18"/>
      <c r="EHY61" s="18"/>
      <c r="EHZ61" s="18"/>
      <c r="EIA61" s="18"/>
      <c r="EIB61" s="18"/>
      <c r="EIC61" s="18"/>
      <c r="EID61" s="18"/>
      <c r="EIE61" s="18"/>
      <c r="EIF61" s="18"/>
      <c r="EIG61" s="18"/>
      <c r="EIH61" s="18"/>
      <c r="EII61" s="18"/>
      <c r="EIJ61" s="18"/>
      <c r="EIK61" s="18"/>
      <c r="EIL61" s="18"/>
      <c r="EIM61" s="18"/>
      <c r="EIN61" s="18"/>
      <c r="EIO61" s="18"/>
      <c r="EIP61" s="18"/>
      <c r="EIQ61" s="18"/>
      <c r="EIR61" s="18"/>
      <c r="EIS61" s="18"/>
      <c r="EIT61" s="18"/>
      <c r="EIU61" s="18"/>
      <c r="EIV61" s="18"/>
      <c r="EIW61" s="18"/>
      <c r="EIX61" s="18"/>
      <c r="EIY61" s="18"/>
      <c r="EIZ61" s="18"/>
      <c r="EJA61" s="18"/>
      <c r="EJB61" s="18"/>
      <c r="EJC61" s="18"/>
      <c r="EJD61" s="18"/>
      <c r="EJE61" s="18"/>
      <c r="EJF61" s="18"/>
      <c r="EJG61" s="18"/>
      <c r="EJH61" s="18"/>
      <c r="EJI61" s="18"/>
      <c r="EJJ61" s="18"/>
      <c r="EJK61" s="18"/>
      <c r="EJL61" s="18"/>
      <c r="EJM61" s="18"/>
      <c r="EJN61" s="18"/>
      <c r="EJO61" s="18"/>
      <c r="EJP61" s="18"/>
      <c r="EJQ61" s="18"/>
      <c r="EJR61" s="18"/>
      <c r="EJS61" s="18"/>
      <c r="EJT61" s="18"/>
      <c r="EJU61" s="18"/>
      <c r="EJV61" s="18"/>
      <c r="EJW61" s="18"/>
      <c r="EJX61" s="18"/>
      <c r="EJY61" s="18"/>
      <c r="EJZ61" s="18"/>
      <c r="EKA61" s="18"/>
      <c r="EKB61" s="18"/>
      <c r="EKC61" s="18"/>
      <c r="EKD61" s="18"/>
      <c r="EKE61" s="18"/>
      <c r="EKF61" s="18"/>
      <c r="EKG61" s="18"/>
      <c r="EKH61" s="18"/>
      <c r="EKI61" s="18"/>
      <c r="EKJ61" s="18"/>
      <c r="EKK61" s="18"/>
      <c r="EKL61" s="18"/>
      <c r="EKM61" s="18"/>
      <c r="EKN61" s="18"/>
      <c r="EKO61" s="18"/>
      <c r="EKP61" s="18"/>
      <c r="EKQ61" s="18"/>
      <c r="EKR61" s="18"/>
      <c r="EKS61" s="18"/>
      <c r="EKT61" s="18"/>
      <c r="EKU61" s="18"/>
      <c r="EKV61" s="18"/>
      <c r="EKW61" s="18"/>
      <c r="EKX61" s="18"/>
      <c r="EKY61" s="18"/>
      <c r="EKZ61" s="18"/>
      <c r="ELA61" s="18"/>
      <c r="ELB61" s="18"/>
      <c r="ELC61" s="18"/>
      <c r="ELD61" s="18"/>
      <c r="ELE61" s="18"/>
      <c r="ELF61" s="18"/>
      <c r="ELG61" s="18"/>
      <c r="ELH61" s="18"/>
      <c r="ELI61" s="18"/>
      <c r="ELJ61" s="18"/>
      <c r="ELK61" s="18"/>
      <c r="ELL61" s="18"/>
      <c r="ELM61" s="18"/>
      <c r="ELN61" s="18"/>
      <c r="ELO61" s="18"/>
      <c r="ELP61" s="18"/>
      <c r="ELQ61" s="18"/>
      <c r="ELR61" s="18"/>
      <c r="ELS61" s="18"/>
      <c r="ELT61" s="18"/>
      <c r="ELU61" s="18"/>
      <c r="ELV61" s="18"/>
      <c r="ELW61" s="18"/>
      <c r="ELX61" s="18"/>
      <c r="ELY61" s="18"/>
      <c r="ELZ61" s="18"/>
      <c r="EMA61" s="18"/>
      <c r="EMB61" s="18"/>
      <c r="EMC61" s="18"/>
      <c r="EMD61" s="18"/>
      <c r="EME61" s="18"/>
      <c r="EMF61" s="18"/>
      <c r="EMG61" s="18"/>
      <c r="EMH61" s="18"/>
      <c r="EMI61" s="18"/>
      <c r="EMJ61" s="18"/>
      <c r="EMK61" s="18"/>
      <c r="EML61" s="18"/>
      <c r="EMM61" s="18"/>
      <c r="EMN61" s="18"/>
      <c r="EMO61" s="18"/>
      <c r="EMP61" s="18"/>
      <c r="EMQ61" s="18"/>
      <c r="EMR61" s="18"/>
      <c r="EMS61" s="18"/>
      <c r="EMT61" s="18"/>
      <c r="EMU61" s="18"/>
      <c r="EMV61" s="18"/>
      <c r="EMW61" s="18"/>
      <c r="EMX61" s="18"/>
      <c r="EMY61" s="18"/>
      <c r="EMZ61" s="18"/>
      <c r="ENA61" s="18"/>
      <c r="ENB61" s="18"/>
      <c r="ENC61" s="18"/>
      <c r="END61" s="18"/>
      <c r="ENE61" s="18"/>
      <c r="ENF61" s="18"/>
      <c r="ENG61" s="18"/>
      <c r="ENH61" s="18"/>
      <c r="ENI61" s="18"/>
      <c r="ENJ61" s="18"/>
      <c r="ENK61" s="18"/>
      <c r="ENL61" s="18"/>
      <c r="ENM61" s="18"/>
      <c r="ENN61" s="18"/>
      <c r="ENO61" s="18"/>
      <c r="ENP61" s="18"/>
      <c r="ENQ61" s="18"/>
      <c r="ENR61" s="18"/>
      <c r="ENS61" s="18"/>
      <c r="ENT61" s="18"/>
      <c r="ENU61" s="18"/>
      <c r="ENV61" s="18"/>
      <c r="ENW61" s="18"/>
      <c r="ENX61" s="18"/>
      <c r="ENY61" s="18"/>
      <c r="ENZ61" s="18"/>
      <c r="EOA61" s="18"/>
      <c r="EOB61" s="18"/>
      <c r="EOC61" s="18"/>
      <c r="EOD61" s="18"/>
      <c r="EOE61" s="18"/>
      <c r="EOF61" s="18"/>
      <c r="EOG61" s="18"/>
      <c r="EOH61" s="18"/>
      <c r="EOI61" s="18"/>
      <c r="EOJ61" s="18"/>
      <c r="EOK61" s="18"/>
      <c r="EOL61" s="18"/>
      <c r="EOM61" s="18"/>
      <c r="EON61" s="18"/>
      <c r="EOO61" s="18"/>
      <c r="EOP61" s="18"/>
      <c r="EOQ61" s="18"/>
      <c r="EOR61" s="18"/>
      <c r="EOS61" s="18"/>
      <c r="EOT61" s="18"/>
      <c r="EOU61" s="18"/>
      <c r="EOV61" s="18"/>
      <c r="EOW61" s="18"/>
      <c r="EOX61" s="18"/>
      <c r="EOY61" s="18"/>
      <c r="EOZ61" s="18"/>
      <c r="EPA61" s="18"/>
      <c r="EPB61" s="18"/>
      <c r="EPC61" s="18"/>
      <c r="EPD61" s="18"/>
      <c r="EPE61" s="18"/>
      <c r="EPF61" s="18"/>
      <c r="EPG61" s="18"/>
      <c r="EPH61" s="18"/>
      <c r="EPI61" s="18"/>
      <c r="EPJ61" s="18"/>
      <c r="EPK61" s="18"/>
      <c r="EPL61" s="18"/>
      <c r="EPM61" s="18"/>
      <c r="EPN61" s="18"/>
      <c r="EPO61" s="18"/>
      <c r="EPP61" s="18"/>
      <c r="EPQ61" s="18"/>
      <c r="EPR61" s="18"/>
      <c r="EPS61" s="18"/>
      <c r="EPT61" s="18"/>
      <c r="EPU61" s="18"/>
      <c r="EPV61" s="18"/>
      <c r="EPW61" s="18"/>
      <c r="EPX61" s="18"/>
      <c r="EPY61" s="18"/>
      <c r="EPZ61" s="18"/>
      <c r="EQA61" s="18"/>
      <c r="EQB61" s="18"/>
      <c r="EQC61" s="18"/>
      <c r="EQD61" s="18"/>
      <c r="EQE61" s="18"/>
      <c r="EQF61" s="18"/>
      <c r="EQG61" s="18"/>
      <c r="EQH61" s="18"/>
      <c r="EQI61" s="18"/>
      <c r="EQJ61" s="18"/>
      <c r="EQK61" s="18"/>
      <c r="EQL61" s="18"/>
      <c r="EQM61" s="18"/>
      <c r="EQN61" s="18"/>
      <c r="EQO61" s="18"/>
      <c r="EQP61" s="18"/>
      <c r="EQQ61" s="18"/>
      <c r="EQR61" s="18"/>
      <c r="EQS61" s="18"/>
      <c r="EQT61" s="18"/>
      <c r="EQU61" s="18"/>
      <c r="EQV61" s="18"/>
      <c r="EQW61" s="18"/>
      <c r="EQX61" s="18"/>
      <c r="EQY61" s="18"/>
      <c r="EQZ61" s="18"/>
      <c r="ERA61" s="18"/>
      <c r="ERB61" s="18"/>
      <c r="ERC61" s="18"/>
      <c r="ERD61" s="18"/>
      <c r="ERE61" s="18"/>
      <c r="ERF61" s="18"/>
      <c r="ERG61" s="18"/>
      <c r="ERH61" s="18"/>
      <c r="ERI61" s="18"/>
      <c r="ERJ61" s="18"/>
      <c r="ERK61" s="18"/>
      <c r="ERL61" s="18"/>
      <c r="ERM61" s="18"/>
      <c r="ERN61" s="18"/>
      <c r="ERO61" s="18"/>
      <c r="ERP61" s="18"/>
      <c r="ERQ61" s="18"/>
      <c r="ERR61" s="18"/>
      <c r="ERS61" s="18"/>
      <c r="ERT61" s="18"/>
      <c r="ERU61" s="18"/>
      <c r="ERV61" s="18"/>
      <c r="ERW61" s="18"/>
      <c r="ERX61" s="18"/>
      <c r="ERY61" s="18"/>
      <c r="ERZ61" s="18"/>
      <c r="ESA61" s="18"/>
      <c r="ESB61" s="18"/>
      <c r="ESC61" s="18"/>
      <c r="ESD61" s="18"/>
      <c r="ESE61" s="18"/>
      <c r="ESF61" s="18"/>
      <c r="ESG61" s="18"/>
      <c r="ESH61" s="18"/>
      <c r="ESI61" s="18"/>
      <c r="ESJ61" s="18"/>
      <c r="ESK61" s="18"/>
      <c r="ESL61" s="18"/>
      <c r="ESM61" s="18"/>
      <c r="ESN61" s="18"/>
      <c r="ESO61" s="18"/>
      <c r="ESP61" s="18"/>
      <c r="ESQ61" s="18"/>
      <c r="ESR61" s="18"/>
      <c r="ESS61" s="18"/>
      <c r="EST61" s="18"/>
      <c r="ESU61" s="18"/>
      <c r="ESV61" s="18"/>
      <c r="ESW61" s="18"/>
      <c r="ESX61" s="18"/>
      <c r="ESY61" s="18"/>
      <c r="ESZ61" s="18"/>
      <c r="ETA61" s="18"/>
      <c r="ETB61" s="18"/>
      <c r="ETC61" s="18"/>
      <c r="ETD61" s="18"/>
      <c r="ETE61" s="18"/>
      <c r="ETF61" s="18"/>
      <c r="ETG61" s="18"/>
      <c r="ETH61" s="18"/>
      <c r="ETI61" s="18"/>
      <c r="ETJ61" s="18"/>
      <c r="ETK61" s="18"/>
      <c r="ETL61" s="18"/>
      <c r="ETM61" s="18"/>
      <c r="ETN61" s="18"/>
      <c r="ETO61" s="18"/>
      <c r="ETP61" s="18"/>
      <c r="ETQ61" s="18"/>
      <c r="ETR61" s="18"/>
      <c r="ETS61" s="18"/>
      <c r="ETT61" s="18"/>
      <c r="ETU61" s="18"/>
      <c r="ETV61" s="18"/>
      <c r="ETW61" s="18"/>
      <c r="ETX61" s="18"/>
      <c r="ETY61" s="18"/>
      <c r="ETZ61" s="18"/>
      <c r="EUA61" s="18"/>
      <c r="EUB61" s="18"/>
      <c r="EUC61" s="18"/>
      <c r="EUD61" s="18"/>
      <c r="EUE61" s="18"/>
      <c r="EUF61" s="18"/>
      <c r="EUG61" s="18"/>
      <c r="EUH61" s="18"/>
      <c r="EUI61" s="18"/>
      <c r="EUJ61" s="18"/>
      <c r="EUK61" s="18"/>
      <c r="EUL61" s="18"/>
      <c r="EUM61" s="18"/>
      <c r="EUN61" s="18"/>
      <c r="EUO61" s="18"/>
      <c r="EUP61" s="18"/>
      <c r="EUQ61" s="18"/>
      <c r="EUR61" s="18"/>
      <c r="EUS61" s="18"/>
      <c r="EUT61" s="18"/>
      <c r="EUU61" s="18"/>
      <c r="EUV61" s="18"/>
      <c r="EUW61" s="18"/>
      <c r="EUX61" s="18"/>
      <c r="EUY61" s="18"/>
      <c r="EUZ61" s="18"/>
      <c r="EVA61" s="18"/>
      <c r="EVB61" s="18"/>
      <c r="EVC61" s="18"/>
      <c r="EVD61" s="18"/>
      <c r="EVE61" s="18"/>
      <c r="EVF61" s="18"/>
      <c r="EVG61" s="18"/>
      <c r="EVH61" s="18"/>
      <c r="EVI61" s="18"/>
      <c r="EVJ61" s="18"/>
      <c r="EVK61" s="18"/>
      <c r="EVL61" s="18"/>
      <c r="EVM61" s="18"/>
      <c r="EVN61" s="18"/>
      <c r="EVO61" s="18"/>
      <c r="EVP61" s="18"/>
      <c r="EVQ61" s="18"/>
      <c r="EVR61" s="18"/>
      <c r="EVS61" s="18"/>
      <c r="EVT61" s="18"/>
      <c r="EVU61" s="18"/>
      <c r="EVV61" s="18"/>
      <c r="EVW61" s="18"/>
      <c r="EVX61" s="18"/>
      <c r="EVY61" s="18"/>
      <c r="EVZ61" s="18"/>
      <c r="EWA61" s="18"/>
      <c r="EWB61" s="18"/>
      <c r="EWC61" s="18"/>
      <c r="EWD61" s="18"/>
      <c r="EWE61" s="18"/>
      <c r="EWF61" s="18"/>
      <c r="EWG61" s="18"/>
      <c r="EWH61" s="18"/>
      <c r="EWI61" s="18"/>
      <c r="EWJ61" s="18"/>
      <c r="EWK61" s="18"/>
      <c r="EWL61" s="18"/>
      <c r="EWM61" s="18"/>
      <c r="EWN61" s="18"/>
      <c r="EWO61" s="18"/>
      <c r="EWP61" s="18"/>
      <c r="EWQ61" s="18"/>
      <c r="EWR61" s="18"/>
      <c r="EWS61" s="18"/>
      <c r="EWT61" s="18"/>
      <c r="EWU61" s="18"/>
      <c r="EWV61" s="18"/>
      <c r="EWW61" s="18"/>
      <c r="EWX61" s="18"/>
      <c r="EWY61" s="18"/>
      <c r="EWZ61" s="18"/>
      <c r="EXA61" s="18"/>
      <c r="EXB61" s="18"/>
      <c r="EXC61" s="18"/>
      <c r="EXD61" s="18"/>
      <c r="EXE61" s="18"/>
      <c r="EXF61" s="18"/>
      <c r="EXG61" s="18"/>
      <c r="EXH61" s="18"/>
      <c r="EXI61" s="18"/>
      <c r="EXJ61" s="18"/>
      <c r="EXK61" s="18"/>
      <c r="EXL61" s="18"/>
      <c r="EXM61" s="18"/>
      <c r="EXN61" s="18"/>
      <c r="EXO61" s="18"/>
      <c r="EXP61" s="18"/>
      <c r="EXQ61" s="18"/>
      <c r="EXR61" s="18"/>
      <c r="EXS61" s="18"/>
      <c r="EXT61" s="18"/>
      <c r="EXU61" s="18"/>
      <c r="EXV61" s="18"/>
      <c r="EXW61" s="18"/>
      <c r="EXX61" s="18"/>
      <c r="EXY61" s="18"/>
      <c r="EXZ61" s="18"/>
      <c r="EYA61" s="18"/>
      <c r="EYB61" s="18"/>
      <c r="EYC61" s="18"/>
      <c r="EYD61" s="18"/>
      <c r="EYE61" s="18"/>
      <c r="EYF61" s="18"/>
      <c r="EYG61" s="18"/>
      <c r="EYH61" s="18"/>
      <c r="EYI61" s="18"/>
      <c r="EYJ61" s="18"/>
      <c r="EYK61" s="18"/>
      <c r="EYL61" s="18"/>
      <c r="EYM61" s="18"/>
      <c r="EYN61" s="18"/>
      <c r="EYO61" s="18"/>
      <c r="EYP61" s="18"/>
      <c r="EYQ61" s="18"/>
      <c r="EYR61" s="18"/>
      <c r="EYS61" s="18"/>
      <c r="EYT61" s="18"/>
      <c r="EYU61" s="18"/>
      <c r="EYV61" s="18"/>
      <c r="EYW61" s="18"/>
      <c r="EYX61" s="18"/>
      <c r="EYY61" s="18"/>
      <c r="EYZ61" s="18"/>
      <c r="EZA61" s="18"/>
      <c r="EZB61" s="18"/>
      <c r="EZC61" s="18"/>
      <c r="EZD61" s="18"/>
      <c r="EZE61" s="18"/>
      <c r="EZF61" s="18"/>
      <c r="EZG61" s="18"/>
      <c r="EZH61" s="18"/>
      <c r="EZI61" s="18"/>
      <c r="EZJ61" s="18"/>
      <c r="EZK61" s="18"/>
      <c r="EZL61" s="18"/>
      <c r="EZM61" s="18"/>
      <c r="EZN61" s="18"/>
      <c r="EZO61" s="18"/>
      <c r="EZP61" s="18"/>
      <c r="EZQ61" s="18"/>
      <c r="EZR61" s="18"/>
      <c r="EZS61" s="18"/>
      <c r="EZT61" s="18"/>
      <c r="EZU61" s="18"/>
      <c r="EZV61" s="18"/>
      <c r="EZW61" s="18"/>
      <c r="EZX61" s="18"/>
      <c r="EZY61" s="18"/>
      <c r="EZZ61" s="18"/>
      <c r="FAA61" s="18"/>
      <c r="FAB61" s="18"/>
      <c r="FAC61" s="18"/>
      <c r="FAD61" s="18"/>
      <c r="FAE61" s="18"/>
      <c r="FAF61" s="18"/>
      <c r="FAG61" s="18"/>
      <c r="FAH61" s="18"/>
      <c r="FAI61" s="18"/>
      <c r="FAJ61" s="18"/>
      <c r="FAK61" s="18"/>
      <c r="FAL61" s="18"/>
      <c r="FAM61" s="18"/>
      <c r="FAN61" s="18"/>
      <c r="FAO61" s="18"/>
      <c r="FAP61" s="18"/>
      <c r="FAQ61" s="18"/>
      <c r="FAR61" s="18"/>
      <c r="FAS61" s="18"/>
      <c r="FAT61" s="18"/>
      <c r="FAU61" s="18"/>
      <c r="FAV61" s="18"/>
      <c r="FAW61" s="18"/>
      <c r="FAX61" s="18"/>
      <c r="FAY61" s="18"/>
      <c r="FAZ61" s="18"/>
      <c r="FBA61" s="18"/>
      <c r="FBB61" s="18"/>
      <c r="FBC61" s="18"/>
      <c r="FBD61" s="18"/>
      <c r="FBE61" s="18"/>
      <c r="FBF61" s="18"/>
      <c r="FBG61" s="18"/>
      <c r="FBH61" s="18"/>
      <c r="FBI61" s="18"/>
      <c r="FBJ61" s="18"/>
      <c r="FBK61" s="18"/>
      <c r="FBL61" s="18"/>
      <c r="FBM61" s="18"/>
      <c r="FBN61" s="18"/>
      <c r="FBO61" s="18"/>
      <c r="FBP61" s="18"/>
      <c r="FBQ61" s="18"/>
      <c r="FBR61" s="18"/>
      <c r="FBS61" s="18"/>
      <c r="FBT61" s="18"/>
      <c r="FBU61" s="18"/>
      <c r="FBV61" s="18"/>
      <c r="FBW61" s="18"/>
      <c r="FBX61" s="18"/>
      <c r="FBY61" s="18"/>
      <c r="FBZ61" s="18"/>
      <c r="FCA61" s="18"/>
      <c r="FCB61" s="18"/>
      <c r="FCC61" s="18"/>
      <c r="FCD61" s="18"/>
      <c r="FCE61" s="18"/>
      <c r="FCF61" s="18"/>
      <c r="FCG61" s="18"/>
      <c r="FCH61" s="18"/>
      <c r="FCI61" s="18"/>
      <c r="FCJ61" s="18"/>
      <c r="FCK61" s="18"/>
      <c r="FCL61" s="18"/>
      <c r="FCM61" s="18"/>
      <c r="FCN61" s="18"/>
      <c r="FCO61" s="18"/>
      <c r="FCP61" s="18"/>
      <c r="FCQ61" s="18"/>
      <c r="FCR61" s="18"/>
      <c r="FCS61" s="18"/>
      <c r="FCT61" s="18"/>
      <c r="FCU61" s="18"/>
      <c r="FCV61" s="18"/>
      <c r="FCW61" s="18"/>
      <c r="FCX61" s="18"/>
      <c r="FCY61" s="18"/>
      <c r="FCZ61" s="18"/>
      <c r="FDA61" s="18"/>
      <c r="FDB61" s="18"/>
      <c r="FDC61" s="18"/>
      <c r="FDD61" s="18"/>
      <c r="FDE61" s="18"/>
      <c r="FDF61" s="18"/>
      <c r="FDG61" s="18"/>
      <c r="FDH61" s="18"/>
      <c r="FDI61" s="18"/>
      <c r="FDJ61" s="18"/>
      <c r="FDK61" s="18"/>
      <c r="FDL61" s="18"/>
      <c r="FDM61" s="18"/>
      <c r="FDN61" s="18"/>
      <c r="FDO61" s="18"/>
      <c r="FDP61" s="18"/>
      <c r="FDQ61" s="18"/>
      <c r="FDR61" s="18"/>
      <c r="FDS61" s="18"/>
      <c r="FDT61" s="18"/>
      <c r="FDU61" s="18"/>
      <c r="FDV61" s="18"/>
      <c r="FDW61" s="18"/>
      <c r="FDX61" s="18"/>
      <c r="FDY61" s="18"/>
      <c r="FDZ61" s="18"/>
      <c r="FEA61" s="18"/>
      <c r="FEB61" s="18"/>
      <c r="FEC61" s="18"/>
      <c r="FED61" s="18"/>
      <c r="FEE61" s="18"/>
      <c r="FEF61" s="18"/>
      <c r="FEG61" s="18"/>
      <c r="FEH61" s="18"/>
      <c r="FEI61" s="18"/>
      <c r="FEJ61" s="18"/>
      <c r="FEK61" s="18"/>
      <c r="FEL61" s="18"/>
      <c r="FEM61" s="18"/>
      <c r="FEN61" s="18"/>
      <c r="FEO61" s="18"/>
      <c r="FEP61" s="18"/>
      <c r="FEQ61" s="18"/>
      <c r="FER61" s="18"/>
      <c r="FES61" s="18"/>
      <c r="FET61" s="18"/>
      <c r="FEU61" s="18"/>
      <c r="FEV61" s="18"/>
      <c r="FEW61" s="18"/>
      <c r="FEX61" s="18"/>
      <c r="FEY61" s="18"/>
      <c r="FEZ61" s="18"/>
      <c r="FFA61" s="18"/>
      <c r="FFB61" s="18"/>
      <c r="FFC61" s="18"/>
      <c r="FFD61" s="18"/>
      <c r="FFE61" s="18"/>
      <c r="FFF61" s="18"/>
      <c r="FFG61" s="18"/>
      <c r="FFH61" s="18"/>
      <c r="FFI61" s="18"/>
      <c r="FFJ61" s="18"/>
      <c r="FFK61" s="18"/>
      <c r="FFL61" s="18"/>
      <c r="FFM61" s="18"/>
      <c r="FFN61" s="18"/>
      <c r="FFO61" s="18"/>
      <c r="FFP61" s="18"/>
      <c r="FFQ61" s="18"/>
      <c r="FFR61" s="18"/>
      <c r="FFS61" s="18"/>
      <c r="FFT61" s="18"/>
      <c r="FFU61" s="18"/>
      <c r="FFV61" s="18"/>
      <c r="FFW61" s="18"/>
      <c r="FFX61" s="18"/>
      <c r="FFY61" s="18"/>
      <c r="FFZ61" s="18"/>
      <c r="FGA61" s="18"/>
      <c r="FGB61" s="18"/>
      <c r="FGC61" s="18"/>
      <c r="FGD61" s="18"/>
      <c r="FGE61" s="18"/>
      <c r="FGF61" s="18"/>
      <c r="FGG61" s="18"/>
      <c r="FGH61" s="18"/>
      <c r="FGI61" s="18"/>
      <c r="FGJ61" s="18"/>
      <c r="FGK61" s="18"/>
      <c r="FGL61" s="18"/>
      <c r="FGM61" s="18"/>
      <c r="FGN61" s="18"/>
      <c r="FGO61" s="18"/>
      <c r="FGP61" s="18"/>
      <c r="FGQ61" s="18"/>
      <c r="FGR61" s="18"/>
      <c r="FGS61" s="18"/>
      <c r="FGT61" s="18"/>
      <c r="FGU61" s="18"/>
      <c r="FGV61" s="18"/>
      <c r="FGW61" s="18"/>
      <c r="FGX61" s="18"/>
      <c r="FGY61" s="18"/>
      <c r="FGZ61" s="18"/>
      <c r="FHA61" s="18"/>
      <c r="FHB61" s="18"/>
      <c r="FHC61" s="18"/>
      <c r="FHD61" s="18"/>
      <c r="FHE61" s="18"/>
      <c r="FHF61" s="18"/>
      <c r="FHG61" s="18"/>
      <c r="FHH61" s="18"/>
      <c r="FHI61" s="18"/>
      <c r="FHJ61" s="18"/>
      <c r="FHK61" s="18"/>
      <c r="FHL61" s="18"/>
      <c r="FHM61" s="18"/>
      <c r="FHN61" s="18"/>
      <c r="FHO61" s="18"/>
      <c r="FHP61" s="18"/>
      <c r="FHQ61" s="18"/>
      <c r="FHR61" s="18"/>
      <c r="FHS61" s="18"/>
      <c r="FHT61" s="18"/>
      <c r="FHU61" s="18"/>
      <c r="FHV61" s="18"/>
      <c r="FHW61" s="18"/>
      <c r="FHX61" s="18"/>
      <c r="FHY61" s="18"/>
      <c r="FHZ61" s="18"/>
      <c r="FIA61" s="18"/>
      <c r="FIB61" s="18"/>
      <c r="FIC61" s="18"/>
      <c r="FID61" s="18"/>
      <c r="FIE61" s="18"/>
      <c r="FIF61" s="18"/>
      <c r="FIG61" s="18"/>
      <c r="FIH61" s="18"/>
      <c r="FII61" s="18"/>
      <c r="FIJ61" s="18"/>
      <c r="FIK61" s="18"/>
      <c r="FIL61" s="18"/>
      <c r="FIM61" s="18"/>
      <c r="FIN61" s="18"/>
      <c r="FIO61" s="18"/>
      <c r="FIP61" s="18"/>
      <c r="FIQ61" s="18"/>
      <c r="FIR61" s="18"/>
      <c r="FIS61" s="18"/>
      <c r="FIT61" s="18"/>
      <c r="FIU61" s="18"/>
      <c r="FIV61" s="18"/>
      <c r="FIW61" s="18"/>
      <c r="FIX61" s="18"/>
      <c r="FIY61" s="18"/>
      <c r="FIZ61" s="18"/>
      <c r="FJA61" s="18"/>
      <c r="FJB61" s="18"/>
      <c r="FJC61" s="18"/>
      <c r="FJD61" s="18"/>
      <c r="FJE61" s="18"/>
      <c r="FJF61" s="18"/>
      <c r="FJG61" s="18"/>
      <c r="FJH61" s="18"/>
      <c r="FJI61" s="18"/>
      <c r="FJJ61" s="18"/>
      <c r="FJK61" s="18"/>
      <c r="FJL61" s="18"/>
      <c r="FJM61" s="18"/>
      <c r="FJN61" s="18"/>
      <c r="FJO61" s="18"/>
      <c r="FJP61" s="18"/>
      <c r="FJQ61" s="18"/>
      <c r="FJR61" s="18"/>
      <c r="FJS61" s="18"/>
      <c r="FJT61" s="18"/>
      <c r="FJU61" s="18"/>
      <c r="FJV61" s="18"/>
      <c r="FJW61" s="18"/>
      <c r="FJX61" s="18"/>
      <c r="FJY61" s="18"/>
      <c r="FJZ61" s="18"/>
      <c r="FKA61" s="18"/>
      <c r="FKB61" s="18"/>
      <c r="FKC61" s="18"/>
      <c r="FKD61" s="18"/>
      <c r="FKE61" s="18"/>
      <c r="FKF61" s="18"/>
      <c r="FKG61" s="18"/>
      <c r="FKH61" s="18"/>
      <c r="FKI61" s="18"/>
      <c r="FKJ61" s="18"/>
      <c r="FKK61" s="18"/>
      <c r="FKL61" s="18"/>
      <c r="FKM61" s="18"/>
      <c r="FKN61" s="18"/>
      <c r="FKO61" s="18"/>
      <c r="FKP61" s="18"/>
      <c r="FKQ61" s="18"/>
      <c r="FKR61" s="18"/>
      <c r="FKS61" s="18"/>
      <c r="FKT61" s="18"/>
      <c r="FKU61" s="18"/>
      <c r="FKV61" s="18"/>
      <c r="FKW61" s="18"/>
      <c r="FKX61" s="18"/>
      <c r="FKY61" s="18"/>
      <c r="FKZ61" s="18"/>
      <c r="FLA61" s="18"/>
      <c r="FLB61" s="18"/>
      <c r="FLC61" s="18"/>
      <c r="FLD61" s="18"/>
      <c r="FLE61" s="18"/>
      <c r="FLF61" s="18"/>
      <c r="FLG61" s="18"/>
      <c r="FLH61" s="18"/>
      <c r="FLI61" s="18"/>
      <c r="FLJ61" s="18"/>
      <c r="FLK61" s="18"/>
      <c r="FLL61" s="18"/>
      <c r="FLM61" s="18"/>
      <c r="FLN61" s="18"/>
      <c r="FLO61" s="18"/>
      <c r="FLP61" s="18"/>
      <c r="FLQ61" s="18"/>
      <c r="FLR61" s="18"/>
      <c r="FLS61" s="18"/>
      <c r="FLT61" s="18"/>
      <c r="FLU61" s="18"/>
      <c r="FLV61" s="18"/>
      <c r="FLW61" s="18"/>
      <c r="FLX61" s="18"/>
      <c r="FLY61" s="18"/>
      <c r="FLZ61" s="18"/>
      <c r="FMA61" s="18"/>
      <c r="FMB61" s="18"/>
      <c r="FMC61" s="18"/>
      <c r="FMD61" s="18"/>
      <c r="FME61" s="18"/>
      <c r="FMF61" s="18"/>
      <c r="FMG61" s="18"/>
      <c r="FMH61" s="18"/>
      <c r="FMI61" s="18"/>
      <c r="FMJ61" s="18"/>
      <c r="FMK61" s="18"/>
      <c r="FML61" s="18"/>
      <c r="FMM61" s="18"/>
      <c r="FMN61" s="18"/>
      <c r="FMO61" s="18"/>
      <c r="FMP61" s="18"/>
      <c r="FMQ61" s="18"/>
      <c r="FMR61" s="18"/>
      <c r="FMS61" s="18"/>
      <c r="FMT61" s="18"/>
      <c r="FMU61" s="18"/>
      <c r="FMV61" s="18"/>
      <c r="FMW61" s="18"/>
      <c r="FMX61" s="18"/>
      <c r="FMY61" s="18"/>
      <c r="FMZ61" s="18"/>
      <c r="FNA61" s="18"/>
      <c r="FNB61" s="18"/>
      <c r="FNC61" s="18"/>
      <c r="FND61" s="18"/>
      <c r="FNE61" s="18"/>
      <c r="FNF61" s="18"/>
      <c r="FNG61" s="18"/>
      <c r="FNH61" s="18"/>
      <c r="FNI61" s="18"/>
      <c r="FNJ61" s="18"/>
      <c r="FNK61" s="18"/>
      <c r="FNL61" s="18"/>
      <c r="FNM61" s="18"/>
      <c r="FNN61" s="18"/>
      <c r="FNO61" s="18"/>
      <c r="FNP61" s="18"/>
      <c r="FNQ61" s="18"/>
      <c r="FNR61" s="18"/>
      <c r="FNS61" s="18"/>
      <c r="FNT61" s="18"/>
      <c r="FNU61" s="18"/>
      <c r="FNV61" s="18"/>
      <c r="FNW61" s="18"/>
      <c r="FNX61" s="18"/>
      <c r="FNY61" s="18"/>
      <c r="FNZ61" s="18"/>
      <c r="FOA61" s="18"/>
      <c r="FOB61" s="18"/>
      <c r="FOC61" s="18"/>
      <c r="FOD61" s="18"/>
      <c r="FOE61" s="18"/>
      <c r="FOF61" s="18"/>
      <c r="FOG61" s="18"/>
      <c r="FOH61" s="18"/>
      <c r="FOI61" s="18"/>
      <c r="FOJ61" s="18"/>
      <c r="FOK61" s="18"/>
      <c r="FOL61" s="18"/>
      <c r="FOM61" s="18"/>
      <c r="FON61" s="18"/>
      <c r="FOO61" s="18"/>
      <c r="FOP61" s="18"/>
      <c r="FOQ61" s="18"/>
      <c r="FOR61" s="18"/>
      <c r="FOS61" s="18"/>
      <c r="FOT61" s="18"/>
      <c r="FOU61" s="18"/>
      <c r="FOV61" s="18"/>
      <c r="FOW61" s="18"/>
      <c r="FOX61" s="18"/>
      <c r="FOY61" s="18"/>
      <c r="FOZ61" s="18"/>
      <c r="FPA61" s="18"/>
      <c r="FPB61" s="18"/>
      <c r="FPC61" s="18"/>
      <c r="FPD61" s="18"/>
      <c r="FPE61" s="18"/>
      <c r="FPF61" s="18"/>
      <c r="FPG61" s="18"/>
      <c r="FPH61" s="18"/>
      <c r="FPI61" s="18"/>
      <c r="FPJ61" s="18"/>
      <c r="FPK61" s="18"/>
      <c r="FPL61" s="18"/>
      <c r="FPM61" s="18"/>
      <c r="FPN61" s="18"/>
      <c r="FPO61" s="18"/>
      <c r="FPP61" s="18"/>
      <c r="FPQ61" s="18"/>
      <c r="FPR61" s="18"/>
      <c r="FPS61" s="18"/>
      <c r="FPT61" s="18"/>
      <c r="FPU61" s="18"/>
      <c r="FPV61" s="18"/>
      <c r="FPW61" s="18"/>
      <c r="FPX61" s="18"/>
      <c r="FPY61" s="18"/>
      <c r="FPZ61" s="18"/>
      <c r="FQA61" s="18"/>
      <c r="FQB61" s="18"/>
      <c r="FQC61" s="18"/>
      <c r="FQD61" s="18"/>
      <c r="FQE61" s="18"/>
      <c r="FQF61" s="18"/>
      <c r="FQG61" s="18"/>
      <c r="FQH61" s="18"/>
      <c r="FQI61" s="18"/>
      <c r="FQJ61" s="18"/>
      <c r="FQK61" s="18"/>
      <c r="FQL61" s="18"/>
      <c r="FQM61" s="18"/>
      <c r="FQN61" s="18"/>
      <c r="FQO61" s="18"/>
      <c r="FQP61" s="18"/>
      <c r="FQQ61" s="18"/>
      <c r="FQR61" s="18"/>
      <c r="FQS61" s="18"/>
      <c r="FQT61" s="18"/>
      <c r="FQU61" s="18"/>
      <c r="FQV61" s="18"/>
      <c r="FQW61" s="18"/>
      <c r="FQX61" s="18"/>
      <c r="FQY61" s="18"/>
      <c r="FQZ61" s="18"/>
      <c r="FRA61" s="18"/>
      <c r="FRB61" s="18"/>
      <c r="FRC61" s="18"/>
      <c r="FRD61" s="18"/>
      <c r="FRE61" s="18"/>
      <c r="FRF61" s="18"/>
      <c r="FRG61" s="18"/>
      <c r="FRH61" s="18"/>
      <c r="FRI61" s="18"/>
      <c r="FRJ61" s="18"/>
      <c r="FRK61" s="18"/>
      <c r="FRL61" s="18"/>
      <c r="FRM61" s="18"/>
      <c r="FRN61" s="18"/>
      <c r="FRO61" s="18"/>
      <c r="FRP61" s="18"/>
      <c r="FRQ61" s="18"/>
      <c r="FRR61" s="18"/>
      <c r="FRS61" s="18"/>
      <c r="FRT61" s="18"/>
      <c r="FRU61" s="18"/>
      <c r="FRV61" s="18"/>
      <c r="FRW61" s="18"/>
      <c r="FRX61" s="18"/>
      <c r="FRY61" s="18"/>
      <c r="FRZ61" s="18"/>
      <c r="FSA61" s="18"/>
      <c r="FSB61" s="18"/>
      <c r="FSC61" s="18"/>
      <c r="FSD61" s="18"/>
      <c r="FSE61" s="18"/>
      <c r="FSF61" s="18"/>
      <c r="FSG61" s="18"/>
      <c r="FSH61" s="18"/>
      <c r="FSI61" s="18"/>
      <c r="FSJ61" s="18"/>
      <c r="FSK61" s="18"/>
      <c r="FSL61" s="18"/>
      <c r="FSM61" s="18"/>
      <c r="FSN61" s="18"/>
      <c r="FSO61" s="18"/>
      <c r="FSP61" s="18"/>
      <c r="FSQ61" s="18"/>
      <c r="FSR61" s="18"/>
      <c r="FSS61" s="18"/>
      <c r="FST61" s="18"/>
      <c r="FSU61" s="18"/>
      <c r="FSV61" s="18"/>
      <c r="FSW61" s="18"/>
      <c r="FSX61" s="18"/>
      <c r="FSY61" s="18"/>
      <c r="FSZ61" s="18"/>
      <c r="FTA61" s="18"/>
      <c r="FTB61" s="18"/>
      <c r="FTC61" s="18"/>
      <c r="FTD61" s="18"/>
      <c r="FTE61" s="18"/>
      <c r="FTF61" s="18"/>
      <c r="FTG61" s="18"/>
      <c r="FTH61" s="18"/>
      <c r="FTI61" s="18"/>
      <c r="FTJ61" s="18"/>
      <c r="FTK61" s="18"/>
      <c r="FTL61" s="18"/>
      <c r="FTM61" s="18"/>
      <c r="FTN61" s="18"/>
      <c r="FTO61" s="18"/>
      <c r="FTP61" s="18"/>
      <c r="FTQ61" s="18"/>
      <c r="FTR61" s="18"/>
      <c r="FTS61" s="18"/>
      <c r="FTT61" s="18"/>
      <c r="FTU61" s="18"/>
      <c r="FTV61" s="18"/>
      <c r="FTW61" s="18"/>
      <c r="FTX61" s="18"/>
      <c r="FTY61" s="18"/>
      <c r="FTZ61" s="18"/>
      <c r="FUA61" s="18"/>
      <c r="FUB61" s="18"/>
      <c r="FUC61" s="18"/>
      <c r="FUD61" s="18"/>
      <c r="FUE61" s="18"/>
      <c r="FUF61" s="18"/>
      <c r="FUG61" s="18"/>
      <c r="FUH61" s="18"/>
      <c r="FUI61" s="18"/>
      <c r="FUJ61" s="18"/>
      <c r="FUK61" s="18"/>
      <c r="FUL61" s="18"/>
      <c r="FUM61" s="18"/>
      <c r="FUN61" s="18"/>
      <c r="FUO61" s="18"/>
      <c r="FUP61" s="18"/>
      <c r="FUQ61" s="18"/>
      <c r="FUR61" s="18"/>
      <c r="FUS61" s="18"/>
      <c r="FUT61" s="18"/>
      <c r="FUU61" s="18"/>
      <c r="FUV61" s="18"/>
      <c r="FUW61" s="18"/>
      <c r="FUX61" s="18"/>
      <c r="FUY61" s="18"/>
      <c r="FUZ61" s="18"/>
      <c r="FVA61" s="18"/>
      <c r="FVB61" s="18"/>
      <c r="FVC61" s="18"/>
      <c r="FVD61" s="18"/>
      <c r="FVE61" s="18"/>
      <c r="FVF61" s="18"/>
      <c r="FVG61" s="18"/>
      <c r="FVH61" s="18"/>
      <c r="FVI61" s="18"/>
      <c r="FVJ61" s="18"/>
      <c r="FVK61" s="18"/>
      <c r="FVL61" s="18"/>
      <c r="FVM61" s="18"/>
      <c r="FVN61" s="18"/>
      <c r="FVO61" s="18"/>
      <c r="FVP61" s="18"/>
      <c r="FVQ61" s="18"/>
      <c r="FVR61" s="18"/>
      <c r="FVS61" s="18"/>
      <c r="FVT61" s="18"/>
      <c r="FVU61" s="18"/>
      <c r="FVV61" s="18"/>
      <c r="FVW61" s="18"/>
      <c r="FVX61" s="18"/>
      <c r="FVY61" s="18"/>
      <c r="FVZ61" s="18"/>
      <c r="FWA61" s="18"/>
      <c r="FWB61" s="18"/>
      <c r="FWC61" s="18"/>
      <c r="FWD61" s="18"/>
      <c r="FWE61" s="18"/>
      <c r="FWF61" s="18"/>
      <c r="FWG61" s="18"/>
      <c r="FWH61" s="18"/>
      <c r="FWI61" s="18"/>
      <c r="FWJ61" s="18"/>
      <c r="FWK61" s="18"/>
      <c r="FWL61" s="18"/>
      <c r="FWM61" s="18"/>
      <c r="FWN61" s="18"/>
      <c r="FWO61" s="18"/>
      <c r="FWP61" s="18"/>
      <c r="FWQ61" s="18"/>
      <c r="FWR61" s="18"/>
      <c r="FWS61" s="18"/>
      <c r="FWT61" s="18"/>
      <c r="FWU61" s="18"/>
      <c r="FWV61" s="18"/>
      <c r="FWW61" s="18"/>
      <c r="FWX61" s="18"/>
      <c r="FWY61" s="18"/>
      <c r="FWZ61" s="18"/>
      <c r="FXA61" s="18"/>
      <c r="FXB61" s="18"/>
      <c r="FXC61" s="18"/>
      <c r="FXD61" s="18"/>
      <c r="FXE61" s="18"/>
      <c r="FXF61" s="18"/>
      <c r="FXG61" s="18"/>
      <c r="FXH61" s="18"/>
      <c r="FXI61" s="18"/>
      <c r="FXJ61" s="18"/>
      <c r="FXK61" s="18"/>
      <c r="FXL61" s="18"/>
      <c r="FXM61" s="18"/>
      <c r="FXN61" s="18"/>
      <c r="FXO61" s="18"/>
      <c r="FXP61" s="18"/>
      <c r="FXQ61" s="18"/>
      <c r="FXR61" s="18"/>
      <c r="FXS61" s="18"/>
      <c r="FXT61" s="18"/>
      <c r="FXU61" s="18"/>
      <c r="FXV61" s="18"/>
      <c r="FXW61" s="18"/>
      <c r="FXX61" s="18"/>
      <c r="FXY61" s="18"/>
      <c r="FXZ61" s="18"/>
      <c r="FYA61" s="18"/>
      <c r="FYB61" s="18"/>
      <c r="FYC61" s="18"/>
      <c r="FYD61" s="18"/>
      <c r="FYE61" s="18"/>
      <c r="FYF61" s="18"/>
      <c r="FYG61" s="18"/>
      <c r="FYH61" s="18"/>
      <c r="FYI61" s="18"/>
      <c r="FYJ61" s="18"/>
      <c r="FYK61" s="18"/>
      <c r="FYL61" s="18"/>
      <c r="FYM61" s="18"/>
      <c r="FYN61" s="18"/>
      <c r="FYO61" s="18"/>
      <c r="FYP61" s="18"/>
      <c r="FYQ61" s="18"/>
      <c r="FYR61" s="18"/>
      <c r="FYS61" s="18"/>
      <c r="FYT61" s="18"/>
      <c r="FYU61" s="18"/>
      <c r="FYV61" s="18"/>
      <c r="FYW61" s="18"/>
      <c r="FYX61" s="18"/>
      <c r="FYY61" s="18"/>
      <c r="FYZ61" s="18"/>
      <c r="FZA61" s="18"/>
      <c r="FZB61" s="18"/>
      <c r="FZC61" s="18"/>
      <c r="FZD61" s="18"/>
      <c r="FZE61" s="18"/>
      <c r="FZF61" s="18"/>
      <c r="FZG61" s="18"/>
      <c r="FZH61" s="18"/>
      <c r="FZI61" s="18"/>
      <c r="FZJ61" s="18"/>
      <c r="FZK61" s="18"/>
      <c r="FZL61" s="18"/>
      <c r="FZM61" s="18"/>
      <c r="FZN61" s="18"/>
      <c r="FZO61" s="18"/>
      <c r="FZP61" s="18"/>
      <c r="FZQ61" s="18"/>
      <c r="FZR61" s="18"/>
      <c r="FZS61" s="18"/>
      <c r="FZT61" s="18"/>
      <c r="FZU61" s="18"/>
      <c r="FZV61" s="18"/>
      <c r="FZW61" s="18"/>
      <c r="FZX61" s="18"/>
      <c r="FZY61" s="18"/>
      <c r="FZZ61" s="18"/>
      <c r="GAA61" s="18"/>
      <c r="GAB61" s="18"/>
      <c r="GAC61" s="18"/>
      <c r="GAD61" s="18"/>
      <c r="GAE61" s="18"/>
      <c r="GAF61" s="18"/>
      <c r="GAG61" s="18"/>
      <c r="GAH61" s="18"/>
      <c r="GAI61" s="18"/>
      <c r="GAJ61" s="18"/>
      <c r="GAK61" s="18"/>
      <c r="GAL61" s="18"/>
      <c r="GAM61" s="18"/>
      <c r="GAN61" s="18"/>
      <c r="GAO61" s="18"/>
      <c r="GAP61" s="18"/>
      <c r="GAQ61" s="18"/>
      <c r="GAR61" s="18"/>
      <c r="GAS61" s="18"/>
      <c r="GAT61" s="18"/>
      <c r="GAU61" s="18"/>
      <c r="GAV61" s="18"/>
      <c r="GAW61" s="18"/>
      <c r="GAX61" s="18"/>
      <c r="GAY61" s="18"/>
      <c r="GAZ61" s="18"/>
      <c r="GBA61" s="18"/>
      <c r="GBB61" s="18"/>
      <c r="GBC61" s="18"/>
      <c r="GBD61" s="18"/>
      <c r="GBE61" s="18"/>
      <c r="GBF61" s="18"/>
      <c r="GBG61" s="18"/>
      <c r="GBH61" s="18"/>
      <c r="GBI61" s="18"/>
      <c r="GBJ61" s="18"/>
      <c r="GBK61" s="18"/>
      <c r="GBL61" s="18"/>
      <c r="GBM61" s="18"/>
      <c r="GBN61" s="18"/>
      <c r="GBO61" s="18"/>
      <c r="GBP61" s="18"/>
      <c r="GBQ61" s="18"/>
      <c r="GBR61" s="18"/>
      <c r="GBS61" s="18"/>
      <c r="GBT61" s="18"/>
      <c r="GBU61" s="18"/>
      <c r="GBV61" s="18"/>
      <c r="GBW61" s="18"/>
      <c r="GBX61" s="18"/>
      <c r="GBY61" s="18"/>
      <c r="GBZ61" s="18"/>
      <c r="GCA61" s="18"/>
      <c r="GCB61" s="18"/>
      <c r="GCC61" s="18"/>
      <c r="GCD61" s="18"/>
      <c r="GCE61" s="18"/>
      <c r="GCF61" s="18"/>
      <c r="GCG61" s="18"/>
      <c r="GCH61" s="18"/>
      <c r="GCI61" s="18"/>
      <c r="GCJ61" s="18"/>
      <c r="GCK61" s="18"/>
      <c r="GCL61" s="18"/>
      <c r="GCM61" s="18"/>
      <c r="GCN61" s="18"/>
      <c r="GCO61" s="18"/>
      <c r="GCP61" s="18"/>
      <c r="GCQ61" s="18"/>
      <c r="GCR61" s="18"/>
      <c r="GCS61" s="18"/>
      <c r="GCT61" s="18"/>
      <c r="GCU61" s="18"/>
      <c r="GCV61" s="18"/>
      <c r="GCW61" s="18"/>
      <c r="GCX61" s="18"/>
      <c r="GCY61" s="18"/>
      <c r="GCZ61" s="18"/>
      <c r="GDA61" s="18"/>
      <c r="GDB61" s="18"/>
      <c r="GDC61" s="18"/>
      <c r="GDD61" s="18"/>
      <c r="GDE61" s="18"/>
      <c r="GDF61" s="18"/>
      <c r="GDG61" s="18"/>
      <c r="GDH61" s="18"/>
      <c r="GDI61" s="18"/>
      <c r="GDJ61" s="18"/>
      <c r="GDK61" s="18"/>
      <c r="GDL61" s="18"/>
      <c r="GDM61" s="18"/>
      <c r="GDN61" s="18"/>
      <c r="GDO61" s="18"/>
      <c r="GDP61" s="18"/>
      <c r="GDQ61" s="18"/>
      <c r="GDR61" s="18"/>
      <c r="GDS61" s="18"/>
      <c r="GDT61" s="18"/>
      <c r="GDU61" s="18"/>
      <c r="GDV61" s="18"/>
      <c r="GDW61" s="18"/>
      <c r="GDX61" s="18"/>
      <c r="GDY61" s="18"/>
      <c r="GDZ61" s="18"/>
      <c r="GEA61" s="18"/>
      <c r="GEB61" s="18"/>
      <c r="GEC61" s="18"/>
      <c r="GED61" s="18"/>
      <c r="GEE61" s="18"/>
      <c r="GEF61" s="18"/>
      <c r="GEG61" s="18"/>
      <c r="GEH61" s="18"/>
      <c r="GEI61" s="18"/>
      <c r="GEJ61" s="18"/>
      <c r="GEK61" s="18"/>
      <c r="GEL61" s="18"/>
      <c r="GEM61" s="18"/>
      <c r="GEN61" s="18"/>
      <c r="GEO61" s="18"/>
      <c r="GEP61" s="18"/>
      <c r="GEQ61" s="18"/>
      <c r="GER61" s="18"/>
      <c r="GES61" s="18"/>
      <c r="GET61" s="18"/>
      <c r="GEU61" s="18"/>
      <c r="GEV61" s="18"/>
      <c r="GEW61" s="18"/>
      <c r="GEX61" s="18"/>
      <c r="GEY61" s="18"/>
      <c r="GEZ61" s="18"/>
      <c r="GFA61" s="18"/>
      <c r="GFB61" s="18"/>
      <c r="GFC61" s="18"/>
      <c r="GFD61" s="18"/>
      <c r="GFE61" s="18"/>
      <c r="GFF61" s="18"/>
      <c r="GFG61" s="18"/>
      <c r="GFH61" s="18"/>
      <c r="GFI61" s="18"/>
      <c r="GFJ61" s="18"/>
      <c r="GFK61" s="18"/>
      <c r="GFL61" s="18"/>
      <c r="GFM61" s="18"/>
      <c r="GFN61" s="18"/>
      <c r="GFO61" s="18"/>
      <c r="GFP61" s="18"/>
      <c r="GFQ61" s="18"/>
      <c r="GFR61" s="18"/>
      <c r="GFS61" s="18"/>
      <c r="GFT61" s="18"/>
      <c r="GFU61" s="18"/>
      <c r="GFV61" s="18"/>
      <c r="GFW61" s="18"/>
      <c r="GFX61" s="18"/>
      <c r="GFY61" s="18"/>
      <c r="GFZ61" s="18"/>
      <c r="GGA61" s="18"/>
      <c r="GGB61" s="18"/>
      <c r="GGC61" s="18"/>
      <c r="GGD61" s="18"/>
      <c r="GGE61" s="18"/>
      <c r="GGF61" s="18"/>
      <c r="GGG61" s="18"/>
      <c r="GGH61" s="18"/>
      <c r="GGI61" s="18"/>
      <c r="GGJ61" s="18"/>
      <c r="GGK61" s="18"/>
      <c r="GGL61" s="18"/>
      <c r="GGM61" s="18"/>
      <c r="GGN61" s="18"/>
      <c r="GGO61" s="18"/>
      <c r="GGP61" s="18"/>
      <c r="GGQ61" s="18"/>
      <c r="GGR61" s="18"/>
      <c r="GGS61" s="18"/>
      <c r="GGT61" s="18"/>
      <c r="GGU61" s="18"/>
      <c r="GGV61" s="18"/>
      <c r="GGW61" s="18"/>
      <c r="GGX61" s="18"/>
      <c r="GGY61" s="18"/>
      <c r="GGZ61" s="18"/>
      <c r="GHA61" s="18"/>
      <c r="GHB61" s="18"/>
      <c r="GHC61" s="18"/>
      <c r="GHD61" s="18"/>
      <c r="GHE61" s="18"/>
      <c r="GHF61" s="18"/>
      <c r="GHG61" s="18"/>
      <c r="GHH61" s="18"/>
      <c r="GHI61" s="18"/>
      <c r="GHJ61" s="18"/>
      <c r="GHK61" s="18"/>
      <c r="GHL61" s="18"/>
      <c r="GHM61" s="18"/>
      <c r="GHN61" s="18"/>
      <c r="GHO61" s="18"/>
      <c r="GHP61" s="18"/>
      <c r="GHQ61" s="18"/>
      <c r="GHR61" s="18"/>
      <c r="GHS61" s="18"/>
      <c r="GHT61" s="18"/>
      <c r="GHU61" s="18"/>
      <c r="GHV61" s="18"/>
      <c r="GHW61" s="18"/>
      <c r="GHX61" s="18"/>
      <c r="GHY61" s="18"/>
      <c r="GHZ61" s="18"/>
      <c r="GIA61" s="18"/>
      <c r="GIB61" s="18"/>
      <c r="GIC61" s="18"/>
      <c r="GID61" s="18"/>
      <c r="GIE61" s="18"/>
      <c r="GIF61" s="18"/>
      <c r="GIG61" s="18"/>
      <c r="GIH61" s="18"/>
      <c r="GII61" s="18"/>
      <c r="GIJ61" s="18"/>
      <c r="GIK61" s="18"/>
      <c r="GIL61" s="18"/>
      <c r="GIM61" s="18"/>
      <c r="GIN61" s="18"/>
      <c r="GIO61" s="18"/>
      <c r="GIP61" s="18"/>
      <c r="GIQ61" s="18"/>
      <c r="GIR61" s="18"/>
      <c r="GIS61" s="18"/>
      <c r="GIT61" s="18"/>
      <c r="GIU61" s="18"/>
      <c r="GIV61" s="18"/>
      <c r="GIW61" s="18"/>
      <c r="GIX61" s="18"/>
      <c r="GIY61" s="18"/>
      <c r="GIZ61" s="18"/>
      <c r="GJA61" s="18"/>
      <c r="GJB61" s="18"/>
      <c r="GJC61" s="18"/>
      <c r="GJD61" s="18"/>
      <c r="GJE61" s="18"/>
      <c r="GJF61" s="18"/>
      <c r="GJG61" s="18"/>
      <c r="GJH61" s="18"/>
      <c r="GJI61" s="18"/>
      <c r="GJJ61" s="18"/>
      <c r="GJK61" s="18"/>
      <c r="GJL61" s="18"/>
      <c r="GJM61" s="18"/>
      <c r="GJN61" s="18"/>
      <c r="GJO61" s="18"/>
      <c r="GJP61" s="18"/>
      <c r="GJQ61" s="18"/>
      <c r="GJR61" s="18"/>
      <c r="GJS61" s="18"/>
      <c r="GJT61" s="18"/>
      <c r="GJU61" s="18"/>
      <c r="GJV61" s="18"/>
      <c r="GJW61" s="18"/>
      <c r="GJX61" s="18"/>
      <c r="GJY61" s="18"/>
      <c r="GJZ61" s="18"/>
      <c r="GKA61" s="18"/>
      <c r="GKB61" s="18"/>
      <c r="GKC61" s="18"/>
      <c r="GKD61" s="18"/>
      <c r="GKE61" s="18"/>
      <c r="GKF61" s="18"/>
      <c r="GKG61" s="18"/>
      <c r="GKH61" s="18"/>
      <c r="GKI61" s="18"/>
      <c r="GKJ61" s="18"/>
      <c r="GKK61" s="18"/>
      <c r="GKL61" s="18"/>
      <c r="GKM61" s="18"/>
      <c r="GKN61" s="18"/>
      <c r="GKO61" s="18"/>
      <c r="GKP61" s="18"/>
      <c r="GKQ61" s="18"/>
      <c r="GKR61" s="18"/>
      <c r="GKS61" s="18"/>
      <c r="GKT61" s="18"/>
      <c r="GKU61" s="18"/>
      <c r="GKV61" s="18"/>
      <c r="GKW61" s="18"/>
      <c r="GKX61" s="18"/>
      <c r="GKY61" s="18"/>
      <c r="GKZ61" s="18"/>
      <c r="GLA61" s="18"/>
      <c r="GLB61" s="18"/>
      <c r="GLC61" s="18"/>
      <c r="GLD61" s="18"/>
      <c r="GLE61" s="18"/>
      <c r="GLF61" s="18"/>
      <c r="GLG61" s="18"/>
      <c r="GLH61" s="18"/>
      <c r="GLI61" s="18"/>
      <c r="GLJ61" s="18"/>
      <c r="GLK61" s="18"/>
      <c r="GLL61" s="18"/>
      <c r="GLM61" s="18"/>
      <c r="GLN61" s="18"/>
      <c r="GLO61" s="18"/>
      <c r="GLP61" s="18"/>
      <c r="GLQ61" s="18"/>
      <c r="GLR61" s="18"/>
      <c r="GLS61" s="18"/>
      <c r="GLT61" s="18"/>
      <c r="GLU61" s="18"/>
      <c r="GLV61" s="18"/>
      <c r="GLW61" s="18"/>
      <c r="GLX61" s="18"/>
      <c r="GLY61" s="18"/>
      <c r="GLZ61" s="18"/>
      <c r="GMA61" s="18"/>
      <c r="GMB61" s="18"/>
      <c r="GMC61" s="18"/>
      <c r="GMD61" s="18"/>
      <c r="GME61" s="18"/>
      <c r="GMF61" s="18"/>
      <c r="GMG61" s="18"/>
      <c r="GMH61" s="18"/>
      <c r="GMI61" s="18"/>
      <c r="GMJ61" s="18"/>
      <c r="GMK61" s="18"/>
      <c r="GML61" s="18"/>
      <c r="GMM61" s="18"/>
      <c r="GMN61" s="18"/>
      <c r="GMO61" s="18"/>
      <c r="GMP61" s="18"/>
      <c r="GMQ61" s="18"/>
      <c r="GMR61" s="18"/>
      <c r="GMS61" s="18"/>
      <c r="GMT61" s="18"/>
      <c r="GMU61" s="18"/>
      <c r="GMV61" s="18"/>
      <c r="GMW61" s="18"/>
      <c r="GMX61" s="18"/>
      <c r="GMY61" s="18"/>
      <c r="GMZ61" s="18"/>
      <c r="GNA61" s="18"/>
      <c r="GNB61" s="18"/>
      <c r="GNC61" s="18"/>
      <c r="GND61" s="18"/>
      <c r="GNE61" s="18"/>
      <c r="GNF61" s="18"/>
      <c r="GNG61" s="18"/>
      <c r="GNH61" s="18"/>
      <c r="GNI61" s="18"/>
      <c r="GNJ61" s="18"/>
      <c r="GNK61" s="18"/>
      <c r="GNL61" s="18"/>
      <c r="GNM61" s="18"/>
      <c r="GNN61" s="18"/>
      <c r="GNO61" s="18"/>
      <c r="GNP61" s="18"/>
      <c r="GNQ61" s="18"/>
      <c r="GNR61" s="18"/>
      <c r="GNS61" s="18"/>
      <c r="GNT61" s="18"/>
      <c r="GNU61" s="18"/>
      <c r="GNV61" s="18"/>
      <c r="GNW61" s="18"/>
      <c r="GNX61" s="18"/>
      <c r="GNY61" s="18"/>
      <c r="GNZ61" s="18"/>
      <c r="GOA61" s="18"/>
      <c r="GOB61" s="18"/>
      <c r="GOC61" s="18"/>
      <c r="GOD61" s="18"/>
      <c r="GOE61" s="18"/>
      <c r="GOF61" s="18"/>
      <c r="GOG61" s="18"/>
      <c r="GOH61" s="18"/>
      <c r="GOI61" s="18"/>
      <c r="GOJ61" s="18"/>
      <c r="GOK61" s="18"/>
      <c r="GOL61" s="18"/>
      <c r="GOM61" s="18"/>
      <c r="GON61" s="18"/>
      <c r="GOO61" s="18"/>
      <c r="GOP61" s="18"/>
      <c r="GOQ61" s="18"/>
      <c r="GOR61" s="18"/>
      <c r="GOS61" s="18"/>
      <c r="GOT61" s="18"/>
      <c r="GOU61" s="18"/>
      <c r="GOV61" s="18"/>
      <c r="GOW61" s="18"/>
      <c r="GOX61" s="18"/>
      <c r="GOY61" s="18"/>
      <c r="GOZ61" s="18"/>
      <c r="GPA61" s="18"/>
      <c r="GPB61" s="18"/>
      <c r="GPC61" s="18"/>
      <c r="GPD61" s="18"/>
      <c r="GPE61" s="18"/>
      <c r="GPF61" s="18"/>
      <c r="GPG61" s="18"/>
      <c r="GPH61" s="18"/>
      <c r="GPI61" s="18"/>
      <c r="GPJ61" s="18"/>
      <c r="GPK61" s="18"/>
      <c r="GPL61" s="18"/>
      <c r="GPM61" s="18"/>
      <c r="GPN61" s="18"/>
      <c r="GPO61" s="18"/>
      <c r="GPP61" s="18"/>
      <c r="GPQ61" s="18"/>
      <c r="GPR61" s="18"/>
      <c r="GPS61" s="18"/>
      <c r="GPT61" s="18"/>
      <c r="GPU61" s="18"/>
      <c r="GPV61" s="18"/>
      <c r="GPW61" s="18"/>
      <c r="GPX61" s="18"/>
      <c r="GPY61" s="18"/>
      <c r="GPZ61" s="18"/>
      <c r="GQA61" s="18"/>
      <c r="GQB61" s="18"/>
      <c r="GQC61" s="18"/>
      <c r="GQD61" s="18"/>
      <c r="GQE61" s="18"/>
      <c r="GQF61" s="18"/>
      <c r="GQG61" s="18"/>
      <c r="GQH61" s="18"/>
      <c r="GQI61" s="18"/>
      <c r="GQJ61" s="18"/>
      <c r="GQK61" s="18"/>
      <c r="GQL61" s="18"/>
      <c r="GQM61" s="18"/>
      <c r="GQN61" s="18"/>
      <c r="GQO61" s="18"/>
      <c r="GQP61" s="18"/>
      <c r="GQQ61" s="18"/>
      <c r="GQR61" s="18"/>
      <c r="GQS61" s="18"/>
      <c r="GQT61" s="18"/>
      <c r="GQU61" s="18"/>
      <c r="GQV61" s="18"/>
      <c r="GQW61" s="18"/>
      <c r="GQX61" s="18"/>
      <c r="GQY61" s="18"/>
      <c r="GQZ61" s="18"/>
      <c r="GRA61" s="18"/>
      <c r="GRB61" s="18"/>
      <c r="GRC61" s="18"/>
      <c r="GRD61" s="18"/>
      <c r="GRE61" s="18"/>
      <c r="GRF61" s="18"/>
      <c r="GRG61" s="18"/>
      <c r="GRH61" s="18"/>
      <c r="GRI61" s="18"/>
      <c r="GRJ61" s="18"/>
      <c r="GRK61" s="18"/>
      <c r="GRL61" s="18"/>
      <c r="GRM61" s="18"/>
      <c r="GRN61" s="18"/>
      <c r="GRO61" s="18"/>
      <c r="GRP61" s="18"/>
      <c r="GRQ61" s="18"/>
      <c r="GRR61" s="18"/>
      <c r="GRS61" s="18"/>
      <c r="GRT61" s="18"/>
      <c r="GRU61" s="18"/>
      <c r="GRV61" s="18"/>
      <c r="GRW61" s="18"/>
      <c r="GRX61" s="18"/>
      <c r="GRY61" s="18"/>
      <c r="GRZ61" s="18"/>
      <c r="GSA61" s="18"/>
      <c r="GSB61" s="18"/>
      <c r="GSC61" s="18"/>
      <c r="GSD61" s="18"/>
      <c r="GSE61" s="18"/>
      <c r="GSF61" s="18"/>
      <c r="GSG61" s="18"/>
      <c r="GSH61" s="18"/>
      <c r="GSI61" s="18"/>
      <c r="GSJ61" s="18"/>
      <c r="GSK61" s="18"/>
      <c r="GSL61" s="18"/>
      <c r="GSM61" s="18"/>
      <c r="GSN61" s="18"/>
      <c r="GSO61" s="18"/>
      <c r="GSP61" s="18"/>
      <c r="GSQ61" s="18"/>
      <c r="GSR61" s="18"/>
      <c r="GSS61" s="18"/>
      <c r="GST61" s="18"/>
      <c r="GSU61" s="18"/>
      <c r="GSV61" s="18"/>
      <c r="GSW61" s="18"/>
      <c r="GSX61" s="18"/>
      <c r="GSY61" s="18"/>
      <c r="GSZ61" s="18"/>
      <c r="GTA61" s="18"/>
      <c r="GTB61" s="18"/>
      <c r="GTC61" s="18"/>
      <c r="GTD61" s="18"/>
      <c r="GTE61" s="18"/>
      <c r="GTF61" s="18"/>
      <c r="GTG61" s="18"/>
      <c r="GTH61" s="18"/>
      <c r="GTI61" s="18"/>
      <c r="GTJ61" s="18"/>
      <c r="GTK61" s="18"/>
      <c r="GTL61" s="18"/>
      <c r="GTM61" s="18"/>
      <c r="GTN61" s="18"/>
      <c r="GTO61" s="18"/>
      <c r="GTP61" s="18"/>
      <c r="GTQ61" s="18"/>
      <c r="GTR61" s="18"/>
      <c r="GTS61" s="18"/>
      <c r="GTT61" s="18"/>
      <c r="GTU61" s="18"/>
      <c r="GTV61" s="18"/>
      <c r="GTW61" s="18"/>
      <c r="GTX61" s="18"/>
      <c r="GTY61" s="18"/>
      <c r="GTZ61" s="18"/>
      <c r="GUA61" s="18"/>
      <c r="GUB61" s="18"/>
      <c r="GUC61" s="18"/>
      <c r="GUD61" s="18"/>
      <c r="GUE61" s="18"/>
      <c r="GUF61" s="18"/>
      <c r="GUG61" s="18"/>
      <c r="GUH61" s="18"/>
      <c r="GUI61" s="18"/>
      <c r="GUJ61" s="18"/>
      <c r="GUK61" s="18"/>
      <c r="GUL61" s="18"/>
      <c r="GUM61" s="18"/>
      <c r="GUN61" s="18"/>
      <c r="GUO61" s="18"/>
      <c r="GUP61" s="18"/>
      <c r="GUQ61" s="18"/>
      <c r="GUR61" s="18"/>
      <c r="GUS61" s="18"/>
      <c r="GUT61" s="18"/>
      <c r="GUU61" s="18"/>
      <c r="GUV61" s="18"/>
      <c r="GUW61" s="18"/>
      <c r="GUX61" s="18"/>
      <c r="GUY61" s="18"/>
      <c r="GUZ61" s="18"/>
      <c r="GVA61" s="18"/>
      <c r="GVB61" s="18"/>
      <c r="GVC61" s="18"/>
      <c r="GVD61" s="18"/>
      <c r="GVE61" s="18"/>
      <c r="GVF61" s="18"/>
      <c r="GVG61" s="18"/>
      <c r="GVH61" s="18"/>
      <c r="GVI61" s="18"/>
      <c r="GVJ61" s="18"/>
      <c r="GVK61" s="18"/>
      <c r="GVL61" s="18"/>
      <c r="GVM61" s="18"/>
      <c r="GVN61" s="18"/>
      <c r="GVO61" s="18"/>
      <c r="GVP61" s="18"/>
      <c r="GVQ61" s="18"/>
      <c r="GVR61" s="18"/>
      <c r="GVS61" s="18"/>
      <c r="GVT61" s="18"/>
      <c r="GVU61" s="18"/>
      <c r="GVV61" s="18"/>
      <c r="GVW61" s="18"/>
      <c r="GVX61" s="18"/>
      <c r="GVY61" s="18"/>
      <c r="GVZ61" s="18"/>
      <c r="GWA61" s="18"/>
      <c r="GWB61" s="18"/>
      <c r="GWC61" s="18"/>
      <c r="GWD61" s="18"/>
      <c r="GWE61" s="18"/>
      <c r="GWF61" s="18"/>
      <c r="GWG61" s="18"/>
      <c r="GWH61" s="18"/>
      <c r="GWI61" s="18"/>
      <c r="GWJ61" s="18"/>
      <c r="GWK61" s="18"/>
      <c r="GWL61" s="18"/>
      <c r="GWM61" s="18"/>
      <c r="GWN61" s="18"/>
      <c r="GWO61" s="18"/>
      <c r="GWP61" s="18"/>
      <c r="GWQ61" s="18"/>
      <c r="GWR61" s="18"/>
      <c r="GWS61" s="18"/>
      <c r="GWT61" s="18"/>
      <c r="GWU61" s="18"/>
      <c r="GWV61" s="18"/>
      <c r="GWW61" s="18"/>
      <c r="GWX61" s="18"/>
      <c r="GWY61" s="18"/>
      <c r="GWZ61" s="18"/>
      <c r="GXA61" s="18"/>
      <c r="GXB61" s="18"/>
      <c r="GXC61" s="18"/>
      <c r="GXD61" s="18"/>
      <c r="GXE61" s="18"/>
      <c r="GXF61" s="18"/>
      <c r="GXG61" s="18"/>
      <c r="GXH61" s="18"/>
      <c r="GXI61" s="18"/>
      <c r="GXJ61" s="18"/>
      <c r="GXK61" s="18"/>
      <c r="GXL61" s="18"/>
      <c r="GXM61" s="18"/>
      <c r="GXN61" s="18"/>
      <c r="GXO61" s="18"/>
      <c r="GXP61" s="18"/>
      <c r="GXQ61" s="18"/>
      <c r="GXR61" s="18"/>
      <c r="GXS61" s="18"/>
      <c r="GXT61" s="18"/>
      <c r="GXU61" s="18"/>
      <c r="GXV61" s="18"/>
      <c r="GXW61" s="18"/>
      <c r="GXX61" s="18"/>
      <c r="GXY61" s="18"/>
      <c r="GXZ61" s="18"/>
      <c r="GYA61" s="18"/>
      <c r="GYB61" s="18"/>
      <c r="GYC61" s="18"/>
      <c r="GYD61" s="18"/>
      <c r="GYE61" s="18"/>
      <c r="GYF61" s="18"/>
      <c r="GYG61" s="18"/>
      <c r="GYH61" s="18"/>
      <c r="GYI61" s="18"/>
      <c r="GYJ61" s="18"/>
      <c r="GYK61" s="18"/>
      <c r="GYL61" s="18"/>
      <c r="GYM61" s="18"/>
      <c r="GYN61" s="18"/>
      <c r="GYO61" s="18"/>
      <c r="GYP61" s="18"/>
      <c r="GYQ61" s="18"/>
      <c r="GYR61" s="18"/>
      <c r="GYS61" s="18"/>
      <c r="GYT61" s="18"/>
      <c r="GYU61" s="18"/>
      <c r="GYV61" s="18"/>
      <c r="GYW61" s="18"/>
      <c r="GYX61" s="18"/>
      <c r="GYY61" s="18"/>
      <c r="GYZ61" s="18"/>
      <c r="GZA61" s="18"/>
      <c r="GZB61" s="18"/>
      <c r="GZC61" s="18"/>
      <c r="GZD61" s="18"/>
      <c r="GZE61" s="18"/>
      <c r="GZF61" s="18"/>
      <c r="GZG61" s="18"/>
      <c r="GZH61" s="18"/>
      <c r="GZI61" s="18"/>
      <c r="GZJ61" s="18"/>
      <c r="GZK61" s="18"/>
      <c r="GZL61" s="18"/>
      <c r="GZM61" s="18"/>
      <c r="GZN61" s="18"/>
      <c r="GZO61" s="18"/>
      <c r="GZP61" s="18"/>
      <c r="GZQ61" s="18"/>
      <c r="GZR61" s="18"/>
      <c r="GZS61" s="18"/>
      <c r="GZT61" s="18"/>
      <c r="GZU61" s="18"/>
      <c r="GZV61" s="18"/>
      <c r="GZW61" s="18"/>
      <c r="GZX61" s="18"/>
      <c r="GZY61" s="18"/>
      <c r="GZZ61" s="18"/>
      <c r="HAA61" s="18"/>
      <c r="HAB61" s="18"/>
      <c r="HAC61" s="18"/>
      <c r="HAD61" s="18"/>
      <c r="HAE61" s="18"/>
      <c r="HAF61" s="18"/>
      <c r="HAG61" s="18"/>
      <c r="HAH61" s="18"/>
      <c r="HAI61" s="18"/>
      <c r="HAJ61" s="18"/>
      <c r="HAK61" s="18"/>
      <c r="HAL61" s="18"/>
      <c r="HAM61" s="18"/>
      <c r="HAN61" s="18"/>
      <c r="HAO61" s="18"/>
      <c r="HAP61" s="18"/>
      <c r="HAQ61" s="18"/>
      <c r="HAR61" s="18"/>
      <c r="HAS61" s="18"/>
      <c r="HAT61" s="18"/>
      <c r="HAU61" s="18"/>
      <c r="HAV61" s="18"/>
      <c r="HAW61" s="18"/>
      <c r="HAX61" s="18"/>
      <c r="HAY61" s="18"/>
      <c r="HAZ61" s="18"/>
      <c r="HBA61" s="18"/>
      <c r="HBB61" s="18"/>
      <c r="HBC61" s="18"/>
      <c r="HBD61" s="18"/>
      <c r="HBE61" s="18"/>
      <c r="HBF61" s="18"/>
      <c r="HBG61" s="18"/>
      <c r="HBH61" s="18"/>
      <c r="HBI61" s="18"/>
      <c r="HBJ61" s="18"/>
      <c r="HBK61" s="18"/>
      <c r="HBL61" s="18"/>
      <c r="HBM61" s="18"/>
      <c r="HBN61" s="18"/>
      <c r="HBO61" s="18"/>
      <c r="HBP61" s="18"/>
      <c r="HBQ61" s="18"/>
      <c r="HBR61" s="18"/>
      <c r="HBS61" s="18"/>
      <c r="HBT61" s="18"/>
      <c r="HBU61" s="18"/>
      <c r="HBV61" s="18"/>
      <c r="HBW61" s="18"/>
      <c r="HBX61" s="18"/>
      <c r="HBY61" s="18"/>
      <c r="HBZ61" s="18"/>
      <c r="HCA61" s="18"/>
      <c r="HCB61" s="18"/>
      <c r="HCC61" s="18"/>
      <c r="HCD61" s="18"/>
      <c r="HCE61" s="18"/>
      <c r="HCF61" s="18"/>
      <c r="HCG61" s="18"/>
      <c r="HCH61" s="18"/>
      <c r="HCI61" s="18"/>
      <c r="HCJ61" s="18"/>
      <c r="HCK61" s="18"/>
      <c r="HCL61" s="18"/>
      <c r="HCM61" s="18"/>
      <c r="HCN61" s="18"/>
      <c r="HCO61" s="18"/>
      <c r="HCP61" s="18"/>
      <c r="HCQ61" s="18"/>
      <c r="HCR61" s="18"/>
      <c r="HCS61" s="18"/>
      <c r="HCT61" s="18"/>
      <c r="HCU61" s="18"/>
      <c r="HCV61" s="18"/>
      <c r="HCW61" s="18"/>
      <c r="HCX61" s="18"/>
      <c r="HCY61" s="18"/>
      <c r="HCZ61" s="18"/>
      <c r="HDA61" s="18"/>
      <c r="HDB61" s="18"/>
      <c r="HDC61" s="18"/>
      <c r="HDD61" s="18"/>
      <c r="HDE61" s="18"/>
      <c r="HDF61" s="18"/>
      <c r="HDG61" s="18"/>
      <c r="HDH61" s="18"/>
      <c r="HDI61" s="18"/>
      <c r="HDJ61" s="18"/>
      <c r="HDK61" s="18"/>
      <c r="HDL61" s="18"/>
      <c r="HDM61" s="18"/>
      <c r="HDN61" s="18"/>
      <c r="HDO61" s="18"/>
      <c r="HDP61" s="18"/>
      <c r="HDQ61" s="18"/>
      <c r="HDR61" s="18"/>
      <c r="HDS61" s="18"/>
      <c r="HDT61" s="18"/>
      <c r="HDU61" s="18"/>
      <c r="HDV61" s="18"/>
      <c r="HDW61" s="18"/>
      <c r="HDX61" s="18"/>
      <c r="HDY61" s="18"/>
      <c r="HDZ61" s="18"/>
      <c r="HEA61" s="18"/>
      <c r="HEB61" s="18"/>
      <c r="HEC61" s="18"/>
      <c r="HED61" s="18"/>
      <c r="HEE61" s="18"/>
      <c r="HEF61" s="18"/>
      <c r="HEG61" s="18"/>
      <c r="HEH61" s="18"/>
      <c r="HEI61" s="18"/>
      <c r="HEJ61" s="18"/>
      <c r="HEK61" s="18"/>
      <c r="HEL61" s="18"/>
      <c r="HEM61" s="18"/>
      <c r="HEN61" s="18"/>
      <c r="HEO61" s="18"/>
      <c r="HEP61" s="18"/>
      <c r="HEQ61" s="18"/>
      <c r="HER61" s="18"/>
      <c r="HES61" s="18"/>
      <c r="HET61" s="18"/>
      <c r="HEU61" s="18"/>
      <c r="HEV61" s="18"/>
      <c r="HEW61" s="18"/>
      <c r="HEX61" s="18"/>
      <c r="HEY61" s="18"/>
      <c r="HEZ61" s="18"/>
      <c r="HFA61" s="18"/>
      <c r="HFB61" s="18"/>
      <c r="HFC61" s="18"/>
      <c r="HFD61" s="18"/>
      <c r="HFE61" s="18"/>
      <c r="HFF61" s="18"/>
      <c r="HFG61" s="18"/>
      <c r="HFH61" s="18"/>
      <c r="HFI61" s="18"/>
      <c r="HFJ61" s="18"/>
      <c r="HFK61" s="18"/>
      <c r="HFL61" s="18"/>
      <c r="HFM61" s="18"/>
      <c r="HFN61" s="18"/>
      <c r="HFO61" s="18"/>
      <c r="HFP61" s="18"/>
      <c r="HFQ61" s="18"/>
      <c r="HFR61" s="18"/>
      <c r="HFS61" s="18"/>
      <c r="HFT61" s="18"/>
      <c r="HFU61" s="18"/>
      <c r="HFV61" s="18"/>
      <c r="HFW61" s="18"/>
      <c r="HFX61" s="18"/>
      <c r="HFY61" s="18"/>
      <c r="HFZ61" s="18"/>
      <c r="HGA61" s="18"/>
      <c r="HGB61" s="18"/>
      <c r="HGC61" s="18"/>
      <c r="HGD61" s="18"/>
      <c r="HGE61" s="18"/>
      <c r="HGF61" s="18"/>
      <c r="HGG61" s="18"/>
      <c r="HGH61" s="18"/>
      <c r="HGI61" s="18"/>
      <c r="HGJ61" s="18"/>
      <c r="HGK61" s="18"/>
      <c r="HGL61" s="18"/>
      <c r="HGM61" s="18"/>
      <c r="HGN61" s="18"/>
      <c r="HGO61" s="18"/>
      <c r="HGP61" s="18"/>
      <c r="HGQ61" s="18"/>
      <c r="HGR61" s="18"/>
      <c r="HGS61" s="18"/>
      <c r="HGT61" s="18"/>
      <c r="HGU61" s="18"/>
      <c r="HGV61" s="18"/>
      <c r="HGW61" s="18"/>
      <c r="HGX61" s="18"/>
      <c r="HGY61" s="18"/>
      <c r="HGZ61" s="18"/>
      <c r="HHA61" s="18"/>
      <c r="HHB61" s="18"/>
      <c r="HHC61" s="18"/>
      <c r="HHD61" s="18"/>
      <c r="HHE61" s="18"/>
      <c r="HHF61" s="18"/>
      <c r="HHG61" s="18"/>
      <c r="HHH61" s="18"/>
      <c r="HHI61" s="18"/>
      <c r="HHJ61" s="18"/>
      <c r="HHK61" s="18"/>
      <c r="HHL61" s="18"/>
      <c r="HHM61" s="18"/>
      <c r="HHN61" s="18"/>
      <c r="HHO61" s="18"/>
      <c r="HHP61" s="18"/>
      <c r="HHQ61" s="18"/>
      <c r="HHR61" s="18"/>
      <c r="HHS61" s="18"/>
      <c r="HHT61" s="18"/>
      <c r="HHU61" s="18"/>
      <c r="HHV61" s="18"/>
      <c r="HHW61" s="18"/>
      <c r="HHX61" s="18"/>
      <c r="HHY61" s="18"/>
      <c r="HHZ61" s="18"/>
      <c r="HIA61" s="18"/>
      <c r="HIB61" s="18"/>
      <c r="HIC61" s="18"/>
      <c r="HID61" s="18"/>
      <c r="HIE61" s="18"/>
      <c r="HIF61" s="18"/>
      <c r="HIG61" s="18"/>
      <c r="HIH61" s="18"/>
      <c r="HII61" s="18"/>
      <c r="HIJ61" s="18"/>
      <c r="HIK61" s="18"/>
      <c r="HIL61" s="18"/>
      <c r="HIM61" s="18"/>
      <c r="HIN61" s="18"/>
      <c r="HIO61" s="18"/>
      <c r="HIP61" s="18"/>
      <c r="HIQ61" s="18"/>
      <c r="HIR61" s="18"/>
      <c r="HIS61" s="18"/>
      <c r="HIT61" s="18"/>
      <c r="HIU61" s="18"/>
      <c r="HIV61" s="18"/>
      <c r="HIW61" s="18"/>
      <c r="HIX61" s="18"/>
      <c r="HIY61" s="18"/>
      <c r="HIZ61" s="18"/>
      <c r="HJA61" s="18"/>
      <c r="HJB61" s="18"/>
      <c r="HJC61" s="18"/>
      <c r="HJD61" s="18"/>
      <c r="HJE61" s="18"/>
      <c r="HJF61" s="18"/>
      <c r="HJG61" s="18"/>
      <c r="HJH61" s="18"/>
      <c r="HJI61" s="18"/>
      <c r="HJJ61" s="18"/>
      <c r="HJK61" s="18"/>
      <c r="HJL61" s="18"/>
      <c r="HJM61" s="18"/>
      <c r="HJN61" s="18"/>
      <c r="HJO61" s="18"/>
      <c r="HJP61" s="18"/>
      <c r="HJQ61" s="18"/>
      <c r="HJR61" s="18"/>
      <c r="HJS61" s="18"/>
      <c r="HJT61" s="18"/>
      <c r="HJU61" s="18"/>
      <c r="HJV61" s="18"/>
      <c r="HJW61" s="18"/>
      <c r="HJX61" s="18"/>
      <c r="HJY61" s="18"/>
      <c r="HJZ61" s="18"/>
      <c r="HKA61" s="18"/>
      <c r="HKB61" s="18"/>
      <c r="HKC61" s="18"/>
      <c r="HKD61" s="18"/>
      <c r="HKE61" s="18"/>
      <c r="HKF61" s="18"/>
      <c r="HKG61" s="18"/>
      <c r="HKH61" s="18"/>
      <c r="HKI61" s="18"/>
      <c r="HKJ61" s="18"/>
      <c r="HKK61" s="18"/>
      <c r="HKL61" s="18"/>
      <c r="HKM61" s="18"/>
      <c r="HKN61" s="18"/>
      <c r="HKO61" s="18"/>
      <c r="HKP61" s="18"/>
      <c r="HKQ61" s="18"/>
      <c r="HKR61" s="18"/>
      <c r="HKS61" s="18"/>
      <c r="HKT61" s="18"/>
      <c r="HKU61" s="18"/>
      <c r="HKV61" s="18"/>
      <c r="HKW61" s="18"/>
      <c r="HKX61" s="18"/>
      <c r="HKY61" s="18"/>
      <c r="HKZ61" s="18"/>
      <c r="HLA61" s="18"/>
      <c r="HLB61" s="18"/>
      <c r="HLC61" s="18"/>
      <c r="HLD61" s="18"/>
      <c r="HLE61" s="18"/>
      <c r="HLF61" s="18"/>
      <c r="HLG61" s="18"/>
      <c r="HLH61" s="18"/>
      <c r="HLI61" s="18"/>
      <c r="HLJ61" s="18"/>
      <c r="HLK61" s="18"/>
      <c r="HLL61" s="18"/>
      <c r="HLM61" s="18"/>
      <c r="HLN61" s="18"/>
      <c r="HLO61" s="18"/>
      <c r="HLP61" s="18"/>
      <c r="HLQ61" s="18"/>
      <c r="HLR61" s="18"/>
      <c r="HLS61" s="18"/>
      <c r="HLT61" s="18"/>
      <c r="HLU61" s="18"/>
      <c r="HLV61" s="18"/>
      <c r="HLW61" s="18"/>
      <c r="HLX61" s="18"/>
      <c r="HLY61" s="18"/>
      <c r="HLZ61" s="18"/>
      <c r="HMA61" s="18"/>
      <c r="HMB61" s="18"/>
      <c r="HMC61" s="18"/>
      <c r="HMD61" s="18"/>
      <c r="HME61" s="18"/>
      <c r="HMF61" s="18"/>
      <c r="HMG61" s="18"/>
      <c r="HMH61" s="18"/>
      <c r="HMI61" s="18"/>
      <c r="HMJ61" s="18"/>
      <c r="HMK61" s="18"/>
      <c r="HML61" s="18"/>
      <c r="HMM61" s="18"/>
      <c r="HMN61" s="18"/>
      <c r="HMO61" s="18"/>
      <c r="HMP61" s="18"/>
      <c r="HMQ61" s="18"/>
      <c r="HMR61" s="18"/>
      <c r="HMS61" s="18"/>
      <c r="HMT61" s="18"/>
      <c r="HMU61" s="18"/>
      <c r="HMV61" s="18"/>
      <c r="HMW61" s="18"/>
      <c r="HMX61" s="18"/>
      <c r="HMY61" s="18"/>
      <c r="HMZ61" s="18"/>
      <c r="HNA61" s="18"/>
      <c r="HNB61" s="18"/>
      <c r="HNC61" s="18"/>
      <c r="HND61" s="18"/>
      <c r="HNE61" s="18"/>
      <c r="HNF61" s="18"/>
      <c r="HNG61" s="18"/>
      <c r="HNH61" s="18"/>
      <c r="HNI61" s="18"/>
      <c r="HNJ61" s="18"/>
      <c r="HNK61" s="18"/>
      <c r="HNL61" s="18"/>
      <c r="HNM61" s="18"/>
      <c r="HNN61" s="18"/>
      <c r="HNO61" s="18"/>
      <c r="HNP61" s="18"/>
      <c r="HNQ61" s="18"/>
      <c r="HNR61" s="18"/>
      <c r="HNS61" s="18"/>
      <c r="HNT61" s="18"/>
      <c r="HNU61" s="18"/>
      <c r="HNV61" s="18"/>
      <c r="HNW61" s="18"/>
      <c r="HNX61" s="18"/>
      <c r="HNY61" s="18"/>
      <c r="HNZ61" s="18"/>
      <c r="HOA61" s="18"/>
      <c r="HOB61" s="18"/>
      <c r="HOC61" s="18"/>
      <c r="HOD61" s="18"/>
      <c r="HOE61" s="18"/>
      <c r="HOF61" s="18"/>
      <c r="HOG61" s="18"/>
      <c r="HOH61" s="18"/>
      <c r="HOI61" s="18"/>
      <c r="HOJ61" s="18"/>
      <c r="HOK61" s="18"/>
      <c r="HOL61" s="18"/>
      <c r="HOM61" s="18"/>
      <c r="HON61" s="18"/>
      <c r="HOO61" s="18"/>
      <c r="HOP61" s="18"/>
      <c r="HOQ61" s="18"/>
      <c r="HOR61" s="18"/>
      <c r="HOS61" s="18"/>
      <c r="HOT61" s="18"/>
      <c r="HOU61" s="18"/>
      <c r="HOV61" s="18"/>
      <c r="HOW61" s="18"/>
      <c r="HOX61" s="18"/>
      <c r="HOY61" s="18"/>
      <c r="HOZ61" s="18"/>
      <c r="HPA61" s="18"/>
      <c r="HPB61" s="18"/>
      <c r="HPC61" s="18"/>
      <c r="HPD61" s="18"/>
      <c r="HPE61" s="18"/>
      <c r="HPF61" s="18"/>
      <c r="HPG61" s="18"/>
      <c r="HPH61" s="18"/>
      <c r="HPI61" s="18"/>
      <c r="HPJ61" s="18"/>
      <c r="HPK61" s="18"/>
      <c r="HPL61" s="18"/>
      <c r="HPM61" s="18"/>
      <c r="HPN61" s="18"/>
      <c r="HPO61" s="18"/>
      <c r="HPP61" s="18"/>
      <c r="HPQ61" s="18"/>
      <c r="HPR61" s="18"/>
      <c r="HPS61" s="18"/>
      <c r="HPT61" s="18"/>
      <c r="HPU61" s="18"/>
      <c r="HPV61" s="18"/>
      <c r="HPW61" s="18"/>
      <c r="HPX61" s="18"/>
      <c r="HPY61" s="18"/>
      <c r="HPZ61" s="18"/>
      <c r="HQA61" s="18"/>
      <c r="HQB61" s="18"/>
      <c r="HQC61" s="18"/>
      <c r="HQD61" s="18"/>
      <c r="HQE61" s="18"/>
      <c r="HQF61" s="18"/>
      <c r="HQG61" s="18"/>
      <c r="HQH61" s="18"/>
      <c r="HQI61" s="18"/>
      <c r="HQJ61" s="18"/>
      <c r="HQK61" s="18"/>
      <c r="HQL61" s="18"/>
      <c r="HQM61" s="18"/>
      <c r="HQN61" s="18"/>
      <c r="HQO61" s="18"/>
      <c r="HQP61" s="18"/>
      <c r="HQQ61" s="18"/>
      <c r="HQR61" s="18"/>
      <c r="HQS61" s="18"/>
      <c r="HQT61" s="18"/>
      <c r="HQU61" s="18"/>
      <c r="HQV61" s="18"/>
      <c r="HQW61" s="18"/>
      <c r="HQX61" s="18"/>
      <c r="HQY61" s="18"/>
      <c r="HQZ61" s="18"/>
      <c r="HRA61" s="18"/>
      <c r="HRB61" s="18"/>
      <c r="HRC61" s="18"/>
      <c r="HRD61" s="18"/>
      <c r="HRE61" s="18"/>
      <c r="HRF61" s="18"/>
      <c r="HRG61" s="18"/>
      <c r="HRH61" s="18"/>
      <c r="HRI61" s="18"/>
      <c r="HRJ61" s="18"/>
      <c r="HRK61" s="18"/>
      <c r="HRL61" s="18"/>
      <c r="HRM61" s="18"/>
      <c r="HRN61" s="18"/>
      <c r="HRO61" s="18"/>
      <c r="HRP61" s="18"/>
      <c r="HRQ61" s="18"/>
      <c r="HRR61" s="18"/>
      <c r="HRS61" s="18"/>
      <c r="HRT61" s="18"/>
      <c r="HRU61" s="18"/>
      <c r="HRV61" s="18"/>
      <c r="HRW61" s="18"/>
      <c r="HRX61" s="18"/>
      <c r="HRY61" s="18"/>
      <c r="HRZ61" s="18"/>
      <c r="HSA61" s="18"/>
      <c r="HSB61" s="18"/>
      <c r="HSC61" s="18"/>
      <c r="HSD61" s="18"/>
      <c r="HSE61" s="18"/>
      <c r="HSF61" s="18"/>
      <c r="HSG61" s="18"/>
      <c r="HSH61" s="18"/>
      <c r="HSI61" s="18"/>
      <c r="HSJ61" s="18"/>
      <c r="HSK61" s="18"/>
      <c r="HSL61" s="18"/>
      <c r="HSM61" s="18"/>
      <c r="HSN61" s="18"/>
      <c r="HSO61" s="18"/>
      <c r="HSP61" s="18"/>
      <c r="HSQ61" s="18"/>
      <c r="HSR61" s="18"/>
      <c r="HSS61" s="18"/>
      <c r="HST61" s="18"/>
      <c r="HSU61" s="18"/>
      <c r="HSV61" s="18"/>
      <c r="HSW61" s="18"/>
      <c r="HSX61" s="18"/>
      <c r="HSY61" s="18"/>
      <c r="HSZ61" s="18"/>
      <c r="HTA61" s="18"/>
      <c r="HTB61" s="18"/>
      <c r="HTC61" s="18"/>
      <c r="HTD61" s="18"/>
      <c r="HTE61" s="18"/>
      <c r="HTF61" s="18"/>
      <c r="HTG61" s="18"/>
      <c r="HTH61" s="18"/>
      <c r="HTI61" s="18"/>
      <c r="HTJ61" s="18"/>
      <c r="HTK61" s="18"/>
      <c r="HTL61" s="18"/>
      <c r="HTM61" s="18"/>
      <c r="HTN61" s="18"/>
      <c r="HTO61" s="18"/>
      <c r="HTP61" s="18"/>
      <c r="HTQ61" s="18"/>
      <c r="HTR61" s="18"/>
      <c r="HTS61" s="18"/>
      <c r="HTT61" s="18"/>
      <c r="HTU61" s="18"/>
      <c r="HTV61" s="18"/>
      <c r="HTW61" s="18"/>
      <c r="HTX61" s="18"/>
      <c r="HTY61" s="18"/>
      <c r="HTZ61" s="18"/>
      <c r="HUA61" s="18"/>
      <c r="HUB61" s="18"/>
      <c r="HUC61" s="18"/>
      <c r="HUD61" s="18"/>
      <c r="HUE61" s="18"/>
      <c r="HUF61" s="18"/>
      <c r="HUG61" s="18"/>
      <c r="HUH61" s="18"/>
      <c r="HUI61" s="18"/>
      <c r="HUJ61" s="18"/>
      <c r="HUK61" s="18"/>
      <c r="HUL61" s="18"/>
      <c r="HUM61" s="18"/>
      <c r="HUN61" s="18"/>
      <c r="HUO61" s="18"/>
      <c r="HUP61" s="18"/>
      <c r="HUQ61" s="18"/>
      <c r="HUR61" s="18"/>
      <c r="HUS61" s="18"/>
      <c r="HUT61" s="18"/>
      <c r="HUU61" s="18"/>
      <c r="HUV61" s="18"/>
      <c r="HUW61" s="18"/>
      <c r="HUX61" s="18"/>
      <c r="HUY61" s="18"/>
      <c r="HUZ61" s="18"/>
      <c r="HVA61" s="18"/>
      <c r="HVB61" s="18"/>
      <c r="HVC61" s="18"/>
      <c r="HVD61" s="18"/>
      <c r="HVE61" s="18"/>
      <c r="HVF61" s="18"/>
      <c r="HVG61" s="18"/>
      <c r="HVH61" s="18"/>
      <c r="HVI61" s="18"/>
      <c r="HVJ61" s="18"/>
      <c r="HVK61" s="18"/>
      <c r="HVL61" s="18"/>
      <c r="HVM61" s="18"/>
      <c r="HVN61" s="18"/>
      <c r="HVO61" s="18"/>
      <c r="HVP61" s="18"/>
      <c r="HVQ61" s="18"/>
      <c r="HVR61" s="18"/>
      <c r="HVS61" s="18"/>
      <c r="HVT61" s="18"/>
      <c r="HVU61" s="18"/>
      <c r="HVV61" s="18"/>
      <c r="HVW61" s="18"/>
      <c r="HVX61" s="18"/>
      <c r="HVY61" s="18"/>
      <c r="HVZ61" s="18"/>
      <c r="HWA61" s="18"/>
      <c r="HWB61" s="18"/>
      <c r="HWC61" s="18"/>
      <c r="HWD61" s="18"/>
      <c r="HWE61" s="18"/>
      <c r="HWF61" s="18"/>
      <c r="HWG61" s="18"/>
      <c r="HWH61" s="18"/>
      <c r="HWI61" s="18"/>
      <c r="HWJ61" s="18"/>
      <c r="HWK61" s="18"/>
      <c r="HWL61" s="18"/>
      <c r="HWM61" s="18"/>
      <c r="HWN61" s="18"/>
      <c r="HWO61" s="18"/>
      <c r="HWP61" s="18"/>
      <c r="HWQ61" s="18"/>
      <c r="HWR61" s="18"/>
      <c r="HWS61" s="18"/>
      <c r="HWT61" s="18"/>
      <c r="HWU61" s="18"/>
      <c r="HWV61" s="18"/>
      <c r="HWW61" s="18"/>
      <c r="HWX61" s="18"/>
      <c r="HWY61" s="18"/>
      <c r="HWZ61" s="18"/>
      <c r="HXA61" s="18"/>
      <c r="HXB61" s="18"/>
      <c r="HXC61" s="18"/>
      <c r="HXD61" s="18"/>
      <c r="HXE61" s="18"/>
      <c r="HXF61" s="18"/>
      <c r="HXG61" s="18"/>
      <c r="HXH61" s="18"/>
      <c r="HXI61" s="18"/>
      <c r="HXJ61" s="18"/>
      <c r="HXK61" s="18"/>
      <c r="HXL61" s="18"/>
      <c r="HXM61" s="18"/>
      <c r="HXN61" s="18"/>
      <c r="HXO61" s="18"/>
      <c r="HXP61" s="18"/>
      <c r="HXQ61" s="18"/>
      <c r="HXR61" s="18"/>
      <c r="HXS61" s="18"/>
      <c r="HXT61" s="18"/>
      <c r="HXU61" s="18"/>
      <c r="HXV61" s="18"/>
      <c r="HXW61" s="18"/>
      <c r="HXX61" s="18"/>
      <c r="HXY61" s="18"/>
      <c r="HXZ61" s="18"/>
      <c r="HYA61" s="18"/>
      <c r="HYB61" s="18"/>
      <c r="HYC61" s="18"/>
      <c r="HYD61" s="18"/>
      <c r="HYE61" s="18"/>
      <c r="HYF61" s="18"/>
      <c r="HYG61" s="18"/>
      <c r="HYH61" s="18"/>
      <c r="HYI61" s="18"/>
      <c r="HYJ61" s="18"/>
      <c r="HYK61" s="18"/>
      <c r="HYL61" s="18"/>
      <c r="HYM61" s="18"/>
      <c r="HYN61" s="18"/>
      <c r="HYO61" s="18"/>
      <c r="HYP61" s="18"/>
      <c r="HYQ61" s="18"/>
      <c r="HYR61" s="18"/>
      <c r="HYS61" s="18"/>
      <c r="HYT61" s="18"/>
      <c r="HYU61" s="18"/>
      <c r="HYV61" s="18"/>
      <c r="HYW61" s="18"/>
      <c r="HYX61" s="18"/>
      <c r="HYY61" s="18"/>
      <c r="HYZ61" s="18"/>
      <c r="HZA61" s="18"/>
      <c r="HZB61" s="18"/>
      <c r="HZC61" s="18"/>
      <c r="HZD61" s="18"/>
      <c r="HZE61" s="18"/>
      <c r="HZF61" s="18"/>
      <c r="HZG61" s="18"/>
      <c r="HZH61" s="18"/>
      <c r="HZI61" s="18"/>
      <c r="HZJ61" s="18"/>
      <c r="HZK61" s="18"/>
      <c r="HZL61" s="18"/>
      <c r="HZM61" s="18"/>
      <c r="HZN61" s="18"/>
      <c r="HZO61" s="18"/>
      <c r="HZP61" s="18"/>
      <c r="HZQ61" s="18"/>
      <c r="HZR61" s="18"/>
      <c r="HZS61" s="18"/>
      <c r="HZT61" s="18"/>
      <c r="HZU61" s="18"/>
      <c r="HZV61" s="18"/>
      <c r="HZW61" s="18"/>
      <c r="HZX61" s="18"/>
      <c r="HZY61" s="18"/>
      <c r="HZZ61" s="18"/>
      <c r="IAA61" s="18"/>
      <c r="IAB61" s="18"/>
      <c r="IAC61" s="18"/>
      <c r="IAD61" s="18"/>
      <c r="IAE61" s="18"/>
      <c r="IAF61" s="18"/>
      <c r="IAG61" s="18"/>
      <c r="IAH61" s="18"/>
      <c r="IAI61" s="18"/>
      <c r="IAJ61" s="18"/>
      <c r="IAK61" s="18"/>
      <c r="IAL61" s="18"/>
      <c r="IAM61" s="18"/>
      <c r="IAN61" s="18"/>
      <c r="IAO61" s="18"/>
      <c r="IAP61" s="18"/>
      <c r="IAQ61" s="18"/>
      <c r="IAR61" s="18"/>
      <c r="IAS61" s="18"/>
      <c r="IAT61" s="18"/>
      <c r="IAU61" s="18"/>
      <c r="IAV61" s="18"/>
      <c r="IAW61" s="18"/>
      <c r="IAX61" s="18"/>
      <c r="IAY61" s="18"/>
      <c r="IAZ61" s="18"/>
      <c r="IBA61" s="18"/>
      <c r="IBB61" s="18"/>
      <c r="IBC61" s="18"/>
      <c r="IBD61" s="18"/>
      <c r="IBE61" s="18"/>
      <c r="IBF61" s="18"/>
      <c r="IBG61" s="18"/>
      <c r="IBH61" s="18"/>
      <c r="IBI61" s="18"/>
      <c r="IBJ61" s="18"/>
      <c r="IBK61" s="18"/>
      <c r="IBL61" s="18"/>
      <c r="IBM61" s="18"/>
      <c r="IBN61" s="18"/>
      <c r="IBO61" s="18"/>
      <c r="IBP61" s="18"/>
      <c r="IBQ61" s="18"/>
      <c r="IBR61" s="18"/>
      <c r="IBS61" s="18"/>
      <c r="IBT61" s="18"/>
      <c r="IBU61" s="18"/>
      <c r="IBV61" s="18"/>
      <c r="IBW61" s="18"/>
      <c r="IBX61" s="18"/>
      <c r="IBY61" s="18"/>
      <c r="IBZ61" s="18"/>
      <c r="ICA61" s="18"/>
      <c r="ICB61" s="18"/>
      <c r="ICC61" s="18"/>
      <c r="ICD61" s="18"/>
      <c r="ICE61" s="18"/>
      <c r="ICF61" s="18"/>
      <c r="ICG61" s="18"/>
      <c r="ICH61" s="18"/>
      <c r="ICI61" s="18"/>
      <c r="ICJ61" s="18"/>
      <c r="ICK61" s="18"/>
      <c r="ICL61" s="18"/>
      <c r="ICM61" s="18"/>
      <c r="ICN61" s="18"/>
      <c r="ICO61" s="18"/>
      <c r="ICP61" s="18"/>
      <c r="ICQ61" s="18"/>
      <c r="ICR61" s="18"/>
      <c r="ICS61" s="18"/>
      <c r="ICT61" s="18"/>
      <c r="ICU61" s="18"/>
      <c r="ICV61" s="18"/>
      <c r="ICW61" s="18"/>
      <c r="ICX61" s="18"/>
      <c r="ICY61" s="18"/>
      <c r="ICZ61" s="18"/>
      <c r="IDA61" s="18"/>
      <c r="IDB61" s="18"/>
      <c r="IDC61" s="18"/>
      <c r="IDD61" s="18"/>
      <c r="IDE61" s="18"/>
      <c r="IDF61" s="18"/>
      <c r="IDG61" s="18"/>
      <c r="IDH61" s="18"/>
      <c r="IDI61" s="18"/>
      <c r="IDJ61" s="18"/>
      <c r="IDK61" s="18"/>
      <c r="IDL61" s="18"/>
      <c r="IDM61" s="18"/>
      <c r="IDN61" s="18"/>
      <c r="IDO61" s="18"/>
      <c r="IDP61" s="18"/>
      <c r="IDQ61" s="18"/>
      <c r="IDR61" s="18"/>
      <c r="IDS61" s="18"/>
      <c r="IDT61" s="18"/>
      <c r="IDU61" s="18"/>
      <c r="IDV61" s="18"/>
      <c r="IDW61" s="18"/>
      <c r="IDX61" s="18"/>
      <c r="IDY61" s="18"/>
      <c r="IDZ61" s="18"/>
      <c r="IEA61" s="18"/>
      <c r="IEB61" s="18"/>
      <c r="IEC61" s="18"/>
      <c r="IED61" s="18"/>
      <c r="IEE61" s="18"/>
      <c r="IEF61" s="18"/>
      <c r="IEG61" s="18"/>
      <c r="IEH61" s="18"/>
      <c r="IEI61" s="18"/>
      <c r="IEJ61" s="18"/>
      <c r="IEK61" s="18"/>
      <c r="IEL61" s="18"/>
      <c r="IEM61" s="18"/>
      <c r="IEN61" s="18"/>
      <c r="IEO61" s="18"/>
      <c r="IEP61" s="18"/>
      <c r="IEQ61" s="18"/>
      <c r="IER61" s="18"/>
      <c r="IES61" s="18"/>
      <c r="IET61" s="18"/>
      <c r="IEU61" s="18"/>
      <c r="IEV61" s="18"/>
      <c r="IEW61" s="18"/>
      <c r="IEX61" s="18"/>
      <c r="IEY61" s="18"/>
      <c r="IEZ61" s="18"/>
      <c r="IFA61" s="18"/>
      <c r="IFB61" s="18"/>
      <c r="IFC61" s="18"/>
      <c r="IFD61" s="18"/>
      <c r="IFE61" s="18"/>
      <c r="IFF61" s="18"/>
      <c r="IFG61" s="18"/>
      <c r="IFH61" s="18"/>
      <c r="IFI61" s="18"/>
      <c r="IFJ61" s="18"/>
      <c r="IFK61" s="18"/>
      <c r="IFL61" s="18"/>
      <c r="IFM61" s="18"/>
      <c r="IFN61" s="18"/>
      <c r="IFO61" s="18"/>
      <c r="IFP61" s="18"/>
      <c r="IFQ61" s="18"/>
      <c r="IFR61" s="18"/>
      <c r="IFS61" s="18"/>
      <c r="IFT61" s="18"/>
      <c r="IFU61" s="18"/>
      <c r="IFV61" s="18"/>
      <c r="IFW61" s="18"/>
      <c r="IFX61" s="18"/>
      <c r="IFY61" s="18"/>
      <c r="IFZ61" s="18"/>
      <c r="IGA61" s="18"/>
      <c r="IGB61" s="18"/>
      <c r="IGC61" s="18"/>
      <c r="IGD61" s="18"/>
      <c r="IGE61" s="18"/>
      <c r="IGF61" s="18"/>
      <c r="IGG61" s="18"/>
      <c r="IGH61" s="18"/>
      <c r="IGI61" s="18"/>
      <c r="IGJ61" s="18"/>
      <c r="IGK61" s="18"/>
      <c r="IGL61" s="18"/>
      <c r="IGM61" s="18"/>
      <c r="IGN61" s="18"/>
      <c r="IGO61" s="18"/>
      <c r="IGP61" s="18"/>
      <c r="IGQ61" s="18"/>
      <c r="IGR61" s="18"/>
      <c r="IGS61" s="18"/>
      <c r="IGT61" s="18"/>
      <c r="IGU61" s="18"/>
      <c r="IGV61" s="18"/>
      <c r="IGW61" s="18"/>
      <c r="IGX61" s="18"/>
      <c r="IGY61" s="18"/>
      <c r="IGZ61" s="18"/>
      <c r="IHA61" s="18"/>
      <c r="IHB61" s="18"/>
      <c r="IHC61" s="18"/>
      <c r="IHD61" s="18"/>
      <c r="IHE61" s="18"/>
      <c r="IHF61" s="18"/>
      <c r="IHG61" s="18"/>
      <c r="IHH61" s="18"/>
      <c r="IHI61" s="18"/>
      <c r="IHJ61" s="18"/>
      <c r="IHK61" s="18"/>
      <c r="IHL61" s="18"/>
      <c r="IHM61" s="18"/>
      <c r="IHN61" s="18"/>
      <c r="IHO61" s="18"/>
      <c r="IHP61" s="18"/>
      <c r="IHQ61" s="18"/>
      <c r="IHR61" s="18"/>
      <c r="IHS61" s="18"/>
      <c r="IHT61" s="18"/>
      <c r="IHU61" s="18"/>
      <c r="IHV61" s="18"/>
      <c r="IHW61" s="18"/>
      <c r="IHX61" s="18"/>
      <c r="IHY61" s="18"/>
      <c r="IHZ61" s="18"/>
      <c r="IIA61" s="18"/>
      <c r="IIB61" s="18"/>
      <c r="IIC61" s="18"/>
      <c r="IID61" s="18"/>
      <c r="IIE61" s="18"/>
      <c r="IIF61" s="18"/>
      <c r="IIG61" s="18"/>
      <c r="IIH61" s="18"/>
      <c r="III61" s="18"/>
      <c r="IIJ61" s="18"/>
      <c r="IIK61" s="18"/>
      <c r="IIL61" s="18"/>
      <c r="IIM61" s="18"/>
      <c r="IIN61" s="18"/>
      <c r="IIO61" s="18"/>
      <c r="IIP61" s="18"/>
      <c r="IIQ61" s="18"/>
      <c r="IIR61" s="18"/>
      <c r="IIS61" s="18"/>
      <c r="IIT61" s="18"/>
      <c r="IIU61" s="18"/>
      <c r="IIV61" s="18"/>
      <c r="IIW61" s="18"/>
      <c r="IIX61" s="18"/>
      <c r="IIY61" s="18"/>
      <c r="IIZ61" s="18"/>
      <c r="IJA61" s="18"/>
      <c r="IJB61" s="18"/>
      <c r="IJC61" s="18"/>
      <c r="IJD61" s="18"/>
      <c r="IJE61" s="18"/>
      <c r="IJF61" s="18"/>
      <c r="IJG61" s="18"/>
      <c r="IJH61" s="18"/>
      <c r="IJI61" s="18"/>
      <c r="IJJ61" s="18"/>
      <c r="IJK61" s="18"/>
      <c r="IJL61" s="18"/>
      <c r="IJM61" s="18"/>
      <c r="IJN61" s="18"/>
      <c r="IJO61" s="18"/>
      <c r="IJP61" s="18"/>
      <c r="IJQ61" s="18"/>
      <c r="IJR61" s="18"/>
      <c r="IJS61" s="18"/>
      <c r="IJT61" s="18"/>
      <c r="IJU61" s="18"/>
      <c r="IJV61" s="18"/>
      <c r="IJW61" s="18"/>
      <c r="IJX61" s="18"/>
      <c r="IJY61" s="18"/>
      <c r="IJZ61" s="18"/>
      <c r="IKA61" s="18"/>
      <c r="IKB61" s="18"/>
      <c r="IKC61" s="18"/>
      <c r="IKD61" s="18"/>
      <c r="IKE61" s="18"/>
      <c r="IKF61" s="18"/>
      <c r="IKG61" s="18"/>
      <c r="IKH61" s="18"/>
      <c r="IKI61" s="18"/>
      <c r="IKJ61" s="18"/>
      <c r="IKK61" s="18"/>
      <c r="IKL61" s="18"/>
      <c r="IKM61" s="18"/>
      <c r="IKN61" s="18"/>
      <c r="IKO61" s="18"/>
      <c r="IKP61" s="18"/>
      <c r="IKQ61" s="18"/>
      <c r="IKR61" s="18"/>
      <c r="IKS61" s="18"/>
      <c r="IKT61" s="18"/>
      <c r="IKU61" s="18"/>
      <c r="IKV61" s="18"/>
      <c r="IKW61" s="18"/>
      <c r="IKX61" s="18"/>
      <c r="IKY61" s="18"/>
      <c r="IKZ61" s="18"/>
      <c r="ILA61" s="18"/>
      <c r="ILB61" s="18"/>
      <c r="ILC61" s="18"/>
      <c r="ILD61" s="18"/>
      <c r="ILE61" s="18"/>
      <c r="ILF61" s="18"/>
      <c r="ILG61" s="18"/>
      <c r="ILH61" s="18"/>
      <c r="ILI61" s="18"/>
      <c r="ILJ61" s="18"/>
      <c r="ILK61" s="18"/>
      <c r="ILL61" s="18"/>
      <c r="ILM61" s="18"/>
      <c r="ILN61" s="18"/>
      <c r="ILO61" s="18"/>
      <c r="ILP61" s="18"/>
      <c r="ILQ61" s="18"/>
      <c r="ILR61" s="18"/>
      <c r="ILS61" s="18"/>
      <c r="ILT61" s="18"/>
      <c r="ILU61" s="18"/>
      <c r="ILV61" s="18"/>
      <c r="ILW61" s="18"/>
      <c r="ILX61" s="18"/>
      <c r="ILY61" s="18"/>
      <c r="ILZ61" s="18"/>
      <c r="IMA61" s="18"/>
      <c r="IMB61" s="18"/>
      <c r="IMC61" s="18"/>
      <c r="IMD61" s="18"/>
      <c r="IME61" s="18"/>
      <c r="IMF61" s="18"/>
      <c r="IMG61" s="18"/>
      <c r="IMH61" s="18"/>
      <c r="IMI61" s="18"/>
      <c r="IMJ61" s="18"/>
      <c r="IMK61" s="18"/>
      <c r="IML61" s="18"/>
      <c r="IMM61" s="18"/>
      <c r="IMN61" s="18"/>
      <c r="IMO61" s="18"/>
      <c r="IMP61" s="18"/>
      <c r="IMQ61" s="18"/>
      <c r="IMR61" s="18"/>
      <c r="IMS61" s="18"/>
      <c r="IMT61" s="18"/>
      <c r="IMU61" s="18"/>
      <c r="IMV61" s="18"/>
      <c r="IMW61" s="18"/>
      <c r="IMX61" s="18"/>
      <c r="IMY61" s="18"/>
      <c r="IMZ61" s="18"/>
      <c r="INA61" s="18"/>
      <c r="INB61" s="18"/>
      <c r="INC61" s="18"/>
      <c r="IND61" s="18"/>
      <c r="INE61" s="18"/>
      <c r="INF61" s="18"/>
      <c r="ING61" s="18"/>
      <c r="INH61" s="18"/>
      <c r="INI61" s="18"/>
      <c r="INJ61" s="18"/>
      <c r="INK61" s="18"/>
      <c r="INL61" s="18"/>
      <c r="INM61" s="18"/>
      <c r="INN61" s="18"/>
      <c r="INO61" s="18"/>
      <c r="INP61" s="18"/>
      <c r="INQ61" s="18"/>
      <c r="INR61" s="18"/>
      <c r="INS61" s="18"/>
      <c r="INT61" s="18"/>
      <c r="INU61" s="18"/>
      <c r="INV61" s="18"/>
      <c r="INW61" s="18"/>
      <c r="INX61" s="18"/>
      <c r="INY61" s="18"/>
      <c r="INZ61" s="18"/>
      <c r="IOA61" s="18"/>
      <c r="IOB61" s="18"/>
      <c r="IOC61" s="18"/>
      <c r="IOD61" s="18"/>
      <c r="IOE61" s="18"/>
      <c r="IOF61" s="18"/>
      <c r="IOG61" s="18"/>
      <c r="IOH61" s="18"/>
      <c r="IOI61" s="18"/>
      <c r="IOJ61" s="18"/>
      <c r="IOK61" s="18"/>
      <c r="IOL61" s="18"/>
      <c r="IOM61" s="18"/>
      <c r="ION61" s="18"/>
      <c r="IOO61" s="18"/>
      <c r="IOP61" s="18"/>
      <c r="IOQ61" s="18"/>
      <c r="IOR61" s="18"/>
      <c r="IOS61" s="18"/>
      <c r="IOT61" s="18"/>
      <c r="IOU61" s="18"/>
      <c r="IOV61" s="18"/>
      <c r="IOW61" s="18"/>
      <c r="IOX61" s="18"/>
      <c r="IOY61" s="18"/>
      <c r="IOZ61" s="18"/>
      <c r="IPA61" s="18"/>
      <c r="IPB61" s="18"/>
      <c r="IPC61" s="18"/>
      <c r="IPD61" s="18"/>
      <c r="IPE61" s="18"/>
      <c r="IPF61" s="18"/>
      <c r="IPG61" s="18"/>
      <c r="IPH61" s="18"/>
      <c r="IPI61" s="18"/>
      <c r="IPJ61" s="18"/>
      <c r="IPK61" s="18"/>
      <c r="IPL61" s="18"/>
      <c r="IPM61" s="18"/>
      <c r="IPN61" s="18"/>
      <c r="IPO61" s="18"/>
      <c r="IPP61" s="18"/>
      <c r="IPQ61" s="18"/>
      <c r="IPR61" s="18"/>
      <c r="IPS61" s="18"/>
      <c r="IPT61" s="18"/>
      <c r="IPU61" s="18"/>
      <c r="IPV61" s="18"/>
      <c r="IPW61" s="18"/>
      <c r="IPX61" s="18"/>
      <c r="IPY61" s="18"/>
      <c r="IPZ61" s="18"/>
      <c r="IQA61" s="18"/>
      <c r="IQB61" s="18"/>
      <c r="IQC61" s="18"/>
      <c r="IQD61" s="18"/>
      <c r="IQE61" s="18"/>
      <c r="IQF61" s="18"/>
      <c r="IQG61" s="18"/>
      <c r="IQH61" s="18"/>
      <c r="IQI61" s="18"/>
      <c r="IQJ61" s="18"/>
      <c r="IQK61" s="18"/>
      <c r="IQL61" s="18"/>
      <c r="IQM61" s="18"/>
      <c r="IQN61" s="18"/>
      <c r="IQO61" s="18"/>
      <c r="IQP61" s="18"/>
      <c r="IQQ61" s="18"/>
      <c r="IQR61" s="18"/>
      <c r="IQS61" s="18"/>
      <c r="IQT61" s="18"/>
      <c r="IQU61" s="18"/>
      <c r="IQV61" s="18"/>
      <c r="IQW61" s="18"/>
      <c r="IQX61" s="18"/>
      <c r="IQY61" s="18"/>
      <c r="IQZ61" s="18"/>
      <c r="IRA61" s="18"/>
      <c r="IRB61" s="18"/>
      <c r="IRC61" s="18"/>
      <c r="IRD61" s="18"/>
      <c r="IRE61" s="18"/>
      <c r="IRF61" s="18"/>
      <c r="IRG61" s="18"/>
      <c r="IRH61" s="18"/>
      <c r="IRI61" s="18"/>
      <c r="IRJ61" s="18"/>
      <c r="IRK61" s="18"/>
      <c r="IRL61" s="18"/>
      <c r="IRM61" s="18"/>
      <c r="IRN61" s="18"/>
      <c r="IRO61" s="18"/>
      <c r="IRP61" s="18"/>
      <c r="IRQ61" s="18"/>
      <c r="IRR61" s="18"/>
      <c r="IRS61" s="18"/>
      <c r="IRT61" s="18"/>
      <c r="IRU61" s="18"/>
      <c r="IRV61" s="18"/>
      <c r="IRW61" s="18"/>
      <c r="IRX61" s="18"/>
      <c r="IRY61" s="18"/>
      <c r="IRZ61" s="18"/>
      <c r="ISA61" s="18"/>
      <c r="ISB61" s="18"/>
      <c r="ISC61" s="18"/>
      <c r="ISD61" s="18"/>
      <c r="ISE61" s="18"/>
      <c r="ISF61" s="18"/>
      <c r="ISG61" s="18"/>
      <c r="ISH61" s="18"/>
      <c r="ISI61" s="18"/>
      <c r="ISJ61" s="18"/>
      <c r="ISK61" s="18"/>
      <c r="ISL61" s="18"/>
      <c r="ISM61" s="18"/>
      <c r="ISN61" s="18"/>
      <c r="ISO61" s="18"/>
      <c r="ISP61" s="18"/>
      <c r="ISQ61" s="18"/>
      <c r="ISR61" s="18"/>
      <c r="ISS61" s="18"/>
      <c r="IST61" s="18"/>
      <c r="ISU61" s="18"/>
      <c r="ISV61" s="18"/>
      <c r="ISW61" s="18"/>
      <c r="ISX61" s="18"/>
      <c r="ISY61" s="18"/>
      <c r="ISZ61" s="18"/>
      <c r="ITA61" s="18"/>
      <c r="ITB61" s="18"/>
      <c r="ITC61" s="18"/>
      <c r="ITD61" s="18"/>
      <c r="ITE61" s="18"/>
      <c r="ITF61" s="18"/>
      <c r="ITG61" s="18"/>
      <c r="ITH61" s="18"/>
      <c r="ITI61" s="18"/>
      <c r="ITJ61" s="18"/>
      <c r="ITK61" s="18"/>
      <c r="ITL61" s="18"/>
      <c r="ITM61" s="18"/>
      <c r="ITN61" s="18"/>
      <c r="ITO61" s="18"/>
      <c r="ITP61" s="18"/>
      <c r="ITQ61" s="18"/>
      <c r="ITR61" s="18"/>
      <c r="ITS61" s="18"/>
      <c r="ITT61" s="18"/>
      <c r="ITU61" s="18"/>
      <c r="ITV61" s="18"/>
      <c r="ITW61" s="18"/>
      <c r="ITX61" s="18"/>
      <c r="ITY61" s="18"/>
      <c r="ITZ61" s="18"/>
      <c r="IUA61" s="18"/>
      <c r="IUB61" s="18"/>
      <c r="IUC61" s="18"/>
      <c r="IUD61" s="18"/>
      <c r="IUE61" s="18"/>
      <c r="IUF61" s="18"/>
      <c r="IUG61" s="18"/>
      <c r="IUH61" s="18"/>
      <c r="IUI61" s="18"/>
      <c r="IUJ61" s="18"/>
      <c r="IUK61" s="18"/>
      <c r="IUL61" s="18"/>
      <c r="IUM61" s="18"/>
      <c r="IUN61" s="18"/>
      <c r="IUO61" s="18"/>
      <c r="IUP61" s="18"/>
      <c r="IUQ61" s="18"/>
      <c r="IUR61" s="18"/>
      <c r="IUS61" s="18"/>
      <c r="IUT61" s="18"/>
      <c r="IUU61" s="18"/>
      <c r="IUV61" s="18"/>
      <c r="IUW61" s="18"/>
      <c r="IUX61" s="18"/>
      <c r="IUY61" s="18"/>
      <c r="IUZ61" s="18"/>
      <c r="IVA61" s="18"/>
      <c r="IVB61" s="18"/>
      <c r="IVC61" s="18"/>
      <c r="IVD61" s="18"/>
      <c r="IVE61" s="18"/>
      <c r="IVF61" s="18"/>
      <c r="IVG61" s="18"/>
      <c r="IVH61" s="18"/>
      <c r="IVI61" s="18"/>
      <c r="IVJ61" s="18"/>
      <c r="IVK61" s="18"/>
      <c r="IVL61" s="18"/>
      <c r="IVM61" s="18"/>
      <c r="IVN61" s="18"/>
      <c r="IVO61" s="18"/>
      <c r="IVP61" s="18"/>
      <c r="IVQ61" s="18"/>
      <c r="IVR61" s="18"/>
      <c r="IVS61" s="18"/>
      <c r="IVT61" s="18"/>
      <c r="IVU61" s="18"/>
      <c r="IVV61" s="18"/>
      <c r="IVW61" s="18"/>
      <c r="IVX61" s="18"/>
      <c r="IVY61" s="18"/>
      <c r="IVZ61" s="18"/>
      <c r="IWA61" s="18"/>
      <c r="IWB61" s="18"/>
      <c r="IWC61" s="18"/>
      <c r="IWD61" s="18"/>
      <c r="IWE61" s="18"/>
      <c r="IWF61" s="18"/>
      <c r="IWG61" s="18"/>
      <c r="IWH61" s="18"/>
      <c r="IWI61" s="18"/>
      <c r="IWJ61" s="18"/>
      <c r="IWK61" s="18"/>
      <c r="IWL61" s="18"/>
      <c r="IWM61" s="18"/>
      <c r="IWN61" s="18"/>
      <c r="IWO61" s="18"/>
      <c r="IWP61" s="18"/>
      <c r="IWQ61" s="18"/>
      <c r="IWR61" s="18"/>
      <c r="IWS61" s="18"/>
      <c r="IWT61" s="18"/>
      <c r="IWU61" s="18"/>
      <c r="IWV61" s="18"/>
      <c r="IWW61" s="18"/>
      <c r="IWX61" s="18"/>
      <c r="IWY61" s="18"/>
      <c r="IWZ61" s="18"/>
      <c r="IXA61" s="18"/>
      <c r="IXB61" s="18"/>
      <c r="IXC61" s="18"/>
      <c r="IXD61" s="18"/>
      <c r="IXE61" s="18"/>
      <c r="IXF61" s="18"/>
      <c r="IXG61" s="18"/>
      <c r="IXH61" s="18"/>
      <c r="IXI61" s="18"/>
      <c r="IXJ61" s="18"/>
      <c r="IXK61" s="18"/>
      <c r="IXL61" s="18"/>
      <c r="IXM61" s="18"/>
      <c r="IXN61" s="18"/>
      <c r="IXO61" s="18"/>
      <c r="IXP61" s="18"/>
      <c r="IXQ61" s="18"/>
      <c r="IXR61" s="18"/>
      <c r="IXS61" s="18"/>
      <c r="IXT61" s="18"/>
      <c r="IXU61" s="18"/>
      <c r="IXV61" s="18"/>
      <c r="IXW61" s="18"/>
      <c r="IXX61" s="18"/>
      <c r="IXY61" s="18"/>
      <c r="IXZ61" s="18"/>
      <c r="IYA61" s="18"/>
      <c r="IYB61" s="18"/>
      <c r="IYC61" s="18"/>
      <c r="IYD61" s="18"/>
      <c r="IYE61" s="18"/>
      <c r="IYF61" s="18"/>
      <c r="IYG61" s="18"/>
      <c r="IYH61" s="18"/>
      <c r="IYI61" s="18"/>
      <c r="IYJ61" s="18"/>
      <c r="IYK61" s="18"/>
      <c r="IYL61" s="18"/>
      <c r="IYM61" s="18"/>
      <c r="IYN61" s="18"/>
      <c r="IYO61" s="18"/>
      <c r="IYP61" s="18"/>
      <c r="IYQ61" s="18"/>
      <c r="IYR61" s="18"/>
      <c r="IYS61" s="18"/>
      <c r="IYT61" s="18"/>
      <c r="IYU61" s="18"/>
      <c r="IYV61" s="18"/>
      <c r="IYW61" s="18"/>
      <c r="IYX61" s="18"/>
      <c r="IYY61" s="18"/>
      <c r="IYZ61" s="18"/>
      <c r="IZA61" s="18"/>
      <c r="IZB61" s="18"/>
      <c r="IZC61" s="18"/>
      <c r="IZD61" s="18"/>
      <c r="IZE61" s="18"/>
      <c r="IZF61" s="18"/>
      <c r="IZG61" s="18"/>
      <c r="IZH61" s="18"/>
      <c r="IZI61" s="18"/>
      <c r="IZJ61" s="18"/>
      <c r="IZK61" s="18"/>
      <c r="IZL61" s="18"/>
      <c r="IZM61" s="18"/>
      <c r="IZN61" s="18"/>
      <c r="IZO61" s="18"/>
      <c r="IZP61" s="18"/>
      <c r="IZQ61" s="18"/>
      <c r="IZR61" s="18"/>
      <c r="IZS61" s="18"/>
      <c r="IZT61" s="18"/>
      <c r="IZU61" s="18"/>
      <c r="IZV61" s="18"/>
      <c r="IZW61" s="18"/>
      <c r="IZX61" s="18"/>
      <c r="IZY61" s="18"/>
      <c r="IZZ61" s="18"/>
      <c r="JAA61" s="18"/>
      <c r="JAB61" s="18"/>
      <c r="JAC61" s="18"/>
      <c r="JAD61" s="18"/>
      <c r="JAE61" s="18"/>
      <c r="JAF61" s="18"/>
      <c r="JAG61" s="18"/>
      <c r="JAH61" s="18"/>
      <c r="JAI61" s="18"/>
      <c r="JAJ61" s="18"/>
      <c r="JAK61" s="18"/>
      <c r="JAL61" s="18"/>
      <c r="JAM61" s="18"/>
      <c r="JAN61" s="18"/>
      <c r="JAO61" s="18"/>
      <c r="JAP61" s="18"/>
      <c r="JAQ61" s="18"/>
      <c r="JAR61" s="18"/>
      <c r="JAS61" s="18"/>
      <c r="JAT61" s="18"/>
      <c r="JAU61" s="18"/>
      <c r="JAV61" s="18"/>
      <c r="JAW61" s="18"/>
      <c r="JAX61" s="18"/>
      <c r="JAY61" s="18"/>
      <c r="JAZ61" s="18"/>
      <c r="JBA61" s="18"/>
      <c r="JBB61" s="18"/>
      <c r="JBC61" s="18"/>
      <c r="JBD61" s="18"/>
      <c r="JBE61" s="18"/>
      <c r="JBF61" s="18"/>
      <c r="JBG61" s="18"/>
      <c r="JBH61" s="18"/>
      <c r="JBI61" s="18"/>
      <c r="JBJ61" s="18"/>
      <c r="JBK61" s="18"/>
      <c r="JBL61" s="18"/>
      <c r="JBM61" s="18"/>
      <c r="JBN61" s="18"/>
      <c r="JBO61" s="18"/>
      <c r="JBP61" s="18"/>
      <c r="JBQ61" s="18"/>
      <c r="JBR61" s="18"/>
      <c r="JBS61" s="18"/>
      <c r="JBT61" s="18"/>
      <c r="JBU61" s="18"/>
      <c r="JBV61" s="18"/>
      <c r="JBW61" s="18"/>
      <c r="JBX61" s="18"/>
      <c r="JBY61" s="18"/>
      <c r="JBZ61" s="18"/>
      <c r="JCA61" s="18"/>
      <c r="JCB61" s="18"/>
      <c r="JCC61" s="18"/>
      <c r="JCD61" s="18"/>
      <c r="JCE61" s="18"/>
      <c r="JCF61" s="18"/>
      <c r="JCG61" s="18"/>
      <c r="JCH61" s="18"/>
      <c r="JCI61" s="18"/>
      <c r="JCJ61" s="18"/>
      <c r="JCK61" s="18"/>
      <c r="JCL61" s="18"/>
      <c r="JCM61" s="18"/>
      <c r="JCN61" s="18"/>
      <c r="JCO61" s="18"/>
      <c r="JCP61" s="18"/>
      <c r="JCQ61" s="18"/>
      <c r="JCR61" s="18"/>
      <c r="JCS61" s="18"/>
      <c r="JCT61" s="18"/>
      <c r="JCU61" s="18"/>
      <c r="JCV61" s="18"/>
      <c r="JCW61" s="18"/>
      <c r="JCX61" s="18"/>
      <c r="JCY61" s="18"/>
      <c r="JCZ61" s="18"/>
      <c r="JDA61" s="18"/>
      <c r="JDB61" s="18"/>
      <c r="JDC61" s="18"/>
      <c r="JDD61" s="18"/>
      <c r="JDE61" s="18"/>
      <c r="JDF61" s="18"/>
      <c r="JDG61" s="18"/>
      <c r="JDH61" s="18"/>
      <c r="JDI61" s="18"/>
      <c r="JDJ61" s="18"/>
      <c r="JDK61" s="18"/>
      <c r="JDL61" s="18"/>
      <c r="JDM61" s="18"/>
      <c r="JDN61" s="18"/>
      <c r="JDO61" s="18"/>
      <c r="JDP61" s="18"/>
      <c r="JDQ61" s="18"/>
      <c r="JDR61" s="18"/>
      <c r="JDS61" s="18"/>
      <c r="JDT61" s="18"/>
      <c r="JDU61" s="18"/>
      <c r="JDV61" s="18"/>
      <c r="JDW61" s="18"/>
      <c r="JDX61" s="18"/>
      <c r="JDY61" s="18"/>
      <c r="JDZ61" s="18"/>
      <c r="JEA61" s="18"/>
      <c r="JEB61" s="18"/>
      <c r="JEC61" s="18"/>
      <c r="JED61" s="18"/>
      <c r="JEE61" s="18"/>
      <c r="JEF61" s="18"/>
      <c r="JEG61" s="18"/>
      <c r="JEH61" s="18"/>
      <c r="JEI61" s="18"/>
      <c r="JEJ61" s="18"/>
      <c r="JEK61" s="18"/>
      <c r="JEL61" s="18"/>
      <c r="JEM61" s="18"/>
      <c r="JEN61" s="18"/>
      <c r="JEO61" s="18"/>
      <c r="JEP61" s="18"/>
      <c r="JEQ61" s="18"/>
      <c r="JER61" s="18"/>
      <c r="JES61" s="18"/>
      <c r="JET61" s="18"/>
      <c r="JEU61" s="18"/>
      <c r="JEV61" s="18"/>
      <c r="JEW61" s="18"/>
      <c r="JEX61" s="18"/>
      <c r="JEY61" s="18"/>
      <c r="JEZ61" s="18"/>
      <c r="JFA61" s="18"/>
      <c r="JFB61" s="18"/>
      <c r="JFC61" s="18"/>
      <c r="JFD61" s="18"/>
      <c r="JFE61" s="18"/>
      <c r="JFF61" s="18"/>
      <c r="JFG61" s="18"/>
      <c r="JFH61" s="18"/>
      <c r="JFI61" s="18"/>
      <c r="JFJ61" s="18"/>
      <c r="JFK61" s="18"/>
      <c r="JFL61" s="18"/>
      <c r="JFM61" s="18"/>
      <c r="JFN61" s="18"/>
      <c r="JFO61" s="18"/>
      <c r="JFP61" s="18"/>
      <c r="JFQ61" s="18"/>
      <c r="JFR61" s="18"/>
      <c r="JFS61" s="18"/>
      <c r="JFT61" s="18"/>
      <c r="JFU61" s="18"/>
      <c r="JFV61" s="18"/>
      <c r="JFW61" s="18"/>
      <c r="JFX61" s="18"/>
      <c r="JFY61" s="18"/>
      <c r="JFZ61" s="18"/>
      <c r="JGA61" s="18"/>
      <c r="JGB61" s="18"/>
      <c r="JGC61" s="18"/>
      <c r="JGD61" s="18"/>
      <c r="JGE61" s="18"/>
      <c r="JGF61" s="18"/>
      <c r="JGG61" s="18"/>
      <c r="JGH61" s="18"/>
      <c r="JGI61" s="18"/>
      <c r="JGJ61" s="18"/>
      <c r="JGK61" s="18"/>
      <c r="JGL61" s="18"/>
      <c r="JGM61" s="18"/>
      <c r="JGN61" s="18"/>
      <c r="JGO61" s="18"/>
      <c r="JGP61" s="18"/>
      <c r="JGQ61" s="18"/>
      <c r="JGR61" s="18"/>
      <c r="JGS61" s="18"/>
      <c r="JGT61" s="18"/>
      <c r="JGU61" s="18"/>
      <c r="JGV61" s="18"/>
      <c r="JGW61" s="18"/>
      <c r="JGX61" s="18"/>
      <c r="JGY61" s="18"/>
      <c r="JGZ61" s="18"/>
      <c r="JHA61" s="18"/>
      <c r="JHB61" s="18"/>
      <c r="JHC61" s="18"/>
      <c r="JHD61" s="18"/>
      <c r="JHE61" s="18"/>
      <c r="JHF61" s="18"/>
      <c r="JHG61" s="18"/>
      <c r="JHH61" s="18"/>
      <c r="JHI61" s="18"/>
      <c r="JHJ61" s="18"/>
      <c r="JHK61" s="18"/>
      <c r="JHL61" s="18"/>
      <c r="JHM61" s="18"/>
      <c r="JHN61" s="18"/>
      <c r="JHO61" s="18"/>
      <c r="JHP61" s="18"/>
      <c r="JHQ61" s="18"/>
      <c r="JHR61" s="18"/>
      <c r="JHS61" s="18"/>
      <c r="JHT61" s="18"/>
      <c r="JHU61" s="18"/>
      <c r="JHV61" s="18"/>
      <c r="JHW61" s="18"/>
      <c r="JHX61" s="18"/>
      <c r="JHY61" s="18"/>
      <c r="JHZ61" s="18"/>
      <c r="JIA61" s="18"/>
      <c r="JIB61" s="18"/>
      <c r="JIC61" s="18"/>
      <c r="JID61" s="18"/>
      <c r="JIE61" s="18"/>
      <c r="JIF61" s="18"/>
      <c r="JIG61" s="18"/>
      <c r="JIH61" s="18"/>
      <c r="JII61" s="18"/>
      <c r="JIJ61" s="18"/>
      <c r="JIK61" s="18"/>
      <c r="JIL61" s="18"/>
      <c r="JIM61" s="18"/>
      <c r="JIN61" s="18"/>
      <c r="JIO61" s="18"/>
      <c r="JIP61" s="18"/>
      <c r="JIQ61" s="18"/>
      <c r="JIR61" s="18"/>
      <c r="JIS61" s="18"/>
      <c r="JIT61" s="18"/>
      <c r="JIU61" s="18"/>
      <c r="JIV61" s="18"/>
      <c r="JIW61" s="18"/>
      <c r="JIX61" s="18"/>
      <c r="JIY61" s="18"/>
      <c r="JIZ61" s="18"/>
      <c r="JJA61" s="18"/>
      <c r="JJB61" s="18"/>
      <c r="JJC61" s="18"/>
      <c r="JJD61" s="18"/>
      <c r="JJE61" s="18"/>
      <c r="JJF61" s="18"/>
      <c r="JJG61" s="18"/>
      <c r="JJH61" s="18"/>
      <c r="JJI61" s="18"/>
      <c r="JJJ61" s="18"/>
      <c r="JJK61" s="18"/>
      <c r="JJL61" s="18"/>
      <c r="JJM61" s="18"/>
      <c r="JJN61" s="18"/>
      <c r="JJO61" s="18"/>
      <c r="JJP61" s="18"/>
      <c r="JJQ61" s="18"/>
      <c r="JJR61" s="18"/>
      <c r="JJS61" s="18"/>
      <c r="JJT61" s="18"/>
      <c r="JJU61" s="18"/>
      <c r="JJV61" s="18"/>
      <c r="JJW61" s="18"/>
      <c r="JJX61" s="18"/>
      <c r="JJY61" s="18"/>
      <c r="JJZ61" s="18"/>
      <c r="JKA61" s="18"/>
      <c r="JKB61" s="18"/>
      <c r="JKC61" s="18"/>
      <c r="JKD61" s="18"/>
      <c r="JKE61" s="18"/>
      <c r="JKF61" s="18"/>
      <c r="JKG61" s="18"/>
      <c r="JKH61" s="18"/>
      <c r="JKI61" s="18"/>
      <c r="JKJ61" s="18"/>
      <c r="JKK61" s="18"/>
      <c r="JKL61" s="18"/>
      <c r="JKM61" s="18"/>
      <c r="JKN61" s="18"/>
      <c r="JKO61" s="18"/>
      <c r="JKP61" s="18"/>
      <c r="JKQ61" s="18"/>
      <c r="JKR61" s="18"/>
      <c r="JKS61" s="18"/>
      <c r="JKT61" s="18"/>
      <c r="JKU61" s="18"/>
      <c r="JKV61" s="18"/>
      <c r="JKW61" s="18"/>
      <c r="JKX61" s="18"/>
      <c r="JKY61" s="18"/>
      <c r="JKZ61" s="18"/>
      <c r="JLA61" s="18"/>
      <c r="JLB61" s="18"/>
      <c r="JLC61" s="18"/>
      <c r="JLD61" s="18"/>
      <c r="JLE61" s="18"/>
      <c r="JLF61" s="18"/>
      <c r="JLG61" s="18"/>
      <c r="JLH61" s="18"/>
      <c r="JLI61" s="18"/>
      <c r="JLJ61" s="18"/>
      <c r="JLK61" s="18"/>
      <c r="JLL61" s="18"/>
      <c r="JLM61" s="18"/>
      <c r="JLN61" s="18"/>
      <c r="JLO61" s="18"/>
      <c r="JLP61" s="18"/>
      <c r="JLQ61" s="18"/>
      <c r="JLR61" s="18"/>
      <c r="JLS61" s="18"/>
      <c r="JLT61" s="18"/>
      <c r="JLU61" s="18"/>
      <c r="JLV61" s="18"/>
      <c r="JLW61" s="18"/>
      <c r="JLX61" s="18"/>
      <c r="JLY61" s="18"/>
      <c r="JLZ61" s="18"/>
      <c r="JMA61" s="18"/>
      <c r="JMB61" s="18"/>
      <c r="JMC61" s="18"/>
      <c r="JMD61" s="18"/>
      <c r="JME61" s="18"/>
      <c r="JMF61" s="18"/>
      <c r="JMG61" s="18"/>
      <c r="JMH61" s="18"/>
      <c r="JMI61" s="18"/>
      <c r="JMJ61" s="18"/>
      <c r="JMK61" s="18"/>
      <c r="JML61" s="18"/>
      <c r="JMM61" s="18"/>
      <c r="JMN61" s="18"/>
      <c r="JMO61" s="18"/>
      <c r="JMP61" s="18"/>
      <c r="JMQ61" s="18"/>
      <c r="JMR61" s="18"/>
      <c r="JMS61" s="18"/>
      <c r="JMT61" s="18"/>
      <c r="JMU61" s="18"/>
      <c r="JMV61" s="18"/>
      <c r="JMW61" s="18"/>
      <c r="JMX61" s="18"/>
      <c r="JMY61" s="18"/>
      <c r="JMZ61" s="18"/>
      <c r="JNA61" s="18"/>
      <c r="JNB61" s="18"/>
      <c r="JNC61" s="18"/>
      <c r="JND61" s="18"/>
      <c r="JNE61" s="18"/>
      <c r="JNF61" s="18"/>
      <c r="JNG61" s="18"/>
      <c r="JNH61" s="18"/>
      <c r="JNI61" s="18"/>
      <c r="JNJ61" s="18"/>
      <c r="JNK61" s="18"/>
      <c r="JNL61" s="18"/>
      <c r="JNM61" s="18"/>
      <c r="JNN61" s="18"/>
      <c r="JNO61" s="18"/>
      <c r="JNP61" s="18"/>
      <c r="JNQ61" s="18"/>
      <c r="JNR61" s="18"/>
      <c r="JNS61" s="18"/>
      <c r="JNT61" s="18"/>
      <c r="JNU61" s="18"/>
      <c r="JNV61" s="18"/>
      <c r="JNW61" s="18"/>
      <c r="JNX61" s="18"/>
      <c r="JNY61" s="18"/>
      <c r="JNZ61" s="18"/>
      <c r="JOA61" s="18"/>
      <c r="JOB61" s="18"/>
      <c r="JOC61" s="18"/>
      <c r="JOD61" s="18"/>
      <c r="JOE61" s="18"/>
      <c r="JOF61" s="18"/>
      <c r="JOG61" s="18"/>
      <c r="JOH61" s="18"/>
      <c r="JOI61" s="18"/>
      <c r="JOJ61" s="18"/>
      <c r="JOK61" s="18"/>
      <c r="JOL61" s="18"/>
      <c r="JOM61" s="18"/>
      <c r="JON61" s="18"/>
      <c r="JOO61" s="18"/>
      <c r="JOP61" s="18"/>
      <c r="JOQ61" s="18"/>
      <c r="JOR61" s="18"/>
      <c r="JOS61" s="18"/>
      <c r="JOT61" s="18"/>
      <c r="JOU61" s="18"/>
      <c r="JOV61" s="18"/>
      <c r="JOW61" s="18"/>
      <c r="JOX61" s="18"/>
      <c r="JOY61" s="18"/>
      <c r="JOZ61" s="18"/>
      <c r="JPA61" s="18"/>
      <c r="JPB61" s="18"/>
      <c r="JPC61" s="18"/>
      <c r="JPD61" s="18"/>
      <c r="JPE61" s="18"/>
      <c r="JPF61" s="18"/>
      <c r="JPG61" s="18"/>
      <c r="JPH61" s="18"/>
      <c r="JPI61" s="18"/>
      <c r="JPJ61" s="18"/>
      <c r="JPK61" s="18"/>
      <c r="JPL61" s="18"/>
      <c r="JPM61" s="18"/>
      <c r="JPN61" s="18"/>
      <c r="JPO61" s="18"/>
      <c r="JPP61" s="18"/>
      <c r="JPQ61" s="18"/>
      <c r="JPR61" s="18"/>
      <c r="JPS61" s="18"/>
      <c r="JPT61" s="18"/>
      <c r="JPU61" s="18"/>
      <c r="JPV61" s="18"/>
      <c r="JPW61" s="18"/>
      <c r="JPX61" s="18"/>
      <c r="JPY61" s="18"/>
      <c r="JPZ61" s="18"/>
      <c r="JQA61" s="18"/>
      <c r="JQB61" s="18"/>
      <c r="JQC61" s="18"/>
      <c r="JQD61" s="18"/>
      <c r="JQE61" s="18"/>
      <c r="JQF61" s="18"/>
      <c r="JQG61" s="18"/>
      <c r="JQH61" s="18"/>
      <c r="JQI61" s="18"/>
      <c r="JQJ61" s="18"/>
      <c r="JQK61" s="18"/>
      <c r="JQL61" s="18"/>
      <c r="JQM61" s="18"/>
      <c r="JQN61" s="18"/>
      <c r="JQO61" s="18"/>
      <c r="JQP61" s="18"/>
      <c r="JQQ61" s="18"/>
      <c r="JQR61" s="18"/>
      <c r="JQS61" s="18"/>
      <c r="JQT61" s="18"/>
      <c r="JQU61" s="18"/>
      <c r="JQV61" s="18"/>
      <c r="JQW61" s="18"/>
      <c r="JQX61" s="18"/>
      <c r="JQY61" s="18"/>
      <c r="JQZ61" s="18"/>
      <c r="JRA61" s="18"/>
      <c r="JRB61" s="18"/>
      <c r="JRC61" s="18"/>
      <c r="JRD61" s="18"/>
      <c r="JRE61" s="18"/>
      <c r="JRF61" s="18"/>
      <c r="JRG61" s="18"/>
      <c r="JRH61" s="18"/>
      <c r="JRI61" s="18"/>
      <c r="JRJ61" s="18"/>
      <c r="JRK61" s="18"/>
      <c r="JRL61" s="18"/>
      <c r="JRM61" s="18"/>
      <c r="JRN61" s="18"/>
      <c r="JRO61" s="18"/>
      <c r="JRP61" s="18"/>
      <c r="JRQ61" s="18"/>
      <c r="JRR61" s="18"/>
      <c r="JRS61" s="18"/>
      <c r="JRT61" s="18"/>
      <c r="JRU61" s="18"/>
      <c r="JRV61" s="18"/>
      <c r="JRW61" s="18"/>
      <c r="JRX61" s="18"/>
      <c r="JRY61" s="18"/>
      <c r="JRZ61" s="18"/>
      <c r="JSA61" s="18"/>
      <c r="JSB61" s="18"/>
      <c r="JSC61" s="18"/>
      <c r="JSD61" s="18"/>
      <c r="JSE61" s="18"/>
      <c r="JSF61" s="18"/>
      <c r="JSG61" s="18"/>
      <c r="JSH61" s="18"/>
      <c r="JSI61" s="18"/>
      <c r="JSJ61" s="18"/>
      <c r="JSK61" s="18"/>
      <c r="JSL61" s="18"/>
      <c r="JSM61" s="18"/>
      <c r="JSN61" s="18"/>
      <c r="JSO61" s="18"/>
      <c r="JSP61" s="18"/>
      <c r="JSQ61" s="18"/>
      <c r="JSR61" s="18"/>
      <c r="JSS61" s="18"/>
      <c r="JST61" s="18"/>
      <c r="JSU61" s="18"/>
      <c r="JSV61" s="18"/>
      <c r="JSW61" s="18"/>
      <c r="JSX61" s="18"/>
      <c r="JSY61" s="18"/>
      <c r="JSZ61" s="18"/>
      <c r="JTA61" s="18"/>
      <c r="JTB61" s="18"/>
      <c r="JTC61" s="18"/>
      <c r="JTD61" s="18"/>
      <c r="JTE61" s="18"/>
      <c r="JTF61" s="18"/>
      <c r="JTG61" s="18"/>
      <c r="JTH61" s="18"/>
      <c r="JTI61" s="18"/>
      <c r="JTJ61" s="18"/>
      <c r="JTK61" s="18"/>
      <c r="JTL61" s="18"/>
      <c r="JTM61" s="18"/>
      <c r="JTN61" s="18"/>
      <c r="JTO61" s="18"/>
      <c r="JTP61" s="18"/>
      <c r="JTQ61" s="18"/>
      <c r="JTR61" s="18"/>
      <c r="JTS61" s="18"/>
      <c r="JTT61" s="18"/>
      <c r="JTU61" s="18"/>
      <c r="JTV61" s="18"/>
      <c r="JTW61" s="18"/>
      <c r="JTX61" s="18"/>
      <c r="JTY61" s="18"/>
      <c r="JTZ61" s="18"/>
      <c r="JUA61" s="18"/>
      <c r="JUB61" s="18"/>
      <c r="JUC61" s="18"/>
      <c r="JUD61" s="18"/>
      <c r="JUE61" s="18"/>
      <c r="JUF61" s="18"/>
      <c r="JUG61" s="18"/>
      <c r="JUH61" s="18"/>
      <c r="JUI61" s="18"/>
      <c r="JUJ61" s="18"/>
      <c r="JUK61" s="18"/>
      <c r="JUL61" s="18"/>
      <c r="JUM61" s="18"/>
      <c r="JUN61" s="18"/>
      <c r="JUO61" s="18"/>
      <c r="JUP61" s="18"/>
      <c r="JUQ61" s="18"/>
      <c r="JUR61" s="18"/>
      <c r="JUS61" s="18"/>
      <c r="JUT61" s="18"/>
      <c r="JUU61" s="18"/>
      <c r="JUV61" s="18"/>
      <c r="JUW61" s="18"/>
      <c r="JUX61" s="18"/>
      <c r="JUY61" s="18"/>
      <c r="JUZ61" s="18"/>
      <c r="JVA61" s="18"/>
      <c r="JVB61" s="18"/>
      <c r="JVC61" s="18"/>
      <c r="JVD61" s="18"/>
      <c r="JVE61" s="18"/>
      <c r="JVF61" s="18"/>
      <c r="JVG61" s="18"/>
      <c r="JVH61" s="18"/>
      <c r="JVI61" s="18"/>
      <c r="JVJ61" s="18"/>
      <c r="JVK61" s="18"/>
      <c r="JVL61" s="18"/>
      <c r="JVM61" s="18"/>
      <c r="JVN61" s="18"/>
      <c r="JVO61" s="18"/>
      <c r="JVP61" s="18"/>
      <c r="JVQ61" s="18"/>
      <c r="JVR61" s="18"/>
      <c r="JVS61" s="18"/>
      <c r="JVT61" s="18"/>
      <c r="JVU61" s="18"/>
      <c r="JVV61" s="18"/>
      <c r="JVW61" s="18"/>
      <c r="JVX61" s="18"/>
      <c r="JVY61" s="18"/>
      <c r="JVZ61" s="18"/>
      <c r="JWA61" s="18"/>
      <c r="JWB61" s="18"/>
      <c r="JWC61" s="18"/>
      <c r="JWD61" s="18"/>
      <c r="JWE61" s="18"/>
      <c r="JWF61" s="18"/>
      <c r="JWG61" s="18"/>
      <c r="JWH61" s="18"/>
      <c r="JWI61" s="18"/>
      <c r="JWJ61" s="18"/>
      <c r="JWK61" s="18"/>
      <c r="JWL61" s="18"/>
      <c r="JWM61" s="18"/>
      <c r="JWN61" s="18"/>
      <c r="JWO61" s="18"/>
      <c r="JWP61" s="18"/>
      <c r="JWQ61" s="18"/>
      <c r="JWR61" s="18"/>
      <c r="JWS61" s="18"/>
      <c r="JWT61" s="18"/>
      <c r="JWU61" s="18"/>
      <c r="JWV61" s="18"/>
      <c r="JWW61" s="18"/>
      <c r="JWX61" s="18"/>
      <c r="JWY61" s="18"/>
      <c r="JWZ61" s="18"/>
      <c r="JXA61" s="18"/>
      <c r="JXB61" s="18"/>
      <c r="JXC61" s="18"/>
      <c r="JXD61" s="18"/>
      <c r="JXE61" s="18"/>
      <c r="JXF61" s="18"/>
      <c r="JXG61" s="18"/>
      <c r="JXH61" s="18"/>
      <c r="JXI61" s="18"/>
      <c r="JXJ61" s="18"/>
      <c r="JXK61" s="18"/>
      <c r="JXL61" s="18"/>
      <c r="JXM61" s="18"/>
      <c r="JXN61" s="18"/>
      <c r="JXO61" s="18"/>
      <c r="JXP61" s="18"/>
      <c r="JXQ61" s="18"/>
      <c r="JXR61" s="18"/>
      <c r="JXS61" s="18"/>
      <c r="JXT61" s="18"/>
      <c r="JXU61" s="18"/>
      <c r="JXV61" s="18"/>
      <c r="JXW61" s="18"/>
      <c r="JXX61" s="18"/>
      <c r="JXY61" s="18"/>
      <c r="JXZ61" s="18"/>
      <c r="JYA61" s="18"/>
      <c r="JYB61" s="18"/>
      <c r="JYC61" s="18"/>
      <c r="JYD61" s="18"/>
      <c r="JYE61" s="18"/>
      <c r="JYF61" s="18"/>
      <c r="JYG61" s="18"/>
      <c r="JYH61" s="18"/>
      <c r="JYI61" s="18"/>
      <c r="JYJ61" s="18"/>
      <c r="JYK61" s="18"/>
      <c r="JYL61" s="18"/>
      <c r="JYM61" s="18"/>
      <c r="JYN61" s="18"/>
      <c r="JYO61" s="18"/>
      <c r="JYP61" s="18"/>
      <c r="JYQ61" s="18"/>
      <c r="JYR61" s="18"/>
      <c r="JYS61" s="18"/>
      <c r="JYT61" s="18"/>
      <c r="JYU61" s="18"/>
      <c r="JYV61" s="18"/>
      <c r="JYW61" s="18"/>
      <c r="JYX61" s="18"/>
      <c r="JYY61" s="18"/>
      <c r="JYZ61" s="18"/>
      <c r="JZA61" s="18"/>
      <c r="JZB61" s="18"/>
      <c r="JZC61" s="18"/>
      <c r="JZD61" s="18"/>
      <c r="JZE61" s="18"/>
      <c r="JZF61" s="18"/>
      <c r="JZG61" s="18"/>
      <c r="JZH61" s="18"/>
      <c r="JZI61" s="18"/>
      <c r="JZJ61" s="18"/>
      <c r="JZK61" s="18"/>
      <c r="JZL61" s="18"/>
      <c r="JZM61" s="18"/>
      <c r="JZN61" s="18"/>
      <c r="JZO61" s="18"/>
      <c r="JZP61" s="18"/>
      <c r="JZQ61" s="18"/>
      <c r="JZR61" s="18"/>
      <c r="JZS61" s="18"/>
      <c r="JZT61" s="18"/>
      <c r="JZU61" s="18"/>
      <c r="JZV61" s="18"/>
      <c r="JZW61" s="18"/>
      <c r="JZX61" s="18"/>
      <c r="JZY61" s="18"/>
      <c r="JZZ61" s="18"/>
      <c r="KAA61" s="18"/>
      <c r="KAB61" s="18"/>
      <c r="KAC61" s="18"/>
      <c r="KAD61" s="18"/>
      <c r="KAE61" s="18"/>
      <c r="KAF61" s="18"/>
      <c r="KAG61" s="18"/>
      <c r="KAH61" s="18"/>
      <c r="KAI61" s="18"/>
      <c r="KAJ61" s="18"/>
      <c r="KAK61" s="18"/>
      <c r="KAL61" s="18"/>
      <c r="KAM61" s="18"/>
      <c r="KAN61" s="18"/>
      <c r="KAO61" s="18"/>
      <c r="KAP61" s="18"/>
      <c r="KAQ61" s="18"/>
      <c r="KAR61" s="18"/>
      <c r="KAS61" s="18"/>
      <c r="KAT61" s="18"/>
      <c r="KAU61" s="18"/>
      <c r="KAV61" s="18"/>
      <c r="KAW61" s="18"/>
      <c r="KAX61" s="18"/>
      <c r="KAY61" s="18"/>
      <c r="KAZ61" s="18"/>
      <c r="KBA61" s="18"/>
      <c r="KBB61" s="18"/>
      <c r="KBC61" s="18"/>
      <c r="KBD61" s="18"/>
      <c r="KBE61" s="18"/>
      <c r="KBF61" s="18"/>
      <c r="KBG61" s="18"/>
      <c r="KBH61" s="18"/>
      <c r="KBI61" s="18"/>
      <c r="KBJ61" s="18"/>
      <c r="KBK61" s="18"/>
      <c r="KBL61" s="18"/>
      <c r="KBM61" s="18"/>
      <c r="KBN61" s="18"/>
      <c r="KBO61" s="18"/>
      <c r="KBP61" s="18"/>
      <c r="KBQ61" s="18"/>
      <c r="KBR61" s="18"/>
      <c r="KBS61" s="18"/>
      <c r="KBT61" s="18"/>
      <c r="KBU61" s="18"/>
      <c r="KBV61" s="18"/>
      <c r="KBW61" s="18"/>
      <c r="KBX61" s="18"/>
      <c r="KBY61" s="18"/>
      <c r="KBZ61" s="18"/>
      <c r="KCA61" s="18"/>
      <c r="KCB61" s="18"/>
      <c r="KCC61" s="18"/>
      <c r="KCD61" s="18"/>
      <c r="KCE61" s="18"/>
      <c r="KCF61" s="18"/>
      <c r="KCG61" s="18"/>
      <c r="KCH61" s="18"/>
      <c r="KCI61" s="18"/>
      <c r="KCJ61" s="18"/>
      <c r="KCK61" s="18"/>
      <c r="KCL61" s="18"/>
      <c r="KCM61" s="18"/>
      <c r="KCN61" s="18"/>
      <c r="KCO61" s="18"/>
      <c r="KCP61" s="18"/>
      <c r="KCQ61" s="18"/>
      <c r="KCR61" s="18"/>
      <c r="KCS61" s="18"/>
      <c r="KCT61" s="18"/>
      <c r="KCU61" s="18"/>
      <c r="KCV61" s="18"/>
      <c r="KCW61" s="18"/>
      <c r="KCX61" s="18"/>
      <c r="KCY61" s="18"/>
      <c r="KCZ61" s="18"/>
      <c r="KDA61" s="18"/>
      <c r="KDB61" s="18"/>
      <c r="KDC61" s="18"/>
      <c r="KDD61" s="18"/>
      <c r="KDE61" s="18"/>
      <c r="KDF61" s="18"/>
      <c r="KDG61" s="18"/>
      <c r="KDH61" s="18"/>
      <c r="KDI61" s="18"/>
      <c r="KDJ61" s="18"/>
      <c r="KDK61" s="18"/>
      <c r="KDL61" s="18"/>
      <c r="KDM61" s="18"/>
      <c r="KDN61" s="18"/>
      <c r="KDO61" s="18"/>
      <c r="KDP61" s="18"/>
      <c r="KDQ61" s="18"/>
      <c r="KDR61" s="18"/>
      <c r="KDS61" s="18"/>
      <c r="KDT61" s="18"/>
      <c r="KDU61" s="18"/>
      <c r="KDV61" s="18"/>
      <c r="KDW61" s="18"/>
      <c r="KDX61" s="18"/>
      <c r="KDY61" s="18"/>
      <c r="KDZ61" s="18"/>
      <c r="KEA61" s="18"/>
      <c r="KEB61" s="18"/>
      <c r="KEC61" s="18"/>
      <c r="KED61" s="18"/>
      <c r="KEE61" s="18"/>
      <c r="KEF61" s="18"/>
      <c r="KEG61" s="18"/>
      <c r="KEH61" s="18"/>
      <c r="KEI61" s="18"/>
      <c r="KEJ61" s="18"/>
      <c r="KEK61" s="18"/>
      <c r="KEL61" s="18"/>
      <c r="KEM61" s="18"/>
      <c r="KEN61" s="18"/>
      <c r="KEO61" s="18"/>
      <c r="KEP61" s="18"/>
      <c r="KEQ61" s="18"/>
      <c r="KER61" s="18"/>
      <c r="KES61" s="18"/>
      <c r="KET61" s="18"/>
      <c r="KEU61" s="18"/>
      <c r="KEV61" s="18"/>
      <c r="KEW61" s="18"/>
      <c r="KEX61" s="18"/>
      <c r="KEY61" s="18"/>
      <c r="KEZ61" s="18"/>
      <c r="KFA61" s="18"/>
      <c r="KFB61" s="18"/>
      <c r="KFC61" s="18"/>
      <c r="KFD61" s="18"/>
      <c r="KFE61" s="18"/>
      <c r="KFF61" s="18"/>
      <c r="KFG61" s="18"/>
      <c r="KFH61" s="18"/>
      <c r="KFI61" s="18"/>
      <c r="KFJ61" s="18"/>
      <c r="KFK61" s="18"/>
      <c r="KFL61" s="18"/>
      <c r="KFM61" s="18"/>
      <c r="KFN61" s="18"/>
      <c r="KFO61" s="18"/>
      <c r="KFP61" s="18"/>
      <c r="KFQ61" s="18"/>
      <c r="KFR61" s="18"/>
      <c r="KFS61" s="18"/>
      <c r="KFT61" s="18"/>
      <c r="KFU61" s="18"/>
      <c r="KFV61" s="18"/>
      <c r="KFW61" s="18"/>
      <c r="KFX61" s="18"/>
      <c r="KFY61" s="18"/>
      <c r="KFZ61" s="18"/>
      <c r="KGA61" s="18"/>
      <c r="KGB61" s="18"/>
      <c r="KGC61" s="18"/>
      <c r="KGD61" s="18"/>
      <c r="KGE61" s="18"/>
      <c r="KGF61" s="18"/>
      <c r="KGG61" s="18"/>
      <c r="KGH61" s="18"/>
      <c r="KGI61" s="18"/>
      <c r="KGJ61" s="18"/>
      <c r="KGK61" s="18"/>
      <c r="KGL61" s="18"/>
      <c r="KGM61" s="18"/>
      <c r="KGN61" s="18"/>
      <c r="KGO61" s="18"/>
      <c r="KGP61" s="18"/>
      <c r="KGQ61" s="18"/>
      <c r="KGR61" s="18"/>
      <c r="KGS61" s="18"/>
      <c r="KGT61" s="18"/>
      <c r="KGU61" s="18"/>
      <c r="KGV61" s="18"/>
      <c r="KGW61" s="18"/>
      <c r="KGX61" s="18"/>
      <c r="KGY61" s="18"/>
      <c r="KGZ61" s="18"/>
      <c r="KHA61" s="18"/>
      <c r="KHB61" s="18"/>
      <c r="KHC61" s="18"/>
      <c r="KHD61" s="18"/>
      <c r="KHE61" s="18"/>
      <c r="KHF61" s="18"/>
      <c r="KHG61" s="18"/>
      <c r="KHH61" s="18"/>
      <c r="KHI61" s="18"/>
      <c r="KHJ61" s="18"/>
      <c r="KHK61" s="18"/>
      <c r="KHL61" s="18"/>
      <c r="KHM61" s="18"/>
      <c r="KHN61" s="18"/>
      <c r="KHO61" s="18"/>
      <c r="KHP61" s="18"/>
      <c r="KHQ61" s="18"/>
      <c r="KHR61" s="18"/>
      <c r="KHS61" s="18"/>
      <c r="KHT61" s="18"/>
      <c r="KHU61" s="18"/>
      <c r="KHV61" s="18"/>
      <c r="KHW61" s="18"/>
      <c r="KHX61" s="18"/>
      <c r="KHY61" s="18"/>
      <c r="KHZ61" s="18"/>
      <c r="KIA61" s="18"/>
      <c r="KIB61" s="18"/>
      <c r="KIC61" s="18"/>
      <c r="KID61" s="18"/>
      <c r="KIE61" s="18"/>
      <c r="KIF61" s="18"/>
      <c r="KIG61" s="18"/>
      <c r="KIH61" s="18"/>
      <c r="KII61" s="18"/>
      <c r="KIJ61" s="18"/>
      <c r="KIK61" s="18"/>
      <c r="KIL61" s="18"/>
      <c r="KIM61" s="18"/>
      <c r="KIN61" s="18"/>
      <c r="KIO61" s="18"/>
      <c r="KIP61" s="18"/>
      <c r="KIQ61" s="18"/>
      <c r="KIR61" s="18"/>
      <c r="KIS61" s="18"/>
      <c r="KIT61" s="18"/>
      <c r="KIU61" s="18"/>
      <c r="KIV61" s="18"/>
      <c r="KIW61" s="18"/>
      <c r="KIX61" s="18"/>
      <c r="KIY61" s="18"/>
      <c r="KIZ61" s="18"/>
      <c r="KJA61" s="18"/>
      <c r="KJB61" s="18"/>
      <c r="KJC61" s="18"/>
      <c r="KJD61" s="18"/>
      <c r="KJE61" s="18"/>
      <c r="KJF61" s="18"/>
      <c r="KJG61" s="18"/>
      <c r="KJH61" s="18"/>
      <c r="KJI61" s="18"/>
      <c r="KJJ61" s="18"/>
      <c r="KJK61" s="18"/>
      <c r="KJL61" s="18"/>
      <c r="KJM61" s="18"/>
      <c r="KJN61" s="18"/>
      <c r="KJO61" s="18"/>
      <c r="KJP61" s="18"/>
      <c r="KJQ61" s="18"/>
      <c r="KJR61" s="18"/>
      <c r="KJS61" s="18"/>
      <c r="KJT61" s="18"/>
      <c r="KJU61" s="18"/>
      <c r="KJV61" s="18"/>
      <c r="KJW61" s="18"/>
      <c r="KJX61" s="18"/>
      <c r="KJY61" s="18"/>
      <c r="KJZ61" s="18"/>
      <c r="KKA61" s="18"/>
      <c r="KKB61" s="18"/>
      <c r="KKC61" s="18"/>
      <c r="KKD61" s="18"/>
      <c r="KKE61" s="18"/>
      <c r="KKF61" s="18"/>
      <c r="KKG61" s="18"/>
      <c r="KKH61" s="18"/>
      <c r="KKI61" s="18"/>
      <c r="KKJ61" s="18"/>
      <c r="KKK61" s="18"/>
      <c r="KKL61" s="18"/>
      <c r="KKM61" s="18"/>
      <c r="KKN61" s="18"/>
      <c r="KKO61" s="18"/>
      <c r="KKP61" s="18"/>
      <c r="KKQ61" s="18"/>
      <c r="KKR61" s="18"/>
      <c r="KKS61" s="18"/>
      <c r="KKT61" s="18"/>
      <c r="KKU61" s="18"/>
      <c r="KKV61" s="18"/>
      <c r="KKW61" s="18"/>
      <c r="KKX61" s="18"/>
      <c r="KKY61" s="18"/>
      <c r="KKZ61" s="18"/>
      <c r="KLA61" s="18"/>
      <c r="KLB61" s="18"/>
      <c r="KLC61" s="18"/>
      <c r="KLD61" s="18"/>
      <c r="KLE61" s="18"/>
      <c r="KLF61" s="18"/>
      <c r="KLG61" s="18"/>
      <c r="KLH61" s="18"/>
      <c r="KLI61" s="18"/>
      <c r="KLJ61" s="18"/>
      <c r="KLK61" s="18"/>
      <c r="KLL61" s="18"/>
      <c r="KLM61" s="18"/>
      <c r="KLN61" s="18"/>
      <c r="KLO61" s="18"/>
      <c r="KLP61" s="18"/>
      <c r="KLQ61" s="18"/>
      <c r="KLR61" s="18"/>
      <c r="KLS61" s="18"/>
      <c r="KLT61" s="18"/>
      <c r="KLU61" s="18"/>
      <c r="KLV61" s="18"/>
      <c r="KLW61" s="18"/>
      <c r="KLX61" s="18"/>
      <c r="KLY61" s="18"/>
      <c r="KLZ61" s="18"/>
      <c r="KMA61" s="18"/>
      <c r="KMB61" s="18"/>
      <c r="KMC61" s="18"/>
      <c r="KMD61" s="18"/>
      <c r="KME61" s="18"/>
      <c r="KMF61" s="18"/>
      <c r="KMG61" s="18"/>
      <c r="KMH61" s="18"/>
      <c r="KMI61" s="18"/>
      <c r="KMJ61" s="18"/>
      <c r="KMK61" s="18"/>
      <c r="KML61" s="18"/>
      <c r="KMM61" s="18"/>
      <c r="KMN61" s="18"/>
      <c r="KMO61" s="18"/>
      <c r="KMP61" s="18"/>
      <c r="KMQ61" s="18"/>
      <c r="KMR61" s="18"/>
      <c r="KMS61" s="18"/>
      <c r="KMT61" s="18"/>
      <c r="KMU61" s="18"/>
      <c r="KMV61" s="18"/>
      <c r="KMW61" s="18"/>
      <c r="KMX61" s="18"/>
      <c r="KMY61" s="18"/>
      <c r="KMZ61" s="18"/>
      <c r="KNA61" s="18"/>
      <c r="KNB61" s="18"/>
      <c r="KNC61" s="18"/>
      <c r="KND61" s="18"/>
      <c r="KNE61" s="18"/>
      <c r="KNF61" s="18"/>
      <c r="KNG61" s="18"/>
      <c r="KNH61" s="18"/>
      <c r="KNI61" s="18"/>
      <c r="KNJ61" s="18"/>
      <c r="KNK61" s="18"/>
      <c r="KNL61" s="18"/>
      <c r="KNM61" s="18"/>
      <c r="KNN61" s="18"/>
      <c r="KNO61" s="18"/>
      <c r="KNP61" s="18"/>
      <c r="KNQ61" s="18"/>
      <c r="KNR61" s="18"/>
      <c r="KNS61" s="18"/>
      <c r="KNT61" s="18"/>
      <c r="KNU61" s="18"/>
      <c r="KNV61" s="18"/>
      <c r="KNW61" s="18"/>
      <c r="KNX61" s="18"/>
      <c r="KNY61" s="18"/>
      <c r="KNZ61" s="18"/>
      <c r="KOA61" s="18"/>
      <c r="KOB61" s="18"/>
      <c r="KOC61" s="18"/>
      <c r="KOD61" s="18"/>
      <c r="KOE61" s="18"/>
      <c r="KOF61" s="18"/>
      <c r="KOG61" s="18"/>
      <c r="KOH61" s="18"/>
      <c r="KOI61" s="18"/>
      <c r="KOJ61" s="18"/>
      <c r="KOK61" s="18"/>
      <c r="KOL61" s="18"/>
      <c r="KOM61" s="18"/>
      <c r="KON61" s="18"/>
      <c r="KOO61" s="18"/>
      <c r="KOP61" s="18"/>
      <c r="KOQ61" s="18"/>
      <c r="KOR61" s="18"/>
      <c r="KOS61" s="18"/>
      <c r="KOT61" s="18"/>
      <c r="KOU61" s="18"/>
      <c r="KOV61" s="18"/>
      <c r="KOW61" s="18"/>
      <c r="KOX61" s="18"/>
      <c r="KOY61" s="18"/>
      <c r="KOZ61" s="18"/>
      <c r="KPA61" s="18"/>
      <c r="KPB61" s="18"/>
      <c r="KPC61" s="18"/>
      <c r="KPD61" s="18"/>
      <c r="KPE61" s="18"/>
      <c r="KPF61" s="18"/>
      <c r="KPG61" s="18"/>
      <c r="KPH61" s="18"/>
      <c r="KPI61" s="18"/>
      <c r="KPJ61" s="18"/>
      <c r="KPK61" s="18"/>
      <c r="KPL61" s="18"/>
      <c r="KPM61" s="18"/>
      <c r="KPN61" s="18"/>
      <c r="KPO61" s="18"/>
      <c r="KPP61" s="18"/>
      <c r="KPQ61" s="18"/>
      <c r="KPR61" s="18"/>
      <c r="KPS61" s="18"/>
      <c r="KPT61" s="18"/>
      <c r="KPU61" s="18"/>
      <c r="KPV61" s="18"/>
      <c r="KPW61" s="18"/>
      <c r="KPX61" s="18"/>
      <c r="KPY61" s="18"/>
      <c r="KPZ61" s="18"/>
      <c r="KQA61" s="18"/>
      <c r="KQB61" s="18"/>
      <c r="KQC61" s="18"/>
      <c r="KQD61" s="18"/>
      <c r="KQE61" s="18"/>
      <c r="KQF61" s="18"/>
      <c r="KQG61" s="18"/>
      <c r="KQH61" s="18"/>
      <c r="KQI61" s="18"/>
      <c r="KQJ61" s="18"/>
      <c r="KQK61" s="18"/>
      <c r="KQL61" s="18"/>
      <c r="KQM61" s="18"/>
      <c r="KQN61" s="18"/>
      <c r="KQO61" s="18"/>
      <c r="KQP61" s="18"/>
      <c r="KQQ61" s="18"/>
      <c r="KQR61" s="18"/>
      <c r="KQS61" s="18"/>
      <c r="KQT61" s="18"/>
      <c r="KQU61" s="18"/>
      <c r="KQV61" s="18"/>
      <c r="KQW61" s="18"/>
      <c r="KQX61" s="18"/>
      <c r="KQY61" s="18"/>
      <c r="KQZ61" s="18"/>
      <c r="KRA61" s="18"/>
      <c r="KRB61" s="18"/>
      <c r="KRC61" s="18"/>
      <c r="KRD61" s="18"/>
      <c r="KRE61" s="18"/>
      <c r="KRF61" s="18"/>
      <c r="KRG61" s="18"/>
      <c r="KRH61" s="18"/>
      <c r="KRI61" s="18"/>
      <c r="KRJ61" s="18"/>
      <c r="KRK61" s="18"/>
      <c r="KRL61" s="18"/>
      <c r="KRM61" s="18"/>
      <c r="KRN61" s="18"/>
      <c r="KRO61" s="18"/>
      <c r="KRP61" s="18"/>
      <c r="KRQ61" s="18"/>
      <c r="KRR61" s="18"/>
      <c r="KRS61" s="18"/>
      <c r="KRT61" s="18"/>
      <c r="KRU61" s="18"/>
      <c r="KRV61" s="18"/>
      <c r="KRW61" s="18"/>
      <c r="KRX61" s="18"/>
      <c r="KRY61" s="18"/>
      <c r="KRZ61" s="18"/>
      <c r="KSA61" s="18"/>
      <c r="KSB61" s="18"/>
      <c r="KSC61" s="18"/>
      <c r="KSD61" s="18"/>
      <c r="KSE61" s="18"/>
      <c r="KSF61" s="18"/>
      <c r="KSG61" s="18"/>
      <c r="KSH61" s="18"/>
      <c r="KSI61" s="18"/>
      <c r="KSJ61" s="18"/>
      <c r="KSK61" s="18"/>
      <c r="KSL61" s="18"/>
      <c r="KSM61" s="18"/>
      <c r="KSN61" s="18"/>
      <c r="KSO61" s="18"/>
      <c r="KSP61" s="18"/>
      <c r="KSQ61" s="18"/>
      <c r="KSR61" s="18"/>
      <c r="KSS61" s="18"/>
      <c r="KST61" s="18"/>
      <c r="KSU61" s="18"/>
      <c r="KSV61" s="18"/>
      <c r="KSW61" s="18"/>
      <c r="KSX61" s="18"/>
      <c r="KSY61" s="18"/>
      <c r="KSZ61" s="18"/>
      <c r="KTA61" s="18"/>
      <c r="KTB61" s="18"/>
      <c r="KTC61" s="18"/>
      <c r="KTD61" s="18"/>
      <c r="KTE61" s="18"/>
      <c r="KTF61" s="18"/>
      <c r="KTG61" s="18"/>
      <c r="KTH61" s="18"/>
      <c r="KTI61" s="18"/>
      <c r="KTJ61" s="18"/>
      <c r="KTK61" s="18"/>
      <c r="KTL61" s="18"/>
      <c r="KTM61" s="18"/>
      <c r="KTN61" s="18"/>
      <c r="KTO61" s="18"/>
      <c r="KTP61" s="18"/>
      <c r="KTQ61" s="18"/>
      <c r="KTR61" s="18"/>
      <c r="KTS61" s="18"/>
      <c r="KTT61" s="18"/>
      <c r="KTU61" s="18"/>
      <c r="KTV61" s="18"/>
      <c r="KTW61" s="18"/>
      <c r="KTX61" s="18"/>
      <c r="KTY61" s="18"/>
      <c r="KTZ61" s="18"/>
      <c r="KUA61" s="18"/>
      <c r="KUB61" s="18"/>
      <c r="KUC61" s="18"/>
      <c r="KUD61" s="18"/>
      <c r="KUE61" s="18"/>
      <c r="KUF61" s="18"/>
      <c r="KUG61" s="18"/>
      <c r="KUH61" s="18"/>
      <c r="KUI61" s="18"/>
      <c r="KUJ61" s="18"/>
      <c r="KUK61" s="18"/>
      <c r="KUL61" s="18"/>
      <c r="KUM61" s="18"/>
      <c r="KUN61" s="18"/>
      <c r="KUO61" s="18"/>
      <c r="KUP61" s="18"/>
      <c r="KUQ61" s="18"/>
      <c r="KUR61" s="18"/>
      <c r="KUS61" s="18"/>
      <c r="KUT61" s="18"/>
      <c r="KUU61" s="18"/>
      <c r="KUV61" s="18"/>
      <c r="KUW61" s="18"/>
      <c r="KUX61" s="18"/>
      <c r="KUY61" s="18"/>
      <c r="KUZ61" s="18"/>
      <c r="KVA61" s="18"/>
      <c r="KVB61" s="18"/>
      <c r="KVC61" s="18"/>
      <c r="KVD61" s="18"/>
      <c r="KVE61" s="18"/>
      <c r="KVF61" s="18"/>
      <c r="KVG61" s="18"/>
      <c r="KVH61" s="18"/>
      <c r="KVI61" s="18"/>
      <c r="KVJ61" s="18"/>
      <c r="KVK61" s="18"/>
      <c r="KVL61" s="18"/>
      <c r="KVM61" s="18"/>
      <c r="KVN61" s="18"/>
      <c r="KVO61" s="18"/>
      <c r="KVP61" s="18"/>
      <c r="KVQ61" s="18"/>
      <c r="KVR61" s="18"/>
      <c r="KVS61" s="18"/>
      <c r="KVT61" s="18"/>
      <c r="KVU61" s="18"/>
      <c r="KVV61" s="18"/>
      <c r="KVW61" s="18"/>
      <c r="KVX61" s="18"/>
      <c r="KVY61" s="18"/>
      <c r="KVZ61" s="18"/>
      <c r="KWA61" s="18"/>
      <c r="KWB61" s="18"/>
      <c r="KWC61" s="18"/>
      <c r="KWD61" s="18"/>
      <c r="KWE61" s="18"/>
      <c r="KWF61" s="18"/>
      <c r="KWG61" s="18"/>
      <c r="KWH61" s="18"/>
      <c r="KWI61" s="18"/>
      <c r="KWJ61" s="18"/>
      <c r="KWK61" s="18"/>
      <c r="KWL61" s="18"/>
      <c r="KWM61" s="18"/>
      <c r="KWN61" s="18"/>
      <c r="KWO61" s="18"/>
      <c r="KWP61" s="18"/>
      <c r="KWQ61" s="18"/>
      <c r="KWR61" s="18"/>
      <c r="KWS61" s="18"/>
      <c r="KWT61" s="18"/>
      <c r="KWU61" s="18"/>
      <c r="KWV61" s="18"/>
      <c r="KWW61" s="18"/>
      <c r="KWX61" s="18"/>
      <c r="KWY61" s="18"/>
      <c r="KWZ61" s="18"/>
      <c r="KXA61" s="18"/>
      <c r="KXB61" s="18"/>
      <c r="KXC61" s="18"/>
      <c r="KXD61" s="18"/>
      <c r="KXE61" s="18"/>
      <c r="KXF61" s="18"/>
      <c r="KXG61" s="18"/>
      <c r="KXH61" s="18"/>
      <c r="KXI61" s="18"/>
      <c r="KXJ61" s="18"/>
      <c r="KXK61" s="18"/>
      <c r="KXL61" s="18"/>
      <c r="KXM61" s="18"/>
      <c r="KXN61" s="18"/>
      <c r="KXO61" s="18"/>
      <c r="KXP61" s="18"/>
      <c r="KXQ61" s="18"/>
      <c r="KXR61" s="18"/>
      <c r="KXS61" s="18"/>
      <c r="KXT61" s="18"/>
      <c r="KXU61" s="18"/>
      <c r="KXV61" s="18"/>
      <c r="KXW61" s="18"/>
      <c r="KXX61" s="18"/>
      <c r="KXY61" s="18"/>
      <c r="KXZ61" s="18"/>
      <c r="KYA61" s="18"/>
      <c r="KYB61" s="18"/>
      <c r="KYC61" s="18"/>
      <c r="KYD61" s="18"/>
      <c r="KYE61" s="18"/>
      <c r="KYF61" s="18"/>
      <c r="KYG61" s="18"/>
      <c r="KYH61" s="18"/>
      <c r="KYI61" s="18"/>
      <c r="KYJ61" s="18"/>
      <c r="KYK61" s="18"/>
      <c r="KYL61" s="18"/>
      <c r="KYM61" s="18"/>
      <c r="KYN61" s="18"/>
      <c r="KYO61" s="18"/>
      <c r="KYP61" s="18"/>
      <c r="KYQ61" s="18"/>
      <c r="KYR61" s="18"/>
      <c r="KYS61" s="18"/>
      <c r="KYT61" s="18"/>
      <c r="KYU61" s="18"/>
      <c r="KYV61" s="18"/>
      <c r="KYW61" s="18"/>
      <c r="KYX61" s="18"/>
      <c r="KYY61" s="18"/>
      <c r="KYZ61" s="18"/>
      <c r="KZA61" s="18"/>
      <c r="KZB61" s="18"/>
      <c r="KZC61" s="18"/>
      <c r="KZD61" s="18"/>
      <c r="KZE61" s="18"/>
      <c r="KZF61" s="18"/>
      <c r="KZG61" s="18"/>
      <c r="KZH61" s="18"/>
      <c r="KZI61" s="18"/>
      <c r="KZJ61" s="18"/>
      <c r="KZK61" s="18"/>
      <c r="KZL61" s="18"/>
      <c r="KZM61" s="18"/>
      <c r="KZN61" s="18"/>
      <c r="KZO61" s="18"/>
      <c r="KZP61" s="18"/>
      <c r="KZQ61" s="18"/>
      <c r="KZR61" s="18"/>
      <c r="KZS61" s="18"/>
      <c r="KZT61" s="18"/>
      <c r="KZU61" s="18"/>
      <c r="KZV61" s="18"/>
      <c r="KZW61" s="18"/>
      <c r="KZX61" s="18"/>
      <c r="KZY61" s="18"/>
      <c r="KZZ61" s="18"/>
      <c r="LAA61" s="18"/>
      <c r="LAB61" s="18"/>
      <c r="LAC61" s="18"/>
      <c r="LAD61" s="18"/>
      <c r="LAE61" s="18"/>
      <c r="LAF61" s="18"/>
      <c r="LAG61" s="18"/>
      <c r="LAH61" s="18"/>
      <c r="LAI61" s="18"/>
      <c r="LAJ61" s="18"/>
      <c r="LAK61" s="18"/>
      <c r="LAL61" s="18"/>
      <c r="LAM61" s="18"/>
      <c r="LAN61" s="18"/>
      <c r="LAO61" s="18"/>
      <c r="LAP61" s="18"/>
      <c r="LAQ61" s="18"/>
      <c r="LAR61" s="18"/>
      <c r="LAS61" s="18"/>
      <c r="LAT61" s="18"/>
      <c r="LAU61" s="18"/>
      <c r="LAV61" s="18"/>
      <c r="LAW61" s="18"/>
      <c r="LAX61" s="18"/>
      <c r="LAY61" s="18"/>
      <c r="LAZ61" s="18"/>
      <c r="LBA61" s="18"/>
      <c r="LBB61" s="18"/>
      <c r="LBC61" s="18"/>
      <c r="LBD61" s="18"/>
      <c r="LBE61" s="18"/>
      <c r="LBF61" s="18"/>
      <c r="LBG61" s="18"/>
      <c r="LBH61" s="18"/>
      <c r="LBI61" s="18"/>
      <c r="LBJ61" s="18"/>
      <c r="LBK61" s="18"/>
      <c r="LBL61" s="18"/>
      <c r="LBM61" s="18"/>
      <c r="LBN61" s="18"/>
      <c r="LBO61" s="18"/>
      <c r="LBP61" s="18"/>
      <c r="LBQ61" s="18"/>
      <c r="LBR61" s="18"/>
      <c r="LBS61" s="18"/>
      <c r="LBT61" s="18"/>
      <c r="LBU61" s="18"/>
      <c r="LBV61" s="18"/>
      <c r="LBW61" s="18"/>
      <c r="LBX61" s="18"/>
      <c r="LBY61" s="18"/>
      <c r="LBZ61" s="18"/>
      <c r="LCA61" s="18"/>
      <c r="LCB61" s="18"/>
      <c r="LCC61" s="18"/>
      <c r="LCD61" s="18"/>
      <c r="LCE61" s="18"/>
      <c r="LCF61" s="18"/>
      <c r="LCG61" s="18"/>
      <c r="LCH61" s="18"/>
      <c r="LCI61" s="18"/>
      <c r="LCJ61" s="18"/>
      <c r="LCK61" s="18"/>
      <c r="LCL61" s="18"/>
      <c r="LCM61" s="18"/>
      <c r="LCN61" s="18"/>
      <c r="LCO61" s="18"/>
      <c r="LCP61" s="18"/>
      <c r="LCQ61" s="18"/>
      <c r="LCR61" s="18"/>
      <c r="LCS61" s="18"/>
      <c r="LCT61" s="18"/>
      <c r="LCU61" s="18"/>
      <c r="LCV61" s="18"/>
      <c r="LCW61" s="18"/>
      <c r="LCX61" s="18"/>
      <c r="LCY61" s="18"/>
      <c r="LCZ61" s="18"/>
      <c r="LDA61" s="18"/>
      <c r="LDB61" s="18"/>
      <c r="LDC61" s="18"/>
      <c r="LDD61" s="18"/>
      <c r="LDE61" s="18"/>
      <c r="LDF61" s="18"/>
      <c r="LDG61" s="18"/>
      <c r="LDH61" s="18"/>
      <c r="LDI61" s="18"/>
      <c r="LDJ61" s="18"/>
      <c r="LDK61" s="18"/>
      <c r="LDL61" s="18"/>
      <c r="LDM61" s="18"/>
      <c r="LDN61" s="18"/>
      <c r="LDO61" s="18"/>
      <c r="LDP61" s="18"/>
      <c r="LDQ61" s="18"/>
      <c r="LDR61" s="18"/>
      <c r="LDS61" s="18"/>
      <c r="LDT61" s="18"/>
      <c r="LDU61" s="18"/>
      <c r="LDV61" s="18"/>
      <c r="LDW61" s="18"/>
      <c r="LDX61" s="18"/>
      <c r="LDY61" s="18"/>
      <c r="LDZ61" s="18"/>
      <c r="LEA61" s="18"/>
      <c r="LEB61" s="18"/>
      <c r="LEC61" s="18"/>
      <c r="LED61" s="18"/>
      <c r="LEE61" s="18"/>
      <c r="LEF61" s="18"/>
      <c r="LEG61" s="18"/>
      <c r="LEH61" s="18"/>
      <c r="LEI61" s="18"/>
      <c r="LEJ61" s="18"/>
      <c r="LEK61" s="18"/>
      <c r="LEL61" s="18"/>
      <c r="LEM61" s="18"/>
      <c r="LEN61" s="18"/>
      <c r="LEO61" s="18"/>
      <c r="LEP61" s="18"/>
      <c r="LEQ61" s="18"/>
      <c r="LER61" s="18"/>
      <c r="LES61" s="18"/>
      <c r="LET61" s="18"/>
      <c r="LEU61" s="18"/>
      <c r="LEV61" s="18"/>
      <c r="LEW61" s="18"/>
      <c r="LEX61" s="18"/>
      <c r="LEY61" s="18"/>
      <c r="LEZ61" s="18"/>
      <c r="LFA61" s="18"/>
      <c r="LFB61" s="18"/>
      <c r="LFC61" s="18"/>
      <c r="LFD61" s="18"/>
      <c r="LFE61" s="18"/>
      <c r="LFF61" s="18"/>
      <c r="LFG61" s="18"/>
      <c r="LFH61" s="18"/>
      <c r="LFI61" s="18"/>
      <c r="LFJ61" s="18"/>
      <c r="LFK61" s="18"/>
      <c r="LFL61" s="18"/>
      <c r="LFM61" s="18"/>
      <c r="LFN61" s="18"/>
      <c r="LFO61" s="18"/>
      <c r="LFP61" s="18"/>
      <c r="LFQ61" s="18"/>
      <c r="LFR61" s="18"/>
      <c r="LFS61" s="18"/>
      <c r="LFT61" s="18"/>
      <c r="LFU61" s="18"/>
      <c r="LFV61" s="18"/>
      <c r="LFW61" s="18"/>
      <c r="LFX61" s="18"/>
      <c r="LFY61" s="18"/>
      <c r="LFZ61" s="18"/>
      <c r="LGA61" s="18"/>
      <c r="LGB61" s="18"/>
      <c r="LGC61" s="18"/>
      <c r="LGD61" s="18"/>
      <c r="LGE61" s="18"/>
      <c r="LGF61" s="18"/>
      <c r="LGG61" s="18"/>
      <c r="LGH61" s="18"/>
      <c r="LGI61" s="18"/>
      <c r="LGJ61" s="18"/>
      <c r="LGK61" s="18"/>
      <c r="LGL61" s="18"/>
      <c r="LGM61" s="18"/>
      <c r="LGN61" s="18"/>
      <c r="LGO61" s="18"/>
      <c r="LGP61" s="18"/>
      <c r="LGQ61" s="18"/>
      <c r="LGR61" s="18"/>
      <c r="LGS61" s="18"/>
      <c r="LGT61" s="18"/>
      <c r="LGU61" s="18"/>
      <c r="LGV61" s="18"/>
      <c r="LGW61" s="18"/>
      <c r="LGX61" s="18"/>
      <c r="LGY61" s="18"/>
      <c r="LGZ61" s="18"/>
      <c r="LHA61" s="18"/>
      <c r="LHB61" s="18"/>
      <c r="LHC61" s="18"/>
      <c r="LHD61" s="18"/>
      <c r="LHE61" s="18"/>
      <c r="LHF61" s="18"/>
      <c r="LHG61" s="18"/>
      <c r="LHH61" s="18"/>
      <c r="LHI61" s="18"/>
      <c r="LHJ61" s="18"/>
      <c r="LHK61" s="18"/>
      <c r="LHL61" s="18"/>
      <c r="LHM61" s="18"/>
      <c r="LHN61" s="18"/>
      <c r="LHO61" s="18"/>
      <c r="LHP61" s="18"/>
      <c r="LHQ61" s="18"/>
      <c r="LHR61" s="18"/>
      <c r="LHS61" s="18"/>
      <c r="LHT61" s="18"/>
      <c r="LHU61" s="18"/>
      <c r="LHV61" s="18"/>
      <c r="LHW61" s="18"/>
      <c r="LHX61" s="18"/>
      <c r="LHY61" s="18"/>
      <c r="LHZ61" s="18"/>
      <c r="LIA61" s="18"/>
      <c r="LIB61" s="18"/>
      <c r="LIC61" s="18"/>
      <c r="LID61" s="18"/>
      <c r="LIE61" s="18"/>
      <c r="LIF61" s="18"/>
      <c r="LIG61" s="18"/>
      <c r="LIH61" s="18"/>
      <c r="LII61" s="18"/>
      <c r="LIJ61" s="18"/>
      <c r="LIK61" s="18"/>
      <c r="LIL61" s="18"/>
      <c r="LIM61" s="18"/>
      <c r="LIN61" s="18"/>
      <c r="LIO61" s="18"/>
      <c r="LIP61" s="18"/>
      <c r="LIQ61" s="18"/>
      <c r="LIR61" s="18"/>
      <c r="LIS61" s="18"/>
      <c r="LIT61" s="18"/>
      <c r="LIU61" s="18"/>
      <c r="LIV61" s="18"/>
      <c r="LIW61" s="18"/>
      <c r="LIX61" s="18"/>
      <c r="LIY61" s="18"/>
      <c r="LIZ61" s="18"/>
      <c r="LJA61" s="18"/>
      <c r="LJB61" s="18"/>
      <c r="LJC61" s="18"/>
      <c r="LJD61" s="18"/>
      <c r="LJE61" s="18"/>
      <c r="LJF61" s="18"/>
      <c r="LJG61" s="18"/>
      <c r="LJH61" s="18"/>
      <c r="LJI61" s="18"/>
      <c r="LJJ61" s="18"/>
      <c r="LJK61" s="18"/>
      <c r="LJL61" s="18"/>
      <c r="LJM61" s="18"/>
      <c r="LJN61" s="18"/>
      <c r="LJO61" s="18"/>
      <c r="LJP61" s="18"/>
      <c r="LJQ61" s="18"/>
      <c r="LJR61" s="18"/>
      <c r="LJS61" s="18"/>
      <c r="LJT61" s="18"/>
      <c r="LJU61" s="18"/>
      <c r="LJV61" s="18"/>
      <c r="LJW61" s="18"/>
      <c r="LJX61" s="18"/>
      <c r="LJY61" s="18"/>
      <c r="LJZ61" s="18"/>
      <c r="LKA61" s="18"/>
      <c r="LKB61" s="18"/>
      <c r="LKC61" s="18"/>
      <c r="LKD61" s="18"/>
      <c r="LKE61" s="18"/>
      <c r="LKF61" s="18"/>
      <c r="LKG61" s="18"/>
      <c r="LKH61" s="18"/>
      <c r="LKI61" s="18"/>
      <c r="LKJ61" s="18"/>
      <c r="LKK61" s="18"/>
      <c r="LKL61" s="18"/>
      <c r="LKM61" s="18"/>
      <c r="LKN61" s="18"/>
      <c r="LKO61" s="18"/>
      <c r="LKP61" s="18"/>
      <c r="LKQ61" s="18"/>
      <c r="LKR61" s="18"/>
      <c r="LKS61" s="18"/>
      <c r="LKT61" s="18"/>
      <c r="LKU61" s="18"/>
      <c r="LKV61" s="18"/>
      <c r="LKW61" s="18"/>
      <c r="LKX61" s="18"/>
      <c r="LKY61" s="18"/>
      <c r="LKZ61" s="18"/>
      <c r="LLA61" s="18"/>
      <c r="LLB61" s="18"/>
      <c r="LLC61" s="18"/>
      <c r="LLD61" s="18"/>
      <c r="LLE61" s="18"/>
      <c r="LLF61" s="18"/>
      <c r="LLG61" s="18"/>
      <c r="LLH61" s="18"/>
      <c r="LLI61" s="18"/>
      <c r="LLJ61" s="18"/>
      <c r="LLK61" s="18"/>
      <c r="LLL61" s="18"/>
      <c r="LLM61" s="18"/>
      <c r="LLN61" s="18"/>
      <c r="LLO61" s="18"/>
      <c r="LLP61" s="18"/>
      <c r="LLQ61" s="18"/>
      <c r="LLR61" s="18"/>
      <c r="LLS61" s="18"/>
      <c r="LLT61" s="18"/>
      <c r="LLU61" s="18"/>
      <c r="LLV61" s="18"/>
      <c r="LLW61" s="18"/>
      <c r="LLX61" s="18"/>
      <c r="LLY61" s="18"/>
      <c r="LLZ61" s="18"/>
      <c r="LMA61" s="18"/>
      <c r="LMB61" s="18"/>
      <c r="LMC61" s="18"/>
      <c r="LMD61" s="18"/>
      <c r="LME61" s="18"/>
      <c r="LMF61" s="18"/>
      <c r="LMG61" s="18"/>
      <c r="LMH61" s="18"/>
      <c r="LMI61" s="18"/>
      <c r="LMJ61" s="18"/>
      <c r="LMK61" s="18"/>
      <c r="LML61" s="18"/>
      <c r="LMM61" s="18"/>
      <c r="LMN61" s="18"/>
      <c r="LMO61" s="18"/>
      <c r="LMP61" s="18"/>
      <c r="LMQ61" s="18"/>
      <c r="LMR61" s="18"/>
      <c r="LMS61" s="18"/>
      <c r="LMT61" s="18"/>
      <c r="LMU61" s="18"/>
      <c r="LMV61" s="18"/>
      <c r="LMW61" s="18"/>
      <c r="LMX61" s="18"/>
      <c r="LMY61" s="18"/>
      <c r="LMZ61" s="18"/>
      <c r="LNA61" s="18"/>
      <c r="LNB61" s="18"/>
      <c r="LNC61" s="18"/>
      <c r="LND61" s="18"/>
      <c r="LNE61" s="18"/>
      <c r="LNF61" s="18"/>
      <c r="LNG61" s="18"/>
      <c r="LNH61" s="18"/>
      <c r="LNI61" s="18"/>
      <c r="LNJ61" s="18"/>
      <c r="LNK61" s="18"/>
      <c r="LNL61" s="18"/>
      <c r="LNM61" s="18"/>
      <c r="LNN61" s="18"/>
      <c r="LNO61" s="18"/>
      <c r="LNP61" s="18"/>
      <c r="LNQ61" s="18"/>
      <c r="LNR61" s="18"/>
      <c r="LNS61" s="18"/>
      <c r="LNT61" s="18"/>
      <c r="LNU61" s="18"/>
      <c r="LNV61" s="18"/>
      <c r="LNW61" s="18"/>
      <c r="LNX61" s="18"/>
      <c r="LNY61" s="18"/>
      <c r="LNZ61" s="18"/>
      <c r="LOA61" s="18"/>
      <c r="LOB61" s="18"/>
      <c r="LOC61" s="18"/>
      <c r="LOD61" s="18"/>
      <c r="LOE61" s="18"/>
      <c r="LOF61" s="18"/>
      <c r="LOG61" s="18"/>
      <c r="LOH61" s="18"/>
      <c r="LOI61" s="18"/>
      <c r="LOJ61" s="18"/>
      <c r="LOK61" s="18"/>
      <c r="LOL61" s="18"/>
      <c r="LOM61" s="18"/>
      <c r="LON61" s="18"/>
      <c r="LOO61" s="18"/>
      <c r="LOP61" s="18"/>
      <c r="LOQ61" s="18"/>
      <c r="LOR61" s="18"/>
      <c r="LOS61" s="18"/>
      <c r="LOT61" s="18"/>
      <c r="LOU61" s="18"/>
      <c r="LOV61" s="18"/>
      <c r="LOW61" s="18"/>
      <c r="LOX61" s="18"/>
      <c r="LOY61" s="18"/>
      <c r="LOZ61" s="18"/>
      <c r="LPA61" s="18"/>
      <c r="LPB61" s="18"/>
      <c r="LPC61" s="18"/>
      <c r="LPD61" s="18"/>
      <c r="LPE61" s="18"/>
      <c r="LPF61" s="18"/>
      <c r="LPG61" s="18"/>
      <c r="LPH61" s="18"/>
      <c r="LPI61" s="18"/>
      <c r="LPJ61" s="18"/>
      <c r="LPK61" s="18"/>
      <c r="LPL61" s="18"/>
      <c r="LPM61" s="18"/>
      <c r="LPN61" s="18"/>
      <c r="LPO61" s="18"/>
      <c r="LPP61" s="18"/>
      <c r="LPQ61" s="18"/>
      <c r="LPR61" s="18"/>
      <c r="LPS61" s="18"/>
      <c r="LPT61" s="18"/>
      <c r="LPU61" s="18"/>
      <c r="LPV61" s="18"/>
      <c r="LPW61" s="18"/>
      <c r="LPX61" s="18"/>
      <c r="LPY61" s="18"/>
      <c r="LPZ61" s="18"/>
      <c r="LQA61" s="18"/>
      <c r="LQB61" s="18"/>
      <c r="LQC61" s="18"/>
      <c r="LQD61" s="18"/>
      <c r="LQE61" s="18"/>
      <c r="LQF61" s="18"/>
      <c r="LQG61" s="18"/>
      <c r="LQH61" s="18"/>
      <c r="LQI61" s="18"/>
      <c r="LQJ61" s="18"/>
      <c r="LQK61" s="18"/>
      <c r="LQL61" s="18"/>
      <c r="LQM61" s="18"/>
      <c r="LQN61" s="18"/>
      <c r="LQO61" s="18"/>
      <c r="LQP61" s="18"/>
      <c r="LQQ61" s="18"/>
      <c r="LQR61" s="18"/>
      <c r="LQS61" s="18"/>
      <c r="LQT61" s="18"/>
      <c r="LQU61" s="18"/>
      <c r="LQV61" s="18"/>
      <c r="LQW61" s="18"/>
      <c r="LQX61" s="18"/>
      <c r="LQY61" s="18"/>
      <c r="LQZ61" s="18"/>
      <c r="LRA61" s="18"/>
      <c r="LRB61" s="18"/>
      <c r="LRC61" s="18"/>
      <c r="LRD61" s="18"/>
      <c r="LRE61" s="18"/>
      <c r="LRF61" s="18"/>
      <c r="LRG61" s="18"/>
      <c r="LRH61" s="18"/>
      <c r="LRI61" s="18"/>
      <c r="LRJ61" s="18"/>
      <c r="LRK61" s="18"/>
      <c r="LRL61" s="18"/>
      <c r="LRM61" s="18"/>
      <c r="LRN61" s="18"/>
      <c r="LRO61" s="18"/>
      <c r="LRP61" s="18"/>
      <c r="LRQ61" s="18"/>
      <c r="LRR61" s="18"/>
      <c r="LRS61" s="18"/>
      <c r="LRT61" s="18"/>
      <c r="LRU61" s="18"/>
      <c r="LRV61" s="18"/>
      <c r="LRW61" s="18"/>
      <c r="LRX61" s="18"/>
      <c r="LRY61" s="18"/>
      <c r="LRZ61" s="18"/>
      <c r="LSA61" s="18"/>
      <c r="LSB61" s="18"/>
      <c r="LSC61" s="18"/>
      <c r="LSD61" s="18"/>
      <c r="LSE61" s="18"/>
      <c r="LSF61" s="18"/>
      <c r="LSG61" s="18"/>
      <c r="LSH61" s="18"/>
      <c r="LSI61" s="18"/>
      <c r="LSJ61" s="18"/>
      <c r="LSK61" s="18"/>
      <c r="LSL61" s="18"/>
      <c r="LSM61" s="18"/>
      <c r="LSN61" s="18"/>
      <c r="LSO61" s="18"/>
      <c r="LSP61" s="18"/>
      <c r="LSQ61" s="18"/>
      <c r="LSR61" s="18"/>
      <c r="LSS61" s="18"/>
      <c r="LST61" s="18"/>
      <c r="LSU61" s="18"/>
      <c r="LSV61" s="18"/>
      <c r="LSW61" s="18"/>
      <c r="LSX61" s="18"/>
      <c r="LSY61" s="18"/>
      <c r="LSZ61" s="18"/>
      <c r="LTA61" s="18"/>
      <c r="LTB61" s="18"/>
      <c r="LTC61" s="18"/>
      <c r="LTD61" s="18"/>
      <c r="LTE61" s="18"/>
      <c r="LTF61" s="18"/>
      <c r="LTG61" s="18"/>
      <c r="LTH61" s="18"/>
      <c r="LTI61" s="18"/>
      <c r="LTJ61" s="18"/>
      <c r="LTK61" s="18"/>
      <c r="LTL61" s="18"/>
      <c r="LTM61" s="18"/>
      <c r="LTN61" s="18"/>
      <c r="LTO61" s="18"/>
      <c r="LTP61" s="18"/>
      <c r="LTQ61" s="18"/>
      <c r="LTR61" s="18"/>
      <c r="LTS61" s="18"/>
      <c r="LTT61" s="18"/>
      <c r="LTU61" s="18"/>
      <c r="LTV61" s="18"/>
      <c r="LTW61" s="18"/>
      <c r="LTX61" s="18"/>
      <c r="LTY61" s="18"/>
      <c r="LTZ61" s="18"/>
      <c r="LUA61" s="18"/>
      <c r="LUB61" s="18"/>
      <c r="LUC61" s="18"/>
      <c r="LUD61" s="18"/>
      <c r="LUE61" s="18"/>
      <c r="LUF61" s="18"/>
      <c r="LUG61" s="18"/>
      <c r="LUH61" s="18"/>
      <c r="LUI61" s="18"/>
      <c r="LUJ61" s="18"/>
      <c r="LUK61" s="18"/>
      <c r="LUL61" s="18"/>
      <c r="LUM61" s="18"/>
      <c r="LUN61" s="18"/>
      <c r="LUO61" s="18"/>
      <c r="LUP61" s="18"/>
      <c r="LUQ61" s="18"/>
      <c r="LUR61" s="18"/>
      <c r="LUS61" s="18"/>
      <c r="LUT61" s="18"/>
      <c r="LUU61" s="18"/>
      <c r="LUV61" s="18"/>
      <c r="LUW61" s="18"/>
      <c r="LUX61" s="18"/>
      <c r="LUY61" s="18"/>
      <c r="LUZ61" s="18"/>
      <c r="LVA61" s="18"/>
      <c r="LVB61" s="18"/>
      <c r="LVC61" s="18"/>
      <c r="LVD61" s="18"/>
      <c r="LVE61" s="18"/>
      <c r="LVF61" s="18"/>
      <c r="LVG61" s="18"/>
      <c r="LVH61" s="18"/>
      <c r="LVI61" s="18"/>
      <c r="LVJ61" s="18"/>
      <c r="LVK61" s="18"/>
      <c r="LVL61" s="18"/>
      <c r="LVM61" s="18"/>
      <c r="LVN61" s="18"/>
      <c r="LVO61" s="18"/>
      <c r="LVP61" s="18"/>
      <c r="LVQ61" s="18"/>
      <c r="LVR61" s="18"/>
      <c r="LVS61" s="18"/>
      <c r="LVT61" s="18"/>
      <c r="LVU61" s="18"/>
      <c r="LVV61" s="18"/>
      <c r="LVW61" s="18"/>
      <c r="LVX61" s="18"/>
      <c r="LVY61" s="18"/>
      <c r="LVZ61" s="18"/>
      <c r="LWA61" s="18"/>
      <c r="LWB61" s="18"/>
      <c r="LWC61" s="18"/>
      <c r="LWD61" s="18"/>
      <c r="LWE61" s="18"/>
      <c r="LWF61" s="18"/>
      <c r="LWG61" s="18"/>
      <c r="LWH61" s="18"/>
      <c r="LWI61" s="18"/>
      <c r="LWJ61" s="18"/>
      <c r="LWK61" s="18"/>
      <c r="LWL61" s="18"/>
      <c r="LWM61" s="18"/>
      <c r="LWN61" s="18"/>
      <c r="LWO61" s="18"/>
      <c r="LWP61" s="18"/>
      <c r="LWQ61" s="18"/>
      <c r="LWR61" s="18"/>
      <c r="LWS61" s="18"/>
      <c r="LWT61" s="18"/>
      <c r="LWU61" s="18"/>
      <c r="LWV61" s="18"/>
      <c r="LWW61" s="18"/>
      <c r="LWX61" s="18"/>
      <c r="LWY61" s="18"/>
      <c r="LWZ61" s="18"/>
      <c r="LXA61" s="18"/>
      <c r="LXB61" s="18"/>
      <c r="LXC61" s="18"/>
      <c r="LXD61" s="18"/>
      <c r="LXE61" s="18"/>
      <c r="LXF61" s="18"/>
      <c r="LXG61" s="18"/>
      <c r="LXH61" s="18"/>
      <c r="LXI61" s="18"/>
      <c r="LXJ61" s="18"/>
      <c r="LXK61" s="18"/>
      <c r="LXL61" s="18"/>
      <c r="LXM61" s="18"/>
      <c r="LXN61" s="18"/>
      <c r="LXO61" s="18"/>
      <c r="LXP61" s="18"/>
      <c r="LXQ61" s="18"/>
      <c r="LXR61" s="18"/>
      <c r="LXS61" s="18"/>
      <c r="LXT61" s="18"/>
      <c r="LXU61" s="18"/>
      <c r="LXV61" s="18"/>
      <c r="LXW61" s="18"/>
      <c r="LXX61" s="18"/>
      <c r="LXY61" s="18"/>
      <c r="LXZ61" s="18"/>
      <c r="LYA61" s="18"/>
      <c r="LYB61" s="18"/>
      <c r="LYC61" s="18"/>
      <c r="LYD61" s="18"/>
      <c r="LYE61" s="18"/>
      <c r="LYF61" s="18"/>
      <c r="LYG61" s="18"/>
      <c r="LYH61" s="18"/>
      <c r="LYI61" s="18"/>
      <c r="LYJ61" s="18"/>
      <c r="LYK61" s="18"/>
      <c r="LYL61" s="18"/>
      <c r="LYM61" s="18"/>
      <c r="LYN61" s="18"/>
      <c r="LYO61" s="18"/>
      <c r="LYP61" s="18"/>
      <c r="LYQ61" s="18"/>
      <c r="LYR61" s="18"/>
      <c r="LYS61" s="18"/>
      <c r="LYT61" s="18"/>
      <c r="LYU61" s="18"/>
      <c r="LYV61" s="18"/>
      <c r="LYW61" s="18"/>
      <c r="LYX61" s="18"/>
      <c r="LYY61" s="18"/>
      <c r="LYZ61" s="18"/>
      <c r="LZA61" s="18"/>
      <c r="LZB61" s="18"/>
      <c r="LZC61" s="18"/>
      <c r="LZD61" s="18"/>
      <c r="LZE61" s="18"/>
      <c r="LZF61" s="18"/>
      <c r="LZG61" s="18"/>
      <c r="LZH61" s="18"/>
      <c r="LZI61" s="18"/>
      <c r="LZJ61" s="18"/>
      <c r="LZK61" s="18"/>
      <c r="LZL61" s="18"/>
      <c r="LZM61" s="18"/>
      <c r="LZN61" s="18"/>
      <c r="LZO61" s="18"/>
      <c r="LZP61" s="18"/>
      <c r="LZQ61" s="18"/>
      <c r="LZR61" s="18"/>
      <c r="LZS61" s="18"/>
      <c r="LZT61" s="18"/>
      <c r="LZU61" s="18"/>
      <c r="LZV61" s="18"/>
      <c r="LZW61" s="18"/>
      <c r="LZX61" s="18"/>
      <c r="LZY61" s="18"/>
      <c r="LZZ61" s="18"/>
      <c r="MAA61" s="18"/>
      <c r="MAB61" s="18"/>
      <c r="MAC61" s="18"/>
      <c r="MAD61" s="18"/>
      <c r="MAE61" s="18"/>
      <c r="MAF61" s="18"/>
      <c r="MAG61" s="18"/>
      <c r="MAH61" s="18"/>
      <c r="MAI61" s="18"/>
      <c r="MAJ61" s="18"/>
      <c r="MAK61" s="18"/>
      <c r="MAL61" s="18"/>
      <c r="MAM61" s="18"/>
      <c r="MAN61" s="18"/>
      <c r="MAO61" s="18"/>
      <c r="MAP61" s="18"/>
      <c r="MAQ61" s="18"/>
      <c r="MAR61" s="18"/>
      <c r="MAS61" s="18"/>
      <c r="MAT61" s="18"/>
      <c r="MAU61" s="18"/>
      <c r="MAV61" s="18"/>
      <c r="MAW61" s="18"/>
      <c r="MAX61" s="18"/>
      <c r="MAY61" s="18"/>
      <c r="MAZ61" s="18"/>
      <c r="MBA61" s="18"/>
      <c r="MBB61" s="18"/>
      <c r="MBC61" s="18"/>
      <c r="MBD61" s="18"/>
      <c r="MBE61" s="18"/>
      <c r="MBF61" s="18"/>
      <c r="MBG61" s="18"/>
      <c r="MBH61" s="18"/>
      <c r="MBI61" s="18"/>
      <c r="MBJ61" s="18"/>
      <c r="MBK61" s="18"/>
      <c r="MBL61" s="18"/>
      <c r="MBM61" s="18"/>
      <c r="MBN61" s="18"/>
      <c r="MBO61" s="18"/>
      <c r="MBP61" s="18"/>
      <c r="MBQ61" s="18"/>
      <c r="MBR61" s="18"/>
      <c r="MBS61" s="18"/>
      <c r="MBT61" s="18"/>
      <c r="MBU61" s="18"/>
      <c r="MBV61" s="18"/>
      <c r="MBW61" s="18"/>
      <c r="MBX61" s="18"/>
      <c r="MBY61" s="18"/>
      <c r="MBZ61" s="18"/>
      <c r="MCA61" s="18"/>
      <c r="MCB61" s="18"/>
      <c r="MCC61" s="18"/>
      <c r="MCD61" s="18"/>
      <c r="MCE61" s="18"/>
      <c r="MCF61" s="18"/>
      <c r="MCG61" s="18"/>
      <c r="MCH61" s="18"/>
      <c r="MCI61" s="18"/>
      <c r="MCJ61" s="18"/>
      <c r="MCK61" s="18"/>
      <c r="MCL61" s="18"/>
      <c r="MCM61" s="18"/>
      <c r="MCN61" s="18"/>
      <c r="MCO61" s="18"/>
      <c r="MCP61" s="18"/>
      <c r="MCQ61" s="18"/>
      <c r="MCR61" s="18"/>
      <c r="MCS61" s="18"/>
      <c r="MCT61" s="18"/>
      <c r="MCU61" s="18"/>
      <c r="MCV61" s="18"/>
      <c r="MCW61" s="18"/>
      <c r="MCX61" s="18"/>
      <c r="MCY61" s="18"/>
      <c r="MCZ61" s="18"/>
      <c r="MDA61" s="18"/>
      <c r="MDB61" s="18"/>
      <c r="MDC61" s="18"/>
      <c r="MDD61" s="18"/>
      <c r="MDE61" s="18"/>
      <c r="MDF61" s="18"/>
      <c r="MDG61" s="18"/>
      <c r="MDH61" s="18"/>
      <c r="MDI61" s="18"/>
      <c r="MDJ61" s="18"/>
      <c r="MDK61" s="18"/>
      <c r="MDL61" s="18"/>
      <c r="MDM61" s="18"/>
      <c r="MDN61" s="18"/>
      <c r="MDO61" s="18"/>
      <c r="MDP61" s="18"/>
      <c r="MDQ61" s="18"/>
      <c r="MDR61" s="18"/>
      <c r="MDS61" s="18"/>
      <c r="MDT61" s="18"/>
      <c r="MDU61" s="18"/>
      <c r="MDV61" s="18"/>
      <c r="MDW61" s="18"/>
      <c r="MDX61" s="18"/>
      <c r="MDY61" s="18"/>
      <c r="MDZ61" s="18"/>
      <c r="MEA61" s="18"/>
      <c r="MEB61" s="18"/>
      <c r="MEC61" s="18"/>
      <c r="MED61" s="18"/>
      <c r="MEE61" s="18"/>
      <c r="MEF61" s="18"/>
      <c r="MEG61" s="18"/>
      <c r="MEH61" s="18"/>
      <c r="MEI61" s="18"/>
      <c r="MEJ61" s="18"/>
      <c r="MEK61" s="18"/>
      <c r="MEL61" s="18"/>
      <c r="MEM61" s="18"/>
      <c r="MEN61" s="18"/>
      <c r="MEO61" s="18"/>
      <c r="MEP61" s="18"/>
      <c r="MEQ61" s="18"/>
      <c r="MER61" s="18"/>
      <c r="MES61" s="18"/>
      <c r="MET61" s="18"/>
      <c r="MEU61" s="18"/>
      <c r="MEV61" s="18"/>
      <c r="MEW61" s="18"/>
      <c r="MEX61" s="18"/>
      <c r="MEY61" s="18"/>
      <c r="MEZ61" s="18"/>
      <c r="MFA61" s="18"/>
      <c r="MFB61" s="18"/>
      <c r="MFC61" s="18"/>
      <c r="MFD61" s="18"/>
      <c r="MFE61" s="18"/>
      <c r="MFF61" s="18"/>
      <c r="MFG61" s="18"/>
      <c r="MFH61" s="18"/>
      <c r="MFI61" s="18"/>
      <c r="MFJ61" s="18"/>
      <c r="MFK61" s="18"/>
      <c r="MFL61" s="18"/>
      <c r="MFM61" s="18"/>
      <c r="MFN61" s="18"/>
      <c r="MFO61" s="18"/>
      <c r="MFP61" s="18"/>
      <c r="MFQ61" s="18"/>
      <c r="MFR61" s="18"/>
      <c r="MFS61" s="18"/>
      <c r="MFT61" s="18"/>
      <c r="MFU61" s="18"/>
      <c r="MFV61" s="18"/>
      <c r="MFW61" s="18"/>
      <c r="MFX61" s="18"/>
      <c r="MFY61" s="18"/>
      <c r="MFZ61" s="18"/>
      <c r="MGA61" s="18"/>
      <c r="MGB61" s="18"/>
      <c r="MGC61" s="18"/>
      <c r="MGD61" s="18"/>
      <c r="MGE61" s="18"/>
      <c r="MGF61" s="18"/>
      <c r="MGG61" s="18"/>
      <c r="MGH61" s="18"/>
      <c r="MGI61" s="18"/>
      <c r="MGJ61" s="18"/>
      <c r="MGK61" s="18"/>
      <c r="MGL61" s="18"/>
      <c r="MGM61" s="18"/>
      <c r="MGN61" s="18"/>
      <c r="MGO61" s="18"/>
      <c r="MGP61" s="18"/>
      <c r="MGQ61" s="18"/>
      <c r="MGR61" s="18"/>
      <c r="MGS61" s="18"/>
      <c r="MGT61" s="18"/>
      <c r="MGU61" s="18"/>
      <c r="MGV61" s="18"/>
      <c r="MGW61" s="18"/>
      <c r="MGX61" s="18"/>
      <c r="MGY61" s="18"/>
      <c r="MGZ61" s="18"/>
      <c r="MHA61" s="18"/>
      <c r="MHB61" s="18"/>
      <c r="MHC61" s="18"/>
      <c r="MHD61" s="18"/>
      <c r="MHE61" s="18"/>
      <c r="MHF61" s="18"/>
      <c r="MHG61" s="18"/>
      <c r="MHH61" s="18"/>
      <c r="MHI61" s="18"/>
      <c r="MHJ61" s="18"/>
      <c r="MHK61" s="18"/>
      <c r="MHL61" s="18"/>
      <c r="MHM61" s="18"/>
      <c r="MHN61" s="18"/>
      <c r="MHO61" s="18"/>
      <c r="MHP61" s="18"/>
      <c r="MHQ61" s="18"/>
      <c r="MHR61" s="18"/>
      <c r="MHS61" s="18"/>
      <c r="MHT61" s="18"/>
      <c r="MHU61" s="18"/>
      <c r="MHV61" s="18"/>
      <c r="MHW61" s="18"/>
      <c r="MHX61" s="18"/>
      <c r="MHY61" s="18"/>
      <c r="MHZ61" s="18"/>
      <c r="MIA61" s="18"/>
      <c r="MIB61" s="18"/>
      <c r="MIC61" s="18"/>
      <c r="MID61" s="18"/>
      <c r="MIE61" s="18"/>
      <c r="MIF61" s="18"/>
      <c r="MIG61" s="18"/>
      <c r="MIH61" s="18"/>
      <c r="MII61" s="18"/>
      <c r="MIJ61" s="18"/>
      <c r="MIK61" s="18"/>
      <c r="MIL61" s="18"/>
      <c r="MIM61" s="18"/>
      <c r="MIN61" s="18"/>
      <c r="MIO61" s="18"/>
      <c r="MIP61" s="18"/>
      <c r="MIQ61" s="18"/>
      <c r="MIR61" s="18"/>
      <c r="MIS61" s="18"/>
      <c r="MIT61" s="18"/>
      <c r="MIU61" s="18"/>
      <c r="MIV61" s="18"/>
      <c r="MIW61" s="18"/>
      <c r="MIX61" s="18"/>
      <c r="MIY61" s="18"/>
      <c r="MIZ61" s="18"/>
      <c r="MJA61" s="18"/>
      <c r="MJB61" s="18"/>
      <c r="MJC61" s="18"/>
      <c r="MJD61" s="18"/>
      <c r="MJE61" s="18"/>
      <c r="MJF61" s="18"/>
      <c r="MJG61" s="18"/>
      <c r="MJH61" s="18"/>
      <c r="MJI61" s="18"/>
      <c r="MJJ61" s="18"/>
      <c r="MJK61" s="18"/>
      <c r="MJL61" s="18"/>
      <c r="MJM61" s="18"/>
      <c r="MJN61" s="18"/>
      <c r="MJO61" s="18"/>
      <c r="MJP61" s="18"/>
      <c r="MJQ61" s="18"/>
      <c r="MJR61" s="18"/>
      <c r="MJS61" s="18"/>
      <c r="MJT61" s="18"/>
      <c r="MJU61" s="18"/>
      <c r="MJV61" s="18"/>
      <c r="MJW61" s="18"/>
      <c r="MJX61" s="18"/>
      <c r="MJY61" s="18"/>
      <c r="MJZ61" s="18"/>
      <c r="MKA61" s="18"/>
      <c r="MKB61" s="18"/>
      <c r="MKC61" s="18"/>
      <c r="MKD61" s="18"/>
      <c r="MKE61" s="18"/>
      <c r="MKF61" s="18"/>
      <c r="MKG61" s="18"/>
      <c r="MKH61" s="18"/>
      <c r="MKI61" s="18"/>
      <c r="MKJ61" s="18"/>
      <c r="MKK61" s="18"/>
      <c r="MKL61" s="18"/>
      <c r="MKM61" s="18"/>
      <c r="MKN61" s="18"/>
      <c r="MKO61" s="18"/>
      <c r="MKP61" s="18"/>
      <c r="MKQ61" s="18"/>
      <c r="MKR61" s="18"/>
      <c r="MKS61" s="18"/>
      <c r="MKT61" s="18"/>
      <c r="MKU61" s="18"/>
      <c r="MKV61" s="18"/>
      <c r="MKW61" s="18"/>
      <c r="MKX61" s="18"/>
      <c r="MKY61" s="18"/>
      <c r="MKZ61" s="18"/>
      <c r="MLA61" s="18"/>
      <c r="MLB61" s="18"/>
      <c r="MLC61" s="18"/>
      <c r="MLD61" s="18"/>
      <c r="MLE61" s="18"/>
      <c r="MLF61" s="18"/>
      <c r="MLG61" s="18"/>
      <c r="MLH61" s="18"/>
      <c r="MLI61" s="18"/>
      <c r="MLJ61" s="18"/>
      <c r="MLK61" s="18"/>
      <c r="MLL61" s="18"/>
      <c r="MLM61" s="18"/>
      <c r="MLN61" s="18"/>
      <c r="MLO61" s="18"/>
      <c r="MLP61" s="18"/>
      <c r="MLQ61" s="18"/>
      <c r="MLR61" s="18"/>
      <c r="MLS61" s="18"/>
      <c r="MLT61" s="18"/>
      <c r="MLU61" s="18"/>
      <c r="MLV61" s="18"/>
      <c r="MLW61" s="18"/>
      <c r="MLX61" s="18"/>
      <c r="MLY61" s="18"/>
      <c r="MLZ61" s="18"/>
      <c r="MMA61" s="18"/>
      <c r="MMB61" s="18"/>
      <c r="MMC61" s="18"/>
      <c r="MMD61" s="18"/>
      <c r="MME61" s="18"/>
      <c r="MMF61" s="18"/>
      <c r="MMG61" s="18"/>
      <c r="MMH61" s="18"/>
      <c r="MMI61" s="18"/>
      <c r="MMJ61" s="18"/>
      <c r="MMK61" s="18"/>
      <c r="MML61" s="18"/>
      <c r="MMM61" s="18"/>
      <c r="MMN61" s="18"/>
      <c r="MMO61" s="18"/>
      <c r="MMP61" s="18"/>
      <c r="MMQ61" s="18"/>
      <c r="MMR61" s="18"/>
      <c r="MMS61" s="18"/>
      <c r="MMT61" s="18"/>
      <c r="MMU61" s="18"/>
      <c r="MMV61" s="18"/>
      <c r="MMW61" s="18"/>
      <c r="MMX61" s="18"/>
      <c r="MMY61" s="18"/>
      <c r="MMZ61" s="18"/>
      <c r="MNA61" s="18"/>
      <c r="MNB61" s="18"/>
      <c r="MNC61" s="18"/>
      <c r="MND61" s="18"/>
      <c r="MNE61" s="18"/>
      <c r="MNF61" s="18"/>
      <c r="MNG61" s="18"/>
      <c r="MNH61" s="18"/>
      <c r="MNI61" s="18"/>
      <c r="MNJ61" s="18"/>
      <c r="MNK61" s="18"/>
      <c r="MNL61" s="18"/>
      <c r="MNM61" s="18"/>
      <c r="MNN61" s="18"/>
      <c r="MNO61" s="18"/>
      <c r="MNP61" s="18"/>
      <c r="MNQ61" s="18"/>
      <c r="MNR61" s="18"/>
      <c r="MNS61" s="18"/>
      <c r="MNT61" s="18"/>
      <c r="MNU61" s="18"/>
      <c r="MNV61" s="18"/>
      <c r="MNW61" s="18"/>
      <c r="MNX61" s="18"/>
      <c r="MNY61" s="18"/>
      <c r="MNZ61" s="18"/>
      <c r="MOA61" s="18"/>
      <c r="MOB61" s="18"/>
      <c r="MOC61" s="18"/>
      <c r="MOD61" s="18"/>
      <c r="MOE61" s="18"/>
      <c r="MOF61" s="18"/>
      <c r="MOG61" s="18"/>
      <c r="MOH61" s="18"/>
      <c r="MOI61" s="18"/>
      <c r="MOJ61" s="18"/>
      <c r="MOK61" s="18"/>
      <c r="MOL61" s="18"/>
      <c r="MOM61" s="18"/>
      <c r="MON61" s="18"/>
      <c r="MOO61" s="18"/>
      <c r="MOP61" s="18"/>
      <c r="MOQ61" s="18"/>
      <c r="MOR61" s="18"/>
      <c r="MOS61" s="18"/>
      <c r="MOT61" s="18"/>
      <c r="MOU61" s="18"/>
      <c r="MOV61" s="18"/>
      <c r="MOW61" s="18"/>
      <c r="MOX61" s="18"/>
      <c r="MOY61" s="18"/>
      <c r="MOZ61" s="18"/>
      <c r="MPA61" s="18"/>
      <c r="MPB61" s="18"/>
      <c r="MPC61" s="18"/>
      <c r="MPD61" s="18"/>
      <c r="MPE61" s="18"/>
      <c r="MPF61" s="18"/>
      <c r="MPG61" s="18"/>
      <c r="MPH61" s="18"/>
      <c r="MPI61" s="18"/>
      <c r="MPJ61" s="18"/>
      <c r="MPK61" s="18"/>
      <c r="MPL61" s="18"/>
      <c r="MPM61" s="18"/>
      <c r="MPN61" s="18"/>
      <c r="MPO61" s="18"/>
      <c r="MPP61" s="18"/>
      <c r="MPQ61" s="18"/>
      <c r="MPR61" s="18"/>
      <c r="MPS61" s="18"/>
      <c r="MPT61" s="18"/>
      <c r="MPU61" s="18"/>
      <c r="MPV61" s="18"/>
      <c r="MPW61" s="18"/>
      <c r="MPX61" s="18"/>
      <c r="MPY61" s="18"/>
      <c r="MPZ61" s="18"/>
      <c r="MQA61" s="18"/>
      <c r="MQB61" s="18"/>
      <c r="MQC61" s="18"/>
      <c r="MQD61" s="18"/>
      <c r="MQE61" s="18"/>
      <c r="MQF61" s="18"/>
      <c r="MQG61" s="18"/>
      <c r="MQH61" s="18"/>
      <c r="MQI61" s="18"/>
      <c r="MQJ61" s="18"/>
      <c r="MQK61" s="18"/>
      <c r="MQL61" s="18"/>
      <c r="MQM61" s="18"/>
      <c r="MQN61" s="18"/>
      <c r="MQO61" s="18"/>
      <c r="MQP61" s="18"/>
      <c r="MQQ61" s="18"/>
      <c r="MQR61" s="18"/>
      <c r="MQS61" s="18"/>
      <c r="MQT61" s="18"/>
      <c r="MQU61" s="18"/>
      <c r="MQV61" s="18"/>
      <c r="MQW61" s="18"/>
      <c r="MQX61" s="18"/>
      <c r="MQY61" s="18"/>
      <c r="MQZ61" s="18"/>
      <c r="MRA61" s="18"/>
      <c r="MRB61" s="18"/>
      <c r="MRC61" s="18"/>
      <c r="MRD61" s="18"/>
      <c r="MRE61" s="18"/>
      <c r="MRF61" s="18"/>
      <c r="MRG61" s="18"/>
      <c r="MRH61" s="18"/>
      <c r="MRI61" s="18"/>
      <c r="MRJ61" s="18"/>
      <c r="MRK61" s="18"/>
      <c r="MRL61" s="18"/>
      <c r="MRM61" s="18"/>
      <c r="MRN61" s="18"/>
      <c r="MRO61" s="18"/>
      <c r="MRP61" s="18"/>
      <c r="MRQ61" s="18"/>
      <c r="MRR61" s="18"/>
      <c r="MRS61" s="18"/>
      <c r="MRT61" s="18"/>
      <c r="MRU61" s="18"/>
      <c r="MRV61" s="18"/>
      <c r="MRW61" s="18"/>
      <c r="MRX61" s="18"/>
      <c r="MRY61" s="18"/>
      <c r="MRZ61" s="18"/>
      <c r="MSA61" s="18"/>
      <c r="MSB61" s="18"/>
      <c r="MSC61" s="18"/>
      <c r="MSD61" s="18"/>
      <c r="MSE61" s="18"/>
      <c r="MSF61" s="18"/>
      <c r="MSG61" s="18"/>
      <c r="MSH61" s="18"/>
      <c r="MSI61" s="18"/>
      <c r="MSJ61" s="18"/>
      <c r="MSK61" s="18"/>
      <c r="MSL61" s="18"/>
      <c r="MSM61" s="18"/>
      <c r="MSN61" s="18"/>
      <c r="MSO61" s="18"/>
      <c r="MSP61" s="18"/>
      <c r="MSQ61" s="18"/>
      <c r="MSR61" s="18"/>
      <c r="MSS61" s="18"/>
      <c r="MST61" s="18"/>
      <c r="MSU61" s="18"/>
      <c r="MSV61" s="18"/>
      <c r="MSW61" s="18"/>
      <c r="MSX61" s="18"/>
      <c r="MSY61" s="18"/>
      <c r="MSZ61" s="18"/>
      <c r="MTA61" s="18"/>
      <c r="MTB61" s="18"/>
      <c r="MTC61" s="18"/>
      <c r="MTD61" s="18"/>
      <c r="MTE61" s="18"/>
      <c r="MTF61" s="18"/>
      <c r="MTG61" s="18"/>
      <c r="MTH61" s="18"/>
      <c r="MTI61" s="18"/>
      <c r="MTJ61" s="18"/>
      <c r="MTK61" s="18"/>
      <c r="MTL61" s="18"/>
      <c r="MTM61" s="18"/>
      <c r="MTN61" s="18"/>
      <c r="MTO61" s="18"/>
      <c r="MTP61" s="18"/>
      <c r="MTQ61" s="18"/>
      <c r="MTR61" s="18"/>
      <c r="MTS61" s="18"/>
      <c r="MTT61" s="18"/>
      <c r="MTU61" s="18"/>
      <c r="MTV61" s="18"/>
      <c r="MTW61" s="18"/>
      <c r="MTX61" s="18"/>
      <c r="MTY61" s="18"/>
      <c r="MTZ61" s="18"/>
      <c r="MUA61" s="18"/>
      <c r="MUB61" s="18"/>
      <c r="MUC61" s="18"/>
      <c r="MUD61" s="18"/>
      <c r="MUE61" s="18"/>
      <c r="MUF61" s="18"/>
      <c r="MUG61" s="18"/>
      <c r="MUH61" s="18"/>
      <c r="MUI61" s="18"/>
      <c r="MUJ61" s="18"/>
      <c r="MUK61" s="18"/>
      <c r="MUL61" s="18"/>
      <c r="MUM61" s="18"/>
      <c r="MUN61" s="18"/>
      <c r="MUO61" s="18"/>
      <c r="MUP61" s="18"/>
      <c r="MUQ61" s="18"/>
      <c r="MUR61" s="18"/>
      <c r="MUS61" s="18"/>
      <c r="MUT61" s="18"/>
      <c r="MUU61" s="18"/>
      <c r="MUV61" s="18"/>
      <c r="MUW61" s="18"/>
      <c r="MUX61" s="18"/>
      <c r="MUY61" s="18"/>
      <c r="MUZ61" s="18"/>
      <c r="MVA61" s="18"/>
      <c r="MVB61" s="18"/>
      <c r="MVC61" s="18"/>
      <c r="MVD61" s="18"/>
      <c r="MVE61" s="18"/>
      <c r="MVF61" s="18"/>
      <c r="MVG61" s="18"/>
      <c r="MVH61" s="18"/>
      <c r="MVI61" s="18"/>
      <c r="MVJ61" s="18"/>
      <c r="MVK61" s="18"/>
      <c r="MVL61" s="18"/>
      <c r="MVM61" s="18"/>
      <c r="MVN61" s="18"/>
      <c r="MVO61" s="18"/>
      <c r="MVP61" s="18"/>
      <c r="MVQ61" s="18"/>
      <c r="MVR61" s="18"/>
      <c r="MVS61" s="18"/>
      <c r="MVT61" s="18"/>
      <c r="MVU61" s="18"/>
      <c r="MVV61" s="18"/>
      <c r="MVW61" s="18"/>
      <c r="MVX61" s="18"/>
      <c r="MVY61" s="18"/>
      <c r="MVZ61" s="18"/>
      <c r="MWA61" s="18"/>
      <c r="MWB61" s="18"/>
      <c r="MWC61" s="18"/>
      <c r="MWD61" s="18"/>
      <c r="MWE61" s="18"/>
      <c r="MWF61" s="18"/>
      <c r="MWG61" s="18"/>
      <c r="MWH61" s="18"/>
      <c r="MWI61" s="18"/>
      <c r="MWJ61" s="18"/>
      <c r="MWK61" s="18"/>
      <c r="MWL61" s="18"/>
      <c r="MWM61" s="18"/>
      <c r="MWN61" s="18"/>
      <c r="MWO61" s="18"/>
      <c r="MWP61" s="18"/>
      <c r="MWQ61" s="18"/>
      <c r="MWR61" s="18"/>
      <c r="MWS61" s="18"/>
      <c r="MWT61" s="18"/>
      <c r="MWU61" s="18"/>
      <c r="MWV61" s="18"/>
      <c r="MWW61" s="18"/>
      <c r="MWX61" s="18"/>
      <c r="MWY61" s="18"/>
      <c r="MWZ61" s="18"/>
      <c r="MXA61" s="18"/>
      <c r="MXB61" s="18"/>
      <c r="MXC61" s="18"/>
      <c r="MXD61" s="18"/>
      <c r="MXE61" s="18"/>
      <c r="MXF61" s="18"/>
      <c r="MXG61" s="18"/>
      <c r="MXH61" s="18"/>
      <c r="MXI61" s="18"/>
      <c r="MXJ61" s="18"/>
      <c r="MXK61" s="18"/>
      <c r="MXL61" s="18"/>
      <c r="MXM61" s="18"/>
      <c r="MXN61" s="18"/>
      <c r="MXO61" s="18"/>
      <c r="MXP61" s="18"/>
      <c r="MXQ61" s="18"/>
      <c r="MXR61" s="18"/>
      <c r="MXS61" s="18"/>
      <c r="MXT61" s="18"/>
      <c r="MXU61" s="18"/>
      <c r="MXV61" s="18"/>
      <c r="MXW61" s="18"/>
      <c r="MXX61" s="18"/>
      <c r="MXY61" s="18"/>
      <c r="MXZ61" s="18"/>
      <c r="MYA61" s="18"/>
      <c r="MYB61" s="18"/>
      <c r="MYC61" s="18"/>
      <c r="MYD61" s="18"/>
      <c r="MYE61" s="18"/>
      <c r="MYF61" s="18"/>
      <c r="MYG61" s="18"/>
      <c r="MYH61" s="18"/>
      <c r="MYI61" s="18"/>
      <c r="MYJ61" s="18"/>
      <c r="MYK61" s="18"/>
      <c r="MYL61" s="18"/>
      <c r="MYM61" s="18"/>
      <c r="MYN61" s="18"/>
      <c r="MYO61" s="18"/>
      <c r="MYP61" s="18"/>
      <c r="MYQ61" s="18"/>
      <c r="MYR61" s="18"/>
      <c r="MYS61" s="18"/>
      <c r="MYT61" s="18"/>
      <c r="MYU61" s="18"/>
      <c r="MYV61" s="18"/>
      <c r="MYW61" s="18"/>
      <c r="MYX61" s="18"/>
      <c r="MYY61" s="18"/>
      <c r="MYZ61" s="18"/>
      <c r="MZA61" s="18"/>
      <c r="MZB61" s="18"/>
      <c r="MZC61" s="18"/>
      <c r="MZD61" s="18"/>
      <c r="MZE61" s="18"/>
      <c r="MZF61" s="18"/>
      <c r="MZG61" s="18"/>
      <c r="MZH61" s="18"/>
      <c r="MZI61" s="18"/>
      <c r="MZJ61" s="18"/>
      <c r="MZK61" s="18"/>
      <c r="MZL61" s="18"/>
      <c r="MZM61" s="18"/>
      <c r="MZN61" s="18"/>
      <c r="MZO61" s="18"/>
      <c r="MZP61" s="18"/>
      <c r="MZQ61" s="18"/>
      <c r="MZR61" s="18"/>
      <c r="MZS61" s="18"/>
      <c r="MZT61" s="18"/>
      <c r="MZU61" s="18"/>
      <c r="MZV61" s="18"/>
      <c r="MZW61" s="18"/>
      <c r="MZX61" s="18"/>
      <c r="MZY61" s="18"/>
      <c r="MZZ61" s="18"/>
      <c r="NAA61" s="18"/>
      <c r="NAB61" s="18"/>
      <c r="NAC61" s="18"/>
      <c r="NAD61" s="18"/>
      <c r="NAE61" s="18"/>
      <c r="NAF61" s="18"/>
      <c r="NAG61" s="18"/>
      <c r="NAH61" s="18"/>
      <c r="NAI61" s="18"/>
      <c r="NAJ61" s="18"/>
      <c r="NAK61" s="18"/>
      <c r="NAL61" s="18"/>
      <c r="NAM61" s="18"/>
      <c r="NAN61" s="18"/>
      <c r="NAO61" s="18"/>
      <c r="NAP61" s="18"/>
      <c r="NAQ61" s="18"/>
      <c r="NAR61" s="18"/>
      <c r="NAS61" s="18"/>
      <c r="NAT61" s="18"/>
      <c r="NAU61" s="18"/>
      <c r="NAV61" s="18"/>
      <c r="NAW61" s="18"/>
      <c r="NAX61" s="18"/>
      <c r="NAY61" s="18"/>
      <c r="NAZ61" s="18"/>
      <c r="NBA61" s="18"/>
      <c r="NBB61" s="18"/>
      <c r="NBC61" s="18"/>
      <c r="NBD61" s="18"/>
      <c r="NBE61" s="18"/>
      <c r="NBF61" s="18"/>
      <c r="NBG61" s="18"/>
      <c r="NBH61" s="18"/>
      <c r="NBI61" s="18"/>
      <c r="NBJ61" s="18"/>
      <c r="NBK61" s="18"/>
      <c r="NBL61" s="18"/>
      <c r="NBM61" s="18"/>
      <c r="NBN61" s="18"/>
      <c r="NBO61" s="18"/>
      <c r="NBP61" s="18"/>
      <c r="NBQ61" s="18"/>
      <c r="NBR61" s="18"/>
      <c r="NBS61" s="18"/>
      <c r="NBT61" s="18"/>
      <c r="NBU61" s="18"/>
      <c r="NBV61" s="18"/>
      <c r="NBW61" s="18"/>
      <c r="NBX61" s="18"/>
      <c r="NBY61" s="18"/>
      <c r="NBZ61" s="18"/>
      <c r="NCA61" s="18"/>
      <c r="NCB61" s="18"/>
      <c r="NCC61" s="18"/>
      <c r="NCD61" s="18"/>
      <c r="NCE61" s="18"/>
      <c r="NCF61" s="18"/>
      <c r="NCG61" s="18"/>
      <c r="NCH61" s="18"/>
      <c r="NCI61" s="18"/>
      <c r="NCJ61" s="18"/>
      <c r="NCK61" s="18"/>
      <c r="NCL61" s="18"/>
      <c r="NCM61" s="18"/>
      <c r="NCN61" s="18"/>
      <c r="NCO61" s="18"/>
      <c r="NCP61" s="18"/>
      <c r="NCQ61" s="18"/>
      <c r="NCR61" s="18"/>
      <c r="NCS61" s="18"/>
      <c r="NCT61" s="18"/>
      <c r="NCU61" s="18"/>
      <c r="NCV61" s="18"/>
      <c r="NCW61" s="18"/>
      <c r="NCX61" s="18"/>
      <c r="NCY61" s="18"/>
      <c r="NCZ61" s="18"/>
      <c r="NDA61" s="18"/>
      <c r="NDB61" s="18"/>
      <c r="NDC61" s="18"/>
      <c r="NDD61" s="18"/>
      <c r="NDE61" s="18"/>
      <c r="NDF61" s="18"/>
      <c r="NDG61" s="18"/>
      <c r="NDH61" s="18"/>
      <c r="NDI61" s="18"/>
      <c r="NDJ61" s="18"/>
      <c r="NDK61" s="18"/>
      <c r="NDL61" s="18"/>
      <c r="NDM61" s="18"/>
      <c r="NDN61" s="18"/>
      <c r="NDO61" s="18"/>
      <c r="NDP61" s="18"/>
      <c r="NDQ61" s="18"/>
      <c r="NDR61" s="18"/>
      <c r="NDS61" s="18"/>
      <c r="NDT61" s="18"/>
      <c r="NDU61" s="18"/>
      <c r="NDV61" s="18"/>
      <c r="NDW61" s="18"/>
      <c r="NDX61" s="18"/>
      <c r="NDY61" s="18"/>
      <c r="NDZ61" s="18"/>
      <c r="NEA61" s="18"/>
      <c r="NEB61" s="18"/>
      <c r="NEC61" s="18"/>
      <c r="NED61" s="18"/>
      <c r="NEE61" s="18"/>
      <c r="NEF61" s="18"/>
      <c r="NEG61" s="18"/>
      <c r="NEH61" s="18"/>
      <c r="NEI61" s="18"/>
      <c r="NEJ61" s="18"/>
      <c r="NEK61" s="18"/>
      <c r="NEL61" s="18"/>
      <c r="NEM61" s="18"/>
      <c r="NEN61" s="18"/>
      <c r="NEO61" s="18"/>
      <c r="NEP61" s="18"/>
      <c r="NEQ61" s="18"/>
      <c r="NER61" s="18"/>
      <c r="NES61" s="18"/>
      <c r="NET61" s="18"/>
      <c r="NEU61" s="18"/>
      <c r="NEV61" s="18"/>
      <c r="NEW61" s="18"/>
      <c r="NEX61" s="18"/>
      <c r="NEY61" s="18"/>
      <c r="NEZ61" s="18"/>
      <c r="NFA61" s="18"/>
      <c r="NFB61" s="18"/>
      <c r="NFC61" s="18"/>
      <c r="NFD61" s="18"/>
      <c r="NFE61" s="18"/>
      <c r="NFF61" s="18"/>
      <c r="NFG61" s="18"/>
      <c r="NFH61" s="18"/>
      <c r="NFI61" s="18"/>
      <c r="NFJ61" s="18"/>
      <c r="NFK61" s="18"/>
      <c r="NFL61" s="18"/>
      <c r="NFM61" s="18"/>
      <c r="NFN61" s="18"/>
      <c r="NFO61" s="18"/>
      <c r="NFP61" s="18"/>
      <c r="NFQ61" s="18"/>
      <c r="NFR61" s="18"/>
      <c r="NFS61" s="18"/>
      <c r="NFT61" s="18"/>
      <c r="NFU61" s="18"/>
      <c r="NFV61" s="18"/>
      <c r="NFW61" s="18"/>
      <c r="NFX61" s="18"/>
      <c r="NFY61" s="18"/>
      <c r="NFZ61" s="18"/>
      <c r="NGA61" s="18"/>
      <c r="NGB61" s="18"/>
      <c r="NGC61" s="18"/>
      <c r="NGD61" s="18"/>
      <c r="NGE61" s="18"/>
      <c r="NGF61" s="18"/>
      <c r="NGG61" s="18"/>
      <c r="NGH61" s="18"/>
      <c r="NGI61" s="18"/>
      <c r="NGJ61" s="18"/>
      <c r="NGK61" s="18"/>
      <c r="NGL61" s="18"/>
      <c r="NGM61" s="18"/>
      <c r="NGN61" s="18"/>
      <c r="NGO61" s="18"/>
      <c r="NGP61" s="18"/>
      <c r="NGQ61" s="18"/>
      <c r="NGR61" s="18"/>
      <c r="NGS61" s="18"/>
      <c r="NGT61" s="18"/>
      <c r="NGU61" s="18"/>
      <c r="NGV61" s="18"/>
      <c r="NGW61" s="18"/>
      <c r="NGX61" s="18"/>
      <c r="NGY61" s="18"/>
      <c r="NGZ61" s="18"/>
      <c r="NHA61" s="18"/>
      <c r="NHB61" s="18"/>
      <c r="NHC61" s="18"/>
      <c r="NHD61" s="18"/>
      <c r="NHE61" s="18"/>
      <c r="NHF61" s="18"/>
      <c r="NHG61" s="18"/>
      <c r="NHH61" s="18"/>
      <c r="NHI61" s="18"/>
      <c r="NHJ61" s="18"/>
      <c r="NHK61" s="18"/>
      <c r="NHL61" s="18"/>
      <c r="NHM61" s="18"/>
      <c r="NHN61" s="18"/>
      <c r="NHO61" s="18"/>
      <c r="NHP61" s="18"/>
      <c r="NHQ61" s="18"/>
      <c r="NHR61" s="18"/>
      <c r="NHS61" s="18"/>
      <c r="NHT61" s="18"/>
      <c r="NHU61" s="18"/>
      <c r="NHV61" s="18"/>
      <c r="NHW61" s="18"/>
      <c r="NHX61" s="18"/>
      <c r="NHY61" s="18"/>
      <c r="NHZ61" s="18"/>
      <c r="NIA61" s="18"/>
      <c r="NIB61" s="18"/>
      <c r="NIC61" s="18"/>
      <c r="NID61" s="18"/>
      <c r="NIE61" s="18"/>
      <c r="NIF61" s="18"/>
      <c r="NIG61" s="18"/>
      <c r="NIH61" s="18"/>
      <c r="NII61" s="18"/>
      <c r="NIJ61" s="18"/>
      <c r="NIK61" s="18"/>
      <c r="NIL61" s="18"/>
      <c r="NIM61" s="18"/>
      <c r="NIN61" s="18"/>
      <c r="NIO61" s="18"/>
      <c r="NIP61" s="18"/>
      <c r="NIQ61" s="18"/>
      <c r="NIR61" s="18"/>
      <c r="NIS61" s="18"/>
      <c r="NIT61" s="18"/>
      <c r="NIU61" s="18"/>
      <c r="NIV61" s="18"/>
      <c r="NIW61" s="18"/>
      <c r="NIX61" s="18"/>
      <c r="NIY61" s="18"/>
      <c r="NIZ61" s="18"/>
      <c r="NJA61" s="18"/>
      <c r="NJB61" s="18"/>
      <c r="NJC61" s="18"/>
      <c r="NJD61" s="18"/>
      <c r="NJE61" s="18"/>
      <c r="NJF61" s="18"/>
      <c r="NJG61" s="18"/>
      <c r="NJH61" s="18"/>
      <c r="NJI61" s="18"/>
      <c r="NJJ61" s="18"/>
      <c r="NJK61" s="18"/>
      <c r="NJL61" s="18"/>
      <c r="NJM61" s="18"/>
      <c r="NJN61" s="18"/>
      <c r="NJO61" s="18"/>
      <c r="NJP61" s="18"/>
      <c r="NJQ61" s="18"/>
      <c r="NJR61" s="18"/>
      <c r="NJS61" s="18"/>
      <c r="NJT61" s="18"/>
      <c r="NJU61" s="18"/>
      <c r="NJV61" s="18"/>
      <c r="NJW61" s="18"/>
      <c r="NJX61" s="18"/>
      <c r="NJY61" s="18"/>
      <c r="NJZ61" s="18"/>
      <c r="NKA61" s="18"/>
      <c r="NKB61" s="18"/>
      <c r="NKC61" s="18"/>
      <c r="NKD61" s="18"/>
      <c r="NKE61" s="18"/>
      <c r="NKF61" s="18"/>
      <c r="NKG61" s="18"/>
      <c r="NKH61" s="18"/>
      <c r="NKI61" s="18"/>
      <c r="NKJ61" s="18"/>
      <c r="NKK61" s="18"/>
      <c r="NKL61" s="18"/>
      <c r="NKM61" s="18"/>
      <c r="NKN61" s="18"/>
      <c r="NKO61" s="18"/>
      <c r="NKP61" s="18"/>
      <c r="NKQ61" s="18"/>
      <c r="NKR61" s="18"/>
      <c r="NKS61" s="18"/>
      <c r="NKT61" s="18"/>
      <c r="NKU61" s="18"/>
      <c r="NKV61" s="18"/>
      <c r="NKW61" s="18"/>
      <c r="NKX61" s="18"/>
      <c r="NKY61" s="18"/>
      <c r="NKZ61" s="18"/>
      <c r="NLA61" s="18"/>
      <c r="NLB61" s="18"/>
      <c r="NLC61" s="18"/>
      <c r="NLD61" s="18"/>
      <c r="NLE61" s="18"/>
      <c r="NLF61" s="18"/>
      <c r="NLG61" s="18"/>
      <c r="NLH61" s="18"/>
      <c r="NLI61" s="18"/>
      <c r="NLJ61" s="18"/>
      <c r="NLK61" s="18"/>
      <c r="NLL61" s="18"/>
      <c r="NLM61" s="18"/>
      <c r="NLN61" s="18"/>
      <c r="NLO61" s="18"/>
      <c r="NLP61" s="18"/>
      <c r="NLQ61" s="18"/>
      <c r="NLR61" s="18"/>
      <c r="NLS61" s="18"/>
      <c r="NLT61" s="18"/>
      <c r="NLU61" s="18"/>
      <c r="NLV61" s="18"/>
      <c r="NLW61" s="18"/>
      <c r="NLX61" s="18"/>
      <c r="NLY61" s="18"/>
      <c r="NLZ61" s="18"/>
      <c r="NMA61" s="18"/>
      <c r="NMB61" s="18"/>
      <c r="NMC61" s="18"/>
      <c r="NMD61" s="18"/>
      <c r="NME61" s="18"/>
      <c r="NMF61" s="18"/>
      <c r="NMG61" s="18"/>
      <c r="NMH61" s="18"/>
      <c r="NMI61" s="18"/>
      <c r="NMJ61" s="18"/>
      <c r="NMK61" s="18"/>
      <c r="NML61" s="18"/>
      <c r="NMM61" s="18"/>
      <c r="NMN61" s="18"/>
      <c r="NMO61" s="18"/>
      <c r="NMP61" s="18"/>
      <c r="NMQ61" s="18"/>
      <c r="NMR61" s="18"/>
      <c r="NMS61" s="18"/>
      <c r="NMT61" s="18"/>
      <c r="NMU61" s="18"/>
      <c r="NMV61" s="18"/>
      <c r="NMW61" s="18"/>
      <c r="NMX61" s="18"/>
      <c r="NMY61" s="18"/>
      <c r="NMZ61" s="18"/>
      <c r="NNA61" s="18"/>
      <c r="NNB61" s="18"/>
      <c r="NNC61" s="18"/>
      <c r="NND61" s="18"/>
      <c r="NNE61" s="18"/>
      <c r="NNF61" s="18"/>
      <c r="NNG61" s="18"/>
      <c r="NNH61" s="18"/>
      <c r="NNI61" s="18"/>
      <c r="NNJ61" s="18"/>
      <c r="NNK61" s="18"/>
      <c r="NNL61" s="18"/>
      <c r="NNM61" s="18"/>
      <c r="NNN61" s="18"/>
      <c r="NNO61" s="18"/>
      <c r="NNP61" s="18"/>
      <c r="NNQ61" s="18"/>
      <c r="NNR61" s="18"/>
      <c r="NNS61" s="18"/>
      <c r="NNT61" s="18"/>
      <c r="NNU61" s="18"/>
      <c r="NNV61" s="18"/>
      <c r="NNW61" s="18"/>
      <c r="NNX61" s="18"/>
      <c r="NNY61" s="18"/>
      <c r="NNZ61" s="18"/>
      <c r="NOA61" s="18"/>
      <c r="NOB61" s="18"/>
      <c r="NOC61" s="18"/>
      <c r="NOD61" s="18"/>
      <c r="NOE61" s="18"/>
      <c r="NOF61" s="18"/>
      <c r="NOG61" s="18"/>
      <c r="NOH61" s="18"/>
      <c r="NOI61" s="18"/>
      <c r="NOJ61" s="18"/>
      <c r="NOK61" s="18"/>
      <c r="NOL61" s="18"/>
      <c r="NOM61" s="18"/>
      <c r="NON61" s="18"/>
      <c r="NOO61" s="18"/>
      <c r="NOP61" s="18"/>
      <c r="NOQ61" s="18"/>
      <c r="NOR61" s="18"/>
      <c r="NOS61" s="18"/>
      <c r="NOT61" s="18"/>
      <c r="NOU61" s="18"/>
      <c r="NOV61" s="18"/>
      <c r="NOW61" s="18"/>
      <c r="NOX61" s="18"/>
      <c r="NOY61" s="18"/>
      <c r="NOZ61" s="18"/>
      <c r="NPA61" s="18"/>
      <c r="NPB61" s="18"/>
      <c r="NPC61" s="18"/>
      <c r="NPD61" s="18"/>
      <c r="NPE61" s="18"/>
      <c r="NPF61" s="18"/>
      <c r="NPG61" s="18"/>
      <c r="NPH61" s="18"/>
      <c r="NPI61" s="18"/>
      <c r="NPJ61" s="18"/>
      <c r="NPK61" s="18"/>
      <c r="NPL61" s="18"/>
      <c r="NPM61" s="18"/>
      <c r="NPN61" s="18"/>
      <c r="NPO61" s="18"/>
      <c r="NPP61" s="18"/>
      <c r="NPQ61" s="18"/>
      <c r="NPR61" s="18"/>
      <c r="NPS61" s="18"/>
      <c r="NPT61" s="18"/>
      <c r="NPU61" s="18"/>
      <c r="NPV61" s="18"/>
      <c r="NPW61" s="18"/>
      <c r="NPX61" s="18"/>
      <c r="NPY61" s="18"/>
      <c r="NPZ61" s="18"/>
      <c r="NQA61" s="18"/>
      <c r="NQB61" s="18"/>
      <c r="NQC61" s="18"/>
      <c r="NQD61" s="18"/>
      <c r="NQE61" s="18"/>
      <c r="NQF61" s="18"/>
      <c r="NQG61" s="18"/>
      <c r="NQH61" s="18"/>
      <c r="NQI61" s="18"/>
      <c r="NQJ61" s="18"/>
      <c r="NQK61" s="18"/>
      <c r="NQL61" s="18"/>
      <c r="NQM61" s="18"/>
      <c r="NQN61" s="18"/>
      <c r="NQO61" s="18"/>
      <c r="NQP61" s="18"/>
      <c r="NQQ61" s="18"/>
      <c r="NQR61" s="18"/>
      <c r="NQS61" s="18"/>
      <c r="NQT61" s="18"/>
      <c r="NQU61" s="18"/>
      <c r="NQV61" s="18"/>
      <c r="NQW61" s="18"/>
      <c r="NQX61" s="18"/>
      <c r="NQY61" s="18"/>
      <c r="NQZ61" s="18"/>
      <c r="NRA61" s="18"/>
      <c r="NRB61" s="18"/>
      <c r="NRC61" s="18"/>
      <c r="NRD61" s="18"/>
      <c r="NRE61" s="18"/>
      <c r="NRF61" s="18"/>
      <c r="NRG61" s="18"/>
      <c r="NRH61" s="18"/>
      <c r="NRI61" s="18"/>
      <c r="NRJ61" s="18"/>
      <c r="NRK61" s="18"/>
      <c r="NRL61" s="18"/>
      <c r="NRM61" s="18"/>
      <c r="NRN61" s="18"/>
      <c r="NRO61" s="18"/>
      <c r="NRP61" s="18"/>
      <c r="NRQ61" s="18"/>
      <c r="NRR61" s="18"/>
      <c r="NRS61" s="18"/>
      <c r="NRT61" s="18"/>
      <c r="NRU61" s="18"/>
      <c r="NRV61" s="18"/>
      <c r="NRW61" s="18"/>
      <c r="NRX61" s="18"/>
      <c r="NRY61" s="18"/>
      <c r="NRZ61" s="18"/>
      <c r="NSA61" s="18"/>
      <c r="NSB61" s="18"/>
      <c r="NSC61" s="18"/>
      <c r="NSD61" s="18"/>
      <c r="NSE61" s="18"/>
      <c r="NSF61" s="18"/>
      <c r="NSG61" s="18"/>
      <c r="NSH61" s="18"/>
      <c r="NSI61" s="18"/>
      <c r="NSJ61" s="18"/>
      <c r="NSK61" s="18"/>
      <c r="NSL61" s="18"/>
      <c r="NSM61" s="18"/>
      <c r="NSN61" s="18"/>
      <c r="NSO61" s="18"/>
      <c r="NSP61" s="18"/>
      <c r="NSQ61" s="18"/>
      <c r="NSR61" s="18"/>
      <c r="NSS61" s="18"/>
      <c r="NST61" s="18"/>
      <c r="NSU61" s="18"/>
      <c r="NSV61" s="18"/>
      <c r="NSW61" s="18"/>
      <c r="NSX61" s="18"/>
      <c r="NSY61" s="18"/>
      <c r="NSZ61" s="18"/>
      <c r="NTA61" s="18"/>
      <c r="NTB61" s="18"/>
      <c r="NTC61" s="18"/>
      <c r="NTD61" s="18"/>
      <c r="NTE61" s="18"/>
      <c r="NTF61" s="18"/>
      <c r="NTG61" s="18"/>
      <c r="NTH61" s="18"/>
      <c r="NTI61" s="18"/>
      <c r="NTJ61" s="18"/>
      <c r="NTK61" s="18"/>
      <c r="NTL61" s="18"/>
      <c r="NTM61" s="18"/>
      <c r="NTN61" s="18"/>
      <c r="NTO61" s="18"/>
      <c r="NTP61" s="18"/>
      <c r="NTQ61" s="18"/>
      <c r="NTR61" s="18"/>
      <c r="NTS61" s="18"/>
      <c r="NTT61" s="18"/>
      <c r="NTU61" s="18"/>
      <c r="NTV61" s="18"/>
      <c r="NTW61" s="18"/>
      <c r="NTX61" s="18"/>
      <c r="NTY61" s="18"/>
      <c r="NTZ61" s="18"/>
      <c r="NUA61" s="18"/>
      <c r="NUB61" s="18"/>
      <c r="NUC61" s="18"/>
      <c r="NUD61" s="18"/>
      <c r="NUE61" s="18"/>
      <c r="NUF61" s="18"/>
      <c r="NUG61" s="18"/>
      <c r="NUH61" s="18"/>
      <c r="NUI61" s="18"/>
      <c r="NUJ61" s="18"/>
      <c r="NUK61" s="18"/>
      <c r="NUL61" s="18"/>
      <c r="NUM61" s="18"/>
      <c r="NUN61" s="18"/>
      <c r="NUO61" s="18"/>
      <c r="NUP61" s="18"/>
      <c r="NUQ61" s="18"/>
      <c r="NUR61" s="18"/>
      <c r="NUS61" s="18"/>
      <c r="NUT61" s="18"/>
      <c r="NUU61" s="18"/>
      <c r="NUV61" s="18"/>
      <c r="NUW61" s="18"/>
      <c r="NUX61" s="18"/>
      <c r="NUY61" s="18"/>
      <c r="NUZ61" s="18"/>
      <c r="NVA61" s="18"/>
      <c r="NVB61" s="18"/>
      <c r="NVC61" s="18"/>
      <c r="NVD61" s="18"/>
      <c r="NVE61" s="18"/>
      <c r="NVF61" s="18"/>
      <c r="NVG61" s="18"/>
      <c r="NVH61" s="18"/>
      <c r="NVI61" s="18"/>
      <c r="NVJ61" s="18"/>
      <c r="NVK61" s="18"/>
      <c r="NVL61" s="18"/>
      <c r="NVM61" s="18"/>
      <c r="NVN61" s="18"/>
      <c r="NVO61" s="18"/>
      <c r="NVP61" s="18"/>
      <c r="NVQ61" s="18"/>
      <c r="NVR61" s="18"/>
      <c r="NVS61" s="18"/>
      <c r="NVT61" s="18"/>
      <c r="NVU61" s="18"/>
      <c r="NVV61" s="18"/>
      <c r="NVW61" s="18"/>
      <c r="NVX61" s="18"/>
      <c r="NVY61" s="18"/>
      <c r="NVZ61" s="18"/>
      <c r="NWA61" s="18"/>
      <c r="NWB61" s="18"/>
      <c r="NWC61" s="18"/>
      <c r="NWD61" s="18"/>
      <c r="NWE61" s="18"/>
      <c r="NWF61" s="18"/>
      <c r="NWG61" s="18"/>
      <c r="NWH61" s="18"/>
      <c r="NWI61" s="18"/>
      <c r="NWJ61" s="18"/>
      <c r="NWK61" s="18"/>
      <c r="NWL61" s="18"/>
      <c r="NWM61" s="18"/>
      <c r="NWN61" s="18"/>
      <c r="NWO61" s="18"/>
      <c r="NWP61" s="18"/>
      <c r="NWQ61" s="18"/>
      <c r="NWR61" s="18"/>
      <c r="NWS61" s="18"/>
      <c r="NWT61" s="18"/>
      <c r="NWU61" s="18"/>
      <c r="NWV61" s="18"/>
      <c r="NWW61" s="18"/>
      <c r="NWX61" s="18"/>
      <c r="NWY61" s="18"/>
      <c r="NWZ61" s="18"/>
      <c r="NXA61" s="18"/>
      <c r="NXB61" s="18"/>
      <c r="NXC61" s="18"/>
      <c r="NXD61" s="18"/>
      <c r="NXE61" s="18"/>
      <c r="NXF61" s="18"/>
      <c r="NXG61" s="18"/>
      <c r="NXH61" s="18"/>
      <c r="NXI61" s="18"/>
      <c r="NXJ61" s="18"/>
      <c r="NXK61" s="18"/>
      <c r="NXL61" s="18"/>
      <c r="NXM61" s="18"/>
      <c r="NXN61" s="18"/>
      <c r="NXO61" s="18"/>
      <c r="NXP61" s="18"/>
      <c r="NXQ61" s="18"/>
      <c r="NXR61" s="18"/>
      <c r="NXS61" s="18"/>
      <c r="NXT61" s="18"/>
      <c r="NXU61" s="18"/>
      <c r="NXV61" s="18"/>
      <c r="NXW61" s="18"/>
      <c r="NXX61" s="18"/>
      <c r="NXY61" s="18"/>
      <c r="NXZ61" s="18"/>
      <c r="NYA61" s="18"/>
      <c r="NYB61" s="18"/>
      <c r="NYC61" s="18"/>
      <c r="NYD61" s="18"/>
      <c r="NYE61" s="18"/>
      <c r="NYF61" s="18"/>
      <c r="NYG61" s="18"/>
      <c r="NYH61" s="18"/>
      <c r="NYI61" s="18"/>
      <c r="NYJ61" s="18"/>
      <c r="NYK61" s="18"/>
      <c r="NYL61" s="18"/>
      <c r="NYM61" s="18"/>
      <c r="NYN61" s="18"/>
      <c r="NYO61" s="18"/>
      <c r="NYP61" s="18"/>
      <c r="NYQ61" s="18"/>
      <c r="NYR61" s="18"/>
      <c r="NYS61" s="18"/>
      <c r="NYT61" s="18"/>
      <c r="NYU61" s="18"/>
      <c r="NYV61" s="18"/>
      <c r="NYW61" s="18"/>
      <c r="NYX61" s="18"/>
      <c r="NYY61" s="18"/>
      <c r="NYZ61" s="18"/>
      <c r="NZA61" s="18"/>
      <c r="NZB61" s="18"/>
      <c r="NZC61" s="18"/>
      <c r="NZD61" s="18"/>
      <c r="NZE61" s="18"/>
      <c r="NZF61" s="18"/>
      <c r="NZG61" s="18"/>
      <c r="NZH61" s="18"/>
      <c r="NZI61" s="18"/>
      <c r="NZJ61" s="18"/>
      <c r="NZK61" s="18"/>
      <c r="NZL61" s="18"/>
      <c r="NZM61" s="18"/>
      <c r="NZN61" s="18"/>
      <c r="NZO61" s="18"/>
      <c r="NZP61" s="18"/>
      <c r="NZQ61" s="18"/>
      <c r="NZR61" s="18"/>
      <c r="NZS61" s="18"/>
      <c r="NZT61" s="18"/>
      <c r="NZU61" s="18"/>
      <c r="NZV61" s="18"/>
      <c r="NZW61" s="18"/>
      <c r="NZX61" s="18"/>
      <c r="NZY61" s="18"/>
      <c r="NZZ61" s="18"/>
      <c r="OAA61" s="18"/>
      <c r="OAB61" s="18"/>
      <c r="OAC61" s="18"/>
      <c r="OAD61" s="18"/>
      <c r="OAE61" s="18"/>
      <c r="OAF61" s="18"/>
      <c r="OAG61" s="18"/>
      <c r="OAH61" s="18"/>
      <c r="OAI61" s="18"/>
      <c r="OAJ61" s="18"/>
      <c r="OAK61" s="18"/>
      <c r="OAL61" s="18"/>
      <c r="OAM61" s="18"/>
      <c r="OAN61" s="18"/>
      <c r="OAO61" s="18"/>
      <c r="OAP61" s="18"/>
      <c r="OAQ61" s="18"/>
      <c r="OAR61" s="18"/>
      <c r="OAS61" s="18"/>
      <c r="OAT61" s="18"/>
      <c r="OAU61" s="18"/>
      <c r="OAV61" s="18"/>
      <c r="OAW61" s="18"/>
      <c r="OAX61" s="18"/>
      <c r="OAY61" s="18"/>
      <c r="OAZ61" s="18"/>
      <c r="OBA61" s="18"/>
      <c r="OBB61" s="18"/>
      <c r="OBC61" s="18"/>
      <c r="OBD61" s="18"/>
      <c r="OBE61" s="18"/>
      <c r="OBF61" s="18"/>
      <c r="OBG61" s="18"/>
      <c r="OBH61" s="18"/>
      <c r="OBI61" s="18"/>
      <c r="OBJ61" s="18"/>
      <c r="OBK61" s="18"/>
      <c r="OBL61" s="18"/>
      <c r="OBM61" s="18"/>
      <c r="OBN61" s="18"/>
      <c r="OBO61" s="18"/>
      <c r="OBP61" s="18"/>
      <c r="OBQ61" s="18"/>
      <c r="OBR61" s="18"/>
      <c r="OBS61" s="18"/>
      <c r="OBT61" s="18"/>
      <c r="OBU61" s="18"/>
      <c r="OBV61" s="18"/>
      <c r="OBW61" s="18"/>
      <c r="OBX61" s="18"/>
      <c r="OBY61" s="18"/>
      <c r="OBZ61" s="18"/>
      <c r="OCA61" s="18"/>
      <c r="OCB61" s="18"/>
      <c r="OCC61" s="18"/>
      <c r="OCD61" s="18"/>
      <c r="OCE61" s="18"/>
      <c r="OCF61" s="18"/>
      <c r="OCG61" s="18"/>
      <c r="OCH61" s="18"/>
      <c r="OCI61" s="18"/>
      <c r="OCJ61" s="18"/>
      <c r="OCK61" s="18"/>
      <c r="OCL61" s="18"/>
      <c r="OCM61" s="18"/>
      <c r="OCN61" s="18"/>
      <c r="OCO61" s="18"/>
      <c r="OCP61" s="18"/>
      <c r="OCQ61" s="18"/>
      <c r="OCR61" s="18"/>
      <c r="OCS61" s="18"/>
      <c r="OCT61" s="18"/>
      <c r="OCU61" s="18"/>
      <c r="OCV61" s="18"/>
      <c r="OCW61" s="18"/>
      <c r="OCX61" s="18"/>
      <c r="OCY61" s="18"/>
      <c r="OCZ61" s="18"/>
      <c r="ODA61" s="18"/>
      <c r="ODB61" s="18"/>
      <c r="ODC61" s="18"/>
      <c r="ODD61" s="18"/>
      <c r="ODE61" s="18"/>
      <c r="ODF61" s="18"/>
      <c r="ODG61" s="18"/>
      <c r="ODH61" s="18"/>
      <c r="ODI61" s="18"/>
      <c r="ODJ61" s="18"/>
      <c r="ODK61" s="18"/>
      <c r="ODL61" s="18"/>
      <c r="ODM61" s="18"/>
      <c r="ODN61" s="18"/>
      <c r="ODO61" s="18"/>
      <c r="ODP61" s="18"/>
      <c r="ODQ61" s="18"/>
      <c r="ODR61" s="18"/>
      <c r="ODS61" s="18"/>
      <c r="ODT61" s="18"/>
      <c r="ODU61" s="18"/>
      <c r="ODV61" s="18"/>
      <c r="ODW61" s="18"/>
      <c r="ODX61" s="18"/>
      <c r="ODY61" s="18"/>
      <c r="ODZ61" s="18"/>
      <c r="OEA61" s="18"/>
      <c r="OEB61" s="18"/>
      <c r="OEC61" s="18"/>
      <c r="OED61" s="18"/>
      <c r="OEE61" s="18"/>
      <c r="OEF61" s="18"/>
      <c r="OEG61" s="18"/>
      <c r="OEH61" s="18"/>
      <c r="OEI61" s="18"/>
      <c r="OEJ61" s="18"/>
      <c r="OEK61" s="18"/>
      <c r="OEL61" s="18"/>
      <c r="OEM61" s="18"/>
      <c r="OEN61" s="18"/>
      <c r="OEO61" s="18"/>
      <c r="OEP61" s="18"/>
      <c r="OEQ61" s="18"/>
      <c r="OER61" s="18"/>
      <c r="OES61" s="18"/>
      <c r="OET61" s="18"/>
      <c r="OEU61" s="18"/>
      <c r="OEV61" s="18"/>
      <c r="OEW61" s="18"/>
      <c r="OEX61" s="18"/>
      <c r="OEY61" s="18"/>
      <c r="OEZ61" s="18"/>
      <c r="OFA61" s="18"/>
      <c r="OFB61" s="18"/>
      <c r="OFC61" s="18"/>
      <c r="OFD61" s="18"/>
      <c r="OFE61" s="18"/>
      <c r="OFF61" s="18"/>
      <c r="OFG61" s="18"/>
      <c r="OFH61" s="18"/>
      <c r="OFI61" s="18"/>
      <c r="OFJ61" s="18"/>
      <c r="OFK61" s="18"/>
      <c r="OFL61" s="18"/>
      <c r="OFM61" s="18"/>
      <c r="OFN61" s="18"/>
      <c r="OFO61" s="18"/>
      <c r="OFP61" s="18"/>
      <c r="OFQ61" s="18"/>
      <c r="OFR61" s="18"/>
      <c r="OFS61" s="18"/>
      <c r="OFT61" s="18"/>
      <c r="OFU61" s="18"/>
      <c r="OFV61" s="18"/>
      <c r="OFW61" s="18"/>
      <c r="OFX61" s="18"/>
      <c r="OFY61" s="18"/>
      <c r="OFZ61" s="18"/>
      <c r="OGA61" s="18"/>
      <c r="OGB61" s="18"/>
      <c r="OGC61" s="18"/>
      <c r="OGD61" s="18"/>
      <c r="OGE61" s="18"/>
      <c r="OGF61" s="18"/>
      <c r="OGG61" s="18"/>
      <c r="OGH61" s="18"/>
      <c r="OGI61" s="18"/>
      <c r="OGJ61" s="18"/>
      <c r="OGK61" s="18"/>
      <c r="OGL61" s="18"/>
      <c r="OGM61" s="18"/>
      <c r="OGN61" s="18"/>
      <c r="OGO61" s="18"/>
      <c r="OGP61" s="18"/>
      <c r="OGQ61" s="18"/>
      <c r="OGR61" s="18"/>
      <c r="OGS61" s="18"/>
      <c r="OGT61" s="18"/>
      <c r="OGU61" s="18"/>
      <c r="OGV61" s="18"/>
      <c r="OGW61" s="18"/>
      <c r="OGX61" s="18"/>
      <c r="OGY61" s="18"/>
      <c r="OGZ61" s="18"/>
      <c r="OHA61" s="18"/>
      <c r="OHB61" s="18"/>
      <c r="OHC61" s="18"/>
      <c r="OHD61" s="18"/>
      <c r="OHE61" s="18"/>
      <c r="OHF61" s="18"/>
      <c r="OHG61" s="18"/>
      <c r="OHH61" s="18"/>
      <c r="OHI61" s="18"/>
      <c r="OHJ61" s="18"/>
      <c r="OHK61" s="18"/>
      <c r="OHL61" s="18"/>
      <c r="OHM61" s="18"/>
      <c r="OHN61" s="18"/>
      <c r="OHO61" s="18"/>
      <c r="OHP61" s="18"/>
      <c r="OHQ61" s="18"/>
      <c r="OHR61" s="18"/>
      <c r="OHS61" s="18"/>
      <c r="OHT61" s="18"/>
      <c r="OHU61" s="18"/>
      <c r="OHV61" s="18"/>
      <c r="OHW61" s="18"/>
      <c r="OHX61" s="18"/>
      <c r="OHY61" s="18"/>
      <c r="OHZ61" s="18"/>
      <c r="OIA61" s="18"/>
      <c r="OIB61" s="18"/>
      <c r="OIC61" s="18"/>
      <c r="OID61" s="18"/>
      <c r="OIE61" s="18"/>
      <c r="OIF61" s="18"/>
      <c r="OIG61" s="18"/>
      <c r="OIH61" s="18"/>
      <c r="OII61" s="18"/>
      <c r="OIJ61" s="18"/>
      <c r="OIK61" s="18"/>
      <c r="OIL61" s="18"/>
      <c r="OIM61" s="18"/>
      <c r="OIN61" s="18"/>
      <c r="OIO61" s="18"/>
      <c r="OIP61" s="18"/>
      <c r="OIQ61" s="18"/>
      <c r="OIR61" s="18"/>
      <c r="OIS61" s="18"/>
      <c r="OIT61" s="18"/>
      <c r="OIU61" s="18"/>
      <c r="OIV61" s="18"/>
      <c r="OIW61" s="18"/>
      <c r="OIX61" s="18"/>
      <c r="OIY61" s="18"/>
      <c r="OIZ61" s="18"/>
      <c r="OJA61" s="18"/>
      <c r="OJB61" s="18"/>
      <c r="OJC61" s="18"/>
      <c r="OJD61" s="18"/>
      <c r="OJE61" s="18"/>
      <c r="OJF61" s="18"/>
      <c r="OJG61" s="18"/>
      <c r="OJH61" s="18"/>
      <c r="OJI61" s="18"/>
      <c r="OJJ61" s="18"/>
      <c r="OJK61" s="18"/>
      <c r="OJL61" s="18"/>
      <c r="OJM61" s="18"/>
      <c r="OJN61" s="18"/>
      <c r="OJO61" s="18"/>
      <c r="OJP61" s="18"/>
      <c r="OJQ61" s="18"/>
      <c r="OJR61" s="18"/>
      <c r="OJS61" s="18"/>
      <c r="OJT61" s="18"/>
      <c r="OJU61" s="18"/>
      <c r="OJV61" s="18"/>
      <c r="OJW61" s="18"/>
      <c r="OJX61" s="18"/>
      <c r="OJY61" s="18"/>
      <c r="OJZ61" s="18"/>
      <c r="OKA61" s="18"/>
      <c r="OKB61" s="18"/>
      <c r="OKC61" s="18"/>
      <c r="OKD61" s="18"/>
      <c r="OKE61" s="18"/>
      <c r="OKF61" s="18"/>
      <c r="OKG61" s="18"/>
      <c r="OKH61" s="18"/>
      <c r="OKI61" s="18"/>
      <c r="OKJ61" s="18"/>
      <c r="OKK61" s="18"/>
      <c r="OKL61" s="18"/>
      <c r="OKM61" s="18"/>
      <c r="OKN61" s="18"/>
      <c r="OKO61" s="18"/>
      <c r="OKP61" s="18"/>
      <c r="OKQ61" s="18"/>
      <c r="OKR61" s="18"/>
      <c r="OKS61" s="18"/>
      <c r="OKT61" s="18"/>
      <c r="OKU61" s="18"/>
      <c r="OKV61" s="18"/>
      <c r="OKW61" s="18"/>
      <c r="OKX61" s="18"/>
      <c r="OKY61" s="18"/>
      <c r="OKZ61" s="18"/>
      <c r="OLA61" s="18"/>
      <c r="OLB61" s="18"/>
      <c r="OLC61" s="18"/>
      <c r="OLD61" s="18"/>
      <c r="OLE61" s="18"/>
      <c r="OLF61" s="18"/>
      <c r="OLG61" s="18"/>
      <c r="OLH61" s="18"/>
      <c r="OLI61" s="18"/>
      <c r="OLJ61" s="18"/>
      <c r="OLK61" s="18"/>
      <c r="OLL61" s="18"/>
      <c r="OLM61" s="18"/>
      <c r="OLN61" s="18"/>
      <c r="OLO61" s="18"/>
      <c r="OLP61" s="18"/>
      <c r="OLQ61" s="18"/>
      <c r="OLR61" s="18"/>
      <c r="OLS61" s="18"/>
      <c r="OLT61" s="18"/>
      <c r="OLU61" s="18"/>
      <c r="OLV61" s="18"/>
      <c r="OLW61" s="18"/>
      <c r="OLX61" s="18"/>
      <c r="OLY61" s="18"/>
      <c r="OLZ61" s="18"/>
      <c r="OMA61" s="18"/>
      <c r="OMB61" s="18"/>
      <c r="OMC61" s="18"/>
      <c r="OMD61" s="18"/>
      <c r="OME61" s="18"/>
      <c r="OMF61" s="18"/>
      <c r="OMG61" s="18"/>
      <c r="OMH61" s="18"/>
      <c r="OMI61" s="18"/>
      <c r="OMJ61" s="18"/>
      <c r="OMK61" s="18"/>
      <c r="OML61" s="18"/>
      <c r="OMM61" s="18"/>
      <c r="OMN61" s="18"/>
      <c r="OMO61" s="18"/>
      <c r="OMP61" s="18"/>
      <c r="OMQ61" s="18"/>
      <c r="OMR61" s="18"/>
      <c r="OMS61" s="18"/>
      <c r="OMT61" s="18"/>
      <c r="OMU61" s="18"/>
      <c r="OMV61" s="18"/>
      <c r="OMW61" s="18"/>
      <c r="OMX61" s="18"/>
      <c r="OMY61" s="18"/>
      <c r="OMZ61" s="18"/>
      <c r="ONA61" s="18"/>
      <c r="ONB61" s="18"/>
      <c r="ONC61" s="18"/>
      <c r="OND61" s="18"/>
      <c r="ONE61" s="18"/>
      <c r="ONF61" s="18"/>
      <c r="ONG61" s="18"/>
      <c r="ONH61" s="18"/>
      <c r="ONI61" s="18"/>
      <c r="ONJ61" s="18"/>
      <c r="ONK61" s="18"/>
      <c r="ONL61" s="18"/>
      <c r="ONM61" s="18"/>
      <c r="ONN61" s="18"/>
      <c r="ONO61" s="18"/>
      <c r="ONP61" s="18"/>
      <c r="ONQ61" s="18"/>
      <c r="ONR61" s="18"/>
      <c r="ONS61" s="18"/>
      <c r="ONT61" s="18"/>
      <c r="ONU61" s="18"/>
      <c r="ONV61" s="18"/>
      <c r="ONW61" s="18"/>
      <c r="ONX61" s="18"/>
      <c r="ONY61" s="18"/>
      <c r="ONZ61" s="18"/>
      <c r="OOA61" s="18"/>
      <c r="OOB61" s="18"/>
      <c r="OOC61" s="18"/>
      <c r="OOD61" s="18"/>
      <c r="OOE61" s="18"/>
      <c r="OOF61" s="18"/>
      <c r="OOG61" s="18"/>
      <c r="OOH61" s="18"/>
      <c r="OOI61" s="18"/>
      <c r="OOJ61" s="18"/>
      <c r="OOK61" s="18"/>
      <c r="OOL61" s="18"/>
      <c r="OOM61" s="18"/>
      <c r="OON61" s="18"/>
      <c r="OOO61" s="18"/>
      <c r="OOP61" s="18"/>
      <c r="OOQ61" s="18"/>
      <c r="OOR61" s="18"/>
      <c r="OOS61" s="18"/>
      <c r="OOT61" s="18"/>
      <c r="OOU61" s="18"/>
      <c r="OOV61" s="18"/>
      <c r="OOW61" s="18"/>
      <c r="OOX61" s="18"/>
      <c r="OOY61" s="18"/>
      <c r="OOZ61" s="18"/>
      <c r="OPA61" s="18"/>
      <c r="OPB61" s="18"/>
      <c r="OPC61" s="18"/>
      <c r="OPD61" s="18"/>
      <c r="OPE61" s="18"/>
      <c r="OPF61" s="18"/>
      <c r="OPG61" s="18"/>
      <c r="OPH61" s="18"/>
      <c r="OPI61" s="18"/>
      <c r="OPJ61" s="18"/>
      <c r="OPK61" s="18"/>
      <c r="OPL61" s="18"/>
      <c r="OPM61" s="18"/>
      <c r="OPN61" s="18"/>
      <c r="OPO61" s="18"/>
      <c r="OPP61" s="18"/>
      <c r="OPQ61" s="18"/>
      <c r="OPR61" s="18"/>
      <c r="OPS61" s="18"/>
      <c r="OPT61" s="18"/>
      <c r="OPU61" s="18"/>
      <c r="OPV61" s="18"/>
      <c r="OPW61" s="18"/>
      <c r="OPX61" s="18"/>
      <c r="OPY61" s="18"/>
      <c r="OPZ61" s="18"/>
      <c r="OQA61" s="18"/>
      <c r="OQB61" s="18"/>
      <c r="OQC61" s="18"/>
      <c r="OQD61" s="18"/>
      <c r="OQE61" s="18"/>
      <c r="OQF61" s="18"/>
      <c r="OQG61" s="18"/>
      <c r="OQH61" s="18"/>
      <c r="OQI61" s="18"/>
      <c r="OQJ61" s="18"/>
      <c r="OQK61" s="18"/>
      <c r="OQL61" s="18"/>
      <c r="OQM61" s="18"/>
      <c r="OQN61" s="18"/>
      <c r="OQO61" s="18"/>
      <c r="OQP61" s="18"/>
      <c r="OQQ61" s="18"/>
      <c r="OQR61" s="18"/>
      <c r="OQS61" s="18"/>
      <c r="OQT61" s="18"/>
      <c r="OQU61" s="18"/>
      <c r="OQV61" s="18"/>
      <c r="OQW61" s="18"/>
      <c r="OQX61" s="18"/>
      <c r="OQY61" s="18"/>
      <c r="OQZ61" s="18"/>
      <c r="ORA61" s="18"/>
      <c r="ORB61" s="18"/>
      <c r="ORC61" s="18"/>
      <c r="ORD61" s="18"/>
      <c r="ORE61" s="18"/>
      <c r="ORF61" s="18"/>
      <c r="ORG61" s="18"/>
      <c r="ORH61" s="18"/>
      <c r="ORI61" s="18"/>
      <c r="ORJ61" s="18"/>
      <c r="ORK61" s="18"/>
      <c r="ORL61" s="18"/>
      <c r="ORM61" s="18"/>
      <c r="ORN61" s="18"/>
      <c r="ORO61" s="18"/>
      <c r="ORP61" s="18"/>
      <c r="ORQ61" s="18"/>
      <c r="ORR61" s="18"/>
      <c r="ORS61" s="18"/>
      <c r="ORT61" s="18"/>
      <c r="ORU61" s="18"/>
      <c r="ORV61" s="18"/>
      <c r="ORW61" s="18"/>
      <c r="ORX61" s="18"/>
      <c r="ORY61" s="18"/>
      <c r="ORZ61" s="18"/>
      <c r="OSA61" s="18"/>
      <c r="OSB61" s="18"/>
      <c r="OSC61" s="18"/>
      <c r="OSD61" s="18"/>
      <c r="OSE61" s="18"/>
      <c r="OSF61" s="18"/>
      <c r="OSG61" s="18"/>
      <c r="OSH61" s="18"/>
      <c r="OSI61" s="18"/>
      <c r="OSJ61" s="18"/>
      <c r="OSK61" s="18"/>
      <c r="OSL61" s="18"/>
      <c r="OSM61" s="18"/>
      <c r="OSN61" s="18"/>
      <c r="OSO61" s="18"/>
      <c r="OSP61" s="18"/>
      <c r="OSQ61" s="18"/>
      <c r="OSR61" s="18"/>
      <c r="OSS61" s="18"/>
      <c r="OST61" s="18"/>
      <c r="OSU61" s="18"/>
      <c r="OSV61" s="18"/>
      <c r="OSW61" s="18"/>
      <c r="OSX61" s="18"/>
      <c r="OSY61" s="18"/>
      <c r="OSZ61" s="18"/>
      <c r="OTA61" s="18"/>
      <c r="OTB61" s="18"/>
      <c r="OTC61" s="18"/>
      <c r="OTD61" s="18"/>
      <c r="OTE61" s="18"/>
      <c r="OTF61" s="18"/>
      <c r="OTG61" s="18"/>
      <c r="OTH61" s="18"/>
      <c r="OTI61" s="18"/>
      <c r="OTJ61" s="18"/>
      <c r="OTK61" s="18"/>
      <c r="OTL61" s="18"/>
      <c r="OTM61" s="18"/>
      <c r="OTN61" s="18"/>
      <c r="OTO61" s="18"/>
      <c r="OTP61" s="18"/>
      <c r="OTQ61" s="18"/>
      <c r="OTR61" s="18"/>
      <c r="OTS61" s="18"/>
      <c r="OTT61" s="18"/>
      <c r="OTU61" s="18"/>
      <c r="OTV61" s="18"/>
      <c r="OTW61" s="18"/>
      <c r="OTX61" s="18"/>
      <c r="OTY61" s="18"/>
      <c r="OTZ61" s="18"/>
      <c r="OUA61" s="18"/>
      <c r="OUB61" s="18"/>
      <c r="OUC61" s="18"/>
      <c r="OUD61" s="18"/>
      <c r="OUE61" s="18"/>
      <c r="OUF61" s="18"/>
      <c r="OUG61" s="18"/>
      <c r="OUH61" s="18"/>
      <c r="OUI61" s="18"/>
      <c r="OUJ61" s="18"/>
      <c r="OUK61" s="18"/>
      <c r="OUL61" s="18"/>
      <c r="OUM61" s="18"/>
      <c r="OUN61" s="18"/>
      <c r="OUO61" s="18"/>
      <c r="OUP61" s="18"/>
      <c r="OUQ61" s="18"/>
      <c r="OUR61" s="18"/>
      <c r="OUS61" s="18"/>
      <c r="OUT61" s="18"/>
      <c r="OUU61" s="18"/>
      <c r="OUV61" s="18"/>
      <c r="OUW61" s="18"/>
      <c r="OUX61" s="18"/>
      <c r="OUY61" s="18"/>
      <c r="OUZ61" s="18"/>
      <c r="OVA61" s="18"/>
      <c r="OVB61" s="18"/>
      <c r="OVC61" s="18"/>
      <c r="OVD61" s="18"/>
      <c r="OVE61" s="18"/>
      <c r="OVF61" s="18"/>
      <c r="OVG61" s="18"/>
      <c r="OVH61" s="18"/>
      <c r="OVI61" s="18"/>
      <c r="OVJ61" s="18"/>
      <c r="OVK61" s="18"/>
      <c r="OVL61" s="18"/>
      <c r="OVM61" s="18"/>
      <c r="OVN61" s="18"/>
      <c r="OVO61" s="18"/>
      <c r="OVP61" s="18"/>
      <c r="OVQ61" s="18"/>
      <c r="OVR61" s="18"/>
      <c r="OVS61" s="18"/>
      <c r="OVT61" s="18"/>
      <c r="OVU61" s="18"/>
      <c r="OVV61" s="18"/>
      <c r="OVW61" s="18"/>
      <c r="OVX61" s="18"/>
      <c r="OVY61" s="18"/>
      <c r="OVZ61" s="18"/>
      <c r="OWA61" s="18"/>
      <c r="OWB61" s="18"/>
      <c r="OWC61" s="18"/>
      <c r="OWD61" s="18"/>
      <c r="OWE61" s="18"/>
      <c r="OWF61" s="18"/>
      <c r="OWG61" s="18"/>
      <c r="OWH61" s="18"/>
      <c r="OWI61" s="18"/>
      <c r="OWJ61" s="18"/>
      <c r="OWK61" s="18"/>
      <c r="OWL61" s="18"/>
      <c r="OWM61" s="18"/>
      <c r="OWN61" s="18"/>
      <c r="OWO61" s="18"/>
      <c r="OWP61" s="18"/>
      <c r="OWQ61" s="18"/>
      <c r="OWR61" s="18"/>
      <c r="OWS61" s="18"/>
      <c r="OWT61" s="18"/>
      <c r="OWU61" s="18"/>
      <c r="OWV61" s="18"/>
      <c r="OWW61" s="18"/>
      <c r="OWX61" s="18"/>
      <c r="OWY61" s="18"/>
      <c r="OWZ61" s="18"/>
      <c r="OXA61" s="18"/>
      <c r="OXB61" s="18"/>
      <c r="OXC61" s="18"/>
      <c r="OXD61" s="18"/>
      <c r="OXE61" s="18"/>
      <c r="OXF61" s="18"/>
      <c r="OXG61" s="18"/>
      <c r="OXH61" s="18"/>
      <c r="OXI61" s="18"/>
      <c r="OXJ61" s="18"/>
      <c r="OXK61" s="18"/>
      <c r="OXL61" s="18"/>
      <c r="OXM61" s="18"/>
      <c r="OXN61" s="18"/>
      <c r="OXO61" s="18"/>
      <c r="OXP61" s="18"/>
      <c r="OXQ61" s="18"/>
      <c r="OXR61" s="18"/>
      <c r="OXS61" s="18"/>
      <c r="OXT61" s="18"/>
      <c r="OXU61" s="18"/>
      <c r="OXV61" s="18"/>
      <c r="OXW61" s="18"/>
      <c r="OXX61" s="18"/>
      <c r="OXY61" s="18"/>
      <c r="OXZ61" s="18"/>
      <c r="OYA61" s="18"/>
      <c r="OYB61" s="18"/>
      <c r="OYC61" s="18"/>
      <c r="OYD61" s="18"/>
      <c r="OYE61" s="18"/>
      <c r="OYF61" s="18"/>
      <c r="OYG61" s="18"/>
      <c r="OYH61" s="18"/>
      <c r="OYI61" s="18"/>
      <c r="OYJ61" s="18"/>
      <c r="OYK61" s="18"/>
      <c r="OYL61" s="18"/>
      <c r="OYM61" s="18"/>
      <c r="OYN61" s="18"/>
      <c r="OYO61" s="18"/>
      <c r="OYP61" s="18"/>
      <c r="OYQ61" s="18"/>
      <c r="OYR61" s="18"/>
      <c r="OYS61" s="18"/>
      <c r="OYT61" s="18"/>
      <c r="OYU61" s="18"/>
      <c r="OYV61" s="18"/>
      <c r="OYW61" s="18"/>
      <c r="OYX61" s="18"/>
      <c r="OYY61" s="18"/>
      <c r="OYZ61" s="18"/>
      <c r="OZA61" s="18"/>
      <c r="OZB61" s="18"/>
      <c r="OZC61" s="18"/>
      <c r="OZD61" s="18"/>
      <c r="OZE61" s="18"/>
      <c r="OZF61" s="18"/>
      <c r="OZG61" s="18"/>
      <c r="OZH61" s="18"/>
      <c r="OZI61" s="18"/>
      <c r="OZJ61" s="18"/>
      <c r="OZK61" s="18"/>
      <c r="OZL61" s="18"/>
      <c r="OZM61" s="18"/>
      <c r="OZN61" s="18"/>
      <c r="OZO61" s="18"/>
      <c r="OZP61" s="18"/>
      <c r="OZQ61" s="18"/>
      <c r="OZR61" s="18"/>
      <c r="OZS61" s="18"/>
      <c r="OZT61" s="18"/>
      <c r="OZU61" s="18"/>
      <c r="OZV61" s="18"/>
      <c r="OZW61" s="18"/>
      <c r="OZX61" s="18"/>
      <c r="OZY61" s="18"/>
      <c r="OZZ61" s="18"/>
      <c r="PAA61" s="18"/>
      <c r="PAB61" s="18"/>
      <c r="PAC61" s="18"/>
      <c r="PAD61" s="18"/>
      <c r="PAE61" s="18"/>
      <c r="PAF61" s="18"/>
      <c r="PAG61" s="18"/>
      <c r="PAH61" s="18"/>
      <c r="PAI61" s="18"/>
      <c r="PAJ61" s="18"/>
      <c r="PAK61" s="18"/>
      <c r="PAL61" s="18"/>
      <c r="PAM61" s="18"/>
      <c r="PAN61" s="18"/>
      <c r="PAO61" s="18"/>
      <c r="PAP61" s="18"/>
      <c r="PAQ61" s="18"/>
      <c r="PAR61" s="18"/>
      <c r="PAS61" s="18"/>
      <c r="PAT61" s="18"/>
      <c r="PAU61" s="18"/>
      <c r="PAV61" s="18"/>
      <c r="PAW61" s="18"/>
      <c r="PAX61" s="18"/>
      <c r="PAY61" s="18"/>
      <c r="PAZ61" s="18"/>
      <c r="PBA61" s="18"/>
      <c r="PBB61" s="18"/>
      <c r="PBC61" s="18"/>
      <c r="PBD61" s="18"/>
      <c r="PBE61" s="18"/>
      <c r="PBF61" s="18"/>
      <c r="PBG61" s="18"/>
      <c r="PBH61" s="18"/>
      <c r="PBI61" s="18"/>
      <c r="PBJ61" s="18"/>
      <c r="PBK61" s="18"/>
      <c r="PBL61" s="18"/>
      <c r="PBM61" s="18"/>
      <c r="PBN61" s="18"/>
      <c r="PBO61" s="18"/>
      <c r="PBP61" s="18"/>
      <c r="PBQ61" s="18"/>
      <c r="PBR61" s="18"/>
      <c r="PBS61" s="18"/>
      <c r="PBT61" s="18"/>
      <c r="PBU61" s="18"/>
      <c r="PBV61" s="18"/>
      <c r="PBW61" s="18"/>
      <c r="PBX61" s="18"/>
      <c r="PBY61" s="18"/>
      <c r="PBZ61" s="18"/>
      <c r="PCA61" s="18"/>
      <c r="PCB61" s="18"/>
      <c r="PCC61" s="18"/>
      <c r="PCD61" s="18"/>
      <c r="PCE61" s="18"/>
      <c r="PCF61" s="18"/>
      <c r="PCG61" s="18"/>
      <c r="PCH61" s="18"/>
      <c r="PCI61" s="18"/>
      <c r="PCJ61" s="18"/>
      <c r="PCK61" s="18"/>
      <c r="PCL61" s="18"/>
      <c r="PCM61" s="18"/>
      <c r="PCN61" s="18"/>
      <c r="PCO61" s="18"/>
      <c r="PCP61" s="18"/>
      <c r="PCQ61" s="18"/>
      <c r="PCR61" s="18"/>
      <c r="PCS61" s="18"/>
      <c r="PCT61" s="18"/>
      <c r="PCU61" s="18"/>
      <c r="PCV61" s="18"/>
      <c r="PCW61" s="18"/>
      <c r="PCX61" s="18"/>
      <c r="PCY61" s="18"/>
      <c r="PCZ61" s="18"/>
      <c r="PDA61" s="18"/>
      <c r="PDB61" s="18"/>
      <c r="PDC61" s="18"/>
      <c r="PDD61" s="18"/>
      <c r="PDE61" s="18"/>
      <c r="PDF61" s="18"/>
      <c r="PDG61" s="18"/>
      <c r="PDH61" s="18"/>
      <c r="PDI61" s="18"/>
      <c r="PDJ61" s="18"/>
      <c r="PDK61" s="18"/>
      <c r="PDL61" s="18"/>
      <c r="PDM61" s="18"/>
      <c r="PDN61" s="18"/>
      <c r="PDO61" s="18"/>
      <c r="PDP61" s="18"/>
      <c r="PDQ61" s="18"/>
      <c r="PDR61" s="18"/>
      <c r="PDS61" s="18"/>
      <c r="PDT61" s="18"/>
      <c r="PDU61" s="18"/>
      <c r="PDV61" s="18"/>
      <c r="PDW61" s="18"/>
      <c r="PDX61" s="18"/>
      <c r="PDY61" s="18"/>
      <c r="PDZ61" s="18"/>
      <c r="PEA61" s="18"/>
      <c r="PEB61" s="18"/>
      <c r="PEC61" s="18"/>
      <c r="PED61" s="18"/>
      <c r="PEE61" s="18"/>
      <c r="PEF61" s="18"/>
      <c r="PEG61" s="18"/>
      <c r="PEH61" s="18"/>
      <c r="PEI61" s="18"/>
      <c r="PEJ61" s="18"/>
      <c r="PEK61" s="18"/>
      <c r="PEL61" s="18"/>
      <c r="PEM61" s="18"/>
      <c r="PEN61" s="18"/>
      <c r="PEO61" s="18"/>
      <c r="PEP61" s="18"/>
      <c r="PEQ61" s="18"/>
      <c r="PER61" s="18"/>
      <c r="PES61" s="18"/>
      <c r="PET61" s="18"/>
      <c r="PEU61" s="18"/>
      <c r="PEV61" s="18"/>
      <c r="PEW61" s="18"/>
      <c r="PEX61" s="18"/>
      <c r="PEY61" s="18"/>
      <c r="PEZ61" s="18"/>
      <c r="PFA61" s="18"/>
      <c r="PFB61" s="18"/>
      <c r="PFC61" s="18"/>
      <c r="PFD61" s="18"/>
      <c r="PFE61" s="18"/>
      <c r="PFF61" s="18"/>
      <c r="PFG61" s="18"/>
      <c r="PFH61" s="18"/>
      <c r="PFI61" s="18"/>
      <c r="PFJ61" s="18"/>
      <c r="PFK61" s="18"/>
      <c r="PFL61" s="18"/>
      <c r="PFM61" s="18"/>
      <c r="PFN61" s="18"/>
      <c r="PFO61" s="18"/>
      <c r="PFP61" s="18"/>
      <c r="PFQ61" s="18"/>
      <c r="PFR61" s="18"/>
      <c r="PFS61" s="18"/>
      <c r="PFT61" s="18"/>
      <c r="PFU61" s="18"/>
      <c r="PFV61" s="18"/>
      <c r="PFW61" s="18"/>
      <c r="PFX61" s="18"/>
      <c r="PFY61" s="18"/>
      <c r="PFZ61" s="18"/>
      <c r="PGA61" s="18"/>
      <c r="PGB61" s="18"/>
      <c r="PGC61" s="18"/>
      <c r="PGD61" s="18"/>
      <c r="PGE61" s="18"/>
      <c r="PGF61" s="18"/>
      <c r="PGG61" s="18"/>
      <c r="PGH61" s="18"/>
      <c r="PGI61" s="18"/>
      <c r="PGJ61" s="18"/>
      <c r="PGK61" s="18"/>
      <c r="PGL61" s="18"/>
      <c r="PGM61" s="18"/>
      <c r="PGN61" s="18"/>
      <c r="PGO61" s="18"/>
      <c r="PGP61" s="18"/>
      <c r="PGQ61" s="18"/>
      <c r="PGR61" s="18"/>
      <c r="PGS61" s="18"/>
      <c r="PGT61" s="18"/>
      <c r="PGU61" s="18"/>
      <c r="PGV61" s="18"/>
      <c r="PGW61" s="18"/>
      <c r="PGX61" s="18"/>
      <c r="PGY61" s="18"/>
      <c r="PGZ61" s="18"/>
      <c r="PHA61" s="18"/>
      <c r="PHB61" s="18"/>
      <c r="PHC61" s="18"/>
      <c r="PHD61" s="18"/>
      <c r="PHE61" s="18"/>
      <c r="PHF61" s="18"/>
      <c r="PHG61" s="18"/>
      <c r="PHH61" s="18"/>
      <c r="PHI61" s="18"/>
      <c r="PHJ61" s="18"/>
      <c r="PHK61" s="18"/>
      <c r="PHL61" s="18"/>
      <c r="PHM61" s="18"/>
      <c r="PHN61" s="18"/>
      <c r="PHO61" s="18"/>
      <c r="PHP61" s="18"/>
      <c r="PHQ61" s="18"/>
      <c r="PHR61" s="18"/>
      <c r="PHS61" s="18"/>
      <c r="PHT61" s="18"/>
      <c r="PHU61" s="18"/>
      <c r="PHV61" s="18"/>
      <c r="PHW61" s="18"/>
      <c r="PHX61" s="18"/>
      <c r="PHY61" s="18"/>
      <c r="PHZ61" s="18"/>
      <c r="PIA61" s="18"/>
      <c r="PIB61" s="18"/>
      <c r="PIC61" s="18"/>
      <c r="PID61" s="18"/>
      <c r="PIE61" s="18"/>
      <c r="PIF61" s="18"/>
      <c r="PIG61" s="18"/>
      <c r="PIH61" s="18"/>
      <c r="PII61" s="18"/>
      <c r="PIJ61" s="18"/>
      <c r="PIK61" s="18"/>
      <c r="PIL61" s="18"/>
      <c r="PIM61" s="18"/>
      <c r="PIN61" s="18"/>
      <c r="PIO61" s="18"/>
      <c r="PIP61" s="18"/>
      <c r="PIQ61" s="18"/>
      <c r="PIR61" s="18"/>
      <c r="PIS61" s="18"/>
      <c r="PIT61" s="18"/>
      <c r="PIU61" s="18"/>
      <c r="PIV61" s="18"/>
      <c r="PIW61" s="18"/>
      <c r="PIX61" s="18"/>
      <c r="PIY61" s="18"/>
      <c r="PIZ61" s="18"/>
      <c r="PJA61" s="18"/>
      <c r="PJB61" s="18"/>
      <c r="PJC61" s="18"/>
      <c r="PJD61" s="18"/>
      <c r="PJE61" s="18"/>
      <c r="PJF61" s="18"/>
      <c r="PJG61" s="18"/>
      <c r="PJH61" s="18"/>
      <c r="PJI61" s="18"/>
      <c r="PJJ61" s="18"/>
      <c r="PJK61" s="18"/>
      <c r="PJL61" s="18"/>
      <c r="PJM61" s="18"/>
      <c r="PJN61" s="18"/>
      <c r="PJO61" s="18"/>
      <c r="PJP61" s="18"/>
      <c r="PJQ61" s="18"/>
      <c r="PJR61" s="18"/>
      <c r="PJS61" s="18"/>
      <c r="PJT61" s="18"/>
      <c r="PJU61" s="18"/>
      <c r="PJV61" s="18"/>
      <c r="PJW61" s="18"/>
      <c r="PJX61" s="18"/>
      <c r="PJY61" s="18"/>
      <c r="PJZ61" s="18"/>
      <c r="PKA61" s="18"/>
      <c r="PKB61" s="18"/>
      <c r="PKC61" s="18"/>
      <c r="PKD61" s="18"/>
      <c r="PKE61" s="18"/>
      <c r="PKF61" s="18"/>
      <c r="PKG61" s="18"/>
      <c r="PKH61" s="18"/>
      <c r="PKI61" s="18"/>
      <c r="PKJ61" s="18"/>
      <c r="PKK61" s="18"/>
      <c r="PKL61" s="18"/>
      <c r="PKM61" s="18"/>
      <c r="PKN61" s="18"/>
      <c r="PKO61" s="18"/>
      <c r="PKP61" s="18"/>
      <c r="PKQ61" s="18"/>
      <c r="PKR61" s="18"/>
      <c r="PKS61" s="18"/>
      <c r="PKT61" s="18"/>
      <c r="PKU61" s="18"/>
      <c r="PKV61" s="18"/>
      <c r="PKW61" s="18"/>
      <c r="PKX61" s="18"/>
      <c r="PKY61" s="18"/>
      <c r="PKZ61" s="18"/>
      <c r="PLA61" s="18"/>
      <c r="PLB61" s="18"/>
      <c r="PLC61" s="18"/>
      <c r="PLD61" s="18"/>
      <c r="PLE61" s="18"/>
      <c r="PLF61" s="18"/>
      <c r="PLG61" s="18"/>
      <c r="PLH61" s="18"/>
      <c r="PLI61" s="18"/>
      <c r="PLJ61" s="18"/>
      <c r="PLK61" s="18"/>
      <c r="PLL61" s="18"/>
      <c r="PLM61" s="18"/>
      <c r="PLN61" s="18"/>
      <c r="PLO61" s="18"/>
      <c r="PLP61" s="18"/>
      <c r="PLQ61" s="18"/>
      <c r="PLR61" s="18"/>
      <c r="PLS61" s="18"/>
      <c r="PLT61" s="18"/>
      <c r="PLU61" s="18"/>
      <c r="PLV61" s="18"/>
      <c r="PLW61" s="18"/>
      <c r="PLX61" s="18"/>
      <c r="PLY61" s="18"/>
      <c r="PLZ61" s="18"/>
      <c r="PMA61" s="18"/>
      <c r="PMB61" s="18"/>
      <c r="PMC61" s="18"/>
      <c r="PMD61" s="18"/>
      <c r="PME61" s="18"/>
      <c r="PMF61" s="18"/>
      <c r="PMG61" s="18"/>
      <c r="PMH61" s="18"/>
      <c r="PMI61" s="18"/>
      <c r="PMJ61" s="18"/>
      <c r="PMK61" s="18"/>
      <c r="PML61" s="18"/>
      <c r="PMM61" s="18"/>
      <c r="PMN61" s="18"/>
      <c r="PMO61" s="18"/>
      <c r="PMP61" s="18"/>
      <c r="PMQ61" s="18"/>
      <c r="PMR61" s="18"/>
      <c r="PMS61" s="18"/>
      <c r="PMT61" s="18"/>
      <c r="PMU61" s="18"/>
      <c r="PMV61" s="18"/>
      <c r="PMW61" s="18"/>
      <c r="PMX61" s="18"/>
      <c r="PMY61" s="18"/>
      <c r="PMZ61" s="18"/>
      <c r="PNA61" s="18"/>
      <c r="PNB61" s="18"/>
      <c r="PNC61" s="18"/>
      <c r="PND61" s="18"/>
      <c r="PNE61" s="18"/>
      <c r="PNF61" s="18"/>
      <c r="PNG61" s="18"/>
      <c r="PNH61" s="18"/>
      <c r="PNI61" s="18"/>
      <c r="PNJ61" s="18"/>
      <c r="PNK61" s="18"/>
      <c r="PNL61" s="18"/>
      <c r="PNM61" s="18"/>
      <c r="PNN61" s="18"/>
      <c r="PNO61" s="18"/>
      <c r="PNP61" s="18"/>
      <c r="PNQ61" s="18"/>
      <c r="PNR61" s="18"/>
      <c r="PNS61" s="18"/>
      <c r="PNT61" s="18"/>
      <c r="PNU61" s="18"/>
      <c r="PNV61" s="18"/>
      <c r="PNW61" s="18"/>
      <c r="PNX61" s="18"/>
      <c r="PNY61" s="18"/>
      <c r="PNZ61" s="18"/>
      <c r="POA61" s="18"/>
      <c r="POB61" s="18"/>
      <c r="POC61" s="18"/>
      <c r="POD61" s="18"/>
      <c r="POE61" s="18"/>
      <c r="POF61" s="18"/>
      <c r="POG61" s="18"/>
      <c r="POH61" s="18"/>
      <c r="POI61" s="18"/>
      <c r="POJ61" s="18"/>
      <c r="POK61" s="18"/>
      <c r="POL61" s="18"/>
      <c r="POM61" s="18"/>
      <c r="PON61" s="18"/>
      <c r="POO61" s="18"/>
      <c r="POP61" s="18"/>
      <c r="POQ61" s="18"/>
      <c r="POR61" s="18"/>
      <c r="POS61" s="18"/>
      <c r="POT61" s="18"/>
      <c r="POU61" s="18"/>
      <c r="POV61" s="18"/>
      <c r="POW61" s="18"/>
      <c r="POX61" s="18"/>
      <c r="POY61" s="18"/>
      <c r="POZ61" s="18"/>
      <c r="PPA61" s="18"/>
      <c r="PPB61" s="18"/>
      <c r="PPC61" s="18"/>
      <c r="PPD61" s="18"/>
      <c r="PPE61" s="18"/>
      <c r="PPF61" s="18"/>
      <c r="PPG61" s="18"/>
      <c r="PPH61" s="18"/>
      <c r="PPI61" s="18"/>
      <c r="PPJ61" s="18"/>
      <c r="PPK61" s="18"/>
      <c r="PPL61" s="18"/>
      <c r="PPM61" s="18"/>
      <c r="PPN61" s="18"/>
      <c r="PPO61" s="18"/>
      <c r="PPP61" s="18"/>
      <c r="PPQ61" s="18"/>
      <c r="PPR61" s="18"/>
      <c r="PPS61" s="18"/>
      <c r="PPT61" s="18"/>
      <c r="PPU61" s="18"/>
      <c r="PPV61" s="18"/>
      <c r="PPW61" s="18"/>
      <c r="PPX61" s="18"/>
      <c r="PPY61" s="18"/>
      <c r="PPZ61" s="18"/>
      <c r="PQA61" s="18"/>
      <c r="PQB61" s="18"/>
      <c r="PQC61" s="18"/>
      <c r="PQD61" s="18"/>
      <c r="PQE61" s="18"/>
      <c r="PQF61" s="18"/>
      <c r="PQG61" s="18"/>
      <c r="PQH61" s="18"/>
      <c r="PQI61" s="18"/>
      <c r="PQJ61" s="18"/>
      <c r="PQK61" s="18"/>
      <c r="PQL61" s="18"/>
      <c r="PQM61" s="18"/>
      <c r="PQN61" s="18"/>
      <c r="PQO61" s="18"/>
      <c r="PQP61" s="18"/>
      <c r="PQQ61" s="18"/>
      <c r="PQR61" s="18"/>
      <c r="PQS61" s="18"/>
      <c r="PQT61" s="18"/>
      <c r="PQU61" s="18"/>
      <c r="PQV61" s="18"/>
      <c r="PQW61" s="18"/>
      <c r="PQX61" s="18"/>
      <c r="PQY61" s="18"/>
      <c r="PQZ61" s="18"/>
      <c r="PRA61" s="18"/>
      <c r="PRB61" s="18"/>
      <c r="PRC61" s="18"/>
      <c r="PRD61" s="18"/>
      <c r="PRE61" s="18"/>
      <c r="PRF61" s="18"/>
      <c r="PRG61" s="18"/>
      <c r="PRH61" s="18"/>
      <c r="PRI61" s="18"/>
      <c r="PRJ61" s="18"/>
      <c r="PRK61" s="18"/>
      <c r="PRL61" s="18"/>
      <c r="PRM61" s="18"/>
      <c r="PRN61" s="18"/>
      <c r="PRO61" s="18"/>
      <c r="PRP61" s="18"/>
      <c r="PRQ61" s="18"/>
      <c r="PRR61" s="18"/>
      <c r="PRS61" s="18"/>
      <c r="PRT61" s="18"/>
      <c r="PRU61" s="18"/>
      <c r="PRV61" s="18"/>
      <c r="PRW61" s="18"/>
      <c r="PRX61" s="18"/>
      <c r="PRY61" s="18"/>
      <c r="PRZ61" s="18"/>
      <c r="PSA61" s="18"/>
      <c r="PSB61" s="18"/>
      <c r="PSC61" s="18"/>
      <c r="PSD61" s="18"/>
      <c r="PSE61" s="18"/>
      <c r="PSF61" s="18"/>
      <c r="PSG61" s="18"/>
      <c r="PSH61" s="18"/>
      <c r="PSI61" s="18"/>
      <c r="PSJ61" s="18"/>
      <c r="PSK61" s="18"/>
      <c r="PSL61" s="18"/>
      <c r="PSM61" s="18"/>
      <c r="PSN61" s="18"/>
      <c r="PSO61" s="18"/>
      <c r="PSP61" s="18"/>
      <c r="PSQ61" s="18"/>
      <c r="PSR61" s="18"/>
      <c r="PSS61" s="18"/>
      <c r="PST61" s="18"/>
      <c r="PSU61" s="18"/>
      <c r="PSV61" s="18"/>
      <c r="PSW61" s="18"/>
      <c r="PSX61" s="18"/>
      <c r="PSY61" s="18"/>
      <c r="PSZ61" s="18"/>
      <c r="PTA61" s="18"/>
      <c r="PTB61" s="18"/>
      <c r="PTC61" s="18"/>
      <c r="PTD61" s="18"/>
      <c r="PTE61" s="18"/>
      <c r="PTF61" s="18"/>
      <c r="PTG61" s="18"/>
      <c r="PTH61" s="18"/>
      <c r="PTI61" s="18"/>
      <c r="PTJ61" s="18"/>
      <c r="PTK61" s="18"/>
      <c r="PTL61" s="18"/>
      <c r="PTM61" s="18"/>
      <c r="PTN61" s="18"/>
      <c r="PTO61" s="18"/>
      <c r="PTP61" s="18"/>
      <c r="PTQ61" s="18"/>
      <c r="PTR61" s="18"/>
      <c r="PTS61" s="18"/>
      <c r="PTT61" s="18"/>
      <c r="PTU61" s="18"/>
      <c r="PTV61" s="18"/>
      <c r="PTW61" s="18"/>
      <c r="PTX61" s="18"/>
      <c r="PTY61" s="18"/>
      <c r="PTZ61" s="18"/>
      <c r="PUA61" s="18"/>
      <c r="PUB61" s="18"/>
      <c r="PUC61" s="18"/>
      <c r="PUD61" s="18"/>
      <c r="PUE61" s="18"/>
      <c r="PUF61" s="18"/>
      <c r="PUG61" s="18"/>
      <c r="PUH61" s="18"/>
      <c r="PUI61" s="18"/>
      <c r="PUJ61" s="18"/>
      <c r="PUK61" s="18"/>
      <c r="PUL61" s="18"/>
      <c r="PUM61" s="18"/>
      <c r="PUN61" s="18"/>
      <c r="PUO61" s="18"/>
      <c r="PUP61" s="18"/>
      <c r="PUQ61" s="18"/>
      <c r="PUR61" s="18"/>
      <c r="PUS61" s="18"/>
      <c r="PUT61" s="18"/>
      <c r="PUU61" s="18"/>
      <c r="PUV61" s="18"/>
      <c r="PUW61" s="18"/>
      <c r="PUX61" s="18"/>
      <c r="PUY61" s="18"/>
      <c r="PUZ61" s="18"/>
      <c r="PVA61" s="18"/>
      <c r="PVB61" s="18"/>
      <c r="PVC61" s="18"/>
      <c r="PVD61" s="18"/>
      <c r="PVE61" s="18"/>
      <c r="PVF61" s="18"/>
      <c r="PVG61" s="18"/>
      <c r="PVH61" s="18"/>
      <c r="PVI61" s="18"/>
      <c r="PVJ61" s="18"/>
      <c r="PVK61" s="18"/>
      <c r="PVL61" s="18"/>
      <c r="PVM61" s="18"/>
      <c r="PVN61" s="18"/>
      <c r="PVO61" s="18"/>
      <c r="PVP61" s="18"/>
      <c r="PVQ61" s="18"/>
      <c r="PVR61" s="18"/>
      <c r="PVS61" s="18"/>
      <c r="PVT61" s="18"/>
      <c r="PVU61" s="18"/>
      <c r="PVV61" s="18"/>
      <c r="PVW61" s="18"/>
      <c r="PVX61" s="18"/>
      <c r="PVY61" s="18"/>
      <c r="PVZ61" s="18"/>
      <c r="PWA61" s="18"/>
      <c r="PWB61" s="18"/>
      <c r="PWC61" s="18"/>
      <c r="PWD61" s="18"/>
      <c r="PWE61" s="18"/>
      <c r="PWF61" s="18"/>
      <c r="PWG61" s="18"/>
      <c r="PWH61" s="18"/>
      <c r="PWI61" s="18"/>
      <c r="PWJ61" s="18"/>
      <c r="PWK61" s="18"/>
      <c r="PWL61" s="18"/>
      <c r="PWM61" s="18"/>
      <c r="PWN61" s="18"/>
      <c r="PWO61" s="18"/>
      <c r="PWP61" s="18"/>
      <c r="PWQ61" s="18"/>
      <c r="PWR61" s="18"/>
      <c r="PWS61" s="18"/>
      <c r="PWT61" s="18"/>
      <c r="PWU61" s="18"/>
      <c r="PWV61" s="18"/>
      <c r="PWW61" s="18"/>
      <c r="PWX61" s="18"/>
      <c r="PWY61" s="18"/>
      <c r="PWZ61" s="18"/>
      <c r="PXA61" s="18"/>
      <c r="PXB61" s="18"/>
      <c r="PXC61" s="18"/>
      <c r="PXD61" s="18"/>
      <c r="PXE61" s="18"/>
      <c r="PXF61" s="18"/>
      <c r="PXG61" s="18"/>
      <c r="PXH61" s="18"/>
      <c r="PXI61" s="18"/>
      <c r="PXJ61" s="18"/>
      <c r="PXK61" s="18"/>
      <c r="PXL61" s="18"/>
      <c r="PXM61" s="18"/>
      <c r="PXN61" s="18"/>
      <c r="PXO61" s="18"/>
      <c r="PXP61" s="18"/>
      <c r="PXQ61" s="18"/>
      <c r="PXR61" s="18"/>
      <c r="PXS61" s="18"/>
      <c r="PXT61" s="18"/>
      <c r="PXU61" s="18"/>
      <c r="PXV61" s="18"/>
      <c r="PXW61" s="18"/>
      <c r="PXX61" s="18"/>
      <c r="PXY61" s="18"/>
      <c r="PXZ61" s="18"/>
      <c r="PYA61" s="18"/>
      <c r="PYB61" s="18"/>
      <c r="PYC61" s="18"/>
      <c r="PYD61" s="18"/>
      <c r="PYE61" s="18"/>
      <c r="PYF61" s="18"/>
      <c r="PYG61" s="18"/>
      <c r="PYH61" s="18"/>
      <c r="PYI61" s="18"/>
      <c r="PYJ61" s="18"/>
      <c r="PYK61" s="18"/>
      <c r="PYL61" s="18"/>
      <c r="PYM61" s="18"/>
      <c r="PYN61" s="18"/>
      <c r="PYO61" s="18"/>
      <c r="PYP61" s="18"/>
      <c r="PYQ61" s="18"/>
      <c r="PYR61" s="18"/>
      <c r="PYS61" s="18"/>
      <c r="PYT61" s="18"/>
      <c r="PYU61" s="18"/>
      <c r="PYV61" s="18"/>
      <c r="PYW61" s="18"/>
      <c r="PYX61" s="18"/>
      <c r="PYY61" s="18"/>
      <c r="PYZ61" s="18"/>
      <c r="PZA61" s="18"/>
      <c r="PZB61" s="18"/>
      <c r="PZC61" s="18"/>
      <c r="PZD61" s="18"/>
      <c r="PZE61" s="18"/>
      <c r="PZF61" s="18"/>
      <c r="PZG61" s="18"/>
      <c r="PZH61" s="18"/>
      <c r="PZI61" s="18"/>
      <c r="PZJ61" s="18"/>
      <c r="PZK61" s="18"/>
      <c r="PZL61" s="18"/>
      <c r="PZM61" s="18"/>
      <c r="PZN61" s="18"/>
      <c r="PZO61" s="18"/>
      <c r="PZP61" s="18"/>
      <c r="PZQ61" s="18"/>
      <c r="PZR61" s="18"/>
      <c r="PZS61" s="18"/>
      <c r="PZT61" s="18"/>
      <c r="PZU61" s="18"/>
      <c r="PZV61" s="18"/>
      <c r="PZW61" s="18"/>
      <c r="PZX61" s="18"/>
      <c r="PZY61" s="18"/>
      <c r="PZZ61" s="18"/>
      <c r="QAA61" s="18"/>
      <c r="QAB61" s="18"/>
      <c r="QAC61" s="18"/>
      <c r="QAD61" s="18"/>
      <c r="QAE61" s="18"/>
      <c r="QAF61" s="18"/>
      <c r="QAG61" s="18"/>
      <c r="QAH61" s="18"/>
      <c r="QAI61" s="18"/>
      <c r="QAJ61" s="18"/>
      <c r="QAK61" s="18"/>
      <c r="QAL61" s="18"/>
      <c r="QAM61" s="18"/>
      <c r="QAN61" s="18"/>
      <c r="QAO61" s="18"/>
      <c r="QAP61" s="18"/>
      <c r="QAQ61" s="18"/>
      <c r="QAR61" s="18"/>
      <c r="QAS61" s="18"/>
      <c r="QAT61" s="18"/>
      <c r="QAU61" s="18"/>
      <c r="QAV61" s="18"/>
      <c r="QAW61" s="18"/>
      <c r="QAX61" s="18"/>
      <c r="QAY61" s="18"/>
      <c r="QAZ61" s="18"/>
      <c r="QBA61" s="18"/>
      <c r="QBB61" s="18"/>
      <c r="QBC61" s="18"/>
      <c r="QBD61" s="18"/>
      <c r="QBE61" s="18"/>
      <c r="QBF61" s="18"/>
      <c r="QBG61" s="18"/>
      <c r="QBH61" s="18"/>
      <c r="QBI61" s="18"/>
      <c r="QBJ61" s="18"/>
      <c r="QBK61" s="18"/>
      <c r="QBL61" s="18"/>
      <c r="QBM61" s="18"/>
      <c r="QBN61" s="18"/>
      <c r="QBO61" s="18"/>
      <c r="QBP61" s="18"/>
      <c r="QBQ61" s="18"/>
      <c r="QBR61" s="18"/>
      <c r="QBS61" s="18"/>
      <c r="QBT61" s="18"/>
      <c r="QBU61" s="18"/>
      <c r="QBV61" s="18"/>
      <c r="QBW61" s="18"/>
      <c r="QBX61" s="18"/>
      <c r="QBY61" s="18"/>
      <c r="QBZ61" s="18"/>
      <c r="QCA61" s="18"/>
      <c r="QCB61" s="18"/>
      <c r="QCC61" s="18"/>
      <c r="QCD61" s="18"/>
      <c r="QCE61" s="18"/>
      <c r="QCF61" s="18"/>
      <c r="QCG61" s="18"/>
      <c r="QCH61" s="18"/>
      <c r="QCI61" s="18"/>
      <c r="QCJ61" s="18"/>
      <c r="QCK61" s="18"/>
      <c r="QCL61" s="18"/>
      <c r="QCM61" s="18"/>
      <c r="QCN61" s="18"/>
      <c r="QCO61" s="18"/>
      <c r="QCP61" s="18"/>
      <c r="QCQ61" s="18"/>
      <c r="QCR61" s="18"/>
      <c r="QCS61" s="18"/>
      <c r="QCT61" s="18"/>
      <c r="QCU61" s="18"/>
      <c r="QCV61" s="18"/>
      <c r="QCW61" s="18"/>
      <c r="QCX61" s="18"/>
      <c r="QCY61" s="18"/>
      <c r="QCZ61" s="18"/>
      <c r="QDA61" s="18"/>
      <c r="QDB61" s="18"/>
      <c r="QDC61" s="18"/>
      <c r="QDD61" s="18"/>
      <c r="QDE61" s="18"/>
      <c r="QDF61" s="18"/>
      <c r="QDG61" s="18"/>
      <c r="QDH61" s="18"/>
      <c r="QDI61" s="18"/>
      <c r="QDJ61" s="18"/>
      <c r="QDK61" s="18"/>
      <c r="QDL61" s="18"/>
      <c r="QDM61" s="18"/>
      <c r="QDN61" s="18"/>
      <c r="QDO61" s="18"/>
      <c r="QDP61" s="18"/>
      <c r="QDQ61" s="18"/>
      <c r="QDR61" s="18"/>
      <c r="QDS61" s="18"/>
      <c r="QDT61" s="18"/>
      <c r="QDU61" s="18"/>
      <c r="QDV61" s="18"/>
      <c r="QDW61" s="18"/>
      <c r="QDX61" s="18"/>
      <c r="QDY61" s="18"/>
      <c r="QDZ61" s="18"/>
      <c r="QEA61" s="18"/>
      <c r="QEB61" s="18"/>
      <c r="QEC61" s="18"/>
      <c r="QED61" s="18"/>
      <c r="QEE61" s="18"/>
      <c r="QEF61" s="18"/>
      <c r="QEG61" s="18"/>
      <c r="QEH61" s="18"/>
      <c r="QEI61" s="18"/>
      <c r="QEJ61" s="18"/>
      <c r="QEK61" s="18"/>
      <c r="QEL61" s="18"/>
      <c r="QEM61" s="18"/>
      <c r="QEN61" s="18"/>
      <c r="QEO61" s="18"/>
      <c r="QEP61" s="18"/>
      <c r="QEQ61" s="18"/>
      <c r="QER61" s="18"/>
      <c r="QES61" s="18"/>
      <c r="QET61" s="18"/>
      <c r="QEU61" s="18"/>
      <c r="QEV61" s="18"/>
      <c r="QEW61" s="18"/>
      <c r="QEX61" s="18"/>
      <c r="QEY61" s="18"/>
      <c r="QEZ61" s="18"/>
      <c r="QFA61" s="18"/>
      <c r="QFB61" s="18"/>
      <c r="QFC61" s="18"/>
      <c r="QFD61" s="18"/>
      <c r="QFE61" s="18"/>
      <c r="QFF61" s="18"/>
      <c r="QFG61" s="18"/>
      <c r="QFH61" s="18"/>
      <c r="QFI61" s="18"/>
      <c r="QFJ61" s="18"/>
      <c r="QFK61" s="18"/>
      <c r="QFL61" s="18"/>
      <c r="QFM61" s="18"/>
      <c r="QFN61" s="18"/>
      <c r="QFO61" s="18"/>
      <c r="QFP61" s="18"/>
      <c r="QFQ61" s="18"/>
      <c r="QFR61" s="18"/>
      <c r="QFS61" s="18"/>
      <c r="QFT61" s="18"/>
      <c r="QFU61" s="18"/>
      <c r="QFV61" s="18"/>
      <c r="QFW61" s="18"/>
      <c r="QFX61" s="18"/>
      <c r="QFY61" s="18"/>
      <c r="QFZ61" s="18"/>
      <c r="QGA61" s="18"/>
      <c r="QGB61" s="18"/>
      <c r="QGC61" s="18"/>
      <c r="QGD61" s="18"/>
      <c r="QGE61" s="18"/>
      <c r="QGF61" s="18"/>
      <c r="QGG61" s="18"/>
      <c r="QGH61" s="18"/>
      <c r="QGI61" s="18"/>
      <c r="QGJ61" s="18"/>
      <c r="QGK61" s="18"/>
      <c r="QGL61" s="18"/>
      <c r="QGM61" s="18"/>
      <c r="QGN61" s="18"/>
      <c r="QGO61" s="18"/>
      <c r="QGP61" s="18"/>
      <c r="QGQ61" s="18"/>
      <c r="QGR61" s="18"/>
      <c r="QGS61" s="18"/>
      <c r="QGT61" s="18"/>
      <c r="QGU61" s="18"/>
      <c r="QGV61" s="18"/>
      <c r="QGW61" s="18"/>
      <c r="QGX61" s="18"/>
      <c r="QGY61" s="18"/>
      <c r="QGZ61" s="18"/>
      <c r="QHA61" s="18"/>
      <c r="QHB61" s="18"/>
      <c r="QHC61" s="18"/>
      <c r="QHD61" s="18"/>
      <c r="QHE61" s="18"/>
      <c r="QHF61" s="18"/>
      <c r="QHG61" s="18"/>
      <c r="QHH61" s="18"/>
      <c r="QHI61" s="18"/>
      <c r="QHJ61" s="18"/>
      <c r="QHK61" s="18"/>
      <c r="QHL61" s="18"/>
      <c r="QHM61" s="18"/>
      <c r="QHN61" s="18"/>
      <c r="QHO61" s="18"/>
      <c r="QHP61" s="18"/>
      <c r="QHQ61" s="18"/>
      <c r="QHR61" s="18"/>
      <c r="QHS61" s="18"/>
      <c r="QHT61" s="18"/>
      <c r="QHU61" s="18"/>
      <c r="QHV61" s="18"/>
      <c r="QHW61" s="18"/>
      <c r="QHX61" s="18"/>
      <c r="QHY61" s="18"/>
      <c r="QHZ61" s="18"/>
      <c r="QIA61" s="18"/>
      <c r="QIB61" s="18"/>
      <c r="QIC61" s="18"/>
      <c r="QID61" s="18"/>
      <c r="QIE61" s="18"/>
      <c r="QIF61" s="18"/>
      <c r="QIG61" s="18"/>
      <c r="QIH61" s="18"/>
      <c r="QII61" s="18"/>
      <c r="QIJ61" s="18"/>
      <c r="QIK61" s="18"/>
      <c r="QIL61" s="18"/>
      <c r="QIM61" s="18"/>
      <c r="QIN61" s="18"/>
      <c r="QIO61" s="18"/>
      <c r="QIP61" s="18"/>
      <c r="QIQ61" s="18"/>
      <c r="QIR61" s="18"/>
      <c r="QIS61" s="18"/>
      <c r="QIT61" s="18"/>
      <c r="QIU61" s="18"/>
      <c r="QIV61" s="18"/>
      <c r="QIW61" s="18"/>
      <c r="QIX61" s="18"/>
      <c r="QIY61" s="18"/>
      <c r="QIZ61" s="18"/>
      <c r="QJA61" s="18"/>
      <c r="QJB61" s="18"/>
      <c r="QJC61" s="18"/>
      <c r="QJD61" s="18"/>
      <c r="QJE61" s="18"/>
      <c r="QJF61" s="18"/>
      <c r="QJG61" s="18"/>
      <c r="QJH61" s="18"/>
      <c r="QJI61" s="18"/>
      <c r="QJJ61" s="18"/>
      <c r="QJK61" s="18"/>
      <c r="QJL61" s="18"/>
      <c r="QJM61" s="18"/>
      <c r="QJN61" s="18"/>
      <c r="QJO61" s="18"/>
      <c r="QJP61" s="18"/>
      <c r="QJQ61" s="18"/>
      <c r="QJR61" s="18"/>
      <c r="QJS61" s="18"/>
      <c r="QJT61" s="18"/>
      <c r="QJU61" s="18"/>
      <c r="QJV61" s="18"/>
      <c r="QJW61" s="18"/>
      <c r="QJX61" s="18"/>
      <c r="QJY61" s="18"/>
      <c r="QJZ61" s="18"/>
      <c r="QKA61" s="18"/>
      <c r="QKB61" s="18"/>
      <c r="QKC61" s="18"/>
      <c r="QKD61" s="18"/>
      <c r="QKE61" s="18"/>
      <c r="QKF61" s="18"/>
      <c r="QKG61" s="18"/>
      <c r="QKH61" s="18"/>
      <c r="QKI61" s="18"/>
      <c r="QKJ61" s="18"/>
      <c r="QKK61" s="18"/>
      <c r="QKL61" s="18"/>
      <c r="QKM61" s="18"/>
      <c r="QKN61" s="18"/>
      <c r="QKO61" s="18"/>
      <c r="QKP61" s="18"/>
      <c r="QKQ61" s="18"/>
      <c r="QKR61" s="18"/>
      <c r="QKS61" s="18"/>
      <c r="QKT61" s="18"/>
      <c r="QKU61" s="18"/>
      <c r="QKV61" s="18"/>
      <c r="QKW61" s="18"/>
      <c r="QKX61" s="18"/>
      <c r="QKY61" s="18"/>
      <c r="QKZ61" s="18"/>
      <c r="QLA61" s="18"/>
      <c r="QLB61" s="18"/>
      <c r="QLC61" s="18"/>
      <c r="QLD61" s="18"/>
      <c r="QLE61" s="18"/>
      <c r="QLF61" s="18"/>
      <c r="QLG61" s="18"/>
      <c r="QLH61" s="18"/>
      <c r="QLI61" s="18"/>
      <c r="QLJ61" s="18"/>
      <c r="QLK61" s="18"/>
      <c r="QLL61" s="18"/>
      <c r="QLM61" s="18"/>
      <c r="QLN61" s="18"/>
      <c r="QLO61" s="18"/>
      <c r="QLP61" s="18"/>
      <c r="QLQ61" s="18"/>
      <c r="QLR61" s="18"/>
      <c r="QLS61" s="18"/>
      <c r="QLT61" s="18"/>
      <c r="QLU61" s="18"/>
      <c r="QLV61" s="18"/>
      <c r="QLW61" s="18"/>
      <c r="QLX61" s="18"/>
      <c r="QLY61" s="18"/>
      <c r="QLZ61" s="18"/>
      <c r="QMA61" s="18"/>
      <c r="QMB61" s="18"/>
      <c r="QMC61" s="18"/>
      <c r="QMD61" s="18"/>
      <c r="QME61" s="18"/>
      <c r="QMF61" s="18"/>
      <c r="QMG61" s="18"/>
      <c r="QMH61" s="18"/>
      <c r="QMI61" s="18"/>
      <c r="QMJ61" s="18"/>
      <c r="QMK61" s="18"/>
      <c r="QML61" s="18"/>
      <c r="QMM61" s="18"/>
      <c r="QMN61" s="18"/>
      <c r="QMO61" s="18"/>
      <c r="QMP61" s="18"/>
      <c r="QMQ61" s="18"/>
      <c r="QMR61" s="18"/>
      <c r="QMS61" s="18"/>
      <c r="QMT61" s="18"/>
      <c r="QMU61" s="18"/>
      <c r="QMV61" s="18"/>
      <c r="QMW61" s="18"/>
      <c r="QMX61" s="18"/>
      <c r="QMY61" s="18"/>
      <c r="QMZ61" s="18"/>
      <c r="QNA61" s="18"/>
      <c r="QNB61" s="18"/>
      <c r="QNC61" s="18"/>
      <c r="QND61" s="18"/>
      <c r="QNE61" s="18"/>
      <c r="QNF61" s="18"/>
      <c r="QNG61" s="18"/>
      <c r="QNH61" s="18"/>
      <c r="QNI61" s="18"/>
      <c r="QNJ61" s="18"/>
      <c r="QNK61" s="18"/>
      <c r="QNL61" s="18"/>
      <c r="QNM61" s="18"/>
      <c r="QNN61" s="18"/>
      <c r="QNO61" s="18"/>
      <c r="QNP61" s="18"/>
      <c r="QNQ61" s="18"/>
      <c r="QNR61" s="18"/>
      <c r="QNS61" s="18"/>
      <c r="QNT61" s="18"/>
      <c r="QNU61" s="18"/>
      <c r="QNV61" s="18"/>
      <c r="QNW61" s="18"/>
      <c r="QNX61" s="18"/>
      <c r="QNY61" s="18"/>
      <c r="QNZ61" s="18"/>
      <c r="QOA61" s="18"/>
      <c r="QOB61" s="18"/>
      <c r="QOC61" s="18"/>
      <c r="QOD61" s="18"/>
      <c r="QOE61" s="18"/>
      <c r="QOF61" s="18"/>
      <c r="QOG61" s="18"/>
      <c r="QOH61" s="18"/>
      <c r="QOI61" s="18"/>
      <c r="QOJ61" s="18"/>
      <c r="QOK61" s="18"/>
      <c r="QOL61" s="18"/>
      <c r="QOM61" s="18"/>
      <c r="QON61" s="18"/>
      <c r="QOO61" s="18"/>
      <c r="QOP61" s="18"/>
      <c r="QOQ61" s="18"/>
      <c r="QOR61" s="18"/>
      <c r="QOS61" s="18"/>
      <c r="QOT61" s="18"/>
      <c r="QOU61" s="18"/>
      <c r="QOV61" s="18"/>
      <c r="QOW61" s="18"/>
      <c r="QOX61" s="18"/>
      <c r="QOY61" s="18"/>
      <c r="QOZ61" s="18"/>
      <c r="QPA61" s="18"/>
      <c r="QPB61" s="18"/>
      <c r="QPC61" s="18"/>
      <c r="QPD61" s="18"/>
      <c r="QPE61" s="18"/>
      <c r="QPF61" s="18"/>
      <c r="QPG61" s="18"/>
      <c r="QPH61" s="18"/>
      <c r="QPI61" s="18"/>
      <c r="QPJ61" s="18"/>
      <c r="QPK61" s="18"/>
      <c r="QPL61" s="18"/>
      <c r="QPM61" s="18"/>
      <c r="QPN61" s="18"/>
      <c r="QPO61" s="18"/>
      <c r="QPP61" s="18"/>
      <c r="QPQ61" s="18"/>
      <c r="QPR61" s="18"/>
      <c r="QPS61" s="18"/>
      <c r="QPT61" s="18"/>
      <c r="QPU61" s="18"/>
      <c r="QPV61" s="18"/>
      <c r="QPW61" s="18"/>
      <c r="QPX61" s="18"/>
      <c r="QPY61" s="18"/>
      <c r="QPZ61" s="18"/>
      <c r="QQA61" s="18"/>
      <c r="QQB61" s="18"/>
      <c r="QQC61" s="18"/>
      <c r="QQD61" s="18"/>
      <c r="QQE61" s="18"/>
      <c r="QQF61" s="18"/>
      <c r="QQG61" s="18"/>
      <c r="QQH61" s="18"/>
      <c r="QQI61" s="18"/>
      <c r="QQJ61" s="18"/>
      <c r="QQK61" s="18"/>
      <c r="QQL61" s="18"/>
      <c r="QQM61" s="18"/>
      <c r="QQN61" s="18"/>
      <c r="QQO61" s="18"/>
      <c r="QQP61" s="18"/>
      <c r="QQQ61" s="18"/>
      <c r="QQR61" s="18"/>
      <c r="QQS61" s="18"/>
      <c r="QQT61" s="18"/>
      <c r="QQU61" s="18"/>
      <c r="QQV61" s="18"/>
      <c r="QQW61" s="18"/>
      <c r="QQX61" s="18"/>
      <c r="QQY61" s="18"/>
      <c r="QQZ61" s="18"/>
      <c r="QRA61" s="18"/>
      <c r="QRB61" s="18"/>
      <c r="QRC61" s="18"/>
      <c r="QRD61" s="18"/>
      <c r="QRE61" s="18"/>
      <c r="QRF61" s="18"/>
      <c r="QRG61" s="18"/>
      <c r="QRH61" s="18"/>
      <c r="QRI61" s="18"/>
      <c r="QRJ61" s="18"/>
      <c r="QRK61" s="18"/>
      <c r="QRL61" s="18"/>
      <c r="QRM61" s="18"/>
      <c r="QRN61" s="18"/>
      <c r="QRO61" s="18"/>
      <c r="QRP61" s="18"/>
      <c r="QRQ61" s="18"/>
      <c r="QRR61" s="18"/>
      <c r="QRS61" s="18"/>
      <c r="QRT61" s="18"/>
      <c r="QRU61" s="18"/>
      <c r="QRV61" s="18"/>
      <c r="QRW61" s="18"/>
      <c r="QRX61" s="18"/>
      <c r="QRY61" s="18"/>
      <c r="QRZ61" s="18"/>
      <c r="QSA61" s="18"/>
      <c r="QSB61" s="18"/>
      <c r="QSC61" s="18"/>
      <c r="QSD61" s="18"/>
      <c r="QSE61" s="18"/>
      <c r="QSF61" s="18"/>
      <c r="QSG61" s="18"/>
      <c r="QSH61" s="18"/>
      <c r="QSI61" s="18"/>
      <c r="QSJ61" s="18"/>
      <c r="QSK61" s="18"/>
      <c r="QSL61" s="18"/>
      <c r="QSM61" s="18"/>
      <c r="QSN61" s="18"/>
      <c r="QSO61" s="18"/>
      <c r="QSP61" s="18"/>
      <c r="QSQ61" s="18"/>
      <c r="QSR61" s="18"/>
      <c r="QSS61" s="18"/>
      <c r="QST61" s="18"/>
      <c r="QSU61" s="18"/>
      <c r="QSV61" s="18"/>
      <c r="QSW61" s="18"/>
      <c r="QSX61" s="18"/>
      <c r="QSY61" s="18"/>
      <c r="QSZ61" s="18"/>
      <c r="QTA61" s="18"/>
      <c r="QTB61" s="18"/>
      <c r="QTC61" s="18"/>
      <c r="QTD61" s="18"/>
      <c r="QTE61" s="18"/>
      <c r="QTF61" s="18"/>
      <c r="QTG61" s="18"/>
      <c r="QTH61" s="18"/>
      <c r="QTI61" s="18"/>
      <c r="QTJ61" s="18"/>
      <c r="QTK61" s="18"/>
      <c r="QTL61" s="18"/>
      <c r="QTM61" s="18"/>
      <c r="QTN61" s="18"/>
      <c r="QTO61" s="18"/>
      <c r="QTP61" s="18"/>
      <c r="QTQ61" s="18"/>
      <c r="QTR61" s="18"/>
      <c r="QTS61" s="18"/>
      <c r="QTT61" s="18"/>
      <c r="QTU61" s="18"/>
      <c r="QTV61" s="18"/>
      <c r="QTW61" s="18"/>
      <c r="QTX61" s="18"/>
      <c r="QTY61" s="18"/>
      <c r="QTZ61" s="18"/>
      <c r="QUA61" s="18"/>
      <c r="QUB61" s="18"/>
      <c r="QUC61" s="18"/>
      <c r="QUD61" s="18"/>
      <c r="QUE61" s="18"/>
      <c r="QUF61" s="18"/>
      <c r="QUG61" s="18"/>
      <c r="QUH61" s="18"/>
      <c r="QUI61" s="18"/>
      <c r="QUJ61" s="18"/>
      <c r="QUK61" s="18"/>
      <c r="QUL61" s="18"/>
      <c r="QUM61" s="18"/>
      <c r="QUN61" s="18"/>
      <c r="QUO61" s="18"/>
      <c r="QUP61" s="18"/>
      <c r="QUQ61" s="18"/>
      <c r="QUR61" s="18"/>
      <c r="QUS61" s="18"/>
      <c r="QUT61" s="18"/>
      <c r="QUU61" s="18"/>
      <c r="QUV61" s="18"/>
      <c r="QUW61" s="18"/>
      <c r="QUX61" s="18"/>
      <c r="QUY61" s="18"/>
      <c r="QUZ61" s="18"/>
      <c r="QVA61" s="18"/>
      <c r="QVB61" s="18"/>
      <c r="QVC61" s="18"/>
      <c r="QVD61" s="18"/>
      <c r="QVE61" s="18"/>
      <c r="QVF61" s="18"/>
      <c r="QVG61" s="18"/>
      <c r="QVH61" s="18"/>
      <c r="QVI61" s="18"/>
      <c r="QVJ61" s="18"/>
      <c r="QVK61" s="18"/>
      <c r="QVL61" s="18"/>
      <c r="QVM61" s="18"/>
      <c r="QVN61" s="18"/>
      <c r="QVO61" s="18"/>
      <c r="QVP61" s="18"/>
      <c r="QVQ61" s="18"/>
      <c r="QVR61" s="18"/>
      <c r="QVS61" s="18"/>
      <c r="QVT61" s="18"/>
      <c r="QVU61" s="18"/>
      <c r="QVV61" s="18"/>
      <c r="QVW61" s="18"/>
      <c r="QVX61" s="18"/>
      <c r="QVY61" s="18"/>
      <c r="QVZ61" s="18"/>
      <c r="QWA61" s="18"/>
      <c r="QWB61" s="18"/>
      <c r="QWC61" s="18"/>
      <c r="QWD61" s="18"/>
      <c r="QWE61" s="18"/>
      <c r="QWF61" s="18"/>
      <c r="QWG61" s="18"/>
      <c r="QWH61" s="18"/>
      <c r="QWI61" s="18"/>
      <c r="QWJ61" s="18"/>
      <c r="QWK61" s="18"/>
      <c r="QWL61" s="18"/>
      <c r="QWM61" s="18"/>
      <c r="QWN61" s="18"/>
      <c r="QWO61" s="18"/>
      <c r="QWP61" s="18"/>
      <c r="QWQ61" s="18"/>
      <c r="QWR61" s="18"/>
      <c r="QWS61" s="18"/>
      <c r="QWT61" s="18"/>
      <c r="QWU61" s="18"/>
      <c r="QWV61" s="18"/>
      <c r="QWW61" s="18"/>
      <c r="QWX61" s="18"/>
      <c r="QWY61" s="18"/>
      <c r="QWZ61" s="18"/>
      <c r="QXA61" s="18"/>
      <c r="QXB61" s="18"/>
      <c r="QXC61" s="18"/>
      <c r="QXD61" s="18"/>
      <c r="QXE61" s="18"/>
      <c r="QXF61" s="18"/>
      <c r="QXG61" s="18"/>
      <c r="QXH61" s="18"/>
      <c r="QXI61" s="18"/>
      <c r="QXJ61" s="18"/>
      <c r="QXK61" s="18"/>
      <c r="QXL61" s="18"/>
      <c r="QXM61" s="18"/>
      <c r="QXN61" s="18"/>
      <c r="QXO61" s="18"/>
      <c r="QXP61" s="18"/>
      <c r="QXQ61" s="18"/>
      <c r="QXR61" s="18"/>
      <c r="QXS61" s="18"/>
      <c r="QXT61" s="18"/>
      <c r="QXU61" s="18"/>
      <c r="QXV61" s="18"/>
      <c r="QXW61" s="18"/>
      <c r="QXX61" s="18"/>
      <c r="QXY61" s="18"/>
      <c r="QXZ61" s="18"/>
      <c r="QYA61" s="18"/>
      <c r="QYB61" s="18"/>
      <c r="QYC61" s="18"/>
      <c r="QYD61" s="18"/>
      <c r="QYE61" s="18"/>
      <c r="QYF61" s="18"/>
      <c r="QYG61" s="18"/>
      <c r="QYH61" s="18"/>
      <c r="QYI61" s="18"/>
      <c r="QYJ61" s="18"/>
      <c r="QYK61" s="18"/>
      <c r="QYL61" s="18"/>
      <c r="QYM61" s="18"/>
      <c r="QYN61" s="18"/>
      <c r="QYO61" s="18"/>
      <c r="QYP61" s="18"/>
      <c r="QYQ61" s="18"/>
      <c r="QYR61" s="18"/>
      <c r="QYS61" s="18"/>
      <c r="QYT61" s="18"/>
      <c r="QYU61" s="18"/>
      <c r="QYV61" s="18"/>
      <c r="QYW61" s="18"/>
      <c r="QYX61" s="18"/>
      <c r="QYY61" s="18"/>
      <c r="QYZ61" s="18"/>
      <c r="QZA61" s="18"/>
      <c r="QZB61" s="18"/>
      <c r="QZC61" s="18"/>
      <c r="QZD61" s="18"/>
      <c r="QZE61" s="18"/>
      <c r="QZF61" s="18"/>
      <c r="QZG61" s="18"/>
      <c r="QZH61" s="18"/>
      <c r="QZI61" s="18"/>
      <c r="QZJ61" s="18"/>
      <c r="QZK61" s="18"/>
      <c r="QZL61" s="18"/>
      <c r="QZM61" s="18"/>
      <c r="QZN61" s="18"/>
      <c r="QZO61" s="18"/>
      <c r="QZP61" s="18"/>
      <c r="QZQ61" s="18"/>
      <c r="QZR61" s="18"/>
      <c r="QZS61" s="18"/>
      <c r="QZT61" s="18"/>
      <c r="QZU61" s="18"/>
      <c r="QZV61" s="18"/>
      <c r="QZW61" s="18"/>
      <c r="QZX61" s="18"/>
      <c r="QZY61" s="18"/>
      <c r="QZZ61" s="18"/>
      <c r="RAA61" s="18"/>
      <c r="RAB61" s="18"/>
      <c r="RAC61" s="18"/>
      <c r="RAD61" s="18"/>
      <c r="RAE61" s="18"/>
      <c r="RAF61" s="18"/>
      <c r="RAG61" s="18"/>
      <c r="RAH61" s="18"/>
      <c r="RAI61" s="18"/>
      <c r="RAJ61" s="18"/>
      <c r="RAK61" s="18"/>
      <c r="RAL61" s="18"/>
      <c r="RAM61" s="18"/>
      <c r="RAN61" s="18"/>
      <c r="RAO61" s="18"/>
      <c r="RAP61" s="18"/>
      <c r="RAQ61" s="18"/>
      <c r="RAR61" s="18"/>
      <c r="RAS61" s="18"/>
      <c r="RAT61" s="18"/>
      <c r="RAU61" s="18"/>
      <c r="RAV61" s="18"/>
      <c r="RAW61" s="18"/>
      <c r="RAX61" s="18"/>
      <c r="RAY61" s="18"/>
      <c r="RAZ61" s="18"/>
      <c r="RBA61" s="18"/>
      <c r="RBB61" s="18"/>
      <c r="RBC61" s="18"/>
      <c r="RBD61" s="18"/>
      <c r="RBE61" s="18"/>
      <c r="RBF61" s="18"/>
      <c r="RBG61" s="18"/>
      <c r="RBH61" s="18"/>
      <c r="RBI61" s="18"/>
      <c r="RBJ61" s="18"/>
      <c r="RBK61" s="18"/>
      <c r="RBL61" s="18"/>
      <c r="RBM61" s="18"/>
      <c r="RBN61" s="18"/>
      <c r="RBO61" s="18"/>
      <c r="RBP61" s="18"/>
      <c r="RBQ61" s="18"/>
      <c r="RBR61" s="18"/>
      <c r="RBS61" s="18"/>
      <c r="RBT61" s="18"/>
      <c r="RBU61" s="18"/>
      <c r="RBV61" s="18"/>
      <c r="RBW61" s="18"/>
      <c r="RBX61" s="18"/>
      <c r="RBY61" s="18"/>
      <c r="RBZ61" s="18"/>
      <c r="RCA61" s="18"/>
      <c r="RCB61" s="18"/>
      <c r="RCC61" s="18"/>
      <c r="RCD61" s="18"/>
      <c r="RCE61" s="18"/>
      <c r="RCF61" s="18"/>
      <c r="RCG61" s="18"/>
      <c r="RCH61" s="18"/>
      <c r="RCI61" s="18"/>
      <c r="RCJ61" s="18"/>
      <c r="RCK61" s="18"/>
      <c r="RCL61" s="18"/>
      <c r="RCM61" s="18"/>
      <c r="RCN61" s="18"/>
      <c r="RCO61" s="18"/>
      <c r="RCP61" s="18"/>
      <c r="RCQ61" s="18"/>
      <c r="RCR61" s="18"/>
      <c r="RCS61" s="18"/>
      <c r="RCT61" s="18"/>
      <c r="RCU61" s="18"/>
      <c r="RCV61" s="18"/>
      <c r="RCW61" s="18"/>
      <c r="RCX61" s="18"/>
      <c r="RCY61" s="18"/>
      <c r="RCZ61" s="18"/>
      <c r="RDA61" s="18"/>
      <c r="RDB61" s="18"/>
      <c r="RDC61" s="18"/>
      <c r="RDD61" s="18"/>
      <c r="RDE61" s="18"/>
      <c r="RDF61" s="18"/>
      <c r="RDG61" s="18"/>
      <c r="RDH61" s="18"/>
      <c r="RDI61" s="18"/>
      <c r="RDJ61" s="18"/>
      <c r="RDK61" s="18"/>
      <c r="RDL61" s="18"/>
      <c r="RDM61" s="18"/>
      <c r="RDN61" s="18"/>
      <c r="RDO61" s="18"/>
      <c r="RDP61" s="18"/>
      <c r="RDQ61" s="18"/>
      <c r="RDR61" s="18"/>
      <c r="RDS61" s="18"/>
      <c r="RDT61" s="18"/>
      <c r="RDU61" s="18"/>
      <c r="RDV61" s="18"/>
      <c r="RDW61" s="18"/>
      <c r="RDX61" s="18"/>
      <c r="RDY61" s="18"/>
      <c r="RDZ61" s="18"/>
      <c r="REA61" s="18"/>
      <c r="REB61" s="18"/>
      <c r="REC61" s="18"/>
      <c r="RED61" s="18"/>
      <c r="REE61" s="18"/>
      <c r="REF61" s="18"/>
      <c r="REG61" s="18"/>
      <c r="REH61" s="18"/>
      <c r="REI61" s="18"/>
      <c r="REJ61" s="18"/>
      <c r="REK61" s="18"/>
      <c r="REL61" s="18"/>
      <c r="REM61" s="18"/>
      <c r="REN61" s="18"/>
      <c r="REO61" s="18"/>
      <c r="REP61" s="18"/>
      <c r="REQ61" s="18"/>
      <c r="RER61" s="18"/>
      <c r="RES61" s="18"/>
      <c r="RET61" s="18"/>
      <c r="REU61" s="18"/>
      <c r="REV61" s="18"/>
      <c r="REW61" s="18"/>
      <c r="REX61" s="18"/>
      <c r="REY61" s="18"/>
      <c r="REZ61" s="18"/>
      <c r="RFA61" s="18"/>
      <c r="RFB61" s="18"/>
      <c r="RFC61" s="18"/>
      <c r="RFD61" s="18"/>
      <c r="RFE61" s="18"/>
      <c r="RFF61" s="18"/>
      <c r="RFG61" s="18"/>
      <c r="RFH61" s="18"/>
      <c r="RFI61" s="18"/>
      <c r="RFJ61" s="18"/>
      <c r="RFK61" s="18"/>
      <c r="RFL61" s="18"/>
      <c r="RFM61" s="18"/>
      <c r="RFN61" s="18"/>
      <c r="RFO61" s="18"/>
      <c r="RFP61" s="18"/>
      <c r="RFQ61" s="18"/>
      <c r="RFR61" s="18"/>
      <c r="RFS61" s="18"/>
      <c r="RFT61" s="18"/>
      <c r="RFU61" s="18"/>
      <c r="RFV61" s="18"/>
      <c r="RFW61" s="18"/>
      <c r="RFX61" s="18"/>
      <c r="RFY61" s="18"/>
      <c r="RFZ61" s="18"/>
      <c r="RGA61" s="18"/>
      <c r="RGB61" s="18"/>
      <c r="RGC61" s="18"/>
      <c r="RGD61" s="18"/>
      <c r="RGE61" s="18"/>
      <c r="RGF61" s="18"/>
      <c r="RGG61" s="18"/>
      <c r="RGH61" s="18"/>
      <c r="RGI61" s="18"/>
      <c r="RGJ61" s="18"/>
      <c r="RGK61" s="18"/>
      <c r="RGL61" s="18"/>
      <c r="RGM61" s="18"/>
      <c r="RGN61" s="18"/>
      <c r="RGO61" s="18"/>
      <c r="RGP61" s="18"/>
      <c r="RGQ61" s="18"/>
      <c r="RGR61" s="18"/>
      <c r="RGS61" s="18"/>
      <c r="RGT61" s="18"/>
      <c r="RGU61" s="18"/>
      <c r="RGV61" s="18"/>
      <c r="RGW61" s="18"/>
      <c r="RGX61" s="18"/>
      <c r="RGY61" s="18"/>
      <c r="RGZ61" s="18"/>
      <c r="RHA61" s="18"/>
      <c r="RHB61" s="18"/>
      <c r="RHC61" s="18"/>
      <c r="RHD61" s="18"/>
      <c r="RHE61" s="18"/>
      <c r="RHF61" s="18"/>
      <c r="RHG61" s="18"/>
      <c r="RHH61" s="18"/>
      <c r="RHI61" s="18"/>
      <c r="RHJ61" s="18"/>
      <c r="RHK61" s="18"/>
      <c r="RHL61" s="18"/>
      <c r="RHM61" s="18"/>
      <c r="RHN61" s="18"/>
      <c r="RHO61" s="18"/>
      <c r="RHP61" s="18"/>
      <c r="RHQ61" s="18"/>
      <c r="RHR61" s="18"/>
      <c r="RHS61" s="18"/>
      <c r="RHT61" s="18"/>
      <c r="RHU61" s="18"/>
      <c r="RHV61" s="18"/>
      <c r="RHW61" s="18"/>
      <c r="RHX61" s="18"/>
      <c r="RHY61" s="18"/>
      <c r="RHZ61" s="18"/>
      <c r="RIA61" s="18"/>
      <c r="RIB61" s="18"/>
      <c r="RIC61" s="18"/>
      <c r="RID61" s="18"/>
      <c r="RIE61" s="18"/>
      <c r="RIF61" s="18"/>
      <c r="RIG61" s="18"/>
      <c r="RIH61" s="18"/>
      <c r="RII61" s="18"/>
      <c r="RIJ61" s="18"/>
      <c r="RIK61" s="18"/>
      <c r="RIL61" s="18"/>
      <c r="RIM61" s="18"/>
      <c r="RIN61" s="18"/>
      <c r="RIO61" s="18"/>
      <c r="RIP61" s="18"/>
      <c r="RIQ61" s="18"/>
      <c r="RIR61" s="18"/>
      <c r="RIS61" s="18"/>
      <c r="RIT61" s="18"/>
      <c r="RIU61" s="18"/>
      <c r="RIV61" s="18"/>
      <c r="RIW61" s="18"/>
      <c r="RIX61" s="18"/>
      <c r="RIY61" s="18"/>
      <c r="RIZ61" s="18"/>
      <c r="RJA61" s="18"/>
      <c r="RJB61" s="18"/>
      <c r="RJC61" s="18"/>
      <c r="RJD61" s="18"/>
      <c r="RJE61" s="18"/>
      <c r="RJF61" s="18"/>
      <c r="RJG61" s="18"/>
      <c r="RJH61" s="18"/>
      <c r="RJI61" s="18"/>
      <c r="RJJ61" s="18"/>
      <c r="RJK61" s="18"/>
      <c r="RJL61" s="18"/>
      <c r="RJM61" s="18"/>
      <c r="RJN61" s="18"/>
      <c r="RJO61" s="18"/>
      <c r="RJP61" s="18"/>
      <c r="RJQ61" s="18"/>
      <c r="RJR61" s="18"/>
      <c r="RJS61" s="18"/>
      <c r="RJT61" s="18"/>
      <c r="RJU61" s="18"/>
      <c r="RJV61" s="18"/>
      <c r="RJW61" s="18"/>
      <c r="RJX61" s="18"/>
      <c r="RJY61" s="18"/>
      <c r="RJZ61" s="18"/>
      <c r="RKA61" s="18"/>
      <c r="RKB61" s="18"/>
      <c r="RKC61" s="18"/>
      <c r="RKD61" s="18"/>
      <c r="RKE61" s="18"/>
      <c r="RKF61" s="18"/>
      <c r="RKG61" s="18"/>
      <c r="RKH61" s="18"/>
      <c r="RKI61" s="18"/>
      <c r="RKJ61" s="18"/>
      <c r="RKK61" s="18"/>
      <c r="RKL61" s="18"/>
      <c r="RKM61" s="18"/>
      <c r="RKN61" s="18"/>
      <c r="RKO61" s="18"/>
      <c r="RKP61" s="18"/>
      <c r="RKQ61" s="18"/>
      <c r="RKR61" s="18"/>
      <c r="RKS61" s="18"/>
      <c r="RKT61" s="18"/>
      <c r="RKU61" s="18"/>
      <c r="RKV61" s="18"/>
      <c r="RKW61" s="18"/>
      <c r="RKX61" s="18"/>
      <c r="RKY61" s="18"/>
      <c r="RKZ61" s="18"/>
      <c r="RLA61" s="18"/>
      <c r="RLB61" s="18"/>
      <c r="RLC61" s="18"/>
      <c r="RLD61" s="18"/>
      <c r="RLE61" s="18"/>
      <c r="RLF61" s="18"/>
      <c r="RLG61" s="18"/>
      <c r="RLH61" s="18"/>
      <c r="RLI61" s="18"/>
      <c r="RLJ61" s="18"/>
      <c r="RLK61" s="18"/>
      <c r="RLL61" s="18"/>
      <c r="RLM61" s="18"/>
      <c r="RLN61" s="18"/>
      <c r="RLO61" s="18"/>
      <c r="RLP61" s="18"/>
      <c r="RLQ61" s="18"/>
      <c r="RLR61" s="18"/>
      <c r="RLS61" s="18"/>
      <c r="RLT61" s="18"/>
      <c r="RLU61" s="18"/>
      <c r="RLV61" s="18"/>
      <c r="RLW61" s="18"/>
      <c r="RLX61" s="18"/>
      <c r="RLY61" s="18"/>
      <c r="RLZ61" s="18"/>
      <c r="RMA61" s="18"/>
      <c r="RMB61" s="18"/>
      <c r="RMC61" s="18"/>
      <c r="RMD61" s="18"/>
      <c r="RME61" s="18"/>
      <c r="RMF61" s="18"/>
      <c r="RMG61" s="18"/>
      <c r="RMH61" s="18"/>
      <c r="RMI61" s="18"/>
      <c r="RMJ61" s="18"/>
      <c r="RMK61" s="18"/>
      <c r="RML61" s="18"/>
      <c r="RMM61" s="18"/>
      <c r="RMN61" s="18"/>
      <c r="RMO61" s="18"/>
      <c r="RMP61" s="18"/>
      <c r="RMQ61" s="18"/>
      <c r="RMR61" s="18"/>
      <c r="RMS61" s="18"/>
      <c r="RMT61" s="18"/>
      <c r="RMU61" s="18"/>
      <c r="RMV61" s="18"/>
      <c r="RMW61" s="18"/>
      <c r="RMX61" s="18"/>
      <c r="RMY61" s="18"/>
      <c r="RMZ61" s="18"/>
      <c r="RNA61" s="18"/>
      <c r="RNB61" s="18"/>
      <c r="RNC61" s="18"/>
      <c r="RND61" s="18"/>
      <c r="RNE61" s="18"/>
      <c r="RNF61" s="18"/>
      <c r="RNG61" s="18"/>
      <c r="RNH61" s="18"/>
      <c r="RNI61" s="18"/>
      <c r="RNJ61" s="18"/>
      <c r="RNK61" s="18"/>
      <c r="RNL61" s="18"/>
      <c r="RNM61" s="18"/>
      <c r="RNN61" s="18"/>
      <c r="RNO61" s="18"/>
      <c r="RNP61" s="18"/>
      <c r="RNQ61" s="18"/>
      <c r="RNR61" s="18"/>
      <c r="RNS61" s="18"/>
      <c r="RNT61" s="18"/>
      <c r="RNU61" s="18"/>
      <c r="RNV61" s="18"/>
      <c r="RNW61" s="18"/>
      <c r="RNX61" s="18"/>
      <c r="RNY61" s="18"/>
      <c r="RNZ61" s="18"/>
      <c r="ROA61" s="18"/>
      <c r="ROB61" s="18"/>
      <c r="ROC61" s="18"/>
      <c r="ROD61" s="18"/>
      <c r="ROE61" s="18"/>
      <c r="ROF61" s="18"/>
      <c r="ROG61" s="18"/>
      <c r="ROH61" s="18"/>
      <c r="ROI61" s="18"/>
      <c r="ROJ61" s="18"/>
      <c r="ROK61" s="18"/>
      <c r="ROL61" s="18"/>
      <c r="ROM61" s="18"/>
      <c r="RON61" s="18"/>
      <c r="ROO61" s="18"/>
      <c r="ROP61" s="18"/>
      <c r="ROQ61" s="18"/>
      <c r="ROR61" s="18"/>
      <c r="ROS61" s="18"/>
      <c r="ROT61" s="18"/>
      <c r="ROU61" s="18"/>
      <c r="ROV61" s="18"/>
      <c r="ROW61" s="18"/>
      <c r="ROX61" s="18"/>
      <c r="ROY61" s="18"/>
      <c r="ROZ61" s="18"/>
      <c r="RPA61" s="18"/>
      <c r="RPB61" s="18"/>
      <c r="RPC61" s="18"/>
      <c r="RPD61" s="18"/>
      <c r="RPE61" s="18"/>
      <c r="RPF61" s="18"/>
      <c r="RPG61" s="18"/>
      <c r="RPH61" s="18"/>
      <c r="RPI61" s="18"/>
      <c r="RPJ61" s="18"/>
      <c r="RPK61" s="18"/>
      <c r="RPL61" s="18"/>
      <c r="RPM61" s="18"/>
      <c r="RPN61" s="18"/>
      <c r="RPO61" s="18"/>
      <c r="RPP61" s="18"/>
      <c r="RPQ61" s="18"/>
      <c r="RPR61" s="18"/>
      <c r="RPS61" s="18"/>
      <c r="RPT61" s="18"/>
      <c r="RPU61" s="18"/>
      <c r="RPV61" s="18"/>
      <c r="RPW61" s="18"/>
      <c r="RPX61" s="18"/>
      <c r="RPY61" s="18"/>
      <c r="RPZ61" s="18"/>
      <c r="RQA61" s="18"/>
      <c r="RQB61" s="18"/>
      <c r="RQC61" s="18"/>
      <c r="RQD61" s="18"/>
      <c r="RQE61" s="18"/>
      <c r="RQF61" s="18"/>
      <c r="RQG61" s="18"/>
      <c r="RQH61" s="18"/>
      <c r="RQI61" s="18"/>
      <c r="RQJ61" s="18"/>
      <c r="RQK61" s="18"/>
      <c r="RQL61" s="18"/>
      <c r="RQM61" s="18"/>
      <c r="RQN61" s="18"/>
      <c r="RQO61" s="18"/>
      <c r="RQP61" s="18"/>
      <c r="RQQ61" s="18"/>
      <c r="RQR61" s="18"/>
      <c r="RQS61" s="18"/>
      <c r="RQT61" s="18"/>
      <c r="RQU61" s="18"/>
      <c r="RQV61" s="18"/>
      <c r="RQW61" s="18"/>
      <c r="RQX61" s="18"/>
      <c r="RQY61" s="18"/>
      <c r="RQZ61" s="18"/>
      <c r="RRA61" s="18"/>
      <c r="RRB61" s="18"/>
      <c r="RRC61" s="18"/>
      <c r="RRD61" s="18"/>
      <c r="RRE61" s="18"/>
      <c r="RRF61" s="18"/>
      <c r="RRG61" s="18"/>
      <c r="RRH61" s="18"/>
      <c r="RRI61" s="18"/>
      <c r="RRJ61" s="18"/>
      <c r="RRK61" s="18"/>
      <c r="RRL61" s="18"/>
      <c r="RRM61" s="18"/>
      <c r="RRN61" s="18"/>
      <c r="RRO61" s="18"/>
      <c r="RRP61" s="18"/>
      <c r="RRQ61" s="18"/>
      <c r="RRR61" s="18"/>
      <c r="RRS61" s="18"/>
      <c r="RRT61" s="18"/>
      <c r="RRU61" s="18"/>
      <c r="RRV61" s="18"/>
      <c r="RRW61" s="18"/>
      <c r="RRX61" s="18"/>
      <c r="RRY61" s="18"/>
      <c r="RRZ61" s="18"/>
      <c r="RSA61" s="18"/>
      <c r="RSB61" s="18"/>
      <c r="RSC61" s="18"/>
      <c r="RSD61" s="18"/>
      <c r="RSE61" s="18"/>
      <c r="RSF61" s="18"/>
      <c r="RSG61" s="18"/>
      <c r="RSH61" s="18"/>
      <c r="RSI61" s="18"/>
      <c r="RSJ61" s="18"/>
      <c r="RSK61" s="18"/>
      <c r="RSL61" s="18"/>
      <c r="RSM61" s="18"/>
      <c r="RSN61" s="18"/>
      <c r="RSO61" s="18"/>
      <c r="RSP61" s="18"/>
      <c r="RSQ61" s="18"/>
      <c r="RSR61" s="18"/>
      <c r="RSS61" s="18"/>
      <c r="RST61" s="18"/>
      <c r="RSU61" s="18"/>
      <c r="RSV61" s="18"/>
      <c r="RSW61" s="18"/>
      <c r="RSX61" s="18"/>
      <c r="RSY61" s="18"/>
      <c r="RSZ61" s="18"/>
      <c r="RTA61" s="18"/>
      <c r="RTB61" s="18"/>
      <c r="RTC61" s="18"/>
      <c r="RTD61" s="18"/>
      <c r="RTE61" s="18"/>
      <c r="RTF61" s="18"/>
      <c r="RTG61" s="18"/>
      <c r="RTH61" s="18"/>
      <c r="RTI61" s="18"/>
      <c r="RTJ61" s="18"/>
      <c r="RTK61" s="18"/>
      <c r="RTL61" s="18"/>
      <c r="RTM61" s="18"/>
      <c r="RTN61" s="18"/>
      <c r="RTO61" s="18"/>
      <c r="RTP61" s="18"/>
      <c r="RTQ61" s="18"/>
      <c r="RTR61" s="18"/>
      <c r="RTS61" s="18"/>
      <c r="RTT61" s="18"/>
      <c r="RTU61" s="18"/>
      <c r="RTV61" s="18"/>
      <c r="RTW61" s="18"/>
      <c r="RTX61" s="18"/>
      <c r="RTY61" s="18"/>
      <c r="RTZ61" s="18"/>
      <c r="RUA61" s="18"/>
      <c r="RUB61" s="18"/>
      <c r="RUC61" s="18"/>
      <c r="RUD61" s="18"/>
      <c r="RUE61" s="18"/>
      <c r="RUF61" s="18"/>
      <c r="RUG61" s="18"/>
      <c r="RUH61" s="18"/>
      <c r="RUI61" s="18"/>
      <c r="RUJ61" s="18"/>
      <c r="RUK61" s="18"/>
      <c r="RUL61" s="18"/>
      <c r="RUM61" s="18"/>
      <c r="RUN61" s="18"/>
      <c r="RUO61" s="18"/>
      <c r="RUP61" s="18"/>
      <c r="RUQ61" s="18"/>
      <c r="RUR61" s="18"/>
      <c r="RUS61" s="18"/>
      <c r="RUT61" s="18"/>
      <c r="RUU61" s="18"/>
      <c r="RUV61" s="18"/>
      <c r="RUW61" s="18"/>
      <c r="RUX61" s="18"/>
      <c r="RUY61" s="18"/>
      <c r="RUZ61" s="18"/>
      <c r="RVA61" s="18"/>
      <c r="RVB61" s="18"/>
      <c r="RVC61" s="18"/>
      <c r="RVD61" s="18"/>
      <c r="RVE61" s="18"/>
      <c r="RVF61" s="18"/>
      <c r="RVG61" s="18"/>
      <c r="RVH61" s="18"/>
      <c r="RVI61" s="18"/>
      <c r="RVJ61" s="18"/>
      <c r="RVK61" s="18"/>
      <c r="RVL61" s="18"/>
      <c r="RVM61" s="18"/>
      <c r="RVN61" s="18"/>
      <c r="RVO61" s="18"/>
      <c r="RVP61" s="18"/>
      <c r="RVQ61" s="18"/>
      <c r="RVR61" s="18"/>
      <c r="RVS61" s="18"/>
      <c r="RVT61" s="18"/>
      <c r="RVU61" s="18"/>
      <c r="RVV61" s="18"/>
      <c r="RVW61" s="18"/>
      <c r="RVX61" s="18"/>
      <c r="RVY61" s="18"/>
      <c r="RVZ61" s="18"/>
      <c r="RWA61" s="18"/>
      <c r="RWB61" s="18"/>
      <c r="RWC61" s="18"/>
      <c r="RWD61" s="18"/>
      <c r="RWE61" s="18"/>
      <c r="RWF61" s="18"/>
      <c r="RWG61" s="18"/>
      <c r="RWH61" s="18"/>
      <c r="RWI61" s="18"/>
      <c r="RWJ61" s="18"/>
      <c r="RWK61" s="18"/>
      <c r="RWL61" s="18"/>
      <c r="RWM61" s="18"/>
      <c r="RWN61" s="18"/>
      <c r="RWO61" s="18"/>
      <c r="RWP61" s="18"/>
      <c r="RWQ61" s="18"/>
      <c r="RWR61" s="18"/>
      <c r="RWS61" s="18"/>
      <c r="RWT61" s="18"/>
      <c r="RWU61" s="18"/>
      <c r="RWV61" s="18"/>
      <c r="RWW61" s="18"/>
      <c r="RWX61" s="18"/>
      <c r="RWY61" s="18"/>
      <c r="RWZ61" s="18"/>
      <c r="RXA61" s="18"/>
      <c r="RXB61" s="18"/>
      <c r="RXC61" s="18"/>
      <c r="RXD61" s="18"/>
      <c r="RXE61" s="18"/>
      <c r="RXF61" s="18"/>
      <c r="RXG61" s="18"/>
      <c r="RXH61" s="18"/>
      <c r="RXI61" s="18"/>
      <c r="RXJ61" s="18"/>
      <c r="RXK61" s="18"/>
      <c r="RXL61" s="18"/>
      <c r="RXM61" s="18"/>
      <c r="RXN61" s="18"/>
      <c r="RXO61" s="18"/>
      <c r="RXP61" s="18"/>
      <c r="RXQ61" s="18"/>
      <c r="RXR61" s="18"/>
      <c r="RXS61" s="18"/>
      <c r="RXT61" s="18"/>
      <c r="RXU61" s="18"/>
      <c r="RXV61" s="18"/>
      <c r="RXW61" s="18"/>
      <c r="RXX61" s="18"/>
      <c r="RXY61" s="18"/>
      <c r="RXZ61" s="18"/>
      <c r="RYA61" s="18"/>
      <c r="RYB61" s="18"/>
      <c r="RYC61" s="18"/>
      <c r="RYD61" s="18"/>
      <c r="RYE61" s="18"/>
      <c r="RYF61" s="18"/>
      <c r="RYG61" s="18"/>
      <c r="RYH61" s="18"/>
      <c r="RYI61" s="18"/>
      <c r="RYJ61" s="18"/>
      <c r="RYK61" s="18"/>
      <c r="RYL61" s="18"/>
      <c r="RYM61" s="18"/>
      <c r="RYN61" s="18"/>
      <c r="RYO61" s="18"/>
      <c r="RYP61" s="18"/>
      <c r="RYQ61" s="18"/>
      <c r="RYR61" s="18"/>
      <c r="RYS61" s="18"/>
      <c r="RYT61" s="18"/>
      <c r="RYU61" s="18"/>
      <c r="RYV61" s="18"/>
      <c r="RYW61" s="18"/>
      <c r="RYX61" s="18"/>
      <c r="RYY61" s="18"/>
      <c r="RYZ61" s="18"/>
      <c r="RZA61" s="18"/>
      <c r="RZB61" s="18"/>
      <c r="RZC61" s="18"/>
      <c r="RZD61" s="18"/>
      <c r="RZE61" s="18"/>
      <c r="RZF61" s="18"/>
      <c r="RZG61" s="18"/>
      <c r="RZH61" s="18"/>
      <c r="RZI61" s="18"/>
      <c r="RZJ61" s="18"/>
      <c r="RZK61" s="18"/>
      <c r="RZL61" s="18"/>
      <c r="RZM61" s="18"/>
      <c r="RZN61" s="18"/>
      <c r="RZO61" s="18"/>
      <c r="RZP61" s="18"/>
      <c r="RZQ61" s="18"/>
      <c r="RZR61" s="18"/>
      <c r="RZS61" s="18"/>
      <c r="RZT61" s="18"/>
      <c r="RZU61" s="18"/>
      <c r="RZV61" s="18"/>
      <c r="RZW61" s="18"/>
      <c r="RZX61" s="18"/>
      <c r="RZY61" s="18"/>
      <c r="RZZ61" s="18"/>
      <c r="SAA61" s="18"/>
      <c r="SAB61" s="18"/>
      <c r="SAC61" s="18"/>
      <c r="SAD61" s="18"/>
      <c r="SAE61" s="18"/>
      <c r="SAF61" s="18"/>
      <c r="SAG61" s="18"/>
      <c r="SAH61" s="18"/>
      <c r="SAI61" s="18"/>
      <c r="SAJ61" s="18"/>
      <c r="SAK61" s="18"/>
      <c r="SAL61" s="18"/>
      <c r="SAM61" s="18"/>
      <c r="SAN61" s="18"/>
      <c r="SAO61" s="18"/>
      <c r="SAP61" s="18"/>
      <c r="SAQ61" s="18"/>
      <c r="SAR61" s="18"/>
      <c r="SAS61" s="18"/>
      <c r="SAT61" s="18"/>
      <c r="SAU61" s="18"/>
      <c r="SAV61" s="18"/>
      <c r="SAW61" s="18"/>
      <c r="SAX61" s="18"/>
      <c r="SAY61" s="18"/>
      <c r="SAZ61" s="18"/>
      <c r="SBA61" s="18"/>
      <c r="SBB61" s="18"/>
      <c r="SBC61" s="18"/>
      <c r="SBD61" s="18"/>
      <c r="SBE61" s="18"/>
      <c r="SBF61" s="18"/>
      <c r="SBG61" s="18"/>
      <c r="SBH61" s="18"/>
      <c r="SBI61" s="18"/>
      <c r="SBJ61" s="18"/>
      <c r="SBK61" s="18"/>
      <c r="SBL61" s="18"/>
      <c r="SBM61" s="18"/>
      <c r="SBN61" s="18"/>
      <c r="SBO61" s="18"/>
      <c r="SBP61" s="18"/>
      <c r="SBQ61" s="18"/>
      <c r="SBR61" s="18"/>
      <c r="SBS61" s="18"/>
      <c r="SBT61" s="18"/>
      <c r="SBU61" s="18"/>
      <c r="SBV61" s="18"/>
      <c r="SBW61" s="18"/>
      <c r="SBX61" s="18"/>
      <c r="SBY61" s="18"/>
      <c r="SBZ61" s="18"/>
      <c r="SCA61" s="18"/>
      <c r="SCB61" s="18"/>
      <c r="SCC61" s="18"/>
      <c r="SCD61" s="18"/>
      <c r="SCE61" s="18"/>
      <c r="SCF61" s="18"/>
      <c r="SCG61" s="18"/>
      <c r="SCH61" s="18"/>
      <c r="SCI61" s="18"/>
      <c r="SCJ61" s="18"/>
      <c r="SCK61" s="18"/>
      <c r="SCL61" s="18"/>
      <c r="SCM61" s="18"/>
      <c r="SCN61" s="18"/>
      <c r="SCO61" s="18"/>
      <c r="SCP61" s="18"/>
      <c r="SCQ61" s="18"/>
      <c r="SCR61" s="18"/>
      <c r="SCS61" s="18"/>
      <c r="SCT61" s="18"/>
      <c r="SCU61" s="18"/>
      <c r="SCV61" s="18"/>
      <c r="SCW61" s="18"/>
      <c r="SCX61" s="18"/>
      <c r="SCY61" s="18"/>
      <c r="SCZ61" s="18"/>
      <c r="SDA61" s="18"/>
      <c r="SDB61" s="18"/>
      <c r="SDC61" s="18"/>
      <c r="SDD61" s="18"/>
      <c r="SDE61" s="18"/>
      <c r="SDF61" s="18"/>
      <c r="SDG61" s="18"/>
      <c r="SDH61" s="18"/>
      <c r="SDI61" s="18"/>
      <c r="SDJ61" s="18"/>
      <c r="SDK61" s="18"/>
      <c r="SDL61" s="18"/>
      <c r="SDM61" s="18"/>
      <c r="SDN61" s="18"/>
      <c r="SDO61" s="18"/>
      <c r="SDP61" s="18"/>
      <c r="SDQ61" s="18"/>
      <c r="SDR61" s="18"/>
      <c r="SDS61" s="18"/>
      <c r="SDT61" s="18"/>
      <c r="SDU61" s="18"/>
      <c r="SDV61" s="18"/>
      <c r="SDW61" s="18"/>
      <c r="SDX61" s="18"/>
      <c r="SDY61" s="18"/>
      <c r="SDZ61" s="18"/>
      <c r="SEA61" s="18"/>
      <c r="SEB61" s="18"/>
      <c r="SEC61" s="18"/>
      <c r="SED61" s="18"/>
      <c r="SEE61" s="18"/>
      <c r="SEF61" s="18"/>
      <c r="SEG61" s="18"/>
      <c r="SEH61" s="18"/>
      <c r="SEI61" s="18"/>
      <c r="SEJ61" s="18"/>
      <c r="SEK61" s="18"/>
      <c r="SEL61" s="18"/>
      <c r="SEM61" s="18"/>
      <c r="SEN61" s="18"/>
      <c r="SEO61" s="18"/>
      <c r="SEP61" s="18"/>
      <c r="SEQ61" s="18"/>
      <c r="SER61" s="18"/>
      <c r="SES61" s="18"/>
      <c r="SET61" s="18"/>
      <c r="SEU61" s="18"/>
      <c r="SEV61" s="18"/>
      <c r="SEW61" s="18"/>
      <c r="SEX61" s="18"/>
      <c r="SEY61" s="18"/>
      <c r="SEZ61" s="18"/>
      <c r="SFA61" s="18"/>
      <c r="SFB61" s="18"/>
      <c r="SFC61" s="18"/>
      <c r="SFD61" s="18"/>
      <c r="SFE61" s="18"/>
      <c r="SFF61" s="18"/>
      <c r="SFG61" s="18"/>
      <c r="SFH61" s="18"/>
      <c r="SFI61" s="18"/>
      <c r="SFJ61" s="18"/>
      <c r="SFK61" s="18"/>
      <c r="SFL61" s="18"/>
      <c r="SFM61" s="18"/>
      <c r="SFN61" s="18"/>
      <c r="SFO61" s="18"/>
      <c r="SFP61" s="18"/>
      <c r="SFQ61" s="18"/>
      <c r="SFR61" s="18"/>
      <c r="SFS61" s="18"/>
      <c r="SFT61" s="18"/>
      <c r="SFU61" s="18"/>
      <c r="SFV61" s="18"/>
      <c r="SFW61" s="18"/>
      <c r="SFX61" s="18"/>
      <c r="SFY61" s="18"/>
      <c r="SFZ61" s="18"/>
      <c r="SGA61" s="18"/>
      <c r="SGB61" s="18"/>
      <c r="SGC61" s="18"/>
      <c r="SGD61" s="18"/>
      <c r="SGE61" s="18"/>
      <c r="SGF61" s="18"/>
      <c r="SGG61" s="18"/>
      <c r="SGH61" s="18"/>
      <c r="SGI61" s="18"/>
      <c r="SGJ61" s="18"/>
      <c r="SGK61" s="18"/>
      <c r="SGL61" s="18"/>
      <c r="SGM61" s="18"/>
      <c r="SGN61" s="18"/>
      <c r="SGO61" s="18"/>
      <c r="SGP61" s="18"/>
      <c r="SGQ61" s="18"/>
      <c r="SGR61" s="18"/>
      <c r="SGS61" s="18"/>
      <c r="SGT61" s="18"/>
      <c r="SGU61" s="18"/>
      <c r="SGV61" s="18"/>
      <c r="SGW61" s="18"/>
      <c r="SGX61" s="18"/>
      <c r="SGY61" s="18"/>
      <c r="SGZ61" s="18"/>
      <c r="SHA61" s="18"/>
      <c r="SHB61" s="18"/>
      <c r="SHC61" s="18"/>
      <c r="SHD61" s="18"/>
      <c r="SHE61" s="18"/>
      <c r="SHF61" s="18"/>
      <c r="SHG61" s="18"/>
      <c r="SHH61" s="18"/>
      <c r="SHI61" s="18"/>
      <c r="SHJ61" s="18"/>
      <c r="SHK61" s="18"/>
      <c r="SHL61" s="18"/>
      <c r="SHM61" s="18"/>
      <c r="SHN61" s="18"/>
      <c r="SHO61" s="18"/>
      <c r="SHP61" s="18"/>
      <c r="SHQ61" s="18"/>
      <c r="SHR61" s="18"/>
      <c r="SHS61" s="18"/>
      <c r="SHT61" s="18"/>
      <c r="SHU61" s="18"/>
      <c r="SHV61" s="18"/>
      <c r="SHW61" s="18"/>
      <c r="SHX61" s="18"/>
      <c r="SHY61" s="18"/>
      <c r="SHZ61" s="18"/>
      <c r="SIA61" s="18"/>
      <c r="SIB61" s="18"/>
      <c r="SIC61" s="18"/>
      <c r="SID61" s="18"/>
      <c r="SIE61" s="18"/>
      <c r="SIF61" s="18"/>
      <c r="SIG61" s="18"/>
      <c r="SIH61" s="18"/>
      <c r="SII61" s="18"/>
      <c r="SIJ61" s="18"/>
      <c r="SIK61" s="18"/>
      <c r="SIL61" s="18"/>
      <c r="SIM61" s="18"/>
      <c r="SIN61" s="18"/>
      <c r="SIO61" s="18"/>
      <c r="SIP61" s="18"/>
      <c r="SIQ61" s="18"/>
      <c r="SIR61" s="18"/>
      <c r="SIS61" s="18"/>
      <c r="SIT61" s="18"/>
      <c r="SIU61" s="18"/>
      <c r="SIV61" s="18"/>
      <c r="SIW61" s="18"/>
      <c r="SIX61" s="18"/>
      <c r="SIY61" s="18"/>
      <c r="SIZ61" s="18"/>
      <c r="SJA61" s="18"/>
      <c r="SJB61" s="18"/>
      <c r="SJC61" s="18"/>
      <c r="SJD61" s="18"/>
      <c r="SJE61" s="18"/>
      <c r="SJF61" s="18"/>
      <c r="SJG61" s="18"/>
      <c r="SJH61" s="18"/>
      <c r="SJI61" s="18"/>
      <c r="SJJ61" s="18"/>
      <c r="SJK61" s="18"/>
      <c r="SJL61" s="18"/>
      <c r="SJM61" s="18"/>
      <c r="SJN61" s="18"/>
      <c r="SJO61" s="18"/>
      <c r="SJP61" s="18"/>
      <c r="SJQ61" s="18"/>
      <c r="SJR61" s="18"/>
      <c r="SJS61" s="18"/>
      <c r="SJT61" s="18"/>
      <c r="SJU61" s="18"/>
      <c r="SJV61" s="18"/>
      <c r="SJW61" s="18"/>
      <c r="SJX61" s="18"/>
      <c r="SJY61" s="18"/>
      <c r="SJZ61" s="18"/>
      <c r="SKA61" s="18"/>
      <c r="SKB61" s="18"/>
      <c r="SKC61" s="18"/>
      <c r="SKD61" s="18"/>
      <c r="SKE61" s="18"/>
      <c r="SKF61" s="18"/>
      <c r="SKG61" s="18"/>
      <c r="SKH61" s="18"/>
      <c r="SKI61" s="18"/>
      <c r="SKJ61" s="18"/>
      <c r="SKK61" s="18"/>
      <c r="SKL61" s="18"/>
      <c r="SKM61" s="18"/>
      <c r="SKN61" s="18"/>
      <c r="SKO61" s="18"/>
      <c r="SKP61" s="18"/>
      <c r="SKQ61" s="18"/>
      <c r="SKR61" s="18"/>
      <c r="SKS61" s="18"/>
      <c r="SKT61" s="18"/>
      <c r="SKU61" s="18"/>
      <c r="SKV61" s="18"/>
      <c r="SKW61" s="18"/>
      <c r="SKX61" s="18"/>
      <c r="SKY61" s="18"/>
      <c r="SKZ61" s="18"/>
      <c r="SLA61" s="18"/>
      <c r="SLB61" s="18"/>
      <c r="SLC61" s="18"/>
      <c r="SLD61" s="18"/>
      <c r="SLE61" s="18"/>
      <c r="SLF61" s="18"/>
      <c r="SLG61" s="18"/>
      <c r="SLH61" s="18"/>
      <c r="SLI61" s="18"/>
      <c r="SLJ61" s="18"/>
      <c r="SLK61" s="18"/>
      <c r="SLL61" s="18"/>
      <c r="SLM61" s="18"/>
      <c r="SLN61" s="18"/>
      <c r="SLO61" s="18"/>
      <c r="SLP61" s="18"/>
      <c r="SLQ61" s="18"/>
      <c r="SLR61" s="18"/>
      <c r="SLS61" s="18"/>
      <c r="SLT61" s="18"/>
      <c r="SLU61" s="18"/>
      <c r="SLV61" s="18"/>
      <c r="SLW61" s="18"/>
      <c r="SLX61" s="18"/>
      <c r="SLY61" s="18"/>
      <c r="SLZ61" s="18"/>
      <c r="SMA61" s="18"/>
      <c r="SMB61" s="18"/>
      <c r="SMC61" s="18"/>
      <c r="SMD61" s="18"/>
      <c r="SME61" s="18"/>
      <c r="SMF61" s="18"/>
      <c r="SMG61" s="18"/>
      <c r="SMH61" s="18"/>
      <c r="SMI61" s="18"/>
      <c r="SMJ61" s="18"/>
      <c r="SMK61" s="18"/>
      <c r="SML61" s="18"/>
      <c r="SMM61" s="18"/>
      <c r="SMN61" s="18"/>
      <c r="SMO61" s="18"/>
      <c r="SMP61" s="18"/>
      <c r="SMQ61" s="18"/>
      <c r="SMR61" s="18"/>
      <c r="SMS61" s="18"/>
      <c r="SMT61" s="18"/>
      <c r="SMU61" s="18"/>
      <c r="SMV61" s="18"/>
      <c r="SMW61" s="18"/>
      <c r="SMX61" s="18"/>
      <c r="SMY61" s="18"/>
      <c r="SMZ61" s="18"/>
      <c r="SNA61" s="18"/>
      <c r="SNB61" s="18"/>
      <c r="SNC61" s="18"/>
      <c r="SND61" s="18"/>
      <c r="SNE61" s="18"/>
      <c r="SNF61" s="18"/>
      <c r="SNG61" s="18"/>
      <c r="SNH61" s="18"/>
      <c r="SNI61" s="18"/>
      <c r="SNJ61" s="18"/>
      <c r="SNK61" s="18"/>
      <c r="SNL61" s="18"/>
      <c r="SNM61" s="18"/>
      <c r="SNN61" s="18"/>
      <c r="SNO61" s="18"/>
      <c r="SNP61" s="18"/>
      <c r="SNQ61" s="18"/>
      <c r="SNR61" s="18"/>
      <c r="SNS61" s="18"/>
      <c r="SNT61" s="18"/>
      <c r="SNU61" s="18"/>
      <c r="SNV61" s="18"/>
      <c r="SNW61" s="18"/>
      <c r="SNX61" s="18"/>
      <c r="SNY61" s="18"/>
      <c r="SNZ61" s="18"/>
      <c r="SOA61" s="18"/>
      <c r="SOB61" s="18"/>
      <c r="SOC61" s="18"/>
      <c r="SOD61" s="18"/>
      <c r="SOE61" s="18"/>
      <c r="SOF61" s="18"/>
      <c r="SOG61" s="18"/>
      <c r="SOH61" s="18"/>
      <c r="SOI61" s="18"/>
      <c r="SOJ61" s="18"/>
      <c r="SOK61" s="18"/>
      <c r="SOL61" s="18"/>
      <c r="SOM61" s="18"/>
      <c r="SON61" s="18"/>
      <c r="SOO61" s="18"/>
      <c r="SOP61" s="18"/>
      <c r="SOQ61" s="18"/>
      <c r="SOR61" s="18"/>
      <c r="SOS61" s="18"/>
      <c r="SOT61" s="18"/>
      <c r="SOU61" s="18"/>
      <c r="SOV61" s="18"/>
      <c r="SOW61" s="18"/>
      <c r="SOX61" s="18"/>
      <c r="SOY61" s="18"/>
      <c r="SOZ61" s="18"/>
      <c r="SPA61" s="18"/>
      <c r="SPB61" s="18"/>
      <c r="SPC61" s="18"/>
      <c r="SPD61" s="18"/>
      <c r="SPE61" s="18"/>
      <c r="SPF61" s="18"/>
      <c r="SPG61" s="18"/>
      <c r="SPH61" s="18"/>
      <c r="SPI61" s="18"/>
      <c r="SPJ61" s="18"/>
      <c r="SPK61" s="18"/>
      <c r="SPL61" s="18"/>
      <c r="SPM61" s="18"/>
      <c r="SPN61" s="18"/>
      <c r="SPO61" s="18"/>
      <c r="SPP61" s="18"/>
      <c r="SPQ61" s="18"/>
      <c r="SPR61" s="18"/>
      <c r="SPS61" s="18"/>
      <c r="SPT61" s="18"/>
      <c r="SPU61" s="18"/>
      <c r="SPV61" s="18"/>
      <c r="SPW61" s="18"/>
      <c r="SPX61" s="18"/>
      <c r="SPY61" s="18"/>
      <c r="SPZ61" s="18"/>
      <c r="SQA61" s="18"/>
      <c r="SQB61" s="18"/>
      <c r="SQC61" s="18"/>
      <c r="SQD61" s="18"/>
      <c r="SQE61" s="18"/>
      <c r="SQF61" s="18"/>
      <c r="SQG61" s="18"/>
      <c r="SQH61" s="18"/>
      <c r="SQI61" s="18"/>
      <c r="SQJ61" s="18"/>
      <c r="SQK61" s="18"/>
      <c r="SQL61" s="18"/>
      <c r="SQM61" s="18"/>
      <c r="SQN61" s="18"/>
      <c r="SQO61" s="18"/>
      <c r="SQP61" s="18"/>
      <c r="SQQ61" s="18"/>
      <c r="SQR61" s="18"/>
      <c r="SQS61" s="18"/>
      <c r="SQT61" s="18"/>
      <c r="SQU61" s="18"/>
      <c r="SQV61" s="18"/>
      <c r="SQW61" s="18"/>
      <c r="SQX61" s="18"/>
      <c r="SQY61" s="18"/>
      <c r="SQZ61" s="18"/>
      <c r="SRA61" s="18"/>
      <c r="SRB61" s="18"/>
      <c r="SRC61" s="18"/>
      <c r="SRD61" s="18"/>
      <c r="SRE61" s="18"/>
      <c r="SRF61" s="18"/>
      <c r="SRG61" s="18"/>
      <c r="SRH61" s="18"/>
      <c r="SRI61" s="18"/>
      <c r="SRJ61" s="18"/>
      <c r="SRK61" s="18"/>
      <c r="SRL61" s="18"/>
      <c r="SRM61" s="18"/>
      <c r="SRN61" s="18"/>
      <c r="SRO61" s="18"/>
      <c r="SRP61" s="18"/>
      <c r="SRQ61" s="18"/>
      <c r="SRR61" s="18"/>
      <c r="SRS61" s="18"/>
      <c r="SRT61" s="18"/>
      <c r="SRU61" s="18"/>
      <c r="SRV61" s="18"/>
      <c r="SRW61" s="18"/>
      <c r="SRX61" s="18"/>
      <c r="SRY61" s="18"/>
      <c r="SRZ61" s="18"/>
      <c r="SSA61" s="18"/>
      <c r="SSB61" s="18"/>
      <c r="SSC61" s="18"/>
      <c r="SSD61" s="18"/>
      <c r="SSE61" s="18"/>
      <c r="SSF61" s="18"/>
      <c r="SSG61" s="18"/>
      <c r="SSH61" s="18"/>
      <c r="SSI61" s="18"/>
      <c r="SSJ61" s="18"/>
      <c r="SSK61" s="18"/>
      <c r="SSL61" s="18"/>
      <c r="SSM61" s="18"/>
      <c r="SSN61" s="18"/>
      <c r="SSO61" s="18"/>
      <c r="SSP61" s="18"/>
      <c r="SSQ61" s="18"/>
      <c r="SSR61" s="18"/>
      <c r="SSS61" s="18"/>
      <c r="SST61" s="18"/>
      <c r="SSU61" s="18"/>
      <c r="SSV61" s="18"/>
      <c r="SSW61" s="18"/>
      <c r="SSX61" s="18"/>
      <c r="SSY61" s="18"/>
      <c r="SSZ61" s="18"/>
      <c r="STA61" s="18"/>
      <c r="STB61" s="18"/>
      <c r="STC61" s="18"/>
      <c r="STD61" s="18"/>
      <c r="STE61" s="18"/>
      <c r="STF61" s="18"/>
      <c r="STG61" s="18"/>
      <c r="STH61" s="18"/>
      <c r="STI61" s="18"/>
      <c r="STJ61" s="18"/>
      <c r="STK61" s="18"/>
      <c r="STL61" s="18"/>
      <c r="STM61" s="18"/>
      <c r="STN61" s="18"/>
      <c r="STO61" s="18"/>
      <c r="STP61" s="18"/>
      <c r="STQ61" s="18"/>
      <c r="STR61" s="18"/>
      <c r="STS61" s="18"/>
      <c r="STT61" s="18"/>
      <c r="STU61" s="18"/>
      <c r="STV61" s="18"/>
      <c r="STW61" s="18"/>
      <c r="STX61" s="18"/>
      <c r="STY61" s="18"/>
      <c r="STZ61" s="18"/>
      <c r="SUA61" s="18"/>
      <c r="SUB61" s="18"/>
      <c r="SUC61" s="18"/>
      <c r="SUD61" s="18"/>
      <c r="SUE61" s="18"/>
      <c r="SUF61" s="18"/>
      <c r="SUG61" s="18"/>
      <c r="SUH61" s="18"/>
      <c r="SUI61" s="18"/>
      <c r="SUJ61" s="18"/>
      <c r="SUK61" s="18"/>
      <c r="SUL61" s="18"/>
      <c r="SUM61" s="18"/>
      <c r="SUN61" s="18"/>
      <c r="SUO61" s="18"/>
      <c r="SUP61" s="18"/>
      <c r="SUQ61" s="18"/>
      <c r="SUR61" s="18"/>
      <c r="SUS61" s="18"/>
      <c r="SUT61" s="18"/>
      <c r="SUU61" s="18"/>
      <c r="SUV61" s="18"/>
      <c r="SUW61" s="18"/>
      <c r="SUX61" s="18"/>
      <c r="SUY61" s="18"/>
      <c r="SUZ61" s="18"/>
      <c r="SVA61" s="18"/>
      <c r="SVB61" s="18"/>
      <c r="SVC61" s="18"/>
      <c r="SVD61" s="18"/>
      <c r="SVE61" s="18"/>
      <c r="SVF61" s="18"/>
      <c r="SVG61" s="18"/>
      <c r="SVH61" s="18"/>
      <c r="SVI61" s="18"/>
      <c r="SVJ61" s="18"/>
      <c r="SVK61" s="18"/>
      <c r="SVL61" s="18"/>
      <c r="SVM61" s="18"/>
      <c r="SVN61" s="18"/>
      <c r="SVO61" s="18"/>
      <c r="SVP61" s="18"/>
      <c r="SVQ61" s="18"/>
      <c r="SVR61" s="18"/>
      <c r="SVS61" s="18"/>
      <c r="SVT61" s="18"/>
      <c r="SVU61" s="18"/>
      <c r="SVV61" s="18"/>
      <c r="SVW61" s="18"/>
      <c r="SVX61" s="18"/>
      <c r="SVY61" s="18"/>
      <c r="SVZ61" s="18"/>
      <c r="SWA61" s="18"/>
      <c r="SWB61" s="18"/>
      <c r="SWC61" s="18"/>
      <c r="SWD61" s="18"/>
      <c r="SWE61" s="18"/>
      <c r="SWF61" s="18"/>
      <c r="SWG61" s="18"/>
      <c r="SWH61" s="18"/>
      <c r="SWI61" s="18"/>
      <c r="SWJ61" s="18"/>
      <c r="SWK61" s="18"/>
      <c r="SWL61" s="18"/>
      <c r="SWM61" s="18"/>
      <c r="SWN61" s="18"/>
      <c r="SWO61" s="18"/>
      <c r="SWP61" s="18"/>
      <c r="SWQ61" s="18"/>
      <c r="SWR61" s="18"/>
      <c r="SWS61" s="18"/>
      <c r="SWT61" s="18"/>
      <c r="SWU61" s="18"/>
      <c r="SWV61" s="18"/>
      <c r="SWW61" s="18"/>
      <c r="SWX61" s="18"/>
      <c r="SWY61" s="18"/>
      <c r="SWZ61" s="18"/>
      <c r="SXA61" s="18"/>
      <c r="SXB61" s="18"/>
      <c r="SXC61" s="18"/>
      <c r="SXD61" s="18"/>
      <c r="SXE61" s="18"/>
      <c r="SXF61" s="18"/>
      <c r="SXG61" s="18"/>
      <c r="SXH61" s="18"/>
      <c r="SXI61" s="18"/>
      <c r="SXJ61" s="18"/>
      <c r="SXK61" s="18"/>
      <c r="SXL61" s="18"/>
      <c r="SXM61" s="18"/>
      <c r="SXN61" s="18"/>
      <c r="SXO61" s="18"/>
      <c r="SXP61" s="18"/>
      <c r="SXQ61" s="18"/>
      <c r="SXR61" s="18"/>
      <c r="SXS61" s="18"/>
      <c r="SXT61" s="18"/>
      <c r="SXU61" s="18"/>
      <c r="SXV61" s="18"/>
      <c r="SXW61" s="18"/>
      <c r="SXX61" s="18"/>
      <c r="SXY61" s="18"/>
      <c r="SXZ61" s="18"/>
      <c r="SYA61" s="18"/>
      <c r="SYB61" s="18"/>
      <c r="SYC61" s="18"/>
      <c r="SYD61" s="18"/>
      <c r="SYE61" s="18"/>
      <c r="SYF61" s="18"/>
      <c r="SYG61" s="18"/>
      <c r="SYH61" s="18"/>
      <c r="SYI61" s="18"/>
      <c r="SYJ61" s="18"/>
      <c r="SYK61" s="18"/>
      <c r="SYL61" s="18"/>
      <c r="SYM61" s="18"/>
      <c r="SYN61" s="18"/>
      <c r="SYO61" s="18"/>
      <c r="SYP61" s="18"/>
      <c r="SYQ61" s="18"/>
      <c r="SYR61" s="18"/>
      <c r="SYS61" s="18"/>
      <c r="SYT61" s="18"/>
      <c r="SYU61" s="18"/>
      <c r="SYV61" s="18"/>
      <c r="SYW61" s="18"/>
      <c r="SYX61" s="18"/>
      <c r="SYY61" s="18"/>
      <c r="SYZ61" s="18"/>
      <c r="SZA61" s="18"/>
      <c r="SZB61" s="18"/>
      <c r="SZC61" s="18"/>
      <c r="SZD61" s="18"/>
      <c r="SZE61" s="18"/>
      <c r="SZF61" s="18"/>
      <c r="SZG61" s="18"/>
      <c r="SZH61" s="18"/>
      <c r="SZI61" s="18"/>
      <c r="SZJ61" s="18"/>
      <c r="SZK61" s="18"/>
      <c r="SZL61" s="18"/>
      <c r="SZM61" s="18"/>
      <c r="SZN61" s="18"/>
      <c r="SZO61" s="18"/>
      <c r="SZP61" s="18"/>
      <c r="SZQ61" s="18"/>
      <c r="SZR61" s="18"/>
      <c r="SZS61" s="18"/>
      <c r="SZT61" s="18"/>
      <c r="SZU61" s="18"/>
      <c r="SZV61" s="18"/>
      <c r="SZW61" s="18"/>
      <c r="SZX61" s="18"/>
      <c r="SZY61" s="18"/>
      <c r="SZZ61" s="18"/>
      <c r="TAA61" s="18"/>
      <c r="TAB61" s="18"/>
      <c r="TAC61" s="18"/>
      <c r="TAD61" s="18"/>
      <c r="TAE61" s="18"/>
      <c r="TAF61" s="18"/>
      <c r="TAG61" s="18"/>
      <c r="TAH61" s="18"/>
      <c r="TAI61" s="18"/>
      <c r="TAJ61" s="18"/>
      <c r="TAK61" s="18"/>
      <c r="TAL61" s="18"/>
      <c r="TAM61" s="18"/>
      <c r="TAN61" s="18"/>
      <c r="TAO61" s="18"/>
      <c r="TAP61" s="18"/>
      <c r="TAQ61" s="18"/>
      <c r="TAR61" s="18"/>
      <c r="TAS61" s="18"/>
      <c r="TAT61" s="18"/>
      <c r="TAU61" s="18"/>
      <c r="TAV61" s="18"/>
      <c r="TAW61" s="18"/>
      <c r="TAX61" s="18"/>
      <c r="TAY61" s="18"/>
      <c r="TAZ61" s="18"/>
      <c r="TBA61" s="18"/>
      <c r="TBB61" s="18"/>
      <c r="TBC61" s="18"/>
      <c r="TBD61" s="18"/>
      <c r="TBE61" s="18"/>
      <c r="TBF61" s="18"/>
      <c r="TBG61" s="18"/>
      <c r="TBH61" s="18"/>
      <c r="TBI61" s="18"/>
      <c r="TBJ61" s="18"/>
      <c r="TBK61" s="18"/>
      <c r="TBL61" s="18"/>
      <c r="TBM61" s="18"/>
      <c r="TBN61" s="18"/>
      <c r="TBO61" s="18"/>
      <c r="TBP61" s="18"/>
      <c r="TBQ61" s="18"/>
      <c r="TBR61" s="18"/>
      <c r="TBS61" s="18"/>
      <c r="TBT61" s="18"/>
      <c r="TBU61" s="18"/>
      <c r="TBV61" s="18"/>
      <c r="TBW61" s="18"/>
      <c r="TBX61" s="18"/>
      <c r="TBY61" s="18"/>
      <c r="TBZ61" s="18"/>
      <c r="TCA61" s="18"/>
      <c r="TCB61" s="18"/>
      <c r="TCC61" s="18"/>
      <c r="TCD61" s="18"/>
      <c r="TCE61" s="18"/>
      <c r="TCF61" s="18"/>
      <c r="TCG61" s="18"/>
      <c r="TCH61" s="18"/>
      <c r="TCI61" s="18"/>
      <c r="TCJ61" s="18"/>
      <c r="TCK61" s="18"/>
      <c r="TCL61" s="18"/>
      <c r="TCM61" s="18"/>
      <c r="TCN61" s="18"/>
      <c r="TCO61" s="18"/>
      <c r="TCP61" s="18"/>
      <c r="TCQ61" s="18"/>
      <c r="TCR61" s="18"/>
      <c r="TCS61" s="18"/>
      <c r="TCT61" s="18"/>
      <c r="TCU61" s="18"/>
      <c r="TCV61" s="18"/>
      <c r="TCW61" s="18"/>
      <c r="TCX61" s="18"/>
      <c r="TCY61" s="18"/>
      <c r="TCZ61" s="18"/>
      <c r="TDA61" s="18"/>
      <c r="TDB61" s="18"/>
      <c r="TDC61" s="18"/>
      <c r="TDD61" s="18"/>
      <c r="TDE61" s="18"/>
      <c r="TDF61" s="18"/>
      <c r="TDG61" s="18"/>
      <c r="TDH61" s="18"/>
      <c r="TDI61" s="18"/>
      <c r="TDJ61" s="18"/>
      <c r="TDK61" s="18"/>
      <c r="TDL61" s="18"/>
      <c r="TDM61" s="18"/>
      <c r="TDN61" s="18"/>
      <c r="TDO61" s="18"/>
      <c r="TDP61" s="18"/>
      <c r="TDQ61" s="18"/>
      <c r="TDR61" s="18"/>
      <c r="TDS61" s="18"/>
      <c r="TDT61" s="18"/>
      <c r="TDU61" s="18"/>
      <c r="TDV61" s="18"/>
      <c r="TDW61" s="18"/>
      <c r="TDX61" s="18"/>
      <c r="TDY61" s="18"/>
      <c r="TDZ61" s="18"/>
      <c r="TEA61" s="18"/>
      <c r="TEB61" s="18"/>
      <c r="TEC61" s="18"/>
      <c r="TED61" s="18"/>
      <c r="TEE61" s="18"/>
      <c r="TEF61" s="18"/>
      <c r="TEG61" s="18"/>
      <c r="TEH61" s="18"/>
      <c r="TEI61" s="18"/>
      <c r="TEJ61" s="18"/>
      <c r="TEK61" s="18"/>
      <c r="TEL61" s="18"/>
      <c r="TEM61" s="18"/>
      <c r="TEN61" s="18"/>
      <c r="TEO61" s="18"/>
      <c r="TEP61" s="18"/>
      <c r="TEQ61" s="18"/>
      <c r="TER61" s="18"/>
      <c r="TES61" s="18"/>
      <c r="TET61" s="18"/>
      <c r="TEU61" s="18"/>
      <c r="TEV61" s="18"/>
      <c r="TEW61" s="18"/>
      <c r="TEX61" s="18"/>
      <c r="TEY61" s="18"/>
      <c r="TEZ61" s="18"/>
      <c r="TFA61" s="18"/>
      <c r="TFB61" s="18"/>
      <c r="TFC61" s="18"/>
      <c r="TFD61" s="18"/>
      <c r="TFE61" s="18"/>
      <c r="TFF61" s="18"/>
      <c r="TFG61" s="18"/>
      <c r="TFH61" s="18"/>
      <c r="TFI61" s="18"/>
      <c r="TFJ61" s="18"/>
      <c r="TFK61" s="18"/>
      <c r="TFL61" s="18"/>
      <c r="TFM61" s="18"/>
      <c r="TFN61" s="18"/>
      <c r="TFO61" s="18"/>
      <c r="TFP61" s="18"/>
      <c r="TFQ61" s="18"/>
      <c r="TFR61" s="18"/>
      <c r="TFS61" s="18"/>
      <c r="TFT61" s="18"/>
      <c r="TFU61" s="18"/>
      <c r="TFV61" s="18"/>
      <c r="TFW61" s="18"/>
      <c r="TFX61" s="18"/>
      <c r="TFY61" s="18"/>
      <c r="TFZ61" s="18"/>
      <c r="TGA61" s="18"/>
      <c r="TGB61" s="18"/>
      <c r="TGC61" s="18"/>
      <c r="TGD61" s="18"/>
      <c r="TGE61" s="18"/>
      <c r="TGF61" s="18"/>
      <c r="TGG61" s="18"/>
      <c r="TGH61" s="18"/>
      <c r="TGI61" s="18"/>
      <c r="TGJ61" s="18"/>
      <c r="TGK61" s="18"/>
      <c r="TGL61" s="18"/>
      <c r="TGM61" s="18"/>
      <c r="TGN61" s="18"/>
      <c r="TGO61" s="18"/>
      <c r="TGP61" s="18"/>
      <c r="TGQ61" s="18"/>
      <c r="TGR61" s="18"/>
      <c r="TGS61" s="18"/>
      <c r="TGT61" s="18"/>
      <c r="TGU61" s="18"/>
      <c r="TGV61" s="18"/>
      <c r="TGW61" s="18"/>
      <c r="TGX61" s="18"/>
      <c r="TGY61" s="18"/>
      <c r="TGZ61" s="18"/>
      <c r="THA61" s="18"/>
      <c r="THB61" s="18"/>
      <c r="THC61" s="18"/>
      <c r="THD61" s="18"/>
      <c r="THE61" s="18"/>
      <c r="THF61" s="18"/>
      <c r="THG61" s="18"/>
      <c r="THH61" s="18"/>
      <c r="THI61" s="18"/>
      <c r="THJ61" s="18"/>
      <c r="THK61" s="18"/>
      <c r="THL61" s="18"/>
      <c r="THM61" s="18"/>
      <c r="THN61" s="18"/>
      <c r="THO61" s="18"/>
      <c r="THP61" s="18"/>
      <c r="THQ61" s="18"/>
      <c r="THR61" s="18"/>
      <c r="THS61" s="18"/>
      <c r="THT61" s="18"/>
      <c r="THU61" s="18"/>
      <c r="THV61" s="18"/>
      <c r="THW61" s="18"/>
      <c r="THX61" s="18"/>
      <c r="THY61" s="18"/>
      <c r="THZ61" s="18"/>
      <c r="TIA61" s="18"/>
      <c r="TIB61" s="18"/>
      <c r="TIC61" s="18"/>
      <c r="TID61" s="18"/>
      <c r="TIE61" s="18"/>
      <c r="TIF61" s="18"/>
      <c r="TIG61" s="18"/>
      <c r="TIH61" s="18"/>
      <c r="TII61" s="18"/>
      <c r="TIJ61" s="18"/>
      <c r="TIK61" s="18"/>
      <c r="TIL61" s="18"/>
      <c r="TIM61" s="18"/>
      <c r="TIN61" s="18"/>
      <c r="TIO61" s="18"/>
      <c r="TIP61" s="18"/>
      <c r="TIQ61" s="18"/>
      <c r="TIR61" s="18"/>
      <c r="TIS61" s="18"/>
      <c r="TIT61" s="18"/>
      <c r="TIU61" s="18"/>
      <c r="TIV61" s="18"/>
      <c r="TIW61" s="18"/>
      <c r="TIX61" s="18"/>
      <c r="TIY61" s="18"/>
      <c r="TIZ61" s="18"/>
      <c r="TJA61" s="18"/>
      <c r="TJB61" s="18"/>
      <c r="TJC61" s="18"/>
      <c r="TJD61" s="18"/>
      <c r="TJE61" s="18"/>
      <c r="TJF61" s="18"/>
      <c r="TJG61" s="18"/>
      <c r="TJH61" s="18"/>
      <c r="TJI61" s="18"/>
      <c r="TJJ61" s="18"/>
      <c r="TJK61" s="18"/>
      <c r="TJL61" s="18"/>
      <c r="TJM61" s="18"/>
      <c r="TJN61" s="18"/>
      <c r="TJO61" s="18"/>
      <c r="TJP61" s="18"/>
      <c r="TJQ61" s="18"/>
      <c r="TJR61" s="18"/>
      <c r="TJS61" s="18"/>
      <c r="TJT61" s="18"/>
      <c r="TJU61" s="18"/>
      <c r="TJV61" s="18"/>
      <c r="TJW61" s="18"/>
      <c r="TJX61" s="18"/>
      <c r="TJY61" s="18"/>
      <c r="TJZ61" s="18"/>
      <c r="TKA61" s="18"/>
      <c r="TKB61" s="18"/>
      <c r="TKC61" s="18"/>
      <c r="TKD61" s="18"/>
      <c r="TKE61" s="18"/>
      <c r="TKF61" s="18"/>
      <c r="TKG61" s="18"/>
      <c r="TKH61" s="18"/>
      <c r="TKI61" s="18"/>
      <c r="TKJ61" s="18"/>
      <c r="TKK61" s="18"/>
      <c r="TKL61" s="18"/>
      <c r="TKM61" s="18"/>
      <c r="TKN61" s="18"/>
      <c r="TKO61" s="18"/>
      <c r="TKP61" s="18"/>
      <c r="TKQ61" s="18"/>
      <c r="TKR61" s="18"/>
      <c r="TKS61" s="18"/>
      <c r="TKT61" s="18"/>
      <c r="TKU61" s="18"/>
      <c r="TKV61" s="18"/>
      <c r="TKW61" s="18"/>
      <c r="TKX61" s="18"/>
      <c r="TKY61" s="18"/>
      <c r="TKZ61" s="18"/>
      <c r="TLA61" s="18"/>
      <c r="TLB61" s="18"/>
      <c r="TLC61" s="18"/>
      <c r="TLD61" s="18"/>
      <c r="TLE61" s="18"/>
      <c r="TLF61" s="18"/>
      <c r="TLG61" s="18"/>
      <c r="TLH61" s="18"/>
      <c r="TLI61" s="18"/>
      <c r="TLJ61" s="18"/>
      <c r="TLK61" s="18"/>
      <c r="TLL61" s="18"/>
      <c r="TLM61" s="18"/>
      <c r="TLN61" s="18"/>
      <c r="TLO61" s="18"/>
      <c r="TLP61" s="18"/>
      <c r="TLQ61" s="18"/>
      <c r="TLR61" s="18"/>
      <c r="TLS61" s="18"/>
      <c r="TLT61" s="18"/>
      <c r="TLU61" s="18"/>
      <c r="TLV61" s="18"/>
      <c r="TLW61" s="18"/>
      <c r="TLX61" s="18"/>
      <c r="TLY61" s="18"/>
      <c r="TLZ61" s="18"/>
      <c r="TMA61" s="18"/>
      <c r="TMB61" s="18"/>
      <c r="TMC61" s="18"/>
      <c r="TMD61" s="18"/>
      <c r="TME61" s="18"/>
      <c r="TMF61" s="18"/>
      <c r="TMG61" s="18"/>
      <c r="TMH61" s="18"/>
      <c r="TMI61" s="18"/>
      <c r="TMJ61" s="18"/>
      <c r="TMK61" s="18"/>
      <c r="TML61" s="18"/>
      <c r="TMM61" s="18"/>
      <c r="TMN61" s="18"/>
      <c r="TMO61" s="18"/>
      <c r="TMP61" s="18"/>
      <c r="TMQ61" s="18"/>
      <c r="TMR61" s="18"/>
      <c r="TMS61" s="18"/>
      <c r="TMT61" s="18"/>
      <c r="TMU61" s="18"/>
      <c r="TMV61" s="18"/>
      <c r="TMW61" s="18"/>
      <c r="TMX61" s="18"/>
      <c r="TMY61" s="18"/>
      <c r="TMZ61" s="18"/>
      <c r="TNA61" s="18"/>
      <c r="TNB61" s="18"/>
      <c r="TNC61" s="18"/>
      <c r="TND61" s="18"/>
      <c r="TNE61" s="18"/>
      <c r="TNF61" s="18"/>
      <c r="TNG61" s="18"/>
      <c r="TNH61" s="18"/>
      <c r="TNI61" s="18"/>
      <c r="TNJ61" s="18"/>
      <c r="TNK61" s="18"/>
      <c r="TNL61" s="18"/>
      <c r="TNM61" s="18"/>
      <c r="TNN61" s="18"/>
      <c r="TNO61" s="18"/>
      <c r="TNP61" s="18"/>
      <c r="TNQ61" s="18"/>
      <c r="TNR61" s="18"/>
      <c r="TNS61" s="18"/>
      <c r="TNT61" s="18"/>
      <c r="TNU61" s="18"/>
      <c r="TNV61" s="18"/>
      <c r="TNW61" s="18"/>
      <c r="TNX61" s="18"/>
      <c r="TNY61" s="18"/>
      <c r="TNZ61" s="18"/>
      <c r="TOA61" s="18"/>
      <c r="TOB61" s="18"/>
      <c r="TOC61" s="18"/>
      <c r="TOD61" s="18"/>
      <c r="TOE61" s="18"/>
      <c r="TOF61" s="18"/>
      <c r="TOG61" s="18"/>
      <c r="TOH61" s="18"/>
      <c r="TOI61" s="18"/>
      <c r="TOJ61" s="18"/>
      <c r="TOK61" s="18"/>
      <c r="TOL61" s="18"/>
      <c r="TOM61" s="18"/>
      <c r="TON61" s="18"/>
      <c r="TOO61" s="18"/>
      <c r="TOP61" s="18"/>
      <c r="TOQ61" s="18"/>
      <c r="TOR61" s="18"/>
      <c r="TOS61" s="18"/>
      <c r="TOT61" s="18"/>
      <c r="TOU61" s="18"/>
      <c r="TOV61" s="18"/>
      <c r="TOW61" s="18"/>
      <c r="TOX61" s="18"/>
      <c r="TOY61" s="18"/>
      <c r="TOZ61" s="18"/>
      <c r="TPA61" s="18"/>
      <c r="TPB61" s="18"/>
      <c r="TPC61" s="18"/>
      <c r="TPD61" s="18"/>
      <c r="TPE61" s="18"/>
      <c r="TPF61" s="18"/>
      <c r="TPG61" s="18"/>
      <c r="TPH61" s="18"/>
      <c r="TPI61" s="18"/>
      <c r="TPJ61" s="18"/>
      <c r="TPK61" s="18"/>
      <c r="TPL61" s="18"/>
      <c r="TPM61" s="18"/>
      <c r="TPN61" s="18"/>
      <c r="TPO61" s="18"/>
      <c r="TPP61" s="18"/>
      <c r="TPQ61" s="18"/>
      <c r="TPR61" s="18"/>
      <c r="TPS61" s="18"/>
      <c r="TPT61" s="18"/>
      <c r="TPU61" s="18"/>
      <c r="TPV61" s="18"/>
      <c r="TPW61" s="18"/>
      <c r="TPX61" s="18"/>
      <c r="TPY61" s="18"/>
      <c r="TPZ61" s="18"/>
      <c r="TQA61" s="18"/>
      <c r="TQB61" s="18"/>
      <c r="TQC61" s="18"/>
      <c r="TQD61" s="18"/>
      <c r="TQE61" s="18"/>
      <c r="TQF61" s="18"/>
      <c r="TQG61" s="18"/>
      <c r="TQH61" s="18"/>
      <c r="TQI61" s="18"/>
      <c r="TQJ61" s="18"/>
      <c r="TQK61" s="18"/>
      <c r="TQL61" s="18"/>
      <c r="TQM61" s="18"/>
      <c r="TQN61" s="18"/>
      <c r="TQO61" s="18"/>
      <c r="TQP61" s="18"/>
      <c r="TQQ61" s="18"/>
      <c r="TQR61" s="18"/>
      <c r="TQS61" s="18"/>
      <c r="TQT61" s="18"/>
      <c r="TQU61" s="18"/>
      <c r="TQV61" s="18"/>
      <c r="TQW61" s="18"/>
      <c r="TQX61" s="18"/>
      <c r="TQY61" s="18"/>
      <c r="TQZ61" s="18"/>
      <c r="TRA61" s="18"/>
      <c r="TRB61" s="18"/>
      <c r="TRC61" s="18"/>
      <c r="TRD61" s="18"/>
      <c r="TRE61" s="18"/>
      <c r="TRF61" s="18"/>
      <c r="TRG61" s="18"/>
      <c r="TRH61" s="18"/>
      <c r="TRI61" s="18"/>
      <c r="TRJ61" s="18"/>
      <c r="TRK61" s="18"/>
      <c r="TRL61" s="18"/>
      <c r="TRM61" s="18"/>
      <c r="TRN61" s="18"/>
      <c r="TRO61" s="18"/>
      <c r="TRP61" s="18"/>
      <c r="TRQ61" s="18"/>
      <c r="TRR61" s="18"/>
      <c r="TRS61" s="18"/>
      <c r="TRT61" s="18"/>
      <c r="TRU61" s="18"/>
      <c r="TRV61" s="18"/>
      <c r="TRW61" s="18"/>
      <c r="TRX61" s="18"/>
      <c r="TRY61" s="18"/>
      <c r="TRZ61" s="18"/>
      <c r="TSA61" s="18"/>
      <c r="TSB61" s="18"/>
      <c r="TSC61" s="18"/>
      <c r="TSD61" s="18"/>
      <c r="TSE61" s="18"/>
      <c r="TSF61" s="18"/>
      <c r="TSG61" s="18"/>
      <c r="TSH61" s="18"/>
      <c r="TSI61" s="18"/>
      <c r="TSJ61" s="18"/>
      <c r="TSK61" s="18"/>
      <c r="TSL61" s="18"/>
      <c r="TSM61" s="18"/>
      <c r="TSN61" s="18"/>
      <c r="TSO61" s="18"/>
      <c r="TSP61" s="18"/>
      <c r="TSQ61" s="18"/>
      <c r="TSR61" s="18"/>
      <c r="TSS61" s="18"/>
      <c r="TST61" s="18"/>
      <c r="TSU61" s="18"/>
      <c r="TSV61" s="18"/>
      <c r="TSW61" s="18"/>
      <c r="TSX61" s="18"/>
      <c r="TSY61" s="18"/>
      <c r="TSZ61" s="18"/>
      <c r="TTA61" s="18"/>
      <c r="TTB61" s="18"/>
      <c r="TTC61" s="18"/>
      <c r="TTD61" s="18"/>
      <c r="TTE61" s="18"/>
      <c r="TTF61" s="18"/>
      <c r="TTG61" s="18"/>
      <c r="TTH61" s="18"/>
      <c r="TTI61" s="18"/>
      <c r="TTJ61" s="18"/>
      <c r="TTK61" s="18"/>
      <c r="TTL61" s="18"/>
      <c r="TTM61" s="18"/>
      <c r="TTN61" s="18"/>
      <c r="TTO61" s="18"/>
      <c r="TTP61" s="18"/>
      <c r="TTQ61" s="18"/>
      <c r="TTR61" s="18"/>
      <c r="TTS61" s="18"/>
      <c r="TTT61" s="18"/>
      <c r="TTU61" s="18"/>
      <c r="TTV61" s="18"/>
      <c r="TTW61" s="18"/>
      <c r="TTX61" s="18"/>
      <c r="TTY61" s="18"/>
      <c r="TTZ61" s="18"/>
      <c r="TUA61" s="18"/>
      <c r="TUB61" s="18"/>
      <c r="TUC61" s="18"/>
      <c r="TUD61" s="18"/>
      <c r="TUE61" s="18"/>
      <c r="TUF61" s="18"/>
      <c r="TUG61" s="18"/>
      <c r="TUH61" s="18"/>
      <c r="TUI61" s="18"/>
      <c r="TUJ61" s="18"/>
      <c r="TUK61" s="18"/>
      <c r="TUL61" s="18"/>
      <c r="TUM61" s="18"/>
      <c r="TUN61" s="18"/>
      <c r="TUO61" s="18"/>
      <c r="TUP61" s="18"/>
      <c r="TUQ61" s="18"/>
      <c r="TUR61" s="18"/>
      <c r="TUS61" s="18"/>
      <c r="TUT61" s="18"/>
      <c r="TUU61" s="18"/>
      <c r="TUV61" s="18"/>
      <c r="TUW61" s="18"/>
      <c r="TUX61" s="18"/>
      <c r="TUY61" s="18"/>
      <c r="TUZ61" s="18"/>
      <c r="TVA61" s="18"/>
      <c r="TVB61" s="18"/>
      <c r="TVC61" s="18"/>
      <c r="TVD61" s="18"/>
      <c r="TVE61" s="18"/>
      <c r="TVF61" s="18"/>
      <c r="TVG61" s="18"/>
      <c r="TVH61" s="18"/>
      <c r="TVI61" s="18"/>
      <c r="TVJ61" s="18"/>
      <c r="TVK61" s="18"/>
      <c r="TVL61" s="18"/>
      <c r="TVM61" s="18"/>
      <c r="TVN61" s="18"/>
      <c r="TVO61" s="18"/>
      <c r="TVP61" s="18"/>
      <c r="TVQ61" s="18"/>
      <c r="TVR61" s="18"/>
      <c r="TVS61" s="18"/>
      <c r="TVT61" s="18"/>
      <c r="TVU61" s="18"/>
      <c r="TVV61" s="18"/>
      <c r="TVW61" s="18"/>
      <c r="TVX61" s="18"/>
      <c r="TVY61" s="18"/>
      <c r="TVZ61" s="18"/>
      <c r="TWA61" s="18"/>
      <c r="TWB61" s="18"/>
      <c r="TWC61" s="18"/>
      <c r="TWD61" s="18"/>
      <c r="TWE61" s="18"/>
      <c r="TWF61" s="18"/>
      <c r="TWG61" s="18"/>
      <c r="TWH61" s="18"/>
      <c r="TWI61" s="18"/>
      <c r="TWJ61" s="18"/>
      <c r="TWK61" s="18"/>
      <c r="TWL61" s="18"/>
      <c r="TWM61" s="18"/>
      <c r="TWN61" s="18"/>
      <c r="TWO61" s="18"/>
      <c r="TWP61" s="18"/>
      <c r="TWQ61" s="18"/>
      <c r="TWR61" s="18"/>
      <c r="TWS61" s="18"/>
      <c r="TWT61" s="18"/>
      <c r="TWU61" s="18"/>
      <c r="TWV61" s="18"/>
      <c r="TWW61" s="18"/>
      <c r="TWX61" s="18"/>
      <c r="TWY61" s="18"/>
      <c r="TWZ61" s="18"/>
      <c r="TXA61" s="18"/>
      <c r="TXB61" s="18"/>
      <c r="TXC61" s="18"/>
      <c r="TXD61" s="18"/>
      <c r="TXE61" s="18"/>
      <c r="TXF61" s="18"/>
      <c r="TXG61" s="18"/>
      <c r="TXH61" s="18"/>
      <c r="TXI61" s="18"/>
      <c r="TXJ61" s="18"/>
      <c r="TXK61" s="18"/>
      <c r="TXL61" s="18"/>
      <c r="TXM61" s="18"/>
      <c r="TXN61" s="18"/>
      <c r="TXO61" s="18"/>
      <c r="TXP61" s="18"/>
      <c r="TXQ61" s="18"/>
      <c r="TXR61" s="18"/>
      <c r="TXS61" s="18"/>
      <c r="TXT61" s="18"/>
      <c r="TXU61" s="18"/>
      <c r="TXV61" s="18"/>
      <c r="TXW61" s="18"/>
      <c r="TXX61" s="18"/>
      <c r="TXY61" s="18"/>
      <c r="TXZ61" s="18"/>
      <c r="TYA61" s="18"/>
      <c r="TYB61" s="18"/>
      <c r="TYC61" s="18"/>
      <c r="TYD61" s="18"/>
      <c r="TYE61" s="18"/>
      <c r="TYF61" s="18"/>
      <c r="TYG61" s="18"/>
      <c r="TYH61" s="18"/>
      <c r="TYI61" s="18"/>
      <c r="TYJ61" s="18"/>
      <c r="TYK61" s="18"/>
      <c r="TYL61" s="18"/>
      <c r="TYM61" s="18"/>
      <c r="TYN61" s="18"/>
      <c r="TYO61" s="18"/>
      <c r="TYP61" s="18"/>
      <c r="TYQ61" s="18"/>
      <c r="TYR61" s="18"/>
      <c r="TYS61" s="18"/>
      <c r="TYT61" s="18"/>
      <c r="TYU61" s="18"/>
      <c r="TYV61" s="18"/>
      <c r="TYW61" s="18"/>
      <c r="TYX61" s="18"/>
      <c r="TYY61" s="18"/>
      <c r="TYZ61" s="18"/>
      <c r="TZA61" s="18"/>
      <c r="TZB61" s="18"/>
      <c r="TZC61" s="18"/>
      <c r="TZD61" s="18"/>
      <c r="TZE61" s="18"/>
      <c r="TZF61" s="18"/>
      <c r="TZG61" s="18"/>
      <c r="TZH61" s="18"/>
      <c r="TZI61" s="18"/>
      <c r="TZJ61" s="18"/>
      <c r="TZK61" s="18"/>
      <c r="TZL61" s="18"/>
      <c r="TZM61" s="18"/>
      <c r="TZN61" s="18"/>
      <c r="TZO61" s="18"/>
      <c r="TZP61" s="18"/>
      <c r="TZQ61" s="18"/>
      <c r="TZR61" s="18"/>
      <c r="TZS61" s="18"/>
      <c r="TZT61" s="18"/>
      <c r="TZU61" s="18"/>
      <c r="TZV61" s="18"/>
      <c r="TZW61" s="18"/>
      <c r="TZX61" s="18"/>
      <c r="TZY61" s="18"/>
      <c r="TZZ61" s="18"/>
      <c r="UAA61" s="18"/>
      <c r="UAB61" s="18"/>
      <c r="UAC61" s="18"/>
      <c r="UAD61" s="18"/>
      <c r="UAE61" s="18"/>
      <c r="UAF61" s="18"/>
      <c r="UAG61" s="18"/>
      <c r="UAH61" s="18"/>
      <c r="UAI61" s="18"/>
      <c r="UAJ61" s="18"/>
      <c r="UAK61" s="18"/>
      <c r="UAL61" s="18"/>
      <c r="UAM61" s="18"/>
      <c r="UAN61" s="18"/>
      <c r="UAO61" s="18"/>
      <c r="UAP61" s="18"/>
      <c r="UAQ61" s="18"/>
      <c r="UAR61" s="18"/>
      <c r="UAS61" s="18"/>
      <c r="UAT61" s="18"/>
      <c r="UAU61" s="18"/>
      <c r="UAV61" s="18"/>
      <c r="UAW61" s="18"/>
      <c r="UAX61" s="18"/>
      <c r="UAY61" s="18"/>
      <c r="UAZ61" s="18"/>
      <c r="UBA61" s="18"/>
      <c r="UBB61" s="18"/>
      <c r="UBC61" s="18"/>
      <c r="UBD61" s="18"/>
      <c r="UBE61" s="18"/>
      <c r="UBF61" s="18"/>
      <c r="UBG61" s="18"/>
      <c r="UBH61" s="18"/>
      <c r="UBI61" s="18"/>
      <c r="UBJ61" s="18"/>
      <c r="UBK61" s="18"/>
      <c r="UBL61" s="18"/>
      <c r="UBM61" s="18"/>
      <c r="UBN61" s="18"/>
      <c r="UBO61" s="18"/>
      <c r="UBP61" s="18"/>
      <c r="UBQ61" s="18"/>
      <c r="UBR61" s="18"/>
      <c r="UBS61" s="18"/>
      <c r="UBT61" s="18"/>
      <c r="UBU61" s="18"/>
      <c r="UBV61" s="18"/>
      <c r="UBW61" s="18"/>
      <c r="UBX61" s="18"/>
      <c r="UBY61" s="18"/>
      <c r="UBZ61" s="18"/>
      <c r="UCA61" s="18"/>
      <c r="UCB61" s="18"/>
      <c r="UCC61" s="18"/>
      <c r="UCD61" s="18"/>
      <c r="UCE61" s="18"/>
      <c r="UCF61" s="18"/>
      <c r="UCG61" s="18"/>
      <c r="UCH61" s="18"/>
      <c r="UCI61" s="18"/>
      <c r="UCJ61" s="18"/>
      <c r="UCK61" s="18"/>
      <c r="UCL61" s="18"/>
      <c r="UCM61" s="18"/>
      <c r="UCN61" s="18"/>
      <c r="UCO61" s="18"/>
      <c r="UCP61" s="18"/>
      <c r="UCQ61" s="18"/>
      <c r="UCR61" s="18"/>
      <c r="UCS61" s="18"/>
      <c r="UCT61" s="18"/>
      <c r="UCU61" s="18"/>
      <c r="UCV61" s="18"/>
      <c r="UCW61" s="18"/>
      <c r="UCX61" s="18"/>
      <c r="UCY61" s="18"/>
      <c r="UCZ61" s="18"/>
      <c r="UDA61" s="18"/>
      <c r="UDB61" s="18"/>
      <c r="UDC61" s="18"/>
      <c r="UDD61" s="18"/>
      <c r="UDE61" s="18"/>
      <c r="UDF61" s="18"/>
      <c r="UDG61" s="18"/>
      <c r="UDH61" s="18"/>
      <c r="UDI61" s="18"/>
      <c r="UDJ61" s="18"/>
      <c r="UDK61" s="18"/>
      <c r="UDL61" s="18"/>
      <c r="UDM61" s="18"/>
      <c r="UDN61" s="18"/>
      <c r="UDO61" s="18"/>
      <c r="UDP61" s="18"/>
      <c r="UDQ61" s="18"/>
      <c r="UDR61" s="18"/>
      <c r="UDS61" s="18"/>
      <c r="UDT61" s="18"/>
      <c r="UDU61" s="18"/>
      <c r="UDV61" s="18"/>
      <c r="UDW61" s="18"/>
      <c r="UDX61" s="18"/>
      <c r="UDY61" s="18"/>
      <c r="UDZ61" s="18"/>
      <c r="UEA61" s="18"/>
      <c r="UEB61" s="18"/>
      <c r="UEC61" s="18"/>
      <c r="UED61" s="18"/>
      <c r="UEE61" s="18"/>
      <c r="UEF61" s="18"/>
      <c r="UEG61" s="18"/>
      <c r="UEH61" s="18"/>
      <c r="UEI61" s="18"/>
      <c r="UEJ61" s="18"/>
      <c r="UEK61" s="18"/>
      <c r="UEL61" s="18"/>
      <c r="UEM61" s="18"/>
      <c r="UEN61" s="18"/>
      <c r="UEO61" s="18"/>
      <c r="UEP61" s="18"/>
      <c r="UEQ61" s="18"/>
      <c r="UER61" s="18"/>
      <c r="UES61" s="18"/>
      <c r="UET61" s="18"/>
      <c r="UEU61" s="18"/>
      <c r="UEV61" s="18"/>
      <c r="UEW61" s="18"/>
      <c r="UEX61" s="18"/>
      <c r="UEY61" s="18"/>
      <c r="UEZ61" s="18"/>
      <c r="UFA61" s="18"/>
      <c r="UFB61" s="18"/>
      <c r="UFC61" s="18"/>
      <c r="UFD61" s="18"/>
      <c r="UFE61" s="18"/>
      <c r="UFF61" s="18"/>
      <c r="UFG61" s="18"/>
      <c r="UFH61" s="18"/>
      <c r="UFI61" s="18"/>
      <c r="UFJ61" s="18"/>
      <c r="UFK61" s="18"/>
      <c r="UFL61" s="18"/>
      <c r="UFM61" s="18"/>
      <c r="UFN61" s="18"/>
      <c r="UFO61" s="18"/>
      <c r="UFP61" s="18"/>
      <c r="UFQ61" s="18"/>
      <c r="UFR61" s="18"/>
      <c r="UFS61" s="18"/>
      <c r="UFT61" s="18"/>
      <c r="UFU61" s="18"/>
      <c r="UFV61" s="18"/>
      <c r="UFW61" s="18"/>
      <c r="UFX61" s="18"/>
      <c r="UFY61" s="18"/>
      <c r="UFZ61" s="18"/>
      <c r="UGA61" s="18"/>
      <c r="UGB61" s="18"/>
      <c r="UGC61" s="18"/>
      <c r="UGD61" s="18"/>
      <c r="UGE61" s="18"/>
      <c r="UGF61" s="18"/>
      <c r="UGG61" s="18"/>
      <c r="UGH61" s="18"/>
      <c r="UGI61" s="18"/>
      <c r="UGJ61" s="18"/>
      <c r="UGK61" s="18"/>
      <c r="UGL61" s="18"/>
      <c r="UGM61" s="18"/>
      <c r="UGN61" s="18"/>
      <c r="UGO61" s="18"/>
      <c r="UGP61" s="18"/>
      <c r="UGQ61" s="18"/>
      <c r="UGR61" s="18"/>
      <c r="UGS61" s="18"/>
      <c r="UGT61" s="18"/>
      <c r="UGU61" s="18"/>
      <c r="UGV61" s="18"/>
      <c r="UGW61" s="18"/>
      <c r="UGX61" s="18"/>
      <c r="UGY61" s="18"/>
      <c r="UGZ61" s="18"/>
      <c r="UHA61" s="18"/>
      <c r="UHB61" s="18"/>
      <c r="UHC61" s="18"/>
      <c r="UHD61" s="18"/>
      <c r="UHE61" s="18"/>
      <c r="UHF61" s="18"/>
      <c r="UHG61" s="18"/>
      <c r="UHH61" s="18"/>
      <c r="UHI61" s="18"/>
      <c r="UHJ61" s="18"/>
      <c r="UHK61" s="18"/>
      <c r="UHL61" s="18"/>
      <c r="UHM61" s="18"/>
      <c r="UHN61" s="18"/>
      <c r="UHO61" s="18"/>
      <c r="UHP61" s="18"/>
      <c r="UHQ61" s="18"/>
      <c r="UHR61" s="18"/>
      <c r="UHS61" s="18"/>
      <c r="UHT61" s="18"/>
      <c r="UHU61" s="18"/>
      <c r="UHV61" s="18"/>
      <c r="UHW61" s="18"/>
      <c r="UHX61" s="18"/>
      <c r="UHY61" s="18"/>
      <c r="UHZ61" s="18"/>
      <c r="UIA61" s="18"/>
      <c r="UIB61" s="18"/>
      <c r="UIC61" s="18"/>
      <c r="UID61" s="18"/>
      <c r="UIE61" s="18"/>
      <c r="UIF61" s="18"/>
      <c r="UIG61" s="18"/>
      <c r="UIH61" s="18"/>
      <c r="UII61" s="18"/>
      <c r="UIJ61" s="18"/>
      <c r="UIK61" s="18"/>
      <c r="UIL61" s="18"/>
      <c r="UIM61" s="18"/>
      <c r="UIN61" s="18"/>
      <c r="UIO61" s="18"/>
      <c r="UIP61" s="18"/>
      <c r="UIQ61" s="18"/>
      <c r="UIR61" s="18"/>
      <c r="UIS61" s="18"/>
      <c r="UIT61" s="18"/>
      <c r="UIU61" s="18"/>
      <c r="UIV61" s="18"/>
      <c r="UIW61" s="18"/>
      <c r="UIX61" s="18"/>
      <c r="UIY61" s="18"/>
      <c r="UIZ61" s="18"/>
      <c r="UJA61" s="18"/>
      <c r="UJB61" s="18"/>
      <c r="UJC61" s="18"/>
      <c r="UJD61" s="18"/>
      <c r="UJE61" s="18"/>
      <c r="UJF61" s="18"/>
      <c r="UJG61" s="18"/>
      <c r="UJH61" s="18"/>
      <c r="UJI61" s="18"/>
      <c r="UJJ61" s="18"/>
      <c r="UJK61" s="18"/>
      <c r="UJL61" s="18"/>
      <c r="UJM61" s="18"/>
      <c r="UJN61" s="18"/>
      <c r="UJO61" s="18"/>
      <c r="UJP61" s="18"/>
      <c r="UJQ61" s="18"/>
      <c r="UJR61" s="18"/>
      <c r="UJS61" s="18"/>
      <c r="UJT61" s="18"/>
      <c r="UJU61" s="18"/>
      <c r="UJV61" s="18"/>
      <c r="UJW61" s="18"/>
      <c r="UJX61" s="18"/>
      <c r="UJY61" s="18"/>
      <c r="UJZ61" s="18"/>
      <c r="UKA61" s="18"/>
      <c r="UKB61" s="18"/>
      <c r="UKC61" s="18"/>
      <c r="UKD61" s="18"/>
      <c r="UKE61" s="18"/>
      <c r="UKF61" s="18"/>
      <c r="UKG61" s="18"/>
      <c r="UKH61" s="18"/>
      <c r="UKI61" s="18"/>
      <c r="UKJ61" s="18"/>
      <c r="UKK61" s="18"/>
      <c r="UKL61" s="18"/>
      <c r="UKM61" s="18"/>
      <c r="UKN61" s="18"/>
      <c r="UKO61" s="18"/>
      <c r="UKP61" s="18"/>
      <c r="UKQ61" s="18"/>
      <c r="UKR61" s="18"/>
      <c r="UKS61" s="18"/>
      <c r="UKT61" s="18"/>
      <c r="UKU61" s="18"/>
      <c r="UKV61" s="18"/>
      <c r="UKW61" s="18"/>
      <c r="UKX61" s="18"/>
      <c r="UKY61" s="18"/>
      <c r="UKZ61" s="18"/>
      <c r="ULA61" s="18"/>
      <c r="ULB61" s="18"/>
      <c r="ULC61" s="18"/>
      <c r="ULD61" s="18"/>
      <c r="ULE61" s="18"/>
      <c r="ULF61" s="18"/>
      <c r="ULG61" s="18"/>
      <c r="ULH61" s="18"/>
      <c r="ULI61" s="18"/>
      <c r="ULJ61" s="18"/>
      <c r="ULK61" s="18"/>
      <c r="ULL61" s="18"/>
      <c r="ULM61" s="18"/>
      <c r="ULN61" s="18"/>
      <c r="ULO61" s="18"/>
      <c r="ULP61" s="18"/>
      <c r="ULQ61" s="18"/>
      <c r="ULR61" s="18"/>
      <c r="ULS61" s="18"/>
      <c r="ULT61" s="18"/>
      <c r="ULU61" s="18"/>
      <c r="ULV61" s="18"/>
      <c r="ULW61" s="18"/>
      <c r="ULX61" s="18"/>
      <c r="ULY61" s="18"/>
      <c r="ULZ61" s="18"/>
      <c r="UMA61" s="18"/>
      <c r="UMB61" s="18"/>
      <c r="UMC61" s="18"/>
      <c r="UMD61" s="18"/>
      <c r="UME61" s="18"/>
      <c r="UMF61" s="18"/>
      <c r="UMG61" s="18"/>
      <c r="UMH61" s="18"/>
      <c r="UMI61" s="18"/>
      <c r="UMJ61" s="18"/>
      <c r="UMK61" s="18"/>
      <c r="UML61" s="18"/>
      <c r="UMM61" s="18"/>
      <c r="UMN61" s="18"/>
      <c r="UMO61" s="18"/>
      <c r="UMP61" s="18"/>
      <c r="UMQ61" s="18"/>
      <c r="UMR61" s="18"/>
      <c r="UMS61" s="18"/>
      <c r="UMT61" s="18"/>
      <c r="UMU61" s="18"/>
      <c r="UMV61" s="18"/>
      <c r="UMW61" s="18"/>
      <c r="UMX61" s="18"/>
      <c r="UMY61" s="18"/>
      <c r="UMZ61" s="18"/>
      <c r="UNA61" s="18"/>
      <c r="UNB61" s="18"/>
      <c r="UNC61" s="18"/>
      <c r="UND61" s="18"/>
      <c r="UNE61" s="18"/>
      <c r="UNF61" s="18"/>
      <c r="UNG61" s="18"/>
      <c r="UNH61" s="18"/>
      <c r="UNI61" s="18"/>
      <c r="UNJ61" s="18"/>
      <c r="UNK61" s="18"/>
      <c r="UNL61" s="18"/>
      <c r="UNM61" s="18"/>
      <c r="UNN61" s="18"/>
      <c r="UNO61" s="18"/>
      <c r="UNP61" s="18"/>
      <c r="UNQ61" s="18"/>
      <c r="UNR61" s="18"/>
      <c r="UNS61" s="18"/>
      <c r="UNT61" s="18"/>
      <c r="UNU61" s="18"/>
      <c r="UNV61" s="18"/>
      <c r="UNW61" s="18"/>
      <c r="UNX61" s="18"/>
      <c r="UNY61" s="18"/>
      <c r="UNZ61" s="18"/>
      <c r="UOA61" s="18"/>
      <c r="UOB61" s="18"/>
      <c r="UOC61" s="18"/>
      <c r="UOD61" s="18"/>
      <c r="UOE61" s="18"/>
      <c r="UOF61" s="18"/>
      <c r="UOG61" s="18"/>
      <c r="UOH61" s="18"/>
      <c r="UOI61" s="18"/>
      <c r="UOJ61" s="18"/>
      <c r="UOK61" s="18"/>
      <c r="UOL61" s="18"/>
      <c r="UOM61" s="18"/>
      <c r="UON61" s="18"/>
      <c r="UOO61" s="18"/>
      <c r="UOP61" s="18"/>
      <c r="UOQ61" s="18"/>
      <c r="UOR61" s="18"/>
      <c r="UOS61" s="18"/>
      <c r="UOT61" s="18"/>
      <c r="UOU61" s="18"/>
      <c r="UOV61" s="18"/>
      <c r="UOW61" s="18"/>
      <c r="UOX61" s="18"/>
      <c r="UOY61" s="18"/>
      <c r="UOZ61" s="18"/>
      <c r="UPA61" s="18"/>
      <c r="UPB61" s="18"/>
      <c r="UPC61" s="18"/>
      <c r="UPD61" s="18"/>
      <c r="UPE61" s="18"/>
      <c r="UPF61" s="18"/>
      <c r="UPG61" s="18"/>
      <c r="UPH61" s="18"/>
      <c r="UPI61" s="18"/>
      <c r="UPJ61" s="18"/>
      <c r="UPK61" s="18"/>
      <c r="UPL61" s="18"/>
      <c r="UPM61" s="18"/>
      <c r="UPN61" s="18"/>
      <c r="UPO61" s="18"/>
      <c r="UPP61" s="18"/>
      <c r="UPQ61" s="18"/>
      <c r="UPR61" s="18"/>
      <c r="UPS61" s="18"/>
      <c r="UPT61" s="18"/>
      <c r="UPU61" s="18"/>
      <c r="UPV61" s="18"/>
      <c r="UPW61" s="18"/>
      <c r="UPX61" s="18"/>
      <c r="UPY61" s="18"/>
      <c r="UPZ61" s="18"/>
      <c r="UQA61" s="18"/>
      <c r="UQB61" s="18"/>
      <c r="UQC61" s="18"/>
      <c r="UQD61" s="18"/>
      <c r="UQE61" s="18"/>
      <c r="UQF61" s="18"/>
      <c r="UQG61" s="18"/>
      <c r="UQH61" s="18"/>
      <c r="UQI61" s="18"/>
      <c r="UQJ61" s="18"/>
      <c r="UQK61" s="18"/>
      <c r="UQL61" s="18"/>
      <c r="UQM61" s="18"/>
      <c r="UQN61" s="18"/>
      <c r="UQO61" s="18"/>
      <c r="UQP61" s="18"/>
      <c r="UQQ61" s="18"/>
      <c r="UQR61" s="18"/>
      <c r="UQS61" s="18"/>
      <c r="UQT61" s="18"/>
      <c r="UQU61" s="18"/>
      <c r="UQV61" s="18"/>
      <c r="UQW61" s="18"/>
      <c r="UQX61" s="18"/>
      <c r="UQY61" s="18"/>
      <c r="UQZ61" s="18"/>
      <c r="URA61" s="18"/>
      <c r="URB61" s="18"/>
      <c r="URC61" s="18"/>
      <c r="URD61" s="18"/>
      <c r="URE61" s="18"/>
      <c r="URF61" s="18"/>
      <c r="URG61" s="18"/>
      <c r="URH61" s="18"/>
      <c r="URI61" s="18"/>
      <c r="URJ61" s="18"/>
      <c r="URK61" s="18"/>
      <c r="URL61" s="18"/>
      <c r="URM61" s="18"/>
      <c r="URN61" s="18"/>
      <c r="URO61" s="18"/>
      <c r="URP61" s="18"/>
      <c r="URQ61" s="18"/>
      <c r="URR61" s="18"/>
      <c r="URS61" s="18"/>
      <c r="URT61" s="18"/>
      <c r="URU61" s="18"/>
      <c r="URV61" s="18"/>
      <c r="URW61" s="18"/>
      <c r="URX61" s="18"/>
      <c r="URY61" s="18"/>
      <c r="URZ61" s="18"/>
      <c r="USA61" s="18"/>
      <c r="USB61" s="18"/>
      <c r="USC61" s="18"/>
      <c r="USD61" s="18"/>
      <c r="USE61" s="18"/>
      <c r="USF61" s="18"/>
      <c r="USG61" s="18"/>
      <c r="USH61" s="18"/>
      <c r="USI61" s="18"/>
      <c r="USJ61" s="18"/>
      <c r="USK61" s="18"/>
      <c r="USL61" s="18"/>
      <c r="USM61" s="18"/>
      <c r="USN61" s="18"/>
      <c r="USO61" s="18"/>
      <c r="USP61" s="18"/>
      <c r="USQ61" s="18"/>
      <c r="USR61" s="18"/>
      <c r="USS61" s="18"/>
      <c r="UST61" s="18"/>
      <c r="USU61" s="18"/>
      <c r="USV61" s="18"/>
      <c r="USW61" s="18"/>
      <c r="USX61" s="18"/>
      <c r="USY61" s="18"/>
      <c r="USZ61" s="18"/>
      <c r="UTA61" s="18"/>
      <c r="UTB61" s="18"/>
      <c r="UTC61" s="18"/>
      <c r="UTD61" s="18"/>
      <c r="UTE61" s="18"/>
      <c r="UTF61" s="18"/>
      <c r="UTG61" s="18"/>
      <c r="UTH61" s="18"/>
      <c r="UTI61" s="18"/>
      <c r="UTJ61" s="18"/>
      <c r="UTK61" s="18"/>
      <c r="UTL61" s="18"/>
      <c r="UTM61" s="18"/>
      <c r="UTN61" s="18"/>
      <c r="UTO61" s="18"/>
      <c r="UTP61" s="18"/>
      <c r="UTQ61" s="18"/>
      <c r="UTR61" s="18"/>
      <c r="UTS61" s="18"/>
      <c r="UTT61" s="18"/>
      <c r="UTU61" s="18"/>
      <c r="UTV61" s="18"/>
      <c r="UTW61" s="18"/>
      <c r="UTX61" s="18"/>
      <c r="UTY61" s="18"/>
      <c r="UTZ61" s="18"/>
      <c r="UUA61" s="18"/>
      <c r="UUB61" s="18"/>
      <c r="UUC61" s="18"/>
      <c r="UUD61" s="18"/>
      <c r="UUE61" s="18"/>
      <c r="UUF61" s="18"/>
      <c r="UUG61" s="18"/>
      <c r="UUH61" s="18"/>
      <c r="UUI61" s="18"/>
      <c r="UUJ61" s="18"/>
      <c r="UUK61" s="18"/>
      <c r="UUL61" s="18"/>
      <c r="UUM61" s="18"/>
      <c r="UUN61" s="18"/>
      <c r="UUO61" s="18"/>
      <c r="UUP61" s="18"/>
      <c r="UUQ61" s="18"/>
      <c r="UUR61" s="18"/>
      <c r="UUS61" s="18"/>
      <c r="UUT61" s="18"/>
      <c r="UUU61" s="18"/>
      <c r="UUV61" s="18"/>
      <c r="UUW61" s="18"/>
      <c r="UUX61" s="18"/>
      <c r="UUY61" s="18"/>
      <c r="UUZ61" s="18"/>
      <c r="UVA61" s="18"/>
      <c r="UVB61" s="18"/>
      <c r="UVC61" s="18"/>
      <c r="UVD61" s="18"/>
      <c r="UVE61" s="18"/>
      <c r="UVF61" s="18"/>
      <c r="UVG61" s="18"/>
      <c r="UVH61" s="18"/>
      <c r="UVI61" s="18"/>
      <c r="UVJ61" s="18"/>
      <c r="UVK61" s="18"/>
      <c r="UVL61" s="18"/>
      <c r="UVM61" s="18"/>
      <c r="UVN61" s="18"/>
      <c r="UVO61" s="18"/>
      <c r="UVP61" s="18"/>
      <c r="UVQ61" s="18"/>
      <c r="UVR61" s="18"/>
      <c r="UVS61" s="18"/>
      <c r="UVT61" s="18"/>
      <c r="UVU61" s="18"/>
      <c r="UVV61" s="18"/>
      <c r="UVW61" s="18"/>
      <c r="UVX61" s="18"/>
      <c r="UVY61" s="18"/>
      <c r="UVZ61" s="18"/>
      <c r="UWA61" s="18"/>
      <c r="UWB61" s="18"/>
      <c r="UWC61" s="18"/>
      <c r="UWD61" s="18"/>
      <c r="UWE61" s="18"/>
      <c r="UWF61" s="18"/>
      <c r="UWG61" s="18"/>
      <c r="UWH61" s="18"/>
      <c r="UWI61" s="18"/>
      <c r="UWJ61" s="18"/>
      <c r="UWK61" s="18"/>
      <c r="UWL61" s="18"/>
      <c r="UWM61" s="18"/>
      <c r="UWN61" s="18"/>
      <c r="UWO61" s="18"/>
      <c r="UWP61" s="18"/>
      <c r="UWQ61" s="18"/>
      <c r="UWR61" s="18"/>
      <c r="UWS61" s="18"/>
      <c r="UWT61" s="18"/>
      <c r="UWU61" s="18"/>
      <c r="UWV61" s="18"/>
      <c r="UWW61" s="18"/>
      <c r="UWX61" s="18"/>
      <c r="UWY61" s="18"/>
      <c r="UWZ61" s="18"/>
      <c r="UXA61" s="18"/>
      <c r="UXB61" s="18"/>
      <c r="UXC61" s="18"/>
      <c r="UXD61" s="18"/>
      <c r="UXE61" s="18"/>
      <c r="UXF61" s="18"/>
      <c r="UXG61" s="18"/>
      <c r="UXH61" s="18"/>
      <c r="UXI61" s="18"/>
      <c r="UXJ61" s="18"/>
      <c r="UXK61" s="18"/>
      <c r="UXL61" s="18"/>
      <c r="UXM61" s="18"/>
      <c r="UXN61" s="18"/>
      <c r="UXO61" s="18"/>
      <c r="UXP61" s="18"/>
      <c r="UXQ61" s="18"/>
      <c r="UXR61" s="18"/>
      <c r="UXS61" s="18"/>
      <c r="UXT61" s="18"/>
      <c r="UXU61" s="18"/>
      <c r="UXV61" s="18"/>
      <c r="UXW61" s="18"/>
      <c r="UXX61" s="18"/>
      <c r="UXY61" s="18"/>
      <c r="UXZ61" s="18"/>
      <c r="UYA61" s="18"/>
      <c r="UYB61" s="18"/>
      <c r="UYC61" s="18"/>
      <c r="UYD61" s="18"/>
      <c r="UYE61" s="18"/>
      <c r="UYF61" s="18"/>
      <c r="UYG61" s="18"/>
      <c r="UYH61" s="18"/>
      <c r="UYI61" s="18"/>
      <c r="UYJ61" s="18"/>
      <c r="UYK61" s="18"/>
      <c r="UYL61" s="18"/>
      <c r="UYM61" s="18"/>
      <c r="UYN61" s="18"/>
      <c r="UYO61" s="18"/>
      <c r="UYP61" s="18"/>
      <c r="UYQ61" s="18"/>
      <c r="UYR61" s="18"/>
      <c r="UYS61" s="18"/>
      <c r="UYT61" s="18"/>
      <c r="UYU61" s="18"/>
      <c r="UYV61" s="18"/>
      <c r="UYW61" s="18"/>
      <c r="UYX61" s="18"/>
      <c r="UYY61" s="18"/>
      <c r="UYZ61" s="18"/>
      <c r="UZA61" s="18"/>
      <c r="UZB61" s="18"/>
      <c r="UZC61" s="18"/>
      <c r="UZD61" s="18"/>
      <c r="UZE61" s="18"/>
      <c r="UZF61" s="18"/>
      <c r="UZG61" s="18"/>
      <c r="UZH61" s="18"/>
      <c r="UZI61" s="18"/>
      <c r="UZJ61" s="18"/>
      <c r="UZK61" s="18"/>
      <c r="UZL61" s="18"/>
      <c r="UZM61" s="18"/>
      <c r="UZN61" s="18"/>
      <c r="UZO61" s="18"/>
      <c r="UZP61" s="18"/>
      <c r="UZQ61" s="18"/>
      <c r="UZR61" s="18"/>
      <c r="UZS61" s="18"/>
      <c r="UZT61" s="18"/>
      <c r="UZU61" s="18"/>
      <c r="UZV61" s="18"/>
      <c r="UZW61" s="18"/>
      <c r="UZX61" s="18"/>
      <c r="UZY61" s="18"/>
      <c r="UZZ61" s="18"/>
      <c r="VAA61" s="18"/>
      <c r="VAB61" s="18"/>
      <c r="VAC61" s="18"/>
      <c r="VAD61" s="18"/>
      <c r="VAE61" s="18"/>
      <c r="VAF61" s="18"/>
      <c r="VAG61" s="18"/>
      <c r="VAH61" s="18"/>
      <c r="VAI61" s="18"/>
      <c r="VAJ61" s="18"/>
      <c r="VAK61" s="18"/>
      <c r="VAL61" s="18"/>
      <c r="VAM61" s="18"/>
      <c r="VAN61" s="18"/>
      <c r="VAO61" s="18"/>
      <c r="VAP61" s="18"/>
      <c r="VAQ61" s="18"/>
      <c r="VAR61" s="18"/>
      <c r="VAS61" s="18"/>
      <c r="VAT61" s="18"/>
      <c r="VAU61" s="18"/>
      <c r="VAV61" s="18"/>
      <c r="VAW61" s="18"/>
      <c r="VAX61" s="18"/>
      <c r="VAY61" s="18"/>
      <c r="VAZ61" s="18"/>
      <c r="VBA61" s="18"/>
      <c r="VBB61" s="18"/>
      <c r="VBC61" s="18"/>
      <c r="VBD61" s="18"/>
      <c r="VBE61" s="18"/>
      <c r="VBF61" s="18"/>
      <c r="VBG61" s="18"/>
      <c r="VBH61" s="18"/>
      <c r="VBI61" s="18"/>
      <c r="VBJ61" s="18"/>
      <c r="VBK61" s="18"/>
      <c r="VBL61" s="18"/>
      <c r="VBM61" s="18"/>
      <c r="VBN61" s="18"/>
      <c r="VBO61" s="18"/>
      <c r="VBP61" s="18"/>
      <c r="VBQ61" s="18"/>
      <c r="VBR61" s="18"/>
      <c r="VBS61" s="18"/>
      <c r="VBT61" s="18"/>
      <c r="VBU61" s="18"/>
      <c r="VBV61" s="18"/>
      <c r="VBW61" s="18"/>
      <c r="VBX61" s="18"/>
      <c r="VBY61" s="18"/>
      <c r="VBZ61" s="18"/>
      <c r="VCA61" s="18"/>
      <c r="VCB61" s="18"/>
      <c r="VCC61" s="18"/>
      <c r="VCD61" s="18"/>
      <c r="VCE61" s="18"/>
      <c r="VCF61" s="18"/>
      <c r="VCG61" s="18"/>
      <c r="VCH61" s="18"/>
      <c r="VCI61" s="18"/>
      <c r="VCJ61" s="18"/>
      <c r="VCK61" s="18"/>
      <c r="VCL61" s="18"/>
      <c r="VCM61" s="18"/>
      <c r="VCN61" s="18"/>
      <c r="VCO61" s="18"/>
      <c r="VCP61" s="18"/>
      <c r="VCQ61" s="18"/>
      <c r="VCR61" s="18"/>
      <c r="VCS61" s="18"/>
      <c r="VCT61" s="18"/>
      <c r="VCU61" s="18"/>
      <c r="VCV61" s="18"/>
      <c r="VCW61" s="18"/>
      <c r="VCX61" s="18"/>
      <c r="VCY61" s="18"/>
      <c r="VCZ61" s="18"/>
      <c r="VDA61" s="18"/>
      <c r="VDB61" s="18"/>
      <c r="VDC61" s="18"/>
      <c r="VDD61" s="18"/>
      <c r="VDE61" s="18"/>
      <c r="VDF61" s="18"/>
      <c r="VDG61" s="18"/>
      <c r="VDH61" s="18"/>
      <c r="VDI61" s="18"/>
      <c r="VDJ61" s="18"/>
      <c r="VDK61" s="18"/>
      <c r="VDL61" s="18"/>
      <c r="VDM61" s="18"/>
      <c r="VDN61" s="18"/>
      <c r="VDO61" s="18"/>
      <c r="VDP61" s="18"/>
      <c r="VDQ61" s="18"/>
      <c r="VDR61" s="18"/>
      <c r="VDS61" s="18"/>
      <c r="VDT61" s="18"/>
      <c r="VDU61" s="18"/>
      <c r="VDV61" s="18"/>
      <c r="VDW61" s="18"/>
      <c r="VDX61" s="18"/>
      <c r="VDY61" s="18"/>
      <c r="VDZ61" s="18"/>
      <c r="VEA61" s="18"/>
      <c r="VEB61" s="18"/>
      <c r="VEC61" s="18"/>
      <c r="VED61" s="18"/>
      <c r="VEE61" s="18"/>
      <c r="VEF61" s="18"/>
      <c r="VEG61" s="18"/>
      <c r="VEH61" s="18"/>
      <c r="VEI61" s="18"/>
      <c r="VEJ61" s="18"/>
      <c r="VEK61" s="18"/>
      <c r="VEL61" s="18"/>
      <c r="VEM61" s="18"/>
      <c r="VEN61" s="18"/>
      <c r="VEO61" s="18"/>
      <c r="VEP61" s="18"/>
      <c r="VEQ61" s="18"/>
      <c r="VER61" s="18"/>
      <c r="VES61" s="18"/>
      <c r="VET61" s="18"/>
      <c r="VEU61" s="18"/>
      <c r="VEV61" s="18"/>
      <c r="VEW61" s="18"/>
      <c r="VEX61" s="18"/>
      <c r="VEY61" s="18"/>
      <c r="VEZ61" s="18"/>
      <c r="VFA61" s="18"/>
      <c r="VFB61" s="18"/>
      <c r="VFC61" s="18"/>
      <c r="VFD61" s="18"/>
      <c r="VFE61" s="18"/>
      <c r="VFF61" s="18"/>
      <c r="VFG61" s="18"/>
      <c r="VFH61" s="18"/>
      <c r="VFI61" s="18"/>
      <c r="VFJ61" s="18"/>
      <c r="VFK61" s="18"/>
      <c r="VFL61" s="18"/>
      <c r="VFM61" s="18"/>
      <c r="VFN61" s="18"/>
      <c r="VFO61" s="18"/>
      <c r="VFP61" s="18"/>
      <c r="VFQ61" s="18"/>
      <c r="VFR61" s="18"/>
      <c r="VFS61" s="18"/>
      <c r="VFT61" s="18"/>
      <c r="VFU61" s="18"/>
      <c r="VFV61" s="18"/>
      <c r="VFW61" s="18"/>
      <c r="VFX61" s="18"/>
      <c r="VFY61" s="18"/>
      <c r="VFZ61" s="18"/>
      <c r="VGA61" s="18"/>
      <c r="VGB61" s="18"/>
      <c r="VGC61" s="18"/>
      <c r="VGD61" s="18"/>
      <c r="VGE61" s="18"/>
      <c r="VGF61" s="18"/>
      <c r="VGG61" s="18"/>
      <c r="VGH61" s="18"/>
      <c r="VGI61" s="18"/>
      <c r="VGJ61" s="18"/>
      <c r="VGK61" s="18"/>
      <c r="VGL61" s="18"/>
      <c r="VGM61" s="18"/>
      <c r="VGN61" s="18"/>
      <c r="VGO61" s="18"/>
      <c r="VGP61" s="18"/>
      <c r="VGQ61" s="18"/>
      <c r="VGR61" s="18"/>
      <c r="VGS61" s="18"/>
      <c r="VGT61" s="18"/>
      <c r="VGU61" s="18"/>
      <c r="VGV61" s="18"/>
      <c r="VGW61" s="18"/>
      <c r="VGX61" s="18"/>
      <c r="VGY61" s="18"/>
      <c r="VGZ61" s="18"/>
      <c r="VHA61" s="18"/>
      <c r="VHB61" s="18"/>
      <c r="VHC61" s="18"/>
      <c r="VHD61" s="18"/>
      <c r="VHE61" s="18"/>
      <c r="VHF61" s="18"/>
      <c r="VHG61" s="18"/>
      <c r="VHH61" s="18"/>
      <c r="VHI61" s="18"/>
      <c r="VHJ61" s="18"/>
      <c r="VHK61" s="18"/>
      <c r="VHL61" s="18"/>
      <c r="VHM61" s="18"/>
      <c r="VHN61" s="18"/>
      <c r="VHO61" s="18"/>
      <c r="VHP61" s="18"/>
      <c r="VHQ61" s="18"/>
      <c r="VHR61" s="18"/>
      <c r="VHS61" s="18"/>
      <c r="VHT61" s="18"/>
      <c r="VHU61" s="18"/>
      <c r="VHV61" s="18"/>
      <c r="VHW61" s="18"/>
      <c r="VHX61" s="18"/>
      <c r="VHY61" s="18"/>
      <c r="VHZ61" s="18"/>
      <c r="VIA61" s="18"/>
      <c r="VIB61" s="18"/>
      <c r="VIC61" s="18"/>
      <c r="VID61" s="18"/>
      <c r="VIE61" s="18"/>
      <c r="VIF61" s="18"/>
      <c r="VIG61" s="18"/>
      <c r="VIH61" s="18"/>
      <c r="VII61" s="18"/>
      <c r="VIJ61" s="18"/>
      <c r="VIK61" s="18"/>
      <c r="VIL61" s="18"/>
      <c r="VIM61" s="18"/>
      <c r="VIN61" s="18"/>
      <c r="VIO61" s="18"/>
      <c r="VIP61" s="18"/>
      <c r="VIQ61" s="18"/>
      <c r="VIR61" s="18"/>
      <c r="VIS61" s="18"/>
      <c r="VIT61" s="18"/>
      <c r="VIU61" s="18"/>
      <c r="VIV61" s="18"/>
      <c r="VIW61" s="18"/>
      <c r="VIX61" s="18"/>
      <c r="VIY61" s="18"/>
      <c r="VIZ61" s="18"/>
      <c r="VJA61" s="18"/>
      <c r="VJB61" s="18"/>
      <c r="VJC61" s="18"/>
      <c r="VJD61" s="18"/>
      <c r="VJE61" s="18"/>
      <c r="VJF61" s="18"/>
      <c r="VJG61" s="18"/>
      <c r="VJH61" s="18"/>
      <c r="VJI61" s="18"/>
      <c r="VJJ61" s="18"/>
      <c r="VJK61" s="18"/>
      <c r="VJL61" s="18"/>
      <c r="VJM61" s="18"/>
      <c r="VJN61" s="18"/>
      <c r="VJO61" s="18"/>
      <c r="VJP61" s="18"/>
      <c r="VJQ61" s="18"/>
      <c r="VJR61" s="18"/>
      <c r="VJS61" s="18"/>
      <c r="VJT61" s="18"/>
      <c r="VJU61" s="18"/>
      <c r="VJV61" s="18"/>
      <c r="VJW61" s="18"/>
      <c r="VJX61" s="18"/>
      <c r="VJY61" s="18"/>
      <c r="VJZ61" s="18"/>
      <c r="VKA61" s="18"/>
      <c r="VKB61" s="18"/>
      <c r="VKC61" s="18"/>
      <c r="VKD61" s="18"/>
      <c r="VKE61" s="18"/>
      <c r="VKF61" s="18"/>
      <c r="VKG61" s="18"/>
      <c r="VKH61" s="18"/>
      <c r="VKI61" s="18"/>
      <c r="VKJ61" s="18"/>
      <c r="VKK61" s="18"/>
      <c r="VKL61" s="18"/>
      <c r="VKM61" s="18"/>
      <c r="VKN61" s="18"/>
      <c r="VKO61" s="18"/>
      <c r="VKP61" s="18"/>
      <c r="VKQ61" s="18"/>
      <c r="VKR61" s="18"/>
      <c r="VKS61" s="18"/>
      <c r="VKT61" s="18"/>
      <c r="VKU61" s="18"/>
      <c r="VKV61" s="18"/>
      <c r="VKW61" s="18"/>
      <c r="VKX61" s="18"/>
      <c r="VKY61" s="18"/>
      <c r="VKZ61" s="18"/>
      <c r="VLA61" s="18"/>
      <c r="VLB61" s="18"/>
      <c r="VLC61" s="18"/>
      <c r="VLD61" s="18"/>
      <c r="VLE61" s="18"/>
      <c r="VLF61" s="18"/>
      <c r="VLG61" s="18"/>
      <c r="VLH61" s="18"/>
      <c r="VLI61" s="18"/>
      <c r="VLJ61" s="18"/>
      <c r="VLK61" s="18"/>
      <c r="VLL61" s="18"/>
      <c r="VLM61" s="18"/>
      <c r="VLN61" s="18"/>
      <c r="VLO61" s="18"/>
      <c r="VLP61" s="18"/>
      <c r="VLQ61" s="18"/>
      <c r="VLR61" s="18"/>
      <c r="VLS61" s="18"/>
      <c r="VLT61" s="18"/>
      <c r="VLU61" s="18"/>
      <c r="VLV61" s="18"/>
      <c r="VLW61" s="18"/>
      <c r="VLX61" s="18"/>
      <c r="VLY61" s="18"/>
      <c r="VLZ61" s="18"/>
      <c r="VMA61" s="18"/>
      <c r="VMB61" s="18"/>
      <c r="VMC61" s="18"/>
      <c r="VMD61" s="18"/>
      <c r="VME61" s="18"/>
      <c r="VMF61" s="18"/>
      <c r="VMG61" s="18"/>
      <c r="VMH61" s="18"/>
      <c r="VMI61" s="18"/>
      <c r="VMJ61" s="18"/>
      <c r="VMK61" s="18"/>
      <c r="VML61" s="18"/>
      <c r="VMM61" s="18"/>
      <c r="VMN61" s="18"/>
      <c r="VMO61" s="18"/>
      <c r="VMP61" s="18"/>
      <c r="VMQ61" s="18"/>
      <c r="VMR61" s="18"/>
      <c r="VMS61" s="18"/>
      <c r="VMT61" s="18"/>
      <c r="VMU61" s="18"/>
      <c r="VMV61" s="18"/>
      <c r="VMW61" s="18"/>
      <c r="VMX61" s="18"/>
      <c r="VMY61" s="18"/>
      <c r="VMZ61" s="18"/>
      <c r="VNA61" s="18"/>
      <c r="VNB61" s="18"/>
      <c r="VNC61" s="18"/>
      <c r="VND61" s="18"/>
      <c r="VNE61" s="18"/>
      <c r="VNF61" s="18"/>
      <c r="VNG61" s="18"/>
      <c r="VNH61" s="18"/>
      <c r="VNI61" s="18"/>
      <c r="VNJ61" s="18"/>
      <c r="VNK61" s="18"/>
      <c r="VNL61" s="18"/>
      <c r="VNM61" s="18"/>
      <c r="VNN61" s="18"/>
      <c r="VNO61" s="18"/>
      <c r="VNP61" s="18"/>
      <c r="VNQ61" s="18"/>
      <c r="VNR61" s="18"/>
      <c r="VNS61" s="18"/>
      <c r="VNT61" s="18"/>
      <c r="VNU61" s="18"/>
      <c r="VNV61" s="18"/>
      <c r="VNW61" s="18"/>
      <c r="VNX61" s="18"/>
      <c r="VNY61" s="18"/>
      <c r="VNZ61" s="18"/>
      <c r="VOA61" s="18"/>
      <c r="VOB61" s="18"/>
      <c r="VOC61" s="18"/>
      <c r="VOD61" s="18"/>
      <c r="VOE61" s="18"/>
      <c r="VOF61" s="18"/>
      <c r="VOG61" s="18"/>
      <c r="VOH61" s="18"/>
      <c r="VOI61" s="18"/>
      <c r="VOJ61" s="18"/>
      <c r="VOK61" s="18"/>
      <c r="VOL61" s="18"/>
      <c r="VOM61" s="18"/>
      <c r="VON61" s="18"/>
      <c r="VOO61" s="18"/>
      <c r="VOP61" s="18"/>
      <c r="VOQ61" s="18"/>
      <c r="VOR61" s="18"/>
      <c r="VOS61" s="18"/>
      <c r="VOT61" s="18"/>
      <c r="VOU61" s="18"/>
      <c r="VOV61" s="18"/>
      <c r="VOW61" s="18"/>
      <c r="VOX61" s="18"/>
      <c r="VOY61" s="18"/>
      <c r="VOZ61" s="18"/>
      <c r="VPA61" s="18"/>
      <c r="VPB61" s="18"/>
      <c r="VPC61" s="18"/>
      <c r="VPD61" s="18"/>
      <c r="VPE61" s="18"/>
      <c r="VPF61" s="18"/>
      <c r="VPG61" s="18"/>
      <c r="VPH61" s="18"/>
      <c r="VPI61" s="18"/>
      <c r="VPJ61" s="18"/>
      <c r="VPK61" s="18"/>
      <c r="VPL61" s="18"/>
      <c r="VPM61" s="18"/>
      <c r="VPN61" s="18"/>
      <c r="VPO61" s="18"/>
      <c r="VPP61" s="18"/>
      <c r="VPQ61" s="18"/>
      <c r="VPR61" s="18"/>
      <c r="VPS61" s="18"/>
      <c r="VPT61" s="18"/>
      <c r="VPU61" s="18"/>
      <c r="VPV61" s="18"/>
      <c r="VPW61" s="18"/>
      <c r="VPX61" s="18"/>
      <c r="VPY61" s="18"/>
      <c r="VPZ61" s="18"/>
      <c r="VQA61" s="18"/>
      <c r="VQB61" s="18"/>
      <c r="VQC61" s="18"/>
      <c r="VQD61" s="18"/>
      <c r="VQE61" s="18"/>
      <c r="VQF61" s="18"/>
      <c r="VQG61" s="18"/>
      <c r="VQH61" s="18"/>
      <c r="VQI61" s="18"/>
      <c r="VQJ61" s="18"/>
      <c r="VQK61" s="18"/>
      <c r="VQL61" s="18"/>
      <c r="VQM61" s="18"/>
      <c r="VQN61" s="18"/>
      <c r="VQO61" s="18"/>
      <c r="VQP61" s="18"/>
      <c r="VQQ61" s="18"/>
      <c r="VQR61" s="18"/>
      <c r="VQS61" s="18"/>
      <c r="VQT61" s="18"/>
      <c r="VQU61" s="18"/>
      <c r="VQV61" s="18"/>
      <c r="VQW61" s="18"/>
      <c r="VQX61" s="18"/>
      <c r="VQY61" s="18"/>
      <c r="VQZ61" s="18"/>
      <c r="VRA61" s="18"/>
      <c r="VRB61" s="18"/>
      <c r="VRC61" s="18"/>
      <c r="VRD61" s="18"/>
      <c r="VRE61" s="18"/>
      <c r="VRF61" s="18"/>
      <c r="VRG61" s="18"/>
      <c r="VRH61" s="18"/>
      <c r="VRI61" s="18"/>
      <c r="VRJ61" s="18"/>
      <c r="VRK61" s="18"/>
      <c r="VRL61" s="18"/>
      <c r="VRM61" s="18"/>
      <c r="VRN61" s="18"/>
      <c r="VRO61" s="18"/>
      <c r="VRP61" s="18"/>
      <c r="VRQ61" s="18"/>
      <c r="VRR61" s="18"/>
      <c r="VRS61" s="18"/>
      <c r="VRT61" s="18"/>
      <c r="VRU61" s="18"/>
      <c r="VRV61" s="18"/>
      <c r="VRW61" s="18"/>
      <c r="VRX61" s="18"/>
      <c r="VRY61" s="18"/>
      <c r="VRZ61" s="18"/>
      <c r="VSA61" s="18"/>
      <c r="VSB61" s="18"/>
      <c r="VSC61" s="18"/>
      <c r="VSD61" s="18"/>
      <c r="VSE61" s="18"/>
      <c r="VSF61" s="18"/>
      <c r="VSG61" s="18"/>
      <c r="VSH61" s="18"/>
      <c r="VSI61" s="18"/>
      <c r="VSJ61" s="18"/>
      <c r="VSK61" s="18"/>
      <c r="VSL61" s="18"/>
      <c r="VSM61" s="18"/>
      <c r="VSN61" s="18"/>
      <c r="VSO61" s="18"/>
      <c r="VSP61" s="18"/>
      <c r="VSQ61" s="18"/>
      <c r="VSR61" s="18"/>
      <c r="VSS61" s="18"/>
      <c r="VST61" s="18"/>
      <c r="VSU61" s="18"/>
      <c r="VSV61" s="18"/>
      <c r="VSW61" s="18"/>
      <c r="VSX61" s="18"/>
      <c r="VSY61" s="18"/>
      <c r="VSZ61" s="18"/>
      <c r="VTA61" s="18"/>
      <c r="VTB61" s="18"/>
      <c r="VTC61" s="18"/>
      <c r="VTD61" s="18"/>
      <c r="VTE61" s="18"/>
      <c r="VTF61" s="18"/>
      <c r="VTG61" s="18"/>
      <c r="VTH61" s="18"/>
      <c r="VTI61" s="18"/>
      <c r="VTJ61" s="18"/>
      <c r="VTK61" s="18"/>
      <c r="VTL61" s="18"/>
      <c r="VTM61" s="18"/>
      <c r="VTN61" s="18"/>
      <c r="VTO61" s="18"/>
      <c r="VTP61" s="18"/>
      <c r="VTQ61" s="18"/>
      <c r="VTR61" s="18"/>
      <c r="VTS61" s="18"/>
      <c r="VTT61" s="18"/>
      <c r="VTU61" s="18"/>
      <c r="VTV61" s="18"/>
      <c r="VTW61" s="18"/>
      <c r="VTX61" s="18"/>
      <c r="VTY61" s="18"/>
      <c r="VTZ61" s="18"/>
      <c r="VUA61" s="18"/>
      <c r="VUB61" s="18"/>
      <c r="VUC61" s="18"/>
      <c r="VUD61" s="18"/>
      <c r="VUE61" s="18"/>
      <c r="VUF61" s="18"/>
      <c r="VUG61" s="18"/>
      <c r="VUH61" s="18"/>
      <c r="VUI61" s="18"/>
      <c r="VUJ61" s="18"/>
      <c r="VUK61" s="18"/>
      <c r="VUL61" s="18"/>
      <c r="VUM61" s="18"/>
      <c r="VUN61" s="18"/>
      <c r="VUO61" s="18"/>
      <c r="VUP61" s="18"/>
      <c r="VUQ61" s="18"/>
      <c r="VUR61" s="18"/>
      <c r="VUS61" s="18"/>
      <c r="VUT61" s="18"/>
      <c r="VUU61" s="18"/>
      <c r="VUV61" s="18"/>
      <c r="VUW61" s="18"/>
      <c r="VUX61" s="18"/>
      <c r="VUY61" s="18"/>
      <c r="VUZ61" s="18"/>
      <c r="VVA61" s="18"/>
      <c r="VVB61" s="18"/>
      <c r="VVC61" s="18"/>
      <c r="VVD61" s="18"/>
      <c r="VVE61" s="18"/>
      <c r="VVF61" s="18"/>
      <c r="VVG61" s="18"/>
      <c r="VVH61" s="18"/>
      <c r="VVI61" s="18"/>
      <c r="VVJ61" s="18"/>
      <c r="VVK61" s="18"/>
      <c r="VVL61" s="18"/>
      <c r="VVM61" s="18"/>
      <c r="VVN61" s="18"/>
      <c r="VVO61" s="18"/>
      <c r="VVP61" s="18"/>
      <c r="VVQ61" s="18"/>
      <c r="VVR61" s="18"/>
      <c r="VVS61" s="18"/>
      <c r="VVT61" s="18"/>
      <c r="VVU61" s="18"/>
      <c r="VVV61" s="18"/>
      <c r="VVW61" s="18"/>
      <c r="VVX61" s="18"/>
      <c r="VVY61" s="18"/>
      <c r="VVZ61" s="18"/>
      <c r="VWA61" s="18"/>
      <c r="VWB61" s="18"/>
      <c r="VWC61" s="18"/>
      <c r="VWD61" s="18"/>
      <c r="VWE61" s="18"/>
      <c r="VWF61" s="18"/>
      <c r="VWG61" s="18"/>
      <c r="VWH61" s="18"/>
      <c r="VWI61" s="18"/>
      <c r="VWJ61" s="18"/>
      <c r="VWK61" s="18"/>
      <c r="VWL61" s="18"/>
      <c r="VWM61" s="18"/>
      <c r="VWN61" s="18"/>
      <c r="VWO61" s="18"/>
      <c r="VWP61" s="18"/>
      <c r="VWQ61" s="18"/>
      <c r="VWR61" s="18"/>
      <c r="VWS61" s="18"/>
      <c r="VWT61" s="18"/>
      <c r="VWU61" s="18"/>
      <c r="VWV61" s="18"/>
      <c r="VWW61" s="18"/>
      <c r="VWX61" s="18"/>
      <c r="VWY61" s="18"/>
      <c r="VWZ61" s="18"/>
      <c r="VXA61" s="18"/>
      <c r="VXB61" s="18"/>
      <c r="VXC61" s="18"/>
      <c r="VXD61" s="18"/>
      <c r="VXE61" s="18"/>
      <c r="VXF61" s="18"/>
      <c r="VXG61" s="18"/>
      <c r="VXH61" s="18"/>
      <c r="VXI61" s="18"/>
      <c r="VXJ61" s="18"/>
      <c r="VXK61" s="18"/>
      <c r="VXL61" s="18"/>
      <c r="VXM61" s="18"/>
      <c r="VXN61" s="18"/>
      <c r="VXO61" s="18"/>
      <c r="VXP61" s="18"/>
      <c r="VXQ61" s="18"/>
      <c r="VXR61" s="18"/>
      <c r="VXS61" s="18"/>
      <c r="VXT61" s="18"/>
      <c r="VXU61" s="18"/>
      <c r="VXV61" s="18"/>
      <c r="VXW61" s="18"/>
      <c r="VXX61" s="18"/>
      <c r="VXY61" s="18"/>
      <c r="VXZ61" s="18"/>
      <c r="VYA61" s="18"/>
      <c r="VYB61" s="18"/>
      <c r="VYC61" s="18"/>
      <c r="VYD61" s="18"/>
      <c r="VYE61" s="18"/>
      <c r="VYF61" s="18"/>
      <c r="VYG61" s="18"/>
      <c r="VYH61" s="18"/>
      <c r="VYI61" s="18"/>
      <c r="VYJ61" s="18"/>
      <c r="VYK61" s="18"/>
      <c r="VYL61" s="18"/>
      <c r="VYM61" s="18"/>
      <c r="VYN61" s="18"/>
      <c r="VYO61" s="18"/>
      <c r="VYP61" s="18"/>
      <c r="VYQ61" s="18"/>
      <c r="VYR61" s="18"/>
      <c r="VYS61" s="18"/>
      <c r="VYT61" s="18"/>
      <c r="VYU61" s="18"/>
      <c r="VYV61" s="18"/>
      <c r="VYW61" s="18"/>
      <c r="VYX61" s="18"/>
      <c r="VYY61" s="18"/>
      <c r="VYZ61" s="18"/>
      <c r="VZA61" s="18"/>
      <c r="VZB61" s="18"/>
      <c r="VZC61" s="18"/>
      <c r="VZD61" s="18"/>
      <c r="VZE61" s="18"/>
      <c r="VZF61" s="18"/>
      <c r="VZG61" s="18"/>
      <c r="VZH61" s="18"/>
      <c r="VZI61" s="18"/>
      <c r="VZJ61" s="18"/>
      <c r="VZK61" s="18"/>
      <c r="VZL61" s="18"/>
      <c r="VZM61" s="18"/>
      <c r="VZN61" s="18"/>
      <c r="VZO61" s="18"/>
      <c r="VZP61" s="18"/>
      <c r="VZQ61" s="18"/>
      <c r="VZR61" s="18"/>
      <c r="VZS61" s="18"/>
      <c r="VZT61" s="18"/>
      <c r="VZU61" s="18"/>
      <c r="VZV61" s="18"/>
      <c r="VZW61" s="18"/>
      <c r="VZX61" s="18"/>
      <c r="VZY61" s="18"/>
      <c r="VZZ61" s="18"/>
      <c r="WAA61" s="18"/>
      <c r="WAB61" s="18"/>
      <c r="WAC61" s="18"/>
      <c r="WAD61" s="18"/>
      <c r="WAE61" s="18"/>
      <c r="WAF61" s="18"/>
      <c r="WAG61" s="18"/>
      <c r="WAH61" s="18"/>
      <c r="WAI61" s="18"/>
      <c r="WAJ61" s="18"/>
      <c r="WAK61" s="18"/>
      <c r="WAL61" s="18"/>
      <c r="WAM61" s="18"/>
      <c r="WAN61" s="18"/>
      <c r="WAO61" s="18"/>
      <c r="WAP61" s="18"/>
      <c r="WAQ61" s="18"/>
      <c r="WAR61" s="18"/>
      <c r="WAS61" s="18"/>
      <c r="WAT61" s="18"/>
      <c r="WAU61" s="18"/>
      <c r="WAV61" s="18"/>
      <c r="WAW61" s="18"/>
      <c r="WAX61" s="18"/>
      <c r="WAY61" s="18"/>
      <c r="WAZ61" s="18"/>
      <c r="WBA61" s="18"/>
      <c r="WBB61" s="18"/>
      <c r="WBC61" s="18"/>
      <c r="WBD61" s="18"/>
      <c r="WBE61" s="18"/>
      <c r="WBF61" s="18"/>
      <c r="WBG61" s="18"/>
      <c r="WBH61" s="18"/>
      <c r="WBI61" s="18"/>
      <c r="WBJ61" s="18"/>
      <c r="WBK61" s="18"/>
      <c r="WBL61" s="18"/>
      <c r="WBM61" s="18"/>
      <c r="WBN61" s="18"/>
      <c r="WBO61" s="18"/>
      <c r="WBP61" s="18"/>
      <c r="WBQ61" s="18"/>
      <c r="WBR61" s="18"/>
      <c r="WBS61" s="18"/>
      <c r="WBT61" s="18"/>
      <c r="WBU61" s="18"/>
      <c r="WBV61" s="18"/>
      <c r="WBW61" s="18"/>
      <c r="WBX61" s="18"/>
      <c r="WBY61" s="18"/>
      <c r="WBZ61" s="18"/>
      <c r="WCA61" s="18"/>
      <c r="WCB61" s="18"/>
      <c r="WCC61" s="18"/>
      <c r="WCD61" s="18"/>
      <c r="WCE61" s="18"/>
      <c r="WCF61" s="18"/>
      <c r="WCG61" s="18"/>
      <c r="WCH61" s="18"/>
      <c r="WCI61" s="18"/>
      <c r="WCJ61" s="18"/>
      <c r="WCK61" s="18"/>
      <c r="WCL61" s="18"/>
      <c r="WCM61" s="18"/>
      <c r="WCN61" s="18"/>
      <c r="WCO61" s="18"/>
      <c r="WCP61" s="18"/>
      <c r="WCQ61" s="18"/>
      <c r="WCR61" s="18"/>
      <c r="WCS61" s="18"/>
      <c r="WCT61" s="18"/>
      <c r="WCU61" s="18"/>
      <c r="WCV61" s="18"/>
      <c r="WCW61" s="18"/>
      <c r="WCX61" s="18"/>
      <c r="WCY61" s="18"/>
      <c r="WCZ61" s="18"/>
      <c r="WDA61" s="18"/>
      <c r="WDB61" s="18"/>
      <c r="WDC61" s="18"/>
      <c r="WDD61" s="18"/>
      <c r="WDE61" s="18"/>
      <c r="WDF61" s="18"/>
      <c r="WDG61" s="18"/>
      <c r="WDH61" s="18"/>
      <c r="WDI61" s="18"/>
      <c r="WDJ61" s="18"/>
      <c r="WDK61" s="18"/>
      <c r="WDL61" s="18"/>
      <c r="WDM61" s="18"/>
      <c r="WDN61" s="18"/>
      <c r="WDO61" s="18"/>
      <c r="WDP61" s="18"/>
      <c r="WDQ61" s="18"/>
      <c r="WDR61" s="18"/>
      <c r="WDS61" s="18"/>
      <c r="WDT61" s="18"/>
      <c r="WDU61" s="18"/>
      <c r="WDV61" s="18"/>
      <c r="WDW61" s="18"/>
      <c r="WDX61" s="18"/>
      <c r="WDY61" s="18"/>
      <c r="WDZ61" s="18"/>
      <c r="WEA61" s="18"/>
      <c r="WEB61" s="18"/>
      <c r="WEC61" s="18"/>
      <c r="WED61" s="18"/>
      <c r="WEE61" s="18"/>
      <c r="WEF61" s="18"/>
      <c r="WEG61" s="18"/>
      <c r="WEH61" s="18"/>
      <c r="WEI61" s="18"/>
      <c r="WEJ61" s="18"/>
      <c r="WEK61" s="18"/>
      <c r="WEL61" s="18"/>
      <c r="WEM61" s="18"/>
      <c r="WEN61" s="18"/>
      <c r="WEO61" s="18"/>
      <c r="WEP61" s="18"/>
      <c r="WEQ61" s="18"/>
      <c r="WER61" s="18"/>
      <c r="WES61" s="18"/>
      <c r="WET61" s="18"/>
      <c r="WEU61" s="18"/>
      <c r="WEV61" s="18"/>
      <c r="WEW61" s="18"/>
      <c r="WEX61" s="18"/>
      <c r="WEY61" s="18"/>
      <c r="WEZ61" s="18"/>
      <c r="WFA61" s="18"/>
      <c r="WFB61" s="18"/>
      <c r="WFC61" s="18"/>
      <c r="WFD61" s="18"/>
      <c r="WFE61" s="18"/>
      <c r="WFF61" s="18"/>
      <c r="WFG61" s="18"/>
      <c r="WFH61" s="18"/>
      <c r="WFI61" s="18"/>
      <c r="WFJ61" s="18"/>
      <c r="WFK61" s="18"/>
      <c r="WFL61" s="18"/>
      <c r="WFM61" s="18"/>
      <c r="WFN61" s="18"/>
      <c r="WFO61" s="18"/>
      <c r="WFP61" s="18"/>
      <c r="WFQ61" s="18"/>
      <c r="WFR61" s="18"/>
      <c r="WFS61" s="18"/>
      <c r="WFT61" s="18"/>
      <c r="WFU61" s="18"/>
      <c r="WFV61" s="18"/>
      <c r="WFW61" s="18"/>
      <c r="WFX61" s="18"/>
      <c r="WFY61" s="18"/>
      <c r="WFZ61" s="18"/>
      <c r="WGA61" s="18"/>
      <c r="WGB61" s="18"/>
      <c r="WGC61" s="18"/>
      <c r="WGD61" s="18"/>
      <c r="WGE61" s="18"/>
      <c r="WGF61" s="18"/>
      <c r="WGG61" s="18"/>
      <c r="WGH61" s="18"/>
      <c r="WGI61" s="18"/>
      <c r="WGJ61" s="18"/>
      <c r="WGK61" s="18"/>
      <c r="WGL61" s="18"/>
      <c r="WGM61" s="18"/>
      <c r="WGN61" s="18"/>
      <c r="WGO61" s="18"/>
      <c r="WGP61" s="18"/>
      <c r="WGQ61" s="18"/>
      <c r="WGR61" s="18"/>
      <c r="WGS61" s="18"/>
      <c r="WGT61" s="18"/>
      <c r="WGU61" s="18"/>
      <c r="WGV61" s="18"/>
      <c r="WGW61" s="18"/>
      <c r="WGX61" s="18"/>
      <c r="WGY61" s="18"/>
      <c r="WGZ61" s="18"/>
      <c r="WHA61" s="18"/>
      <c r="WHB61" s="18"/>
      <c r="WHC61" s="18"/>
      <c r="WHD61" s="18"/>
      <c r="WHE61" s="18"/>
      <c r="WHF61" s="18"/>
      <c r="WHG61" s="18"/>
      <c r="WHH61" s="18"/>
      <c r="WHI61" s="18"/>
      <c r="WHJ61" s="18"/>
      <c r="WHK61" s="18"/>
      <c r="WHL61" s="18"/>
      <c r="WHM61" s="18"/>
      <c r="WHN61" s="18"/>
      <c r="WHO61" s="18"/>
      <c r="WHP61" s="18"/>
      <c r="WHQ61" s="18"/>
      <c r="WHR61" s="18"/>
      <c r="WHS61" s="18"/>
      <c r="WHT61" s="18"/>
      <c r="WHU61" s="18"/>
      <c r="WHV61" s="18"/>
      <c r="WHW61" s="18"/>
      <c r="WHX61" s="18"/>
      <c r="WHY61" s="18"/>
      <c r="WHZ61" s="18"/>
      <c r="WIA61" s="18"/>
      <c r="WIB61" s="18"/>
      <c r="WIC61" s="18"/>
      <c r="WID61" s="18"/>
      <c r="WIE61" s="18"/>
      <c r="WIF61" s="18"/>
      <c r="WIG61" s="18"/>
      <c r="WIH61" s="18"/>
      <c r="WII61" s="18"/>
      <c r="WIJ61" s="18"/>
      <c r="WIK61" s="18"/>
      <c r="WIL61" s="18"/>
      <c r="WIM61" s="18"/>
      <c r="WIN61" s="18"/>
      <c r="WIO61" s="18"/>
      <c r="WIP61" s="18"/>
      <c r="WIQ61" s="18"/>
      <c r="WIR61" s="18"/>
      <c r="WIS61" s="18"/>
      <c r="WIT61" s="18"/>
      <c r="WIU61" s="18"/>
      <c r="WIV61" s="18"/>
      <c r="WIW61" s="18"/>
      <c r="WIX61" s="18"/>
      <c r="WIY61" s="18"/>
      <c r="WIZ61" s="18"/>
      <c r="WJA61" s="18"/>
      <c r="WJB61" s="18"/>
      <c r="WJC61" s="18"/>
      <c r="WJD61" s="18"/>
      <c r="WJE61" s="18"/>
      <c r="WJF61" s="18"/>
      <c r="WJG61" s="18"/>
      <c r="WJH61" s="18"/>
      <c r="WJI61" s="18"/>
      <c r="WJJ61" s="18"/>
      <c r="WJK61" s="18"/>
      <c r="WJL61" s="18"/>
      <c r="WJM61" s="18"/>
      <c r="WJN61" s="18"/>
      <c r="WJO61" s="18"/>
      <c r="WJP61" s="18"/>
      <c r="WJQ61" s="18"/>
      <c r="WJR61" s="18"/>
      <c r="WJS61" s="18"/>
      <c r="WJT61" s="18"/>
      <c r="WJU61" s="18"/>
      <c r="WJV61" s="18"/>
      <c r="WJW61" s="18"/>
      <c r="WJX61" s="18"/>
      <c r="WJY61" s="18"/>
      <c r="WJZ61" s="18"/>
      <c r="WKA61" s="18"/>
      <c r="WKB61" s="18"/>
      <c r="WKC61" s="18"/>
      <c r="WKD61" s="18"/>
      <c r="WKE61" s="18"/>
      <c r="WKF61" s="18"/>
      <c r="WKG61" s="18"/>
      <c r="WKH61" s="18"/>
      <c r="WKI61" s="18"/>
      <c r="WKJ61" s="18"/>
      <c r="WKK61" s="18"/>
      <c r="WKL61" s="18"/>
      <c r="WKM61" s="18"/>
      <c r="WKN61" s="18"/>
      <c r="WKO61" s="18"/>
      <c r="WKP61" s="18"/>
      <c r="WKQ61" s="18"/>
      <c r="WKR61" s="18"/>
      <c r="WKS61" s="18"/>
      <c r="WKT61" s="18"/>
      <c r="WKU61" s="18"/>
      <c r="WKV61" s="18"/>
      <c r="WKW61" s="18"/>
      <c r="WKX61" s="18"/>
      <c r="WKY61" s="18"/>
      <c r="WKZ61" s="18"/>
      <c r="WLA61" s="18"/>
      <c r="WLB61" s="18"/>
      <c r="WLC61" s="18"/>
      <c r="WLD61" s="18"/>
      <c r="WLE61" s="18"/>
      <c r="WLF61" s="18"/>
      <c r="WLG61" s="18"/>
      <c r="WLH61" s="18"/>
      <c r="WLI61" s="18"/>
      <c r="WLJ61" s="18"/>
      <c r="WLK61" s="18"/>
      <c r="WLL61" s="18"/>
      <c r="WLM61" s="18"/>
      <c r="WLN61" s="18"/>
      <c r="WLO61" s="18"/>
      <c r="WLP61" s="18"/>
      <c r="WLQ61" s="18"/>
      <c r="WLR61" s="18"/>
      <c r="WLS61" s="18"/>
      <c r="WLT61" s="18"/>
      <c r="WLU61" s="18"/>
      <c r="WLV61" s="18"/>
      <c r="WLW61" s="18"/>
      <c r="WLX61" s="18"/>
      <c r="WLY61" s="18"/>
      <c r="WLZ61" s="18"/>
      <c r="WMA61" s="18"/>
      <c r="WMB61" s="18"/>
      <c r="WMC61" s="18"/>
      <c r="WMD61" s="18"/>
      <c r="WME61" s="18"/>
      <c r="WMF61" s="18"/>
      <c r="WMG61" s="18"/>
      <c r="WMH61" s="18"/>
      <c r="WMI61" s="18"/>
      <c r="WMJ61" s="18"/>
      <c r="WMK61" s="18"/>
      <c r="WML61" s="18"/>
      <c r="WMM61" s="18"/>
      <c r="WMN61" s="18"/>
      <c r="WMO61" s="18"/>
      <c r="WMP61" s="18"/>
      <c r="WMQ61" s="18"/>
      <c r="WMR61" s="18"/>
      <c r="WMS61" s="18"/>
      <c r="WMT61" s="18"/>
      <c r="WMU61" s="18"/>
      <c r="WMV61" s="18"/>
      <c r="WMW61" s="18"/>
      <c r="WMX61" s="18"/>
      <c r="WMY61" s="18"/>
      <c r="WMZ61" s="18"/>
      <c r="WNA61" s="18"/>
      <c r="WNB61" s="18"/>
      <c r="WNC61" s="18"/>
      <c r="WND61" s="18"/>
      <c r="WNE61" s="18"/>
      <c r="WNF61" s="18"/>
      <c r="WNG61" s="18"/>
      <c r="WNH61" s="18"/>
      <c r="WNI61" s="18"/>
      <c r="WNJ61" s="18"/>
      <c r="WNK61" s="18"/>
      <c r="WNL61" s="18"/>
      <c r="WNM61" s="18"/>
      <c r="WNN61" s="18"/>
      <c r="WNO61" s="18"/>
      <c r="WNP61" s="18"/>
      <c r="WNQ61" s="18"/>
      <c r="WNR61" s="18"/>
      <c r="WNS61" s="18"/>
      <c r="WNT61" s="18"/>
      <c r="WNU61" s="18"/>
      <c r="WNV61" s="18"/>
      <c r="WNW61" s="18"/>
      <c r="WNX61" s="18"/>
      <c r="WNY61" s="18"/>
      <c r="WNZ61" s="18"/>
      <c r="WOA61" s="18"/>
      <c r="WOB61" s="18"/>
      <c r="WOC61" s="18"/>
      <c r="WOD61" s="18"/>
      <c r="WOE61" s="18"/>
      <c r="WOF61" s="18"/>
      <c r="WOG61" s="18"/>
      <c r="WOH61" s="18"/>
      <c r="WOI61" s="18"/>
      <c r="WOJ61" s="18"/>
      <c r="WOK61" s="18"/>
      <c r="WOL61" s="18"/>
      <c r="WOM61" s="18"/>
      <c r="WON61" s="18"/>
      <c r="WOO61" s="18"/>
      <c r="WOP61" s="18"/>
      <c r="WOQ61" s="18"/>
      <c r="WOR61" s="18"/>
      <c r="WOS61" s="18"/>
      <c r="WOT61" s="18"/>
      <c r="WOU61" s="18"/>
      <c r="WOV61" s="18"/>
      <c r="WOW61" s="18"/>
      <c r="WOX61" s="18"/>
      <c r="WOY61" s="18"/>
      <c r="WOZ61" s="18"/>
      <c r="WPA61" s="18"/>
      <c r="WPB61" s="18"/>
      <c r="WPC61" s="18"/>
      <c r="WPD61" s="18"/>
      <c r="WPE61" s="18"/>
      <c r="WPF61" s="18"/>
      <c r="WPG61" s="18"/>
      <c r="WPH61" s="18"/>
      <c r="WPI61" s="18"/>
      <c r="WPJ61" s="18"/>
      <c r="WPK61" s="18"/>
      <c r="WPL61" s="18"/>
      <c r="WPM61" s="18"/>
      <c r="WPN61" s="18"/>
      <c r="WPO61" s="18"/>
      <c r="WPP61" s="18"/>
      <c r="WPQ61" s="18"/>
      <c r="WPR61" s="18"/>
      <c r="WPS61" s="18"/>
      <c r="WPT61" s="18"/>
      <c r="WPU61" s="18"/>
      <c r="WPV61" s="18"/>
      <c r="WPW61" s="18"/>
      <c r="WPX61" s="18"/>
      <c r="WPY61" s="18"/>
      <c r="WPZ61" s="18"/>
      <c r="WQA61" s="18"/>
      <c r="WQB61" s="18"/>
      <c r="WQC61" s="18"/>
      <c r="WQD61" s="18"/>
      <c r="WQE61" s="18"/>
      <c r="WQF61" s="18"/>
      <c r="WQG61" s="18"/>
      <c r="WQH61" s="18"/>
      <c r="WQI61" s="18"/>
      <c r="WQJ61" s="18"/>
      <c r="WQK61" s="18"/>
      <c r="WQL61" s="18"/>
      <c r="WQM61" s="18"/>
      <c r="WQN61" s="18"/>
      <c r="WQO61" s="18"/>
      <c r="WQP61" s="18"/>
      <c r="WQQ61" s="18"/>
      <c r="WQR61" s="18"/>
      <c r="WQS61" s="18"/>
      <c r="WQT61" s="18"/>
      <c r="WQU61" s="18"/>
      <c r="WQV61" s="18"/>
      <c r="WQW61" s="18"/>
      <c r="WQX61" s="18"/>
      <c r="WQY61" s="18"/>
      <c r="WQZ61" s="18"/>
      <c r="WRA61" s="18"/>
      <c r="WRB61" s="18"/>
      <c r="WRC61" s="18"/>
      <c r="WRD61" s="18"/>
      <c r="WRE61" s="18"/>
      <c r="WRF61" s="18"/>
      <c r="WRG61" s="18"/>
      <c r="WRH61" s="18"/>
      <c r="WRI61" s="18"/>
      <c r="WRJ61" s="18"/>
      <c r="WRK61" s="18"/>
      <c r="WRL61" s="18"/>
      <c r="WRM61" s="18"/>
      <c r="WRN61" s="18"/>
      <c r="WRO61" s="18"/>
      <c r="WRP61" s="18"/>
      <c r="WRQ61" s="18"/>
      <c r="WRR61" s="18"/>
      <c r="WRS61" s="18"/>
      <c r="WRT61" s="18"/>
      <c r="WRU61" s="18"/>
      <c r="WRV61" s="18"/>
      <c r="WRW61" s="18"/>
      <c r="WRX61" s="18"/>
      <c r="WRY61" s="18"/>
      <c r="WRZ61" s="18"/>
      <c r="WSA61" s="18"/>
      <c r="WSB61" s="18"/>
      <c r="WSC61" s="18"/>
      <c r="WSD61" s="18"/>
      <c r="WSE61" s="18"/>
      <c r="WSF61" s="18"/>
      <c r="WSG61" s="18"/>
      <c r="WSH61" s="18"/>
      <c r="WSI61" s="18"/>
      <c r="WSJ61" s="18"/>
      <c r="WSK61" s="18"/>
      <c r="WSL61" s="18"/>
      <c r="WSM61" s="18"/>
      <c r="WSN61" s="18"/>
      <c r="WSO61" s="18"/>
      <c r="WSP61" s="18"/>
      <c r="WSQ61" s="18"/>
      <c r="WSR61" s="18"/>
      <c r="WSS61" s="18"/>
      <c r="WST61" s="18"/>
      <c r="WSU61" s="18"/>
      <c r="WSV61" s="18"/>
      <c r="WSW61" s="18"/>
      <c r="WSX61" s="18"/>
      <c r="WSY61" s="18"/>
      <c r="WSZ61" s="18"/>
      <c r="WTA61" s="18"/>
      <c r="WTB61" s="18"/>
      <c r="WTC61" s="18"/>
      <c r="WTD61" s="18"/>
      <c r="WTE61" s="18"/>
      <c r="WTF61" s="18"/>
      <c r="WTG61" s="18"/>
      <c r="WTH61" s="18"/>
      <c r="WTI61" s="18"/>
      <c r="WTJ61" s="18"/>
      <c r="WTK61" s="18"/>
      <c r="WTL61" s="18"/>
      <c r="WTM61" s="18"/>
      <c r="WTN61" s="18"/>
      <c r="WTO61" s="18"/>
      <c r="WTP61" s="18"/>
      <c r="WTQ61" s="18"/>
      <c r="WTR61" s="18"/>
      <c r="WTS61" s="18"/>
      <c r="WTT61" s="18"/>
      <c r="WTU61" s="18"/>
      <c r="WTV61" s="18"/>
      <c r="WTW61" s="18"/>
      <c r="WTX61" s="18"/>
      <c r="WTY61" s="18"/>
      <c r="WTZ61" s="18"/>
      <c r="WUA61" s="18"/>
      <c r="WUB61" s="18"/>
      <c r="WUC61" s="18"/>
      <c r="WUD61" s="18"/>
      <c r="WUE61" s="18"/>
      <c r="WUF61" s="18"/>
      <c r="WUG61" s="18"/>
      <c r="WUH61" s="18"/>
      <c r="WUI61" s="18"/>
      <c r="WUJ61" s="18"/>
      <c r="WUK61" s="18"/>
      <c r="WUL61" s="18"/>
      <c r="WUM61" s="18"/>
      <c r="WUN61" s="18"/>
      <c r="WUO61" s="18"/>
      <c r="WUP61" s="18"/>
      <c r="WUQ61" s="18"/>
      <c r="WUR61" s="18"/>
      <c r="WUS61" s="18"/>
      <c r="WUT61" s="18"/>
      <c r="WUU61" s="18"/>
      <c r="WUV61" s="18"/>
      <c r="WUW61" s="18"/>
      <c r="WUX61" s="18"/>
      <c r="WUY61" s="18"/>
      <c r="WUZ61" s="18"/>
      <c r="WVA61" s="18"/>
      <c r="WVB61" s="18"/>
      <c r="WVC61" s="18"/>
      <c r="WVD61" s="18"/>
      <c r="WVE61" s="18"/>
      <c r="WVF61" s="18"/>
      <c r="WVG61" s="18"/>
      <c r="WVH61" s="18"/>
      <c r="WVI61" s="18"/>
      <c r="WVJ61" s="18"/>
      <c r="WVK61" s="18"/>
      <c r="WVL61" s="18"/>
      <c r="WVM61" s="18"/>
      <c r="WVN61" s="18"/>
      <c r="WVO61" s="18"/>
      <c r="WVP61" s="18"/>
      <c r="WVQ61" s="18"/>
      <c r="WVR61" s="18"/>
      <c r="WVS61" s="18"/>
      <c r="WVT61" s="18"/>
      <c r="WVU61" s="18"/>
      <c r="WVV61" s="18"/>
      <c r="WVW61" s="18"/>
      <c r="WVX61" s="18"/>
      <c r="WVY61" s="18"/>
      <c r="WVZ61" s="18"/>
      <c r="WWA61" s="18"/>
      <c r="WWB61" s="18"/>
      <c r="WWC61" s="18"/>
      <c r="WWD61" s="18"/>
      <c r="WWE61" s="18"/>
      <c r="WWF61" s="18"/>
      <c r="WWG61" s="18"/>
      <c r="WWH61" s="18"/>
      <c r="WWI61" s="18"/>
      <c r="WWJ61" s="18"/>
      <c r="WWK61" s="18"/>
      <c r="WWL61" s="18"/>
      <c r="WWM61" s="18"/>
      <c r="WWN61" s="18"/>
      <c r="WWO61" s="18"/>
      <c r="WWP61" s="18"/>
      <c r="WWQ61" s="18"/>
      <c r="WWR61" s="18"/>
      <c r="WWS61" s="18"/>
      <c r="WWT61" s="18"/>
      <c r="WWU61" s="18"/>
      <c r="WWV61" s="18"/>
      <c r="WWW61" s="18"/>
      <c r="WWX61" s="18"/>
      <c r="WWY61" s="18"/>
      <c r="WWZ61" s="18"/>
      <c r="WXA61" s="18"/>
      <c r="WXB61" s="18"/>
      <c r="WXC61" s="18"/>
      <c r="WXD61" s="18"/>
      <c r="WXE61" s="18"/>
      <c r="WXF61" s="18"/>
      <c r="WXG61" s="18"/>
      <c r="WXH61" s="18"/>
      <c r="WXI61" s="18"/>
      <c r="WXJ61" s="18"/>
      <c r="WXK61" s="18"/>
      <c r="WXL61" s="18"/>
      <c r="WXM61" s="18"/>
      <c r="WXN61" s="18"/>
      <c r="WXO61" s="18"/>
      <c r="WXP61" s="18"/>
      <c r="WXQ61" s="18"/>
      <c r="WXR61" s="18"/>
      <c r="WXS61" s="18"/>
      <c r="WXT61" s="18"/>
      <c r="WXU61" s="18"/>
      <c r="WXV61" s="18"/>
      <c r="WXW61" s="18"/>
      <c r="WXX61" s="18"/>
      <c r="WXY61" s="18"/>
      <c r="WXZ61" s="18"/>
      <c r="WYA61" s="18"/>
      <c r="WYB61" s="18"/>
      <c r="WYC61" s="18"/>
      <c r="WYD61" s="18"/>
      <c r="WYE61" s="18"/>
      <c r="WYF61" s="18"/>
      <c r="WYG61" s="18"/>
      <c r="WYH61" s="18"/>
      <c r="WYI61" s="18"/>
      <c r="WYJ61" s="18"/>
      <c r="WYK61" s="18"/>
      <c r="WYL61" s="18"/>
      <c r="WYM61" s="18"/>
      <c r="WYN61" s="18"/>
      <c r="WYO61" s="18"/>
      <c r="WYP61" s="18"/>
      <c r="WYQ61" s="18"/>
      <c r="WYR61" s="18"/>
      <c r="WYS61" s="18"/>
      <c r="WYT61" s="18"/>
      <c r="WYU61" s="18"/>
      <c r="WYV61" s="18"/>
      <c r="WYW61" s="18"/>
      <c r="WYX61" s="18"/>
      <c r="WYY61" s="18"/>
      <c r="WYZ61" s="18"/>
      <c r="WZA61" s="18"/>
      <c r="WZB61" s="18"/>
      <c r="WZC61" s="18"/>
      <c r="WZD61" s="18"/>
      <c r="WZE61" s="18"/>
      <c r="WZF61" s="18"/>
      <c r="WZG61" s="18"/>
      <c r="WZH61" s="18"/>
      <c r="WZI61" s="18"/>
      <c r="WZJ61" s="18"/>
      <c r="WZK61" s="18"/>
      <c r="WZL61" s="18"/>
      <c r="WZM61" s="18"/>
      <c r="WZN61" s="18"/>
      <c r="WZO61" s="18"/>
      <c r="WZP61" s="18"/>
      <c r="WZQ61" s="18"/>
      <c r="WZR61" s="18"/>
      <c r="WZS61" s="18"/>
      <c r="WZT61" s="18"/>
      <c r="WZU61" s="18"/>
      <c r="WZV61" s="18"/>
      <c r="WZW61" s="18"/>
      <c r="WZX61" s="18"/>
      <c r="WZY61" s="18"/>
      <c r="WZZ61" s="18"/>
      <c r="XAA61" s="18"/>
      <c r="XAB61" s="18"/>
      <c r="XAC61" s="18"/>
      <c r="XAD61" s="18"/>
      <c r="XAE61" s="18"/>
      <c r="XAF61" s="18"/>
      <c r="XAG61" s="18"/>
      <c r="XAH61" s="18"/>
      <c r="XAI61" s="18"/>
      <c r="XAJ61" s="18"/>
      <c r="XAK61" s="18"/>
      <c r="XAL61" s="18"/>
      <c r="XAM61" s="18"/>
      <c r="XAN61" s="18"/>
      <c r="XAO61" s="18"/>
      <c r="XAP61" s="18"/>
      <c r="XAQ61" s="18"/>
      <c r="XAR61" s="18"/>
      <c r="XAS61" s="18"/>
      <c r="XAT61" s="18"/>
      <c r="XAU61" s="18"/>
      <c r="XAV61" s="18"/>
      <c r="XAW61" s="18"/>
      <c r="XAX61" s="18"/>
      <c r="XAY61" s="18"/>
      <c r="XAZ61" s="18"/>
      <c r="XBA61" s="18"/>
      <c r="XBB61" s="18"/>
      <c r="XBC61" s="18"/>
      <c r="XBD61" s="18"/>
      <c r="XBE61" s="18"/>
      <c r="XBF61" s="18"/>
      <c r="XBG61" s="18"/>
      <c r="XBH61" s="18"/>
      <c r="XBI61" s="18"/>
      <c r="XBJ61" s="18"/>
      <c r="XBK61" s="18"/>
      <c r="XBL61" s="18"/>
      <c r="XBM61" s="18"/>
      <c r="XBN61" s="18"/>
      <c r="XBO61" s="18"/>
      <c r="XBP61" s="18"/>
      <c r="XBQ61" s="18"/>
      <c r="XBR61" s="18"/>
      <c r="XBS61" s="18"/>
      <c r="XBT61" s="18"/>
      <c r="XBU61" s="18"/>
      <c r="XBV61" s="18"/>
      <c r="XBW61" s="18"/>
      <c r="XBX61" s="18"/>
      <c r="XBY61" s="18"/>
      <c r="XBZ61" s="18"/>
      <c r="XCA61" s="18"/>
      <c r="XCB61" s="18"/>
      <c r="XCC61" s="18"/>
      <c r="XCD61" s="18"/>
      <c r="XCE61" s="18"/>
      <c r="XCF61" s="18"/>
      <c r="XCG61" s="18"/>
      <c r="XCH61" s="18"/>
      <c r="XCI61" s="18"/>
      <c r="XCJ61" s="18"/>
      <c r="XCK61" s="18"/>
      <c r="XCL61" s="18"/>
      <c r="XCM61" s="18"/>
      <c r="XCN61" s="18"/>
      <c r="XCO61" s="18"/>
      <c r="XCP61" s="18"/>
      <c r="XCQ61" s="18"/>
      <c r="XCR61" s="18"/>
      <c r="XCS61" s="18"/>
      <c r="XCT61" s="18"/>
      <c r="XCU61" s="18"/>
      <c r="XCV61" s="18"/>
      <c r="XCW61" s="18"/>
      <c r="XCX61" s="18"/>
      <c r="XCY61" s="18"/>
      <c r="XCZ61" s="18"/>
      <c r="XDA61" s="18"/>
      <c r="XDB61" s="18"/>
      <c r="XDC61" s="18"/>
      <c r="XDD61" s="18"/>
      <c r="XDE61" s="18"/>
      <c r="XDF61" s="18"/>
      <c r="XDG61" s="18"/>
      <c r="XDH61" s="18"/>
      <c r="XDI61" s="18"/>
      <c r="XDJ61" s="18"/>
      <c r="XDK61" s="18"/>
      <c r="XDL61" s="18"/>
      <c r="XDM61" s="18"/>
      <c r="XDN61" s="18"/>
      <c r="XDO61" s="18"/>
      <c r="XDP61" s="18"/>
      <c r="XDQ61" s="18"/>
      <c r="XDR61" s="18"/>
      <c r="XDS61" s="18"/>
      <c r="XDT61" s="18"/>
      <c r="XDU61" s="18"/>
      <c r="XDV61" s="18"/>
      <c r="XDW61" s="18"/>
      <c r="XDX61" s="18"/>
      <c r="XDY61" s="18"/>
      <c r="XDZ61" s="18"/>
      <c r="XEA61" s="18"/>
      <c r="XEB61" s="18"/>
      <c r="XEC61" s="18"/>
      <c r="XED61" s="18"/>
      <c r="XEE61" s="18"/>
      <c r="XEF61" s="18"/>
      <c r="XEG61" s="18"/>
      <c r="XEH61" s="18"/>
      <c r="XEI61" s="18"/>
      <c r="XEJ61" s="18"/>
      <c r="XEK61" s="18"/>
      <c r="XEL61" s="18"/>
      <c r="XEM61" s="18"/>
      <c r="XEN61" s="18"/>
      <c r="XEO61" s="18"/>
      <c r="XEP61" s="18"/>
      <c r="XEQ61" s="18"/>
      <c r="XER61" s="18"/>
      <c r="XES61" s="18"/>
      <c r="XET61" s="18"/>
      <c r="XEU61" s="18"/>
      <c r="XEV61" s="18"/>
      <c r="XEW61" s="18"/>
      <c r="XEX61" s="18"/>
      <c r="XEY61" s="18"/>
      <c r="XEZ61" s="18"/>
      <c r="XFA61" s="18"/>
      <c r="XFB61" s="18"/>
      <c r="XFC61" s="18"/>
      <c r="XFD61" s="18"/>
    </row>
    <row r="62" spans="1:16384" ht="12.75">
      <c r="A62" s="18"/>
      <c r="B62" s="40"/>
      <c r="C62" s="41" t="s">
        <v>29</v>
      </c>
      <c r="D62" s="615" t="str">
        <f>+D33</f>
        <v>Q4 2014</v>
      </c>
      <c r="E62" s="660"/>
      <c r="F62" s="661"/>
      <c r="G62" s="618" t="str">
        <f>+G33</f>
        <v>Q4 2014</v>
      </c>
      <c r="H62" s="620"/>
      <c r="I62" s="618" t="str">
        <f>+I33</f>
        <v>Q4 2013</v>
      </c>
      <c r="J62" s="660"/>
      <c r="K62" s="661"/>
      <c r="L62" s="618" t="str">
        <f>+L33</f>
        <v>Q4 2013</v>
      </c>
      <c r="M62" s="620"/>
      <c r="N62" s="621"/>
      <c r="O62" s="621"/>
      <c r="P62" s="622"/>
      <c r="Q62" s="18"/>
    </row>
    <row r="63" spans="1:16384" ht="12.75">
      <c r="A63" s="18"/>
      <c r="B63" s="40"/>
      <c r="C63" s="47" t="s">
        <v>173</v>
      </c>
      <c r="D63" s="623" t="s">
        <v>159</v>
      </c>
      <c r="E63" s="674"/>
      <c r="F63" s="624"/>
      <c r="G63" s="616" t="s">
        <v>432</v>
      </c>
      <c r="H63" s="620"/>
      <c r="I63" s="616" t="s">
        <v>159</v>
      </c>
      <c r="J63" s="674"/>
      <c r="K63" s="624"/>
      <c r="L63" s="616" t="s">
        <v>432</v>
      </c>
      <c r="M63" s="620"/>
      <c r="N63" s="621"/>
      <c r="O63" s="621"/>
      <c r="P63" s="622"/>
      <c r="Q63" s="18"/>
    </row>
    <row r="64" spans="1:16384" ht="12.75" customHeight="1">
      <c r="A64" s="18"/>
      <c r="B64" s="78"/>
      <c r="C64" s="78"/>
      <c r="D64" s="625"/>
      <c r="E64" s="628"/>
      <c r="F64" s="628"/>
      <c r="G64" s="628"/>
      <c r="H64" s="629"/>
      <c r="I64" s="628"/>
      <c r="J64" s="628"/>
      <c r="K64" s="628"/>
      <c r="L64" s="628"/>
      <c r="M64" s="629"/>
      <c r="N64" s="501"/>
      <c r="O64" s="675"/>
      <c r="P64" s="632"/>
      <c r="Q64" s="18"/>
    </row>
    <row r="65" spans="1:17" ht="13.5">
      <c r="A65" s="18"/>
      <c r="B65" s="78"/>
      <c r="C65" s="637" t="s">
        <v>325</v>
      </c>
      <c r="D65" s="319"/>
      <c r="E65" s="320"/>
      <c r="F65" s="320"/>
      <c r="G65" s="676"/>
      <c r="H65" s="677"/>
      <c r="I65" s="319">
        <f>I36/I5</f>
        <v>0.31616766467065871</v>
      </c>
      <c r="J65" s="320"/>
      <c r="K65" s="320"/>
      <c r="L65" s="676">
        <f>L36/L5</f>
        <v>0.32335329341317365</v>
      </c>
      <c r="M65" s="678"/>
      <c r="N65" s="427"/>
      <c r="O65" s="679"/>
      <c r="P65" s="656"/>
      <c r="Q65" s="18"/>
    </row>
    <row r="66" spans="1:17" ht="13.5">
      <c r="A66" s="18"/>
      <c r="B66" s="78"/>
      <c r="C66" s="637" t="s">
        <v>21</v>
      </c>
      <c r="D66" s="319"/>
      <c r="E66" s="320"/>
      <c r="F66" s="320"/>
      <c r="G66" s="676"/>
      <c r="H66" s="677"/>
      <c r="I66" s="319">
        <f>I37/I6</f>
        <v>0.27624309392265195</v>
      </c>
      <c r="J66" s="320"/>
      <c r="K66" s="320"/>
      <c r="L66" s="676">
        <f>L37/L6</f>
        <v>0.24309392265193369</v>
      </c>
      <c r="M66" s="678"/>
      <c r="N66" s="427"/>
      <c r="O66" s="679"/>
      <c r="P66" s="656"/>
      <c r="Q66" s="18"/>
    </row>
    <row r="67" spans="1:17" ht="13.5">
      <c r="A67" s="18"/>
      <c r="B67" s="48"/>
      <c r="C67" s="637" t="s">
        <v>226</v>
      </c>
      <c r="D67" s="319"/>
      <c r="E67" s="320"/>
      <c r="F67" s="320"/>
      <c r="G67" s="676"/>
      <c r="H67" s="677"/>
      <c r="I67" s="319">
        <f>I38/I7</f>
        <v>1</v>
      </c>
      <c r="J67" s="320"/>
      <c r="K67" s="320"/>
      <c r="L67" s="676">
        <f>L38/L7</f>
        <v>-0.2</v>
      </c>
      <c r="M67" s="678"/>
      <c r="N67" s="427"/>
      <c r="O67" s="679"/>
      <c r="P67" s="656"/>
      <c r="Q67" s="18"/>
    </row>
    <row r="68" spans="1:17" ht="13.5">
      <c r="A68" s="18"/>
      <c r="B68" s="78"/>
      <c r="C68" s="642" t="s">
        <v>326</v>
      </c>
      <c r="D68" s="327"/>
      <c r="E68" s="332"/>
      <c r="F68" s="332"/>
      <c r="G68" s="680"/>
      <c r="H68" s="681"/>
      <c r="I68" s="327">
        <f>I39/I8</f>
        <v>0.31578947368421051</v>
      </c>
      <c r="J68" s="332"/>
      <c r="K68" s="332"/>
      <c r="L68" s="680">
        <f>L39/L8</f>
        <v>0.30409356725146197</v>
      </c>
      <c r="M68" s="682"/>
      <c r="N68" s="246"/>
      <c r="O68" s="679"/>
      <c r="P68" s="683"/>
      <c r="Q68" s="18"/>
    </row>
    <row r="69" spans="1:17" ht="13.5">
      <c r="A69" s="18"/>
      <c r="B69" s="78"/>
      <c r="C69" s="642"/>
      <c r="D69" s="327"/>
      <c r="E69" s="332"/>
      <c r="F69" s="332"/>
      <c r="G69" s="680"/>
      <c r="H69" s="681"/>
      <c r="I69" s="327"/>
      <c r="J69" s="332"/>
      <c r="K69" s="332"/>
      <c r="L69" s="680"/>
      <c r="M69" s="682"/>
      <c r="N69" s="246"/>
      <c r="O69" s="679"/>
      <c r="P69" s="683"/>
      <c r="Q69" s="18"/>
    </row>
    <row r="70" spans="1:17" ht="13.5">
      <c r="A70" s="18"/>
      <c r="B70" s="78"/>
      <c r="C70" s="637" t="s">
        <v>203</v>
      </c>
      <c r="D70" s="319"/>
      <c r="E70" s="320"/>
      <c r="F70" s="320"/>
      <c r="G70" s="676"/>
      <c r="H70" s="677"/>
      <c r="I70" s="319">
        <f t="shared" ref="I70:I75" si="11">I41/I10</f>
        <v>9.3484419263456089E-2</v>
      </c>
      <c r="J70" s="320"/>
      <c r="K70" s="320"/>
      <c r="L70" s="676">
        <f t="shared" ref="L70:L75" si="12">L41/L10</f>
        <v>9.9150141643059492E-2</v>
      </c>
      <c r="M70" s="678"/>
      <c r="N70" s="427"/>
      <c r="O70" s="679"/>
      <c r="P70" s="656"/>
      <c r="Q70" s="18"/>
    </row>
    <row r="71" spans="1:17" ht="13.5">
      <c r="A71" s="18"/>
      <c r="B71" s="130"/>
      <c r="C71" s="637" t="s">
        <v>204</v>
      </c>
      <c r="D71" s="319"/>
      <c r="E71" s="320"/>
      <c r="F71" s="320"/>
      <c r="G71" s="676"/>
      <c r="H71" s="677"/>
      <c r="I71" s="319">
        <f t="shared" si="11"/>
        <v>0.2032520325203252</v>
      </c>
      <c r="J71" s="320"/>
      <c r="K71" s="320"/>
      <c r="L71" s="676">
        <f t="shared" si="12"/>
        <v>0.20528455284552846</v>
      </c>
      <c r="M71" s="678"/>
      <c r="N71" s="427"/>
      <c r="O71" s="679"/>
      <c r="P71" s="656"/>
      <c r="Q71" s="18"/>
    </row>
    <row r="72" spans="1:17" ht="13.5">
      <c r="A72" s="18"/>
      <c r="B72" s="78"/>
      <c r="C72" s="637" t="s">
        <v>22</v>
      </c>
      <c r="D72" s="319"/>
      <c r="E72" s="320"/>
      <c r="F72" s="320"/>
      <c r="G72" s="676"/>
      <c r="H72" s="677"/>
      <c r="I72" s="319">
        <f t="shared" si="11"/>
        <v>0.17774936061381075</v>
      </c>
      <c r="J72" s="320"/>
      <c r="K72" s="320"/>
      <c r="L72" s="676">
        <f t="shared" si="12"/>
        <v>0.21994884910485935</v>
      </c>
      <c r="M72" s="678"/>
      <c r="N72" s="427"/>
      <c r="O72" s="679"/>
      <c r="P72" s="656"/>
      <c r="Q72" s="18"/>
    </row>
    <row r="73" spans="1:17" ht="13.5">
      <c r="A73" s="18"/>
      <c r="B73" s="78"/>
      <c r="C73" s="89" t="s">
        <v>210</v>
      </c>
      <c r="D73" s="319"/>
      <c r="E73" s="320"/>
      <c r="F73" s="320"/>
      <c r="G73" s="676"/>
      <c r="H73" s="677"/>
      <c r="I73" s="319">
        <f t="shared" si="11"/>
        <v>0.5491228070175439</v>
      </c>
      <c r="J73" s="320"/>
      <c r="K73" s="320"/>
      <c r="L73" s="676">
        <f t="shared" si="12"/>
        <v>0.5597920277296361</v>
      </c>
      <c r="M73" s="678"/>
      <c r="N73" s="427"/>
      <c r="O73" s="679"/>
      <c r="P73" s="656"/>
      <c r="Q73" s="18"/>
    </row>
    <row r="74" spans="1:17" ht="13.5">
      <c r="A74" s="18"/>
      <c r="B74" s="78"/>
      <c r="C74" s="637" t="s">
        <v>226</v>
      </c>
      <c r="D74" s="319"/>
      <c r="E74" s="320"/>
      <c r="F74" s="320"/>
      <c r="G74" s="676"/>
      <c r="H74" s="677"/>
      <c r="I74" s="319">
        <f t="shared" si="11"/>
        <v>7.2727272727272727E-3</v>
      </c>
      <c r="J74" s="320"/>
      <c r="K74" s="320"/>
      <c r="L74" s="676">
        <f t="shared" si="12"/>
        <v>7.2727272727272727E-3</v>
      </c>
      <c r="M74" s="678"/>
      <c r="N74" s="427"/>
      <c r="O74" s="679"/>
      <c r="P74" s="656"/>
      <c r="Q74" s="18"/>
    </row>
    <row r="75" spans="1:17" ht="13.5">
      <c r="A75" s="18"/>
      <c r="B75" s="195"/>
      <c r="C75" s="642" t="s">
        <v>108</v>
      </c>
      <c r="D75" s="327"/>
      <c r="E75" s="332"/>
      <c r="F75" s="332"/>
      <c r="G75" s="680"/>
      <c r="H75" s="681"/>
      <c r="I75" s="327">
        <f t="shared" si="11"/>
        <v>0.35276259866423804</v>
      </c>
      <c r="J75" s="332"/>
      <c r="K75" s="332"/>
      <c r="L75" s="680">
        <f t="shared" si="12"/>
        <v>0.37908101571946795</v>
      </c>
      <c r="M75" s="682"/>
      <c r="N75" s="246"/>
      <c r="O75" s="679"/>
      <c r="P75" s="683"/>
      <c r="Q75" s="18"/>
    </row>
    <row r="76" spans="1:17" ht="13.5">
      <c r="A76" s="18"/>
      <c r="B76" s="195"/>
      <c r="C76" s="637"/>
      <c r="D76" s="319"/>
      <c r="E76" s="320"/>
      <c r="F76" s="320"/>
      <c r="G76" s="676"/>
      <c r="H76" s="677"/>
      <c r="I76" s="319"/>
      <c r="J76" s="320"/>
      <c r="K76" s="320"/>
      <c r="L76" s="676"/>
      <c r="M76" s="682"/>
      <c r="N76" s="427"/>
      <c r="O76" s="679"/>
      <c r="P76" s="656"/>
      <c r="Q76" s="18"/>
    </row>
    <row r="77" spans="1:17" s="65" customFormat="1" ht="13.5">
      <c r="A77" s="18"/>
      <c r="B77" s="48"/>
      <c r="C77" s="645" t="s">
        <v>119</v>
      </c>
      <c r="D77" s="327"/>
      <c r="E77" s="328"/>
      <c r="F77" s="328"/>
      <c r="G77" s="680"/>
      <c r="H77" s="684"/>
      <c r="I77" s="327">
        <f>I48/I17</f>
        <v>2.5862068965517241E-2</v>
      </c>
      <c r="J77" s="328"/>
      <c r="K77" s="328"/>
      <c r="L77" s="680">
        <f>L48/L17</f>
        <v>2.5862068965517241E-2</v>
      </c>
      <c r="M77" s="685"/>
      <c r="N77" s="246"/>
      <c r="O77" s="679"/>
      <c r="P77" s="686"/>
      <c r="Q77" s="18"/>
    </row>
    <row r="78" spans="1:17" ht="13.5">
      <c r="A78" s="18"/>
      <c r="B78" s="195"/>
      <c r="C78" s="637"/>
      <c r="D78" s="319"/>
      <c r="E78" s="320"/>
      <c r="F78" s="320"/>
      <c r="G78" s="676"/>
      <c r="H78" s="677"/>
      <c r="I78" s="319"/>
      <c r="J78" s="320"/>
      <c r="K78" s="320"/>
      <c r="L78" s="676"/>
      <c r="M78" s="678"/>
      <c r="N78" s="427"/>
      <c r="O78" s="679"/>
      <c r="P78" s="656"/>
      <c r="Q78" s="18"/>
    </row>
    <row r="79" spans="1:17" s="65" customFormat="1" ht="13.5">
      <c r="A79" s="18"/>
      <c r="B79" s="250"/>
      <c r="C79" s="645" t="s">
        <v>23</v>
      </c>
      <c r="D79" s="327"/>
      <c r="E79" s="328"/>
      <c r="F79" s="328"/>
      <c r="G79" s="680"/>
      <c r="H79" s="684"/>
      <c r="I79" s="327">
        <f>I50/I19</f>
        <v>-4</v>
      </c>
      <c r="J79" s="328"/>
      <c r="K79" s="328"/>
      <c r="L79" s="680">
        <f>L50/L19</f>
        <v>0.76470588235294112</v>
      </c>
      <c r="M79" s="685"/>
      <c r="N79" s="246"/>
      <c r="O79" s="679"/>
      <c r="P79" s="686"/>
      <c r="Q79" s="18"/>
    </row>
    <row r="80" spans="1:17" ht="13.5">
      <c r="A80" s="18"/>
      <c r="B80" s="195"/>
      <c r="C80" s="637"/>
      <c r="D80" s="319"/>
      <c r="E80" s="320"/>
      <c r="F80" s="320"/>
      <c r="G80" s="676"/>
      <c r="H80" s="677"/>
      <c r="I80" s="319"/>
      <c r="J80" s="320"/>
      <c r="K80" s="320"/>
      <c r="L80" s="676"/>
      <c r="M80" s="685"/>
      <c r="N80" s="427"/>
      <c r="O80" s="679"/>
      <c r="P80" s="656"/>
      <c r="Q80" s="18"/>
    </row>
    <row r="81" spans="1:16384" ht="13.5">
      <c r="A81" s="18"/>
      <c r="B81" s="195"/>
      <c r="C81" s="642" t="s">
        <v>384</v>
      </c>
      <c r="D81" s="327"/>
      <c r="E81" s="328"/>
      <c r="F81" s="328"/>
      <c r="G81" s="680"/>
      <c r="H81" s="684"/>
      <c r="I81" s="327">
        <f>I52/I23</f>
        <v>0.29383060299756014</v>
      </c>
      <c r="J81" s="328"/>
      <c r="K81" s="328"/>
      <c r="L81" s="680">
        <f>L52/L23</f>
        <v>0.33310152990264258</v>
      </c>
      <c r="M81" s="685"/>
      <c r="N81" s="246"/>
      <c r="O81" s="679"/>
      <c r="P81" s="686"/>
      <c r="Q81" s="18"/>
    </row>
    <row r="82" spans="1:16384" s="65" customFormat="1" ht="13.5">
      <c r="A82" s="18"/>
      <c r="B82" s="48"/>
      <c r="C82" s="645"/>
      <c r="D82" s="327"/>
      <c r="E82" s="328"/>
      <c r="F82" s="328"/>
      <c r="G82" s="680"/>
      <c r="H82" s="684"/>
      <c r="I82" s="327"/>
      <c r="J82" s="328"/>
      <c r="K82" s="328"/>
      <c r="L82" s="680"/>
      <c r="M82" s="678"/>
      <c r="N82" s="246"/>
      <c r="O82" s="679"/>
      <c r="P82" s="686"/>
      <c r="Q82" s="18"/>
    </row>
    <row r="83" spans="1:16384" s="141" customFormat="1" ht="13.5">
      <c r="A83" s="18"/>
      <c r="B83" s="687"/>
      <c r="C83" s="688" t="s">
        <v>339</v>
      </c>
      <c r="D83" s="336"/>
      <c r="E83" s="337"/>
      <c r="F83" s="337"/>
      <c r="G83" s="689"/>
      <c r="H83" s="690"/>
      <c r="I83" s="336">
        <f>I54/I25</f>
        <v>0.32425742574257427</v>
      </c>
      <c r="J83" s="337"/>
      <c r="K83" s="337"/>
      <c r="L83" s="689">
        <f>L54/L25</f>
        <v>0.3316831683168317</v>
      </c>
      <c r="M83" s="685"/>
      <c r="N83" s="691"/>
      <c r="O83" s="679"/>
      <c r="P83" s="692"/>
      <c r="Q83" s="18"/>
    </row>
    <row r="84" spans="1:16384" s="65" customFormat="1" ht="13.5">
      <c r="A84" s="18"/>
      <c r="B84" s="250"/>
      <c r="C84" s="645"/>
      <c r="D84" s="327"/>
      <c r="E84" s="328"/>
      <c r="F84" s="328"/>
      <c r="G84" s="680"/>
      <c r="H84" s="684"/>
      <c r="I84" s="327"/>
      <c r="J84" s="328"/>
      <c r="K84" s="328"/>
      <c r="L84" s="680"/>
      <c r="M84" s="685"/>
      <c r="N84" s="246"/>
      <c r="O84" s="679"/>
      <c r="P84" s="686"/>
      <c r="Q84" s="18"/>
    </row>
    <row r="85" spans="1:16384" s="65" customFormat="1" ht="13.5">
      <c r="A85" s="18"/>
      <c r="B85" s="250"/>
      <c r="C85" s="645" t="s">
        <v>340</v>
      </c>
      <c r="D85" s="327"/>
      <c r="E85" s="328"/>
      <c r="F85" s="328"/>
      <c r="G85" s="680"/>
      <c r="H85" s="684"/>
      <c r="I85" s="327">
        <f>I56/I27</f>
        <v>0.28190198932557009</v>
      </c>
      <c r="J85" s="328"/>
      <c r="K85" s="328"/>
      <c r="L85" s="680">
        <f>L56/L27</f>
        <v>0.33365570599613154</v>
      </c>
      <c r="M85" s="693"/>
      <c r="N85" s="246"/>
      <c r="O85" s="679"/>
      <c r="P85" s="686"/>
      <c r="Q85" s="18"/>
    </row>
    <row r="86" spans="1:16384" ht="13.5">
      <c r="A86" s="18"/>
      <c r="B86" s="195"/>
      <c r="C86" s="195"/>
      <c r="D86" s="651"/>
      <c r="E86" s="651"/>
      <c r="F86" s="651"/>
      <c r="G86" s="651"/>
      <c r="H86" s="653"/>
      <c r="I86" s="651"/>
      <c r="J86" s="651"/>
      <c r="K86" s="651"/>
      <c r="L86" s="651"/>
      <c r="M86" s="501"/>
      <c r="N86" s="501"/>
      <c r="O86" s="501"/>
      <c r="P86" s="656"/>
      <c r="Q86" s="18"/>
    </row>
    <row r="87" spans="1:16384" ht="9"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18"/>
      <c r="JH87" s="18"/>
      <c r="JI87" s="18"/>
      <c r="JJ87" s="18"/>
      <c r="JK87" s="18"/>
      <c r="JL87" s="18"/>
      <c r="JM87" s="18"/>
      <c r="JN87" s="18"/>
      <c r="JO87" s="18"/>
      <c r="JP87" s="18"/>
      <c r="JQ87" s="18"/>
      <c r="JR87" s="18"/>
      <c r="JS87" s="18"/>
      <c r="JT87" s="18"/>
      <c r="JU87" s="18"/>
      <c r="JV87" s="18"/>
      <c r="JW87" s="18"/>
      <c r="JX87" s="18"/>
      <c r="JY87" s="18"/>
      <c r="JZ87" s="18"/>
      <c r="KA87" s="18"/>
      <c r="KB87" s="18"/>
      <c r="KC87" s="18"/>
      <c r="KD87" s="18"/>
      <c r="KE87" s="18"/>
      <c r="KF87" s="18"/>
      <c r="KG87" s="18"/>
      <c r="KH87" s="18"/>
      <c r="KI87" s="18"/>
      <c r="KJ87" s="18"/>
      <c r="KK87" s="18"/>
      <c r="KL87" s="18"/>
      <c r="KM87" s="18"/>
      <c r="KN87" s="18"/>
      <c r="KO87" s="18"/>
      <c r="KP87" s="18"/>
      <c r="KQ87" s="18"/>
      <c r="KR87" s="18"/>
      <c r="KS87" s="18"/>
      <c r="KT87" s="18"/>
      <c r="KU87" s="18"/>
      <c r="KV87" s="18"/>
      <c r="KW87" s="18"/>
      <c r="KX87" s="18"/>
      <c r="KY87" s="18"/>
      <c r="KZ87" s="18"/>
      <c r="LA87" s="18"/>
      <c r="LB87" s="18"/>
      <c r="LC87" s="18"/>
      <c r="LD87" s="18"/>
      <c r="LE87" s="18"/>
      <c r="LF87" s="18"/>
      <c r="LG87" s="18"/>
      <c r="LH87" s="18"/>
      <c r="LI87" s="18"/>
      <c r="LJ87" s="18"/>
      <c r="LK87" s="18"/>
      <c r="LL87" s="18"/>
      <c r="LM87" s="18"/>
      <c r="LN87" s="18"/>
      <c r="LO87" s="18"/>
      <c r="LP87" s="18"/>
      <c r="LQ87" s="18"/>
      <c r="LR87" s="18"/>
      <c r="LS87" s="18"/>
      <c r="LT87" s="18"/>
      <c r="LU87" s="18"/>
      <c r="LV87" s="18"/>
      <c r="LW87" s="18"/>
      <c r="LX87" s="18"/>
      <c r="LY87" s="18"/>
      <c r="LZ87" s="18"/>
      <c r="MA87" s="18"/>
      <c r="MB87" s="18"/>
      <c r="MC87" s="18"/>
      <c r="MD87" s="18"/>
      <c r="ME87" s="18"/>
      <c r="MF87" s="18"/>
      <c r="MG87" s="18"/>
      <c r="MH87" s="18"/>
      <c r="MI87" s="18"/>
      <c r="MJ87" s="18"/>
      <c r="MK87" s="18"/>
      <c r="ML87" s="18"/>
      <c r="MM87" s="18"/>
      <c r="MN87" s="18"/>
      <c r="MO87" s="18"/>
      <c r="MP87" s="18"/>
      <c r="MQ87" s="18"/>
      <c r="MR87" s="18"/>
      <c r="MS87" s="18"/>
      <c r="MT87" s="18"/>
      <c r="MU87" s="18"/>
      <c r="MV87" s="18"/>
      <c r="MW87" s="18"/>
      <c r="MX87" s="18"/>
      <c r="MY87" s="18"/>
      <c r="MZ87" s="18"/>
      <c r="NA87" s="18"/>
      <c r="NB87" s="18"/>
      <c r="NC87" s="18"/>
      <c r="ND87" s="18"/>
      <c r="NE87" s="18"/>
      <c r="NF87" s="18"/>
      <c r="NG87" s="18"/>
      <c r="NH87" s="18"/>
      <c r="NI87" s="18"/>
      <c r="NJ87" s="18"/>
      <c r="NK87" s="18"/>
      <c r="NL87" s="18"/>
      <c r="NM87" s="18"/>
      <c r="NN87" s="18"/>
      <c r="NO87" s="18"/>
      <c r="NP87" s="18"/>
      <c r="NQ87" s="18"/>
      <c r="NR87" s="18"/>
      <c r="NS87" s="18"/>
      <c r="NT87" s="18"/>
      <c r="NU87" s="18"/>
      <c r="NV87" s="18"/>
      <c r="NW87" s="18"/>
      <c r="NX87" s="18"/>
      <c r="NY87" s="18"/>
      <c r="NZ87" s="18"/>
      <c r="OA87" s="18"/>
      <c r="OB87" s="18"/>
      <c r="OC87" s="18"/>
      <c r="OD87" s="18"/>
      <c r="OE87" s="18"/>
      <c r="OF87" s="18"/>
      <c r="OG87" s="18"/>
      <c r="OH87" s="18"/>
      <c r="OI87" s="18"/>
      <c r="OJ87" s="18"/>
      <c r="OK87" s="18"/>
      <c r="OL87" s="18"/>
      <c r="OM87" s="18"/>
      <c r="ON87" s="18"/>
      <c r="OO87" s="18"/>
      <c r="OP87" s="18"/>
      <c r="OQ87" s="18"/>
      <c r="OR87" s="18"/>
      <c r="OS87" s="18"/>
      <c r="OT87" s="18"/>
      <c r="OU87" s="18"/>
      <c r="OV87" s="18"/>
      <c r="OW87" s="18"/>
      <c r="OX87" s="18"/>
      <c r="OY87" s="18"/>
      <c r="OZ87" s="18"/>
      <c r="PA87" s="18"/>
      <c r="PB87" s="18"/>
      <c r="PC87" s="18"/>
      <c r="PD87" s="18"/>
      <c r="PE87" s="18"/>
      <c r="PF87" s="18"/>
      <c r="PG87" s="18"/>
      <c r="PH87" s="18"/>
      <c r="PI87" s="18"/>
      <c r="PJ87" s="18"/>
      <c r="PK87" s="18"/>
      <c r="PL87" s="18"/>
      <c r="PM87" s="18"/>
      <c r="PN87" s="18"/>
      <c r="PO87" s="18"/>
      <c r="PP87" s="18"/>
      <c r="PQ87" s="18"/>
      <c r="PR87" s="18"/>
      <c r="PS87" s="18"/>
      <c r="PT87" s="18"/>
      <c r="PU87" s="18"/>
      <c r="PV87" s="18"/>
      <c r="PW87" s="18"/>
      <c r="PX87" s="18"/>
      <c r="PY87" s="18"/>
      <c r="PZ87" s="18"/>
      <c r="QA87" s="18"/>
      <c r="QB87" s="18"/>
      <c r="QC87" s="18"/>
      <c r="QD87" s="18"/>
      <c r="QE87" s="18"/>
      <c r="QF87" s="18"/>
      <c r="QG87" s="18"/>
      <c r="QH87" s="18"/>
      <c r="QI87" s="18"/>
      <c r="QJ87" s="18"/>
      <c r="QK87" s="18"/>
      <c r="QL87" s="18"/>
      <c r="QM87" s="18"/>
      <c r="QN87" s="18"/>
      <c r="QO87" s="18"/>
      <c r="QP87" s="18"/>
      <c r="QQ87" s="18"/>
      <c r="QR87" s="18"/>
      <c r="QS87" s="18"/>
      <c r="QT87" s="18"/>
      <c r="QU87" s="18"/>
      <c r="QV87" s="18"/>
      <c r="QW87" s="18"/>
      <c r="QX87" s="18"/>
      <c r="QY87" s="18"/>
      <c r="QZ87" s="18"/>
      <c r="RA87" s="18"/>
      <c r="RB87" s="18"/>
      <c r="RC87" s="18"/>
      <c r="RD87" s="18"/>
      <c r="RE87" s="18"/>
      <c r="RF87" s="18"/>
      <c r="RG87" s="18"/>
      <c r="RH87" s="18"/>
      <c r="RI87" s="18"/>
      <c r="RJ87" s="18"/>
      <c r="RK87" s="18"/>
      <c r="RL87" s="18"/>
      <c r="RM87" s="18"/>
      <c r="RN87" s="18"/>
      <c r="RO87" s="18"/>
      <c r="RP87" s="18"/>
      <c r="RQ87" s="18"/>
      <c r="RR87" s="18"/>
      <c r="RS87" s="18"/>
      <c r="RT87" s="18"/>
      <c r="RU87" s="18"/>
      <c r="RV87" s="18"/>
      <c r="RW87" s="18"/>
      <c r="RX87" s="18"/>
      <c r="RY87" s="18"/>
      <c r="RZ87" s="18"/>
      <c r="SA87" s="18"/>
      <c r="SB87" s="18"/>
      <c r="SC87" s="18"/>
      <c r="SD87" s="18"/>
      <c r="SE87" s="18"/>
      <c r="SF87" s="18"/>
      <c r="SG87" s="18"/>
      <c r="SH87" s="18"/>
      <c r="SI87" s="18"/>
      <c r="SJ87" s="18"/>
      <c r="SK87" s="18"/>
      <c r="SL87" s="18"/>
      <c r="SM87" s="18"/>
      <c r="SN87" s="18"/>
      <c r="SO87" s="18"/>
      <c r="SP87" s="18"/>
      <c r="SQ87" s="18"/>
      <c r="SR87" s="18"/>
      <c r="SS87" s="18"/>
      <c r="ST87" s="18"/>
      <c r="SU87" s="18"/>
      <c r="SV87" s="18"/>
      <c r="SW87" s="18"/>
      <c r="SX87" s="18"/>
      <c r="SY87" s="18"/>
      <c r="SZ87" s="18"/>
      <c r="TA87" s="18"/>
      <c r="TB87" s="18"/>
      <c r="TC87" s="18"/>
      <c r="TD87" s="18"/>
      <c r="TE87" s="18"/>
      <c r="TF87" s="18"/>
      <c r="TG87" s="18"/>
      <c r="TH87" s="18"/>
      <c r="TI87" s="18"/>
      <c r="TJ87" s="18"/>
      <c r="TK87" s="18"/>
      <c r="TL87" s="18"/>
      <c r="TM87" s="18"/>
      <c r="TN87" s="18"/>
      <c r="TO87" s="18"/>
      <c r="TP87" s="18"/>
      <c r="TQ87" s="18"/>
      <c r="TR87" s="18"/>
      <c r="TS87" s="18"/>
      <c r="TT87" s="18"/>
      <c r="TU87" s="18"/>
      <c r="TV87" s="18"/>
      <c r="TW87" s="18"/>
      <c r="TX87" s="18"/>
      <c r="TY87" s="18"/>
      <c r="TZ87" s="18"/>
      <c r="UA87" s="18"/>
      <c r="UB87" s="18"/>
      <c r="UC87" s="18"/>
      <c r="UD87" s="18"/>
      <c r="UE87" s="18"/>
      <c r="UF87" s="18"/>
      <c r="UG87" s="18"/>
      <c r="UH87" s="18"/>
      <c r="UI87" s="18"/>
      <c r="UJ87" s="18"/>
      <c r="UK87" s="18"/>
      <c r="UL87" s="18"/>
      <c r="UM87" s="18"/>
      <c r="UN87" s="18"/>
      <c r="UO87" s="18"/>
      <c r="UP87" s="18"/>
      <c r="UQ87" s="18"/>
      <c r="UR87" s="18"/>
      <c r="US87" s="18"/>
      <c r="UT87" s="18"/>
      <c r="UU87" s="18"/>
      <c r="UV87" s="18"/>
      <c r="UW87" s="18"/>
      <c r="UX87" s="18"/>
      <c r="UY87" s="18"/>
      <c r="UZ87" s="18"/>
      <c r="VA87" s="18"/>
      <c r="VB87" s="18"/>
      <c r="VC87" s="18"/>
      <c r="VD87" s="18"/>
      <c r="VE87" s="18"/>
      <c r="VF87" s="18"/>
      <c r="VG87" s="18"/>
      <c r="VH87" s="18"/>
      <c r="VI87" s="18"/>
      <c r="VJ87" s="18"/>
      <c r="VK87" s="18"/>
      <c r="VL87" s="18"/>
      <c r="VM87" s="18"/>
      <c r="VN87" s="18"/>
      <c r="VO87" s="18"/>
      <c r="VP87" s="18"/>
      <c r="VQ87" s="18"/>
      <c r="VR87" s="18"/>
      <c r="VS87" s="18"/>
      <c r="VT87" s="18"/>
      <c r="VU87" s="18"/>
      <c r="VV87" s="18"/>
      <c r="VW87" s="18"/>
      <c r="VX87" s="18"/>
      <c r="VY87" s="18"/>
      <c r="VZ87" s="18"/>
      <c r="WA87" s="18"/>
      <c r="WB87" s="18"/>
      <c r="WC87" s="18"/>
      <c r="WD87" s="18"/>
      <c r="WE87" s="18"/>
      <c r="WF87" s="18"/>
      <c r="WG87" s="18"/>
      <c r="WH87" s="18"/>
      <c r="WI87" s="18"/>
      <c r="WJ87" s="18"/>
      <c r="WK87" s="18"/>
      <c r="WL87" s="18"/>
      <c r="WM87" s="18"/>
      <c r="WN87" s="18"/>
      <c r="WO87" s="18"/>
      <c r="WP87" s="18"/>
      <c r="WQ87" s="18"/>
      <c r="WR87" s="18"/>
      <c r="WS87" s="18"/>
      <c r="WT87" s="18"/>
      <c r="WU87" s="18"/>
      <c r="WV87" s="18"/>
      <c r="WW87" s="18"/>
      <c r="WX87" s="18"/>
      <c r="WY87" s="18"/>
      <c r="WZ87" s="18"/>
      <c r="XA87" s="18"/>
      <c r="XB87" s="18"/>
      <c r="XC87" s="18"/>
      <c r="XD87" s="18"/>
      <c r="XE87" s="18"/>
      <c r="XF87" s="18"/>
      <c r="XG87" s="18"/>
      <c r="XH87" s="18"/>
      <c r="XI87" s="18"/>
      <c r="XJ87" s="18"/>
      <c r="XK87" s="18"/>
      <c r="XL87" s="18"/>
      <c r="XM87" s="18"/>
      <c r="XN87" s="18"/>
      <c r="XO87" s="18"/>
      <c r="XP87" s="18"/>
      <c r="XQ87" s="18"/>
      <c r="XR87" s="18"/>
      <c r="XS87" s="18"/>
      <c r="XT87" s="18"/>
      <c r="XU87" s="18"/>
      <c r="XV87" s="18"/>
      <c r="XW87" s="18"/>
      <c r="XX87" s="18"/>
      <c r="XY87" s="18"/>
      <c r="XZ87" s="18"/>
      <c r="YA87" s="18"/>
      <c r="YB87" s="18"/>
      <c r="YC87" s="18"/>
      <c r="YD87" s="18"/>
      <c r="YE87" s="18"/>
      <c r="YF87" s="18"/>
      <c r="YG87" s="18"/>
      <c r="YH87" s="18"/>
      <c r="YI87" s="18"/>
      <c r="YJ87" s="18"/>
      <c r="YK87" s="18"/>
      <c r="YL87" s="18"/>
      <c r="YM87" s="18"/>
      <c r="YN87" s="18"/>
      <c r="YO87" s="18"/>
      <c r="YP87" s="18"/>
      <c r="YQ87" s="18"/>
      <c r="YR87" s="18"/>
      <c r="YS87" s="18"/>
      <c r="YT87" s="18"/>
      <c r="YU87" s="18"/>
      <c r="YV87" s="18"/>
      <c r="YW87" s="18"/>
      <c r="YX87" s="18"/>
      <c r="YY87" s="18"/>
      <c r="YZ87" s="18"/>
      <c r="ZA87" s="18"/>
      <c r="ZB87" s="18"/>
      <c r="ZC87" s="18"/>
      <c r="ZD87" s="18"/>
      <c r="ZE87" s="18"/>
      <c r="ZF87" s="18"/>
      <c r="ZG87" s="18"/>
      <c r="ZH87" s="18"/>
      <c r="ZI87" s="18"/>
      <c r="ZJ87" s="18"/>
      <c r="ZK87" s="18"/>
      <c r="ZL87" s="18"/>
      <c r="ZM87" s="18"/>
      <c r="ZN87" s="18"/>
      <c r="ZO87" s="18"/>
      <c r="ZP87" s="18"/>
      <c r="ZQ87" s="18"/>
      <c r="ZR87" s="18"/>
      <c r="ZS87" s="18"/>
      <c r="ZT87" s="18"/>
      <c r="ZU87" s="18"/>
      <c r="ZV87" s="18"/>
      <c r="ZW87" s="18"/>
      <c r="ZX87" s="18"/>
      <c r="ZY87" s="18"/>
      <c r="ZZ87" s="18"/>
      <c r="AAA87" s="18"/>
      <c r="AAB87" s="18"/>
      <c r="AAC87" s="18"/>
      <c r="AAD87" s="18"/>
      <c r="AAE87" s="18"/>
      <c r="AAF87" s="18"/>
      <c r="AAG87" s="18"/>
      <c r="AAH87" s="18"/>
      <c r="AAI87" s="18"/>
      <c r="AAJ87" s="18"/>
      <c r="AAK87" s="18"/>
      <c r="AAL87" s="18"/>
      <c r="AAM87" s="18"/>
      <c r="AAN87" s="18"/>
      <c r="AAO87" s="18"/>
      <c r="AAP87" s="18"/>
      <c r="AAQ87" s="18"/>
      <c r="AAR87" s="18"/>
      <c r="AAS87" s="18"/>
      <c r="AAT87" s="18"/>
      <c r="AAU87" s="18"/>
      <c r="AAV87" s="18"/>
      <c r="AAW87" s="18"/>
      <c r="AAX87" s="18"/>
      <c r="AAY87" s="18"/>
      <c r="AAZ87" s="18"/>
      <c r="ABA87" s="18"/>
      <c r="ABB87" s="18"/>
      <c r="ABC87" s="18"/>
      <c r="ABD87" s="18"/>
      <c r="ABE87" s="18"/>
      <c r="ABF87" s="18"/>
      <c r="ABG87" s="18"/>
      <c r="ABH87" s="18"/>
      <c r="ABI87" s="18"/>
      <c r="ABJ87" s="18"/>
      <c r="ABK87" s="18"/>
      <c r="ABL87" s="18"/>
      <c r="ABM87" s="18"/>
      <c r="ABN87" s="18"/>
      <c r="ABO87" s="18"/>
      <c r="ABP87" s="18"/>
      <c r="ABQ87" s="18"/>
      <c r="ABR87" s="18"/>
      <c r="ABS87" s="18"/>
      <c r="ABT87" s="18"/>
      <c r="ABU87" s="18"/>
      <c r="ABV87" s="18"/>
      <c r="ABW87" s="18"/>
      <c r="ABX87" s="18"/>
      <c r="ABY87" s="18"/>
      <c r="ABZ87" s="18"/>
      <c r="ACA87" s="18"/>
      <c r="ACB87" s="18"/>
      <c r="ACC87" s="18"/>
      <c r="ACD87" s="18"/>
      <c r="ACE87" s="18"/>
      <c r="ACF87" s="18"/>
      <c r="ACG87" s="18"/>
      <c r="ACH87" s="18"/>
      <c r="ACI87" s="18"/>
      <c r="ACJ87" s="18"/>
      <c r="ACK87" s="18"/>
      <c r="ACL87" s="18"/>
      <c r="ACM87" s="18"/>
      <c r="ACN87" s="18"/>
      <c r="ACO87" s="18"/>
      <c r="ACP87" s="18"/>
      <c r="ACQ87" s="18"/>
      <c r="ACR87" s="18"/>
      <c r="ACS87" s="18"/>
      <c r="ACT87" s="18"/>
      <c r="ACU87" s="18"/>
      <c r="ACV87" s="18"/>
      <c r="ACW87" s="18"/>
      <c r="ACX87" s="18"/>
      <c r="ACY87" s="18"/>
      <c r="ACZ87" s="18"/>
      <c r="ADA87" s="18"/>
      <c r="ADB87" s="18"/>
      <c r="ADC87" s="18"/>
      <c r="ADD87" s="18"/>
      <c r="ADE87" s="18"/>
      <c r="ADF87" s="18"/>
      <c r="ADG87" s="18"/>
      <c r="ADH87" s="18"/>
      <c r="ADI87" s="18"/>
      <c r="ADJ87" s="18"/>
      <c r="ADK87" s="18"/>
      <c r="ADL87" s="18"/>
      <c r="ADM87" s="18"/>
      <c r="ADN87" s="18"/>
      <c r="ADO87" s="18"/>
      <c r="ADP87" s="18"/>
      <c r="ADQ87" s="18"/>
      <c r="ADR87" s="18"/>
      <c r="ADS87" s="18"/>
      <c r="ADT87" s="18"/>
      <c r="ADU87" s="18"/>
      <c r="ADV87" s="18"/>
      <c r="ADW87" s="18"/>
      <c r="ADX87" s="18"/>
      <c r="ADY87" s="18"/>
      <c r="ADZ87" s="18"/>
      <c r="AEA87" s="18"/>
      <c r="AEB87" s="18"/>
      <c r="AEC87" s="18"/>
      <c r="AED87" s="18"/>
      <c r="AEE87" s="18"/>
      <c r="AEF87" s="18"/>
      <c r="AEG87" s="18"/>
      <c r="AEH87" s="18"/>
      <c r="AEI87" s="18"/>
      <c r="AEJ87" s="18"/>
      <c r="AEK87" s="18"/>
      <c r="AEL87" s="18"/>
      <c r="AEM87" s="18"/>
      <c r="AEN87" s="18"/>
      <c r="AEO87" s="18"/>
      <c r="AEP87" s="18"/>
      <c r="AEQ87" s="18"/>
      <c r="AER87" s="18"/>
      <c r="AES87" s="18"/>
      <c r="AET87" s="18"/>
      <c r="AEU87" s="18"/>
      <c r="AEV87" s="18"/>
      <c r="AEW87" s="18"/>
      <c r="AEX87" s="18"/>
      <c r="AEY87" s="18"/>
      <c r="AEZ87" s="18"/>
      <c r="AFA87" s="18"/>
      <c r="AFB87" s="18"/>
      <c r="AFC87" s="18"/>
      <c r="AFD87" s="18"/>
      <c r="AFE87" s="18"/>
      <c r="AFF87" s="18"/>
      <c r="AFG87" s="18"/>
      <c r="AFH87" s="18"/>
      <c r="AFI87" s="18"/>
      <c r="AFJ87" s="18"/>
      <c r="AFK87" s="18"/>
      <c r="AFL87" s="18"/>
      <c r="AFM87" s="18"/>
      <c r="AFN87" s="18"/>
      <c r="AFO87" s="18"/>
      <c r="AFP87" s="18"/>
      <c r="AFQ87" s="18"/>
      <c r="AFR87" s="18"/>
      <c r="AFS87" s="18"/>
      <c r="AFT87" s="18"/>
      <c r="AFU87" s="18"/>
      <c r="AFV87" s="18"/>
      <c r="AFW87" s="18"/>
      <c r="AFX87" s="18"/>
      <c r="AFY87" s="18"/>
      <c r="AFZ87" s="18"/>
      <c r="AGA87" s="18"/>
      <c r="AGB87" s="18"/>
      <c r="AGC87" s="18"/>
      <c r="AGD87" s="18"/>
      <c r="AGE87" s="18"/>
      <c r="AGF87" s="18"/>
      <c r="AGG87" s="18"/>
      <c r="AGH87" s="18"/>
      <c r="AGI87" s="18"/>
      <c r="AGJ87" s="18"/>
      <c r="AGK87" s="18"/>
      <c r="AGL87" s="18"/>
      <c r="AGM87" s="18"/>
      <c r="AGN87" s="18"/>
      <c r="AGO87" s="18"/>
      <c r="AGP87" s="18"/>
      <c r="AGQ87" s="18"/>
      <c r="AGR87" s="18"/>
      <c r="AGS87" s="18"/>
      <c r="AGT87" s="18"/>
      <c r="AGU87" s="18"/>
      <c r="AGV87" s="18"/>
      <c r="AGW87" s="18"/>
      <c r="AGX87" s="18"/>
      <c r="AGY87" s="18"/>
      <c r="AGZ87" s="18"/>
      <c r="AHA87" s="18"/>
      <c r="AHB87" s="18"/>
      <c r="AHC87" s="18"/>
      <c r="AHD87" s="18"/>
      <c r="AHE87" s="18"/>
      <c r="AHF87" s="18"/>
      <c r="AHG87" s="18"/>
      <c r="AHH87" s="18"/>
      <c r="AHI87" s="18"/>
      <c r="AHJ87" s="18"/>
      <c r="AHK87" s="18"/>
      <c r="AHL87" s="18"/>
      <c r="AHM87" s="18"/>
      <c r="AHN87" s="18"/>
      <c r="AHO87" s="18"/>
      <c r="AHP87" s="18"/>
      <c r="AHQ87" s="18"/>
      <c r="AHR87" s="18"/>
      <c r="AHS87" s="18"/>
      <c r="AHT87" s="18"/>
      <c r="AHU87" s="18"/>
      <c r="AHV87" s="18"/>
      <c r="AHW87" s="18"/>
      <c r="AHX87" s="18"/>
      <c r="AHY87" s="18"/>
      <c r="AHZ87" s="18"/>
      <c r="AIA87" s="18"/>
      <c r="AIB87" s="18"/>
      <c r="AIC87" s="18"/>
      <c r="AID87" s="18"/>
      <c r="AIE87" s="18"/>
      <c r="AIF87" s="18"/>
      <c r="AIG87" s="18"/>
      <c r="AIH87" s="18"/>
      <c r="AII87" s="18"/>
      <c r="AIJ87" s="18"/>
      <c r="AIK87" s="18"/>
      <c r="AIL87" s="18"/>
      <c r="AIM87" s="18"/>
      <c r="AIN87" s="18"/>
      <c r="AIO87" s="18"/>
      <c r="AIP87" s="18"/>
      <c r="AIQ87" s="18"/>
      <c r="AIR87" s="18"/>
      <c r="AIS87" s="18"/>
      <c r="AIT87" s="18"/>
      <c r="AIU87" s="18"/>
      <c r="AIV87" s="18"/>
      <c r="AIW87" s="18"/>
      <c r="AIX87" s="18"/>
      <c r="AIY87" s="18"/>
      <c r="AIZ87" s="18"/>
      <c r="AJA87" s="18"/>
      <c r="AJB87" s="18"/>
      <c r="AJC87" s="18"/>
      <c r="AJD87" s="18"/>
      <c r="AJE87" s="18"/>
      <c r="AJF87" s="18"/>
      <c r="AJG87" s="18"/>
      <c r="AJH87" s="18"/>
      <c r="AJI87" s="18"/>
      <c r="AJJ87" s="18"/>
      <c r="AJK87" s="18"/>
      <c r="AJL87" s="18"/>
      <c r="AJM87" s="18"/>
      <c r="AJN87" s="18"/>
      <c r="AJO87" s="18"/>
      <c r="AJP87" s="18"/>
      <c r="AJQ87" s="18"/>
      <c r="AJR87" s="18"/>
      <c r="AJS87" s="18"/>
      <c r="AJT87" s="18"/>
      <c r="AJU87" s="18"/>
      <c r="AJV87" s="18"/>
      <c r="AJW87" s="18"/>
      <c r="AJX87" s="18"/>
      <c r="AJY87" s="18"/>
      <c r="AJZ87" s="18"/>
      <c r="AKA87" s="18"/>
      <c r="AKB87" s="18"/>
      <c r="AKC87" s="18"/>
      <c r="AKD87" s="18"/>
      <c r="AKE87" s="18"/>
      <c r="AKF87" s="18"/>
      <c r="AKG87" s="18"/>
      <c r="AKH87" s="18"/>
      <c r="AKI87" s="18"/>
      <c r="AKJ87" s="18"/>
      <c r="AKK87" s="18"/>
      <c r="AKL87" s="18"/>
      <c r="AKM87" s="18"/>
      <c r="AKN87" s="18"/>
      <c r="AKO87" s="18"/>
      <c r="AKP87" s="18"/>
      <c r="AKQ87" s="18"/>
      <c r="AKR87" s="18"/>
      <c r="AKS87" s="18"/>
      <c r="AKT87" s="18"/>
      <c r="AKU87" s="18"/>
      <c r="AKV87" s="18"/>
      <c r="AKW87" s="18"/>
      <c r="AKX87" s="18"/>
      <c r="AKY87" s="18"/>
      <c r="AKZ87" s="18"/>
      <c r="ALA87" s="18"/>
      <c r="ALB87" s="18"/>
      <c r="ALC87" s="18"/>
      <c r="ALD87" s="18"/>
      <c r="ALE87" s="18"/>
      <c r="ALF87" s="18"/>
      <c r="ALG87" s="18"/>
      <c r="ALH87" s="18"/>
      <c r="ALI87" s="18"/>
      <c r="ALJ87" s="18"/>
      <c r="ALK87" s="18"/>
      <c r="ALL87" s="18"/>
      <c r="ALM87" s="18"/>
      <c r="ALN87" s="18"/>
      <c r="ALO87" s="18"/>
      <c r="ALP87" s="18"/>
      <c r="ALQ87" s="18"/>
      <c r="ALR87" s="18"/>
      <c r="ALS87" s="18"/>
      <c r="ALT87" s="18"/>
      <c r="ALU87" s="18"/>
      <c r="ALV87" s="18"/>
      <c r="ALW87" s="18"/>
      <c r="ALX87" s="18"/>
      <c r="ALY87" s="18"/>
      <c r="ALZ87" s="18"/>
      <c r="AMA87" s="18"/>
      <c r="AMB87" s="18"/>
      <c r="AMC87" s="18"/>
      <c r="AMD87" s="18"/>
      <c r="AME87" s="18"/>
      <c r="AMF87" s="18"/>
      <c r="AMG87" s="18"/>
      <c r="AMH87" s="18"/>
      <c r="AMI87" s="18"/>
      <c r="AMJ87" s="18"/>
      <c r="AMK87" s="18"/>
      <c r="AML87" s="18"/>
      <c r="AMM87" s="18"/>
      <c r="AMN87" s="18"/>
      <c r="AMO87" s="18"/>
      <c r="AMP87" s="18"/>
      <c r="AMQ87" s="18"/>
      <c r="AMR87" s="18"/>
      <c r="AMS87" s="18"/>
      <c r="AMT87" s="18"/>
      <c r="AMU87" s="18"/>
      <c r="AMV87" s="18"/>
      <c r="AMW87" s="18"/>
      <c r="AMX87" s="18"/>
      <c r="AMY87" s="18"/>
      <c r="AMZ87" s="18"/>
      <c r="ANA87" s="18"/>
      <c r="ANB87" s="18"/>
      <c r="ANC87" s="18"/>
      <c r="AND87" s="18"/>
      <c r="ANE87" s="18"/>
      <c r="ANF87" s="18"/>
      <c r="ANG87" s="18"/>
      <c r="ANH87" s="18"/>
      <c r="ANI87" s="18"/>
      <c r="ANJ87" s="18"/>
      <c r="ANK87" s="18"/>
      <c r="ANL87" s="18"/>
      <c r="ANM87" s="18"/>
      <c r="ANN87" s="18"/>
      <c r="ANO87" s="18"/>
      <c r="ANP87" s="18"/>
      <c r="ANQ87" s="18"/>
      <c r="ANR87" s="18"/>
      <c r="ANS87" s="18"/>
      <c r="ANT87" s="18"/>
      <c r="ANU87" s="18"/>
      <c r="ANV87" s="18"/>
      <c r="ANW87" s="18"/>
      <c r="ANX87" s="18"/>
      <c r="ANY87" s="18"/>
      <c r="ANZ87" s="18"/>
      <c r="AOA87" s="18"/>
      <c r="AOB87" s="18"/>
      <c r="AOC87" s="18"/>
      <c r="AOD87" s="18"/>
      <c r="AOE87" s="18"/>
      <c r="AOF87" s="18"/>
      <c r="AOG87" s="18"/>
      <c r="AOH87" s="18"/>
      <c r="AOI87" s="18"/>
      <c r="AOJ87" s="18"/>
      <c r="AOK87" s="18"/>
      <c r="AOL87" s="18"/>
      <c r="AOM87" s="18"/>
      <c r="AON87" s="18"/>
      <c r="AOO87" s="18"/>
      <c r="AOP87" s="18"/>
      <c r="AOQ87" s="18"/>
      <c r="AOR87" s="18"/>
      <c r="AOS87" s="18"/>
      <c r="AOT87" s="18"/>
      <c r="AOU87" s="18"/>
      <c r="AOV87" s="18"/>
      <c r="AOW87" s="18"/>
      <c r="AOX87" s="18"/>
      <c r="AOY87" s="18"/>
      <c r="AOZ87" s="18"/>
      <c r="APA87" s="18"/>
      <c r="APB87" s="18"/>
      <c r="APC87" s="18"/>
      <c r="APD87" s="18"/>
      <c r="APE87" s="18"/>
      <c r="APF87" s="18"/>
      <c r="APG87" s="18"/>
      <c r="APH87" s="18"/>
      <c r="API87" s="18"/>
      <c r="APJ87" s="18"/>
      <c r="APK87" s="18"/>
      <c r="APL87" s="18"/>
      <c r="APM87" s="18"/>
      <c r="APN87" s="18"/>
      <c r="APO87" s="18"/>
      <c r="APP87" s="18"/>
      <c r="APQ87" s="18"/>
      <c r="APR87" s="18"/>
      <c r="APS87" s="18"/>
      <c r="APT87" s="18"/>
      <c r="APU87" s="18"/>
      <c r="APV87" s="18"/>
      <c r="APW87" s="18"/>
      <c r="APX87" s="18"/>
      <c r="APY87" s="18"/>
      <c r="APZ87" s="18"/>
      <c r="AQA87" s="18"/>
      <c r="AQB87" s="18"/>
      <c r="AQC87" s="18"/>
      <c r="AQD87" s="18"/>
      <c r="AQE87" s="18"/>
      <c r="AQF87" s="18"/>
      <c r="AQG87" s="18"/>
      <c r="AQH87" s="18"/>
      <c r="AQI87" s="18"/>
      <c r="AQJ87" s="18"/>
      <c r="AQK87" s="18"/>
      <c r="AQL87" s="18"/>
      <c r="AQM87" s="18"/>
      <c r="AQN87" s="18"/>
      <c r="AQO87" s="18"/>
      <c r="AQP87" s="18"/>
      <c r="AQQ87" s="18"/>
      <c r="AQR87" s="18"/>
      <c r="AQS87" s="18"/>
      <c r="AQT87" s="18"/>
      <c r="AQU87" s="18"/>
      <c r="AQV87" s="18"/>
      <c r="AQW87" s="18"/>
      <c r="AQX87" s="18"/>
      <c r="AQY87" s="18"/>
      <c r="AQZ87" s="18"/>
      <c r="ARA87" s="18"/>
      <c r="ARB87" s="18"/>
      <c r="ARC87" s="18"/>
      <c r="ARD87" s="18"/>
      <c r="ARE87" s="18"/>
      <c r="ARF87" s="18"/>
      <c r="ARG87" s="18"/>
      <c r="ARH87" s="18"/>
      <c r="ARI87" s="18"/>
      <c r="ARJ87" s="18"/>
      <c r="ARK87" s="18"/>
      <c r="ARL87" s="18"/>
      <c r="ARM87" s="18"/>
      <c r="ARN87" s="18"/>
      <c r="ARO87" s="18"/>
      <c r="ARP87" s="18"/>
      <c r="ARQ87" s="18"/>
      <c r="ARR87" s="18"/>
      <c r="ARS87" s="18"/>
      <c r="ART87" s="18"/>
      <c r="ARU87" s="18"/>
      <c r="ARV87" s="18"/>
      <c r="ARW87" s="18"/>
      <c r="ARX87" s="18"/>
      <c r="ARY87" s="18"/>
      <c r="ARZ87" s="18"/>
      <c r="ASA87" s="18"/>
      <c r="ASB87" s="18"/>
      <c r="ASC87" s="18"/>
      <c r="ASD87" s="18"/>
      <c r="ASE87" s="18"/>
      <c r="ASF87" s="18"/>
      <c r="ASG87" s="18"/>
      <c r="ASH87" s="18"/>
      <c r="ASI87" s="18"/>
      <c r="ASJ87" s="18"/>
      <c r="ASK87" s="18"/>
      <c r="ASL87" s="18"/>
      <c r="ASM87" s="18"/>
      <c r="ASN87" s="18"/>
      <c r="ASO87" s="18"/>
      <c r="ASP87" s="18"/>
      <c r="ASQ87" s="18"/>
      <c r="ASR87" s="18"/>
      <c r="ASS87" s="18"/>
      <c r="AST87" s="18"/>
      <c r="ASU87" s="18"/>
      <c r="ASV87" s="18"/>
      <c r="ASW87" s="18"/>
      <c r="ASX87" s="18"/>
      <c r="ASY87" s="18"/>
      <c r="ASZ87" s="18"/>
      <c r="ATA87" s="18"/>
      <c r="ATB87" s="18"/>
      <c r="ATC87" s="18"/>
      <c r="ATD87" s="18"/>
      <c r="ATE87" s="18"/>
      <c r="ATF87" s="18"/>
      <c r="ATG87" s="18"/>
      <c r="ATH87" s="18"/>
      <c r="ATI87" s="18"/>
      <c r="ATJ87" s="18"/>
      <c r="ATK87" s="18"/>
      <c r="ATL87" s="18"/>
      <c r="ATM87" s="18"/>
      <c r="ATN87" s="18"/>
      <c r="ATO87" s="18"/>
      <c r="ATP87" s="18"/>
      <c r="ATQ87" s="18"/>
      <c r="ATR87" s="18"/>
      <c r="ATS87" s="18"/>
      <c r="ATT87" s="18"/>
      <c r="ATU87" s="18"/>
      <c r="ATV87" s="18"/>
      <c r="ATW87" s="18"/>
      <c r="ATX87" s="18"/>
      <c r="ATY87" s="18"/>
      <c r="ATZ87" s="18"/>
      <c r="AUA87" s="18"/>
      <c r="AUB87" s="18"/>
      <c r="AUC87" s="18"/>
      <c r="AUD87" s="18"/>
      <c r="AUE87" s="18"/>
      <c r="AUF87" s="18"/>
      <c r="AUG87" s="18"/>
      <c r="AUH87" s="18"/>
      <c r="AUI87" s="18"/>
      <c r="AUJ87" s="18"/>
      <c r="AUK87" s="18"/>
      <c r="AUL87" s="18"/>
      <c r="AUM87" s="18"/>
      <c r="AUN87" s="18"/>
      <c r="AUO87" s="18"/>
      <c r="AUP87" s="18"/>
      <c r="AUQ87" s="18"/>
      <c r="AUR87" s="18"/>
      <c r="AUS87" s="18"/>
      <c r="AUT87" s="18"/>
      <c r="AUU87" s="18"/>
      <c r="AUV87" s="18"/>
      <c r="AUW87" s="18"/>
      <c r="AUX87" s="18"/>
      <c r="AUY87" s="18"/>
      <c r="AUZ87" s="18"/>
      <c r="AVA87" s="18"/>
      <c r="AVB87" s="18"/>
      <c r="AVC87" s="18"/>
      <c r="AVD87" s="18"/>
      <c r="AVE87" s="18"/>
      <c r="AVF87" s="18"/>
      <c r="AVG87" s="18"/>
      <c r="AVH87" s="18"/>
      <c r="AVI87" s="18"/>
      <c r="AVJ87" s="18"/>
      <c r="AVK87" s="18"/>
      <c r="AVL87" s="18"/>
      <c r="AVM87" s="18"/>
      <c r="AVN87" s="18"/>
      <c r="AVO87" s="18"/>
      <c r="AVP87" s="18"/>
      <c r="AVQ87" s="18"/>
      <c r="AVR87" s="18"/>
      <c r="AVS87" s="18"/>
      <c r="AVT87" s="18"/>
      <c r="AVU87" s="18"/>
      <c r="AVV87" s="18"/>
      <c r="AVW87" s="18"/>
      <c r="AVX87" s="18"/>
      <c r="AVY87" s="18"/>
      <c r="AVZ87" s="18"/>
      <c r="AWA87" s="18"/>
      <c r="AWB87" s="18"/>
      <c r="AWC87" s="18"/>
      <c r="AWD87" s="18"/>
      <c r="AWE87" s="18"/>
      <c r="AWF87" s="18"/>
      <c r="AWG87" s="18"/>
      <c r="AWH87" s="18"/>
      <c r="AWI87" s="18"/>
      <c r="AWJ87" s="18"/>
      <c r="AWK87" s="18"/>
      <c r="AWL87" s="18"/>
      <c r="AWM87" s="18"/>
      <c r="AWN87" s="18"/>
      <c r="AWO87" s="18"/>
      <c r="AWP87" s="18"/>
      <c r="AWQ87" s="18"/>
      <c r="AWR87" s="18"/>
      <c r="AWS87" s="18"/>
      <c r="AWT87" s="18"/>
      <c r="AWU87" s="18"/>
      <c r="AWV87" s="18"/>
      <c r="AWW87" s="18"/>
      <c r="AWX87" s="18"/>
      <c r="AWY87" s="18"/>
      <c r="AWZ87" s="18"/>
      <c r="AXA87" s="18"/>
      <c r="AXB87" s="18"/>
      <c r="AXC87" s="18"/>
      <c r="AXD87" s="18"/>
      <c r="AXE87" s="18"/>
      <c r="AXF87" s="18"/>
      <c r="AXG87" s="18"/>
      <c r="AXH87" s="18"/>
      <c r="AXI87" s="18"/>
      <c r="AXJ87" s="18"/>
      <c r="AXK87" s="18"/>
      <c r="AXL87" s="18"/>
      <c r="AXM87" s="18"/>
      <c r="AXN87" s="18"/>
      <c r="AXO87" s="18"/>
      <c r="AXP87" s="18"/>
      <c r="AXQ87" s="18"/>
      <c r="AXR87" s="18"/>
      <c r="AXS87" s="18"/>
      <c r="AXT87" s="18"/>
      <c r="AXU87" s="18"/>
      <c r="AXV87" s="18"/>
      <c r="AXW87" s="18"/>
      <c r="AXX87" s="18"/>
      <c r="AXY87" s="18"/>
      <c r="AXZ87" s="18"/>
      <c r="AYA87" s="18"/>
      <c r="AYB87" s="18"/>
      <c r="AYC87" s="18"/>
      <c r="AYD87" s="18"/>
      <c r="AYE87" s="18"/>
      <c r="AYF87" s="18"/>
      <c r="AYG87" s="18"/>
      <c r="AYH87" s="18"/>
      <c r="AYI87" s="18"/>
      <c r="AYJ87" s="18"/>
      <c r="AYK87" s="18"/>
      <c r="AYL87" s="18"/>
      <c r="AYM87" s="18"/>
      <c r="AYN87" s="18"/>
      <c r="AYO87" s="18"/>
      <c r="AYP87" s="18"/>
      <c r="AYQ87" s="18"/>
      <c r="AYR87" s="18"/>
      <c r="AYS87" s="18"/>
      <c r="AYT87" s="18"/>
      <c r="AYU87" s="18"/>
      <c r="AYV87" s="18"/>
      <c r="AYW87" s="18"/>
      <c r="AYX87" s="18"/>
      <c r="AYY87" s="18"/>
      <c r="AYZ87" s="18"/>
      <c r="AZA87" s="18"/>
      <c r="AZB87" s="18"/>
      <c r="AZC87" s="18"/>
      <c r="AZD87" s="18"/>
      <c r="AZE87" s="18"/>
      <c r="AZF87" s="18"/>
      <c r="AZG87" s="18"/>
      <c r="AZH87" s="18"/>
      <c r="AZI87" s="18"/>
      <c r="AZJ87" s="18"/>
      <c r="AZK87" s="18"/>
      <c r="AZL87" s="18"/>
      <c r="AZM87" s="18"/>
      <c r="AZN87" s="18"/>
      <c r="AZO87" s="18"/>
      <c r="AZP87" s="18"/>
      <c r="AZQ87" s="18"/>
      <c r="AZR87" s="18"/>
      <c r="AZS87" s="18"/>
      <c r="AZT87" s="18"/>
      <c r="AZU87" s="18"/>
      <c r="AZV87" s="18"/>
      <c r="AZW87" s="18"/>
      <c r="AZX87" s="18"/>
      <c r="AZY87" s="18"/>
      <c r="AZZ87" s="18"/>
      <c r="BAA87" s="18"/>
      <c r="BAB87" s="18"/>
      <c r="BAC87" s="18"/>
      <c r="BAD87" s="18"/>
      <c r="BAE87" s="18"/>
      <c r="BAF87" s="18"/>
      <c r="BAG87" s="18"/>
      <c r="BAH87" s="18"/>
      <c r="BAI87" s="18"/>
      <c r="BAJ87" s="18"/>
      <c r="BAK87" s="18"/>
      <c r="BAL87" s="18"/>
      <c r="BAM87" s="18"/>
      <c r="BAN87" s="18"/>
      <c r="BAO87" s="18"/>
      <c r="BAP87" s="18"/>
      <c r="BAQ87" s="18"/>
      <c r="BAR87" s="18"/>
      <c r="BAS87" s="18"/>
      <c r="BAT87" s="18"/>
      <c r="BAU87" s="18"/>
      <c r="BAV87" s="18"/>
      <c r="BAW87" s="18"/>
      <c r="BAX87" s="18"/>
      <c r="BAY87" s="18"/>
      <c r="BAZ87" s="18"/>
      <c r="BBA87" s="18"/>
      <c r="BBB87" s="18"/>
      <c r="BBC87" s="18"/>
      <c r="BBD87" s="18"/>
      <c r="BBE87" s="18"/>
      <c r="BBF87" s="18"/>
      <c r="BBG87" s="18"/>
      <c r="BBH87" s="18"/>
      <c r="BBI87" s="18"/>
      <c r="BBJ87" s="18"/>
      <c r="BBK87" s="18"/>
      <c r="BBL87" s="18"/>
      <c r="BBM87" s="18"/>
      <c r="BBN87" s="18"/>
      <c r="BBO87" s="18"/>
      <c r="BBP87" s="18"/>
      <c r="BBQ87" s="18"/>
      <c r="BBR87" s="18"/>
      <c r="BBS87" s="18"/>
      <c r="BBT87" s="18"/>
      <c r="BBU87" s="18"/>
      <c r="BBV87" s="18"/>
      <c r="BBW87" s="18"/>
      <c r="BBX87" s="18"/>
      <c r="BBY87" s="18"/>
      <c r="BBZ87" s="18"/>
      <c r="BCA87" s="18"/>
      <c r="BCB87" s="18"/>
      <c r="BCC87" s="18"/>
      <c r="BCD87" s="18"/>
      <c r="BCE87" s="18"/>
      <c r="BCF87" s="18"/>
      <c r="BCG87" s="18"/>
      <c r="BCH87" s="18"/>
      <c r="BCI87" s="18"/>
      <c r="BCJ87" s="18"/>
      <c r="BCK87" s="18"/>
      <c r="BCL87" s="18"/>
      <c r="BCM87" s="18"/>
      <c r="BCN87" s="18"/>
      <c r="BCO87" s="18"/>
      <c r="BCP87" s="18"/>
      <c r="BCQ87" s="18"/>
      <c r="BCR87" s="18"/>
      <c r="BCS87" s="18"/>
      <c r="BCT87" s="18"/>
      <c r="BCU87" s="18"/>
      <c r="BCV87" s="18"/>
      <c r="BCW87" s="18"/>
      <c r="BCX87" s="18"/>
      <c r="BCY87" s="18"/>
      <c r="BCZ87" s="18"/>
      <c r="BDA87" s="18"/>
      <c r="BDB87" s="18"/>
      <c r="BDC87" s="18"/>
      <c r="BDD87" s="18"/>
      <c r="BDE87" s="18"/>
      <c r="BDF87" s="18"/>
      <c r="BDG87" s="18"/>
      <c r="BDH87" s="18"/>
      <c r="BDI87" s="18"/>
      <c r="BDJ87" s="18"/>
      <c r="BDK87" s="18"/>
      <c r="BDL87" s="18"/>
      <c r="BDM87" s="18"/>
      <c r="BDN87" s="18"/>
      <c r="BDO87" s="18"/>
      <c r="BDP87" s="18"/>
      <c r="BDQ87" s="18"/>
      <c r="BDR87" s="18"/>
      <c r="BDS87" s="18"/>
      <c r="BDT87" s="18"/>
      <c r="BDU87" s="18"/>
      <c r="BDV87" s="18"/>
      <c r="BDW87" s="18"/>
      <c r="BDX87" s="18"/>
      <c r="BDY87" s="18"/>
      <c r="BDZ87" s="18"/>
      <c r="BEA87" s="18"/>
      <c r="BEB87" s="18"/>
      <c r="BEC87" s="18"/>
      <c r="BED87" s="18"/>
      <c r="BEE87" s="18"/>
      <c r="BEF87" s="18"/>
      <c r="BEG87" s="18"/>
      <c r="BEH87" s="18"/>
      <c r="BEI87" s="18"/>
      <c r="BEJ87" s="18"/>
      <c r="BEK87" s="18"/>
      <c r="BEL87" s="18"/>
      <c r="BEM87" s="18"/>
      <c r="BEN87" s="18"/>
      <c r="BEO87" s="18"/>
      <c r="BEP87" s="18"/>
      <c r="BEQ87" s="18"/>
      <c r="BER87" s="18"/>
      <c r="BES87" s="18"/>
      <c r="BET87" s="18"/>
      <c r="BEU87" s="18"/>
      <c r="BEV87" s="18"/>
      <c r="BEW87" s="18"/>
      <c r="BEX87" s="18"/>
      <c r="BEY87" s="18"/>
      <c r="BEZ87" s="18"/>
      <c r="BFA87" s="18"/>
      <c r="BFB87" s="18"/>
      <c r="BFC87" s="18"/>
      <c r="BFD87" s="18"/>
      <c r="BFE87" s="18"/>
      <c r="BFF87" s="18"/>
      <c r="BFG87" s="18"/>
      <c r="BFH87" s="18"/>
      <c r="BFI87" s="18"/>
      <c r="BFJ87" s="18"/>
      <c r="BFK87" s="18"/>
      <c r="BFL87" s="18"/>
      <c r="BFM87" s="18"/>
      <c r="BFN87" s="18"/>
      <c r="BFO87" s="18"/>
      <c r="BFP87" s="18"/>
      <c r="BFQ87" s="18"/>
      <c r="BFR87" s="18"/>
      <c r="BFS87" s="18"/>
      <c r="BFT87" s="18"/>
      <c r="BFU87" s="18"/>
      <c r="BFV87" s="18"/>
      <c r="BFW87" s="18"/>
      <c r="BFX87" s="18"/>
      <c r="BFY87" s="18"/>
      <c r="BFZ87" s="18"/>
      <c r="BGA87" s="18"/>
      <c r="BGB87" s="18"/>
      <c r="BGC87" s="18"/>
      <c r="BGD87" s="18"/>
      <c r="BGE87" s="18"/>
      <c r="BGF87" s="18"/>
      <c r="BGG87" s="18"/>
      <c r="BGH87" s="18"/>
      <c r="BGI87" s="18"/>
      <c r="BGJ87" s="18"/>
      <c r="BGK87" s="18"/>
      <c r="BGL87" s="18"/>
      <c r="BGM87" s="18"/>
      <c r="BGN87" s="18"/>
      <c r="BGO87" s="18"/>
      <c r="BGP87" s="18"/>
      <c r="BGQ87" s="18"/>
      <c r="BGR87" s="18"/>
      <c r="BGS87" s="18"/>
      <c r="BGT87" s="18"/>
      <c r="BGU87" s="18"/>
      <c r="BGV87" s="18"/>
      <c r="BGW87" s="18"/>
      <c r="BGX87" s="18"/>
      <c r="BGY87" s="18"/>
      <c r="BGZ87" s="18"/>
      <c r="BHA87" s="18"/>
      <c r="BHB87" s="18"/>
      <c r="BHC87" s="18"/>
      <c r="BHD87" s="18"/>
      <c r="BHE87" s="18"/>
      <c r="BHF87" s="18"/>
      <c r="BHG87" s="18"/>
      <c r="BHH87" s="18"/>
      <c r="BHI87" s="18"/>
      <c r="BHJ87" s="18"/>
      <c r="BHK87" s="18"/>
      <c r="BHL87" s="18"/>
      <c r="BHM87" s="18"/>
      <c r="BHN87" s="18"/>
      <c r="BHO87" s="18"/>
      <c r="BHP87" s="18"/>
      <c r="BHQ87" s="18"/>
      <c r="BHR87" s="18"/>
      <c r="BHS87" s="18"/>
      <c r="BHT87" s="18"/>
      <c r="BHU87" s="18"/>
      <c r="BHV87" s="18"/>
      <c r="BHW87" s="18"/>
      <c r="BHX87" s="18"/>
      <c r="BHY87" s="18"/>
      <c r="BHZ87" s="18"/>
      <c r="BIA87" s="18"/>
      <c r="BIB87" s="18"/>
      <c r="BIC87" s="18"/>
      <c r="BID87" s="18"/>
      <c r="BIE87" s="18"/>
      <c r="BIF87" s="18"/>
      <c r="BIG87" s="18"/>
      <c r="BIH87" s="18"/>
      <c r="BII87" s="18"/>
      <c r="BIJ87" s="18"/>
      <c r="BIK87" s="18"/>
      <c r="BIL87" s="18"/>
      <c r="BIM87" s="18"/>
      <c r="BIN87" s="18"/>
      <c r="BIO87" s="18"/>
      <c r="BIP87" s="18"/>
      <c r="BIQ87" s="18"/>
      <c r="BIR87" s="18"/>
      <c r="BIS87" s="18"/>
      <c r="BIT87" s="18"/>
      <c r="BIU87" s="18"/>
      <c r="BIV87" s="18"/>
      <c r="BIW87" s="18"/>
      <c r="BIX87" s="18"/>
      <c r="BIY87" s="18"/>
      <c r="BIZ87" s="18"/>
      <c r="BJA87" s="18"/>
      <c r="BJB87" s="18"/>
      <c r="BJC87" s="18"/>
      <c r="BJD87" s="18"/>
      <c r="BJE87" s="18"/>
      <c r="BJF87" s="18"/>
      <c r="BJG87" s="18"/>
      <c r="BJH87" s="18"/>
      <c r="BJI87" s="18"/>
      <c r="BJJ87" s="18"/>
      <c r="BJK87" s="18"/>
      <c r="BJL87" s="18"/>
      <c r="BJM87" s="18"/>
      <c r="BJN87" s="18"/>
      <c r="BJO87" s="18"/>
      <c r="BJP87" s="18"/>
      <c r="BJQ87" s="18"/>
      <c r="BJR87" s="18"/>
      <c r="BJS87" s="18"/>
      <c r="BJT87" s="18"/>
      <c r="BJU87" s="18"/>
      <c r="BJV87" s="18"/>
      <c r="BJW87" s="18"/>
      <c r="BJX87" s="18"/>
      <c r="BJY87" s="18"/>
      <c r="BJZ87" s="18"/>
      <c r="BKA87" s="18"/>
      <c r="BKB87" s="18"/>
      <c r="BKC87" s="18"/>
      <c r="BKD87" s="18"/>
      <c r="BKE87" s="18"/>
      <c r="BKF87" s="18"/>
      <c r="BKG87" s="18"/>
      <c r="BKH87" s="18"/>
      <c r="BKI87" s="18"/>
      <c r="BKJ87" s="18"/>
      <c r="BKK87" s="18"/>
      <c r="BKL87" s="18"/>
      <c r="BKM87" s="18"/>
      <c r="BKN87" s="18"/>
      <c r="BKO87" s="18"/>
      <c r="BKP87" s="18"/>
      <c r="BKQ87" s="18"/>
      <c r="BKR87" s="18"/>
      <c r="BKS87" s="18"/>
      <c r="BKT87" s="18"/>
      <c r="BKU87" s="18"/>
      <c r="BKV87" s="18"/>
      <c r="BKW87" s="18"/>
      <c r="BKX87" s="18"/>
      <c r="BKY87" s="18"/>
      <c r="BKZ87" s="18"/>
      <c r="BLA87" s="18"/>
      <c r="BLB87" s="18"/>
      <c r="BLC87" s="18"/>
      <c r="BLD87" s="18"/>
      <c r="BLE87" s="18"/>
      <c r="BLF87" s="18"/>
      <c r="BLG87" s="18"/>
      <c r="BLH87" s="18"/>
      <c r="BLI87" s="18"/>
      <c r="BLJ87" s="18"/>
      <c r="BLK87" s="18"/>
      <c r="BLL87" s="18"/>
      <c r="BLM87" s="18"/>
      <c r="BLN87" s="18"/>
      <c r="BLO87" s="18"/>
      <c r="BLP87" s="18"/>
      <c r="BLQ87" s="18"/>
      <c r="BLR87" s="18"/>
      <c r="BLS87" s="18"/>
      <c r="BLT87" s="18"/>
      <c r="BLU87" s="18"/>
      <c r="BLV87" s="18"/>
      <c r="BLW87" s="18"/>
      <c r="BLX87" s="18"/>
      <c r="BLY87" s="18"/>
      <c r="BLZ87" s="18"/>
      <c r="BMA87" s="18"/>
      <c r="BMB87" s="18"/>
      <c r="BMC87" s="18"/>
      <c r="BMD87" s="18"/>
      <c r="BME87" s="18"/>
      <c r="BMF87" s="18"/>
      <c r="BMG87" s="18"/>
      <c r="BMH87" s="18"/>
      <c r="BMI87" s="18"/>
      <c r="BMJ87" s="18"/>
      <c r="BMK87" s="18"/>
      <c r="BML87" s="18"/>
      <c r="BMM87" s="18"/>
      <c r="BMN87" s="18"/>
      <c r="BMO87" s="18"/>
      <c r="BMP87" s="18"/>
      <c r="BMQ87" s="18"/>
      <c r="BMR87" s="18"/>
      <c r="BMS87" s="18"/>
      <c r="BMT87" s="18"/>
      <c r="BMU87" s="18"/>
      <c r="BMV87" s="18"/>
      <c r="BMW87" s="18"/>
      <c r="BMX87" s="18"/>
      <c r="BMY87" s="18"/>
      <c r="BMZ87" s="18"/>
      <c r="BNA87" s="18"/>
      <c r="BNB87" s="18"/>
      <c r="BNC87" s="18"/>
      <c r="BND87" s="18"/>
      <c r="BNE87" s="18"/>
      <c r="BNF87" s="18"/>
      <c r="BNG87" s="18"/>
      <c r="BNH87" s="18"/>
      <c r="BNI87" s="18"/>
      <c r="BNJ87" s="18"/>
      <c r="BNK87" s="18"/>
      <c r="BNL87" s="18"/>
      <c r="BNM87" s="18"/>
      <c r="BNN87" s="18"/>
      <c r="BNO87" s="18"/>
      <c r="BNP87" s="18"/>
      <c r="BNQ87" s="18"/>
      <c r="BNR87" s="18"/>
      <c r="BNS87" s="18"/>
      <c r="BNT87" s="18"/>
      <c r="BNU87" s="18"/>
      <c r="BNV87" s="18"/>
      <c r="BNW87" s="18"/>
      <c r="BNX87" s="18"/>
      <c r="BNY87" s="18"/>
      <c r="BNZ87" s="18"/>
      <c r="BOA87" s="18"/>
      <c r="BOB87" s="18"/>
      <c r="BOC87" s="18"/>
      <c r="BOD87" s="18"/>
      <c r="BOE87" s="18"/>
      <c r="BOF87" s="18"/>
      <c r="BOG87" s="18"/>
      <c r="BOH87" s="18"/>
      <c r="BOI87" s="18"/>
      <c r="BOJ87" s="18"/>
      <c r="BOK87" s="18"/>
      <c r="BOL87" s="18"/>
      <c r="BOM87" s="18"/>
      <c r="BON87" s="18"/>
      <c r="BOO87" s="18"/>
      <c r="BOP87" s="18"/>
      <c r="BOQ87" s="18"/>
      <c r="BOR87" s="18"/>
      <c r="BOS87" s="18"/>
      <c r="BOT87" s="18"/>
      <c r="BOU87" s="18"/>
      <c r="BOV87" s="18"/>
      <c r="BOW87" s="18"/>
      <c r="BOX87" s="18"/>
      <c r="BOY87" s="18"/>
      <c r="BOZ87" s="18"/>
      <c r="BPA87" s="18"/>
      <c r="BPB87" s="18"/>
      <c r="BPC87" s="18"/>
      <c r="BPD87" s="18"/>
      <c r="BPE87" s="18"/>
      <c r="BPF87" s="18"/>
      <c r="BPG87" s="18"/>
      <c r="BPH87" s="18"/>
      <c r="BPI87" s="18"/>
      <c r="BPJ87" s="18"/>
      <c r="BPK87" s="18"/>
      <c r="BPL87" s="18"/>
      <c r="BPM87" s="18"/>
      <c r="BPN87" s="18"/>
      <c r="BPO87" s="18"/>
      <c r="BPP87" s="18"/>
      <c r="BPQ87" s="18"/>
      <c r="BPR87" s="18"/>
      <c r="BPS87" s="18"/>
      <c r="BPT87" s="18"/>
      <c r="BPU87" s="18"/>
      <c r="BPV87" s="18"/>
      <c r="BPW87" s="18"/>
      <c r="BPX87" s="18"/>
      <c r="BPY87" s="18"/>
      <c r="BPZ87" s="18"/>
      <c r="BQA87" s="18"/>
      <c r="BQB87" s="18"/>
      <c r="BQC87" s="18"/>
      <c r="BQD87" s="18"/>
      <c r="BQE87" s="18"/>
      <c r="BQF87" s="18"/>
      <c r="BQG87" s="18"/>
      <c r="BQH87" s="18"/>
      <c r="BQI87" s="18"/>
      <c r="BQJ87" s="18"/>
      <c r="BQK87" s="18"/>
      <c r="BQL87" s="18"/>
      <c r="BQM87" s="18"/>
      <c r="BQN87" s="18"/>
      <c r="BQO87" s="18"/>
      <c r="BQP87" s="18"/>
      <c r="BQQ87" s="18"/>
      <c r="BQR87" s="18"/>
      <c r="BQS87" s="18"/>
      <c r="BQT87" s="18"/>
      <c r="BQU87" s="18"/>
      <c r="BQV87" s="18"/>
      <c r="BQW87" s="18"/>
      <c r="BQX87" s="18"/>
      <c r="BQY87" s="18"/>
      <c r="BQZ87" s="18"/>
      <c r="BRA87" s="18"/>
      <c r="BRB87" s="18"/>
      <c r="BRC87" s="18"/>
      <c r="BRD87" s="18"/>
      <c r="BRE87" s="18"/>
      <c r="BRF87" s="18"/>
      <c r="BRG87" s="18"/>
      <c r="BRH87" s="18"/>
      <c r="BRI87" s="18"/>
      <c r="BRJ87" s="18"/>
      <c r="BRK87" s="18"/>
      <c r="BRL87" s="18"/>
      <c r="BRM87" s="18"/>
      <c r="BRN87" s="18"/>
      <c r="BRO87" s="18"/>
      <c r="BRP87" s="18"/>
      <c r="BRQ87" s="18"/>
      <c r="BRR87" s="18"/>
      <c r="BRS87" s="18"/>
      <c r="BRT87" s="18"/>
      <c r="BRU87" s="18"/>
      <c r="BRV87" s="18"/>
      <c r="BRW87" s="18"/>
      <c r="BRX87" s="18"/>
      <c r="BRY87" s="18"/>
      <c r="BRZ87" s="18"/>
      <c r="BSA87" s="18"/>
      <c r="BSB87" s="18"/>
      <c r="BSC87" s="18"/>
      <c r="BSD87" s="18"/>
      <c r="BSE87" s="18"/>
      <c r="BSF87" s="18"/>
      <c r="BSG87" s="18"/>
      <c r="BSH87" s="18"/>
      <c r="BSI87" s="18"/>
      <c r="BSJ87" s="18"/>
      <c r="BSK87" s="18"/>
      <c r="BSL87" s="18"/>
      <c r="BSM87" s="18"/>
      <c r="BSN87" s="18"/>
      <c r="BSO87" s="18"/>
      <c r="BSP87" s="18"/>
      <c r="BSQ87" s="18"/>
      <c r="BSR87" s="18"/>
      <c r="BSS87" s="18"/>
      <c r="BST87" s="18"/>
      <c r="BSU87" s="18"/>
      <c r="BSV87" s="18"/>
      <c r="BSW87" s="18"/>
      <c r="BSX87" s="18"/>
      <c r="BSY87" s="18"/>
      <c r="BSZ87" s="18"/>
      <c r="BTA87" s="18"/>
      <c r="BTB87" s="18"/>
      <c r="BTC87" s="18"/>
      <c r="BTD87" s="18"/>
      <c r="BTE87" s="18"/>
      <c r="BTF87" s="18"/>
      <c r="BTG87" s="18"/>
      <c r="BTH87" s="18"/>
      <c r="BTI87" s="18"/>
      <c r="BTJ87" s="18"/>
      <c r="BTK87" s="18"/>
      <c r="BTL87" s="18"/>
      <c r="BTM87" s="18"/>
      <c r="BTN87" s="18"/>
      <c r="BTO87" s="18"/>
      <c r="BTP87" s="18"/>
      <c r="BTQ87" s="18"/>
      <c r="BTR87" s="18"/>
      <c r="BTS87" s="18"/>
      <c r="BTT87" s="18"/>
      <c r="BTU87" s="18"/>
      <c r="BTV87" s="18"/>
      <c r="BTW87" s="18"/>
      <c r="BTX87" s="18"/>
      <c r="BTY87" s="18"/>
      <c r="BTZ87" s="18"/>
      <c r="BUA87" s="18"/>
      <c r="BUB87" s="18"/>
      <c r="BUC87" s="18"/>
      <c r="BUD87" s="18"/>
      <c r="BUE87" s="18"/>
      <c r="BUF87" s="18"/>
      <c r="BUG87" s="18"/>
      <c r="BUH87" s="18"/>
      <c r="BUI87" s="18"/>
      <c r="BUJ87" s="18"/>
      <c r="BUK87" s="18"/>
      <c r="BUL87" s="18"/>
      <c r="BUM87" s="18"/>
      <c r="BUN87" s="18"/>
      <c r="BUO87" s="18"/>
      <c r="BUP87" s="18"/>
      <c r="BUQ87" s="18"/>
      <c r="BUR87" s="18"/>
      <c r="BUS87" s="18"/>
      <c r="BUT87" s="18"/>
      <c r="BUU87" s="18"/>
      <c r="BUV87" s="18"/>
      <c r="BUW87" s="18"/>
      <c r="BUX87" s="18"/>
      <c r="BUY87" s="18"/>
      <c r="BUZ87" s="18"/>
      <c r="BVA87" s="18"/>
      <c r="BVB87" s="18"/>
      <c r="BVC87" s="18"/>
      <c r="BVD87" s="18"/>
      <c r="BVE87" s="18"/>
      <c r="BVF87" s="18"/>
      <c r="BVG87" s="18"/>
      <c r="BVH87" s="18"/>
      <c r="BVI87" s="18"/>
      <c r="BVJ87" s="18"/>
      <c r="BVK87" s="18"/>
      <c r="BVL87" s="18"/>
      <c r="BVM87" s="18"/>
      <c r="BVN87" s="18"/>
      <c r="BVO87" s="18"/>
      <c r="BVP87" s="18"/>
      <c r="BVQ87" s="18"/>
      <c r="BVR87" s="18"/>
      <c r="BVS87" s="18"/>
      <c r="BVT87" s="18"/>
      <c r="BVU87" s="18"/>
      <c r="BVV87" s="18"/>
      <c r="BVW87" s="18"/>
      <c r="BVX87" s="18"/>
      <c r="BVY87" s="18"/>
      <c r="BVZ87" s="18"/>
      <c r="BWA87" s="18"/>
      <c r="BWB87" s="18"/>
      <c r="BWC87" s="18"/>
      <c r="BWD87" s="18"/>
      <c r="BWE87" s="18"/>
      <c r="BWF87" s="18"/>
      <c r="BWG87" s="18"/>
      <c r="BWH87" s="18"/>
      <c r="BWI87" s="18"/>
      <c r="BWJ87" s="18"/>
      <c r="BWK87" s="18"/>
      <c r="BWL87" s="18"/>
      <c r="BWM87" s="18"/>
      <c r="BWN87" s="18"/>
      <c r="BWO87" s="18"/>
      <c r="BWP87" s="18"/>
      <c r="BWQ87" s="18"/>
      <c r="BWR87" s="18"/>
      <c r="BWS87" s="18"/>
      <c r="BWT87" s="18"/>
      <c r="BWU87" s="18"/>
      <c r="BWV87" s="18"/>
      <c r="BWW87" s="18"/>
      <c r="BWX87" s="18"/>
      <c r="BWY87" s="18"/>
      <c r="BWZ87" s="18"/>
      <c r="BXA87" s="18"/>
      <c r="BXB87" s="18"/>
      <c r="BXC87" s="18"/>
      <c r="BXD87" s="18"/>
      <c r="BXE87" s="18"/>
      <c r="BXF87" s="18"/>
      <c r="BXG87" s="18"/>
      <c r="BXH87" s="18"/>
      <c r="BXI87" s="18"/>
      <c r="BXJ87" s="18"/>
      <c r="BXK87" s="18"/>
      <c r="BXL87" s="18"/>
      <c r="BXM87" s="18"/>
      <c r="BXN87" s="18"/>
      <c r="BXO87" s="18"/>
      <c r="BXP87" s="18"/>
      <c r="BXQ87" s="18"/>
      <c r="BXR87" s="18"/>
      <c r="BXS87" s="18"/>
      <c r="BXT87" s="18"/>
      <c r="BXU87" s="18"/>
      <c r="BXV87" s="18"/>
      <c r="BXW87" s="18"/>
      <c r="BXX87" s="18"/>
      <c r="BXY87" s="18"/>
      <c r="BXZ87" s="18"/>
      <c r="BYA87" s="18"/>
      <c r="BYB87" s="18"/>
      <c r="BYC87" s="18"/>
      <c r="BYD87" s="18"/>
      <c r="BYE87" s="18"/>
      <c r="BYF87" s="18"/>
      <c r="BYG87" s="18"/>
      <c r="BYH87" s="18"/>
      <c r="BYI87" s="18"/>
      <c r="BYJ87" s="18"/>
      <c r="BYK87" s="18"/>
      <c r="BYL87" s="18"/>
      <c r="BYM87" s="18"/>
      <c r="BYN87" s="18"/>
      <c r="BYO87" s="18"/>
      <c r="BYP87" s="18"/>
      <c r="BYQ87" s="18"/>
      <c r="BYR87" s="18"/>
      <c r="BYS87" s="18"/>
      <c r="BYT87" s="18"/>
      <c r="BYU87" s="18"/>
      <c r="BYV87" s="18"/>
      <c r="BYW87" s="18"/>
      <c r="BYX87" s="18"/>
      <c r="BYY87" s="18"/>
      <c r="BYZ87" s="18"/>
      <c r="BZA87" s="18"/>
      <c r="BZB87" s="18"/>
      <c r="BZC87" s="18"/>
      <c r="BZD87" s="18"/>
      <c r="BZE87" s="18"/>
      <c r="BZF87" s="18"/>
      <c r="BZG87" s="18"/>
      <c r="BZH87" s="18"/>
      <c r="BZI87" s="18"/>
      <c r="BZJ87" s="18"/>
      <c r="BZK87" s="18"/>
      <c r="BZL87" s="18"/>
      <c r="BZM87" s="18"/>
      <c r="BZN87" s="18"/>
      <c r="BZO87" s="18"/>
      <c r="BZP87" s="18"/>
      <c r="BZQ87" s="18"/>
      <c r="BZR87" s="18"/>
      <c r="BZS87" s="18"/>
      <c r="BZT87" s="18"/>
      <c r="BZU87" s="18"/>
      <c r="BZV87" s="18"/>
      <c r="BZW87" s="18"/>
      <c r="BZX87" s="18"/>
      <c r="BZY87" s="18"/>
      <c r="BZZ87" s="18"/>
      <c r="CAA87" s="18"/>
      <c r="CAB87" s="18"/>
      <c r="CAC87" s="18"/>
      <c r="CAD87" s="18"/>
      <c r="CAE87" s="18"/>
      <c r="CAF87" s="18"/>
      <c r="CAG87" s="18"/>
      <c r="CAH87" s="18"/>
      <c r="CAI87" s="18"/>
      <c r="CAJ87" s="18"/>
      <c r="CAK87" s="18"/>
      <c r="CAL87" s="18"/>
      <c r="CAM87" s="18"/>
      <c r="CAN87" s="18"/>
      <c r="CAO87" s="18"/>
      <c r="CAP87" s="18"/>
      <c r="CAQ87" s="18"/>
      <c r="CAR87" s="18"/>
      <c r="CAS87" s="18"/>
      <c r="CAT87" s="18"/>
      <c r="CAU87" s="18"/>
      <c r="CAV87" s="18"/>
      <c r="CAW87" s="18"/>
      <c r="CAX87" s="18"/>
      <c r="CAY87" s="18"/>
      <c r="CAZ87" s="18"/>
      <c r="CBA87" s="18"/>
      <c r="CBB87" s="18"/>
      <c r="CBC87" s="18"/>
      <c r="CBD87" s="18"/>
      <c r="CBE87" s="18"/>
      <c r="CBF87" s="18"/>
      <c r="CBG87" s="18"/>
      <c r="CBH87" s="18"/>
      <c r="CBI87" s="18"/>
      <c r="CBJ87" s="18"/>
      <c r="CBK87" s="18"/>
      <c r="CBL87" s="18"/>
      <c r="CBM87" s="18"/>
      <c r="CBN87" s="18"/>
      <c r="CBO87" s="18"/>
      <c r="CBP87" s="18"/>
      <c r="CBQ87" s="18"/>
      <c r="CBR87" s="18"/>
      <c r="CBS87" s="18"/>
      <c r="CBT87" s="18"/>
      <c r="CBU87" s="18"/>
      <c r="CBV87" s="18"/>
      <c r="CBW87" s="18"/>
      <c r="CBX87" s="18"/>
      <c r="CBY87" s="18"/>
      <c r="CBZ87" s="18"/>
      <c r="CCA87" s="18"/>
      <c r="CCB87" s="18"/>
      <c r="CCC87" s="18"/>
      <c r="CCD87" s="18"/>
      <c r="CCE87" s="18"/>
      <c r="CCF87" s="18"/>
      <c r="CCG87" s="18"/>
      <c r="CCH87" s="18"/>
      <c r="CCI87" s="18"/>
      <c r="CCJ87" s="18"/>
      <c r="CCK87" s="18"/>
      <c r="CCL87" s="18"/>
      <c r="CCM87" s="18"/>
      <c r="CCN87" s="18"/>
      <c r="CCO87" s="18"/>
      <c r="CCP87" s="18"/>
      <c r="CCQ87" s="18"/>
      <c r="CCR87" s="18"/>
      <c r="CCS87" s="18"/>
      <c r="CCT87" s="18"/>
      <c r="CCU87" s="18"/>
      <c r="CCV87" s="18"/>
      <c r="CCW87" s="18"/>
      <c r="CCX87" s="18"/>
      <c r="CCY87" s="18"/>
      <c r="CCZ87" s="18"/>
      <c r="CDA87" s="18"/>
      <c r="CDB87" s="18"/>
      <c r="CDC87" s="18"/>
      <c r="CDD87" s="18"/>
      <c r="CDE87" s="18"/>
      <c r="CDF87" s="18"/>
      <c r="CDG87" s="18"/>
      <c r="CDH87" s="18"/>
      <c r="CDI87" s="18"/>
      <c r="CDJ87" s="18"/>
      <c r="CDK87" s="18"/>
      <c r="CDL87" s="18"/>
      <c r="CDM87" s="18"/>
      <c r="CDN87" s="18"/>
      <c r="CDO87" s="18"/>
      <c r="CDP87" s="18"/>
      <c r="CDQ87" s="18"/>
      <c r="CDR87" s="18"/>
      <c r="CDS87" s="18"/>
      <c r="CDT87" s="18"/>
      <c r="CDU87" s="18"/>
      <c r="CDV87" s="18"/>
      <c r="CDW87" s="18"/>
      <c r="CDX87" s="18"/>
      <c r="CDY87" s="18"/>
      <c r="CDZ87" s="18"/>
      <c r="CEA87" s="18"/>
      <c r="CEB87" s="18"/>
      <c r="CEC87" s="18"/>
      <c r="CED87" s="18"/>
      <c r="CEE87" s="18"/>
      <c r="CEF87" s="18"/>
      <c r="CEG87" s="18"/>
      <c r="CEH87" s="18"/>
      <c r="CEI87" s="18"/>
      <c r="CEJ87" s="18"/>
      <c r="CEK87" s="18"/>
      <c r="CEL87" s="18"/>
      <c r="CEM87" s="18"/>
      <c r="CEN87" s="18"/>
      <c r="CEO87" s="18"/>
      <c r="CEP87" s="18"/>
      <c r="CEQ87" s="18"/>
      <c r="CER87" s="18"/>
      <c r="CES87" s="18"/>
      <c r="CET87" s="18"/>
      <c r="CEU87" s="18"/>
      <c r="CEV87" s="18"/>
      <c r="CEW87" s="18"/>
      <c r="CEX87" s="18"/>
      <c r="CEY87" s="18"/>
      <c r="CEZ87" s="18"/>
      <c r="CFA87" s="18"/>
      <c r="CFB87" s="18"/>
      <c r="CFC87" s="18"/>
      <c r="CFD87" s="18"/>
      <c r="CFE87" s="18"/>
      <c r="CFF87" s="18"/>
      <c r="CFG87" s="18"/>
      <c r="CFH87" s="18"/>
      <c r="CFI87" s="18"/>
      <c r="CFJ87" s="18"/>
      <c r="CFK87" s="18"/>
      <c r="CFL87" s="18"/>
      <c r="CFM87" s="18"/>
      <c r="CFN87" s="18"/>
      <c r="CFO87" s="18"/>
      <c r="CFP87" s="18"/>
      <c r="CFQ87" s="18"/>
      <c r="CFR87" s="18"/>
      <c r="CFS87" s="18"/>
      <c r="CFT87" s="18"/>
      <c r="CFU87" s="18"/>
      <c r="CFV87" s="18"/>
      <c r="CFW87" s="18"/>
      <c r="CFX87" s="18"/>
      <c r="CFY87" s="18"/>
      <c r="CFZ87" s="18"/>
      <c r="CGA87" s="18"/>
      <c r="CGB87" s="18"/>
      <c r="CGC87" s="18"/>
      <c r="CGD87" s="18"/>
      <c r="CGE87" s="18"/>
      <c r="CGF87" s="18"/>
      <c r="CGG87" s="18"/>
      <c r="CGH87" s="18"/>
      <c r="CGI87" s="18"/>
      <c r="CGJ87" s="18"/>
      <c r="CGK87" s="18"/>
      <c r="CGL87" s="18"/>
      <c r="CGM87" s="18"/>
      <c r="CGN87" s="18"/>
      <c r="CGO87" s="18"/>
      <c r="CGP87" s="18"/>
      <c r="CGQ87" s="18"/>
      <c r="CGR87" s="18"/>
      <c r="CGS87" s="18"/>
      <c r="CGT87" s="18"/>
      <c r="CGU87" s="18"/>
      <c r="CGV87" s="18"/>
      <c r="CGW87" s="18"/>
      <c r="CGX87" s="18"/>
      <c r="CGY87" s="18"/>
      <c r="CGZ87" s="18"/>
      <c r="CHA87" s="18"/>
      <c r="CHB87" s="18"/>
      <c r="CHC87" s="18"/>
      <c r="CHD87" s="18"/>
      <c r="CHE87" s="18"/>
      <c r="CHF87" s="18"/>
      <c r="CHG87" s="18"/>
      <c r="CHH87" s="18"/>
      <c r="CHI87" s="18"/>
      <c r="CHJ87" s="18"/>
      <c r="CHK87" s="18"/>
      <c r="CHL87" s="18"/>
      <c r="CHM87" s="18"/>
      <c r="CHN87" s="18"/>
      <c r="CHO87" s="18"/>
      <c r="CHP87" s="18"/>
      <c r="CHQ87" s="18"/>
      <c r="CHR87" s="18"/>
      <c r="CHS87" s="18"/>
      <c r="CHT87" s="18"/>
      <c r="CHU87" s="18"/>
      <c r="CHV87" s="18"/>
      <c r="CHW87" s="18"/>
      <c r="CHX87" s="18"/>
      <c r="CHY87" s="18"/>
      <c r="CHZ87" s="18"/>
      <c r="CIA87" s="18"/>
      <c r="CIB87" s="18"/>
      <c r="CIC87" s="18"/>
      <c r="CID87" s="18"/>
      <c r="CIE87" s="18"/>
      <c r="CIF87" s="18"/>
      <c r="CIG87" s="18"/>
      <c r="CIH87" s="18"/>
      <c r="CII87" s="18"/>
      <c r="CIJ87" s="18"/>
      <c r="CIK87" s="18"/>
      <c r="CIL87" s="18"/>
      <c r="CIM87" s="18"/>
      <c r="CIN87" s="18"/>
      <c r="CIO87" s="18"/>
      <c r="CIP87" s="18"/>
      <c r="CIQ87" s="18"/>
      <c r="CIR87" s="18"/>
      <c r="CIS87" s="18"/>
      <c r="CIT87" s="18"/>
      <c r="CIU87" s="18"/>
      <c r="CIV87" s="18"/>
      <c r="CIW87" s="18"/>
      <c r="CIX87" s="18"/>
      <c r="CIY87" s="18"/>
      <c r="CIZ87" s="18"/>
      <c r="CJA87" s="18"/>
      <c r="CJB87" s="18"/>
      <c r="CJC87" s="18"/>
      <c r="CJD87" s="18"/>
      <c r="CJE87" s="18"/>
      <c r="CJF87" s="18"/>
      <c r="CJG87" s="18"/>
      <c r="CJH87" s="18"/>
      <c r="CJI87" s="18"/>
      <c r="CJJ87" s="18"/>
      <c r="CJK87" s="18"/>
      <c r="CJL87" s="18"/>
      <c r="CJM87" s="18"/>
      <c r="CJN87" s="18"/>
      <c r="CJO87" s="18"/>
      <c r="CJP87" s="18"/>
      <c r="CJQ87" s="18"/>
      <c r="CJR87" s="18"/>
      <c r="CJS87" s="18"/>
      <c r="CJT87" s="18"/>
      <c r="CJU87" s="18"/>
      <c r="CJV87" s="18"/>
      <c r="CJW87" s="18"/>
      <c r="CJX87" s="18"/>
      <c r="CJY87" s="18"/>
      <c r="CJZ87" s="18"/>
      <c r="CKA87" s="18"/>
      <c r="CKB87" s="18"/>
      <c r="CKC87" s="18"/>
      <c r="CKD87" s="18"/>
      <c r="CKE87" s="18"/>
      <c r="CKF87" s="18"/>
      <c r="CKG87" s="18"/>
      <c r="CKH87" s="18"/>
      <c r="CKI87" s="18"/>
      <c r="CKJ87" s="18"/>
      <c r="CKK87" s="18"/>
      <c r="CKL87" s="18"/>
      <c r="CKM87" s="18"/>
      <c r="CKN87" s="18"/>
      <c r="CKO87" s="18"/>
      <c r="CKP87" s="18"/>
      <c r="CKQ87" s="18"/>
      <c r="CKR87" s="18"/>
      <c r="CKS87" s="18"/>
      <c r="CKT87" s="18"/>
      <c r="CKU87" s="18"/>
      <c r="CKV87" s="18"/>
      <c r="CKW87" s="18"/>
      <c r="CKX87" s="18"/>
      <c r="CKY87" s="18"/>
      <c r="CKZ87" s="18"/>
      <c r="CLA87" s="18"/>
      <c r="CLB87" s="18"/>
      <c r="CLC87" s="18"/>
      <c r="CLD87" s="18"/>
      <c r="CLE87" s="18"/>
      <c r="CLF87" s="18"/>
      <c r="CLG87" s="18"/>
      <c r="CLH87" s="18"/>
      <c r="CLI87" s="18"/>
      <c r="CLJ87" s="18"/>
      <c r="CLK87" s="18"/>
      <c r="CLL87" s="18"/>
      <c r="CLM87" s="18"/>
      <c r="CLN87" s="18"/>
      <c r="CLO87" s="18"/>
      <c r="CLP87" s="18"/>
      <c r="CLQ87" s="18"/>
      <c r="CLR87" s="18"/>
      <c r="CLS87" s="18"/>
      <c r="CLT87" s="18"/>
      <c r="CLU87" s="18"/>
      <c r="CLV87" s="18"/>
      <c r="CLW87" s="18"/>
      <c r="CLX87" s="18"/>
      <c r="CLY87" s="18"/>
      <c r="CLZ87" s="18"/>
      <c r="CMA87" s="18"/>
      <c r="CMB87" s="18"/>
      <c r="CMC87" s="18"/>
      <c r="CMD87" s="18"/>
      <c r="CME87" s="18"/>
      <c r="CMF87" s="18"/>
      <c r="CMG87" s="18"/>
      <c r="CMH87" s="18"/>
      <c r="CMI87" s="18"/>
      <c r="CMJ87" s="18"/>
      <c r="CMK87" s="18"/>
      <c r="CML87" s="18"/>
      <c r="CMM87" s="18"/>
      <c r="CMN87" s="18"/>
      <c r="CMO87" s="18"/>
      <c r="CMP87" s="18"/>
      <c r="CMQ87" s="18"/>
      <c r="CMR87" s="18"/>
      <c r="CMS87" s="18"/>
      <c r="CMT87" s="18"/>
      <c r="CMU87" s="18"/>
      <c r="CMV87" s="18"/>
      <c r="CMW87" s="18"/>
      <c r="CMX87" s="18"/>
      <c r="CMY87" s="18"/>
      <c r="CMZ87" s="18"/>
      <c r="CNA87" s="18"/>
      <c r="CNB87" s="18"/>
      <c r="CNC87" s="18"/>
      <c r="CND87" s="18"/>
      <c r="CNE87" s="18"/>
      <c r="CNF87" s="18"/>
      <c r="CNG87" s="18"/>
      <c r="CNH87" s="18"/>
      <c r="CNI87" s="18"/>
      <c r="CNJ87" s="18"/>
      <c r="CNK87" s="18"/>
      <c r="CNL87" s="18"/>
      <c r="CNM87" s="18"/>
      <c r="CNN87" s="18"/>
      <c r="CNO87" s="18"/>
      <c r="CNP87" s="18"/>
      <c r="CNQ87" s="18"/>
      <c r="CNR87" s="18"/>
      <c r="CNS87" s="18"/>
      <c r="CNT87" s="18"/>
      <c r="CNU87" s="18"/>
      <c r="CNV87" s="18"/>
      <c r="CNW87" s="18"/>
      <c r="CNX87" s="18"/>
      <c r="CNY87" s="18"/>
      <c r="CNZ87" s="18"/>
      <c r="COA87" s="18"/>
      <c r="COB87" s="18"/>
      <c r="COC87" s="18"/>
      <c r="COD87" s="18"/>
      <c r="COE87" s="18"/>
      <c r="COF87" s="18"/>
      <c r="COG87" s="18"/>
      <c r="COH87" s="18"/>
      <c r="COI87" s="18"/>
      <c r="COJ87" s="18"/>
      <c r="COK87" s="18"/>
      <c r="COL87" s="18"/>
      <c r="COM87" s="18"/>
      <c r="CON87" s="18"/>
      <c r="COO87" s="18"/>
      <c r="COP87" s="18"/>
      <c r="COQ87" s="18"/>
      <c r="COR87" s="18"/>
      <c r="COS87" s="18"/>
      <c r="COT87" s="18"/>
      <c r="COU87" s="18"/>
      <c r="COV87" s="18"/>
      <c r="COW87" s="18"/>
      <c r="COX87" s="18"/>
      <c r="COY87" s="18"/>
      <c r="COZ87" s="18"/>
      <c r="CPA87" s="18"/>
      <c r="CPB87" s="18"/>
      <c r="CPC87" s="18"/>
      <c r="CPD87" s="18"/>
      <c r="CPE87" s="18"/>
      <c r="CPF87" s="18"/>
      <c r="CPG87" s="18"/>
      <c r="CPH87" s="18"/>
      <c r="CPI87" s="18"/>
      <c r="CPJ87" s="18"/>
      <c r="CPK87" s="18"/>
      <c r="CPL87" s="18"/>
      <c r="CPM87" s="18"/>
      <c r="CPN87" s="18"/>
      <c r="CPO87" s="18"/>
      <c r="CPP87" s="18"/>
      <c r="CPQ87" s="18"/>
      <c r="CPR87" s="18"/>
      <c r="CPS87" s="18"/>
      <c r="CPT87" s="18"/>
      <c r="CPU87" s="18"/>
      <c r="CPV87" s="18"/>
      <c r="CPW87" s="18"/>
      <c r="CPX87" s="18"/>
      <c r="CPY87" s="18"/>
      <c r="CPZ87" s="18"/>
      <c r="CQA87" s="18"/>
      <c r="CQB87" s="18"/>
      <c r="CQC87" s="18"/>
      <c r="CQD87" s="18"/>
      <c r="CQE87" s="18"/>
      <c r="CQF87" s="18"/>
      <c r="CQG87" s="18"/>
      <c r="CQH87" s="18"/>
      <c r="CQI87" s="18"/>
      <c r="CQJ87" s="18"/>
      <c r="CQK87" s="18"/>
      <c r="CQL87" s="18"/>
      <c r="CQM87" s="18"/>
      <c r="CQN87" s="18"/>
      <c r="CQO87" s="18"/>
      <c r="CQP87" s="18"/>
      <c r="CQQ87" s="18"/>
      <c r="CQR87" s="18"/>
      <c r="CQS87" s="18"/>
      <c r="CQT87" s="18"/>
      <c r="CQU87" s="18"/>
      <c r="CQV87" s="18"/>
      <c r="CQW87" s="18"/>
      <c r="CQX87" s="18"/>
      <c r="CQY87" s="18"/>
      <c r="CQZ87" s="18"/>
      <c r="CRA87" s="18"/>
      <c r="CRB87" s="18"/>
      <c r="CRC87" s="18"/>
      <c r="CRD87" s="18"/>
      <c r="CRE87" s="18"/>
      <c r="CRF87" s="18"/>
      <c r="CRG87" s="18"/>
      <c r="CRH87" s="18"/>
      <c r="CRI87" s="18"/>
      <c r="CRJ87" s="18"/>
      <c r="CRK87" s="18"/>
      <c r="CRL87" s="18"/>
      <c r="CRM87" s="18"/>
      <c r="CRN87" s="18"/>
      <c r="CRO87" s="18"/>
      <c r="CRP87" s="18"/>
      <c r="CRQ87" s="18"/>
      <c r="CRR87" s="18"/>
      <c r="CRS87" s="18"/>
      <c r="CRT87" s="18"/>
      <c r="CRU87" s="18"/>
      <c r="CRV87" s="18"/>
      <c r="CRW87" s="18"/>
      <c r="CRX87" s="18"/>
      <c r="CRY87" s="18"/>
      <c r="CRZ87" s="18"/>
      <c r="CSA87" s="18"/>
      <c r="CSB87" s="18"/>
      <c r="CSC87" s="18"/>
      <c r="CSD87" s="18"/>
      <c r="CSE87" s="18"/>
      <c r="CSF87" s="18"/>
      <c r="CSG87" s="18"/>
      <c r="CSH87" s="18"/>
      <c r="CSI87" s="18"/>
      <c r="CSJ87" s="18"/>
      <c r="CSK87" s="18"/>
      <c r="CSL87" s="18"/>
      <c r="CSM87" s="18"/>
      <c r="CSN87" s="18"/>
      <c r="CSO87" s="18"/>
      <c r="CSP87" s="18"/>
      <c r="CSQ87" s="18"/>
      <c r="CSR87" s="18"/>
      <c r="CSS87" s="18"/>
      <c r="CST87" s="18"/>
      <c r="CSU87" s="18"/>
      <c r="CSV87" s="18"/>
      <c r="CSW87" s="18"/>
      <c r="CSX87" s="18"/>
      <c r="CSY87" s="18"/>
      <c r="CSZ87" s="18"/>
      <c r="CTA87" s="18"/>
      <c r="CTB87" s="18"/>
      <c r="CTC87" s="18"/>
      <c r="CTD87" s="18"/>
      <c r="CTE87" s="18"/>
      <c r="CTF87" s="18"/>
      <c r="CTG87" s="18"/>
      <c r="CTH87" s="18"/>
      <c r="CTI87" s="18"/>
      <c r="CTJ87" s="18"/>
      <c r="CTK87" s="18"/>
      <c r="CTL87" s="18"/>
      <c r="CTM87" s="18"/>
      <c r="CTN87" s="18"/>
      <c r="CTO87" s="18"/>
      <c r="CTP87" s="18"/>
      <c r="CTQ87" s="18"/>
      <c r="CTR87" s="18"/>
      <c r="CTS87" s="18"/>
      <c r="CTT87" s="18"/>
      <c r="CTU87" s="18"/>
      <c r="CTV87" s="18"/>
      <c r="CTW87" s="18"/>
      <c r="CTX87" s="18"/>
      <c r="CTY87" s="18"/>
      <c r="CTZ87" s="18"/>
      <c r="CUA87" s="18"/>
      <c r="CUB87" s="18"/>
      <c r="CUC87" s="18"/>
      <c r="CUD87" s="18"/>
      <c r="CUE87" s="18"/>
      <c r="CUF87" s="18"/>
      <c r="CUG87" s="18"/>
      <c r="CUH87" s="18"/>
      <c r="CUI87" s="18"/>
      <c r="CUJ87" s="18"/>
      <c r="CUK87" s="18"/>
      <c r="CUL87" s="18"/>
      <c r="CUM87" s="18"/>
      <c r="CUN87" s="18"/>
      <c r="CUO87" s="18"/>
      <c r="CUP87" s="18"/>
      <c r="CUQ87" s="18"/>
      <c r="CUR87" s="18"/>
      <c r="CUS87" s="18"/>
      <c r="CUT87" s="18"/>
      <c r="CUU87" s="18"/>
      <c r="CUV87" s="18"/>
      <c r="CUW87" s="18"/>
      <c r="CUX87" s="18"/>
      <c r="CUY87" s="18"/>
      <c r="CUZ87" s="18"/>
      <c r="CVA87" s="18"/>
      <c r="CVB87" s="18"/>
      <c r="CVC87" s="18"/>
      <c r="CVD87" s="18"/>
      <c r="CVE87" s="18"/>
      <c r="CVF87" s="18"/>
      <c r="CVG87" s="18"/>
      <c r="CVH87" s="18"/>
      <c r="CVI87" s="18"/>
      <c r="CVJ87" s="18"/>
      <c r="CVK87" s="18"/>
      <c r="CVL87" s="18"/>
      <c r="CVM87" s="18"/>
      <c r="CVN87" s="18"/>
      <c r="CVO87" s="18"/>
      <c r="CVP87" s="18"/>
      <c r="CVQ87" s="18"/>
      <c r="CVR87" s="18"/>
      <c r="CVS87" s="18"/>
      <c r="CVT87" s="18"/>
      <c r="CVU87" s="18"/>
      <c r="CVV87" s="18"/>
      <c r="CVW87" s="18"/>
      <c r="CVX87" s="18"/>
      <c r="CVY87" s="18"/>
      <c r="CVZ87" s="18"/>
      <c r="CWA87" s="18"/>
      <c r="CWB87" s="18"/>
      <c r="CWC87" s="18"/>
      <c r="CWD87" s="18"/>
      <c r="CWE87" s="18"/>
      <c r="CWF87" s="18"/>
      <c r="CWG87" s="18"/>
      <c r="CWH87" s="18"/>
      <c r="CWI87" s="18"/>
      <c r="CWJ87" s="18"/>
      <c r="CWK87" s="18"/>
      <c r="CWL87" s="18"/>
      <c r="CWM87" s="18"/>
      <c r="CWN87" s="18"/>
      <c r="CWO87" s="18"/>
      <c r="CWP87" s="18"/>
      <c r="CWQ87" s="18"/>
      <c r="CWR87" s="18"/>
      <c r="CWS87" s="18"/>
      <c r="CWT87" s="18"/>
      <c r="CWU87" s="18"/>
      <c r="CWV87" s="18"/>
      <c r="CWW87" s="18"/>
      <c r="CWX87" s="18"/>
      <c r="CWY87" s="18"/>
      <c r="CWZ87" s="18"/>
      <c r="CXA87" s="18"/>
      <c r="CXB87" s="18"/>
      <c r="CXC87" s="18"/>
      <c r="CXD87" s="18"/>
      <c r="CXE87" s="18"/>
      <c r="CXF87" s="18"/>
      <c r="CXG87" s="18"/>
      <c r="CXH87" s="18"/>
      <c r="CXI87" s="18"/>
      <c r="CXJ87" s="18"/>
      <c r="CXK87" s="18"/>
      <c r="CXL87" s="18"/>
      <c r="CXM87" s="18"/>
      <c r="CXN87" s="18"/>
      <c r="CXO87" s="18"/>
      <c r="CXP87" s="18"/>
      <c r="CXQ87" s="18"/>
      <c r="CXR87" s="18"/>
      <c r="CXS87" s="18"/>
      <c r="CXT87" s="18"/>
      <c r="CXU87" s="18"/>
      <c r="CXV87" s="18"/>
      <c r="CXW87" s="18"/>
      <c r="CXX87" s="18"/>
      <c r="CXY87" s="18"/>
      <c r="CXZ87" s="18"/>
      <c r="CYA87" s="18"/>
      <c r="CYB87" s="18"/>
      <c r="CYC87" s="18"/>
      <c r="CYD87" s="18"/>
      <c r="CYE87" s="18"/>
      <c r="CYF87" s="18"/>
      <c r="CYG87" s="18"/>
      <c r="CYH87" s="18"/>
      <c r="CYI87" s="18"/>
      <c r="CYJ87" s="18"/>
      <c r="CYK87" s="18"/>
      <c r="CYL87" s="18"/>
      <c r="CYM87" s="18"/>
      <c r="CYN87" s="18"/>
      <c r="CYO87" s="18"/>
      <c r="CYP87" s="18"/>
      <c r="CYQ87" s="18"/>
      <c r="CYR87" s="18"/>
      <c r="CYS87" s="18"/>
      <c r="CYT87" s="18"/>
      <c r="CYU87" s="18"/>
      <c r="CYV87" s="18"/>
      <c r="CYW87" s="18"/>
      <c r="CYX87" s="18"/>
      <c r="CYY87" s="18"/>
      <c r="CYZ87" s="18"/>
      <c r="CZA87" s="18"/>
      <c r="CZB87" s="18"/>
      <c r="CZC87" s="18"/>
      <c r="CZD87" s="18"/>
      <c r="CZE87" s="18"/>
      <c r="CZF87" s="18"/>
      <c r="CZG87" s="18"/>
      <c r="CZH87" s="18"/>
      <c r="CZI87" s="18"/>
      <c r="CZJ87" s="18"/>
      <c r="CZK87" s="18"/>
      <c r="CZL87" s="18"/>
      <c r="CZM87" s="18"/>
      <c r="CZN87" s="18"/>
      <c r="CZO87" s="18"/>
      <c r="CZP87" s="18"/>
      <c r="CZQ87" s="18"/>
      <c r="CZR87" s="18"/>
      <c r="CZS87" s="18"/>
      <c r="CZT87" s="18"/>
      <c r="CZU87" s="18"/>
      <c r="CZV87" s="18"/>
      <c r="CZW87" s="18"/>
      <c r="CZX87" s="18"/>
      <c r="CZY87" s="18"/>
      <c r="CZZ87" s="18"/>
      <c r="DAA87" s="18"/>
      <c r="DAB87" s="18"/>
      <c r="DAC87" s="18"/>
      <c r="DAD87" s="18"/>
      <c r="DAE87" s="18"/>
      <c r="DAF87" s="18"/>
      <c r="DAG87" s="18"/>
      <c r="DAH87" s="18"/>
      <c r="DAI87" s="18"/>
      <c r="DAJ87" s="18"/>
      <c r="DAK87" s="18"/>
      <c r="DAL87" s="18"/>
      <c r="DAM87" s="18"/>
      <c r="DAN87" s="18"/>
      <c r="DAO87" s="18"/>
      <c r="DAP87" s="18"/>
      <c r="DAQ87" s="18"/>
      <c r="DAR87" s="18"/>
      <c r="DAS87" s="18"/>
      <c r="DAT87" s="18"/>
      <c r="DAU87" s="18"/>
      <c r="DAV87" s="18"/>
      <c r="DAW87" s="18"/>
      <c r="DAX87" s="18"/>
      <c r="DAY87" s="18"/>
      <c r="DAZ87" s="18"/>
      <c r="DBA87" s="18"/>
      <c r="DBB87" s="18"/>
      <c r="DBC87" s="18"/>
      <c r="DBD87" s="18"/>
      <c r="DBE87" s="18"/>
      <c r="DBF87" s="18"/>
      <c r="DBG87" s="18"/>
      <c r="DBH87" s="18"/>
      <c r="DBI87" s="18"/>
      <c r="DBJ87" s="18"/>
      <c r="DBK87" s="18"/>
      <c r="DBL87" s="18"/>
      <c r="DBM87" s="18"/>
      <c r="DBN87" s="18"/>
      <c r="DBO87" s="18"/>
      <c r="DBP87" s="18"/>
      <c r="DBQ87" s="18"/>
      <c r="DBR87" s="18"/>
      <c r="DBS87" s="18"/>
      <c r="DBT87" s="18"/>
      <c r="DBU87" s="18"/>
      <c r="DBV87" s="18"/>
      <c r="DBW87" s="18"/>
      <c r="DBX87" s="18"/>
      <c r="DBY87" s="18"/>
      <c r="DBZ87" s="18"/>
      <c r="DCA87" s="18"/>
      <c r="DCB87" s="18"/>
      <c r="DCC87" s="18"/>
      <c r="DCD87" s="18"/>
      <c r="DCE87" s="18"/>
      <c r="DCF87" s="18"/>
      <c r="DCG87" s="18"/>
      <c r="DCH87" s="18"/>
      <c r="DCI87" s="18"/>
      <c r="DCJ87" s="18"/>
      <c r="DCK87" s="18"/>
      <c r="DCL87" s="18"/>
      <c r="DCM87" s="18"/>
      <c r="DCN87" s="18"/>
      <c r="DCO87" s="18"/>
      <c r="DCP87" s="18"/>
      <c r="DCQ87" s="18"/>
      <c r="DCR87" s="18"/>
      <c r="DCS87" s="18"/>
      <c r="DCT87" s="18"/>
      <c r="DCU87" s="18"/>
      <c r="DCV87" s="18"/>
      <c r="DCW87" s="18"/>
      <c r="DCX87" s="18"/>
      <c r="DCY87" s="18"/>
      <c r="DCZ87" s="18"/>
      <c r="DDA87" s="18"/>
      <c r="DDB87" s="18"/>
      <c r="DDC87" s="18"/>
      <c r="DDD87" s="18"/>
      <c r="DDE87" s="18"/>
      <c r="DDF87" s="18"/>
      <c r="DDG87" s="18"/>
      <c r="DDH87" s="18"/>
      <c r="DDI87" s="18"/>
      <c r="DDJ87" s="18"/>
      <c r="DDK87" s="18"/>
      <c r="DDL87" s="18"/>
      <c r="DDM87" s="18"/>
      <c r="DDN87" s="18"/>
      <c r="DDO87" s="18"/>
      <c r="DDP87" s="18"/>
      <c r="DDQ87" s="18"/>
      <c r="DDR87" s="18"/>
      <c r="DDS87" s="18"/>
      <c r="DDT87" s="18"/>
      <c r="DDU87" s="18"/>
      <c r="DDV87" s="18"/>
      <c r="DDW87" s="18"/>
      <c r="DDX87" s="18"/>
      <c r="DDY87" s="18"/>
      <c r="DDZ87" s="18"/>
      <c r="DEA87" s="18"/>
      <c r="DEB87" s="18"/>
      <c r="DEC87" s="18"/>
      <c r="DED87" s="18"/>
      <c r="DEE87" s="18"/>
      <c r="DEF87" s="18"/>
      <c r="DEG87" s="18"/>
      <c r="DEH87" s="18"/>
      <c r="DEI87" s="18"/>
      <c r="DEJ87" s="18"/>
      <c r="DEK87" s="18"/>
      <c r="DEL87" s="18"/>
      <c r="DEM87" s="18"/>
      <c r="DEN87" s="18"/>
      <c r="DEO87" s="18"/>
      <c r="DEP87" s="18"/>
      <c r="DEQ87" s="18"/>
      <c r="DER87" s="18"/>
      <c r="DES87" s="18"/>
      <c r="DET87" s="18"/>
      <c r="DEU87" s="18"/>
      <c r="DEV87" s="18"/>
      <c r="DEW87" s="18"/>
      <c r="DEX87" s="18"/>
      <c r="DEY87" s="18"/>
      <c r="DEZ87" s="18"/>
      <c r="DFA87" s="18"/>
      <c r="DFB87" s="18"/>
      <c r="DFC87" s="18"/>
      <c r="DFD87" s="18"/>
      <c r="DFE87" s="18"/>
      <c r="DFF87" s="18"/>
      <c r="DFG87" s="18"/>
      <c r="DFH87" s="18"/>
      <c r="DFI87" s="18"/>
      <c r="DFJ87" s="18"/>
      <c r="DFK87" s="18"/>
      <c r="DFL87" s="18"/>
      <c r="DFM87" s="18"/>
      <c r="DFN87" s="18"/>
      <c r="DFO87" s="18"/>
      <c r="DFP87" s="18"/>
      <c r="DFQ87" s="18"/>
      <c r="DFR87" s="18"/>
      <c r="DFS87" s="18"/>
      <c r="DFT87" s="18"/>
      <c r="DFU87" s="18"/>
      <c r="DFV87" s="18"/>
      <c r="DFW87" s="18"/>
      <c r="DFX87" s="18"/>
      <c r="DFY87" s="18"/>
      <c r="DFZ87" s="18"/>
      <c r="DGA87" s="18"/>
      <c r="DGB87" s="18"/>
      <c r="DGC87" s="18"/>
      <c r="DGD87" s="18"/>
      <c r="DGE87" s="18"/>
      <c r="DGF87" s="18"/>
      <c r="DGG87" s="18"/>
      <c r="DGH87" s="18"/>
      <c r="DGI87" s="18"/>
      <c r="DGJ87" s="18"/>
      <c r="DGK87" s="18"/>
      <c r="DGL87" s="18"/>
      <c r="DGM87" s="18"/>
      <c r="DGN87" s="18"/>
      <c r="DGO87" s="18"/>
      <c r="DGP87" s="18"/>
      <c r="DGQ87" s="18"/>
      <c r="DGR87" s="18"/>
      <c r="DGS87" s="18"/>
      <c r="DGT87" s="18"/>
      <c r="DGU87" s="18"/>
      <c r="DGV87" s="18"/>
      <c r="DGW87" s="18"/>
      <c r="DGX87" s="18"/>
      <c r="DGY87" s="18"/>
      <c r="DGZ87" s="18"/>
      <c r="DHA87" s="18"/>
      <c r="DHB87" s="18"/>
      <c r="DHC87" s="18"/>
      <c r="DHD87" s="18"/>
      <c r="DHE87" s="18"/>
      <c r="DHF87" s="18"/>
      <c r="DHG87" s="18"/>
      <c r="DHH87" s="18"/>
      <c r="DHI87" s="18"/>
      <c r="DHJ87" s="18"/>
      <c r="DHK87" s="18"/>
      <c r="DHL87" s="18"/>
      <c r="DHM87" s="18"/>
      <c r="DHN87" s="18"/>
      <c r="DHO87" s="18"/>
      <c r="DHP87" s="18"/>
      <c r="DHQ87" s="18"/>
      <c r="DHR87" s="18"/>
      <c r="DHS87" s="18"/>
      <c r="DHT87" s="18"/>
      <c r="DHU87" s="18"/>
      <c r="DHV87" s="18"/>
      <c r="DHW87" s="18"/>
      <c r="DHX87" s="18"/>
      <c r="DHY87" s="18"/>
      <c r="DHZ87" s="18"/>
      <c r="DIA87" s="18"/>
      <c r="DIB87" s="18"/>
      <c r="DIC87" s="18"/>
      <c r="DID87" s="18"/>
      <c r="DIE87" s="18"/>
      <c r="DIF87" s="18"/>
      <c r="DIG87" s="18"/>
      <c r="DIH87" s="18"/>
      <c r="DII87" s="18"/>
      <c r="DIJ87" s="18"/>
      <c r="DIK87" s="18"/>
      <c r="DIL87" s="18"/>
      <c r="DIM87" s="18"/>
      <c r="DIN87" s="18"/>
      <c r="DIO87" s="18"/>
      <c r="DIP87" s="18"/>
      <c r="DIQ87" s="18"/>
      <c r="DIR87" s="18"/>
      <c r="DIS87" s="18"/>
      <c r="DIT87" s="18"/>
      <c r="DIU87" s="18"/>
      <c r="DIV87" s="18"/>
      <c r="DIW87" s="18"/>
      <c r="DIX87" s="18"/>
      <c r="DIY87" s="18"/>
      <c r="DIZ87" s="18"/>
      <c r="DJA87" s="18"/>
      <c r="DJB87" s="18"/>
      <c r="DJC87" s="18"/>
      <c r="DJD87" s="18"/>
      <c r="DJE87" s="18"/>
      <c r="DJF87" s="18"/>
      <c r="DJG87" s="18"/>
      <c r="DJH87" s="18"/>
      <c r="DJI87" s="18"/>
      <c r="DJJ87" s="18"/>
      <c r="DJK87" s="18"/>
      <c r="DJL87" s="18"/>
      <c r="DJM87" s="18"/>
      <c r="DJN87" s="18"/>
      <c r="DJO87" s="18"/>
      <c r="DJP87" s="18"/>
      <c r="DJQ87" s="18"/>
      <c r="DJR87" s="18"/>
      <c r="DJS87" s="18"/>
      <c r="DJT87" s="18"/>
      <c r="DJU87" s="18"/>
      <c r="DJV87" s="18"/>
      <c r="DJW87" s="18"/>
      <c r="DJX87" s="18"/>
      <c r="DJY87" s="18"/>
      <c r="DJZ87" s="18"/>
      <c r="DKA87" s="18"/>
      <c r="DKB87" s="18"/>
      <c r="DKC87" s="18"/>
      <c r="DKD87" s="18"/>
      <c r="DKE87" s="18"/>
      <c r="DKF87" s="18"/>
      <c r="DKG87" s="18"/>
      <c r="DKH87" s="18"/>
      <c r="DKI87" s="18"/>
      <c r="DKJ87" s="18"/>
      <c r="DKK87" s="18"/>
      <c r="DKL87" s="18"/>
      <c r="DKM87" s="18"/>
      <c r="DKN87" s="18"/>
      <c r="DKO87" s="18"/>
      <c r="DKP87" s="18"/>
      <c r="DKQ87" s="18"/>
      <c r="DKR87" s="18"/>
      <c r="DKS87" s="18"/>
      <c r="DKT87" s="18"/>
      <c r="DKU87" s="18"/>
      <c r="DKV87" s="18"/>
      <c r="DKW87" s="18"/>
      <c r="DKX87" s="18"/>
      <c r="DKY87" s="18"/>
      <c r="DKZ87" s="18"/>
      <c r="DLA87" s="18"/>
      <c r="DLB87" s="18"/>
      <c r="DLC87" s="18"/>
      <c r="DLD87" s="18"/>
      <c r="DLE87" s="18"/>
      <c r="DLF87" s="18"/>
      <c r="DLG87" s="18"/>
      <c r="DLH87" s="18"/>
      <c r="DLI87" s="18"/>
      <c r="DLJ87" s="18"/>
      <c r="DLK87" s="18"/>
      <c r="DLL87" s="18"/>
      <c r="DLM87" s="18"/>
      <c r="DLN87" s="18"/>
      <c r="DLO87" s="18"/>
      <c r="DLP87" s="18"/>
      <c r="DLQ87" s="18"/>
      <c r="DLR87" s="18"/>
      <c r="DLS87" s="18"/>
      <c r="DLT87" s="18"/>
      <c r="DLU87" s="18"/>
      <c r="DLV87" s="18"/>
      <c r="DLW87" s="18"/>
      <c r="DLX87" s="18"/>
      <c r="DLY87" s="18"/>
      <c r="DLZ87" s="18"/>
      <c r="DMA87" s="18"/>
      <c r="DMB87" s="18"/>
      <c r="DMC87" s="18"/>
      <c r="DMD87" s="18"/>
      <c r="DME87" s="18"/>
      <c r="DMF87" s="18"/>
      <c r="DMG87" s="18"/>
      <c r="DMH87" s="18"/>
      <c r="DMI87" s="18"/>
      <c r="DMJ87" s="18"/>
      <c r="DMK87" s="18"/>
      <c r="DML87" s="18"/>
      <c r="DMM87" s="18"/>
      <c r="DMN87" s="18"/>
      <c r="DMO87" s="18"/>
      <c r="DMP87" s="18"/>
      <c r="DMQ87" s="18"/>
      <c r="DMR87" s="18"/>
      <c r="DMS87" s="18"/>
      <c r="DMT87" s="18"/>
      <c r="DMU87" s="18"/>
      <c r="DMV87" s="18"/>
      <c r="DMW87" s="18"/>
      <c r="DMX87" s="18"/>
      <c r="DMY87" s="18"/>
      <c r="DMZ87" s="18"/>
      <c r="DNA87" s="18"/>
      <c r="DNB87" s="18"/>
      <c r="DNC87" s="18"/>
      <c r="DND87" s="18"/>
      <c r="DNE87" s="18"/>
      <c r="DNF87" s="18"/>
      <c r="DNG87" s="18"/>
      <c r="DNH87" s="18"/>
      <c r="DNI87" s="18"/>
      <c r="DNJ87" s="18"/>
      <c r="DNK87" s="18"/>
      <c r="DNL87" s="18"/>
      <c r="DNM87" s="18"/>
      <c r="DNN87" s="18"/>
      <c r="DNO87" s="18"/>
      <c r="DNP87" s="18"/>
      <c r="DNQ87" s="18"/>
      <c r="DNR87" s="18"/>
      <c r="DNS87" s="18"/>
      <c r="DNT87" s="18"/>
      <c r="DNU87" s="18"/>
      <c r="DNV87" s="18"/>
      <c r="DNW87" s="18"/>
      <c r="DNX87" s="18"/>
      <c r="DNY87" s="18"/>
      <c r="DNZ87" s="18"/>
      <c r="DOA87" s="18"/>
      <c r="DOB87" s="18"/>
      <c r="DOC87" s="18"/>
      <c r="DOD87" s="18"/>
      <c r="DOE87" s="18"/>
      <c r="DOF87" s="18"/>
      <c r="DOG87" s="18"/>
      <c r="DOH87" s="18"/>
      <c r="DOI87" s="18"/>
      <c r="DOJ87" s="18"/>
      <c r="DOK87" s="18"/>
      <c r="DOL87" s="18"/>
      <c r="DOM87" s="18"/>
      <c r="DON87" s="18"/>
      <c r="DOO87" s="18"/>
      <c r="DOP87" s="18"/>
      <c r="DOQ87" s="18"/>
      <c r="DOR87" s="18"/>
      <c r="DOS87" s="18"/>
      <c r="DOT87" s="18"/>
      <c r="DOU87" s="18"/>
      <c r="DOV87" s="18"/>
      <c r="DOW87" s="18"/>
      <c r="DOX87" s="18"/>
      <c r="DOY87" s="18"/>
      <c r="DOZ87" s="18"/>
      <c r="DPA87" s="18"/>
      <c r="DPB87" s="18"/>
      <c r="DPC87" s="18"/>
      <c r="DPD87" s="18"/>
      <c r="DPE87" s="18"/>
      <c r="DPF87" s="18"/>
      <c r="DPG87" s="18"/>
      <c r="DPH87" s="18"/>
      <c r="DPI87" s="18"/>
      <c r="DPJ87" s="18"/>
      <c r="DPK87" s="18"/>
      <c r="DPL87" s="18"/>
      <c r="DPM87" s="18"/>
      <c r="DPN87" s="18"/>
      <c r="DPO87" s="18"/>
      <c r="DPP87" s="18"/>
      <c r="DPQ87" s="18"/>
      <c r="DPR87" s="18"/>
      <c r="DPS87" s="18"/>
      <c r="DPT87" s="18"/>
      <c r="DPU87" s="18"/>
      <c r="DPV87" s="18"/>
      <c r="DPW87" s="18"/>
      <c r="DPX87" s="18"/>
      <c r="DPY87" s="18"/>
      <c r="DPZ87" s="18"/>
      <c r="DQA87" s="18"/>
      <c r="DQB87" s="18"/>
      <c r="DQC87" s="18"/>
      <c r="DQD87" s="18"/>
      <c r="DQE87" s="18"/>
      <c r="DQF87" s="18"/>
      <c r="DQG87" s="18"/>
      <c r="DQH87" s="18"/>
      <c r="DQI87" s="18"/>
      <c r="DQJ87" s="18"/>
      <c r="DQK87" s="18"/>
      <c r="DQL87" s="18"/>
      <c r="DQM87" s="18"/>
      <c r="DQN87" s="18"/>
      <c r="DQO87" s="18"/>
      <c r="DQP87" s="18"/>
      <c r="DQQ87" s="18"/>
      <c r="DQR87" s="18"/>
      <c r="DQS87" s="18"/>
      <c r="DQT87" s="18"/>
      <c r="DQU87" s="18"/>
      <c r="DQV87" s="18"/>
      <c r="DQW87" s="18"/>
      <c r="DQX87" s="18"/>
      <c r="DQY87" s="18"/>
      <c r="DQZ87" s="18"/>
      <c r="DRA87" s="18"/>
      <c r="DRB87" s="18"/>
      <c r="DRC87" s="18"/>
      <c r="DRD87" s="18"/>
      <c r="DRE87" s="18"/>
      <c r="DRF87" s="18"/>
      <c r="DRG87" s="18"/>
      <c r="DRH87" s="18"/>
      <c r="DRI87" s="18"/>
      <c r="DRJ87" s="18"/>
      <c r="DRK87" s="18"/>
      <c r="DRL87" s="18"/>
      <c r="DRM87" s="18"/>
      <c r="DRN87" s="18"/>
      <c r="DRO87" s="18"/>
      <c r="DRP87" s="18"/>
      <c r="DRQ87" s="18"/>
      <c r="DRR87" s="18"/>
      <c r="DRS87" s="18"/>
      <c r="DRT87" s="18"/>
      <c r="DRU87" s="18"/>
      <c r="DRV87" s="18"/>
      <c r="DRW87" s="18"/>
      <c r="DRX87" s="18"/>
      <c r="DRY87" s="18"/>
      <c r="DRZ87" s="18"/>
      <c r="DSA87" s="18"/>
      <c r="DSB87" s="18"/>
      <c r="DSC87" s="18"/>
      <c r="DSD87" s="18"/>
      <c r="DSE87" s="18"/>
      <c r="DSF87" s="18"/>
      <c r="DSG87" s="18"/>
      <c r="DSH87" s="18"/>
      <c r="DSI87" s="18"/>
      <c r="DSJ87" s="18"/>
      <c r="DSK87" s="18"/>
      <c r="DSL87" s="18"/>
      <c r="DSM87" s="18"/>
      <c r="DSN87" s="18"/>
      <c r="DSO87" s="18"/>
      <c r="DSP87" s="18"/>
      <c r="DSQ87" s="18"/>
      <c r="DSR87" s="18"/>
      <c r="DSS87" s="18"/>
      <c r="DST87" s="18"/>
      <c r="DSU87" s="18"/>
      <c r="DSV87" s="18"/>
      <c r="DSW87" s="18"/>
      <c r="DSX87" s="18"/>
      <c r="DSY87" s="18"/>
      <c r="DSZ87" s="18"/>
      <c r="DTA87" s="18"/>
      <c r="DTB87" s="18"/>
      <c r="DTC87" s="18"/>
      <c r="DTD87" s="18"/>
      <c r="DTE87" s="18"/>
      <c r="DTF87" s="18"/>
      <c r="DTG87" s="18"/>
      <c r="DTH87" s="18"/>
      <c r="DTI87" s="18"/>
      <c r="DTJ87" s="18"/>
      <c r="DTK87" s="18"/>
      <c r="DTL87" s="18"/>
      <c r="DTM87" s="18"/>
      <c r="DTN87" s="18"/>
      <c r="DTO87" s="18"/>
      <c r="DTP87" s="18"/>
      <c r="DTQ87" s="18"/>
      <c r="DTR87" s="18"/>
      <c r="DTS87" s="18"/>
      <c r="DTT87" s="18"/>
      <c r="DTU87" s="18"/>
      <c r="DTV87" s="18"/>
      <c r="DTW87" s="18"/>
      <c r="DTX87" s="18"/>
      <c r="DTY87" s="18"/>
      <c r="DTZ87" s="18"/>
      <c r="DUA87" s="18"/>
      <c r="DUB87" s="18"/>
      <c r="DUC87" s="18"/>
      <c r="DUD87" s="18"/>
      <c r="DUE87" s="18"/>
      <c r="DUF87" s="18"/>
      <c r="DUG87" s="18"/>
      <c r="DUH87" s="18"/>
      <c r="DUI87" s="18"/>
      <c r="DUJ87" s="18"/>
      <c r="DUK87" s="18"/>
      <c r="DUL87" s="18"/>
      <c r="DUM87" s="18"/>
      <c r="DUN87" s="18"/>
      <c r="DUO87" s="18"/>
      <c r="DUP87" s="18"/>
      <c r="DUQ87" s="18"/>
      <c r="DUR87" s="18"/>
      <c r="DUS87" s="18"/>
      <c r="DUT87" s="18"/>
      <c r="DUU87" s="18"/>
      <c r="DUV87" s="18"/>
      <c r="DUW87" s="18"/>
      <c r="DUX87" s="18"/>
      <c r="DUY87" s="18"/>
      <c r="DUZ87" s="18"/>
      <c r="DVA87" s="18"/>
      <c r="DVB87" s="18"/>
      <c r="DVC87" s="18"/>
      <c r="DVD87" s="18"/>
      <c r="DVE87" s="18"/>
      <c r="DVF87" s="18"/>
      <c r="DVG87" s="18"/>
      <c r="DVH87" s="18"/>
      <c r="DVI87" s="18"/>
      <c r="DVJ87" s="18"/>
      <c r="DVK87" s="18"/>
      <c r="DVL87" s="18"/>
      <c r="DVM87" s="18"/>
      <c r="DVN87" s="18"/>
      <c r="DVO87" s="18"/>
      <c r="DVP87" s="18"/>
      <c r="DVQ87" s="18"/>
      <c r="DVR87" s="18"/>
      <c r="DVS87" s="18"/>
      <c r="DVT87" s="18"/>
      <c r="DVU87" s="18"/>
      <c r="DVV87" s="18"/>
      <c r="DVW87" s="18"/>
      <c r="DVX87" s="18"/>
      <c r="DVY87" s="18"/>
      <c r="DVZ87" s="18"/>
      <c r="DWA87" s="18"/>
      <c r="DWB87" s="18"/>
      <c r="DWC87" s="18"/>
      <c r="DWD87" s="18"/>
      <c r="DWE87" s="18"/>
      <c r="DWF87" s="18"/>
      <c r="DWG87" s="18"/>
      <c r="DWH87" s="18"/>
      <c r="DWI87" s="18"/>
      <c r="DWJ87" s="18"/>
      <c r="DWK87" s="18"/>
      <c r="DWL87" s="18"/>
      <c r="DWM87" s="18"/>
      <c r="DWN87" s="18"/>
      <c r="DWO87" s="18"/>
      <c r="DWP87" s="18"/>
      <c r="DWQ87" s="18"/>
      <c r="DWR87" s="18"/>
      <c r="DWS87" s="18"/>
      <c r="DWT87" s="18"/>
      <c r="DWU87" s="18"/>
      <c r="DWV87" s="18"/>
      <c r="DWW87" s="18"/>
      <c r="DWX87" s="18"/>
      <c r="DWY87" s="18"/>
      <c r="DWZ87" s="18"/>
      <c r="DXA87" s="18"/>
      <c r="DXB87" s="18"/>
      <c r="DXC87" s="18"/>
      <c r="DXD87" s="18"/>
      <c r="DXE87" s="18"/>
      <c r="DXF87" s="18"/>
      <c r="DXG87" s="18"/>
      <c r="DXH87" s="18"/>
      <c r="DXI87" s="18"/>
      <c r="DXJ87" s="18"/>
      <c r="DXK87" s="18"/>
      <c r="DXL87" s="18"/>
      <c r="DXM87" s="18"/>
      <c r="DXN87" s="18"/>
      <c r="DXO87" s="18"/>
      <c r="DXP87" s="18"/>
      <c r="DXQ87" s="18"/>
      <c r="DXR87" s="18"/>
      <c r="DXS87" s="18"/>
      <c r="DXT87" s="18"/>
      <c r="DXU87" s="18"/>
      <c r="DXV87" s="18"/>
      <c r="DXW87" s="18"/>
      <c r="DXX87" s="18"/>
      <c r="DXY87" s="18"/>
      <c r="DXZ87" s="18"/>
      <c r="DYA87" s="18"/>
      <c r="DYB87" s="18"/>
      <c r="DYC87" s="18"/>
      <c r="DYD87" s="18"/>
      <c r="DYE87" s="18"/>
      <c r="DYF87" s="18"/>
      <c r="DYG87" s="18"/>
      <c r="DYH87" s="18"/>
      <c r="DYI87" s="18"/>
      <c r="DYJ87" s="18"/>
      <c r="DYK87" s="18"/>
      <c r="DYL87" s="18"/>
      <c r="DYM87" s="18"/>
      <c r="DYN87" s="18"/>
      <c r="DYO87" s="18"/>
      <c r="DYP87" s="18"/>
      <c r="DYQ87" s="18"/>
      <c r="DYR87" s="18"/>
      <c r="DYS87" s="18"/>
      <c r="DYT87" s="18"/>
      <c r="DYU87" s="18"/>
      <c r="DYV87" s="18"/>
      <c r="DYW87" s="18"/>
      <c r="DYX87" s="18"/>
      <c r="DYY87" s="18"/>
      <c r="DYZ87" s="18"/>
      <c r="DZA87" s="18"/>
      <c r="DZB87" s="18"/>
      <c r="DZC87" s="18"/>
      <c r="DZD87" s="18"/>
      <c r="DZE87" s="18"/>
      <c r="DZF87" s="18"/>
      <c r="DZG87" s="18"/>
      <c r="DZH87" s="18"/>
      <c r="DZI87" s="18"/>
      <c r="DZJ87" s="18"/>
      <c r="DZK87" s="18"/>
      <c r="DZL87" s="18"/>
      <c r="DZM87" s="18"/>
      <c r="DZN87" s="18"/>
      <c r="DZO87" s="18"/>
      <c r="DZP87" s="18"/>
      <c r="DZQ87" s="18"/>
      <c r="DZR87" s="18"/>
      <c r="DZS87" s="18"/>
      <c r="DZT87" s="18"/>
      <c r="DZU87" s="18"/>
      <c r="DZV87" s="18"/>
      <c r="DZW87" s="18"/>
      <c r="DZX87" s="18"/>
      <c r="DZY87" s="18"/>
      <c r="DZZ87" s="18"/>
      <c r="EAA87" s="18"/>
      <c r="EAB87" s="18"/>
      <c r="EAC87" s="18"/>
      <c r="EAD87" s="18"/>
      <c r="EAE87" s="18"/>
      <c r="EAF87" s="18"/>
      <c r="EAG87" s="18"/>
      <c r="EAH87" s="18"/>
      <c r="EAI87" s="18"/>
      <c r="EAJ87" s="18"/>
      <c r="EAK87" s="18"/>
      <c r="EAL87" s="18"/>
      <c r="EAM87" s="18"/>
      <c r="EAN87" s="18"/>
      <c r="EAO87" s="18"/>
      <c r="EAP87" s="18"/>
      <c r="EAQ87" s="18"/>
      <c r="EAR87" s="18"/>
      <c r="EAS87" s="18"/>
      <c r="EAT87" s="18"/>
      <c r="EAU87" s="18"/>
      <c r="EAV87" s="18"/>
      <c r="EAW87" s="18"/>
      <c r="EAX87" s="18"/>
      <c r="EAY87" s="18"/>
      <c r="EAZ87" s="18"/>
      <c r="EBA87" s="18"/>
      <c r="EBB87" s="18"/>
      <c r="EBC87" s="18"/>
      <c r="EBD87" s="18"/>
      <c r="EBE87" s="18"/>
      <c r="EBF87" s="18"/>
      <c r="EBG87" s="18"/>
      <c r="EBH87" s="18"/>
      <c r="EBI87" s="18"/>
      <c r="EBJ87" s="18"/>
      <c r="EBK87" s="18"/>
      <c r="EBL87" s="18"/>
      <c r="EBM87" s="18"/>
      <c r="EBN87" s="18"/>
      <c r="EBO87" s="18"/>
      <c r="EBP87" s="18"/>
      <c r="EBQ87" s="18"/>
      <c r="EBR87" s="18"/>
      <c r="EBS87" s="18"/>
      <c r="EBT87" s="18"/>
      <c r="EBU87" s="18"/>
      <c r="EBV87" s="18"/>
      <c r="EBW87" s="18"/>
      <c r="EBX87" s="18"/>
      <c r="EBY87" s="18"/>
      <c r="EBZ87" s="18"/>
      <c r="ECA87" s="18"/>
      <c r="ECB87" s="18"/>
      <c r="ECC87" s="18"/>
      <c r="ECD87" s="18"/>
      <c r="ECE87" s="18"/>
      <c r="ECF87" s="18"/>
      <c r="ECG87" s="18"/>
      <c r="ECH87" s="18"/>
      <c r="ECI87" s="18"/>
      <c r="ECJ87" s="18"/>
      <c r="ECK87" s="18"/>
      <c r="ECL87" s="18"/>
      <c r="ECM87" s="18"/>
      <c r="ECN87" s="18"/>
      <c r="ECO87" s="18"/>
      <c r="ECP87" s="18"/>
      <c r="ECQ87" s="18"/>
      <c r="ECR87" s="18"/>
      <c r="ECS87" s="18"/>
      <c r="ECT87" s="18"/>
      <c r="ECU87" s="18"/>
      <c r="ECV87" s="18"/>
      <c r="ECW87" s="18"/>
      <c r="ECX87" s="18"/>
      <c r="ECY87" s="18"/>
      <c r="ECZ87" s="18"/>
      <c r="EDA87" s="18"/>
      <c r="EDB87" s="18"/>
      <c r="EDC87" s="18"/>
      <c r="EDD87" s="18"/>
      <c r="EDE87" s="18"/>
      <c r="EDF87" s="18"/>
      <c r="EDG87" s="18"/>
      <c r="EDH87" s="18"/>
      <c r="EDI87" s="18"/>
      <c r="EDJ87" s="18"/>
      <c r="EDK87" s="18"/>
      <c r="EDL87" s="18"/>
      <c r="EDM87" s="18"/>
      <c r="EDN87" s="18"/>
      <c r="EDO87" s="18"/>
      <c r="EDP87" s="18"/>
      <c r="EDQ87" s="18"/>
      <c r="EDR87" s="18"/>
      <c r="EDS87" s="18"/>
      <c r="EDT87" s="18"/>
      <c r="EDU87" s="18"/>
      <c r="EDV87" s="18"/>
      <c r="EDW87" s="18"/>
      <c r="EDX87" s="18"/>
      <c r="EDY87" s="18"/>
      <c r="EDZ87" s="18"/>
      <c r="EEA87" s="18"/>
      <c r="EEB87" s="18"/>
      <c r="EEC87" s="18"/>
      <c r="EED87" s="18"/>
      <c r="EEE87" s="18"/>
      <c r="EEF87" s="18"/>
      <c r="EEG87" s="18"/>
      <c r="EEH87" s="18"/>
      <c r="EEI87" s="18"/>
      <c r="EEJ87" s="18"/>
      <c r="EEK87" s="18"/>
      <c r="EEL87" s="18"/>
      <c r="EEM87" s="18"/>
      <c r="EEN87" s="18"/>
      <c r="EEO87" s="18"/>
      <c r="EEP87" s="18"/>
      <c r="EEQ87" s="18"/>
      <c r="EER87" s="18"/>
      <c r="EES87" s="18"/>
      <c r="EET87" s="18"/>
      <c r="EEU87" s="18"/>
      <c r="EEV87" s="18"/>
      <c r="EEW87" s="18"/>
      <c r="EEX87" s="18"/>
      <c r="EEY87" s="18"/>
      <c r="EEZ87" s="18"/>
      <c r="EFA87" s="18"/>
      <c r="EFB87" s="18"/>
      <c r="EFC87" s="18"/>
      <c r="EFD87" s="18"/>
      <c r="EFE87" s="18"/>
      <c r="EFF87" s="18"/>
      <c r="EFG87" s="18"/>
      <c r="EFH87" s="18"/>
      <c r="EFI87" s="18"/>
      <c r="EFJ87" s="18"/>
      <c r="EFK87" s="18"/>
      <c r="EFL87" s="18"/>
      <c r="EFM87" s="18"/>
      <c r="EFN87" s="18"/>
      <c r="EFO87" s="18"/>
      <c r="EFP87" s="18"/>
      <c r="EFQ87" s="18"/>
      <c r="EFR87" s="18"/>
      <c r="EFS87" s="18"/>
      <c r="EFT87" s="18"/>
      <c r="EFU87" s="18"/>
      <c r="EFV87" s="18"/>
      <c r="EFW87" s="18"/>
      <c r="EFX87" s="18"/>
      <c r="EFY87" s="18"/>
      <c r="EFZ87" s="18"/>
      <c r="EGA87" s="18"/>
      <c r="EGB87" s="18"/>
      <c r="EGC87" s="18"/>
      <c r="EGD87" s="18"/>
      <c r="EGE87" s="18"/>
      <c r="EGF87" s="18"/>
      <c r="EGG87" s="18"/>
      <c r="EGH87" s="18"/>
      <c r="EGI87" s="18"/>
      <c r="EGJ87" s="18"/>
      <c r="EGK87" s="18"/>
      <c r="EGL87" s="18"/>
      <c r="EGM87" s="18"/>
      <c r="EGN87" s="18"/>
      <c r="EGO87" s="18"/>
      <c r="EGP87" s="18"/>
      <c r="EGQ87" s="18"/>
      <c r="EGR87" s="18"/>
      <c r="EGS87" s="18"/>
      <c r="EGT87" s="18"/>
      <c r="EGU87" s="18"/>
      <c r="EGV87" s="18"/>
      <c r="EGW87" s="18"/>
      <c r="EGX87" s="18"/>
      <c r="EGY87" s="18"/>
      <c r="EGZ87" s="18"/>
      <c r="EHA87" s="18"/>
      <c r="EHB87" s="18"/>
      <c r="EHC87" s="18"/>
      <c r="EHD87" s="18"/>
      <c r="EHE87" s="18"/>
      <c r="EHF87" s="18"/>
      <c r="EHG87" s="18"/>
      <c r="EHH87" s="18"/>
      <c r="EHI87" s="18"/>
      <c r="EHJ87" s="18"/>
      <c r="EHK87" s="18"/>
      <c r="EHL87" s="18"/>
      <c r="EHM87" s="18"/>
      <c r="EHN87" s="18"/>
      <c r="EHO87" s="18"/>
      <c r="EHP87" s="18"/>
      <c r="EHQ87" s="18"/>
      <c r="EHR87" s="18"/>
      <c r="EHS87" s="18"/>
      <c r="EHT87" s="18"/>
      <c r="EHU87" s="18"/>
      <c r="EHV87" s="18"/>
      <c r="EHW87" s="18"/>
      <c r="EHX87" s="18"/>
      <c r="EHY87" s="18"/>
      <c r="EHZ87" s="18"/>
      <c r="EIA87" s="18"/>
      <c r="EIB87" s="18"/>
      <c r="EIC87" s="18"/>
      <c r="EID87" s="18"/>
      <c r="EIE87" s="18"/>
      <c r="EIF87" s="18"/>
      <c r="EIG87" s="18"/>
      <c r="EIH87" s="18"/>
      <c r="EII87" s="18"/>
      <c r="EIJ87" s="18"/>
      <c r="EIK87" s="18"/>
      <c r="EIL87" s="18"/>
      <c r="EIM87" s="18"/>
      <c r="EIN87" s="18"/>
      <c r="EIO87" s="18"/>
      <c r="EIP87" s="18"/>
      <c r="EIQ87" s="18"/>
      <c r="EIR87" s="18"/>
      <c r="EIS87" s="18"/>
      <c r="EIT87" s="18"/>
      <c r="EIU87" s="18"/>
      <c r="EIV87" s="18"/>
      <c r="EIW87" s="18"/>
      <c r="EIX87" s="18"/>
      <c r="EIY87" s="18"/>
      <c r="EIZ87" s="18"/>
      <c r="EJA87" s="18"/>
      <c r="EJB87" s="18"/>
      <c r="EJC87" s="18"/>
      <c r="EJD87" s="18"/>
      <c r="EJE87" s="18"/>
      <c r="EJF87" s="18"/>
      <c r="EJG87" s="18"/>
      <c r="EJH87" s="18"/>
      <c r="EJI87" s="18"/>
      <c r="EJJ87" s="18"/>
      <c r="EJK87" s="18"/>
      <c r="EJL87" s="18"/>
      <c r="EJM87" s="18"/>
      <c r="EJN87" s="18"/>
      <c r="EJO87" s="18"/>
      <c r="EJP87" s="18"/>
      <c r="EJQ87" s="18"/>
      <c r="EJR87" s="18"/>
      <c r="EJS87" s="18"/>
      <c r="EJT87" s="18"/>
      <c r="EJU87" s="18"/>
      <c r="EJV87" s="18"/>
      <c r="EJW87" s="18"/>
      <c r="EJX87" s="18"/>
      <c r="EJY87" s="18"/>
      <c r="EJZ87" s="18"/>
      <c r="EKA87" s="18"/>
      <c r="EKB87" s="18"/>
      <c r="EKC87" s="18"/>
      <c r="EKD87" s="18"/>
      <c r="EKE87" s="18"/>
      <c r="EKF87" s="18"/>
      <c r="EKG87" s="18"/>
      <c r="EKH87" s="18"/>
      <c r="EKI87" s="18"/>
      <c r="EKJ87" s="18"/>
      <c r="EKK87" s="18"/>
      <c r="EKL87" s="18"/>
      <c r="EKM87" s="18"/>
      <c r="EKN87" s="18"/>
      <c r="EKO87" s="18"/>
      <c r="EKP87" s="18"/>
      <c r="EKQ87" s="18"/>
      <c r="EKR87" s="18"/>
      <c r="EKS87" s="18"/>
      <c r="EKT87" s="18"/>
      <c r="EKU87" s="18"/>
      <c r="EKV87" s="18"/>
      <c r="EKW87" s="18"/>
      <c r="EKX87" s="18"/>
      <c r="EKY87" s="18"/>
      <c r="EKZ87" s="18"/>
      <c r="ELA87" s="18"/>
      <c r="ELB87" s="18"/>
      <c r="ELC87" s="18"/>
      <c r="ELD87" s="18"/>
      <c r="ELE87" s="18"/>
      <c r="ELF87" s="18"/>
      <c r="ELG87" s="18"/>
      <c r="ELH87" s="18"/>
      <c r="ELI87" s="18"/>
      <c r="ELJ87" s="18"/>
      <c r="ELK87" s="18"/>
      <c r="ELL87" s="18"/>
      <c r="ELM87" s="18"/>
      <c r="ELN87" s="18"/>
      <c r="ELO87" s="18"/>
      <c r="ELP87" s="18"/>
      <c r="ELQ87" s="18"/>
      <c r="ELR87" s="18"/>
      <c r="ELS87" s="18"/>
      <c r="ELT87" s="18"/>
      <c r="ELU87" s="18"/>
      <c r="ELV87" s="18"/>
      <c r="ELW87" s="18"/>
      <c r="ELX87" s="18"/>
      <c r="ELY87" s="18"/>
      <c r="ELZ87" s="18"/>
      <c r="EMA87" s="18"/>
      <c r="EMB87" s="18"/>
      <c r="EMC87" s="18"/>
      <c r="EMD87" s="18"/>
      <c r="EME87" s="18"/>
      <c r="EMF87" s="18"/>
      <c r="EMG87" s="18"/>
      <c r="EMH87" s="18"/>
      <c r="EMI87" s="18"/>
      <c r="EMJ87" s="18"/>
      <c r="EMK87" s="18"/>
      <c r="EML87" s="18"/>
      <c r="EMM87" s="18"/>
      <c r="EMN87" s="18"/>
      <c r="EMO87" s="18"/>
      <c r="EMP87" s="18"/>
      <c r="EMQ87" s="18"/>
      <c r="EMR87" s="18"/>
      <c r="EMS87" s="18"/>
      <c r="EMT87" s="18"/>
      <c r="EMU87" s="18"/>
      <c r="EMV87" s="18"/>
      <c r="EMW87" s="18"/>
      <c r="EMX87" s="18"/>
      <c r="EMY87" s="18"/>
      <c r="EMZ87" s="18"/>
      <c r="ENA87" s="18"/>
      <c r="ENB87" s="18"/>
      <c r="ENC87" s="18"/>
      <c r="END87" s="18"/>
      <c r="ENE87" s="18"/>
      <c r="ENF87" s="18"/>
      <c r="ENG87" s="18"/>
      <c r="ENH87" s="18"/>
      <c r="ENI87" s="18"/>
      <c r="ENJ87" s="18"/>
      <c r="ENK87" s="18"/>
      <c r="ENL87" s="18"/>
      <c r="ENM87" s="18"/>
      <c r="ENN87" s="18"/>
      <c r="ENO87" s="18"/>
      <c r="ENP87" s="18"/>
      <c r="ENQ87" s="18"/>
      <c r="ENR87" s="18"/>
      <c r="ENS87" s="18"/>
      <c r="ENT87" s="18"/>
      <c r="ENU87" s="18"/>
      <c r="ENV87" s="18"/>
      <c r="ENW87" s="18"/>
      <c r="ENX87" s="18"/>
      <c r="ENY87" s="18"/>
      <c r="ENZ87" s="18"/>
      <c r="EOA87" s="18"/>
      <c r="EOB87" s="18"/>
      <c r="EOC87" s="18"/>
      <c r="EOD87" s="18"/>
      <c r="EOE87" s="18"/>
      <c r="EOF87" s="18"/>
      <c r="EOG87" s="18"/>
      <c r="EOH87" s="18"/>
      <c r="EOI87" s="18"/>
      <c r="EOJ87" s="18"/>
      <c r="EOK87" s="18"/>
      <c r="EOL87" s="18"/>
      <c r="EOM87" s="18"/>
      <c r="EON87" s="18"/>
      <c r="EOO87" s="18"/>
      <c r="EOP87" s="18"/>
      <c r="EOQ87" s="18"/>
      <c r="EOR87" s="18"/>
      <c r="EOS87" s="18"/>
      <c r="EOT87" s="18"/>
      <c r="EOU87" s="18"/>
      <c r="EOV87" s="18"/>
      <c r="EOW87" s="18"/>
      <c r="EOX87" s="18"/>
      <c r="EOY87" s="18"/>
      <c r="EOZ87" s="18"/>
      <c r="EPA87" s="18"/>
      <c r="EPB87" s="18"/>
      <c r="EPC87" s="18"/>
      <c r="EPD87" s="18"/>
      <c r="EPE87" s="18"/>
      <c r="EPF87" s="18"/>
      <c r="EPG87" s="18"/>
      <c r="EPH87" s="18"/>
      <c r="EPI87" s="18"/>
      <c r="EPJ87" s="18"/>
      <c r="EPK87" s="18"/>
      <c r="EPL87" s="18"/>
      <c r="EPM87" s="18"/>
      <c r="EPN87" s="18"/>
      <c r="EPO87" s="18"/>
      <c r="EPP87" s="18"/>
      <c r="EPQ87" s="18"/>
      <c r="EPR87" s="18"/>
      <c r="EPS87" s="18"/>
      <c r="EPT87" s="18"/>
      <c r="EPU87" s="18"/>
      <c r="EPV87" s="18"/>
      <c r="EPW87" s="18"/>
      <c r="EPX87" s="18"/>
      <c r="EPY87" s="18"/>
      <c r="EPZ87" s="18"/>
      <c r="EQA87" s="18"/>
      <c r="EQB87" s="18"/>
      <c r="EQC87" s="18"/>
      <c r="EQD87" s="18"/>
      <c r="EQE87" s="18"/>
      <c r="EQF87" s="18"/>
      <c r="EQG87" s="18"/>
      <c r="EQH87" s="18"/>
      <c r="EQI87" s="18"/>
      <c r="EQJ87" s="18"/>
      <c r="EQK87" s="18"/>
      <c r="EQL87" s="18"/>
      <c r="EQM87" s="18"/>
      <c r="EQN87" s="18"/>
      <c r="EQO87" s="18"/>
      <c r="EQP87" s="18"/>
      <c r="EQQ87" s="18"/>
      <c r="EQR87" s="18"/>
      <c r="EQS87" s="18"/>
      <c r="EQT87" s="18"/>
      <c r="EQU87" s="18"/>
      <c r="EQV87" s="18"/>
      <c r="EQW87" s="18"/>
      <c r="EQX87" s="18"/>
      <c r="EQY87" s="18"/>
      <c r="EQZ87" s="18"/>
      <c r="ERA87" s="18"/>
      <c r="ERB87" s="18"/>
      <c r="ERC87" s="18"/>
      <c r="ERD87" s="18"/>
      <c r="ERE87" s="18"/>
      <c r="ERF87" s="18"/>
      <c r="ERG87" s="18"/>
      <c r="ERH87" s="18"/>
      <c r="ERI87" s="18"/>
      <c r="ERJ87" s="18"/>
      <c r="ERK87" s="18"/>
      <c r="ERL87" s="18"/>
      <c r="ERM87" s="18"/>
      <c r="ERN87" s="18"/>
      <c r="ERO87" s="18"/>
      <c r="ERP87" s="18"/>
      <c r="ERQ87" s="18"/>
      <c r="ERR87" s="18"/>
      <c r="ERS87" s="18"/>
      <c r="ERT87" s="18"/>
      <c r="ERU87" s="18"/>
      <c r="ERV87" s="18"/>
      <c r="ERW87" s="18"/>
      <c r="ERX87" s="18"/>
      <c r="ERY87" s="18"/>
      <c r="ERZ87" s="18"/>
      <c r="ESA87" s="18"/>
      <c r="ESB87" s="18"/>
      <c r="ESC87" s="18"/>
      <c r="ESD87" s="18"/>
      <c r="ESE87" s="18"/>
      <c r="ESF87" s="18"/>
      <c r="ESG87" s="18"/>
      <c r="ESH87" s="18"/>
      <c r="ESI87" s="18"/>
      <c r="ESJ87" s="18"/>
      <c r="ESK87" s="18"/>
      <c r="ESL87" s="18"/>
      <c r="ESM87" s="18"/>
      <c r="ESN87" s="18"/>
      <c r="ESO87" s="18"/>
      <c r="ESP87" s="18"/>
      <c r="ESQ87" s="18"/>
      <c r="ESR87" s="18"/>
      <c r="ESS87" s="18"/>
      <c r="EST87" s="18"/>
      <c r="ESU87" s="18"/>
      <c r="ESV87" s="18"/>
      <c r="ESW87" s="18"/>
      <c r="ESX87" s="18"/>
      <c r="ESY87" s="18"/>
      <c r="ESZ87" s="18"/>
      <c r="ETA87" s="18"/>
      <c r="ETB87" s="18"/>
      <c r="ETC87" s="18"/>
      <c r="ETD87" s="18"/>
      <c r="ETE87" s="18"/>
      <c r="ETF87" s="18"/>
      <c r="ETG87" s="18"/>
      <c r="ETH87" s="18"/>
      <c r="ETI87" s="18"/>
      <c r="ETJ87" s="18"/>
      <c r="ETK87" s="18"/>
      <c r="ETL87" s="18"/>
      <c r="ETM87" s="18"/>
      <c r="ETN87" s="18"/>
      <c r="ETO87" s="18"/>
      <c r="ETP87" s="18"/>
      <c r="ETQ87" s="18"/>
      <c r="ETR87" s="18"/>
      <c r="ETS87" s="18"/>
      <c r="ETT87" s="18"/>
      <c r="ETU87" s="18"/>
      <c r="ETV87" s="18"/>
      <c r="ETW87" s="18"/>
      <c r="ETX87" s="18"/>
      <c r="ETY87" s="18"/>
      <c r="ETZ87" s="18"/>
      <c r="EUA87" s="18"/>
      <c r="EUB87" s="18"/>
      <c r="EUC87" s="18"/>
      <c r="EUD87" s="18"/>
      <c r="EUE87" s="18"/>
      <c r="EUF87" s="18"/>
      <c r="EUG87" s="18"/>
      <c r="EUH87" s="18"/>
      <c r="EUI87" s="18"/>
      <c r="EUJ87" s="18"/>
      <c r="EUK87" s="18"/>
      <c r="EUL87" s="18"/>
      <c r="EUM87" s="18"/>
      <c r="EUN87" s="18"/>
      <c r="EUO87" s="18"/>
      <c r="EUP87" s="18"/>
      <c r="EUQ87" s="18"/>
      <c r="EUR87" s="18"/>
      <c r="EUS87" s="18"/>
      <c r="EUT87" s="18"/>
      <c r="EUU87" s="18"/>
      <c r="EUV87" s="18"/>
      <c r="EUW87" s="18"/>
      <c r="EUX87" s="18"/>
      <c r="EUY87" s="18"/>
      <c r="EUZ87" s="18"/>
      <c r="EVA87" s="18"/>
      <c r="EVB87" s="18"/>
      <c r="EVC87" s="18"/>
      <c r="EVD87" s="18"/>
      <c r="EVE87" s="18"/>
      <c r="EVF87" s="18"/>
      <c r="EVG87" s="18"/>
      <c r="EVH87" s="18"/>
      <c r="EVI87" s="18"/>
      <c r="EVJ87" s="18"/>
      <c r="EVK87" s="18"/>
      <c r="EVL87" s="18"/>
      <c r="EVM87" s="18"/>
      <c r="EVN87" s="18"/>
      <c r="EVO87" s="18"/>
      <c r="EVP87" s="18"/>
      <c r="EVQ87" s="18"/>
      <c r="EVR87" s="18"/>
      <c r="EVS87" s="18"/>
      <c r="EVT87" s="18"/>
      <c r="EVU87" s="18"/>
      <c r="EVV87" s="18"/>
      <c r="EVW87" s="18"/>
      <c r="EVX87" s="18"/>
      <c r="EVY87" s="18"/>
      <c r="EVZ87" s="18"/>
      <c r="EWA87" s="18"/>
      <c r="EWB87" s="18"/>
      <c r="EWC87" s="18"/>
      <c r="EWD87" s="18"/>
      <c r="EWE87" s="18"/>
      <c r="EWF87" s="18"/>
      <c r="EWG87" s="18"/>
      <c r="EWH87" s="18"/>
      <c r="EWI87" s="18"/>
      <c r="EWJ87" s="18"/>
      <c r="EWK87" s="18"/>
      <c r="EWL87" s="18"/>
      <c r="EWM87" s="18"/>
      <c r="EWN87" s="18"/>
      <c r="EWO87" s="18"/>
      <c r="EWP87" s="18"/>
      <c r="EWQ87" s="18"/>
      <c r="EWR87" s="18"/>
      <c r="EWS87" s="18"/>
      <c r="EWT87" s="18"/>
      <c r="EWU87" s="18"/>
      <c r="EWV87" s="18"/>
      <c r="EWW87" s="18"/>
      <c r="EWX87" s="18"/>
      <c r="EWY87" s="18"/>
      <c r="EWZ87" s="18"/>
      <c r="EXA87" s="18"/>
      <c r="EXB87" s="18"/>
      <c r="EXC87" s="18"/>
      <c r="EXD87" s="18"/>
      <c r="EXE87" s="18"/>
      <c r="EXF87" s="18"/>
      <c r="EXG87" s="18"/>
      <c r="EXH87" s="18"/>
      <c r="EXI87" s="18"/>
      <c r="EXJ87" s="18"/>
      <c r="EXK87" s="18"/>
      <c r="EXL87" s="18"/>
      <c r="EXM87" s="18"/>
      <c r="EXN87" s="18"/>
      <c r="EXO87" s="18"/>
      <c r="EXP87" s="18"/>
      <c r="EXQ87" s="18"/>
      <c r="EXR87" s="18"/>
      <c r="EXS87" s="18"/>
      <c r="EXT87" s="18"/>
      <c r="EXU87" s="18"/>
      <c r="EXV87" s="18"/>
      <c r="EXW87" s="18"/>
      <c r="EXX87" s="18"/>
      <c r="EXY87" s="18"/>
      <c r="EXZ87" s="18"/>
      <c r="EYA87" s="18"/>
      <c r="EYB87" s="18"/>
      <c r="EYC87" s="18"/>
      <c r="EYD87" s="18"/>
      <c r="EYE87" s="18"/>
      <c r="EYF87" s="18"/>
      <c r="EYG87" s="18"/>
      <c r="EYH87" s="18"/>
      <c r="EYI87" s="18"/>
      <c r="EYJ87" s="18"/>
      <c r="EYK87" s="18"/>
      <c r="EYL87" s="18"/>
      <c r="EYM87" s="18"/>
      <c r="EYN87" s="18"/>
      <c r="EYO87" s="18"/>
      <c r="EYP87" s="18"/>
      <c r="EYQ87" s="18"/>
      <c r="EYR87" s="18"/>
      <c r="EYS87" s="18"/>
      <c r="EYT87" s="18"/>
      <c r="EYU87" s="18"/>
      <c r="EYV87" s="18"/>
      <c r="EYW87" s="18"/>
      <c r="EYX87" s="18"/>
      <c r="EYY87" s="18"/>
      <c r="EYZ87" s="18"/>
      <c r="EZA87" s="18"/>
      <c r="EZB87" s="18"/>
      <c r="EZC87" s="18"/>
      <c r="EZD87" s="18"/>
      <c r="EZE87" s="18"/>
      <c r="EZF87" s="18"/>
      <c r="EZG87" s="18"/>
      <c r="EZH87" s="18"/>
      <c r="EZI87" s="18"/>
      <c r="EZJ87" s="18"/>
      <c r="EZK87" s="18"/>
      <c r="EZL87" s="18"/>
      <c r="EZM87" s="18"/>
      <c r="EZN87" s="18"/>
      <c r="EZO87" s="18"/>
      <c r="EZP87" s="18"/>
      <c r="EZQ87" s="18"/>
      <c r="EZR87" s="18"/>
      <c r="EZS87" s="18"/>
      <c r="EZT87" s="18"/>
      <c r="EZU87" s="18"/>
      <c r="EZV87" s="18"/>
      <c r="EZW87" s="18"/>
      <c r="EZX87" s="18"/>
      <c r="EZY87" s="18"/>
      <c r="EZZ87" s="18"/>
      <c r="FAA87" s="18"/>
      <c r="FAB87" s="18"/>
      <c r="FAC87" s="18"/>
      <c r="FAD87" s="18"/>
      <c r="FAE87" s="18"/>
      <c r="FAF87" s="18"/>
      <c r="FAG87" s="18"/>
      <c r="FAH87" s="18"/>
      <c r="FAI87" s="18"/>
      <c r="FAJ87" s="18"/>
      <c r="FAK87" s="18"/>
      <c r="FAL87" s="18"/>
      <c r="FAM87" s="18"/>
      <c r="FAN87" s="18"/>
      <c r="FAO87" s="18"/>
      <c r="FAP87" s="18"/>
      <c r="FAQ87" s="18"/>
      <c r="FAR87" s="18"/>
      <c r="FAS87" s="18"/>
      <c r="FAT87" s="18"/>
      <c r="FAU87" s="18"/>
      <c r="FAV87" s="18"/>
      <c r="FAW87" s="18"/>
      <c r="FAX87" s="18"/>
      <c r="FAY87" s="18"/>
      <c r="FAZ87" s="18"/>
      <c r="FBA87" s="18"/>
      <c r="FBB87" s="18"/>
      <c r="FBC87" s="18"/>
      <c r="FBD87" s="18"/>
      <c r="FBE87" s="18"/>
      <c r="FBF87" s="18"/>
      <c r="FBG87" s="18"/>
      <c r="FBH87" s="18"/>
      <c r="FBI87" s="18"/>
      <c r="FBJ87" s="18"/>
      <c r="FBK87" s="18"/>
      <c r="FBL87" s="18"/>
      <c r="FBM87" s="18"/>
      <c r="FBN87" s="18"/>
      <c r="FBO87" s="18"/>
      <c r="FBP87" s="18"/>
      <c r="FBQ87" s="18"/>
      <c r="FBR87" s="18"/>
      <c r="FBS87" s="18"/>
      <c r="FBT87" s="18"/>
      <c r="FBU87" s="18"/>
      <c r="FBV87" s="18"/>
      <c r="FBW87" s="18"/>
      <c r="FBX87" s="18"/>
      <c r="FBY87" s="18"/>
      <c r="FBZ87" s="18"/>
      <c r="FCA87" s="18"/>
      <c r="FCB87" s="18"/>
      <c r="FCC87" s="18"/>
      <c r="FCD87" s="18"/>
      <c r="FCE87" s="18"/>
      <c r="FCF87" s="18"/>
      <c r="FCG87" s="18"/>
      <c r="FCH87" s="18"/>
      <c r="FCI87" s="18"/>
      <c r="FCJ87" s="18"/>
      <c r="FCK87" s="18"/>
      <c r="FCL87" s="18"/>
      <c r="FCM87" s="18"/>
      <c r="FCN87" s="18"/>
      <c r="FCO87" s="18"/>
      <c r="FCP87" s="18"/>
      <c r="FCQ87" s="18"/>
      <c r="FCR87" s="18"/>
      <c r="FCS87" s="18"/>
      <c r="FCT87" s="18"/>
      <c r="FCU87" s="18"/>
      <c r="FCV87" s="18"/>
      <c r="FCW87" s="18"/>
      <c r="FCX87" s="18"/>
      <c r="FCY87" s="18"/>
      <c r="FCZ87" s="18"/>
      <c r="FDA87" s="18"/>
      <c r="FDB87" s="18"/>
      <c r="FDC87" s="18"/>
      <c r="FDD87" s="18"/>
      <c r="FDE87" s="18"/>
      <c r="FDF87" s="18"/>
      <c r="FDG87" s="18"/>
      <c r="FDH87" s="18"/>
      <c r="FDI87" s="18"/>
      <c r="FDJ87" s="18"/>
      <c r="FDK87" s="18"/>
      <c r="FDL87" s="18"/>
      <c r="FDM87" s="18"/>
      <c r="FDN87" s="18"/>
      <c r="FDO87" s="18"/>
      <c r="FDP87" s="18"/>
      <c r="FDQ87" s="18"/>
      <c r="FDR87" s="18"/>
      <c r="FDS87" s="18"/>
      <c r="FDT87" s="18"/>
      <c r="FDU87" s="18"/>
      <c r="FDV87" s="18"/>
      <c r="FDW87" s="18"/>
      <c r="FDX87" s="18"/>
      <c r="FDY87" s="18"/>
      <c r="FDZ87" s="18"/>
      <c r="FEA87" s="18"/>
      <c r="FEB87" s="18"/>
      <c r="FEC87" s="18"/>
      <c r="FED87" s="18"/>
      <c r="FEE87" s="18"/>
      <c r="FEF87" s="18"/>
      <c r="FEG87" s="18"/>
      <c r="FEH87" s="18"/>
      <c r="FEI87" s="18"/>
      <c r="FEJ87" s="18"/>
      <c r="FEK87" s="18"/>
      <c r="FEL87" s="18"/>
      <c r="FEM87" s="18"/>
      <c r="FEN87" s="18"/>
      <c r="FEO87" s="18"/>
      <c r="FEP87" s="18"/>
      <c r="FEQ87" s="18"/>
      <c r="FER87" s="18"/>
      <c r="FES87" s="18"/>
      <c r="FET87" s="18"/>
      <c r="FEU87" s="18"/>
      <c r="FEV87" s="18"/>
      <c r="FEW87" s="18"/>
      <c r="FEX87" s="18"/>
      <c r="FEY87" s="18"/>
      <c r="FEZ87" s="18"/>
      <c r="FFA87" s="18"/>
      <c r="FFB87" s="18"/>
      <c r="FFC87" s="18"/>
      <c r="FFD87" s="18"/>
      <c r="FFE87" s="18"/>
      <c r="FFF87" s="18"/>
      <c r="FFG87" s="18"/>
      <c r="FFH87" s="18"/>
      <c r="FFI87" s="18"/>
      <c r="FFJ87" s="18"/>
      <c r="FFK87" s="18"/>
      <c r="FFL87" s="18"/>
      <c r="FFM87" s="18"/>
      <c r="FFN87" s="18"/>
      <c r="FFO87" s="18"/>
      <c r="FFP87" s="18"/>
      <c r="FFQ87" s="18"/>
      <c r="FFR87" s="18"/>
      <c r="FFS87" s="18"/>
      <c r="FFT87" s="18"/>
      <c r="FFU87" s="18"/>
      <c r="FFV87" s="18"/>
      <c r="FFW87" s="18"/>
      <c r="FFX87" s="18"/>
      <c r="FFY87" s="18"/>
      <c r="FFZ87" s="18"/>
      <c r="FGA87" s="18"/>
      <c r="FGB87" s="18"/>
      <c r="FGC87" s="18"/>
      <c r="FGD87" s="18"/>
      <c r="FGE87" s="18"/>
      <c r="FGF87" s="18"/>
      <c r="FGG87" s="18"/>
      <c r="FGH87" s="18"/>
      <c r="FGI87" s="18"/>
      <c r="FGJ87" s="18"/>
      <c r="FGK87" s="18"/>
      <c r="FGL87" s="18"/>
      <c r="FGM87" s="18"/>
      <c r="FGN87" s="18"/>
      <c r="FGO87" s="18"/>
      <c r="FGP87" s="18"/>
      <c r="FGQ87" s="18"/>
      <c r="FGR87" s="18"/>
      <c r="FGS87" s="18"/>
      <c r="FGT87" s="18"/>
      <c r="FGU87" s="18"/>
      <c r="FGV87" s="18"/>
      <c r="FGW87" s="18"/>
      <c r="FGX87" s="18"/>
      <c r="FGY87" s="18"/>
      <c r="FGZ87" s="18"/>
      <c r="FHA87" s="18"/>
      <c r="FHB87" s="18"/>
      <c r="FHC87" s="18"/>
      <c r="FHD87" s="18"/>
      <c r="FHE87" s="18"/>
      <c r="FHF87" s="18"/>
      <c r="FHG87" s="18"/>
      <c r="FHH87" s="18"/>
      <c r="FHI87" s="18"/>
      <c r="FHJ87" s="18"/>
      <c r="FHK87" s="18"/>
      <c r="FHL87" s="18"/>
      <c r="FHM87" s="18"/>
      <c r="FHN87" s="18"/>
      <c r="FHO87" s="18"/>
      <c r="FHP87" s="18"/>
      <c r="FHQ87" s="18"/>
      <c r="FHR87" s="18"/>
      <c r="FHS87" s="18"/>
      <c r="FHT87" s="18"/>
      <c r="FHU87" s="18"/>
      <c r="FHV87" s="18"/>
      <c r="FHW87" s="18"/>
      <c r="FHX87" s="18"/>
      <c r="FHY87" s="18"/>
      <c r="FHZ87" s="18"/>
      <c r="FIA87" s="18"/>
      <c r="FIB87" s="18"/>
      <c r="FIC87" s="18"/>
      <c r="FID87" s="18"/>
      <c r="FIE87" s="18"/>
      <c r="FIF87" s="18"/>
      <c r="FIG87" s="18"/>
      <c r="FIH87" s="18"/>
      <c r="FII87" s="18"/>
      <c r="FIJ87" s="18"/>
      <c r="FIK87" s="18"/>
      <c r="FIL87" s="18"/>
      <c r="FIM87" s="18"/>
      <c r="FIN87" s="18"/>
      <c r="FIO87" s="18"/>
      <c r="FIP87" s="18"/>
      <c r="FIQ87" s="18"/>
      <c r="FIR87" s="18"/>
      <c r="FIS87" s="18"/>
      <c r="FIT87" s="18"/>
      <c r="FIU87" s="18"/>
      <c r="FIV87" s="18"/>
      <c r="FIW87" s="18"/>
      <c r="FIX87" s="18"/>
      <c r="FIY87" s="18"/>
      <c r="FIZ87" s="18"/>
      <c r="FJA87" s="18"/>
      <c r="FJB87" s="18"/>
      <c r="FJC87" s="18"/>
      <c r="FJD87" s="18"/>
      <c r="FJE87" s="18"/>
      <c r="FJF87" s="18"/>
      <c r="FJG87" s="18"/>
      <c r="FJH87" s="18"/>
      <c r="FJI87" s="18"/>
      <c r="FJJ87" s="18"/>
      <c r="FJK87" s="18"/>
      <c r="FJL87" s="18"/>
      <c r="FJM87" s="18"/>
      <c r="FJN87" s="18"/>
      <c r="FJO87" s="18"/>
      <c r="FJP87" s="18"/>
      <c r="FJQ87" s="18"/>
      <c r="FJR87" s="18"/>
      <c r="FJS87" s="18"/>
      <c r="FJT87" s="18"/>
      <c r="FJU87" s="18"/>
      <c r="FJV87" s="18"/>
      <c r="FJW87" s="18"/>
      <c r="FJX87" s="18"/>
      <c r="FJY87" s="18"/>
      <c r="FJZ87" s="18"/>
      <c r="FKA87" s="18"/>
      <c r="FKB87" s="18"/>
      <c r="FKC87" s="18"/>
      <c r="FKD87" s="18"/>
      <c r="FKE87" s="18"/>
      <c r="FKF87" s="18"/>
      <c r="FKG87" s="18"/>
      <c r="FKH87" s="18"/>
      <c r="FKI87" s="18"/>
      <c r="FKJ87" s="18"/>
      <c r="FKK87" s="18"/>
      <c r="FKL87" s="18"/>
      <c r="FKM87" s="18"/>
      <c r="FKN87" s="18"/>
      <c r="FKO87" s="18"/>
      <c r="FKP87" s="18"/>
      <c r="FKQ87" s="18"/>
      <c r="FKR87" s="18"/>
      <c r="FKS87" s="18"/>
      <c r="FKT87" s="18"/>
      <c r="FKU87" s="18"/>
      <c r="FKV87" s="18"/>
      <c r="FKW87" s="18"/>
      <c r="FKX87" s="18"/>
      <c r="FKY87" s="18"/>
      <c r="FKZ87" s="18"/>
      <c r="FLA87" s="18"/>
      <c r="FLB87" s="18"/>
      <c r="FLC87" s="18"/>
      <c r="FLD87" s="18"/>
      <c r="FLE87" s="18"/>
      <c r="FLF87" s="18"/>
      <c r="FLG87" s="18"/>
      <c r="FLH87" s="18"/>
      <c r="FLI87" s="18"/>
      <c r="FLJ87" s="18"/>
      <c r="FLK87" s="18"/>
      <c r="FLL87" s="18"/>
      <c r="FLM87" s="18"/>
      <c r="FLN87" s="18"/>
      <c r="FLO87" s="18"/>
      <c r="FLP87" s="18"/>
      <c r="FLQ87" s="18"/>
      <c r="FLR87" s="18"/>
      <c r="FLS87" s="18"/>
      <c r="FLT87" s="18"/>
      <c r="FLU87" s="18"/>
      <c r="FLV87" s="18"/>
      <c r="FLW87" s="18"/>
      <c r="FLX87" s="18"/>
      <c r="FLY87" s="18"/>
      <c r="FLZ87" s="18"/>
      <c r="FMA87" s="18"/>
      <c r="FMB87" s="18"/>
      <c r="FMC87" s="18"/>
      <c r="FMD87" s="18"/>
      <c r="FME87" s="18"/>
      <c r="FMF87" s="18"/>
      <c r="FMG87" s="18"/>
      <c r="FMH87" s="18"/>
      <c r="FMI87" s="18"/>
      <c r="FMJ87" s="18"/>
      <c r="FMK87" s="18"/>
      <c r="FML87" s="18"/>
      <c r="FMM87" s="18"/>
      <c r="FMN87" s="18"/>
      <c r="FMO87" s="18"/>
      <c r="FMP87" s="18"/>
      <c r="FMQ87" s="18"/>
      <c r="FMR87" s="18"/>
      <c r="FMS87" s="18"/>
      <c r="FMT87" s="18"/>
      <c r="FMU87" s="18"/>
      <c r="FMV87" s="18"/>
      <c r="FMW87" s="18"/>
      <c r="FMX87" s="18"/>
      <c r="FMY87" s="18"/>
      <c r="FMZ87" s="18"/>
      <c r="FNA87" s="18"/>
      <c r="FNB87" s="18"/>
      <c r="FNC87" s="18"/>
      <c r="FND87" s="18"/>
      <c r="FNE87" s="18"/>
      <c r="FNF87" s="18"/>
      <c r="FNG87" s="18"/>
      <c r="FNH87" s="18"/>
      <c r="FNI87" s="18"/>
      <c r="FNJ87" s="18"/>
      <c r="FNK87" s="18"/>
      <c r="FNL87" s="18"/>
      <c r="FNM87" s="18"/>
      <c r="FNN87" s="18"/>
      <c r="FNO87" s="18"/>
      <c r="FNP87" s="18"/>
      <c r="FNQ87" s="18"/>
      <c r="FNR87" s="18"/>
      <c r="FNS87" s="18"/>
      <c r="FNT87" s="18"/>
      <c r="FNU87" s="18"/>
      <c r="FNV87" s="18"/>
      <c r="FNW87" s="18"/>
      <c r="FNX87" s="18"/>
      <c r="FNY87" s="18"/>
      <c r="FNZ87" s="18"/>
      <c r="FOA87" s="18"/>
      <c r="FOB87" s="18"/>
      <c r="FOC87" s="18"/>
      <c r="FOD87" s="18"/>
      <c r="FOE87" s="18"/>
      <c r="FOF87" s="18"/>
      <c r="FOG87" s="18"/>
      <c r="FOH87" s="18"/>
      <c r="FOI87" s="18"/>
      <c r="FOJ87" s="18"/>
      <c r="FOK87" s="18"/>
      <c r="FOL87" s="18"/>
      <c r="FOM87" s="18"/>
      <c r="FON87" s="18"/>
      <c r="FOO87" s="18"/>
      <c r="FOP87" s="18"/>
      <c r="FOQ87" s="18"/>
      <c r="FOR87" s="18"/>
      <c r="FOS87" s="18"/>
      <c r="FOT87" s="18"/>
      <c r="FOU87" s="18"/>
      <c r="FOV87" s="18"/>
      <c r="FOW87" s="18"/>
      <c r="FOX87" s="18"/>
      <c r="FOY87" s="18"/>
      <c r="FOZ87" s="18"/>
      <c r="FPA87" s="18"/>
      <c r="FPB87" s="18"/>
      <c r="FPC87" s="18"/>
      <c r="FPD87" s="18"/>
      <c r="FPE87" s="18"/>
      <c r="FPF87" s="18"/>
      <c r="FPG87" s="18"/>
      <c r="FPH87" s="18"/>
      <c r="FPI87" s="18"/>
      <c r="FPJ87" s="18"/>
      <c r="FPK87" s="18"/>
      <c r="FPL87" s="18"/>
      <c r="FPM87" s="18"/>
      <c r="FPN87" s="18"/>
      <c r="FPO87" s="18"/>
      <c r="FPP87" s="18"/>
      <c r="FPQ87" s="18"/>
      <c r="FPR87" s="18"/>
      <c r="FPS87" s="18"/>
      <c r="FPT87" s="18"/>
      <c r="FPU87" s="18"/>
      <c r="FPV87" s="18"/>
      <c r="FPW87" s="18"/>
      <c r="FPX87" s="18"/>
      <c r="FPY87" s="18"/>
      <c r="FPZ87" s="18"/>
      <c r="FQA87" s="18"/>
      <c r="FQB87" s="18"/>
      <c r="FQC87" s="18"/>
      <c r="FQD87" s="18"/>
      <c r="FQE87" s="18"/>
      <c r="FQF87" s="18"/>
      <c r="FQG87" s="18"/>
      <c r="FQH87" s="18"/>
      <c r="FQI87" s="18"/>
      <c r="FQJ87" s="18"/>
      <c r="FQK87" s="18"/>
      <c r="FQL87" s="18"/>
      <c r="FQM87" s="18"/>
      <c r="FQN87" s="18"/>
      <c r="FQO87" s="18"/>
      <c r="FQP87" s="18"/>
      <c r="FQQ87" s="18"/>
      <c r="FQR87" s="18"/>
      <c r="FQS87" s="18"/>
      <c r="FQT87" s="18"/>
      <c r="FQU87" s="18"/>
      <c r="FQV87" s="18"/>
      <c r="FQW87" s="18"/>
      <c r="FQX87" s="18"/>
      <c r="FQY87" s="18"/>
      <c r="FQZ87" s="18"/>
      <c r="FRA87" s="18"/>
      <c r="FRB87" s="18"/>
      <c r="FRC87" s="18"/>
      <c r="FRD87" s="18"/>
      <c r="FRE87" s="18"/>
      <c r="FRF87" s="18"/>
      <c r="FRG87" s="18"/>
      <c r="FRH87" s="18"/>
      <c r="FRI87" s="18"/>
      <c r="FRJ87" s="18"/>
      <c r="FRK87" s="18"/>
      <c r="FRL87" s="18"/>
      <c r="FRM87" s="18"/>
      <c r="FRN87" s="18"/>
      <c r="FRO87" s="18"/>
      <c r="FRP87" s="18"/>
      <c r="FRQ87" s="18"/>
      <c r="FRR87" s="18"/>
      <c r="FRS87" s="18"/>
      <c r="FRT87" s="18"/>
      <c r="FRU87" s="18"/>
      <c r="FRV87" s="18"/>
      <c r="FRW87" s="18"/>
      <c r="FRX87" s="18"/>
      <c r="FRY87" s="18"/>
      <c r="FRZ87" s="18"/>
      <c r="FSA87" s="18"/>
      <c r="FSB87" s="18"/>
      <c r="FSC87" s="18"/>
      <c r="FSD87" s="18"/>
      <c r="FSE87" s="18"/>
      <c r="FSF87" s="18"/>
      <c r="FSG87" s="18"/>
      <c r="FSH87" s="18"/>
      <c r="FSI87" s="18"/>
      <c r="FSJ87" s="18"/>
      <c r="FSK87" s="18"/>
      <c r="FSL87" s="18"/>
      <c r="FSM87" s="18"/>
      <c r="FSN87" s="18"/>
      <c r="FSO87" s="18"/>
      <c r="FSP87" s="18"/>
      <c r="FSQ87" s="18"/>
      <c r="FSR87" s="18"/>
      <c r="FSS87" s="18"/>
      <c r="FST87" s="18"/>
      <c r="FSU87" s="18"/>
      <c r="FSV87" s="18"/>
      <c r="FSW87" s="18"/>
      <c r="FSX87" s="18"/>
      <c r="FSY87" s="18"/>
      <c r="FSZ87" s="18"/>
      <c r="FTA87" s="18"/>
      <c r="FTB87" s="18"/>
      <c r="FTC87" s="18"/>
      <c r="FTD87" s="18"/>
      <c r="FTE87" s="18"/>
      <c r="FTF87" s="18"/>
      <c r="FTG87" s="18"/>
      <c r="FTH87" s="18"/>
      <c r="FTI87" s="18"/>
      <c r="FTJ87" s="18"/>
      <c r="FTK87" s="18"/>
      <c r="FTL87" s="18"/>
      <c r="FTM87" s="18"/>
      <c r="FTN87" s="18"/>
      <c r="FTO87" s="18"/>
      <c r="FTP87" s="18"/>
      <c r="FTQ87" s="18"/>
      <c r="FTR87" s="18"/>
      <c r="FTS87" s="18"/>
      <c r="FTT87" s="18"/>
      <c r="FTU87" s="18"/>
      <c r="FTV87" s="18"/>
      <c r="FTW87" s="18"/>
      <c r="FTX87" s="18"/>
      <c r="FTY87" s="18"/>
      <c r="FTZ87" s="18"/>
      <c r="FUA87" s="18"/>
      <c r="FUB87" s="18"/>
      <c r="FUC87" s="18"/>
      <c r="FUD87" s="18"/>
      <c r="FUE87" s="18"/>
      <c r="FUF87" s="18"/>
      <c r="FUG87" s="18"/>
      <c r="FUH87" s="18"/>
      <c r="FUI87" s="18"/>
      <c r="FUJ87" s="18"/>
      <c r="FUK87" s="18"/>
      <c r="FUL87" s="18"/>
      <c r="FUM87" s="18"/>
      <c r="FUN87" s="18"/>
      <c r="FUO87" s="18"/>
      <c r="FUP87" s="18"/>
      <c r="FUQ87" s="18"/>
      <c r="FUR87" s="18"/>
      <c r="FUS87" s="18"/>
      <c r="FUT87" s="18"/>
      <c r="FUU87" s="18"/>
      <c r="FUV87" s="18"/>
      <c r="FUW87" s="18"/>
      <c r="FUX87" s="18"/>
      <c r="FUY87" s="18"/>
      <c r="FUZ87" s="18"/>
      <c r="FVA87" s="18"/>
      <c r="FVB87" s="18"/>
      <c r="FVC87" s="18"/>
      <c r="FVD87" s="18"/>
      <c r="FVE87" s="18"/>
      <c r="FVF87" s="18"/>
      <c r="FVG87" s="18"/>
      <c r="FVH87" s="18"/>
      <c r="FVI87" s="18"/>
      <c r="FVJ87" s="18"/>
      <c r="FVK87" s="18"/>
      <c r="FVL87" s="18"/>
      <c r="FVM87" s="18"/>
      <c r="FVN87" s="18"/>
      <c r="FVO87" s="18"/>
      <c r="FVP87" s="18"/>
      <c r="FVQ87" s="18"/>
      <c r="FVR87" s="18"/>
      <c r="FVS87" s="18"/>
      <c r="FVT87" s="18"/>
      <c r="FVU87" s="18"/>
      <c r="FVV87" s="18"/>
      <c r="FVW87" s="18"/>
      <c r="FVX87" s="18"/>
      <c r="FVY87" s="18"/>
      <c r="FVZ87" s="18"/>
      <c r="FWA87" s="18"/>
      <c r="FWB87" s="18"/>
      <c r="FWC87" s="18"/>
      <c r="FWD87" s="18"/>
      <c r="FWE87" s="18"/>
      <c r="FWF87" s="18"/>
      <c r="FWG87" s="18"/>
      <c r="FWH87" s="18"/>
      <c r="FWI87" s="18"/>
      <c r="FWJ87" s="18"/>
      <c r="FWK87" s="18"/>
      <c r="FWL87" s="18"/>
      <c r="FWM87" s="18"/>
      <c r="FWN87" s="18"/>
      <c r="FWO87" s="18"/>
      <c r="FWP87" s="18"/>
      <c r="FWQ87" s="18"/>
      <c r="FWR87" s="18"/>
      <c r="FWS87" s="18"/>
      <c r="FWT87" s="18"/>
      <c r="FWU87" s="18"/>
      <c r="FWV87" s="18"/>
      <c r="FWW87" s="18"/>
      <c r="FWX87" s="18"/>
      <c r="FWY87" s="18"/>
      <c r="FWZ87" s="18"/>
      <c r="FXA87" s="18"/>
      <c r="FXB87" s="18"/>
      <c r="FXC87" s="18"/>
      <c r="FXD87" s="18"/>
      <c r="FXE87" s="18"/>
      <c r="FXF87" s="18"/>
      <c r="FXG87" s="18"/>
      <c r="FXH87" s="18"/>
      <c r="FXI87" s="18"/>
      <c r="FXJ87" s="18"/>
      <c r="FXK87" s="18"/>
      <c r="FXL87" s="18"/>
      <c r="FXM87" s="18"/>
      <c r="FXN87" s="18"/>
      <c r="FXO87" s="18"/>
      <c r="FXP87" s="18"/>
      <c r="FXQ87" s="18"/>
      <c r="FXR87" s="18"/>
      <c r="FXS87" s="18"/>
      <c r="FXT87" s="18"/>
      <c r="FXU87" s="18"/>
      <c r="FXV87" s="18"/>
      <c r="FXW87" s="18"/>
      <c r="FXX87" s="18"/>
      <c r="FXY87" s="18"/>
      <c r="FXZ87" s="18"/>
      <c r="FYA87" s="18"/>
      <c r="FYB87" s="18"/>
      <c r="FYC87" s="18"/>
      <c r="FYD87" s="18"/>
      <c r="FYE87" s="18"/>
      <c r="FYF87" s="18"/>
      <c r="FYG87" s="18"/>
      <c r="FYH87" s="18"/>
      <c r="FYI87" s="18"/>
      <c r="FYJ87" s="18"/>
      <c r="FYK87" s="18"/>
      <c r="FYL87" s="18"/>
      <c r="FYM87" s="18"/>
      <c r="FYN87" s="18"/>
      <c r="FYO87" s="18"/>
      <c r="FYP87" s="18"/>
      <c r="FYQ87" s="18"/>
      <c r="FYR87" s="18"/>
      <c r="FYS87" s="18"/>
      <c r="FYT87" s="18"/>
      <c r="FYU87" s="18"/>
      <c r="FYV87" s="18"/>
      <c r="FYW87" s="18"/>
      <c r="FYX87" s="18"/>
      <c r="FYY87" s="18"/>
      <c r="FYZ87" s="18"/>
      <c r="FZA87" s="18"/>
      <c r="FZB87" s="18"/>
      <c r="FZC87" s="18"/>
      <c r="FZD87" s="18"/>
      <c r="FZE87" s="18"/>
      <c r="FZF87" s="18"/>
      <c r="FZG87" s="18"/>
      <c r="FZH87" s="18"/>
      <c r="FZI87" s="18"/>
      <c r="FZJ87" s="18"/>
      <c r="FZK87" s="18"/>
      <c r="FZL87" s="18"/>
      <c r="FZM87" s="18"/>
      <c r="FZN87" s="18"/>
      <c r="FZO87" s="18"/>
      <c r="FZP87" s="18"/>
      <c r="FZQ87" s="18"/>
      <c r="FZR87" s="18"/>
      <c r="FZS87" s="18"/>
      <c r="FZT87" s="18"/>
      <c r="FZU87" s="18"/>
      <c r="FZV87" s="18"/>
      <c r="FZW87" s="18"/>
      <c r="FZX87" s="18"/>
      <c r="FZY87" s="18"/>
      <c r="FZZ87" s="18"/>
      <c r="GAA87" s="18"/>
      <c r="GAB87" s="18"/>
      <c r="GAC87" s="18"/>
      <c r="GAD87" s="18"/>
      <c r="GAE87" s="18"/>
      <c r="GAF87" s="18"/>
      <c r="GAG87" s="18"/>
      <c r="GAH87" s="18"/>
      <c r="GAI87" s="18"/>
      <c r="GAJ87" s="18"/>
      <c r="GAK87" s="18"/>
      <c r="GAL87" s="18"/>
      <c r="GAM87" s="18"/>
      <c r="GAN87" s="18"/>
      <c r="GAO87" s="18"/>
      <c r="GAP87" s="18"/>
      <c r="GAQ87" s="18"/>
      <c r="GAR87" s="18"/>
      <c r="GAS87" s="18"/>
      <c r="GAT87" s="18"/>
      <c r="GAU87" s="18"/>
      <c r="GAV87" s="18"/>
      <c r="GAW87" s="18"/>
      <c r="GAX87" s="18"/>
      <c r="GAY87" s="18"/>
      <c r="GAZ87" s="18"/>
      <c r="GBA87" s="18"/>
      <c r="GBB87" s="18"/>
      <c r="GBC87" s="18"/>
      <c r="GBD87" s="18"/>
      <c r="GBE87" s="18"/>
      <c r="GBF87" s="18"/>
      <c r="GBG87" s="18"/>
      <c r="GBH87" s="18"/>
      <c r="GBI87" s="18"/>
      <c r="GBJ87" s="18"/>
      <c r="GBK87" s="18"/>
      <c r="GBL87" s="18"/>
      <c r="GBM87" s="18"/>
      <c r="GBN87" s="18"/>
      <c r="GBO87" s="18"/>
      <c r="GBP87" s="18"/>
      <c r="GBQ87" s="18"/>
      <c r="GBR87" s="18"/>
      <c r="GBS87" s="18"/>
      <c r="GBT87" s="18"/>
      <c r="GBU87" s="18"/>
      <c r="GBV87" s="18"/>
      <c r="GBW87" s="18"/>
      <c r="GBX87" s="18"/>
      <c r="GBY87" s="18"/>
      <c r="GBZ87" s="18"/>
      <c r="GCA87" s="18"/>
      <c r="GCB87" s="18"/>
      <c r="GCC87" s="18"/>
      <c r="GCD87" s="18"/>
      <c r="GCE87" s="18"/>
      <c r="GCF87" s="18"/>
      <c r="GCG87" s="18"/>
      <c r="GCH87" s="18"/>
      <c r="GCI87" s="18"/>
      <c r="GCJ87" s="18"/>
      <c r="GCK87" s="18"/>
      <c r="GCL87" s="18"/>
      <c r="GCM87" s="18"/>
      <c r="GCN87" s="18"/>
      <c r="GCO87" s="18"/>
      <c r="GCP87" s="18"/>
      <c r="GCQ87" s="18"/>
      <c r="GCR87" s="18"/>
      <c r="GCS87" s="18"/>
      <c r="GCT87" s="18"/>
      <c r="GCU87" s="18"/>
      <c r="GCV87" s="18"/>
      <c r="GCW87" s="18"/>
      <c r="GCX87" s="18"/>
      <c r="GCY87" s="18"/>
      <c r="GCZ87" s="18"/>
      <c r="GDA87" s="18"/>
      <c r="GDB87" s="18"/>
      <c r="GDC87" s="18"/>
      <c r="GDD87" s="18"/>
      <c r="GDE87" s="18"/>
      <c r="GDF87" s="18"/>
      <c r="GDG87" s="18"/>
      <c r="GDH87" s="18"/>
      <c r="GDI87" s="18"/>
      <c r="GDJ87" s="18"/>
      <c r="GDK87" s="18"/>
      <c r="GDL87" s="18"/>
      <c r="GDM87" s="18"/>
      <c r="GDN87" s="18"/>
      <c r="GDO87" s="18"/>
      <c r="GDP87" s="18"/>
      <c r="GDQ87" s="18"/>
      <c r="GDR87" s="18"/>
      <c r="GDS87" s="18"/>
      <c r="GDT87" s="18"/>
      <c r="GDU87" s="18"/>
      <c r="GDV87" s="18"/>
      <c r="GDW87" s="18"/>
      <c r="GDX87" s="18"/>
      <c r="GDY87" s="18"/>
      <c r="GDZ87" s="18"/>
      <c r="GEA87" s="18"/>
      <c r="GEB87" s="18"/>
      <c r="GEC87" s="18"/>
      <c r="GED87" s="18"/>
      <c r="GEE87" s="18"/>
      <c r="GEF87" s="18"/>
      <c r="GEG87" s="18"/>
      <c r="GEH87" s="18"/>
      <c r="GEI87" s="18"/>
      <c r="GEJ87" s="18"/>
      <c r="GEK87" s="18"/>
      <c r="GEL87" s="18"/>
      <c r="GEM87" s="18"/>
      <c r="GEN87" s="18"/>
      <c r="GEO87" s="18"/>
      <c r="GEP87" s="18"/>
      <c r="GEQ87" s="18"/>
      <c r="GER87" s="18"/>
      <c r="GES87" s="18"/>
      <c r="GET87" s="18"/>
      <c r="GEU87" s="18"/>
      <c r="GEV87" s="18"/>
      <c r="GEW87" s="18"/>
      <c r="GEX87" s="18"/>
      <c r="GEY87" s="18"/>
      <c r="GEZ87" s="18"/>
      <c r="GFA87" s="18"/>
      <c r="GFB87" s="18"/>
      <c r="GFC87" s="18"/>
      <c r="GFD87" s="18"/>
      <c r="GFE87" s="18"/>
      <c r="GFF87" s="18"/>
      <c r="GFG87" s="18"/>
      <c r="GFH87" s="18"/>
      <c r="GFI87" s="18"/>
      <c r="GFJ87" s="18"/>
      <c r="GFK87" s="18"/>
      <c r="GFL87" s="18"/>
      <c r="GFM87" s="18"/>
      <c r="GFN87" s="18"/>
      <c r="GFO87" s="18"/>
      <c r="GFP87" s="18"/>
      <c r="GFQ87" s="18"/>
      <c r="GFR87" s="18"/>
      <c r="GFS87" s="18"/>
      <c r="GFT87" s="18"/>
      <c r="GFU87" s="18"/>
      <c r="GFV87" s="18"/>
      <c r="GFW87" s="18"/>
      <c r="GFX87" s="18"/>
      <c r="GFY87" s="18"/>
      <c r="GFZ87" s="18"/>
      <c r="GGA87" s="18"/>
      <c r="GGB87" s="18"/>
      <c r="GGC87" s="18"/>
      <c r="GGD87" s="18"/>
      <c r="GGE87" s="18"/>
      <c r="GGF87" s="18"/>
      <c r="GGG87" s="18"/>
      <c r="GGH87" s="18"/>
      <c r="GGI87" s="18"/>
      <c r="GGJ87" s="18"/>
      <c r="GGK87" s="18"/>
      <c r="GGL87" s="18"/>
      <c r="GGM87" s="18"/>
      <c r="GGN87" s="18"/>
      <c r="GGO87" s="18"/>
      <c r="GGP87" s="18"/>
      <c r="GGQ87" s="18"/>
      <c r="GGR87" s="18"/>
      <c r="GGS87" s="18"/>
      <c r="GGT87" s="18"/>
      <c r="GGU87" s="18"/>
      <c r="GGV87" s="18"/>
      <c r="GGW87" s="18"/>
      <c r="GGX87" s="18"/>
      <c r="GGY87" s="18"/>
      <c r="GGZ87" s="18"/>
      <c r="GHA87" s="18"/>
      <c r="GHB87" s="18"/>
      <c r="GHC87" s="18"/>
      <c r="GHD87" s="18"/>
      <c r="GHE87" s="18"/>
      <c r="GHF87" s="18"/>
      <c r="GHG87" s="18"/>
      <c r="GHH87" s="18"/>
      <c r="GHI87" s="18"/>
      <c r="GHJ87" s="18"/>
      <c r="GHK87" s="18"/>
      <c r="GHL87" s="18"/>
      <c r="GHM87" s="18"/>
      <c r="GHN87" s="18"/>
      <c r="GHO87" s="18"/>
      <c r="GHP87" s="18"/>
      <c r="GHQ87" s="18"/>
      <c r="GHR87" s="18"/>
      <c r="GHS87" s="18"/>
      <c r="GHT87" s="18"/>
      <c r="GHU87" s="18"/>
      <c r="GHV87" s="18"/>
      <c r="GHW87" s="18"/>
      <c r="GHX87" s="18"/>
      <c r="GHY87" s="18"/>
      <c r="GHZ87" s="18"/>
      <c r="GIA87" s="18"/>
      <c r="GIB87" s="18"/>
      <c r="GIC87" s="18"/>
      <c r="GID87" s="18"/>
      <c r="GIE87" s="18"/>
      <c r="GIF87" s="18"/>
      <c r="GIG87" s="18"/>
      <c r="GIH87" s="18"/>
      <c r="GII87" s="18"/>
      <c r="GIJ87" s="18"/>
      <c r="GIK87" s="18"/>
      <c r="GIL87" s="18"/>
      <c r="GIM87" s="18"/>
      <c r="GIN87" s="18"/>
      <c r="GIO87" s="18"/>
      <c r="GIP87" s="18"/>
      <c r="GIQ87" s="18"/>
      <c r="GIR87" s="18"/>
      <c r="GIS87" s="18"/>
      <c r="GIT87" s="18"/>
      <c r="GIU87" s="18"/>
      <c r="GIV87" s="18"/>
      <c r="GIW87" s="18"/>
      <c r="GIX87" s="18"/>
      <c r="GIY87" s="18"/>
      <c r="GIZ87" s="18"/>
      <c r="GJA87" s="18"/>
      <c r="GJB87" s="18"/>
      <c r="GJC87" s="18"/>
      <c r="GJD87" s="18"/>
      <c r="GJE87" s="18"/>
      <c r="GJF87" s="18"/>
      <c r="GJG87" s="18"/>
      <c r="GJH87" s="18"/>
      <c r="GJI87" s="18"/>
      <c r="GJJ87" s="18"/>
      <c r="GJK87" s="18"/>
      <c r="GJL87" s="18"/>
      <c r="GJM87" s="18"/>
      <c r="GJN87" s="18"/>
      <c r="GJO87" s="18"/>
      <c r="GJP87" s="18"/>
      <c r="GJQ87" s="18"/>
      <c r="GJR87" s="18"/>
      <c r="GJS87" s="18"/>
      <c r="GJT87" s="18"/>
      <c r="GJU87" s="18"/>
      <c r="GJV87" s="18"/>
      <c r="GJW87" s="18"/>
      <c r="GJX87" s="18"/>
      <c r="GJY87" s="18"/>
      <c r="GJZ87" s="18"/>
      <c r="GKA87" s="18"/>
      <c r="GKB87" s="18"/>
      <c r="GKC87" s="18"/>
      <c r="GKD87" s="18"/>
      <c r="GKE87" s="18"/>
      <c r="GKF87" s="18"/>
      <c r="GKG87" s="18"/>
      <c r="GKH87" s="18"/>
      <c r="GKI87" s="18"/>
      <c r="GKJ87" s="18"/>
      <c r="GKK87" s="18"/>
      <c r="GKL87" s="18"/>
      <c r="GKM87" s="18"/>
      <c r="GKN87" s="18"/>
      <c r="GKO87" s="18"/>
      <c r="GKP87" s="18"/>
      <c r="GKQ87" s="18"/>
      <c r="GKR87" s="18"/>
      <c r="GKS87" s="18"/>
      <c r="GKT87" s="18"/>
      <c r="GKU87" s="18"/>
      <c r="GKV87" s="18"/>
      <c r="GKW87" s="18"/>
      <c r="GKX87" s="18"/>
      <c r="GKY87" s="18"/>
      <c r="GKZ87" s="18"/>
      <c r="GLA87" s="18"/>
      <c r="GLB87" s="18"/>
      <c r="GLC87" s="18"/>
      <c r="GLD87" s="18"/>
      <c r="GLE87" s="18"/>
      <c r="GLF87" s="18"/>
      <c r="GLG87" s="18"/>
      <c r="GLH87" s="18"/>
      <c r="GLI87" s="18"/>
      <c r="GLJ87" s="18"/>
      <c r="GLK87" s="18"/>
      <c r="GLL87" s="18"/>
      <c r="GLM87" s="18"/>
      <c r="GLN87" s="18"/>
      <c r="GLO87" s="18"/>
      <c r="GLP87" s="18"/>
      <c r="GLQ87" s="18"/>
      <c r="GLR87" s="18"/>
      <c r="GLS87" s="18"/>
      <c r="GLT87" s="18"/>
      <c r="GLU87" s="18"/>
      <c r="GLV87" s="18"/>
      <c r="GLW87" s="18"/>
      <c r="GLX87" s="18"/>
      <c r="GLY87" s="18"/>
      <c r="GLZ87" s="18"/>
      <c r="GMA87" s="18"/>
      <c r="GMB87" s="18"/>
      <c r="GMC87" s="18"/>
      <c r="GMD87" s="18"/>
      <c r="GME87" s="18"/>
      <c r="GMF87" s="18"/>
      <c r="GMG87" s="18"/>
      <c r="GMH87" s="18"/>
      <c r="GMI87" s="18"/>
      <c r="GMJ87" s="18"/>
      <c r="GMK87" s="18"/>
      <c r="GML87" s="18"/>
      <c r="GMM87" s="18"/>
      <c r="GMN87" s="18"/>
      <c r="GMO87" s="18"/>
      <c r="GMP87" s="18"/>
      <c r="GMQ87" s="18"/>
      <c r="GMR87" s="18"/>
      <c r="GMS87" s="18"/>
      <c r="GMT87" s="18"/>
      <c r="GMU87" s="18"/>
      <c r="GMV87" s="18"/>
      <c r="GMW87" s="18"/>
      <c r="GMX87" s="18"/>
      <c r="GMY87" s="18"/>
      <c r="GMZ87" s="18"/>
      <c r="GNA87" s="18"/>
      <c r="GNB87" s="18"/>
      <c r="GNC87" s="18"/>
      <c r="GND87" s="18"/>
      <c r="GNE87" s="18"/>
      <c r="GNF87" s="18"/>
      <c r="GNG87" s="18"/>
      <c r="GNH87" s="18"/>
      <c r="GNI87" s="18"/>
      <c r="GNJ87" s="18"/>
      <c r="GNK87" s="18"/>
      <c r="GNL87" s="18"/>
      <c r="GNM87" s="18"/>
      <c r="GNN87" s="18"/>
      <c r="GNO87" s="18"/>
      <c r="GNP87" s="18"/>
      <c r="GNQ87" s="18"/>
      <c r="GNR87" s="18"/>
      <c r="GNS87" s="18"/>
      <c r="GNT87" s="18"/>
      <c r="GNU87" s="18"/>
      <c r="GNV87" s="18"/>
      <c r="GNW87" s="18"/>
      <c r="GNX87" s="18"/>
      <c r="GNY87" s="18"/>
      <c r="GNZ87" s="18"/>
      <c r="GOA87" s="18"/>
      <c r="GOB87" s="18"/>
      <c r="GOC87" s="18"/>
      <c r="GOD87" s="18"/>
      <c r="GOE87" s="18"/>
      <c r="GOF87" s="18"/>
      <c r="GOG87" s="18"/>
      <c r="GOH87" s="18"/>
      <c r="GOI87" s="18"/>
      <c r="GOJ87" s="18"/>
      <c r="GOK87" s="18"/>
      <c r="GOL87" s="18"/>
      <c r="GOM87" s="18"/>
      <c r="GON87" s="18"/>
      <c r="GOO87" s="18"/>
      <c r="GOP87" s="18"/>
      <c r="GOQ87" s="18"/>
      <c r="GOR87" s="18"/>
      <c r="GOS87" s="18"/>
      <c r="GOT87" s="18"/>
      <c r="GOU87" s="18"/>
      <c r="GOV87" s="18"/>
      <c r="GOW87" s="18"/>
      <c r="GOX87" s="18"/>
      <c r="GOY87" s="18"/>
      <c r="GOZ87" s="18"/>
      <c r="GPA87" s="18"/>
      <c r="GPB87" s="18"/>
      <c r="GPC87" s="18"/>
      <c r="GPD87" s="18"/>
      <c r="GPE87" s="18"/>
      <c r="GPF87" s="18"/>
      <c r="GPG87" s="18"/>
      <c r="GPH87" s="18"/>
      <c r="GPI87" s="18"/>
      <c r="GPJ87" s="18"/>
      <c r="GPK87" s="18"/>
      <c r="GPL87" s="18"/>
      <c r="GPM87" s="18"/>
      <c r="GPN87" s="18"/>
      <c r="GPO87" s="18"/>
      <c r="GPP87" s="18"/>
      <c r="GPQ87" s="18"/>
      <c r="GPR87" s="18"/>
      <c r="GPS87" s="18"/>
      <c r="GPT87" s="18"/>
      <c r="GPU87" s="18"/>
      <c r="GPV87" s="18"/>
      <c r="GPW87" s="18"/>
      <c r="GPX87" s="18"/>
      <c r="GPY87" s="18"/>
      <c r="GPZ87" s="18"/>
      <c r="GQA87" s="18"/>
      <c r="GQB87" s="18"/>
      <c r="GQC87" s="18"/>
      <c r="GQD87" s="18"/>
      <c r="GQE87" s="18"/>
      <c r="GQF87" s="18"/>
      <c r="GQG87" s="18"/>
      <c r="GQH87" s="18"/>
      <c r="GQI87" s="18"/>
      <c r="GQJ87" s="18"/>
      <c r="GQK87" s="18"/>
      <c r="GQL87" s="18"/>
      <c r="GQM87" s="18"/>
      <c r="GQN87" s="18"/>
      <c r="GQO87" s="18"/>
      <c r="GQP87" s="18"/>
      <c r="GQQ87" s="18"/>
      <c r="GQR87" s="18"/>
      <c r="GQS87" s="18"/>
      <c r="GQT87" s="18"/>
      <c r="GQU87" s="18"/>
      <c r="GQV87" s="18"/>
      <c r="GQW87" s="18"/>
      <c r="GQX87" s="18"/>
      <c r="GQY87" s="18"/>
      <c r="GQZ87" s="18"/>
      <c r="GRA87" s="18"/>
      <c r="GRB87" s="18"/>
      <c r="GRC87" s="18"/>
      <c r="GRD87" s="18"/>
      <c r="GRE87" s="18"/>
      <c r="GRF87" s="18"/>
      <c r="GRG87" s="18"/>
      <c r="GRH87" s="18"/>
      <c r="GRI87" s="18"/>
      <c r="GRJ87" s="18"/>
      <c r="GRK87" s="18"/>
      <c r="GRL87" s="18"/>
      <c r="GRM87" s="18"/>
      <c r="GRN87" s="18"/>
      <c r="GRO87" s="18"/>
      <c r="GRP87" s="18"/>
      <c r="GRQ87" s="18"/>
      <c r="GRR87" s="18"/>
      <c r="GRS87" s="18"/>
      <c r="GRT87" s="18"/>
      <c r="GRU87" s="18"/>
      <c r="GRV87" s="18"/>
      <c r="GRW87" s="18"/>
      <c r="GRX87" s="18"/>
      <c r="GRY87" s="18"/>
      <c r="GRZ87" s="18"/>
      <c r="GSA87" s="18"/>
      <c r="GSB87" s="18"/>
      <c r="GSC87" s="18"/>
      <c r="GSD87" s="18"/>
      <c r="GSE87" s="18"/>
      <c r="GSF87" s="18"/>
      <c r="GSG87" s="18"/>
      <c r="GSH87" s="18"/>
      <c r="GSI87" s="18"/>
      <c r="GSJ87" s="18"/>
      <c r="GSK87" s="18"/>
      <c r="GSL87" s="18"/>
      <c r="GSM87" s="18"/>
      <c r="GSN87" s="18"/>
      <c r="GSO87" s="18"/>
      <c r="GSP87" s="18"/>
      <c r="GSQ87" s="18"/>
      <c r="GSR87" s="18"/>
      <c r="GSS87" s="18"/>
      <c r="GST87" s="18"/>
      <c r="GSU87" s="18"/>
      <c r="GSV87" s="18"/>
      <c r="GSW87" s="18"/>
      <c r="GSX87" s="18"/>
      <c r="GSY87" s="18"/>
      <c r="GSZ87" s="18"/>
      <c r="GTA87" s="18"/>
      <c r="GTB87" s="18"/>
      <c r="GTC87" s="18"/>
      <c r="GTD87" s="18"/>
      <c r="GTE87" s="18"/>
      <c r="GTF87" s="18"/>
      <c r="GTG87" s="18"/>
      <c r="GTH87" s="18"/>
      <c r="GTI87" s="18"/>
      <c r="GTJ87" s="18"/>
      <c r="GTK87" s="18"/>
      <c r="GTL87" s="18"/>
      <c r="GTM87" s="18"/>
      <c r="GTN87" s="18"/>
      <c r="GTO87" s="18"/>
      <c r="GTP87" s="18"/>
      <c r="GTQ87" s="18"/>
      <c r="GTR87" s="18"/>
      <c r="GTS87" s="18"/>
      <c r="GTT87" s="18"/>
      <c r="GTU87" s="18"/>
      <c r="GTV87" s="18"/>
      <c r="GTW87" s="18"/>
      <c r="GTX87" s="18"/>
      <c r="GTY87" s="18"/>
      <c r="GTZ87" s="18"/>
      <c r="GUA87" s="18"/>
      <c r="GUB87" s="18"/>
      <c r="GUC87" s="18"/>
      <c r="GUD87" s="18"/>
      <c r="GUE87" s="18"/>
      <c r="GUF87" s="18"/>
      <c r="GUG87" s="18"/>
      <c r="GUH87" s="18"/>
      <c r="GUI87" s="18"/>
      <c r="GUJ87" s="18"/>
      <c r="GUK87" s="18"/>
      <c r="GUL87" s="18"/>
      <c r="GUM87" s="18"/>
      <c r="GUN87" s="18"/>
      <c r="GUO87" s="18"/>
      <c r="GUP87" s="18"/>
      <c r="GUQ87" s="18"/>
      <c r="GUR87" s="18"/>
      <c r="GUS87" s="18"/>
      <c r="GUT87" s="18"/>
      <c r="GUU87" s="18"/>
      <c r="GUV87" s="18"/>
      <c r="GUW87" s="18"/>
      <c r="GUX87" s="18"/>
      <c r="GUY87" s="18"/>
      <c r="GUZ87" s="18"/>
      <c r="GVA87" s="18"/>
      <c r="GVB87" s="18"/>
      <c r="GVC87" s="18"/>
      <c r="GVD87" s="18"/>
      <c r="GVE87" s="18"/>
      <c r="GVF87" s="18"/>
      <c r="GVG87" s="18"/>
      <c r="GVH87" s="18"/>
      <c r="GVI87" s="18"/>
      <c r="GVJ87" s="18"/>
      <c r="GVK87" s="18"/>
      <c r="GVL87" s="18"/>
      <c r="GVM87" s="18"/>
      <c r="GVN87" s="18"/>
      <c r="GVO87" s="18"/>
      <c r="GVP87" s="18"/>
      <c r="GVQ87" s="18"/>
      <c r="GVR87" s="18"/>
      <c r="GVS87" s="18"/>
      <c r="GVT87" s="18"/>
      <c r="GVU87" s="18"/>
      <c r="GVV87" s="18"/>
      <c r="GVW87" s="18"/>
      <c r="GVX87" s="18"/>
      <c r="GVY87" s="18"/>
      <c r="GVZ87" s="18"/>
      <c r="GWA87" s="18"/>
      <c r="GWB87" s="18"/>
      <c r="GWC87" s="18"/>
      <c r="GWD87" s="18"/>
      <c r="GWE87" s="18"/>
      <c r="GWF87" s="18"/>
      <c r="GWG87" s="18"/>
      <c r="GWH87" s="18"/>
      <c r="GWI87" s="18"/>
      <c r="GWJ87" s="18"/>
      <c r="GWK87" s="18"/>
      <c r="GWL87" s="18"/>
      <c r="GWM87" s="18"/>
      <c r="GWN87" s="18"/>
      <c r="GWO87" s="18"/>
      <c r="GWP87" s="18"/>
      <c r="GWQ87" s="18"/>
      <c r="GWR87" s="18"/>
      <c r="GWS87" s="18"/>
      <c r="GWT87" s="18"/>
      <c r="GWU87" s="18"/>
      <c r="GWV87" s="18"/>
      <c r="GWW87" s="18"/>
      <c r="GWX87" s="18"/>
      <c r="GWY87" s="18"/>
      <c r="GWZ87" s="18"/>
      <c r="GXA87" s="18"/>
      <c r="GXB87" s="18"/>
      <c r="GXC87" s="18"/>
      <c r="GXD87" s="18"/>
      <c r="GXE87" s="18"/>
      <c r="GXF87" s="18"/>
      <c r="GXG87" s="18"/>
      <c r="GXH87" s="18"/>
      <c r="GXI87" s="18"/>
      <c r="GXJ87" s="18"/>
      <c r="GXK87" s="18"/>
      <c r="GXL87" s="18"/>
      <c r="GXM87" s="18"/>
      <c r="GXN87" s="18"/>
      <c r="GXO87" s="18"/>
      <c r="GXP87" s="18"/>
      <c r="GXQ87" s="18"/>
      <c r="GXR87" s="18"/>
      <c r="GXS87" s="18"/>
      <c r="GXT87" s="18"/>
      <c r="GXU87" s="18"/>
      <c r="GXV87" s="18"/>
      <c r="GXW87" s="18"/>
      <c r="GXX87" s="18"/>
      <c r="GXY87" s="18"/>
      <c r="GXZ87" s="18"/>
      <c r="GYA87" s="18"/>
      <c r="GYB87" s="18"/>
      <c r="GYC87" s="18"/>
      <c r="GYD87" s="18"/>
      <c r="GYE87" s="18"/>
      <c r="GYF87" s="18"/>
      <c r="GYG87" s="18"/>
      <c r="GYH87" s="18"/>
      <c r="GYI87" s="18"/>
      <c r="GYJ87" s="18"/>
      <c r="GYK87" s="18"/>
      <c r="GYL87" s="18"/>
      <c r="GYM87" s="18"/>
      <c r="GYN87" s="18"/>
      <c r="GYO87" s="18"/>
      <c r="GYP87" s="18"/>
      <c r="GYQ87" s="18"/>
      <c r="GYR87" s="18"/>
      <c r="GYS87" s="18"/>
      <c r="GYT87" s="18"/>
      <c r="GYU87" s="18"/>
      <c r="GYV87" s="18"/>
      <c r="GYW87" s="18"/>
      <c r="GYX87" s="18"/>
      <c r="GYY87" s="18"/>
      <c r="GYZ87" s="18"/>
      <c r="GZA87" s="18"/>
      <c r="GZB87" s="18"/>
      <c r="GZC87" s="18"/>
      <c r="GZD87" s="18"/>
      <c r="GZE87" s="18"/>
      <c r="GZF87" s="18"/>
      <c r="GZG87" s="18"/>
      <c r="GZH87" s="18"/>
      <c r="GZI87" s="18"/>
      <c r="GZJ87" s="18"/>
      <c r="GZK87" s="18"/>
      <c r="GZL87" s="18"/>
      <c r="GZM87" s="18"/>
      <c r="GZN87" s="18"/>
      <c r="GZO87" s="18"/>
      <c r="GZP87" s="18"/>
      <c r="GZQ87" s="18"/>
      <c r="GZR87" s="18"/>
      <c r="GZS87" s="18"/>
      <c r="GZT87" s="18"/>
      <c r="GZU87" s="18"/>
      <c r="GZV87" s="18"/>
      <c r="GZW87" s="18"/>
      <c r="GZX87" s="18"/>
      <c r="GZY87" s="18"/>
      <c r="GZZ87" s="18"/>
      <c r="HAA87" s="18"/>
      <c r="HAB87" s="18"/>
      <c r="HAC87" s="18"/>
      <c r="HAD87" s="18"/>
      <c r="HAE87" s="18"/>
      <c r="HAF87" s="18"/>
      <c r="HAG87" s="18"/>
      <c r="HAH87" s="18"/>
      <c r="HAI87" s="18"/>
      <c r="HAJ87" s="18"/>
      <c r="HAK87" s="18"/>
      <c r="HAL87" s="18"/>
      <c r="HAM87" s="18"/>
      <c r="HAN87" s="18"/>
      <c r="HAO87" s="18"/>
      <c r="HAP87" s="18"/>
      <c r="HAQ87" s="18"/>
      <c r="HAR87" s="18"/>
      <c r="HAS87" s="18"/>
      <c r="HAT87" s="18"/>
      <c r="HAU87" s="18"/>
      <c r="HAV87" s="18"/>
      <c r="HAW87" s="18"/>
      <c r="HAX87" s="18"/>
      <c r="HAY87" s="18"/>
      <c r="HAZ87" s="18"/>
      <c r="HBA87" s="18"/>
      <c r="HBB87" s="18"/>
      <c r="HBC87" s="18"/>
      <c r="HBD87" s="18"/>
      <c r="HBE87" s="18"/>
      <c r="HBF87" s="18"/>
      <c r="HBG87" s="18"/>
      <c r="HBH87" s="18"/>
      <c r="HBI87" s="18"/>
      <c r="HBJ87" s="18"/>
      <c r="HBK87" s="18"/>
      <c r="HBL87" s="18"/>
      <c r="HBM87" s="18"/>
      <c r="HBN87" s="18"/>
      <c r="HBO87" s="18"/>
      <c r="HBP87" s="18"/>
      <c r="HBQ87" s="18"/>
      <c r="HBR87" s="18"/>
      <c r="HBS87" s="18"/>
      <c r="HBT87" s="18"/>
      <c r="HBU87" s="18"/>
      <c r="HBV87" s="18"/>
      <c r="HBW87" s="18"/>
      <c r="HBX87" s="18"/>
      <c r="HBY87" s="18"/>
      <c r="HBZ87" s="18"/>
      <c r="HCA87" s="18"/>
      <c r="HCB87" s="18"/>
      <c r="HCC87" s="18"/>
      <c r="HCD87" s="18"/>
      <c r="HCE87" s="18"/>
      <c r="HCF87" s="18"/>
      <c r="HCG87" s="18"/>
      <c r="HCH87" s="18"/>
      <c r="HCI87" s="18"/>
      <c r="HCJ87" s="18"/>
      <c r="HCK87" s="18"/>
      <c r="HCL87" s="18"/>
      <c r="HCM87" s="18"/>
      <c r="HCN87" s="18"/>
      <c r="HCO87" s="18"/>
      <c r="HCP87" s="18"/>
      <c r="HCQ87" s="18"/>
      <c r="HCR87" s="18"/>
      <c r="HCS87" s="18"/>
      <c r="HCT87" s="18"/>
      <c r="HCU87" s="18"/>
      <c r="HCV87" s="18"/>
      <c r="HCW87" s="18"/>
      <c r="HCX87" s="18"/>
      <c r="HCY87" s="18"/>
      <c r="HCZ87" s="18"/>
      <c r="HDA87" s="18"/>
      <c r="HDB87" s="18"/>
      <c r="HDC87" s="18"/>
      <c r="HDD87" s="18"/>
      <c r="HDE87" s="18"/>
      <c r="HDF87" s="18"/>
      <c r="HDG87" s="18"/>
      <c r="HDH87" s="18"/>
      <c r="HDI87" s="18"/>
      <c r="HDJ87" s="18"/>
      <c r="HDK87" s="18"/>
      <c r="HDL87" s="18"/>
      <c r="HDM87" s="18"/>
      <c r="HDN87" s="18"/>
      <c r="HDO87" s="18"/>
      <c r="HDP87" s="18"/>
      <c r="HDQ87" s="18"/>
      <c r="HDR87" s="18"/>
      <c r="HDS87" s="18"/>
      <c r="HDT87" s="18"/>
      <c r="HDU87" s="18"/>
      <c r="HDV87" s="18"/>
      <c r="HDW87" s="18"/>
      <c r="HDX87" s="18"/>
      <c r="HDY87" s="18"/>
      <c r="HDZ87" s="18"/>
      <c r="HEA87" s="18"/>
      <c r="HEB87" s="18"/>
      <c r="HEC87" s="18"/>
      <c r="HED87" s="18"/>
      <c r="HEE87" s="18"/>
      <c r="HEF87" s="18"/>
      <c r="HEG87" s="18"/>
      <c r="HEH87" s="18"/>
      <c r="HEI87" s="18"/>
      <c r="HEJ87" s="18"/>
      <c r="HEK87" s="18"/>
      <c r="HEL87" s="18"/>
      <c r="HEM87" s="18"/>
      <c r="HEN87" s="18"/>
      <c r="HEO87" s="18"/>
      <c r="HEP87" s="18"/>
      <c r="HEQ87" s="18"/>
      <c r="HER87" s="18"/>
      <c r="HES87" s="18"/>
      <c r="HET87" s="18"/>
      <c r="HEU87" s="18"/>
      <c r="HEV87" s="18"/>
      <c r="HEW87" s="18"/>
      <c r="HEX87" s="18"/>
      <c r="HEY87" s="18"/>
      <c r="HEZ87" s="18"/>
      <c r="HFA87" s="18"/>
      <c r="HFB87" s="18"/>
      <c r="HFC87" s="18"/>
      <c r="HFD87" s="18"/>
      <c r="HFE87" s="18"/>
      <c r="HFF87" s="18"/>
      <c r="HFG87" s="18"/>
      <c r="HFH87" s="18"/>
      <c r="HFI87" s="18"/>
      <c r="HFJ87" s="18"/>
      <c r="HFK87" s="18"/>
      <c r="HFL87" s="18"/>
      <c r="HFM87" s="18"/>
      <c r="HFN87" s="18"/>
      <c r="HFO87" s="18"/>
      <c r="HFP87" s="18"/>
      <c r="HFQ87" s="18"/>
      <c r="HFR87" s="18"/>
      <c r="HFS87" s="18"/>
      <c r="HFT87" s="18"/>
      <c r="HFU87" s="18"/>
      <c r="HFV87" s="18"/>
      <c r="HFW87" s="18"/>
      <c r="HFX87" s="18"/>
      <c r="HFY87" s="18"/>
      <c r="HFZ87" s="18"/>
      <c r="HGA87" s="18"/>
      <c r="HGB87" s="18"/>
      <c r="HGC87" s="18"/>
      <c r="HGD87" s="18"/>
      <c r="HGE87" s="18"/>
      <c r="HGF87" s="18"/>
      <c r="HGG87" s="18"/>
      <c r="HGH87" s="18"/>
      <c r="HGI87" s="18"/>
      <c r="HGJ87" s="18"/>
      <c r="HGK87" s="18"/>
      <c r="HGL87" s="18"/>
      <c r="HGM87" s="18"/>
      <c r="HGN87" s="18"/>
      <c r="HGO87" s="18"/>
      <c r="HGP87" s="18"/>
      <c r="HGQ87" s="18"/>
      <c r="HGR87" s="18"/>
      <c r="HGS87" s="18"/>
      <c r="HGT87" s="18"/>
      <c r="HGU87" s="18"/>
      <c r="HGV87" s="18"/>
      <c r="HGW87" s="18"/>
      <c r="HGX87" s="18"/>
      <c r="HGY87" s="18"/>
      <c r="HGZ87" s="18"/>
      <c r="HHA87" s="18"/>
      <c r="HHB87" s="18"/>
      <c r="HHC87" s="18"/>
      <c r="HHD87" s="18"/>
      <c r="HHE87" s="18"/>
      <c r="HHF87" s="18"/>
      <c r="HHG87" s="18"/>
      <c r="HHH87" s="18"/>
      <c r="HHI87" s="18"/>
      <c r="HHJ87" s="18"/>
      <c r="HHK87" s="18"/>
      <c r="HHL87" s="18"/>
      <c r="HHM87" s="18"/>
      <c r="HHN87" s="18"/>
      <c r="HHO87" s="18"/>
      <c r="HHP87" s="18"/>
      <c r="HHQ87" s="18"/>
      <c r="HHR87" s="18"/>
      <c r="HHS87" s="18"/>
      <c r="HHT87" s="18"/>
      <c r="HHU87" s="18"/>
      <c r="HHV87" s="18"/>
      <c r="HHW87" s="18"/>
      <c r="HHX87" s="18"/>
      <c r="HHY87" s="18"/>
      <c r="HHZ87" s="18"/>
      <c r="HIA87" s="18"/>
      <c r="HIB87" s="18"/>
      <c r="HIC87" s="18"/>
      <c r="HID87" s="18"/>
      <c r="HIE87" s="18"/>
      <c r="HIF87" s="18"/>
      <c r="HIG87" s="18"/>
      <c r="HIH87" s="18"/>
      <c r="HII87" s="18"/>
      <c r="HIJ87" s="18"/>
      <c r="HIK87" s="18"/>
      <c r="HIL87" s="18"/>
      <c r="HIM87" s="18"/>
      <c r="HIN87" s="18"/>
      <c r="HIO87" s="18"/>
      <c r="HIP87" s="18"/>
      <c r="HIQ87" s="18"/>
      <c r="HIR87" s="18"/>
      <c r="HIS87" s="18"/>
      <c r="HIT87" s="18"/>
      <c r="HIU87" s="18"/>
      <c r="HIV87" s="18"/>
      <c r="HIW87" s="18"/>
      <c r="HIX87" s="18"/>
      <c r="HIY87" s="18"/>
      <c r="HIZ87" s="18"/>
      <c r="HJA87" s="18"/>
      <c r="HJB87" s="18"/>
      <c r="HJC87" s="18"/>
      <c r="HJD87" s="18"/>
      <c r="HJE87" s="18"/>
      <c r="HJF87" s="18"/>
      <c r="HJG87" s="18"/>
      <c r="HJH87" s="18"/>
      <c r="HJI87" s="18"/>
      <c r="HJJ87" s="18"/>
      <c r="HJK87" s="18"/>
      <c r="HJL87" s="18"/>
      <c r="HJM87" s="18"/>
      <c r="HJN87" s="18"/>
      <c r="HJO87" s="18"/>
      <c r="HJP87" s="18"/>
      <c r="HJQ87" s="18"/>
      <c r="HJR87" s="18"/>
      <c r="HJS87" s="18"/>
      <c r="HJT87" s="18"/>
      <c r="HJU87" s="18"/>
      <c r="HJV87" s="18"/>
      <c r="HJW87" s="18"/>
      <c r="HJX87" s="18"/>
      <c r="HJY87" s="18"/>
      <c r="HJZ87" s="18"/>
      <c r="HKA87" s="18"/>
      <c r="HKB87" s="18"/>
      <c r="HKC87" s="18"/>
      <c r="HKD87" s="18"/>
      <c r="HKE87" s="18"/>
      <c r="HKF87" s="18"/>
      <c r="HKG87" s="18"/>
      <c r="HKH87" s="18"/>
      <c r="HKI87" s="18"/>
      <c r="HKJ87" s="18"/>
      <c r="HKK87" s="18"/>
      <c r="HKL87" s="18"/>
      <c r="HKM87" s="18"/>
      <c r="HKN87" s="18"/>
      <c r="HKO87" s="18"/>
      <c r="HKP87" s="18"/>
      <c r="HKQ87" s="18"/>
      <c r="HKR87" s="18"/>
      <c r="HKS87" s="18"/>
      <c r="HKT87" s="18"/>
      <c r="HKU87" s="18"/>
      <c r="HKV87" s="18"/>
      <c r="HKW87" s="18"/>
      <c r="HKX87" s="18"/>
      <c r="HKY87" s="18"/>
      <c r="HKZ87" s="18"/>
      <c r="HLA87" s="18"/>
      <c r="HLB87" s="18"/>
      <c r="HLC87" s="18"/>
      <c r="HLD87" s="18"/>
      <c r="HLE87" s="18"/>
      <c r="HLF87" s="18"/>
      <c r="HLG87" s="18"/>
      <c r="HLH87" s="18"/>
      <c r="HLI87" s="18"/>
      <c r="HLJ87" s="18"/>
      <c r="HLK87" s="18"/>
      <c r="HLL87" s="18"/>
      <c r="HLM87" s="18"/>
      <c r="HLN87" s="18"/>
      <c r="HLO87" s="18"/>
      <c r="HLP87" s="18"/>
      <c r="HLQ87" s="18"/>
      <c r="HLR87" s="18"/>
      <c r="HLS87" s="18"/>
      <c r="HLT87" s="18"/>
      <c r="HLU87" s="18"/>
      <c r="HLV87" s="18"/>
      <c r="HLW87" s="18"/>
      <c r="HLX87" s="18"/>
      <c r="HLY87" s="18"/>
      <c r="HLZ87" s="18"/>
      <c r="HMA87" s="18"/>
      <c r="HMB87" s="18"/>
      <c r="HMC87" s="18"/>
      <c r="HMD87" s="18"/>
      <c r="HME87" s="18"/>
      <c r="HMF87" s="18"/>
      <c r="HMG87" s="18"/>
      <c r="HMH87" s="18"/>
      <c r="HMI87" s="18"/>
      <c r="HMJ87" s="18"/>
      <c r="HMK87" s="18"/>
      <c r="HML87" s="18"/>
      <c r="HMM87" s="18"/>
      <c r="HMN87" s="18"/>
      <c r="HMO87" s="18"/>
      <c r="HMP87" s="18"/>
      <c r="HMQ87" s="18"/>
      <c r="HMR87" s="18"/>
      <c r="HMS87" s="18"/>
      <c r="HMT87" s="18"/>
      <c r="HMU87" s="18"/>
      <c r="HMV87" s="18"/>
      <c r="HMW87" s="18"/>
      <c r="HMX87" s="18"/>
      <c r="HMY87" s="18"/>
      <c r="HMZ87" s="18"/>
      <c r="HNA87" s="18"/>
      <c r="HNB87" s="18"/>
      <c r="HNC87" s="18"/>
      <c r="HND87" s="18"/>
      <c r="HNE87" s="18"/>
      <c r="HNF87" s="18"/>
      <c r="HNG87" s="18"/>
      <c r="HNH87" s="18"/>
      <c r="HNI87" s="18"/>
      <c r="HNJ87" s="18"/>
      <c r="HNK87" s="18"/>
      <c r="HNL87" s="18"/>
      <c r="HNM87" s="18"/>
      <c r="HNN87" s="18"/>
      <c r="HNO87" s="18"/>
      <c r="HNP87" s="18"/>
      <c r="HNQ87" s="18"/>
      <c r="HNR87" s="18"/>
      <c r="HNS87" s="18"/>
      <c r="HNT87" s="18"/>
      <c r="HNU87" s="18"/>
      <c r="HNV87" s="18"/>
      <c r="HNW87" s="18"/>
      <c r="HNX87" s="18"/>
      <c r="HNY87" s="18"/>
      <c r="HNZ87" s="18"/>
      <c r="HOA87" s="18"/>
      <c r="HOB87" s="18"/>
      <c r="HOC87" s="18"/>
      <c r="HOD87" s="18"/>
      <c r="HOE87" s="18"/>
      <c r="HOF87" s="18"/>
      <c r="HOG87" s="18"/>
      <c r="HOH87" s="18"/>
      <c r="HOI87" s="18"/>
      <c r="HOJ87" s="18"/>
      <c r="HOK87" s="18"/>
      <c r="HOL87" s="18"/>
      <c r="HOM87" s="18"/>
      <c r="HON87" s="18"/>
      <c r="HOO87" s="18"/>
      <c r="HOP87" s="18"/>
      <c r="HOQ87" s="18"/>
      <c r="HOR87" s="18"/>
      <c r="HOS87" s="18"/>
      <c r="HOT87" s="18"/>
      <c r="HOU87" s="18"/>
      <c r="HOV87" s="18"/>
      <c r="HOW87" s="18"/>
      <c r="HOX87" s="18"/>
      <c r="HOY87" s="18"/>
      <c r="HOZ87" s="18"/>
      <c r="HPA87" s="18"/>
      <c r="HPB87" s="18"/>
      <c r="HPC87" s="18"/>
      <c r="HPD87" s="18"/>
      <c r="HPE87" s="18"/>
      <c r="HPF87" s="18"/>
      <c r="HPG87" s="18"/>
      <c r="HPH87" s="18"/>
      <c r="HPI87" s="18"/>
      <c r="HPJ87" s="18"/>
      <c r="HPK87" s="18"/>
      <c r="HPL87" s="18"/>
      <c r="HPM87" s="18"/>
      <c r="HPN87" s="18"/>
      <c r="HPO87" s="18"/>
      <c r="HPP87" s="18"/>
      <c r="HPQ87" s="18"/>
      <c r="HPR87" s="18"/>
      <c r="HPS87" s="18"/>
      <c r="HPT87" s="18"/>
      <c r="HPU87" s="18"/>
      <c r="HPV87" s="18"/>
      <c r="HPW87" s="18"/>
      <c r="HPX87" s="18"/>
      <c r="HPY87" s="18"/>
      <c r="HPZ87" s="18"/>
      <c r="HQA87" s="18"/>
      <c r="HQB87" s="18"/>
      <c r="HQC87" s="18"/>
      <c r="HQD87" s="18"/>
      <c r="HQE87" s="18"/>
      <c r="HQF87" s="18"/>
      <c r="HQG87" s="18"/>
      <c r="HQH87" s="18"/>
      <c r="HQI87" s="18"/>
      <c r="HQJ87" s="18"/>
      <c r="HQK87" s="18"/>
      <c r="HQL87" s="18"/>
      <c r="HQM87" s="18"/>
      <c r="HQN87" s="18"/>
      <c r="HQO87" s="18"/>
      <c r="HQP87" s="18"/>
      <c r="HQQ87" s="18"/>
      <c r="HQR87" s="18"/>
      <c r="HQS87" s="18"/>
      <c r="HQT87" s="18"/>
      <c r="HQU87" s="18"/>
      <c r="HQV87" s="18"/>
      <c r="HQW87" s="18"/>
      <c r="HQX87" s="18"/>
      <c r="HQY87" s="18"/>
      <c r="HQZ87" s="18"/>
      <c r="HRA87" s="18"/>
      <c r="HRB87" s="18"/>
      <c r="HRC87" s="18"/>
      <c r="HRD87" s="18"/>
      <c r="HRE87" s="18"/>
      <c r="HRF87" s="18"/>
      <c r="HRG87" s="18"/>
      <c r="HRH87" s="18"/>
      <c r="HRI87" s="18"/>
      <c r="HRJ87" s="18"/>
      <c r="HRK87" s="18"/>
      <c r="HRL87" s="18"/>
      <c r="HRM87" s="18"/>
      <c r="HRN87" s="18"/>
      <c r="HRO87" s="18"/>
      <c r="HRP87" s="18"/>
      <c r="HRQ87" s="18"/>
      <c r="HRR87" s="18"/>
      <c r="HRS87" s="18"/>
      <c r="HRT87" s="18"/>
      <c r="HRU87" s="18"/>
      <c r="HRV87" s="18"/>
      <c r="HRW87" s="18"/>
      <c r="HRX87" s="18"/>
      <c r="HRY87" s="18"/>
      <c r="HRZ87" s="18"/>
      <c r="HSA87" s="18"/>
      <c r="HSB87" s="18"/>
      <c r="HSC87" s="18"/>
      <c r="HSD87" s="18"/>
      <c r="HSE87" s="18"/>
      <c r="HSF87" s="18"/>
      <c r="HSG87" s="18"/>
      <c r="HSH87" s="18"/>
      <c r="HSI87" s="18"/>
      <c r="HSJ87" s="18"/>
      <c r="HSK87" s="18"/>
      <c r="HSL87" s="18"/>
      <c r="HSM87" s="18"/>
      <c r="HSN87" s="18"/>
      <c r="HSO87" s="18"/>
      <c r="HSP87" s="18"/>
      <c r="HSQ87" s="18"/>
      <c r="HSR87" s="18"/>
      <c r="HSS87" s="18"/>
      <c r="HST87" s="18"/>
      <c r="HSU87" s="18"/>
      <c r="HSV87" s="18"/>
      <c r="HSW87" s="18"/>
      <c r="HSX87" s="18"/>
      <c r="HSY87" s="18"/>
      <c r="HSZ87" s="18"/>
      <c r="HTA87" s="18"/>
      <c r="HTB87" s="18"/>
      <c r="HTC87" s="18"/>
      <c r="HTD87" s="18"/>
      <c r="HTE87" s="18"/>
      <c r="HTF87" s="18"/>
      <c r="HTG87" s="18"/>
      <c r="HTH87" s="18"/>
      <c r="HTI87" s="18"/>
      <c r="HTJ87" s="18"/>
      <c r="HTK87" s="18"/>
      <c r="HTL87" s="18"/>
      <c r="HTM87" s="18"/>
      <c r="HTN87" s="18"/>
      <c r="HTO87" s="18"/>
      <c r="HTP87" s="18"/>
      <c r="HTQ87" s="18"/>
      <c r="HTR87" s="18"/>
      <c r="HTS87" s="18"/>
      <c r="HTT87" s="18"/>
      <c r="HTU87" s="18"/>
      <c r="HTV87" s="18"/>
      <c r="HTW87" s="18"/>
      <c r="HTX87" s="18"/>
      <c r="HTY87" s="18"/>
      <c r="HTZ87" s="18"/>
      <c r="HUA87" s="18"/>
      <c r="HUB87" s="18"/>
      <c r="HUC87" s="18"/>
      <c r="HUD87" s="18"/>
      <c r="HUE87" s="18"/>
      <c r="HUF87" s="18"/>
      <c r="HUG87" s="18"/>
      <c r="HUH87" s="18"/>
      <c r="HUI87" s="18"/>
      <c r="HUJ87" s="18"/>
      <c r="HUK87" s="18"/>
      <c r="HUL87" s="18"/>
      <c r="HUM87" s="18"/>
      <c r="HUN87" s="18"/>
      <c r="HUO87" s="18"/>
      <c r="HUP87" s="18"/>
      <c r="HUQ87" s="18"/>
      <c r="HUR87" s="18"/>
      <c r="HUS87" s="18"/>
      <c r="HUT87" s="18"/>
      <c r="HUU87" s="18"/>
      <c r="HUV87" s="18"/>
      <c r="HUW87" s="18"/>
      <c r="HUX87" s="18"/>
      <c r="HUY87" s="18"/>
      <c r="HUZ87" s="18"/>
      <c r="HVA87" s="18"/>
      <c r="HVB87" s="18"/>
      <c r="HVC87" s="18"/>
      <c r="HVD87" s="18"/>
      <c r="HVE87" s="18"/>
      <c r="HVF87" s="18"/>
      <c r="HVG87" s="18"/>
      <c r="HVH87" s="18"/>
      <c r="HVI87" s="18"/>
      <c r="HVJ87" s="18"/>
      <c r="HVK87" s="18"/>
      <c r="HVL87" s="18"/>
      <c r="HVM87" s="18"/>
      <c r="HVN87" s="18"/>
      <c r="HVO87" s="18"/>
      <c r="HVP87" s="18"/>
      <c r="HVQ87" s="18"/>
      <c r="HVR87" s="18"/>
      <c r="HVS87" s="18"/>
      <c r="HVT87" s="18"/>
      <c r="HVU87" s="18"/>
      <c r="HVV87" s="18"/>
      <c r="HVW87" s="18"/>
      <c r="HVX87" s="18"/>
      <c r="HVY87" s="18"/>
      <c r="HVZ87" s="18"/>
      <c r="HWA87" s="18"/>
      <c r="HWB87" s="18"/>
      <c r="HWC87" s="18"/>
      <c r="HWD87" s="18"/>
      <c r="HWE87" s="18"/>
      <c r="HWF87" s="18"/>
      <c r="HWG87" s="18"/>
      <c r="HWH87" s="18"/>
      <c r="HWI87" s="18"/>
      <c r="HWJ87" s="18"/>
      <c r="HWK87" s="18"/>
      <c r="HWL87" s="18"/>
      <c r="HWM87" s="18"/>
      <c r="HWN87" s="18"/>
      <c r="HWO87" s="18"/>
      <c r="HWP87" s="18"/>
      <c r="HWQ87" s="18"/>
      <c r="HWR87" s="18"/>
      <c r="HWS87" s="18"/>
      <c r="HWT87" s="18"/>
      <c r="HWU87" s="18"/>
      <c r="HWV87" s="18"/>
      <c r="HWW87" s="18"/>
      <c r="HWX87" s="18"/>
      <c r="HWY87" s="18"/>
      <c r="HWZ87" s="18"/>
      <c r="HXA87" s="18"/>
      <c r="HXB87" s="18"/>
      <c r="HXC87" s="18"/>
      <c r="HXD87" s="18"/>
      <c r="HXE87" s="18"/>
      <c r="HXF87" s="18"/>
      <c r="HXG87" s="18"/>
      <c r="HXH87" s="18"/>
      <c r="HXI87" s="18"/>
      <c r="HXJ87" s="18"/>
      <c r="HXK87" s="18"/>
      <c r="HXL87" s="18"/>
      <c r="HXM87" s="18"/>
      <c r="HXN87" s="18"/>
      <c r="HXO87" s="18"/>
      <c r="HXP87" s="18"/>
      <c r="HXQ87" s="18"/>
      <c r="HXR87" s="18"/>
      <c r="HXS87" s="18"/>
      <c r="HXT87" s="18"/>
      <c r="HXU87" s="18"/>
      <c r="HXV87" s="18"/>
      <c r="HXW87" s="18"/>
      <c r="HXX87" s="18"/>
      <c r="HXY87" s="18"/>
      <c r="HXZ87" s="18"/>
      <c r="HYA87" s="18"/>
      <c r="HYB87" s="18"/>
      <c r="HYC87" s="18"/>
      <c r="HYD87" s="18"/>
      <c r="HYE87" s="18"/>
      <c r="HYF87" s="18"/>
      <c r="HYG87" s="18"/>
      <c r="HYH87" s="18"/>
      <c r="HYI87" s="18"/>
      <c r="HYJ87" s="18"/>
      <c r="HYK87" s="18"/>
      <c r="HYL87" s="18"/>
      <c r="HYM87" s="18"/>
      <c r="HYN87" s="18"/>
      <c r="HYO87" s="18"/>
      <c r="HYP87" s="18"/>
      <c r="HYQ87" s="18"/>
      <c r="HYR87" s="18"/>
      <c r="HYS87" s="18"/>
      <c r="HYT87" s="18"/>
      <c r="HYU87" s="18"/>
      <c r="HYV87" s="18"/>
      <c r="HYW87" s="18"/>
      <c r="HYX87" s="18"/>
      <c r="HYY87" s="18"/>
      <c r="HYZ87" s="18"/>
      <c r="HZA87" s="18"/>
      <c r="HZB87" s="18"/>
      <c r="HZC87" s="18"/>
      <c r="HZD87" s="18"/>
      <c r="HZE87" s="18"/>
      <c r="HZF87" s="18"/>
      <c r="HZG87" s="18"/>
      <c r="HZH87" s="18"/>
      <c r="HZI87" s="18"/>
      <c r="HZJ87" s="18"/>
      <c r="HZK87" s="18"/>
      <c r="HZL87" s="18"/>
      <c r="HZM87" s="18"/>
      <c r="HZN87" s="18"/>
      <c r="HZO87" s="18"/>
      <c r="HZP87" s="18"/>
      <c r="HZQ87" s="18"/>
      <c r="HZR87" s="18"/>
      <c r="HZS87" s="18"/>
      <c r="HZT87" s="18"/>
      <c r="HZU87" s="18"/>
      <c r="HZV87" s="18"/>
      <c r="HZW87" s="18"/>
      <c r="HZX87" s="18"/>
      <c r="HZY87" s="18"/>
      <c r="HZZ87" s="18"/>
      <c r="IAA87" s="18"/>
      <c r="IAB87" s="18"/>
      <c r="IAC87" s="18"/>
      <c r="IAD87" s="18"/>
      <c r="IAE87" s="18"/>
      <c r="IAF87" s="18"/>
      <c r="IAG87" s="18"/>
      <c r="IAH87" s="18"/>
      <c r="IAI87" s="18"/>
      <c r="IAJ87" s="18"/>
      <c r="IAK87" s="18"/>
      <c r="IAL87" s="18"/>
      <c r="IAM87" s="18"/>
      <c r="IAN87" s="18"/>
      <c r="IAO87" s="18"/>
      <c r="IAP87" s="18"/>
      <c r="IAQ87" s="18"/>
      <c r="IAR87" s="18"/>
      <c r="IAS87" s="18"/>
      <c r="IAT87" s="18"/>
      <c r="IAU87" s="18"/>
      <c r="IAV87" s="18"/>
      <c r="IAW87" s="18"/>
      <c r="IAX87" s="18"/>
      <c r="IAY87" s="18"/>
      <c r="IAZ87" s="18"/>
      <c r="IBA87" s="18"/>
      <c r="IBB87" s="18"/>
      <c r="IBC87" s="18"/>
      <c r="IBD87" s="18"/>
      <c r="IBE87" s="18"/>
      <c r="IBF87" s="18"/>
      <c r="IBG87" s="18"/>
      <c r="IBH87" s="18"/>
      <c r="IBI87" s="18"/>
      <c r="IBJ87" s="18"/>
      <c r="IBK87" s="18"/>
      <c r="IBL87" s="18"/>
      <c r="IBM87" s="18"/>
      <c r="IBN87" s="18"/>
      <c r="IBO87" s="18"/>
      <c r="IBP87" s="18"/>
      <c r="IBQ87" s="18"/>
      <c r="IBR87" s="18"/>
      <c r="IBS87" s="18"/>
      <c r="IBT87" s="18"/>
      <c r="IBU87" s="18"/>
      <c r="IBV87" s="18"/>
      <c r="IBW87" s="18"/>
      <c r="IBX87" s="18"/>
      <c r="IBY87" s="18"/>
      <c r="IBZ87" s="18"/>
      <c r="ICA87" s="18"/>
      <c r="ICB87" s="18"/>
      <c r="ICC87" s="18"/>
      <c r="ICD87" s="18"/>
      <c r="ICE87" s="18"/>
      <c r="ICF87" s="18"/>
      <c r="ICG87" s="18"/>
      <c r="ICH87" s="18"/>
      <c r="ICI87" s="18"/>
      <c r="ICJ87" s="18"/>
      <c r="ICK87" s="18"/>
      <c r="ICL87" s="18"/>
      <c r="ICM87" s="18"/>
      <c r="ICN87" s="18"/>
      <c r="ICO87" s="18"/>
      <c r="ICP87" s="18"/>
      <c r="ICQ87" s="18"/>
      <c r="ICR87" s="18"/>
      <c r="ICS87" s="18"/>
      <c r="ICT87" s="18"/>
      <c r="ICU87" s="18"/>
      <c r="ICV87" s="18"/>
      <c r="ICW87" s="18"/>
      <c r="ICX87" s="18"/>
      <c r="ICY87" s="18"/>
      <c r="ICZ87" s="18"/>
      <c r="IDA87" s="18"/>
      <c r="IDB87" s="18"/>
      <c r="IDC87" s="18"/>
      <c r="IDD87" s="18"/>
      <c r="IDE87" s="18"/>
      <c r="IDF87" s="18"/>
      <c r="IDG87" s="18"/>
      <c r="IDH87" s="18"/>
      <c r="IDI87" s="18"/>
      <c r="IDJ87" s="18"/>
      <c r="IDK87" s="18"/>
      <c r="IDL87" s="18"/>
      <c r="IDM87" s="18"/>
      <c r="IDN87" s="18"/>
      <c r="IDO87" s="18"/>
      <c r="IDP87" s="18"/>
      <c r="IDQ87" s="18"/>
      <c r="IDR87" s="18"/>
      <c r="IDS87" s="18"/>
      <c r="IDT87" s="18"/>
      <c r="IDU87" s="18"/>
      <c r="IDV87" s="18"/>
      <c r="IDW87" s="18"/>
      <c r="IDX87" s="18"/>
      <c r="IDY87" s="18"/>
      <c r="IDZ87" s="18"/>
      <c r="IEA87" s="18"/>
      <c r="IEB87" s="18"/>
      <c r="IEC87" s="18"/>
      <c r="IED87" s="18"/>
      <c r="IEE87" s="18"/>
      <c r="IEF87" s="18"/>
      <c r="IEG87" s="18"/>
      <c r="IEH87" s="18"/>
      <c r="IEI87" s="18"/>
      <c r="IEJ87" s="18"/>
      <c r="IEK87" s="18"/>
      <c r="IEL87" s="18"/>
      <c r="IEM87" s="18"/>
      <c r="IEN87" s="18"/>
      <c r="IEO87" s="18"/>
      <c r="IEP87" s="18"/>
      <c r="IEQ87" s="18"/>
      <c r="IER87" s="18"/>
      <c r="IES87" s="18"/>
      <c r="IET87" s="18"/>
      <c r="IEU87" s="18"/>
      <c r="IEV87" s="18"/>
      <c r="IEW87" s="18"/>
      <c r="IEX87" s="18"/>
      <c r="IEY87" s="18"/>
      <c r="IEZ87" s="18"/>
      <c r="IFA87" s="18"/>
      <c r="IFB87" s="18"/>
      <c r="IFC87" s="18"/>
      <c r="IFD87" s="18"/>
      <c r="IFE87" s="18"/>
      <c r="IFF87" s="18"/>
      <c r="IFG87" s="18"/>
      <c r="IFH87" s="18"/>
      <c r="IFI87" s="18"/>
      <c r="IFJ87" s="18"/>
      <c r="IFK87" s="18"/>
      <c r="IFL87" s="18"/>
      <c r="IFM87" s="18"/>
      <c r="IFN87" s="18"/>
      <c r="IFO87" s="18"/>
      <c r="IFP87" s="18"/>
      <c r="IFQ87" s="18"/>
      <c r="IFR87" s="18"/>
      <c r="IFS87" s="18"/>
      <c r="IFT87" s="18"/>
      <c r="IFU87" s="18"/>
      <c r="IFV87" s="18"/>
      <c r="IFW87" s="18"/>
      <c r="IFX87" s="18"/>
      <c r="IFY87" s="18"/>
      <c r="IFZ87" s="18"/>
      <c r="IGA87" s="18"/>
      <c r="IGB87" s="18"/>
      <c r="IGC87" s="18"/>
      <c r="IGD87" s="18"/>
      <c r="IGE87" s="18"/>
      <c r="IGF87" s="18"/>
      <c r="IGG87" s="18"/>
      <c r="IGH87" s="18"/>
      <c r="IGI87" s="18"/>
      <c r="IGJ87" s="18"/>
      <c r="IGK87" s="18"/>
      <c r="IGL87" s="18"/>
      <c r="IGM87" s="18"/>
      <c r="IGN87" s="18"/>
      <c r="IGO87" s="18"/>
      <c r="IGP87" s="18"/>
      <c r="IGQ87" s="18"/>
      <c r="IGR87" s="18"/>
      <c r="IGS87" s="18"/>
      <c r="IGT87" s="18"/>
      <c r="IGU87" s="18"/>
      <c r="IGV87" s="18"/>
      <c r="IGW87" s="18"/>
      <c r="IGX87" s="18"/>
      <c r="IGY87" s="18"/>
      <c r="IGZ87" s="18"/>
      <c r="IHA87" s="18"/>
      <c r="IHB87" s="18"/>
      <c r="IHC87" s="18"/>
      <c r="IHD87" s="18"/>
      <c r="IHE87" s="18"/>
      <c r="IHF87" s="18"/>
      <c r="IHG87" s="18"/>
      <c r="IHH87" s="18"/>
      <c r="IHI87" s="18"/>
      <c r="IHJ87" s="18"/>
      <c r="IHK87" s="18"/>
      <c r="IHL87" s="18"/>
      <c r="IHM87" s="18"/>
      <c r="IHN87" s="18"/>
      <c r="IHO87" s="18"/>
      <c r="IHP87" s="18"/>
      <c r="IHQ87" s="18"/>
      <c r="IHR87" s="18"/>
      <c r="IHS87" s="18"/>
      <c r="IHT87" s="18"/>
      <c r="IHU87" s="18"/>
      <c r="IHV87" s="18"/>
      <c r="IHW87" s="18"/>
      <c r="IHX87" s="18"/>
      <c r="IHY87" s="18"/>
      <c r="IHZ87" s="18"/>
      <c r="IIA87" s="18"/>
      <c r="IIB87" s="18"/>
      <c r="IIC87" s="18"/>
      <c r="IID87" s="18"/>
      <c r="IIE87" s="18"/>
      <c r="IIF87" s="18"/>
      <c r="IIG87" s="18"/>
      <c r="IIH87" s="18"/>
      <c r="III87" s="18"/>
      <c r="IIJ87" s="18"/>
      <c r="IIK87" s="18"/>
      <c r="IIL87" s="18"/>
      <c r="IIM87" s="18"/>
      <c r="IIN87" s="18"/>
      <c r="IIO87" s="18"/>
      <c r="IIP87" s="18"/>
      <c r="IIQ87" s="18"/>
      <c r="IIR87" s="18"/>
      <c r="IIS87" s="18"/>
      <c r="IIT87" s="18"/>
      <c r="IIU87" s="18"/>
      <c r="IIV87" s="18"/>
      <c r="IIW87" s="18"/>
      <c r="IIX87" s="18"/>
      <c r="IIY87" s="18"/>
      <c r="IIZ87" s="18"/>
      <c r="IJA87" s="18"/>
      <c r="IJB87" s="18"/>
      <c r="IJC87" s="18"/>
      <c r="IJD87" s="18"/>
      <c r="IJE87" s="18"/>
      <c r="IJF87" s="18"/>
      <c r="IJG87" s="18"/>
      <c r="IJH87" s="18"/>
      <c r="IJI87" s="18"/>
      <c r="IJJ87" s="18"/>
      <c r="IJK87" s="18"/>
      <c r="IJL87" s="18"/>
      <c r="IJM87" s="18"/>
      <c r="IJN87" s="18"/>
      <c r="IJO87" s="18"/>
      <c r="IJP87" s="18"/>
      <c r="IJQ87" s="18"/>
      <c r="IJR87" s="18"/>
      <c r="IJS87" s="18"/>
      <c r="IJT87" s="18"/>
      <c r="IJU87" s="18"/>
      <c r="IJV87" s="18"/>
      <c r="IJW87" s="18"/>
      <c r="IJX87" s="18"/>
      <c r="IJY87" s="18"/>
      <c r="IJZ87" s="18"/>
      <c r="IKA87" s="18"/>
      <c r="IKB87" s="18"/>
      <c r="IKC87" s="18"/>
      <c r="IKD87" s="18"/>
      <c r="IKE87" s="18"/>
      <c r="IKF87" s="18"/>
      <c r="IKG87" s="18"/>
      <c r="IKH87" s="18"/>
      <c r="IKI87" s="18"/>
      <c r="IKJ87" s="18"/>
      <c r="IKK87" s="18"/>
      <c r="IKL87" s="18"/>
      <c r="IKM87" s="18"/>
      <c r="IKN87" s="18"/>
      <c r="IKO87" s="18"/>
      <c r="IKP87" s="18"/>
      <c r="IKQ87" s="18"/>
      <c r="IKR87" s="18"/>
      <c r="IKS87" s="18"/>
      <c r="IKT87" s="18"/>
      <c r="IKU87" s="18"/>
      <c r="IKV87" s="18"/>
      <c r="IKW87" s="18"/>
      <c r="IKX87" s="18"/>
      <c r="IKY87" s="18"/>
      <c r="IKZ87" s="18"/>
      <c r="ILA87" s="18"/>
      <c r="ILB87" s="18"/>
      <c r="ILC87" s="18"/>
      <c r="ILD87" s="18"/>
      <c r="ILE87" s="18"/>
      <c r="ILF87" s="18"/>
      <c r="ILG87" s="18"/>
      <c r="ILH87" s="18"/>
      <c r="ILI87" s="18"/>
      <c r="ILJ87" s="18"/>
      <c r="ILK87" s="18"/>
      <c r="ILL87" s="18"/>
      <c r="ILM87" s="18"/>
      <c r="ILN87" s="18"/>
      <c r="ILO87" s="18"/>
      <c r="ILP87" s="18"/>
      <c r="ILQ87" s="18"/>
      <c r="ILR87" s="18"/>
      <c r="ILS87" s="18"/>
      <c r="ILT87" s="18"/>
      <c r="ILU87" s="18"/>
      <c r="ILV87" s="18"/>
      <c r="ILW87" s="18"/>
      <c r="ILX87" s="18"/>
      <c r="ILY87" s="18"/>
      <c r="ILZ87" s="18"/>
      <c r="IMA87" s="18"/>
      <c r="IMB87" s="18"/>
      <c r="IMC87" s="18"/>
      <c r="IMD87" s="18"/>
      <c r="IME87" s="18"/>
      <c r="IMF87" s="18"/>
      <c r="IMG87" s="18"/>
      <c r="IMH87" s="18"/>
      <c r="IMI87" s="18"/>
      <c r="IMJ87" s="18"/>
      <c r="IMK87" s="18"/>
      <c r="IML87" s="18"/>
      <c r="IMM87" s="18"/>
      <c r="IMN87" s="18"/>
      <c r="IMO87" s="18"/>
      <c r="IMP87" s="18"/>
      <c r="IMQ87" s="18"/>
      <c r="IMR87" s="18"/>
      <c r="IMS87" s="18"/>
      <c r="IMT87" s="18"/>
      <c r="IMU87" s="18"/>
      <c r="IMV87" s="18"/>
      <c r="IMW87" s="18"/>
      <c r="IMX87" s="18"/>
      <c r="IMY87" s="18"/>
      <c r="IMZ87" s="18"/>
      <c r="INA87" s="18"/>
      <c r="INB87" s="18"/>
      <c r="INC87" s="18"/>
      <c r="IND87" s="18"/>
      <c r="INE87" s="18"/>
      <c r="INF87" s="18"/>
      <c r="ING87" s="18"/>
      <c r="INH87" s="18"/>
      <c r="INI87" s="18"/>
      <c r="INJ87" s="18"/>
      <c r="INK87" s="18"/>
      <c r="INL87" s="18"/>
      <c r="INM87" s="18"/>
      <c r="INN87" s="18"/>
      <c r="INO87" s="18"/>
      <c r="INP87" s="18"/>
      <c r="INQ87" s="18"/>
      <c r="INR87" s="18"/>
      <c r="INS87" s="18"/>
      <c r="INT87" s="18"/>
      <c r="INU87" s="18"/>
      <c r="INV87" s="18"/>
      <c r="INW87" s="18"/>
      <c r="INX87" s="18"/>
      <c r="INY87" s="18"/>
      <c r="INZ87" s="18"/>
      <c r="IOA87" s="18"/>
      <c r="IOB87" s="18"/>
      <c r="IOC87" s="18"/>
      <c r="IOD87" s="18"/>
      <c r="IOE87" s="18"/>
      <c r="IOF87" s="18"/>
      <c r="IOG87" s="18"/>
      <c r="IOH87" s="18"/>
      <c r="IOI87" s="18"/>
      <c r="IOJ87" s="18"/>
      <c r="IOK87" s="18"/>
      <c r="IOL87" s="18"/>
      <c r="IOM87" s="18"/>
      <c r="ION87" s="18"/>
      <c r="IOO87" s="18"/>
      <c r="IOP87" s="18"/>
      <c r="IOQ87" s="18"/>
      <c r="IOR87" s="18"/>
      <c r="IOS87" s="18"/>
      <c r="IOT87" s="18"/>
      <c r="IOU87" s="18"/>
      <c r="IOV87" s="18"/>
      <c r="IOW87" s="18"/>
      <c r="IOX87" s="18"/>
      <c r="IOY87" s="18"/>
      <c r="IOZ87" s="18"/>
      <c r="IPA87" s="18"/>
      <c r="IPB87" s="18"/>
      <c r="IPC87" s="18"/>
      <c r="IPD87" s="18"/>
      <c r="IPE87" s="18"/>
      <c r="IPF87" s="18"/>
      <c r="IPG87" s="18"/>
      <c r="IPH87" s="18"/>
      <c r="IPI87" s="18"/>
      <c r="IPJ87" s="18"/>
      <c r="IPK87" s="18"/>
      <c r="IPL87" s="18"/>
      <c r="IPM87" s="18"/>
      <c r="IPN87" s="18"/>
      <c r="IPO87" s="18"/>
      <c r="IPP87" s="18"/>
      <c r="IPQ87" s="18"/>
      <c r="IPR87" s="18"/>
      <c r="IPS87" s="18"/>
      <c r="IPT87" s="18"/>
      <c r="IPU87" s="18"/>
      <c r="IPV87" s="18"/>
      <c r="IPW87" s="18"/>
      <c r="IPX87" s="18"/>
      <c r="IPY87" s="18"/>
      <c r="IPZ87" s="18"/>
      <c r="IQA87" s="18"/>
      <c r="IQB87" s="18"/>
      <c r="IQC87" s="18"/>
      <c r="IQD87" s="18"/>
      <c r="IQE87" s="18"/>
      <c r="IQF87" s="18"/>
      <c r="IQG87" s="18"/>
      <c r="IQH87" s="18"/>
      <c r="IQI87" s="18"/>
      <c r="IQJ87" s="18"/>
      <c r="IQK87" s="18"/>
      <c r="IQL87" s="18"/>
      <c r="IQM87" s="18"/>
      <c r="IQN87" s="18"/>
      <c r="IQO87" s="18"/>
      <c r="IQP87" s="18"/>
      <c r="IQQ87" s="18"/>
      <c r="IQR87" s="18"/>
      <c r="IQS87" s="18"/>
      <c r="IQT87" s="18"/>
      <c r="IQU87" s="18"/>
      <c r="IQV87" s="18"/>
      <c r="IQW87" s="18"/>
      <c r="IQX87" s="18"/>
      <c r="IQY87" s="18"/>
      <c r="IQZ87" s="18"/>
      <c r="IRA87" s="18"/>
      <c r="IRB87" s="18"/>
      <c r="IRC87" s="18"/>
      <c r="IRD87" s="18"/>
      <c r="IRE87" s="18"/>
      <c r="IRF87" s="18"/>
      <c r="IRG87" s="18"/>
      <c r="IRH87" s="18"/>
      <c r="IRI87" s="18"/>
      <c r="IRJ87" s="18"/>
      <c r="IRK87" s="18"/>
      <c r="IRL87" s="18"/>
      <c r="IRM87" s="18"/>
      <c r="IRN87" s="18"/>
      <c r="IRO87" s="18"/>
      <c r="IRP87" s="18"/>
      <c r="IRQ87" s="18"/>
      <c r="IRR87" s="18"/>
      <c r="IRS87" s="18"/>
      <c r="IRT87" s="18"/>
      <c r="IRU87" s="18"/>
      <c r="IRV87" s="18"/>
      <c r="IRW87" s="18"/>
      <c r="IRX87" s="18"/>
      <c r="IRY87" s="18"/>
      <c r="IRZ87" s="18"/>
      <c r="ISA87" s="18"/>
      <c r="ISB87" s="18"/>
      <c r="ISC87" s="18"/>
      <c r="ISD87" s="18"/>
      <c r="ISE87" s="18"/>
      <c r="ISF87" s="18"/>
      <c r="ISG87" s="18"/>
      <c r="ISH87" s="18"/>
      <c r="ISI87" s="18"/>
      <c r="ISJ87" s="18"/>
      <c r="ISK87" s="18"/>
      <c r="ISL87" s="18"/>
      <c r="ISM87" s="18"/>
      <c r="ISN87" s="18"/>
      <c r="ISO87" s="18"/>
      <c r="ISP87" s="18"/>
      <c r="ISQ87" s="18"/>
      <c r="ISR87" s="18"/>
      <c r="ISS87" s="18"/>
      <c r="IST87" s="18"/>
      <c r="ISU87" s="18"/>
      <c r="ISV87" s="18"/>
      <c r="ISW87" s="18"/>
      <c r="ISX87" s="18"/>
      <c r="ISY87" s="18"/>
      <c r="ISZ87" s="18"/>
      <c r="ITA87" s="18"/>
      <c r="ITB87" s="18"/>
      <c r="ITC87" s="18"/>
      <c r="ITD87" s="18"/>
      <c r="ITE87" s="18"/>
      <c r="ITF87" s="18"/>
      <c r="ITG87" s="18"/>
      <c r="ITH87" s="18"/>
      <c r="ITI87" s="18"/>
      <c r="ITJ87" s="18"/>
      <c r="ITK87" s="18"/>
      <c r="ITL87" s="18"/>
      <c r="ITM87" s="18"/>
      <c r="ITN87" s="18"/>
      <c r="ITO87" s="18"/>
      <c r="ITP87" s="18"/>
      <c r="ITQ87" s="18"/>
      <c r="ITR87" s="18"/>
      <c r="ITS87" s="18"/>
      <c r="ITT87" s="18"/>
      <c r="ITU87" s="18"/>
      <c r="ITV87" s="18"/>
      <c r="ITW87" s="18"/>
      <c r="ITX87" s="18"/>
      <c r="ITY87" s="18"/>
      <c r="ITZ87" s="18"/>
      <c r="IUA87" s="18"/>
      <c r="IUB87" s="18"/>
      <c r="IUC87" s="18"/>
      <c r="IUD87" s="18"/>
      <c r="IUE87" s="18"/>
      <c r="IUF87" s="18"/>
      <c r="IUG87" s="18"/>
      <c r="IUH87" s="18"/>
      <c r="IUI87" s="18"/>
      <c r="IUJ87" s="18"/>
      <c r="IUK87" s="18"/>
      <c r="IUL87" s="18"/>
      <c r="IUM87" s="18"/>
      <c r="IUN87" s="18"/>
      <c r="IUO87" s="18"/>
      <c r="IUP87" s="18"/>
      <c r="IUQ87" s="18"/>
      <c r="IUR87" s="18"/>
      <c r="IUS87" s="18"/>
      <c r="IUT87" s="18"/>
      <c r="IUU87" s="18"/>
      <c r="IUV87" s="18"/>
      <c r="IUW87" s="18"/>
      <c r="IUX87" s="18"/>
      <c r="IUY87" s="18"/>
      <c r="IUZ87" s="18"/>
      <c r="IVA87" s="18"/>
      <c r="IVB87" s="18"/>
      <c r="IVC87" s="18"/>
      <c r="IVD87" s="18"/>
      <c r="IVE87" s="18"/>
      <c r="IVF87" s="18"/>
      <c r="IVG87" s="18"/>
      <c r="IVH87" s="18"/>
      <c r="IVI87" s="18"/>
      <c r="IVJ87" s="18"/>
      <c r="IVK87" s="18"/>
      <c r="IVL87" s="18"/>
      <c r="IVM87" s="18"/>
      <c r="IVN87" s="18"/>
      <c r="IVO87" s="18"/>
      <c r="IVP87" s="18"/>
      <c r="IVQ87" s="18"/>
      <c r="IVR87" s="18"/>
      <c r="IVS87" s="18"/>
      <c r="IVT87" s="18"/>
      <c r="IVU87" s="18"/>
      <c r="IVV87" s="18"/>
      <c r="IVW87" s="18"/>
      <c r="IVX87" s="18"/>
      <c r="IVY87" s="18"/>
      <c r="IVZ87" s="18"/>
      <c r="IWA87" s="18"/>
      <c r="IWB87" s="18"/>
      <c r="IWC87" s="18"/>
      <c r="IWD87" s="18"/>
      <c r="IWE87" s="18"/>
      <c r="IWF87" s="18"/>
      <c r="IWG87" s="18"/>
      <c r="IWH87" s="18"/>
      <c r="IWI87" s="18"/>
      <c r="IWJ87" s="18"/>
      <c r="IWK87" s="18"/>
      <c r="IWL87" s="18"/>
      <c r="IWM87" s="18"/>
      <c r="IWN87" s="18"/>
      <c r="IWO87" s="18"/>
      <c r="IWP87" s="18"/>
      <c r="IWQ87" s="18"/>
      <c r="IWR87" s="18"/>
      <c r="IWS87" s="18"/>
      <c r="IWT87" s="18"/>
      <c r="IWU87" s="18"/>
      <c r="IWV87" s="18"/>
      <c r="IWW87" s="18"/>
      <c r="IWX87" s="18"/>
      <c r="IWY87" s="18"/>
      <c r="IWZ87" s="18"/>
      <c r="IXA87" s="18"/>
      <c r="IXB87" s="18"/>
      <c r="IXC87" s="18"/>
      <c r="IXD87" s="18"/>
      <c r="IXE87" s="18"/>
      <c r="IXF87" s="18"/>
      <c r="IXG87" s="18"/>
      <c r="IXH87" s="18"/>
      <c r="IXI87" s="18"/>
      <c r="IXJ87" s="18"/>
      <c r="IXK87" s="18"/>
      <c r="IXL87" s="18"/>
      <c r="IXM87" s="18"/>
      <c r="IXN87" s="18"/>
      <c r="IXO87" s="18"/>
      <c r="IXP87" s="18"/>
      <c r="IXQ87" s="18"/>
      <c r="IXR87" s="18"/>
      <c r="IXS87" s="18"/>
      <c r="IXT87" s="18"/>
      <c r="IXU87" s="18"/>
      <c r="IXV87" s="18"/>
      <c r="IXW87" s="18"/>
      <c r="IXX87" s="18"/>
      <c r="IXY87" s="18"/>
      <c r="IXZ87" s="18"/>
      <c r="IYA87" s="18"/>
      <c r="IYB87" s="18"/>
      <c r="IYC87" s="18"/>
      <c r="IYD87" s="18"/>
      <c r="IYE87" s="18"/>
      <c r="IYF87" s="18"/>
      <c r="IYG87" s="18"/>
      <c r="IYH87" s="18"/>
      <c r="IYI87" s="18"/>
      <c r="IYJ87" s="18"/>
      <c r="IYK87" s="18"/>
      <c r="IYL87" s="18"/>
      <c r="IYM87" s="18"/>
      <c r="IYN87" s="18"/>
      <c r="IYO87" s="18"/>
      <c r="IYP87" s="18"/>
      <c r="IYQ87" s="18"/>
      <c r="IYR87" s="18"/>
      <c r="IYS87" s="18"/>
      <c r="IYT87" s="18"/>
      <c r="IYU87" s="18"/>
      <c r="IYV87" s="18"/>
      <c r="IYW87" s="18"/>
      <c r="IYX87" s="18"/>
      <c r="IYY87" s="18"/>
      <c r="IYZ87" s="18"/>
      <c r="IZA87" s="18"/>
      <c r="IZB87" s="18"/>
      <c r="IZC87" s="18"/>
      <c r="IZD87" s="18"/>
      <c r="IZE87" s="18"/>
      <c r="IZF87" s="18"/>
      <c r="IZG87" s="18"/>
      <c r="IZH87" s="18"/>
      <c r="IZI87" s="18"/>
      <c r="IZJ87" s="18"/>
      <c r="IZK87" s="18"/>
      <c r="IZL87" s="18"/>
      <c r="IZM87" s="18"/>
      <c r="IZN87" s="18"/>
      <c r="IZO87" s="18"/>
      <c r="IZP87" s="18"/>
      <c r="IZQ87" s="18"/>
      <c r="IZR87" s="18"/>
      <c r="IZS87" s="18"/>
      <c r="IZT87" s="18"/>
      <c r="IZU87" s="18"/>
      <c r="IZV87" s="18"/>
      <c r="IZW87" s="18"/>
      <c r="IZX87" s="18"/>
      <c r="IZY87" s="18"/>
      <c r="IZZ87" s="18"/>
      <c r="JAA87" s="18"/>
      <c r="JAB87" s="18"/>
      <c r="JAC87" s="18"/>
      <c r="JAD87" s="18"/>
      <c r="JAE87" s="18"/>
      <c r="JAF87" s="18"/>
      <c r="JAG87" s="18"/>
      <c r="JAH87" s="18"/>
      <c r="JAI87" s="18"/>
      <c r="JAJ87" s="18"/>
      <c r="JAK87" s="18"/>
      <c r="JAL87" s="18"/>
      <c r="JAM87" s="18"/>
      <c r="JAN87" s="18"/>
      <c r="JAO87" s="18"/>
      <c r="JAP87" s="18"/>
      <c r="JAQ87" s="18"/>
      <c r="JAR87" s="18"/>
      <c r="JAS87" s="18"/>
      <c r="JAT87" s="18"/>
      <c r="JAU87" s="18"/>
      <c r="JAV87" s="18"/>
      <c r="JAW87" s="18"/>
      <c r="JAX87" s="18"/>
      <c r="JAY87" s="18"/>
      <c r="JAZ87" s="18"/>
      <c r="JBA87" s="18"/>
      <c r="JBB87" s="18"/>
      <c r="JBC87" s="18"/>
      <c r="JBD87" s="18"/>
      <c r="JBE87" s="18"/>
      <c r="JBF87" s="18"/>
      <c r="JBG87" s="18"/>
      <c r="JBH87" s="18"/>
      <c r="JBI87" s="18"/>
      <c r="JBJ87" s="18"/>
      <c r="JBK87" s="18"/>
      <c r="JBL87" s="18"/>
      <c r="JBM87" s="18"/>
      <c r="JBN87" s="18"/>
      <c r="JBO87" s="18"/>
      <c r="JBP87" s="18"/>
      <c r="JBQ87" s="18"/>
      <c r="JBR87" s="18"/>
      <c r="JBS87" s="18"/>
      <c r="JBT87" s="18"/>
      <c r="JBU87" s="18"/>
      <c r="JBV87" s="18"/>
      <c r="JBW87" s="18"/>
      <c r="JBX87" s="18"/>
      <c r="JBY87" s="18"/>
      <c r="JBZ87" s="18"/>
      <c r="JCA87" s="18"/>
      <c r="JCB87" s="18"/>
      <c r="JCC87" s="18"/>
      <c r="JCD87" s="18"/>
      <c r="JCE87" s="18"/>
      <c r="JCF87" s="18"/>
      <c r="JCG87" s="18"/>
      <c r="JCH87" s="18"/>
      <c r="JCI87" s="18"/>
      <c r="JCJ87" s="18"/>
      <c r="JCK87" s="18"/>
      <c r="JCL87" s="18"/>
      <c r="JCM87" s="18"/>
      <c r="JCN87" s="18"/>
      <c r="JCO87" s="18"/>
      <c r="JCP87" s="18"/>
      <c r="JCQ87" s="18"/>
      <c r="JCR87" s="18"/>
      <c r="JCS87" s="18"/>
      <c r="JCT87" s="18"/>
      <c r="JCU87" s="18"/>
      <c r="JCV87" s="18"/>
      <c r="JCW87" s="18"/>
      <c r="JCX87" s="18"/>
      <c r="JCY87" s="18"/>
      <c r="JCZ87" s="18"/>
      <c r="JDA87" s="18"/>
      <c r="JDB87" s="18"/>
      <c r="JDC87" s="18"/>
      <c r="JDD87" s="18"/>
      <c r="JDE87" s="18"/>
      <c r="JDF87" s="18"/>
      <c r="JDG87" s="18"/>
      <c r="JDH87" s="18"/>
      <c r="JDI87" s="18"/>
      <c r="JDJ87" s="18"/>
      <c r="JDK87" s="18"/>
      <c r="JDL87" s="18"/>
      <c r="JDM87" s="18"/>
      <c r="JDN87" s="18"/>
      <c r="JDO87" s="18"/>
      <c r="JDP87" s="18"/>
      <c r="JDQ87" s="18"/>
      <c r="JDR87" s="18"/>
      <c r="JDS87" s="18"/>
      <c r="JDT87" s="18"/>
      <c r="JDU87" s="18"/>
      <c r="JDV87" s="18"/>
      <c r="JDW87" s="18"/>
      <c r="JDX87" s="18"/>
      <c r="JDY87" s="18"/>
      <c r="JDZ87" s="18"/>
      <c r="JEA87" s="18"/>
      <c r="JEB87" s="18"/>
      <c r="JEC87" s="18"/>
      <c r="JED87" s="18"/>
      <c r="JEE87" s="18"/>
      <c r="JEF87" s="18"/>
      <c r="JEG87" s="18"/>
      <c r="JEH87" s="18"/>
      <c r="JEI87" s="18"/>
      <c r="JEJ87" s="18"/>
      <c r="JEK87" s="18"/>
      <c r="JEL87" s="18"/>
      <c r="JEM87" s="18"/>
      <c r="JEN87" s="18"/>
      <c r="JEO87" s="18"/>
      <c r="JEP87" s="18"/>
      <c r="JEQ87" s="18"/>
      <c r="JER87" s="18"/>
      <c r="JES87" s="18"/>
      <c r="JET87" s="18"/>
      <c r="JEU87" s="18"/>
      <c r="JEV87" s="18"/>
      <c r="JEW87" s="18"/>
      <c r="JEX87" s="18"/>
      <c r="JEY87" s="18"/>
      <c r="JEZ87" s="18"/>
      <c r="JFA87" s="18"/>
      <c r="JFB87" s="18"/>
      <c r="JFC87" s="18"/>
      <c r="JFD87" s="18"/>
      <c r="JFE87" s="18"/>
      <c r="JFF87" s="18"/>
      <c r="JFG87" s="18"/>
      <c r="JFH87" s="18"/>
      <c r="JFI87" s="18"/>
      <c r="JFJ87" s="18"/>
      <c r="JFK87" s="18"/>
      <c r="JFL87" s="18"/>
      <c r="JFM87" s="18"/>
      <c r="JFN87" s="18"/>
      <c r="JFO87" s="18"/>
      <c r="JFP87" s="18"/>
      <c r="JFQ87" s="18"/>
      <c r="JFR87" s="18"/>
      <c r="JFS87" s="18"/>
      <c r="JFT87" s="18"/>
      <c r="JFU87" s="18"/>
      <c r="JFV87" s="18"/>
      <c r="JFW87" s="18"/>
      <c r="JFX87" s="18"/>
      <c r="JFY87" s="18"/>
      <c r="JFZ87" s="18"/>
      <c r="JGA87" s="18"/>
      <c r="JGB87" s="18"/>
      <c r="JGC87" s="18"/>
      <c r="JGD87" s="18"/>
      <c r="JGE87" s="18"/>
      <c r="JGF87" s="18"/>
      <c r="JGG87" s="18"/>
      <c r="JGH87" s="18"/>
      <c r="JGI87" s="18"/>
      <c r="JGJ87" s="18"/>
      <c r="JGK87" s="18"/>
      <c r="JGL87" s="18"/>
      <c r="JGM87" s="18"/>
      <c r="JGN87" s="18"/>
      <c r="JGO87" s="18"/>
      <c r="JGP87" s="18"/>
      <c r="JGQ87" s="18"/>
      <c r="JGR87" s="18"/>
      <c r="JGS87" s="18"/>
      <c r="JGT87" s="18"/>
      <c r="JGU87" s="18"/>
      <c r="JGV87" s="18"/>
      <c r="JGW87" s="18"/>
      <c r="JGX87" s="18"/>
      <c r="JGY87" s="18"/>
      <c r="JGZ87" s="18"/>
      <c r="JHA87" s="18"/>
      <c r="JHB87" s="18"/>
      <c r="JHC87" s="18"/>
      <c r="JHD87" s="18"/>
      <c r="JHE87" s="18"/>
      <c r="JHF87" s="18"/>
      <c r="JHG87" s="18"/>
      <c r="JHH87" s="18"/>
      <c r="JHI87" s="18"/>
      <c r="JHJ87" s="18"/>
      <c r="JHK87" s="18"/>
      <c r="JHL87" s="18"/>
      <c r="JHM87" s="18"/>
      <c r="JHN87" s="18"/>
      <c r="JHO87" s="18"/>
      <c r="JHP87" s="18"/>
      <c r="JHQ87" s="18"/>
      <c r="JHR87" s="18"/>
      <c r="JHS87" s="18"/>
      <c r="JHT87" s="18"/>
      <c r="JHU87" s="18"/>
      <c r="JHV87" s="18"/>
      <c r="JHW87" s="18"/>
      <c r="JHX87" s="18"/>
      <c r="JHY87" s="18"/>
      <c r="JHZ87" s="18"/>
      <c r="JIA87" s="18"/>
      <c r="JIB87" s="18"/>
      <c r="JIC87" s="18"/>
      <c r="JID87" s="18"/>
      <c r="JIE87" s="18"/>
      <c r="JIF87" s="18"/>
      <c r="JIG87" s="18"/>
      <c r="JIH87" s="18"/>
      <c r="JII87" s="18"/>
      <c r="JIJ87" s="18"/>
      <c r="JIK87" s="18"/>
      <c r="JIL87" s="18"/>
      <c r="JIM87" s="18"/>
      <c r="JIN87" s="18"/>
      <c r="JIO87" s="18"/>
      <c r="JIP87" s="18"/>
      <c r="JIQ87" s="18"/>
      <c r="JIR87" s="18"/>
      <c r="JIS87" s="18"/>
      <c r="JIT87" s="18"/>
      <c r="JIU87" s="18"/>
      <c r="JIV87" s="18"/>
      <c r="JIW87" s="18"/>
      <c r="JIX87" s="18"/>
      <c r="JIY87" s="18"/>
      <c r="JIZ87" s="18"/>
      <c r="JJA87" s="18"/>
      <c r="JJB87" s="18"/>
      <c r="JJC87" s="18"/>
      <c r="JJD87" s="18"/>
      <c r="JJE87" s="18"/>
      <c r="JJF87" s="18"/>
      <c r="JJG87" s="18"/>
      <c r="JJH87" s="18"/>
      <c r="JJI87" s="18"/>
      <c r="JJJ87" s="18"/>
      <c r="JJK87" s="18"/>
      <c r="JJL87" s="18"/>
      <c r="JJM87" s="18"/>
      <c r="JJN87" s="18"/>
      <c r="JJO87" s="18"/>
      <c r="JJP87" s="18"/>
      <c r="JJQ87" s="18"/>
      <c r="JJR87" s="18"/>
      <c r="JJS87" s="18"/>
      <c r="JJT87" s="18"/>
      <c r="JJU87" s="18"/>
      <c r="JJV87" s="18"/>
      <c r="JJW87" s="18"/>
      <c r="JJX87" s="18"/>
      <c r="JJY87" s="18"/>
      <c r="JJZ87" s="18"/>
      <c r="JKA87" s="18"/>
      <c r="JKB87" s="18"/>
      <c r="JKC87" s="18"/>
      <c r="JKD87" s="18"/>
      <c r="JKE87" s="18"/>
      <c r="JKF87" s="18"/>
      <c r="JKG87" s="18"/>
      <c r="JKH87" s="18"/>
      <c r="JKI87" s="18"/>
      <c r="JKJ87" s="18"/>
      <c r="JKK87" s="18"/>
      <c r="JKL87" s="18"/>
      <c r="JKM87" s="18"/>
      <c r="JKN87" s="18"/>
      <c r="JKO87" s="18"/>
      <c r="JKP87" s="18"/>
      <c r="JKQ87" s="18"/>
      <c r="JKR87" s="18"/>
      <c r="JKS87" s="18"/>
      <c r="JKT87" s="18"/>
      <c r="JKU87" s="18"/>
      <c r="JKV87" s="18"/>
      <c r="JKW87" s="18"/>
      <c r="JKX87" s="18"/>
      <c r="JKY87" s="18"/>
      <c r="JKZ87" s="18"/>
      <c r="JLA87" s="18"/>
      <c r="JLB87" s="18"/>
      <c r="JLC87" s="18"/>
      <c r="JLD87" s="18"/>
      <c r="JLE87" s="18"/>
      <c r="JLF87" s="18"/>
      <c r="JLG87" s="18"/>
      <c r="JLH87" s="18"/>
      <c r="JLI87" s="18"/>
      <c r="JLJ87" s="18"/>
      <c r="JLK87" s="18"/>
      <c r="JLL87" s="18"/>
      <c r="JLM87" s="18"/>
      <c r="JLN87" s="18"/>
      <c r="JLO87" s="18"/>
      <c r="JLP87" s="18"/>
      <c r="JLQ87" s="18"/>
      <c r="JLR87" s="18"/>
      <c r="JLS87" s="18"/>
      <c r="JLT87" s="18"/>
      <c r="JLU87" s="18"/>
      <c r="JLV87" s="18"/>
      <c r="JLW87" s="18"/>
      <c r="JLX87" s="18"/>
      <c r="JLY87" s="18"/>
      <c r="JLZ87" s="18"/>
      <c r="JMA87" s="18"/>
      <c r="JMB87" s="18"/>
      <c r="JMC87" s="18"/>
      <c r="JMD87" s="18"/>
      <c r="JME87" s="18"/>
      <c r="JMF87" s="18"/>
      <c r="JMG87" s="18"/>
      <c r="JMH87" s="18"/>
      <c r="JMI87" s="18"/>
      <c r="JMJ87" s="18"/>
      <c r="JMK87" s="18"/>
      <c r="JML87" s="18"/>
      <c r="JMM87" s="18"/>
      <c r="JMN87" s="18"/>
      <c r="JMO87" s="18"/>
      <c r="JMP87" s="18"/>
      <c r="JMQ87" s="18"/>
      <c r="JMR87" s="18"/>
      <c r="JMS87" s="18"/>
      <c r="JMT87" s="18"/>
      <c r="JMU87" s="18"/>
      <c r="JMV87" s="18"/>
      <c r="JMW87" s="18"/>
      <c r="JMX87" s="18"/>
      <c r="JMY87" s="18"/>
      <c r="JMZ87" s="18"/>
      <c r="JNA87" s="18"/>
      <c r="JNB87" s="18"/>
      <c r="JNC87" s="18"/>
      <c r="JND87" s="18"/>
      <c r="JNE87" s="18"/>
      <c r="JNF87" s="18"/>
      <c r="JNG87" s="18"/>
      <c r="JNH87" s="18"/>
      <c r="JNI87" s="18"/>
      <c r="JNJ87" s="18"/>
      <c r="JNK87" s="18"/>
      <c r="JNL87" s="18"/>
      <c r="JNM87" s="18"/>
      <c r="JNN87" s="18"/>
      <c r="JNO87" s="18"/>
      <c r="JNP87" s="18"/>
      <c r="JNQ87" s="18"/>
      <c r="JNR87" s="18"/>
      <c r="JNS87" s="18"/>
      <c r="JNT87" s="18"/>
      <c r="JNU87" s="18"/>
      <c r="JNV87" s="18"/>
      <c r="JNW87" s="18"/>
      <c r="JNX87" s="18"/>
      <c r="JNY87" s="18"/>
      <c r="JNZ87" s="18"/>
      <c r="JOA87" s="18"/>
      <c r="JOB87" s="18"/>
      <c r="JOC87" s="18"/>
      <c r="JOD87" s="18"/>
      <c r="JOE87" s="18"/>
      <c r="JOF87" s="18"/>
      <c r="JOG87" s="18"/>
      <c r="JOH87" s="18"/>
      <c r="JOI87" s="18"/>
      <c r="JOJ87" s="18"/>
      <c r="JOK87" s="18"/>
      <c r="JOL87" s="18"/>
      <c r="JOM87" s="18"/>
      <c r="JON87" s="18"/>
      <c r="JOO87" s="18"/>
      <c r="JOP87" s="18"/>
      <c r="JOQ87" s="18"/>
      <c r="JOR87" s="18"/>
      <c r="JOS87" s="18"/>
      <c r="JOT87" s="18"/>
      <c r="JOU87" s="18"/>
      <c r="JOV87" s="18"/>
      <c r="JOW87" s="18"/>
      <c r="JOX87" s="18"/>
      <c r="JOY87" s="18"/>
      <c r="JOZ87" s="18"/>
      <c r="JPA87" s="18"/>
      <c r="JPB87" s="18"/>
      <c r="JPC87" s="18"/>
      <c r="JPD87" s="18"/>
      <c r="JPE87" s="18"/>
      <c r="JPF87" s="18"/>
      <c r="JPG87" s="18"/>
      <c r="JPH87" s="18"/>
      <c r="JPI87" s="18"/>
      <c r="JPJ87" s="18"/>
      <c r="JPK87" s="18"/>
      <c r="JPL87" s="18"/>
      <c r="JPM87" s="18"/>
      <c r="JPN87" s="18"/>
      <c r="JPO87" s="18"/>
      <c r="JPP87" s="18"/>
      <c r="JPQ87" s="18"/>
      <c r="JPR87" s="18"/>
      <c r="JPS87" s="18"/>
      <c r="JPT87" s="18"/>
      <c r="JPU87" s="18"/>
      <c r="JPV87" s="18"/>
      <c r="JPW87" s="18"/>
      <c r="JPX87" s="18"/>
      <c r="JPY87" s="18"/>
      <c r="JPZ87" s="18"/>
      <c r="JQA87" s="18"/>
      <c r="JQB87" s="18"/>
      <c r="JQC87" s="18"/>
      <c r="JQD87" s="18"/>
      <c r="JQE87" s="18"/>
      <c r="JQF87" s="18"/>
      <c r="JQG87" s="18"/>
      <c r="JQH87" s="18"/>
      <c r="JQI87" s="18"/>
      <c r="JQJ87" s="18"/>
      <c r="JQK87" s="18"/>
      <c r="JQL87" s="18"/>
      <c r="JQM87" s="18"/>
      <c r="JQN87" s="18"/>
      <c r="JQO87" s="18"/>
      <c r="JQP87" s="18"/>
      <c r="JQQ87" s="18"/>
      <c r="JQR87" s="18"/>
      <c r="JQS87" s="18"/>
      <c r="JQT87" s="18"/>
      <c r="JQU87" s="18"/>
      <c r="JQV87" s="18"/>
      <c r="JQW87" s="18"/>
      <c r="JQX87" s="18"/>
      <c r="JQY87" s="18"/>
      <c r="JQZ87" s="18"/>
      <c r="JRA87" s="18"/>
      <c r="JRB87" s="18"/>
      <c r="JRC87" s="18"/>
      <c r="JRD87" s="18"/>
      <c r="JRE87" s="18"/>
      <c r="JRF87" s="18"/>
      <c r="JRG87" s="18"/>
      <c r="JRH87" s="18"/>
      <c r="JRI87" s="18"/>
      <c r="JRJ87" s="18"/>
      <c r="JRK87" s="18"/>
      <c r="JRL87" s="18"/>
      <c r="JRM87" s="18"/>
      <c r="JRN87" s="18"/>
      <c r="JRO87" s="18"/>
      <c r="JRP87" s="18"/>
      <c r="JRQ87" s="18"/>
      <c r="JRR87" s="18"/>
      <c r="JRS87" s="18"/>
      <c r="JRT87" s="18"/>
      <c r="JRU87" s="18"/>
      <c r="JRV87" s="18"/>
      <c r="JRW87" s="18"/>
      <c r="JRX87" s="18"/>
      <c r="JRY87" s="18"/>
      <c r="JRZ87" s="18"/>
      <c r="JSA87" s="18"/>
      <c r="JSB87" s="18"/>
      <c r="JSC87" s="18"/>
      <c r="JSD87" s="18"/>
      <c r="JSE87" s="18"/>
      <c r="JSF87" s="18"/>
      <c r="JSG87" s="18"/>
      <c r="JSH87" s="18"/>
      <c r="JSI87" s="18"/>
      <c r="JSJ87" s="18"/>
      <c r="JSK87" s="18"/>
      <c r="JSL87" s="18"/>
      <c r="JSM87" s="18"/>
      <c r="JSN87" s="18"/>
      <c r="JSO87" s="18"/>
      <c r="JSP87" s="18"/>
      <c r="JSQ87" s="18"/>
      <c r="JSR87" s="18"/>
      <c r="JSS87" s="18"/>
      <c r="JST87" s="18"/>
      <c r="JSU87" s="18"/>
      <c r="JSV87" s="18"/>
      <c r="JSW87" s="18"/>
      <c r="JSX87" s="18"/>
      <c r="JSY87" s="18"/>
      <c r="JSZ87" s="18"/>
      <c r="JTA87" s="18"/>
      <c r="JTB87" s="18"/>
      <c r="JTC87" s="18"/>
      <c r="JTD87" s="18"/>
      <c r="JTE87" s="18"/>
      <c r="JTF87" s="18"/>
      <c r="JTG87" s="18"/>
      <c r="JTH87" s="18"/>
      <c r="JTI87" s="18"/>
      <c r="JTJ87" s="18"/>
      <c r="JTK87" s="18"/>
      <c r="JTL87" s="18"/>
      <c r="JTM87" s="18"/>
      <c r="JTN87" s="18"/>
      <c r="JTO87" s="18"/>
      <c r="JTP87" s="18"/>
      <c r="JTQ87" s="18"/>
      <c r="JTR87" s="18"/>
      <c r="JTS87" s="18"/>
      <c r="JTT87" s="18"/>
      <c r="JTU87" s="18"/>
      <c r="JTV87" s="18"/>
      <c r="JTW87" s="18"/>
      <c r="JTX87" s="18"/>
      <c r="JTY87" s="18"/>
      <c r="JTZ87" s="18"/>
      <c r="JUA87" s="18"/>
      <c r="JUB87" s="18"/>
      <c r="JUC87" s="18"/>
      <c r="JUD87" s="18"/>
      <c r="JUE87" s="18"/>
      <c r="JUF87" s="18"/>
      <c r="JUG87" s="18"/>
      <c r="JUH87" s="18"/>
      <c r="JUI87" s="18"/>
      <c r="JUJ87" s="18"/>
      <c r="JUK87" s="18"/>
      <c r="JUL87" s="18"/>
      <c r="JUM87" s="18"/>
      <c r="JUN87" s="18"/>
      <c r="JUO87" s="18"/>
      <c r="JUP87" s="18"/>
      <c r="JUQ87" s="18"/>
      <c r="JUR87" s="18"/>
      <c r="JUS87" s="18"/>
      <c r="JUT87" s="18"/>
      <c r="JUU87" s="18"/>
      <c r="JUV87" s="18"/>
      <c r="JUW87" s="18"/>
      <c r="JUX87" s="18"/>
      <c r="JUY87" s="18"/>
      <c r="JUZ87" s="18"/>
      <c r="JVA87" s="18"/>
      <c r="JVB87" s="18"/>
      <c r="JVC87" s="18"/>
      <c r="JVD87" s="18"/>
      <c r="JVE87" s="18"/>
      <c r="JVF87" s="18"/>
      <c r="JVG87" s="18"/>
      <c r="JVH87" s="18"/>
      <c r="JVI87" s="18"/>
      <c r="JVJ87" s="18"/>
      <c r="JVK87" s="18"/>
      <c r="JVL87" s="18"/>
      <c r="JVM87" s="18"/>
      <c r="JVN87" s="18"/>
      <c r="JVO87" s="18"/>
      <c r="JVP87" s="18"/>
      <c r="JVQ87" s="18"/>
      <c r="JVR87" s="18"/>
      <c r="JVS87" s="18"/>
      <c r="JVT87" s="18"/>
      <c r="JVU87" s="18"/>
      <c r="JVV87" s="18"/>
      <c r="JVW87" s="18"/>
      <c r="JVX87" s="18"/>
      <c r="JVY87" s="18"/>
      <c r="JVZ87" s="18"/>
      <c r="JWA87" s="18"/>
      <c r="JWB87" s="18"/>
      <c r="JWC87" s="18"/>
      <c r="JWD87" s="18"/>
      <c r="JWE87" s="18"/>
      <c r="JWF87" s="18"/>
      <c r="JWG87" s="18"/>
      <c r="JWH87" s="18"/>
      <c r="JWI87" s="18"/>
      <c r="JWJ87" s="18"/>
      <c r="JWK87" s="18"/>
      <c r="JWL87" s="18"/>
      <c r="JWM87" s="18"/>
      <c r="JWN87" s="18"/>
      <c r="JWO87" s="18"/>
      <c r="JWP87" s="18"/>
      <c r="JWQ87" s="18"/>
      <c r="JWR87" s="18"/>
      <c r="JWS87" s="18"/>
      <c r="JWT87" s="18"/>
      <c r="JWU87" s="18"/>
      <c r="JWV87" s="18"/>
      <c r="JWW87" s="18"/>
      <c r="JWX87" s="18"/>
      <c r="JWY87" s="18"/>
      <c r="JWZ87" s="18"/>
      <c r="JXA87" s="18"/>
      <c r="JXB87" s="18"/>
      <c r="JXC87" s="18"/>
      <c r="JXD87" s="18"/>
      <c r="JXE87" s="18"/>
      <c r="JXF87" s="18"/>
      <c r="JXG87" s="18"/>
      <c r="JXH87" s="18"/>
      <c r="JXI87" s="18"/>
      <c r="JXJ87" s="18"/>
      <c r="JXK87" s="18"/>
      <c r="JXL87" s="18"/>
      <c r="JXM87" s="18"/>
      <c r="JXN87" s="18"/>
      <c r="JXO87" s="18"/>
      <c r="JXP87" s="18"/>
      <c r="JXQ87" s="18"/>
      <c r="JXR87" s="18"/>
      <c r="JXS87" s="18"/>
      <c r="JXT87" s="18"/>
      <c r="JXU87" s="18"/>
      <c r="JXV87" s="18"/>
      <c r="JXW87" s="18"/>
      <c r="JXX87" s="18"/>
      <c r="JXY87" s="18"/>
      <c r="JXZ87" s="18"/>
      <c r="JYA87" s="18"/>
      <c r="JYB87" s="18"/>
      <c r="JYC87" s="18"/>
      <c r="JYD87" s="18"/>
      <c r="JYE87" s="18"/>
      <c r="JYF87" s="18"/>
      <c r="JYG87" s="18"/>
      <c r="JYH87" s="18"/>
      <c r="JYI87" s="18"/>
      <c r="JYJ87" s="18"/>
      <c r="JYK87" s="18"/>
      <c r="JYL87" s="18"/>
      <c r="JYM87" s="18"/>
      <c r="JYN87" s="18"/>
      <c r="JYO87" s="18"/>
      <c r="JYP87" s="18"/>
      <c r="JYQ87" s="18"/>
      <c r="JYR87" s="18"/>
      <c r="JYS87" s="18"/>
      <c r="JYT87" s="18"/>
      <c r="JYU87" s="18"/>
      <c r="JYV87" s="18"/>
      <c r="JYW87" s="18"/>
      <c r="JYX87" s="18"/>
      <c r="JYY87" s="18"/>
      <c r="JYZ87" s="18"/>
      <c r="JZA87" s="18"/>
      <c r="JZB87" s="18"/>
      <c r="JZC87" s="18"/>
      <c r="JZD87" s="18"/>
      <c r="JZE87" s="18"/>
      <c r="JZF87" s="18"/>
      <c r="JZG87" s="18"/>
      <c r="JZH87" s="18"/>
      <c r="JZI87" s="18"/>
      <c r="JZJ87" s="18"/>
      <c r="JZK87" s="18"/>
      <c r="JZL87" s="18"/>
      <c r="JZM87" s="18"/>
      <c r="JZN87" s="18"/>
      <c r="JZO87" s="18"/>
      <c r="JZP87" s="18"/>
      <c r="JZQ87" s="18"/>
      <c r="JZR87" s="18"/>
      <c r="JZS87" s="18"/>
      <c r="JZT87" s="18"/>
      <c r="JZU87" s="18"/>
      <c r="JZV87" s="18"/>
      <c r="JZW87" s="18"/>
      <c r="JZX87" s="18"/>
      <c r="JZY87" s="18"/>
      <c r="JZZ87" s="18"/>
      <c r="KAA87" s="18"/>
      <c r="KAB87" s="18"/>
      <c r="KAC87" s="18"/>
      <c r="KAD87" s="18"/>
      <c r="KAE87" s="18"/>
      <c r="KAF87" s="18"/>
      <c r="KAG87" s="18"/>
      <c r="KAH87" s="18"/>
      <c r="KAI87" s="18"/>
      <c r="KAJ87" s="18"/>
      <c r="KAK87" s="18"/>
      <c r="KAL87" s="18"/>
      <c r="KAM87" s="18"/>
      <c r="KAN87" s="18"/>
      <c r="KAO87" s="18"/>
      <c r="KAP87" s="18"/>
      <c r="KAQ87" s="18"/>
      <c r="KAR87" s="18"/>
      <c r="KAS87" s="18"/>
      <c r="KAT87" s="18"/>
      <c r="KAU87" s="18"/>
      <c r="KAV87" s="18"/>
      <c r="KAW87" s="18"/>
      <c r="KAX87" s="18"/>
      <c r="KAY87" s="18"/>
      <c r="KAZ87" s="18"/>
      <c r="KBA87" s="18"/>
      <c r="KBB87" s="18"/>
      <c r="KBC87" s="18"/>
      <c r="KBD87" s="18"/>
      <c r="KBE87" s="18"/>
      <c r="KBF87" s="18"/>
      <c r="KBG87" s="18"/>
      <c r="KBH87" s="18"/>
      <c r="KBI87" s="18"/>
      <c r="KBJ87" s="18"/>
      <c r="KBK87" s="18"/>
      <c r="KBL87" s="18"/>
      <c r="KBM87" s="18"/>
      <c r="KBN87" s="18"/>
      <c r="KBO87" s="18"/>
      <c r="KBP87" s="18"/>
      <c r="KBQ87" s="18"/>
      <c r="KBR87" s="18"/>
      <c r="KBS87" s="18"/>
      <c r="KBT87" s="18"/>
      <c r="KBU87" s="18"/>
      <c r="KBV87" s="18"/>
      <c r="KBW87" s="18"/>
      <c r="KBX87" s="18"/>
      <c r="KBY87" s="18"/>
      <c r="KBZ87" s="18"/>
      <c r="KCA87" s="18"/>
      <c r="KCB87" s="18"/>
      <c r="KCC87" s="18"/>
      <c r="KCD87" s="18"/>
      <c r="KCE87" s="18"/>
      <c r="KCF87" s="18"/>
      <c r="KCG87" s="18"/>
      <c r="KCH87" s="18"/>
      <c r="KCI87" s="18"/>
      <c r="KCJ87" s="18"/>
      <c r="KCK87" s="18"/>
      <c r="KCL87" s="18"/>
      <c r="KCM87" s="18"/>
      <c r="KCN87" s="18"/>
      <c r="KCO87" s="18"/>
      <c r="KCP87" s="18"/>
      <c r="KCQ87" s="18"/>
      <c r="KCR87" s="18"/>
      <c r="KCS87" s="18"/>
      <c r="KCT87" s="18"/>
      <c r="KCU87" s="18"/>
      <c r="KCV87" s="18"/>
      <c r="KCW87" s="18"/>
      <c r="KCX87" s="18"/>
      <c r="KCY87" s="18"/>
      <c r="KCZ87" s="18"/>
      <c r="KDA87" s="18"/>
      <c r="KDB87" s="18"/>
      <c r="KDC87" s="18"/>
      <c r="KDD87" s="18"/>
      <c r="KDE87" s="18"/>
      <c r="KDF87" s="18"/>
      <c r="KDG87" s="18"/>
      <c r="KDH87" s="18"/>
      <c r="KDI87" s="18"/>
      <c r="KDJ87" s="18"/>
      <c r="KDK87" s="18"/>
      <c r="KDL87" s="18"/>
      <c r="KDM87" s="18"/>
      <c r="KDN87" s="18"/>
      <c r="KDO87" s="18"/>
      <c r="KDP87" s="18"/>
      <c r="KDQ87" s="18"/>
      <c r="KDR87" s="18"/>
      <c r="KDS87" s="18"/>
      <c r="KDT87" s="18"/>
      <c r="KDU87" s="18"/>
      <c r="KDV87" s="18"/>
      <c r="KDW87" s="18"/>
      <c r="KDX87" s="18"/>
      <c r="KDY87" s="18"/>
      <c r="KDZ87" s="18"/>
      <c r="KEA87" s="18"/>
      <c r="KEB87" s="18"/>
      <c r="KEC87" s="18"/>
      <c r="KED87" s="18"/>
      <c r="KEE87" s="18"/>
      <c r="KEF87" s="18"/>
      <c r="KEG87" s="18"/>
      <c r="KEH87" s="18"/>
      <c r="KEI87" s="18"/>
      <c r="KEJ87" s="18"/>
      <c r="KEK87" s="18"/>
      <c r="KEL87" s="18"/>
      <c r="KEM87" s="18"/>
      <c r="KEN87" s="18"/>
      <c r="KEO87" s="18"/>
      <c r="KEP87" s="18"/>
      <c r="KEQ87" s="18"/>
      <c r="KER87" s="18"/>
      <c r="KES87" s="18"/>
      <c r="KET87" s="18"/>
      <c r="KEU87" s="18"/>
      <c r="KEV87" s="18"/>
      <c r="KEW87" s="18"/>
      <c r="KEX87" s="18"/>
      <c r="KEY87" s="18"/>
      <c r="KEZ87" s="18"/>
      <c r="KFA87" s="18"/>
      <c r="KFB87" s="18"/>
      <c r="KFC87" s="18"/>
      <c r="KFD87" s="18"/>
      <c r="KFE87" s="18"/>
      <c r="KFF87" s="18"/>
      <c r="KFG87" s="18"/>
      <c r="KFH87" s="18"/>
      <c r="KFI87" s="18"/>
      <c r="KFJ87" s="18"/>
      <c r="KFK87" s="18"/>
      <c r="KFL87" s="18"/>
      <c r="KFM87" s="18"/>
      <c r="KFN87" s="18"/>
      <c r="KFO87" s="18"/>
      <c r="KFP87" s="18"/>
      <c r="KFQ87" s="18"/>
      <c r="KFR87" s="18"/>
      <c r="KFS87" s="18"/>
      <c r="KFT87" s="18"/>
      <c r="KFU87" s="18"/>
      <c r="KFV87" s="18"/>
      <c r="KFW87" s="18"/>
      <c r="KFX87" s="18"/>
      <c r="KFY87" s="18"/>
      <c r="KFZ87" s="18"/>
      <c r="KGA87" s="18"/>
      <c r="KGB87" s="18"/>
      <c r="KGC87" s="18"/>
      <c r="KGD87" s="18"/>
      <c r="KGE87" s="18"/>
      <c r="KGF87" s="18"/>
      <c r="KGG87" s="18"/>
      <c r="KGH87" s="18"/>
      <c r="KGI87" s="18"/>
      <c r="KGJ87" s="18"/>
      <c r="KGK87" s="18"/>
      <c r="KGL87" s="18"/>
      <c r="KGM87" s="18"/>
      <c r="KGN87" s="18"/>
      <c r="KGO87" s="18"/>
      <c r="KGP87" s="18"/>
      <c r="KGQ87" s="18"/>
      <c r="KGR87" s="18"/>
      <c r="KGS87" s="18"/>
      <c r="KGT87" s="18"/>
      <c r="KGU87" s="18"/>
      <c r="KGV87" s="18"/>
      <c r="KGW87" s="18"/>
      <c r="KGX87" s="18"/>
      <c r="KGY87" s="18"/>
      <c r="KGZ87" s="18"/>
      <c r="KHA87" s="18"/>
      <c r="KHB87" s="18"/>
      <c r="KHC87" s="18"/>
      <c r="KHD87" s="18"/>
      <c r="KHE87" s="18"/>
      <c r="KHF87" s="18"/>
      <c r="KHG87" s="18"/>
      <c r="KHH87" s="18"/>
      <c r="KHI87" s="18"/>
      <c r="KHJ87" s="18"/>
      <c r="KHK87" s="18"/>
      <c r="KHL87" s="18"/>
      <c r="KHM87" s="18"/>
      <c r="KHN87" s="18"/>
      <c r="KHO87" s="18"/>
      <c r="KHP87" s="18"/>
      <c r="KHQ87" s="18"/>
      <c r="KHR87" s="18"/>
      <c r="KHS87" s="18"/>
      <c r="KHT87" s="18"/>
      <c r="KHU87" s="18"/>
      <c r="KHV87" s="18"/>
      <c r="KHW87" s="18"/>
      <c r="KHX87" s="18"/>
      <c r="KHY87" s="18"/>
      <c r="KHZ87" s="18"/>
      <c r="KIA87" s="18"/>
      <c r="KIB87" s="18"/>
      <c r="KIC87" s="18"/>
      <c r="KID87" s="18"/>
      <c r="KIE87" s="18"/>
      <c r="KIF87" s="18"/>
      <c r="KIG87" s="18"/>
      <c r="KIH87" s="18"/>
      <c r="KII87" s="18"/>
      <c r="KIJ87" s="18"/>
      <c r="KIK87" s="18"/>
      <c r="KIL87" s="18"/>
      <c r="KIM87" s="18"/>
      <c r="KIN87" s="18"/>
      <c r="KIO87" s="18"/>
      <c r="KIP87" s="18"/>
      <c r="KIQ87" s="18"/>
      <c r="KIR87" s="18"/>
      <c r="KIS87" s="18"/>
      <c r="KIT87" s="18"/>
      <c r="KIU87" s="18"/>
      <c r="KIV87" s="18"/>
      <c r="KIW87" s="18"/>
      <c r="KIX87" s="18"/>
      <c r="KIY87" s="18"/>
      <c r="KIZ87" s="18"/>
      <c r="KJA87" s="18"/>
      <c r="KJB87" s="18"/>
      <c r="KJC87" s="18"/>
      <c r="KJD87" s="18"/>
      <c r="KJE87" s="18"/>
      <c r="KJF87" s="18"/>
      <c r="KJG87" s="18"/>
      <c r="KJH87" s="18"/>
      <c r="KJI87" s="18"/>
      <c r="KJJ87" s="18"/>
      <c r="KJK87" s="18"/>
      <c r="KJL87" s="18"/>
      <c r="KJM87" s="18"/>
      <c r="KJN87" s="18"/>
      <c r="KJO87" s="18"/>
      <c r="KJP87" s="18"/>
      <c r="KJQ87" s="18"/>
      <c r="KJR87" s="18"/>
      <c r="KJS87" s="18"/>
      <c r="KJT87" s="18"/>
      <c r="KJU87" s="18"/>
      <c r="KJV87" s="18"/>
      <c r="KJW87" s="18"/>
      <c r="KJX87" s="18"/>
      <c r="KJY87" s="18"/>
      <c r="KJZ87" s="18"/>
      <c r="KKA87" s="18"/>
      <c r="KKB87" s="18"/>
      <c r="KKC87" s="18"/>
      <c r="KKD87" s="18"/>
      <c r="KKE87" s="18"/>
      <c r="KKF87" s="18"/>
      <c r="KKG87" s="18"/>
      <c r="KKH87" s="18"/>
      <c r="KKI87" s="18"/>
      <c r="KKJ87" s="18"/>
      <c r="KKK87" s="18"/>
      <c r="KKL87" s="18"/>
      <c r="KKM87" s="18"/>
      <c r="KKN87" s="18"/>
      <c r="KKO87" s="18"/>
      <c r="KKP87" s="18"/>
      <c r="KKQ87" s="18"/>
      <c r="KKR87" s="18"/>
      <c r="KKS87" s="18"/>
      <c r="KKT87" s="18"/>
      <c r="KKU87" s="18"/>
      <c r="KKV87" s="18"/>
      <c r="KKW87" s="18"/>
      <c r="KKX87" s="18"/>
      <c r="KKY87" s="18"/>
      <c r="KKZ87" s="18"/>
      <c r="KLA87" s="18"/>
      <c r="KLB87" s="18"/>
      <c r="KLC87" s="18"/>
      <c r="KLD87" s="18"/>
      <c r="KLE87" s="18"/>
      <c r="KLF87" s="18"/>
      <c r="KLG87" s="18"/>
      <c r="KLH87" s="18"/>
      <c r="KLI87" s="18"/>
      <c r="KLJ87" s="18"/>
      <c r="KLK87" s="18"/>
      <c r="KLL87" s="18"/>
      <c r="KLM87" s="18"/>
      <c r="KLN87" s="18"/>
      <c r="KLO87" s="18"/>
      <c r="KLP87" s="18"/>
      <c r="KLQ87" s="18"/>
      <c r="KLR87" s="18"/>
      <c r="KLS87" s="18"/>
      <c r="KLT87" s="18"/>
      <c r="KLU87" s="18"/>
      <c r="KLV87" s="18"/>
      <c r="KLW87" s="18"/>
      <c r="KLX87" s="18"/>
      <c r="KLY87" s="18"/>
      <c r="KLZ87" s="18"/>
      <c r="KMA87" s="18"/>
      <c r="KMB87" s="18"/>
      <c r="KMC87" s="18"/>
      <c r="KMD87" s="18"/>
      <c r="KME87" s="18"/>
      <c r="KMF87" s="18"/>
      <c r="KMG87" s="18"/>
      <c r="KMH87" s="18"/>
      <c r="KMI87" s="18"/>
      <c r="KMJ87" s="18"/>
      <c r="KMK87" s="18"/>
      <c r="KML87" s="18"/>
      <c r="KMM87" s="18"/>
      <c r="KMN87" s="18"/>
      <c r="KMO87" s="18"/>
      <c r="KMP87" s="18"/>
      <c r="KMQ87" s="18"/>
      <c r="KMR87" s="18"/>
      <c r="KMS87" s="18"/>
      <c r="KMT87" s="18"/>
      <c r="KMU87" s="18"/>
      <c r="KMV87" s="18"/>
      <c r="KMW87" s="18"/>
      <c r="KMX87" s="18"/>
      <c r="KMY87" s="18"/>
      <c r="KMZ87" s="18"/>
      <c r="KNA87" s="18"/>
      <c r="KNB87" s="18"/>
      <c r="KNC87" s="18"/>
      <c r="KND87" s="18"/>
      <c r="KNE87" s="18"/>
      <c r="KNF87" s="18"/>
      <c r="KNG87" s="18"/>
      <c r="KNH87" s="18"/>
      <c r="KNI87" s="18"/>
      <c r="KNJ87" s="18"/>
      <c r="KNK87" s="18"/>
      <c r="KNL87" s="18"/>
      <c r="KNM87" s="18"/>
      <c r="KNN87" s="18"/>
      <c r="KNO87" s="18"/>
      <c r="KNP87" s="18"/>
      <c r="KNQ87" s="18"/>
      <c r="KNR87" s="18"/>
      <c r="KNS87" s="18"/>
      <c r="KNT87" s="18"/>
      <c r="KNU87" s="18"/>
      <c r="KNV87" s="18"/>
      <c r="KNW87" s="18"/>
      <c r="KNX87" s="18"/>
      <c r="KNY87" s="18"/>
      <c r="KNZ87" s="18"/>
      <c r="KOA87" s="18"/>
      <c r="KOB87" s="18"/>
      <c r="KOC87" s="18"/>
      <c r="KOD87" s="18"/>
      <c r="KOE87" s="18"/>
      <c r="KOF87" s="18"/>
      <c r="KOG87" s="18"/>
      <c r="KOH87" s="18"/>
      <c r="KOI87" s="18"/>
      <c r="KOJ87" s="18"/>
      <c r="KOK87" s="18"/>
      <c r="KOL87" s="18"/>
      <c r="KOM87" s="18"/>
      <c r="KON87" s="18"/>
      <c r="KOO87" s="18"/>
      <c r="KOP87" s="18"/>
      <c r="KOQ87" s="18"/>
      <c r="KOR87" s="18"/>
      <c r="KOS87" s="18"/>
      <c r="KOT87" s="18"/>
      <c r="KOU87" s="18"/>
      <c r="KOV87" s="18"/>
      <c r="KOW87" s="18"/>
      <c r="KOX87" s="18"/>
      <c r="KOY87" s="18"/>
      <c r="KOZ87" s="18"/>
      <c r="KPA87" s="18"/>
      <c r="KPB87" s="18"/>
      <c r="KPC87" s="18"/>
      <c r="KPD87" s="18"/>
      <c r="KPE87" s="18"/>
      <c r="KPF87" s="18"/>
      <c r="KPG87" s="18"/>
      <c r="KPH87" s="18"/>
      <c r="KPI87" s="18"/>
      <c r="KPJ87" s="18"/>
      <c r="KPK87" s="18"/>
      <c r="KPL87" s="18"/>
      <c r="KPM87" s="18"/>
      <c r="KPN87" s="18"/>
      <c r="KPO87" s="18"/>
      <c r="KPP87" s="18"/>
      <c r="KPQ87" s="18"/>
      <c r="KPR87" s="18"/>
      <c r="KPS87" s="18"/>
      <c r="KPT87" s="18"/>
      <c r="KPU87" s="18"/>
      <c r="KPV87" s="18"/>
      <c r="KPW87" s="18"/>
      <c r="KPX87" s="18"/>
      <c r="KPY87" s="18"/>
      <c r="KPZ87" s="18"/>
      <c r="KQA87" s="18"/>
      <c r="KQB87" s="18"/>
      <c r="KQC87" s="18"/>
      <c r="KQD87" s="18"/>
      <c r="KQE87" s="18"/>
      <c r="KQF87" s="18"/>
      <c r="KQG87" s="18"/>
      <c r="KQH87" s="18"/>
      <c r="KQI87" s="18"/>
      <c r="KQJ87" s="18"/>
      <c r="KQK87" s="18"/>
      <c r="KQL87" s="18"/>
      <c r="KQM87" s="18"/>
      <c r="KQN87" s="18"/>
      <c r="KQO87" s="18"/>
      <c r="KQP87" s="18"/>
      <c r="KQQ87" s="18"/>
      <c r="KQR87" s="18"/>
      <c r="KQS87" s="18"/>
      <c r="KQT87" s="18"/>
      <c r="KQU87" s="18"/>
      <c r="KQV87" s="18"/>
      <c r="KQW87" s="18"/>
      <c r="KQX87" s="18"/>
      <c r="KQY87" s="18"/>
      <c r="KQZ87" s="18"/>
      <c r="KRA87" s="18"/>
      <c r="KRB87" s="18"/>
      <c r="KRC87" s="18"/>
      <c r="KRD87" s="18"/>
      <c r="KRE87" s="18"/>
      <c r="KRF87" s="18"/>
      <c r="KRG87" s="18"/>
      <c r="KRH87" s="18"/>
      <c r="KRI87" s="18"/>
      <c r="KRJ87" s="18"/>
      <c r="KRK87" s="18"/>
      <c r="KRL87" s="18"/>
      <c r="KRM87" s="18"/>
      <c r="KRN87" s="18"/>
      <c r="KRO87" s="18"/>
      <c r="KRP87" s="18"/>
      <c r="KRQ87" s="18"/>
      <c r="KRR87" s="18"/>
      <c r="KRS87" s="18"/>
      <c r="KRT87" s="18"/>
      <c r="KRU87" s="18"/>
      <c r="KRV87" s="18"/>
      <c r="KRW87" s="18"/>
      <c r="KRX87" s="18"/>
      <c r="KRY87" s="18"/>
      <c r="KRZ87" s="18"/>
      <c r="KSA87" s="18"/>
      <c r="KSB87" s="18"/>
      <c r="KSC87" s="18"/>
      <c r="KSD87" s="18"/>
      <c r="KSE87" s="18"/>
      <c r="KSF87" s="18"/>
      <c r="KSG87" s="18"/>
      <c r="KSH87" s="18"/>
      <c r="KSI87" s="18"/>
      <c r="KSJ87" s="18"/>
      <c r="KSK87" s="18"/>
      <c r="KSL87" s="18"/>
      <c r="KSM87" s="18"/>
      <c r="KSN87" s="18"/>
      <c r="KSO87" s="18"/>
      <c r="KSP87" s="18"/>
      <c r="KSQ87" s="18"/>
      <c r="KSR87" s="18"/>
      <c r="KSS87" s="18"/>
      <c r="KST87" s="18"/>
      <c r="KSU87" s="18"/>
      <c r="KSV87" s="18"/>
      <c r="KSW87" s="18"/>
      <c r="KSX87" s="18"/>
      <c r="KSY87" s="18"/>
      <c r="KSZ87" s="18"/>
      <c r="KTA87" s="18"/>
      <c r="KTB87" s="18"/>
      <c r="KTC87" s="18"/>
      <c r="KTD87" s="18"/>
      <c r="KTE87" s="18"/>
      <c r="KTF87" s="18"/>
      <c r="KTG87" s="18"/>
      <c r="KTH87" s="18"/>
      <c r="KTI87" s="18"/>
      <c r="KTJ87" s="18"/>
      <c r="KTK87" s="18"/>
      <c r="KTL87" s="18"/>
      <c r="KTM87" s="18"/>
      <c r="KTN87" s="18"/>
      <c r="KTO87" s="18"/>
      <c r="KTP87" s="18"/>
      <c r="KTQ87" s="18"/>
      <c r="KTR87" s="18"/>
      <c r="KTS87" s="18"/>
      <c r="KTT87" s="18"/>
      <c r="KTU87" s="18"/>
      <c r="KTV87" s="18"/>
      <c r="KTW87" s="18"/>
      <c r="KTX87" s="18"/>
      <c r="KTY87" s="18"/>
      <c r="KTZ87" s="18"/>
      <c r="KUA87" s="18"/>
      <c r="KUB87" s="18"/>
      <c r="KUC87" s="18"/>
      <c r="KUD87" s="18"/>
      <c r="KUE87" s="18"/>
      <c r="KUF87" s="18"/>
      <c r="KUG87" s="18"/>
      <c r="KUH87" s="18"/>
      <c r="KUI87" s="18"/>
      <c r="KUJ87" s="18"/>
      <c r="KUK87" s="18"/>
      <c r="KUL87" s="18"/>
      <c r="KUM87" s="18"/>
      <c r="KUN87" s="18"/>
      <c r="KUO87" s="18"/>
      <c r="KUP87" s="18"/>
      <c r="KUQ87" s="18"/>
      <c r="KUR87" s="18"/>
      <c r="KUS87" s="18"/>
      <c r="KUT87" s="18"/>
      <c r="KUU87" s="18"/>
      <c r="KUV87" s="18"/>
      <c r="KUW87" s="18"/>
      <c r="KUX87" s="18"/>
      <c r="KUY87" s="18"/>
      <c r="KUZ87" s="18"/>
      <c r="KVA87" s="18"/>
      <c r="KVB87" s="18"/>
      <c r="KVC87" s="18"/>
      <c r="KVD87" s="18"/>
      <c r="KVE87" s="18"/>
      <c r="KVF87" s="18"/>
      <c r="KVG87" s="18"/>
      <c r="KVH87" s="18"/>
      <c r="KVI87" s="18"/>
      <c r="KVJ87" s="18"/>
      <c r="KVK87" s="18"/>
      <c r="KVL87" s="18"/>
      <c r="KVM87" s="18"/>
      <c r="KVN87" s="18"/>
      <c r="KVO87" s="18"/>
      <c r="KVP87" s="18"/>
      <c r="KVQ87" s="18"/>
      <c r="KVR87" s="18"/>
      <c r="KVS87" s="18"/>
      <c r="KVT87" s="18"/>
      <c r="KVU87" s="18"/>
      <c r="KVV87" s="18"/>
      <c r="KVW87" s="18"/>
      <c r="KVX87" s="18"/>
      <c r="KVY87" s="18"/>
      <c r="KVZ87" s="18"/>
      <c r="KWA87" s="18"/>
      <c r="KWB87" s="18"/>
      <c r="KWC87" s="18"/>
      <c r="KWD87" s="18"/>
      <c r="KWE87" s="18"/>
      <c r="KWF87" s="18"/>
      <c r="KWG87" s="18"/>
      <c r="KWH87" s="18"/>
      <c r="KWI87" s="18"/>
      <c r="KWJ87" s="18"/>
      <c r="KWK87" s="18"/>
      <c r="KWL87" s="18"/>
      <c r="KWM87" s="18"/>
      <c r="KWN87" s="18"/>
      <c r="KWO87" s="18"/>
      <c r="KWP87" s="18"/>
      <c r="KWQ87" s="18"/>
      <c r="KWR87" s="18"/>
      <c r="KWS87" s="18"/>
      <c r="KWT87" s="18"/>
      <c r="KWU87" s="18"/>
      <c r="KWV87" s="18"/>
      <c r="KWW87" s="18"/>
      <c r="KWX87" s="18"/>
      <c r="KWY87" s="18"/>
      <c r="KWZ87" s="18"/>
      <c r="KXA87" s="18"/>
      <c r="KXB87" s="18"/>
      <c r="KXC87" s="18"/>
      <c r="KXD87" s="18"/>
      <c r="KXE87" s="18"/>
      <c r="KXF87" s="18"/>
      <c r="KXG87" s="18"/>
      <c r="KXH87" s="18"/>
      <c r="KXI87" s="18"/>
      <c r="KXJ87" s="18"/>
      <c r="KXK87" s="18"/>
      <c r="KXL87" s="18"/>
      <c r="KXM87" s="18"/>
      <c r="KXN87" s="18"/>
      <c r="KXO87" s="18"/>
      <c r="KXP87" s="18"/>
      <c r="KXQ87" s="18"/>
      <c r="KXR87" s="18"/>
      <c r="KXS87" s="18"/>
      <c r="KXT87" s="18"/>
      <c r="KXU87" s="18"/>
      <c r="KXV87" s="18"/>
      <c r="KXW87" s="18"/>
      <c r="KXX87" s="18"/>
      <c r="KXY87" s="18"/>
      <c r="KXZ87" s="18"/>
      <c r="KYA87" s="18"/>
      <c r="KYB87" s="18"/>
      <c r="KYC87" s="18"/>
      <c r="KYD87" s="18"/>
      <c r="KYE87" s="18"/>
      <c r="KYF87" s="18"/>
      <c r="KYG87" s="18"/>
      <c r="KYH87" s="18"/>
      <c r="KYI87" s="18"/>
      <c r="KYJ87" s="18"/>
      <c r="KYK87" s="18"/>
      <c r="KYL87" s="18"/>
      <c r="KYM87" s="18"/>
      <c r="KYN87" s="18"/>
      <c r="KYO87" s="18"/>
      <c r="KYP87" s="18"/>
      <c r="KYQ87" s="18"/>
      <c r="KYR87" s="18"/>
      <c r="KYS87" s="18"/>
      <c r="KYT87" s="18"/>
      <c r="KYU87" s="18"/>
      <c r="KYV87" s="18"/>
      <c r="KYW87" s="18"/>
      <c r="KYX87" s="18"/>
      <c r="KYY87" s="18"/>
      <c r="KYZ87" s="18"/>
      <c r="KZA87" s="18"/>
      <c r="KZB87" s="18"/>
      <c r="KZC87" s="18"/>
      <c r="KZD87" s="18"/>
      <c r="KZE87" s="18"/>
      <c r="KZF87" s="18"/>
      <c r="KZG87" s="18"/>
      <c r="KZH87" s="18"/>
      <c r="KZI87" s="18"/>
      <c r="KZJ87" s="18"/>
      <c r="KZK87" s="18"/>
      <c r="KZL87" s="18"/>
      <c r="KZM87" s="18"/>
      <c r="KZN87" s="18"/>
      <c r="KZO87" s="18"/>
      <c r="KZP87" s="18"/>
      <c r="KZQ87" s="18"/>
      <c r="KZR87" s="18"/>
      <c r="KZS87" s="18"/>
      <c r="KZT87" s="18"/>
      <c r="KZU87" s="18"/>
      <c r="KZV87" s="18"/>
      <c r="KZW87" s="18"/>
      <c r="KZX87" s="18"/>
      <c r="KZY87" s="18"/>
      <c r="KZZ87" s="18"/>
      <c r="LAA87" s="18"/>
      <c r="LAB87" s="18"/>
      <c r="LAC87" s="18"/>
      <c r="LAD87" s="18"/>
      <c r="LAE87" s="18"/>
      <c r="LAF87" s="18"/>
      <c r="LAG87" s="18"/>
      <c r="LAH87" s="18"/>
      <c r="LAI87" s="18"/>
      <c r="LAJ87" s="18"/>
      <c r="LAK87" s="18"/>
      <c r="LAL87" s="18"/>
      <c r="LAM87" s="18"/>
      <c r="LAN87" s="18"/>
      <c r="LAO87" s="18"/>
      <c r="LAP87" s="18"/>
      <c r="LAQ87" s="18"/>
      <c r="LAR87" s="18"/>
      <c r="LAS87" s="18"/>
      <c r="LAT87" s="18"/>
      <c r="LAU87" s="18"/>
      <c r="LAV87" s="18"/>
      <c r="LAW87" s="18"/>
      <c r="LAX87" s="18"/>
      <c r="LAY87" s="18"/>
      <c r="LAZ87" s="18"/>
      <c r="LBA87" s="18"/>
      <c r="LBB87" s="18"/>
      <c r="LBC87" s="18"/>
      <c r="LBD87" s="18"/>
      <c r="LBE87" s="18"/>
      <c r="LBF87" s="18"/>
      <c r="LBG87" s="18"/>
      <c r="LBH87" s="18"/>
      <c r="LBI87" s="18"/>
      <c r="LBJ87" s="18"/>
      <c r="LBK87" s="18"/>
      <c r="LBL87" s="18"/>
      <c r="LBM87" s="18"/>
      <c r="LBN87" s="18"/>
      <c r="LBO87" s="18"/>
      <c r="LBP87" s="18"/>
      <c r="LBQ87" s="18"/>
      <c r="LBR87" s="18"/>
      <c r="LBS87" s="18"/>
      <c r="LBT87" s="18"/>
      <c r="LBU87" s="18"/>
      <c r="LBV87" s="18"/>
      <c r="LBW87" s="18"/>
      <c r="LBX87" s="18"/>
      <c r="LBY87" s="18"/>
      <c r="LBZ87" s="18"/>
      <c r="LCA87" s="18"/>
      <c r="LCB87" s="18"/>
      <c r="LCC87" s="18"/>
      <c r="LCD87" s="18"/>
      <c r="LCE87" s="18"/>
      <c r="LCF87" s="18"/>
      <c r="LCG87" s="18"/>
      <c r="LCH87" s="18"/>
      <c r="LCI87" s="18"/>
      <c r="LCJ87" s="18"/>
      <c r="LCK87" s="18"/>
      <c r="LCL87" s="18"/>
      <c r="LCM87" s="18"/>
      <c r="LCN87" s="18"/>
      <c r="LCO87" s="18"/>
      <c r="LCP87" s="18"/>
      <c r="LCQ87" s="18"/>
      <c r="LCR87" s="18"/>
      <c r="LCS87" s="18"/>
      <c r="LCT87" s="18"/>
      <c r="LCU87" s="18"/>
      <c r="LCV87" s="18"/>
      <c r="LCW87" s="18"/>
      <c r="LCX87" s="18"/>
      <c r="LCY87" s="18"/>
      <c r="LCZ87" s="18"/>
      <c r="LDA87" s="18"/>
      <c r="LDB87" s="18"/>
      <c r="LDC87" s="18"/>
      <c r="LDD87" s="18"/>
      <c r="LDE87" s="18"/>
      <c r="LDF87" s="18"/>
      <c r="LDG87" s="18"/>
      <c r="LDH87" s="18"/>
      <c r="LDI87" s="18"/>
      <c r="LDJ87" s="18"/>
      <c r="LDK87" s="18"/>
      <c r="LDL87" s="18"/>
      <c r="LDM87" s="18"/>
      <c r="LDN87" s="18"/>
      <c r="LDO87" s="18"/>
      <c r="LDP87" s="18"/>
      <c r="LDQ87" s="18"/>
      <c r="LDR87" s="18"/>
      <c r="LDS87" s="18"/>
      <c r="LDT87" s="18"/>
      <c r="LDU87" s="18"/>
      <c r="LDV87" s="18"/>
      <c r="LDW87" s="18"/>
      <c r="LDX87" s="18"/>
      <c r="LDY87" s="18"/>
      <c r="LDZ87" s="18"/>
      <c r="LEA87" s="18"/>
      <c r="LEB87" s="18"/>
      <c r="LEC87" s="18"/>
      <c r="LED87" s="18"/>
      <c r="LEE87" s="18"/>
      <c r="LEF87" s="18"/>
      <c r="LEG87" s="18"/>
      <c r="LEH87" s="18"/>
      <c r="LEI87" s="18"/>
      <c r="LEJ87" s="18"/>
      <c r="LEK87" s="18"/>
      <c r="LEL87" s="18"/>
      <c r="LEM87" s="18"/>
      <c r="LEN87" s="18"/>
      <c r="LEO87" s="18"/>
      <c r="LEP87" s="18"/>
      <c r="LEQ87" s="18"/>
      <c r="LER87" s="18"/>
      <c r="LES87" s="18"/>
      <c r="LET87" s="18"/>
      <c r="LEU87" s="18"/>
      <c r="LEV87" s="18"/>
      <c r="LEW87" s="18"/>
      <c r="LEX87" s="18"/>
      <c r="LEY87" s="18"/>
      <c r="LEZ87" s="18"/>
      <c r="LFA87" s="18"/>
      <c r="LFB87" s="18"/>
      <c r="LFC87" s="18"/>
      <c r="LFD87" s="18"/>
      <c r="LFE87" s="18"/>
      <c r="LFF87" s="18"/>
      <c r="LFG87" s="18"/>
      <c r="LFH87" s="18"/>
      <c r="LFI87" s="18"/>
      <c r="LFJ87" s="18"/>
      <c r="LFK87" s="18"/>
      <c r="LFL87" s="18"/>
      <c r="LFM87" s="18"/>
      <c r="LFN87" s="18"/>
      <c r="LFO87" s="18"/>
      <c r="LFP87" s="18"/>
      <c r="LFQ87" s="18"/>
      <c r="LFR87" s="18"/>
      <c r="LFS87" s="18"/>
      <c r="LFT87" s="18"/>
      <c r="LFU87" s="18"/>
      <c r="LFV87" s="18"/>
      <c r="LFW87" s="18"/>
      <c r="LFX87" s="18"/>
      <c r="LFY87" s="18"/>
      <c r="LFZ87" s="18"/>
      <c r="LGA87" s="18"/>
      <c r="LGB87" s="18"/>
      <c r="LGC87" s="18"/>
      <c r="LGD87" s="18"/>
      <c r="LGE87" s="18"/>
      <c r="LGF87" s="18"/>
      <c r="LGG87" s="18"/>
      <c r="LGH87" s="18"/>
      <c r="LGI87" s="18"/>
      <c r="LGJ87" s="18"/>
      <c r="LGK87" s="18"/>
      <c r="LGL87" s="18"/>
      <c r="LGM87" s="18"/>
      <c r="LGN87" s="18"/>
      <c r="LGO87" s="18"/>
      <c r="LGP87" s="18"/>
      <c r="LGQ87" s="18"/>
      <c r="LGR87" s="18"/>
      <c r="LGS87" s="18"/>
      <c r="LGT87" s="18"/>
      <c r="LGU87" s="18"/>
      <c r="LGV87" s="18"/>
      <c r="LGW87" s="18"/>
      <c r="LGX87" s="18"/>
      <c r="LGY87" s="18"/>
      <c r="LGZ87" s="18"/>
      <c r="LHA87" s="18"/>
      <c r="LHB87" s="18"/>
      <c r="LHC87" s="18"/>
      <c r="LHD87" s="18"/>
      <c r="LHE87" s="18"/>
      <c r="LHF87" s="18"/>
      <c r="LHG87" s="18"/>
      <c r="LHH87" s="18"/>
      <c r="LHI87" s="18"/>
      <c r="LHJ87" s="18"/>
      <c r="LHK87" s="18"/>
      <c r="LHL87" s="18"/>
      <c r="LHM87" s="18"/>
      <c r="LHN87" s="18"/>
      <c r="LHO87" s="18"/>
      <c r="LHP87" s="18"/>
      <c r="LHQ87" s="18"/>
      <c r="LHR87" s="18"/>
      <c r="LHS87" s="18"/>
      <c r="LHT87" s="18"/>
      <c r="LHU87" s="18"/>
      <c r="LHV87" s="18"/>
      <c r="LHW87" s="18"/>
      <c r="LHX87" s="18"/>
      <c r="LHY87" s="18"/>
      <c r="LHZ87" s="18"/>
      <c r="LIA87" s="18"/>
      <c r="LIB87" s="18"/>
      <c r="LIC87" s="18"/>
      <c r="LID87" s="18"/>
      <c r="LIE87" s="18"/>
      <c r="LIF87" s="18"/>
      <c r="LIG87" s="18"/>
      <c r="LIH87" s="18"/>
      <c r="LII87" s="18"/>
      <c r="LIJ87" s="18"/>
      <c r="LIK87" s="18"/>
      <c r="LIL87" s="18"/>
      <c r="LIM87" s="18"/>
      <c r="LIN87" s="18"/>
      <c r="LIO87" s="18"/>
      <c r="LIP87" s="18"/>
      <c r="LIQ87" s="18"/>
      <c r="LIR87" s="18"/>
      <c r="LIS87" s="18"/>
      <c r="LIT87" s="18"/>
      <c r="LIU87" s="18"/>
      <c r="LIV87" s="18"/>
      <c r="LIW87" s="18"/>
      <c r="LIX87" s="18"/>
      <c r="LIY87" s="18"/>
      <c r="LIZ87" s="18"/>
      <c r="LJA87" s="18"/>
      <c r="LJB87" s="18"/>
      <c r="LJC87" s="18"/>
      <c r="LJD87" s="18"/>
      <c r="LJE87" s="18"/>
      <c r="LJF87" s="18"/>
      <c r="LJG87" s="18"/>
      <c r="LJH87" s="18"/>
      <c r="LJI87" s="18"/>
      <c r="LJJ87" s="18"/>
      <c r="LJK87" s="18"/>
      <c r="LJL87" s="18"/>
      <c r="LJM87" s="18"/>
      <c r="LJN87" s="18"/>
      <c r="LJO87" s="18"/>
      <c r="LJP87" s="18"/>
      <c r="LJQ87" s="18"/>
      <c r="LJR87" s="18"/>
      <c r="LJS87" s="18"/>
      <c r="LJT87" s="18"/>
      <c r="LJU87" s="18"/>
      <c r="LJV87" s="18"/>
      <c r="LJW87" s="18"/>
      <c r="LJX87" s="18"/>
      <c r="LJY87" s="18"/>
      <c r="LJZ87" s="18"/>
      <c r="LKA87" s="18"/>
      <c r="LKB87" s="18"/>
      <c r="LKC87" s="18"/>
      <c r="LKD87" s="18"/>
      <c r="LKE87" s="18"/>
      <c r="LKF87" s="18"/>
      <c r="LKG87" s="18"/>
      <c r="LKH87" s="18"/>
      <c r="LKI87" s="18"/>
      <c r="LKJ87" s="18"/>
      <c r="LKK87" s="18"/>
      <c r="LKL87" s="18"/>
      <c r="LKM87" s="18"/>
      <c r="LKN87" s="18"/>
      <c r="LKO87" s="18"/>
      <c r="LKP87" s="18"/>
      <c r="LKQ87" s="18"/>
      <c r="LKR87" s="18"/>
      <c r="LKS87" s="18"/>
      <c r="LKT87" s="18"/>
      <c r="LKU87" s="18"/>
      <c r="LKV87" s="18"/>
      <c r="LKW87" s="18"/>
      <c r="LKX87" s="18"/>
      <c r="LKY87" s="18"/>
      <c r="LKZ87" s="18"/>
      <c r="LLA87" s="18"/>
      <c r="LLB87" s="18"/>
      <c r="LLC87" s="18"/>
      <c r="LLD87" s="18"/>
      <c r="LLE87" s="18"/>
      <c r="LLF87" s="18"/>
      <c r="LLG87" s="18"/>
      <c r="LLH87" s="18"/>
      <c r="LLI87" s="18"/>
      <c r="LLJ87" s="18"/>
      <c r="LLK87" s="18"/>
      <c r="LLL87" s="18"/>
      <c r="LLM87" s="18"/>
      <c r="LLN87" s="18"/>
      <c r="LLO87" s="18"/>
      <c r="LLP87" s="18"/>
      <c r="LLQ87" s="18"/>
      <c r="LLR87" s="18"/>
      <c r="LLS87" s="18"/>
      <c r="LLT87" s="18"/>
      <c r="LLU87" s="18"/>
      <c r="LLV87" s="18"/>
      <c r="LLW87" s="18"/>
      <c r="LLX87" s="18"/>
      <c r="LLY87" s="18"/>
      <c r="LLZ87" s="18"/>
      <c r="LMA87" s="18"/>
      <c r="LMB87" s="18"/>
      <c r="LMC87" s="18"/>
      <c r="LMD87" s="18"/>
      <c r="LME87" s="18"/>
      <c r="LMF87" s="18"/>
      <c r="LMG87" s="18"/>
      <c r="LMH87" s="18"/>
      <c r="LMI87" s="18"/>
      <c r="LMJ87" s="18"/>
      <c r="LMK87" s="18"/>
      <c r="LML87" s="18"/>
      <c r="LMM87" s="18"/>
      <c r="LMN87" s="18"/>
      <c r="LMO87" s="18"/>
      <c r="LMP87" s="18"/>
      <c r="LMQ87" s="18"/>
      <c r="LMR87" s="18"/>
      <c r="LMS87" s="18"/>
      <c r="LMT87" s="18"/>
      <c r="LMU87" s="18"/>
      <c r="LMV87" s="18"/>
      <c r="LMW87" s="18"/>
      <c r="LMX87" s="18"/>
      <c r="LMY87" s="18"/>
      <c r="LMZ87" s="18"/>
      <c r="LNA87" s="18"/>
      <c r="LNB87" s="18"/>
      <c r="LNC87" s="18"/>
      <c r="LND87" s="18"/>
      <c r="LNE87" s="18"/>
      <c r="LNF87" s="18"/>
      <c r="LNG87" s="18"/>
      <c r="LNH87" s="18"/>
      <c r="LNI87" s="18"/>
      <c r="LNJ87" s="18"/>
      <c r="LNK87" s="18"/>
      <c r="LNL87" s="18"/>
      <c r="LNM87" s="18"/>
      <c r="LNN87" s="18"/>
      <c r="LNO87" s="18"/>
      <c r="LNP87" s="18"/>
      <c r="LNQ87" s="18"/>
      <c r="LNR87" s="18"/>
      <c r="LNS87" s="18"/>
      <c r="LNT87" s="18"/>
      <c r="LNU87" s="18"/>
      <c r="LNV87" s="18"/>
      <c r="LNW87" s="18"/>
      <c r="LNX87" s="18"/>
      <c r="LNY87" s="18"/>
      <c r="LNZ87" s="18"/>
      <c r="LOA87" s="18"/>
      <c r="LOB87" s="18"/>
      <c r="LOC87" s="18"/>
      <c r="LOD87" s="18"/>
      <c r="LOE87" s="18"/>
      <c r="LOF87" s="18"/>
      <c r="LOG87" s="18"/>
      <c r="LOH87" s="18"/>
      <c r="LOI87" s="18"/>
      <c r="LOJ87" s="18"/>
      <c r="LOK87" s="18"/>
      <c r="LOL87" s="18"/>
      <c r="LOM87" s="18"/>
      <c r="LON87" s="18"/>
      <c r="LOO87" s="18"/>
      <c r="LOP87" s="18"/>
      <c r="LOQ87" s="18"/>
      <c r="LOR87" s="18"/>
      <c r="LOS87" s="18"/>
      <c r="LOT87" s="18"/>
      <c r="LOU87" s="18"/>
      <c r="LOV87" s="18"/>
      <c r="LOW87" s="18"/>
      <c r="LOX87" s="18"/>
      <c r="LOY87" s="18"/>
      <c r="LOZ87" s="18"/>
      <c r="LPA87" s="18"/>
      <c r="LPB87" s="18"/>
      <c r="LPC87" s="18"/>
      <c r="LPD87" s="18"/>
      <c r="LPE87" s="18"/>
      <c r="LPF87" s="18"/>
      <c r="LPG87" s="18"/>
      <c r="LPH87" s="18"/>
      <c r="LPI87" s="18"/>
      <c r="LPJ87" s="18"/>
      <c r="LPK87" s="18"/>
      <c r="LPL87" s="18"/>
      <c r="LPM87" s="18"/>
      <c r="LPN87" s="18"/>
      <c r="LPO87" s="18"/>
      <c r="LPP87" s="18"/>
      <c r="LPQ87" s="18"/>
      <c r="LPR87" s="18"/>
      <c r="LPS87" s="18"/>
      <c r="LPT87" s="18"/>
      <c r="LPU87" s="18"/>
      <c r="LPV87" s="18"/>
      <c r="LPW87" s="18"/>
      <c r="LPX87" s="18"/>
      <c r="LPY87" s="18"/>
      <c r="LPZ87" s="18"/>
      <c r="LQA87" s="18"/>
      <c r="LQB87" s="18"/>
      <c r="LQC87" s="18"/>
      <c r="LQD87" s="18"/>
      <c r="LQE87" s="18"/>
      <c r="LQF87" s="18"/>
      <c r="LQG87" s="18"/>
      <c r="LQH87" s="18"/>
      <c r="LQI87" s="18"/>
      <c r="LQJ87" s="18"/>
      <c r="LQK87" s="18"/>
      <c r="LQL87" s="18"/>
      <c r="LQM87" s="18"/>
      <c r="LQN87" s="18"/>
      <c r="LQO87" s="18"/>
      <c r="LQP87" s="18"/>
      <c r="LQQ87" s="18"/>
      <c r="LQR87" s="18"/>
      <c r="LQS87" s="18"/>
      <c r="LQT87" s="18"/>
      <c r="LQU87" s="18"/>
      <c r="LQV87" s="18"/>
      <c r="LQW87" s="18"/>
      <c r="LQX87" s="18"/>
      <c r="LQY87" s="18"/>
      <c r="LQZ87" s="18"/>
      <c r="LRA87" s="18"/>
      <c r="LRB87" s="18"/>
      <c r="LRC87" s="18"/>
      <c r="LRD87" s="18"/>
      <c r="LRE87" s="18"/>
      <c r="LRF87" s="18"/>
      <c r="LRG87" s="18"/>
      <c r="LRH87" s="18"/>
      <c r="LRI87" s="18"/>
      <c r="LRJ87" s="18"/>
      <c r="LRK87" s="18"/>
      <c r="LRL87" s="18"/>
      <c r="LRM87" s="18"/>
      <c r="LRN87" s="18"/>
      <c r="LRO87" s="18"/>
      <c r="LRP87" s="18"/>
      <c r="LRQ87" s="18"/>
      <c r="LRR87" s="18"/>
      <c r="LRS87" s="18"/>
      <c r="LRT87" s="18"/>
      <c r="LRU87" s="18"/>
      <c r="LRV87" s="18"/>
      <c r="LRW87" s="18"/>
      <c r="LRX87" s="18"/>
      <c r="LRY87" s="18"/>
      <c r="LRZ87" s="18"/>
      <c r="LSA87" s="18"/>
      <c r="LSB87" s="18"/>
      <c r="LSC87" s="18"/>
      <c r="LSD87" s="18"/>
      <c r="LSE87" s="18"/>
      <c r="LSF87" s="18"/>
      <c r="LSG87" s="18"/>
      <c r="LSH87" s="18"/>
      <c r="LSI87" s="18"/>
      <c r="LSJ87" s="18"/>
      <c r="LSK87" s="18"/>
      <c r="LSL87" s="18"/>
      <c r="LSM87" s="18"/>
      <c r="LSN87" s="18"/>
      <c r="LSO87" s="18"/>
      <c r="LSP87" s="18"/>
      <c r="LSQ87" s="18"/>
      <c r="LSR87" s="18"/>
      <c r="LSS87" s="18"/>
      <c r="LST87" s="18"/>
      <c r="LSU87" s="18"/>
      <c r="LSV87" s="18"/>
      <c r="LSW87" s="18"/>
      <c r="LSX87" s="18"/>
      <c r="LSY87" s="18"/>
      <c r="LSZ87" s="18"/>
      <c r="LTA87" s="18"/>
      <c r="LTB87" s="18"/>
      <c r="LTC87" s="18"/>
      <c r="LTD87" s="18"/>
      <c r="LTE87" s="18"/>
      <c r="LTF87" s="18"/>
      <c r="LTG87" s="18"/>
      <c r="LTH87" s="18"/>
      <c r="LTI87" s="18"/>
      <c r="LTJ87" s="18"/>
      <c r="LTK87" s="18"/>
      <c r="LTL87" s="18"/>
      <c r="LTM87" s="18"/>
      <c r="LTN87" s="18"/>
      <c r="LTO87" s="18"/>
      <c r="LTP87" s="18"/>
      <c r="LTQ87" s="18"/>
      <c r="LTR87" s="18"/>
      <c r="LTS87" s="18"/>
      <c r="LTT87" s="18"/>
      <c r="LTU87" s="18"/>
      <c r="LTV87" s="18"/>
      <c r="LTW87" s="18"/>
      <c r="LTX87" s="18"/>
      <c r="LTY87" s="18"/>
      <c r="LTZ87" s="18"/>
      <c r="LUA87" s="18"/>
      <c r="LUB87" s="18"/>
      <c r="LUC87" s="18"/>
      <c r="LUD87" s="18"/>
      <c r="LUE87" s="18"/>
      <c r="LUF87" s="18"/>
      <c r="LUG87" s="18"/>
      <c r="LUH87" s="18"/>
      <c r="LUI87" s="18"/>
      <c r="LUJ87" s="18"/>
      <c r="LUK87" s="18"/>
      <c r="LUL87" s="18"/>
      <c r="LUM87" s="18"/>
      <c r="LUN87" s="18"/>
      <c r="LUO87" s="18"/>
      <c r="LUP87" s="18"/>
      <c r="LUQ87" s="18"/>
      <c r="LUR87" s="18"/>
      <c r="LUS87" s="18"/>
      <c r="LUT87" s="18"/>
      <c r="LUU87" s="18"/>
      <c r="LUV87" s="18"/>
      <c r="LUW87" s="18"/>
      <c r="LUX87" s="18"/>
      <c r="LUY87" s="18"/>
      <c r="LUZ87" s="18"/>
      <c r="LVA87" s="18"/>
      <c r="LVB87" s="18"/>
      <c r="LVC87" s="18"/>
      <c r="LVD87" s="18"/>
      <c r="LVE87" s="18"/>
      <c r="LVF87" s="18"/>
      <c r="LVG87" s="18"/>
      <c r="LVH87" s="18"/>
      <c r="LVI87" s="18"/>
      <c r="LVJ87" s="18"/>
      <c r="LVK87" s="18"/>
      <c r="LVL87" s="18"/>
      <c r="LVM87" s="18"/>
      <c r="LVN87" s="18"/>
      <c r="LVO87" s="18"/>
      <c r="LVP87" s="18"/>
      <c r="LVQ87" s="18"/>
      <c r="LVR87" s="18"/>
      <c r="LVS87" s="18"/>
      <c r="LVT87" s="18"/>
      <c r="LVU87" s="18"/>
      <c r="LVV87" s="18"/>
      <c r="LVW87" s="18"/>
      <c r="LVX87" s="18"/>
      <c r="LVY87" s="18"/>
      <c r="LVZ87" s="18"/>
      <c r="LWA87" s="18"/>
      <c r="LWB87" s="18"/>
      <c r="LWC87" s="18"/>
      <c r="LWD87" s="18"/>
      <c r="LWE87" s="18"/>
      <c r="LWF87" s="18"/>
      <c r="LWG87" s="18"/>
      <c r="LWH87" s="18"/>
      <c r="LWI87" s="18"/>
      <c r="LWJ87" s="18"/>
      <c r="LWK87" s="18"/>
      <c r="LWL87" s="18"/>
      <c r="LWM87" s="18"/>
      <c r="LWN87" s="18"/>
      <c r="LWO87" s="18"/>
      <c r="LWP87" s="18"/>
      <c r="LWQ87" s="18"/>
      <c r="LWR87" s="18"/>
      <c r="LWS87" s="18"/>
      <c r="LWT87" s="18"/>
      <c r="LWU87" s="18"/>
      <c r="LWV87" s="18"/>
      <c r="LWW87" s="18"/>
      <c r="LWX87" s="18"/>
      <c r="LWY87" s="18"/>
      <c r="LWZ87" s="18"/>
      <c r="LXA87" s="18"/>
      <c r="LXB87" s="18"/>
      <c r="LXC87" s="18"/>
      <c r="LXD87" s="18"/>
      <c r="LXE87" s="18"/>
      <c r="LXF87" s="18"/>
      <c r="LXG87" s="18"/>
      <c r="LXH87" s="18"/>
      <c r="LXI87" s="18"/>
      <c r="LXJ87" s="18"/>
      <c r="LXK87" s="18"/>
      <c r="LXL87" s="18"/>
      <c r="LXM87" s="18"/>
      <c r="LXN87" s="18"/>
      <c r="LXO87" s="18"/>
      <c r="LXP87" s="18"/>
      <c r="LXQ87" s="18"/>
      <c r="LXR87" s="18"/>
      <c r="LXS87" s="18"/>
      <c r="LXT87" s="18"/>
      <c r="LXU87" s="18"/>
      <c r="LXV87" s="18"/>
      <c r="LXW87" s="18"/>
      <c r="LXX87" s="18"/>
      <c r="LXY87" s="18"/>
      <c r="LXZ87" s="18"/>
      <c r="LYA87" s="18"/>
      <c r="LYB87" s="18"/>
      <c r="LYC87" s="18"/>
      <c r="LYD87" s="18"/>
      <c r="LYE87" s="18"/>
      <c r="LYF87" s="18"/>
      <c r="LYG87" s="18"/>
      <c r="LYH87" s="18"/>
      <c r="LYI87" s="18"/>
      <c r="LYJ87" s="18"/>
      <c r="LYK87" s="18"/>
      <c r="LYL87" s="18"/>
      <c r="LYM87" s="18"/>
      <c r="LYN87" s="18"/>
      <c r="LYO87" s="18"/>
      <c r="LYP87" s="18"/>
      <c r="LYQ87" s="18"/>
      <c r="LYR87" s="18"/>
      <c r="LYS87" s="18"/>
      <c r="LYT87" s="18"/>
      <c r="LYU87" s="18"/>
      <c r="LYV87" s="18"/>
      <c r="LYW87" s="18"/>
      <c r="LYX87" s="18"/>
      <c r="LYY87" s="18"/>
      <c r="LYZ87" s="18"/>
      <c r="LZA87" s="18"/>
      <c r="LZB87" s="18"/>
      <c r="LZC87" s="18"/>
      <c r="LZD87" s="18"/>
      <c r="LZE87" s="18"/>
      <c r="LZF87" s="18"/>
      <c r="LZG87" s="18"/>
      <c r="LZH87" s="18"/>
      <c r="LZI87" s="18"/>
      <c r="LZJ87" s="18"/>
      <c r="LZK87" s="18"/>
      <c r="LZL87" s="18"/>
      <c r="LZM87" s="18"/>
      <c r="LZN87" s="18"/>
      <c r="LZO87" s="18"/>
      <c r="LZP87" s="18"/>
      <c r="LZQ87" s="18"/>
      <c r="LZR87" s="18"/>
      <c r="LZS87" s="18"/>
      <c r="LZT87" s="18"/>
      <c r="LZU87" s="18"/>
      <c r="LZV87" s="18"/>
      <c r="LZW87" s="18"/>
      <c r="LZX87" s="18"/>
      <c r="LZY87" s="18"/>
      <c r="LZZ87" s="18"/>
      <c r="MAA87" s="18"/>
      <c r="MAB87" s="18"/>
      <c r="MAC87" s="18"/>
      <c r="MAD87" s="18"/>
      <c r="MAE87" s="18"/>
      <c r="MAF87" s="18"/>
      <c r="MAG87" s="18"/>
      <c r="MAH87" s="18"/>
      <c r="MAI87" s="18"/>
      <c r="MAJ87" s="18"/>
      <c r="MAK87" s="18"/>
      <c r="MAL87" s="18"/>
      <c r="MAM87" s="18"/>
      <c r="MAN87" s="18"/>
      <c r="MAO87" s="18"/>
      <c r="MAP87" s="18"/>
      <c r="MAQ87" s="18"/>
      <c r="MAR87" s="18"/>
      <c r="MAS87" s="18"/>
      <c r="MAT87" s="18"/>
      <c r="MAU87" s="18"/>
      <c r="MAV87" s="18"/>
      <c r="MAW87" s="18"/>
      <c r="MAX87" s="18"/>
      <c r="MAY87" s="18"/>
      <c r="MAZ87" s="18"/>
      <c r="MBA87" s="18"/>
      <c r="MBB87" s="18"/>
      <c r="MBC87" s="18"/>
      <c r="MBD87" s="18"/>
      <c r="MBE87" s="18"/>
      <c r="MBF87" s="18"/>
      <c r="MBG87" s="18"/>
      <c r="MBH87" s="18"/>
      <c r="MBI87" s="18"/>
      <c r="MBJ87" s="18"/>
      <c r="MBK87" s="18"/>
      <c r="MBL87" s="18"/>
      <c r="MBM87" s="18"/>
      <c r="MBN87" s="18"/>
      <c r="MBO87" s="18"/>
      <c r="MBP87" s="18"/>
      <c r="MBQ87" s="18"/>
      <c r="MBR87" s="18"/>
      <c r="MBS87" s="18"/>
      <c r="MBT87" s="18"/>
      <c r="MBU87" s="18"/>
      <c r="MBV87" s="18"/>
      <c r="MBW87" s="18"/>
      <c r="MBX87" s="18"/>
      <c r="MBY87" s="18"/>
      <c r="MBZ87" s="18"/>
      <c r="MCA87" s="18"/>
      <c r="MCB87" s="18"/>
      <c r="MCC87" s="18"/>
      <c r="MCD87" s="18"/>
      <c r="MCE87" s="18"/>
      <c r="MCF87" s="18"/>
      <c r="MCG87" s="18"/>
      <c r="MCH87" s="18"/>
      <c r="MCI87" s="18"/>
      <c r="MCJ87" s="18"/>
      <c r="MCK87" s="18"/>
      <c r="MCL87" s="18"/>
      <c r="MCM87" s="18"/>
      <c r="MCN87" s="18"/>
      <c r="MCO87" s="18"/>
      <c r="MCP87" s="18"/>
      <c r="MCQ87" s="18"/>
      <c r="MCR87" s="18"/>
      <c r="MCS87" s="18"/>
      <c r="MCT87" s="18"/>
      <c r="MCU87" s="18"/>
      <c r="MCV87" s="18"/>
      <c r="MCW87" s="18"/>
      <c r="MCX87" s="18"/>
      <c r="MCY87" s="18"/>
      <c r="MCZ87" s="18"/>
      <c r="MDA87" s="18"/>
      <c r="MDB87" s="18"/>
      <c r="MDC87" s="18"/>
      <c r="MDD87" s="18"/>
      <c r="MDE87" s="18"/>
      <c r="MDF87" s="18"/>
      <c r="MDG87" s="18"/>
      <c r="MDH87" s="18"/>
      <c r="MDI87" s="18"/>
      <c r="MDJ87" s="18"/>
      <c r="MDK87" s="18"/>
      <c r="MDL87" s="18"/>
      <c r="MDM87" s="18"/>
      <c r="MDN87" s="18"/>
      <c r="MDO87" s="18"/>
      <c r="MDP87" s="18"/>
      <c r="MDQ87" s="18"/>
      <c r="MDR87" s="18"/>
      <c r="MDS87" s="18"/>
      <c r="MDT87" s="18"/>
      <c r="MDU87" s="18"/>
      <c r="MDV87" s="18"/>
      <c r="MDW87" s="18"/>
      <c r="MDX87" s="18"/>
      <c r="MDY87" s="18"/>
      <c r="MDZ87" s="18"/>
      <c r="MEA87" s="18"/>
      <c r="MEB87" s="18"/>
      <c r="MEC87" s="18"/>
      <c r="MED87" s="18"/>
      <c r="MEE87" s="18"/>
      <c r="MEF87" s="18"/>
      <c r="MEG87" s="18"/>
      <c r="MEH87" s="18"/>
      <c r="MEI87" s="18"/>
      <c r="MEJ87" s="18"/>
      <c r="MEK87" s="18"/>
      <c r="MEL87" s="18"/>
      <c r="MEM87" s="18"/>
      <c r="MEN87" s="18"/>
      <c r="MEO87" s="18"/>
      <c r="MEP87" s="18"/>
      <c r="MEQ87" s="18"/>
      <c r="MER87" s="18"/>
      <c r="MES87" s="18"/>
      <c r="MET87" s="18"/>
      <c r="MEU87" s="18"/>
      <c r="MEV87" s="18"/>
      <c r="MEW87" s="18"/>
      <c r="MEX87" s="18"/>
      <c r="MEY87" s="18"/>
      <c r="MEZ87" s="18"/>
      <c r="MFA87" s="18"/>
      <c r="MFB87" s="18"/>
      <c r="MFC87" s="18"/>
      <c r="MFD87" s="18"/>
      <c r="MFE87" s="18"/>
      <c r="MFF87" s="18"/>
      <c r="MFG87" s="18"/>
      <c r="MFH87" s="18"/>
      <c r="MFI87" s="18"/>
      <c r="MFJ87" s="18"/>
      <c r="MFK87" s="18"/>
      <c r="MFL87" s="18"/>
      <c r="MFM87" s="18"/>
      <c r="MFN87" s="18"/>
      <c r="MFO87" s="18"/>
      <c r="MFP87" s="18"/>
      <c r="MFQ87" s="18"/>
      <c r="MFR87" s="18"/>
      <c r="MFS87" s="18"/>
      <c r="MFT87" s="18"/>
      <c r="MFU87" s="18"/>
      <c r="MFV87" s="18"/>
      <c r="MFW87" s="18"/>
      <c r="MFX87" s="18"/>
      <c r="MFY87" s="18"/>
      <c r="MFZ87" s="18"/>
      <c r="MGA87" s="18"/>
      <c r="MGB87" s="18"/>
      <c r="MGC87" s="18"/>
      <c r="MGD87" s="18"/>
      <c r="MGE87" s="18"/>
      <c r="MGF87" s="18"/>
      <c r="MGG87" s="18"/>
      <c r="MGH87" s="18"/>
      <c r="MGI87" s="18"/>
      <c r="MGJ87" s="18"/>
      <c r="MGK87" s="18"/>
      <c r="MGL87" s="18"/>
      <c r="MGM87" s="18"/>
      <c r="MGN87" s="18"/>
      <c r="MGO87" s="18"/>
      <c r="MGP87" s="18"/>
      <c r="MGQ87" s="18"/>
      <c r="MGR87" s="18"/>
      <c r="MGS87" s="18"/>
      <c r="MGT87" s="18"/>
      <c r="MGU87" s="18"/>
      <c r="MGV87" s="18"/>
      <c r="MGW87" s="18"/>
      <c r="MGX87" s="18"/>
      <c r="MGY87" s="18"/>
      <c r="MGZ87" s="18"/>
      <c r="MHA87" s="18"/>
      <c r="MHB87" s="18"/>
      <c r="MHC87" s="18"/>
      <c r="MHD87" s="18"/>
      <c r="MHE87" s="18"/>
      <c r="MHF87" s="18"/>
      <c r="MHG87" s="18"/>
      <c r="MHH87" s="18"/>
      <c r="MHI87" s="18"/>
      <c r="MHJ87" s="18"/>
      <c r="MHK87" s="18"/>
      <c r="MHL87" s="18"/>
      <c r="MHM87" s="18"/>
      <c r="MHN87" s="18"/>
      <c r="MHO87" s="18"/>
      <c r="MHP87" s="18"/>
      <c r="MHQ87" s="18"/>
      <c r="MHR87" s="18"/>
      <c r="MHS87" s="18"/>
      <c r="MHT87" s="18"/>
      <c r="MHU87" s="18"/>
      <c r="MHV87" s="18"/>
      <c r="MHW87" s="18"/>
      <c r="MHX87" s="18"/>
      <c r="MHY87" s="18"/>
      <c r="MHZ87" s="18"/>
      <c r="MIA87" s="18"/>
      <c r="MIB87" s="18"/>
      <c r="MIC87" s="18"/>
      <c r="MID87" s="18"/>
      <c r="MIE87" s="18"/>
      <c r="MIF87" s="18"/>
      <c r="MIG87" s="18"/>
      <c r="MIH87" s="18"/>
      <c r="MII87" s="18"/>
      <c r="MIJ87" s="18"/>
      <c r="MIK87" s="18"/>
      <c r="MIL87" s="18"/>
      <c r="MIM87" s="18"/>
      <c r="MIN87" s="18"/>
      <c r="MIO87" s="18"/>
      <c r="MIP87" s="18"/>
      <c r="MIQ87" s="18"/>
      <c r="MIR87" s="18"/>
      <c r="MIS87" s="18"/>
      <c r="MIT87" s="18"/>
      <c r="MIU87" s="18"/>
      <c r="MIV87" s="18"/>
      <c r="MIW87" s="18"/>
      <c r="MIX87" s="18"/>
      <c r="MIY87" s="18"/>
      <c r="MIZ87" s="18"/>
      <c r="MJA87" s="18"/>
      <c r="MJB87" s="18"/>
      <c r="MJC87" s="18"/>
      <c r="MJD87" s="18"/>
      <c r="MJE87" s="18"/>
      <c r="MJF87" s="18"/>
      <c r="MJG87" s="18"/>
      <c r="MJH87" s="18"/>
      <c r="MJI87" s="18"/>
      <c r="MJJ87" s="18"/>
      <c r="MJK87" s="18"/>
      <c r="MJL87" s="18"/>
      <c r="MJM87" s="18"/>
      <c r="MJN87" s="18"/>
      <c r="MJO87" s="18"/>
      <c r="MJP87" s="18"/>
      <c r="MJQ87" s="18"/>
      <c r="MJR87" s="18"/>
      <c r="MJS87" s="18"/>
      <c r="MJT87" s="18"/>
      <c r="MJU87" s="18"/>
      <c r="MJV87" s="18"/>
      <c r="MJW87" s="18"/>
      <c r="MJX87" s="18"/>
      <c r="MJY87" s="18"/>
      <c r="MJZ87" s="18"/>
      <c r="MKA87" s="18"/>
      <c r="MKB87" s="18"/>
      <c r="MKC87" s="18"/>
      <c r="MKD87" s="18"/>
      <c r="MKE87" s="18"/>
      <c r="MKF87" s="18"/>
      <c r="MKG87" s="18"/>
      <c r="MKH87" s="18"/>
      <c r="MKI87" s="18"/>
      <c r="MKJ87" s="18"/>
      <c r="MKK87" s="18"/>
      <c r="MKL87" s="18"/>
      <c r="MKM87" s="18"/>
      <c r="MKN87" s="18"/>
      <c r="MKO87" s="18"/>
      <c r="MKP87" s="18"/>
      <c r="MKQ87" s="18"/>
      <c r="MKR87" s="18"/>
      <c r="MKS87" s="18"/>
      <c r="MKT87" s="18"/>
      <c r="MKU87" s="18"/>
      <c r="MKV87" s="18"/>
      <c r="MKW87" s="18"/>
      <c r="MKX87" s="18"/>
      <c r="MKY87" s="18"/>
      <c r="MKZ87" s="18"/>
      <c r="MLA87" s="18"/>
      <c r="MLB87" s="18"/>
      <c r="MLC87" s="18"/>
      <c r="MLD87" s="18"/>
      <c r="MLE87" s="18"/>
      <c r="MLF87" s="18"/>
      <c r="MLG87" s="18"/>
      <c r="MLH87" s="18"/>
      <c r="MLI87" s="18"/>
      <c r="MLJ87" s="18"/>
      <c r="MLK87" s="18"/>
      <c r="MLL87" s="18"/>
      <c r="MLM87" s="18"/>
      <c r="MLN87" s="18"/>
      <c r="MLO87" s="18"/>
      <c r="MLP87" s="18"/>
      <c r="MLQ87" s="18"/>
      <c r="MLR87" s="18"/>
      <c r="MLS87" s="18"/>
      <c r="MLT87" s="18"/>
      <c r="MLU87" s="18"/>
      <c r="MLV87" s="18"/>
      <c r="MLW87" s="18"/>
      <c r="MLX87" s="18"/>
      <c r="MLY87" s="18"/>
      <c r="MLZ87" s="18"/>
      <c r="MMA87" s="18"/>
      <c r="MMB87" s="18"/>
      <c r="MMC87" s="18"/>
      <c r="MMD87" s="18"/>
      <c r="MME87" s="18"/>
      <c r="MMF87" s="18"/>
      <c r="MMG87" s="18"/>
      <c r="MMH87" s="18"/>
      <c r="MMI87" s="18"/>
      <c r="MMJ87" s="18"/>
      <c r="MMK87" s="18"/>
      <c r="MML87" s="18"/>
      <c r="MMM87" s="18"/>
      <c r="MMN87" s="18"/>
      <c r="MMO87" s="18"/>
      <c r="MMP87" s="18"/>
      <c r="MMQ87" s="18"/>
      <c r="MMR87" s="18"/>
      <c r="MMS87" s="18"/>
      <c r="MMT87" s="18"/>
      <c r="MMU87" s="18"/>
      <c r="MMV87" s="18"/>
      <c r="MMW87" s="18"/>
      <c r="MMX87" s="18"/>
      <c r="MMY87" s="18"/>
      <c r="MMZ87" s="18"/>
      <c r="MNA87" s="18"/>
      <c r="MNB87" s="18"/>
      <c r="MNC87" s="18"/>
      <c r="MND87" s="18"/>
      <c r="MNE87" s="18"/>
      <c r="MNF87" s="18"/>
      <c r="MNG87" s="18"/>
      <c r="MNH87" s="18"/>
      <c r="MNI87" s="18"/>
      <c r="MNJ87" s="18"/>
      <c r="MNK87" s="18"/>
      <c r="MNL87" s="18"/>
      <c r="MNM87" s="18"/>
      <c r="MNN87" s="18"/>
      <c r="MNO87" s="18"/>
      <c r="MNP87" s="18"/>
      <c r="MNQ87" s="18"/>
      <c r="MNR87" s="18"/>
      <c r="MNS87" s="18"/>
      <c r="MNT87" s="18"/>
      <c r="MNU87" s="18"/>
      <c r="MNV87" s="18"/>
      <c r="MNW87" s="18"/>
      <c r="MNX87" s="18"/>
      <c r="MNY87" s="18"/>
      <c r="MNZ87" s="18"/>
      <c r="MOA87" s="18"/>
      <c r="MOB87" s="18"/>
      <c r="MOC87" s="18"/>
      <c r="MOD87" s="18"/>
      <c r="MOE87" s="18"/>
      <c r="MOF87" s="18"/>
      <c r="MOG87" s="18"/>
      <c r="MOH87" s="18"/>
      <c r="MOI87" s="18"/>
      <c r="MOJ87" s="18"/>
      <c r="MOK87" s="18"/>
      <c r="MOL87" s="18"/>
      <c r="MOM87" s="18"/>
      <c r="MON87" s="18"/>
      <c r="MOO87" s="18"/>
      <c r="MOP87" s="18"/>
      <c r="MOQ87" s="18"/>
      <c r="MOR87" s="18"/>
      <c r="MOS87" s="18"/>
      <c r="MOT87" s="18"/>
      <c r="MOU87" s="18"/>
      <c r="MOV87" s="18"/>
      <c r="MOW87" s="18"/>
      <c r="MOX87" s="18"/>
      <c r="MOY87" s="18"/>
      <c r="MOZ87" s="18"/>
      <c r="MPA87" s="18"/>
      <c r="MPB87" s="18"/>
      <c r="MPC87" s="18"/>
      <c r="MPD87" s="18"/>
      <c r="MPE87" s="18"/>
      <c r="MPF87" s="18"/>
      <c r="MPG87" s="18"/>
      <c r="MPH87" s="18"/>
      <c r="MPI87" s="18"/>
      <c r="MPJ87" s="18"/>
      <c r="MPK87" s="18"/>
      <c r="MPL87" s="18"/>
      <c r="MPM87" s="18"/>
      <c r="MPN87" s="18"/>
      <c r="MPO87" s="18"/>
      <c r="MPP87" s="18"/>
      <c r="MPQ87" s="18"/>
      <c r="MPR87" s="18"/>
      <c r="MPS87" s="18"/>
      <c r="MPT87" s="18"/>
      <c r="MPU87" s="18"/>
      <c r="MPV87" s="18"/>
      <c r="MPW87" s="18"/>
      <c r="MPX87" s="18"/>
      <c r="MPY87" s="18"/>
      <c r="MPZ87" s="18"/>
      <c r="MQA87" s="18"/>
      <c r="MQB87" s="18"/>
      <c r="MQC87" s="18"/>
      <c r="MQD87" s="18"/>
      <c r="MQE87" s="18"/>
      <c r="MQF87" s="18"/>
      <c r="MQG87" s="18"/>
      <c r="MQH87" s="18"/>
      <c r="MQI87" s="18"/>
      <c r="MQJ87" s="18"/>
      <c r="MQK87" s="18"/>
      <c r="MQL87" s="18"/>
      <c r="MQM87" s="18"/>
      <c r="MQN87" s="18"/>
      <c r="MQO87" s="18"/>
      <c r="MQP87" s="18"/>
      <c r="MQQ87" s="18"/>
      <c r="MQR87" s="18"/>
      <c r="MQS87" s="18"/>
      <c r="MQT87" s="18"/>
      <c r="MQU87" s="18"/>
      <c r="MQV87" s="18"/>
      <c r="MQW87" s="18"/>
      <c r="MQX87" s="18"/>
      <c r="MQY87" s="18"/>
      <c r="MQZ87" s="18"/>
      <c r="MRA87" s="18"/>
      <c r="MRB87" s="18"/>
      <c r="MRC87" s="18"/>
      <c r="MRD87" s="18"/>
      <c r="MRE87" s="18"/>
      <c r="MRF87" s="18"/>
      <c r="MRG87" s="18"/>
      <c r="MRH87" s="18"/>
      <c r="MRI87" s="18"/>
      <c r="MRJ87" s="18"/>
      <c r="MRK87" s="18"/>
      <c r="MRL87" s="18"/>
      <c r="MRM87" s="18"/>
      <c r="MRN87" s="18"/>
      <c r="MRO87" s="18"/>
      <c r="MRP87" s="18"/>
      <c r="MRQ87" s="18"/>
      <c r="MRR87" s="18"/>
      <c r="MRS87" s="18"/>
      <c r="MRT87" s="18"/>
      <c r="MRU87" s="18"/>
      <c r="MRV87" s="18"/>
      <c r="MRW87" s="18"/>
      <c r="MRX87" s="18"/>
      <c r="MRY87" s="18"/>
      <c r="MRZ87" s="18"/>
      <c r="MSA87" s="18"/>
      <c r="MSB87" s="18"/>
      <c r="MSC87" s="18"/>
      <c r="MSD87" s="18"/>
      <c r="MSE87" s="18"/>
      <c r="MSF87" s="18"/>
      <c r="MSG87" s="18"/>
      <c r="MSH87" s="18"/>
      <c r="MSI87" s="18"/>
      <c r="MSJ87" s="18"/>
      <c r="MSK87" s="18"/>
      <c r="MSL87" s="18"/>
      <c r="MSM87" s="18"/>
      <c r="MSN87" s="18"/>
      <c r="MSO87" s="18"/>
      <c r="MSP87" s="18"/>
      <c r="MSQ87" s="18"/>
      <c r="MSR87" s="18"/>
      <c r="MSS87" s="18"/>
      <c r="MST87" s="18"/>
      <c r="MSU87" s="18"/>
      <c r="MSV87" s="18"/>
      <c r="MSW87" s="18"/>
      <c r="MSX87" s="18"/>
      <c r="MSY87" s="18"/>
      <c r="MSZ87" s="18"/>
      <c r="MTA87" s="18"/>
      <c r="MTB87" s="18"/>
      <c r="MTC87" s="18"/>
      <c r="MTD87" s="18"/>
      <c r="MTE87" s="18"/>
      <c r="MTF87" s="18"/>
      <c r="MTG87" s="18"/>
      <c r="MTH87" s="18"/>
      <c r="MTI87" s="18"/>
      <c r="MTJ87" s="18"/>
      <c r="MTK87" s="18"/>
      <c r="MTL87" s="18"/>
      <c r="MTM87" s="18"/>
      <c r="MTN87" s="18"/>
      <c r="MTO87" s="18"/>
      <c r="MTP87" s="18"/>
      <c r="MTQ87" s="18"/>
      <c r="MTR87" s="18"/>
      <c r="MTS87" s="18"/>
      <c r="MTT87" s="18"/>
      <c r="MTU87" s="18"/>
      <c r="MTV87" s="18"/>
      <c r="MTW87" s="18"/>
      <c r="MTX87" s="18"/>
      <c r="MTY87" s="18"/>
      <c r="MTZ87" s="18"/>
      <c r="MUA87" s="18"/>
      <c r="MUB87" s="18"/>
      <c r="MUC87" s="18"/>
      <c r="MUD87" s="18"/>
      <c r="MUE87" s="18"/>
      <c r="MUF87" s="18"/>
      <c r="MUG87" s="18"/>
      <c r="MUH87" s="18"/>
      <c r="MUI87" s="18"/>
      <c r="MUJ87" s="18"/>
      <c r="MUK87" s="18"/>
      <c r="MUL87" s="18"/>
      <c r="MUM87" s="18"/>
      <c r="MUN87" s="18"/>
      <c r="MUO87" s="18"/>
      <c r="MUP87" s="18"/>
      <c r="MUQ87" s="18"/>
      <c r="MUR87" s="18"/>
      <c r="MUS87" s="18"/>
      <c r="MUT87" s="18"/>
      <c r="MUU87" s="18"/>
      <c r="MUV87" s="18"/>
      <c r="MUW87" s="18"/>
      <c r="MUX87" s="18"/>
      <c r="MUY87" s="18"/>
      <c r="MUZ87" s="18"/>
      <c r="MVA87" s="18"/>
      <c r="MVB87" s="18"/>
      <c r="MVC87" s="18"/>
      <c r="MVD87" s="18"/>
      <c r="MVE87" s="18"/>
      <c r="MVF87" s="18"/>
      <c r="MVG87" s="18"/>
      <c r="MVH87" s="18"/>
      <c r="MVI87" s="18"/>
      <c r="MVJ87" s="18"/>
      <c r="MVK87" s="18"/>
      <c r="MVL87" s="18"/>
      <c r="MVM87" s="18"/>
      <c r="MVN87" s="18"/>
      <c r="MVO87" s="18"/>
      <c r="MVP87" s="18"/>
      <c r="MVQ87" s="18"/>
      <c r="MVR87" s="18"/>
      <c r="MVS87" s="18"/>
      <c r="MVT87" s="18"/>
      <c r="MVU87" s="18"/>
      <c r="MVV87" s="18"/>
      <c r="MVW87" s="18"/>
      <c r="MVX87" s="18"/>
      <c r="MVY87" s="18"/>
      <c r="MVZ87" s="18"/>
      <c r="MWA87" s="18"/>
      <c r="MWB87" s="18"/>
      <c r="MWC87" s="18"/>
      <c r="MWD87" s="18"/>
      <c r="MWE87" s="18"/>
      <c r="MWF87" s="18"/>
      <c r="MWG87" s="18"/>
      <c r="MWH87" s="18"/>
      <c r="MWI87" s="18"/>
      <c r="MWJ87" s="18"/>
      <c r="MWK87" s="18"/>
      <c r="MWL87" s="18"/>
      <c r="MWM87" s="18"/>
      <c r="MWN87" s="18"/>
      <c r="MWO87" s="18"/>
      <c r="MWP87" s="18"/>
      <c r="MWQ87" s="18"/>
      <c r="MWR87" s="18"/>
      <c r="MWS87" s="18"/>
      <c r="MWT87" s="18"/>
      <c r="MWU87" s="18"/>
      <c r="MWV87" s="18"/>
      <c r="MWW87" s="18"/>
      <c r="MWX87" s="18"/>
      <c r="MWY87" s="18"/>
      <c r="MWZ87" s="18"/>
      <c r="MXA87" s="18"/>
      <c r="MXB87" s="18"/>
      <c r="MXC87" s="18"/>
      <c r="MXD87" s="18"/>
      <c r="MXE87" s="18"/>
      <c r="MXF87" s="18"/>
      <c r="MXG87" s="18"/>
      <c r="MXH87" s="18"/>
      <c r="MXI87" s="18"/>
      <c r="MXJ87" s="18"/>
      <c r="MXK87" s="18"/>
      <c r="MXL87" s="18"/>
      <c r="MXM87" s="18"/>
      <c r="MXN87" s="18"/>
      <c r="MXO87" s="18"/>
      <c r="MXP87" s="18"/>
      <c r="MXQ87" s="18"/>
      <c r="MXR87" s="18"/>
      <c r="MXS87" s="18"/>
      <c r="MXT87" s="18"/>
      <c r="MXU87" s="18"/>
      <c r="MXV87" s="18"/>
      <c r="MXW87" s="18"/>
      <c r="MXX87" s="18"/>
      <c r="MXY87" s="18"/>
      <c r="MXZ87" s="18"/>
      <c r="MYA87" s="18"/>
      <c r="MYB87" s="18"/>
      <c r="MYC87" s="18"/>
      <c r="MYD87" s="18"/>
      <c r="MYE87" s="18"/>
      <c r="MYF87" s="18"/>
      <c r="MYG87" s="18"/>
      <c r="MYH87" s="18"/>
      <c r="MYI87" s="18"/>
      <c r="MYJ87" s="18"/>
      <c r="MYK87" s="18"/>
      <c r="MYL87" s="18"/>
      <c r="MYM87" s="18"/>
      <c r="MYN87" s="18"/>
      <c r="MYO87" s="18"/>
      <c r="MYP87" s="18"/>
      <c r="MYQ87" s="18"/>
      <c r="MYR87" s="18"/>
      <c r="MYS87" s="18"/>
      <c r="MYT87" s="18"/>
      <c r="MYU87" s="18"/>
      <c r="MYV87" s="18"/>
      <c r="MYW87" s="18"/>
      <c r="MYX87" s="18"/>
      <c r="MYY87" s="18"/>
      <c r="MYZ87" s="18"/>
      <c r="MZA87" s="18"/>
      <c r="MZB87" s="18"/>
      <c r="MZC87" s="18"/>
      <c r="MZD87" s="18"/>
      <c r="MZE87" s="18"/>
      <c r="MZF87" s="18"/>
      <c r="MZG87" s="18"/>
      <c r="MZH87" s="18"/>
      <c r="MZI87" s="18"/>
      <c r="MZJ87" s="18"/>
      <c r="MZK87" s="18"/>
      <c r="MZL87" s="18"/>
      <c r="MZM87" s="18"/>
      <c r="MZN87" s="18"/>
      <c r="MZO87" s="18"/>
      <c r="MZP87" s="18"/>
      <c r="MZQ87" s="18"/>
      <c r="MZR87" s="18"/>
      <c r="MZS87" s="18"/>
      <c r="MZT87" s="18"/>
      <c r="MZU87" s="18"/>
      <c r="MZV87" s="18"/>
      <c r="MZW87" s="18"/>
      <c r="MZX87" s="18"/>
      <c r="MZY87" s="18"/>
      <c r="MZZ87" s="18"/>
      <c r="NAA87" s="18"/>
      <c r="NAB87" s="18"/>
      <c r="NAC87" s="18"/>
      <c r="NAD87" s="18"/>
      <c r="NAE87" s="18"/>
      <c r="NAF87" s="18"/>
      <c r="NAG87" s="18"/>
      <c r="NAH87" s="18"/>
      <c r="NAI87" s="18"/>
      <c r="NAJ87" s="18"/>
      <c r="NAK87" s="18"/>
      <c r="NAL87" s="18"/>
      <c r="NAM87" s="18"/>
      <c r="NAN87" s="18"/>
      <c r="NAO87" s="18"/>
      <c r="NAP87" s="18"/>
      <c r="NAQ87" s="18"/>
      <c r="NAR87" s="18"/>
      <c r="NAS87" s="18"/>
      <c r="NAT87" s="18"/>
      <c r="NAU87" s="18"/>
      <c r="NAV87" s="18"/>
      <c r="NAW87" s="18"/>
      <c r="NAX87" s="18"/>
      <c r="NAY87" s="18"/>
      <c r="NAZ87" s="18"/>
      <c r="NBA87" s="18"/>
      <c r="NBB87" s="18"/>
      <c r="NBC87" s="18"/>
      <c r="NBD87" s="18"/>
      <c r="NBE87" s="18"/>
      <c r="NBF87" s="18"/>
      <c r="NBG87" s="18"/>
      <c r="NBH87" s="18"/>
      <c r="NBI87" s="18"/>
      <c r="NBJ87" s="18"/>
      <c r="NBK87" s="18"/>
      <c r="NBL87" s="18"/>
      <c r="NBM87" s="18"/>
      <c r="NBN87" s="18"/>
      <c r="NBO87" s="18"/>
      <c r="NBP87" s="18"/>
      <c r="NBQ87" s="18"/>
      <c r="NBR87" s="18"/>
      <c r="NBS87" s="18"/>
      <c r="NBT87" s="18"/>
      <c r="NBU87" s="18"/>
      <c r="NBV87" s="18"/>
      <c r="NBW87" s="18"/>
      <c r="NBX87" s="18"/>
      <c r="NBY87" s="18"/>
      <c r="NBZ87" s="18"/>
      <c r="NCA87" s="18"/>
      <c r="NCB87" s="18"/>
      <c r="NCC87" s="18"/>
      <c r="NCD87" s="18"/>
      <c r="NCE87" s="18"/>
      <c r="NCF87" s="18"/>
      <c r="NCG87" s="18"/>
      <c r="NCH87" s="18"/>
      <c r="NCI87" s="18"/>
      <c r="NCJ87" s="18"/>
      <c r="NCK87" s="18"/>
      <c r="NCL87" s="18"/>
      <c r="NCM87" s="18"/>
      <c r="NCN87" s="18"/>
      <c r="NCO87" s="18"/>
      <c r="NCP87" s="18"/>
      <c r="NCQ87" s="18"/>
      <c r="NCR87" s="18"/>
      <c r="NCS87" s="18"/>
      <c r="NCT87" s="18"/>
      <c r="NCU87" s="18"/>
      <c r="NCV87" s="18"/>
      <c r="NCW87" s="18"/>
      <c r="NCX87" s="18"/>
      <c r="NCY87" s="18"/>
      <c r="NCZ87" s="18"/>
      <c r="NDA87" s="18"/>
      <c r="NDB87" s="18"/>
      <c r="NDC87" s="18"/>
      <c r="NDD87" s="18"/>
      <c r="NDE87" s="18"/>
      <c r="NDF87" s="18"/>
      <c r="NDG87" s="18"/>
      <c r="NDH87" s="18"/>
      <c r="NDI87" s="18"/>
      <c r="NDJ87" s="18"/>
      <c r="NDK87" s="18"/>
      <c r="NDL87" s="18"/>
      <c r="NDM87" s="18"/>
      <c r="NDN87" s="18"/>
      <c r="NDO87" s="18"/>
      <c r="NDP87" s="18"/>
      <c r="NDQ87" s="18"/>
      <c r="NDR87" s="18"/>
      <c r="NDS87" s="18"/>
      <c r="NDT87" s="18"/>
      <c r="NDU87" s="18"/>
      <c r="NDV87" s="18"/>
      <c r="NDW87" s="18"/>
      <c r="NDX87" s="18"/>
      <c r="NDY87" s="18"/>
      <c r="NDZ87" s="18"/>
      <c r="NEA87" s="18"/>
      <c r="NEB87" s="18"/>
      <c r="NEC87" s="18"/>
      <c r="NED87" s="18"/>
      <c r="NEE87" s="18"/>
      <c r="NEF87" s="18"/>
      <c r="NEG87" s="18"/>
      <c r="NEH87" s="18"/>
      <c r="NEI87" s="18"/>
      <c r="NEJ87" s="18"/>
      <c r="NEK87" s="18"/>
      <c r="NEL87" s="18"/>
      <c r="NEM87" s="18"/>
      <c r="NEN87" s="18"/>
      <c r="NEO87" s="18"/>
      <c r="NEP87" s="18"/>
      <c r="NEQ87" s="18"/>
      <c r="NER87" s="18"/>
      <c r="NES87" s="18"/>
      <c r="NET87" s="18"/>
      <c r="NEU87" s="18"/>
      <c r="NEV87" s="18"/>
      <c r="NEW87" s="18"/>
      <c r="NEX87" s="18"/>
      <c r="NEY87" s="18"/>
      <c r="NEZ87" s="18"/>
      <c r="NFA87" s="18"/>
      <c r="NFB87" s="18"/>
      <c r="NFC87" s="18"/>
      <c r="NFD87" s="18"/>
      <c r="NFE87" s="18"/>
      <c r="NFF87" s="18"/>
      <c r="NFG87" s="18"/>
      <c r="NFH87" s="18"/>
      <c r="NFI87" s="18"/>
      <c r="NFJ87" s="18"/>
      <c r="NFK87" s="18"/>
      <c r="NFL87" s="18"/>
      <c r="NFM87" s="18"/>
      <c r="NFN87" s="18"/>
      <c r="NFO87" s="18"/>
      <c r="NFP87" s="18"/>
      <c r="NFQ87" s="18"/>
      <c r="NFR87" s="18"/>
      <c r="NFS87" s="18"/>
      <c r="NFT87" s="18"/>
      <c r="NFU87" s="18"/>
      <c r="NFV87" s="18"/>
      <c r="NFW87" s="18"/>
      <c r="NFX87" s="18"/>
      <c r="NFY87" s="18"/>
      <c r="NFZ87" s="18"/>
      <c r="NGA87" s="18"/>
      <c r="NGB87" s="18"/>
      <c r="NGC87" s="18"/>
      <c r="NGD87" s="18"/>
      <c r="NGE87" s="18"/>
      <c r="NGF87" s="18"/>
      <c r="NGG87" s="18"/>
      <c r="NGH87" s="18"/>
      <c r="NGI87" s="18"/>
      <c r="NGJ87" s="18"/>
      <c r="NGK87" s="18"/>
      <c r="NGL87" s="18"/>
      <c r="NGM87" s="18"/>
      <c r="NGN87" s="18"/>
      <c r="NGO87" s="18"/>
      <c r="NGP87" s="18"/>
      <c r="NGQ87" s="18"/>
      <c r="NGR87" s="18"/>
      <c r="NGS87" s="18"/>
      <c r="NGT87" s="18"/>
      <c r="NGU87" s="18"/>
      <c r="NGV87" s="18"/>
      <c r="NGW87" s="18"/>
      <c r="NGX87" s="18"/>
      <c r="NGY87" s="18"/>
      <c r="NGZ87" s="18"/>
      <c r="NHA87" s="18"/>
      <c r="NHB87" s="18"/>
      <c r="NHC87" s="18"/>
      <c r="NHD87" s="18"/>
      <c r="NHE87" s="18"/>
      <c r="NHF87" s="18"/>
      <c r="NHG87" s="18"/>
      <c r="NHH87" s="18"/>
      <c r="NHI87" s="18"/>
      <c r="NHJ87" s="18"/>
      <c r="NHK87" s="18"/>
      <c r="NHL87" s="18"/>
      <c r="NHM87" s="18"/>
      <c r="NHN87" s="18"/>
      <c r="NHO87" s="18"/>
      <c r="NHP87" s="18"/>
      <c r="NHQ87" s="18"/>
      <c r="NHR87" s="18"/>
      <c r="NHS87" s="18"/>
      <c r="NHT87" s="18"/>
      <c r="NHU87" s="18"/>
      <c r="NHV87" s="18"/>
      <c r="NHW87" s="18"/>
      <c r="NHX87" s="18"/>
      <c r="NHY87" s="18"/>
      <c r="NHZ87" s="18"/>
      <c r="NIA87" s="18"/>
      <c r="NIB87" s="18"/>
      <c r="NIC87" s="18"/>
      <c r="NID87" s="18"/>
      <c r="NIE87" s="18"/>
      <c r="NIF87" s="18"/>
      <c r="NIG87" s="18"/>
      <c r="NIH87" s="18"/>
      <c r="NII87" s="18"/>
      <c r="NIJ87" s="18"/>
      <c r="NIK87" s="18"/>
      <c r="NIL87" s="18"/>
      <c r="NIM87" s="18"/>
      <c r="NIN87" s="18"/>
      <c r="NIO87" s="18"/>
      <c r="NIP87" s="18"/>
      <c r="NIQ87" s="18"/>
      <c r="NIR87" s="18"/>
      <c r="NIS87" s="18"/>
      <c r="NIT87" s="18"/>
      <c r="NIU87" s="18"/>
      <c r="NIV87" s="18"/>
      <c r="NIW87" s="18"/>
      <c r="NIX87" s="18"/>
      <c r="NIY87" s="18"/>
      <c r="NIZ87" s="18"/>
      <c r="NJA87" s="18"/>
      <c r="NJB87" s="18"/>
      <c r="NJC87" s="18"/>
      <c r="NJD87" s="18"/>
      <c r="NJE87" s="18"/>
      <c r="NJF87" s="18"/>
      <c r="NJG87" s="18"/>
      <c r="NJH87" s="18"/>
      <c r="NJI87" s="18"/>
      <c r="NJJ87" s="18"/>
      <c r="NJK87" s="18"/>
      <c r="NJL87" s="18"/>
      <c r="NJM87" s="18"/>
      <c r="NJN87" s="18"/>
      <c r="NJO87" s="18"/>
      <c r="NJP87" s="18"/>
      <c r="NJQ87" s="18"/>
      <c r="NJR87" s="18"/>
      <c r="NJS87" s="18"/>
      <c r="NJT87" s="18"/>
      <c r="NJU87" s="18"/>
      <c r="NJV87" s="18"/>
      <c r="NJW87" s="18"/>
      <c r="NJX87" s="18"/>
      <c r="NJY87" s="18"/>
      <c r="NJZ87" s="18"/>
      <c r="NKA87" s="18"/>
      <c r="NKB87" s="18"/>
      <c r="NKC87" s="18"/>
      <c r="NKD87" s="18"/>
      <c r="NKE87" s="18"/>
      <c r="NKF87" s="18"/>
      <c r="NKG87" s="18"/>
      <c r="NKH87" s="18"/>
      <c r="NKI87" s="18"/>
      <c r="NKJ87" s="18"/>
      <c r="NKK87" s="18"/>
      <c r="NKL87" s="18"/>
      <c r="NKM87" s="18"/>
      <c r="NKN87" s="18"/>
      <c r="NKO87" s="18"/>
      <c r="NKP87" s="18"/>
      <c r="NKQ87" s="18"/>
      <c r="NKR87" s="18"/>
      <c r="NKS87" s="18"/>
      <c r="NKT87" s="18"/>
      <c r="NKU87" s="18"/>
      <c r="NKV87" s="18"/>
      <c r="NKW87" s="18"/>
      <c r="NKX87" s="18"/>
      <c r="NKY87" s="18"/>
      <c r="NKZ87" s="18"/>
      <c r="NLA87" s="18"/>
      <c r="NLB87" s="18"/>
      <c r="NLC87" s="18"/>
      <c r="NLD87" s="18"/>
      <c r="NLE87" s="18"/>
      <c r="NLF87" s="18"/>
      <c r="NLG87" s="18"/>
      <c r="NLH87" s="18"/>
      <c r="NLI87" s="18"/>
      <c r="NLJ87" s="18"/>
      <c r="NLK87" s="18"/>
      <c r="NLL87" s="18"/>
      <c r="NLM87" s="18"/>
      <c r="NLN87" s="18"/>
      <c r="NLO87" s="18"/>
      <c r="NLP87" s="18"/>
      <c r="NLQ87" s="18"/>
      <c r="NLR87" s="18"/>
      <c r="NLS87" s="18"/>
      <c r="NLT87" s="18"/>
      <c r="NLU87" s="18"/>
      <c r="NLV87" s="18"/>
      <c r="NLW87" s="18"/>
      <c r="NLX87" s="18"/>
      <c r="NLY87" s="18"/>
      <c r="NLZ87" s="18"/>
      <c r="NMA87" s="18"/>
      <c r="NMB87" s="18"/>
      <c r="NMC87" s="18"/>
      <c r="NMD87" s="18"/>
      <c r="NME87" s="18"/>
      <c r="NMF87" s="18"/>
      <c r="NMG87" s="18"/>
      <c r="NMH87" s="18"/>
      <c r="NMI87" s="18"/>
      <c r="NMJ87" s="18"/>
      <c r="NMK87" s="18"/>
      <c r="NML87" s="18"/>
      <c r="NMM87" s="18"/>
      <c r="NMN87" s="18"/>
      <c r="NMO87" s="18"/>
      <c r="NMP87" s="18"/>
      <c r="NMQ87" s="18"/>
      <c r="NMR87" s="18"/>
      <c r="NMS87" s="18"/>
      <c r="NMT87" s="18"/>
      <c r="NMU87" s="18"/>
      <c r="NMV87" s="18"/>
      <c r="NMW87" s="18"/>
      <c r="NMX87" s="18"/>
      <c r="NMY87" s="18"/>
      <c r="NMZ87" s="18"/>
      <c r="NNA87" s="18"/>
      <c r="NNB87" s="18"/>
      <c r="NNC87" s="18"/>
      <c r="NND87" s="18"/>
      <c r="NNE87" s="18"/>
      <c r="NNF87" s="18"/>
      <c r="NNG87" s="18"/>
      <c r="NNH87" s="18"/>
      <c r="NNI87" s="18"/>
      <c r="NNJ87" s="18"/>
      <c r="NNK87" s="18"/>
      <c r="NNL87" s="18"/>
      <c r="NNM87" s="18"/>
      <c r="NNN87" s="18"/>
      <c r="NNO87" s="18"/>
      <c r="NNP87" s="18"/>
      <c r="NNQ87" s="18"/>
      <c r="NNR87" s="18"/>
      <c r="NNS87" s="18"/>
      <c r="NNT87" s="18"/>
      <c r="NNU87" s="18"/>
      <c r="NNV87" s="18"/>
      <c r="NNW87" s="18"/>
      <c r="NNX87" s="18"/>
      <c r="NNY87" s="18"/>
      <c r="NNZ87" s="18"/>
      <c r="NOA87" s="18"/>
      <c r="NOB87" s="18"/>
      <c r="NOC87" s="18"/>
      <c r="NOD87" s="18"/>
      <c r="NOE87" s="18"/>
      <c r="NOF87" s="18"/>
      <c r="NOG87" s="18"/>
      <c r="NOH87" s="18"/>
      <c r="NOI87" s="18"/>
      <c r="NOJ87" s="18"/>
      <c r="NOK87" s="18"/>
      <c r="NOL87" s="18"/>
      <c r="NOM87" s="18"/>
      <c r="NON87" s="18"/>
      <c r="NOO87" s="18"/>
      <c r="NOP87" s="18"/>
      <c r="NOQ87" s="18"/>
      <c r="NOR87" s="18"/>
      <c r="NOS87" s="18"/>
      <c r="NOT87" s="18"/>
      <c r="NOU87" s="18"/>
      <c r="NOV87" s="18"/>
      <c r="NOW87" s="18"/>
      <c r="NOX87" s="18"/>
      <c r="NOY87" s="18"/>
      <c r="NOZ87" s="18"/>
      <c r="NPA87" s="18"/>
      <c r="NPB87" s="18"/>
      <c r="NPC87" s="18"/>
      <c r="NPD87" s="18"/>
      <c r="NPE87" s="18"/>
      <c r="NPF87" s="18"/>
      <c r="NPG87" s="18"/>
      <c r="NPH87" s="18"/>
      <c r="NPI87" s="18"/>
      <c r="NPJ87" s="18"/>
      <c r="NPK87" s="18"/>
      <c r="NPL87" s="18"/>
      <c r="NPM87" s="18"/>
      <c r="NPN87" s="18"/>
      <c r="NPO87" s="18"/>
      <c r="NPP87" s="18"/>
      <c r="NPQ87" s="18"/>
      <c r="NPR87" s="18"/>
      <c r="NPS87" s="18"/>
      <c r="NPT87" s="18"/>
      <c r="NPU87" s="18"/>
      <c r="NPV87" s="18"/>
      <c r="NPW87" s="18"/>
      <c r="NPX87" s="18"/>
      <c r="NPY87" s="18"/>
      <c r="NPZ87" s="18"/>
      <c r="NQA87" s="18"/>
      <c r="NQB87" s="18"/>
      <c r="NQC87" s="18"/>
      <c r="NQD87" s="18"/>
      <c r="NQE87" s="18"/>
      <c r="NQF87" s="18"/>
      <c r="NQG87" s="18"/>
      <c r="NQH87" s="18"/>
      <c r="NQI87" s="18"/>
      <c r="NQJ87" s="18"/>
      <c r="NQK87" s="18"/>
      <c r="NQL87" s="18"/>
      <c r="NQM87" s="18"/>
      <c r="NQN87" s="18"/>
      <c r="NQO87" s="18"/>
      <c r="NQP87" s="18"/>
      <c r="NQQ87" s="18"/>
      <c r="NQR87" s="18"/>
      <c r="NQS87" s="18"/>
      <c r="NQT87" s="18"/>
      <c r="NQU87" s="18"/>
      <c r="NQV87" s="18"/>
      <c r="NQW87" s="18"/>
      <c r="NQX87" s="18"/>
      <c r="NQY87" s="18"/>
      <c r="NQZ87" s="18"/>
      <c r="NRA87" s="18"/>
      <c r="NRB87" s="18"/>
      <c r="NRC87" s="18"/>
      <c r="NRD87" s="18"/>
      <c r="NRE87" s="18"/>
      <c r="NRF87" s="18"/>
      <c r="NRG87" s="18"/>
      <c r="NRH87" s="18"/>
      <c r="NRI87" s="18"/>
      <c r="NRJ87" s="18"/>
      <c r="NRK87" s="18"/>
      <c r="NRL87" s="18"/>
      <c r="NRM87" s="18"/>
      <c r="NRN87" s="18"/>
      <c r="NRO87" s="18"/>
      <c r="NRP87" s="18"/>
      <c r="NRQ87" s="18"/>
      <c r="NRR87" s="18"/>
      <c r="NRS87" s="18"/>
      <c r="NRT87" s="18"/>
      <c r="NRU87" s="18"/>
      <c r="NRV87" s="18"/>
      <c r="NRW87" s="18"/>
      <c r="NRX87" s="18"/>
      <c r="NRY87" s="18"/>
      <c r="NRZ87" s="18"/>
      <c r="NSA87" s="18"/>
      <c r="NSB87" s="18"/>
      <c r="NSC87" s="18"/>
      <c r="NSD87" s="18"/>
      <c r="NSE87" s="18"/>
      <c r="NSF87" s="18"/>
      <c r="NSG87" s="18"/>
      <c r="NSH87" s="18"/>
      <c r="NSI87" s="18"/>
      <c r="NSJ87" s="18"/>
      <c r="NSK87" s="18"/>
      <c r="NSL87" s="18"/>
      <c r="NSM87" s="18"/>
      <c r="NSN87" s="18"/>
      <c r="NSO87" s="18"/>
      <c r="NSP87" s="18"/>
      <c r="NSQ87" s="18"/>
      <c r="NSR87" s="18"/>
      <c r="NSS87" s="18"/>
      <c r="NST87" s="18"/>
      <c r="NSU87" s="18"/>
      <c r="NSV87" s="18"/>
      <c r="NSW87" s="18"/>
      <c r="NSX87" s="18"/>
      <c r="NSY87" s="18"/>
      <c r="NSZ87" s="18"/>
      <c r="NTA87" s="18"/>
      <c r="NTB87" s="18"/>
      <c r="NTC87" s="18"/>
      <c r="NTD87" s="18"/>
      <c r="NTE87" s="18"/>
      <c r="NTF87" s="18"/>
      <c r="NTG87" s="18"/>
      <c r="NTH87" s="18"/>
      <c r="NTI87" s="18"/>
      <c r="NTJ87" s="18"/>
      <c r="NTK87" s="18"/>
      <c r="NTL87" s="18"/>
      <c r="NTM87" s="18"/>
      <c r="NTN87" s="18"/>
      <c r="NTO87" s="18"/>
      <c r="NTP87" s="18"/>
      <c r="NTQ87" s="18"/>
      <c r="NTR87" s="18"/>
      <c r="NTS87" s="18"/>
      <c r="NTT87" s="18"/>
      <c r="NTU87" s="18"/>
      <c r="NTV87" s="18"/>
      <c r="NTW87" s="18"/>
      <c r="NTX87" s="18"/>
      <c r="NTY87" s="18"/>
      <c r="NTZ87" s="18"/>
      <c r="NUA87" s="18"/>
      <c r="NUB87" s="18"/>
      <c r="NUC87" s="18"/>
      <c r="NUD87" s="18"/>
      <c r="NUE87" s="18"/>
      <c r="NUF87" s="18"/>
      <c r="NUG87" s="18"/>
      <c r="NUH87" s="18"/>
      <c r="NUI87" s="18"/>
      <c r="NUJ87" s="18"/>
      <c r="NUK87" s="18"/>
      <c r="NUL87" s="18"/>
      <c r="NUM87" s="18"/>
      <c r="NUN87" s="18"/>
      <c r="NUO87" s="18"/>
      <c r="NUP87" s="18"/>
      <c r="NUQ87" s="18"/>
      <c r="NUR87" s="18"/>
      <c r="NUS87" s="18"/>
      <c r="NUT87" s="18"/>
      <c r="NUU87" s="18"/>
      <c r="NUV87" s="18"/>
      <c r="NUW87" s="18"/>
      <c r="NUX87" s="18"/>
      <c r="NUY87" s="18"/>
      <c r="NUZ87" s="18"/>
      <c r="NVA87" s="18"/>
      <c r="NVB87" s="18"/>
      <c r="NVC87" s="18"/>
      <c r="NVD87" s="18"/>
      <c r="NVE87" s="18"/>
      <c r="NVF87" s="18"/>
      <c r="NVG87" s="18"/>
      <c r="NVH87" s="18"/>
      <c r="NVI87" s="18"/>
      <c r="NVJ87" s="18"/>
      <c r="NVK87" s="18"/>
      <c r="NVL87" s="18"/>
      <c r="NVM87" s="18"/>
      <c r="NVN87" s="18"/>
      <c r="NVO87" s="18"/>
      <c r="NVP87" s="18"/>
      <c r="NVQ87" s="18"/>
      <c r="NVR87" s="18"/>
      <c r="NVS87" s="18"/>
      <c r="NVT87" s="18"/>
      <c r="NVU87" s="18"/>
      <c r="NVV87" s="18"/>
      <c r="NVW87" s="18"/>
      <c r="NVX87" s="18"/>
      <c r="NVY87" s="18"/>
      <c r="NVZ87" s="18"/>
      <c r="NWA87" s="18"/>
      <c r="NWB87" s="18"/>
      <c r="NWC87" s="18"/>
      <c r="NWD87" s="18"/>
      <c r="NWE87" s="18"/>
      <c r="NWF87" s="18"/>
      <c r="NWG87" s="18"/>
      <c r="NWH87" s="18"/>
      <c r="NWI87" s="18"/>
      <c r="NWJ87" s="18"/>
      <c r="NWK87" s="18"/>
      <c r="NWL87" s="18"/>
      <c r="NWM87" s="18"/>
      <c r="NWN87" s="18"/>
      <c r="NWO87" s="18"/>
      <c r="NWP87" s="18"/>
      <c r="NWQ87" s="18"/>
      <c r="NWR87" s="18"/>
      <c r="NWS87" s="18"/>
      <c r="NWT87" s="18"/>
      <c r="NWU87" s="18"/>
      <c r="NWV87" s="18"/>
      <c r="NWW87" s="18"/>
      <c r="NWX87" s="18"/>
      <c r="NWY87" s="18"/>
      <c r="NWZ87" s="18"/>
      <c r="NXA87" s="18"/>
      <c r="NXB87" s="18"/>
      <c r="NXC87" s="18"/>
      <c r="NXD87" s="18"/>
      <c r="NXE87" s="18"/>
      <c r="NXF87" s="18"/>
      <c r="NXG87" s="18"/>
      <c r="NXH87" s="18"/>
      <c r="NXI87" s="18"/>
      <c r="NXJ87" s="18"/>
      <c r="NXK87" s="18"/>
      <c r="NXL87" s="18"/>
      <c r="NXM87" s="18"/>
      <c r="NXN87" s="18"/>
      <c r="NXO87" s="18"/>
      <c r="NXP87" s="18"/>
      <c r="NXQ87" s="18"/>
      <c r="NXR87" s="18"/>
      <c r="NXS87" s="18"/>
      <c r="NXT87" s="18"/>
      <c r="NXU87" s="18"/>
      <c r="NXV87" s="18"/>
      <c r="NXW87" s="18"/>
      <c r="NXX87" s="18"/>
      <c r="NXY87" s="18"/>
      <c r="NXZ87" s="18"/>
      <c r="NYA87" s="18"/>
      <c r="NYB87" s="18"/>
      <c r="NYC87" s="18"/>
      <c r="NYD87" s="18"/>
      <c r="NYE87" s="18"/>
      <c r="NYF87" s="18"/>
      <c r="NYG87" s="18"/>
      <c r="NYH87" s="18"/>
      <c r="NYI87" s="18"/>
      <c r="NYJ87" s="18"/>
      <c r="NYK87" s="18"/>
      <c r="NYL87" s="18"/>
      <c r="NYM87" s="18"/>
      <c r="NYN87" s="18"/>
      <c r="NYO87" s="18"/>
      <c r="NYP87" s="18"/>
      <c r="NYQ87" s="18"/>
      <c r="NYR87" s="18"/>
      <c r="NYS87" s="18"/>
      <c r="NYT87" s="18"/>
      <c r="NYU87" s="18"/>
      <c r="NYV87" s="18"/>
      <c r="NYW87" s="18"/>
      <c r="NYX87" s="18"/>
      <c r="NYY87" s="18"/>
      <c r="NYZ87" s="18"/>
      <c r="NZA87" s="18"/>
      <c r="NZB87" s="18"/>
      <c r="NZC87" s="18"/>
      <c r="NZD87" s="18"/>
      <c r="NZE87" s="18"/>
      <c r="NZF87" s="18"/>
      <c r="NZG87" s="18"/>
      <c r="NZH87" s="18"/>
      <c r="NZI87" s="18"/>
      <c r="NZJ87" s="18"/>
      <c r="NZK87" s="18"/>
      <c r="NZL87" s="18"/>
      <c r="NZM87" s="18"/>
      <c r="NZN87" s="18"/>
      <c r="NZO87" s="18"/>
      <c r="NZP87" s="18"/>
      <c r="NZQ87" s="18"/>
      <c r="NZR87" s="18"/>
      <c r="NZS87" s="18"/>
      <c r="NZT87" s="18"/>
      <c r="NZU87" s="18"/>
      <c r="NZV87" s="18"/>
      <c r="NZW87" s="18"/>
      <c r="NZX87" s="18"/>
      <c r="NZY87" s="18"/>
      <c r="NZZ87" s="18"/>
      <c r="OAA87" s="18"/>
      <c r="OAB87" s="18"/>
      <c r="OAC87" s="18"/>
      <c r="OAD87" s="18"/>
      <c r="OAE87" s="18"/>
      <c r="OAF87" s="18"/>
      <c r="OAG87" s="18"/>
      <c r="OAH87" s="18"/>
      <c r="OAI87" s="18"/>
      <c r="OAJ87" s="18"/>
      <c r="OAK87" s="18"/>
      <c r="OAL87" s="18"/>
      <c r="OAM87" s="18"/>
      <c r="OAN87" s="18"/>
      <c r="OAO87" s="18"/>
      <c r="OAP87" s="18"/>
      <c r="OAQ87" s="18"/>
      <c r="OAR87" s="18"/>
      <c r="OAS87" s="18"/>
      <c r="OAT87" s="18"/>
      <c r="OAU87" s="18"/>
      <c r="OAV87" s="18"/>
      <c r="OAW87" s="18"/>
      <c r="OAX87" s="18"/>
      <c r="OAY87" s="18"/>
      <c r="OAZ87" s="18"/>
      <c r="OBA87" s="18"/>
      <c r="OBB87" s="18"/>
      <c r="OBC87" s="18"/>
      <c r="OBD87" s="18"/>
      <c r="OBE87" s="18"/>
      <c r="OBF87" s="18"/>
      <c r="OBG87" s="18"/>
      <c r="OBH87" s="18"/>
      <c r="OBI87" s="18"/>
      <c r="OBJ87" s="18"/>
      <c r="OBK87" s="18"/>
      <c r="OBL87" s="18"/>
      <c r="OBM87" s="18"/>
      <c r="OBN87" s="18"/>
      <c r="OBO87" s="18"/>
      <c r="OBP87" s="18"/>
      <c r="OBQ87" s="18"/>
      <c r="OBR87" s="18"/>
      <c r="OBS87" s="18"/>
      <c r="OBT87" s="18"/>
      <c r="OBU87" s="18"/>
      <c r="OBV87" s="18"/>
      <c r="OBW87" s="18"/>
      <c r="OBX87" s="18"/>
      <c r="OBY87" s="18"/>
      <c r="OBZ87" s="18"/>
      <c r="OCA87" s="18"/>
      <c r="OCB87" s="18"/>
      <c r="OCC87" s="18"/>
      <c r="OCD87" s="18"/>
      <c r="OCE87" s="18"/>
      <c r="OCF87" s="18"/>
      <c r="OCG87" s="18"/>
      <c r="OCH87" s="18"/>
      <c r="OCI87" s="18"/>
      <c r="OCJ87" s="18"/>
      <c r="OCK87" s="18"/>
      <c r="OCL87" s="18"/>
      <c r="OCM87" s="18"/>
      <c r="OCN87" s="18"/>
      <c r="OCO87" s="18"/>
      <c r="OCP87" s="18"/>
      <c r="OCQ87" s="18"/>
      <c r="OCR87" s="18"/>
      <c r="OCS87" s="18"/>
      <c r="OCT87" s="18"/>
      <c r="OCU87" s="18"/>
      <c r="OCV87" s="18"/>
      <c r="OCW87" s="18"/>
      <c r="OCX87" s="18"/>
      <c r="OCY87" s="18"/>
      <c r="OCZ87" s="18"/>
      <c r="ODA87" s="18"/>
      <c r="ODB87" s="18"/>
      <c r="ODC87" s="18"/>
      <c r="ODD87" s="18"/>
      <c r="ODE87" s="18"/>
      <c r="ODF87" s="18"/>
      <c r="ODG87" s="18"/>
      <c r="ODH87" s="18"/>
      <c r="ODI87" s="18"/>
      <c r="ODJ87" s="18"/>
      <c r="ODK87" s="18"/>
      <c r="ODL87" s="18"/>
      <c r="ODM87" s="18"/>
      <c r="ODN87" s="18"/>
      <c r="ODO87" s="18"/>
      <c r="ODP87" s="18"/>
      <c r="ODQ87" s="18"/>
      <c r="ODR87" s="18"/>
      <c r="ODS87" s="18"/>
      <c r="ODT87" s="18"/>
      <c r="ODU87" s="18"/>
      <c r="ODV87" s="18"/>
      <c r="ODW87" s="18"/>
      <c r="ODX87" s="18"/>
      <c r="ODY87" s="18"/>
      <c r="ODZ87" s="18"/>
      <c r="OEA87" s="18"/>
      <c r="OEB87" s="18"/>
      <c r="OEC87" s="18"/>
      <c r="OED87" s="18"/>
      <c r="OEE87" s="18"/>
      <c r="OEF87" s="18"/>
      <c r="OEG87" s="18"/>
      <c r="OEH87" s="18"/>
      <c r="OEI87" s="18"/>
      <c r="OEJ87" s="18"/>
      <c r="OEK87" s="18"/>
      <c r="OEL87" s="18"/>
      <c r="OEM87" s="18"/>
      <c r="OEN87" s="18"/>
      <c r="OEO87" s="18"/>
      <c r="OEP87" s="18"/>
      <c r="OEQ87" s="18"/>
      <c r="OER87" s="18"/>
      <c r="OES87" s="18"/>
      <c r="OET87" s="18"/>
      <c r="OEU87" s="18"/>
      <c r="OEV87" s="18"/>
      <c r="OEW87" s="18"/>
      <c r="OEX87" s="18"/>
      <c r="OEY87" s="18"/>
      <c r="OEZ87" s="18"/>
      <c r="OFA87" s="18"/>
      <c r="OFB87" s="18"/>
      <c r="OFC87" s="18"/>
      <c r="OFD87" s="18"/>
      <c r="OFE87" s="18"/>
      <c r="OFF87" s="18"/>
      <c r="OFG87" s="18"/>
      <c r="OFH87" s="18"/>
      <c r="OFI87" s="18"/>
      <c r="OFJ87" s="18"/>
      <c r="OFK87" s="18"/>
      <c r="OFL87" s="18"/>
      <c r="OFM87" s="18"/>
      <c r="OFN87" s="18"/>
      <c r="OFO87" s="18"/>
      <c r="OFP87" s="18"/>
      <c r="OFQ87" s="18"/>
      <c r="OFR87" s="18"/>
      <c r="OFS87" s="18"/>
      <c r="OFT87" s="18"/>
      <c r="OFU87" s="18"/>
      <c r="OFV87" s="18"/>
      <c r="OFW87" s="18"/>
      <c r="OFX87" s="18"/>
      <c r="OFY87" s="18"/>
      <c r="OFZ87" s="18"/>
      <c r="OGA87" s="18"/>
      <c r="OGB87" s="18"/>
      <c r="OGC87" s="18"/>
      <c r="OGD87" s="18"/>
      <c r="OGE87" s="18"/>
      <c r="OGF87" s="18"/>
      <c r="OGG87" s="18"/>
      <c r="OGH87" s="18"/>
      <c r="OGI87" s="18"/>
      <c r="OGJ87" s="18"/>
      <c r="OGK87" s="18"/>
      <c r="OGL87" s="18"/>
      <c r="OGM87" s="18"/>
      <c r="OGN87" s="18"/>
      <c r="OGO87" s="18"/>
      <c r="OGP87" s="18"/>
      <c r="OGQ87" s="18"/>
      <c r="OGR87" s="18"/>
      <c r="OGS87" s="18"/>
      <c r="OGT87" s="18"/>
      <c r="OGU87" s="18"/>
      <c r="OGV87" s="18"/>
      <c r="OGW87" s="18"/>
      <c r="OGX87" s="18"/>
      <c r="OGY87" s="18"/>
      <c r="OGZ87" s="18"/>
      <c r="OHA87" s="18"/>
      <c r="OHB87" s="18"/>
      <c r="OHC87" s="18"/>
      <c r="OHD87" s="18"/>
      <c r="OHE87" s="18"/>
      <c r="OHF87" s="18"/>
      <c r="OHG87" s="18"/>
      <c r="OHH87" s="18"/>
      <c r="OHI87" s="18"/>
      <c r="OHJ87" s="18"/>
      <c r="OHK87" s="18"/>
      <c r="OHL87" s="18"/>
      <c r="OHM87" s="18"/>
      <c r="OHN87" s="18"/>
      <c r="OHO87" s="18"/>
      <c r="OHP87" s="18"/>
      <c r="OHQ87" s="18"/>
      <c r="OHR87" s="18"/>
      <c r="OHS87" s="18"/>
      <c r="OHT87" s="18"/>
      <c r="OHU87" s="18"/>
      <c r="OHV87" s="18"/>
      <c r="OHW87" s="18"/>
      <c r="OHX87" s="18"/>
      <c r="OHY87" s="18"/>
      <c r="OHZ87" s="18"/>
      <c r="OIA87" s="18"/>
      <c r="OIB87" s="18"/>
      <c r="OIC87" s="18"/>
      <c r="OID87" s="18"/>
      <c r="OIE87" s="18"/>
      <c r="OIF87" s="18"/>
      <c r="OIG87" s="18"/>
      <c r="OIH87" s="18"/>
      <c r="OII87" s="18"/>
      <c r="OIJ87" s="18"/>
      <c r="OIK87" s="18"/>
      <c r="OIL87" s="18"/>
      <c r="OIM87" s="18"/>
      <c r="OIN87" s="18"/>
      <c r="OIO87" s="18"/>
      <c r="OIP87" s="18"/>
      <c r="OIQ87" s="18"/>
      <c r="OIR87" s="18"/>
      <c r="OIS87" s="18"/>
      <c r="OIT87" s="18"/>
      <c r="OIU87" s="18"/>
      <c r="OIV87" s="18"/>
      <c r="OIW87" s="18"/>
      <c r="OIX87" s="18"/>
      <c r="OIY87" s="18"/>
      <c r="OIZ87" s="18"/>
      <c r="OJA87" s="18"/>
      <c r="OJB87" s="18"/>
      <c r="OJC87" s="18"/>
      <c r="OJD87" s="18"/>
      <c r="OJE87" s="18"/>
      <c r="OJF87" s="18"/>
      <c r="OJG87" s="18"/>
      <c r="OJH87" s="18"/>
      <c r="OJI87" s="18"/>
      <c r="OJJ87" s="18"/>
      <c r="OJK87" s="18"/>
      <c r="OJL87" s="18"/>
      <c r="OJM87" s="18"/>
      <c r="OJN87" s="18"/>
      <c r="OJO87" s="18"/>
      <c r="OJP87" s="18"/>
      <c r="OJQ87" s="18"/>
      <c r="OJR87" s="18"/>
      <c r="OJS87" s="18"/>
      <c r="OJT87" s="18"/>
      <c r="OJU87" s="18"/>
      <c r="OJV87" s="18"/>
      <c r="OJW87" s="18"/>
      <c r="OJX87" s="18"/>
      <c r="OJY87" s="18"/>
      <c r="OJZ87" s="18"/>
      <c r="OKA87" s="18"/>
      <c r="OKB87" s="18"/>
      <c r="OKC87" s="18"/>
      <c r="OKD87" s="18"/>
      <c r="OKE87" s="18"/>
      <c r="OKF87" s="18"/>
      <c r="OKG87" s="18"/>
      <c r="OKH87" s="18"/>
      <c r="OKI87" s="18"/>
      <c r="OKJ87" s="18"/>
      <c r="OKK87" s="18"/>
      <c r="OKL87" s="18"/>
      <c r="OKM87" s="18"/>
      <c r="OKN87" s="18"/>
      <c r="OKO87" s="18"/>
      <c r="OKP87" s="18"/>
      <c r="OKQ87" s="18"/>
      <c r="OKR87" s="18"/>
      <c r="OKS87" s="18"/>
      <c r="OKT87" s="18"/>
      <c r="OKU87" s="18"/>
      <c r="OKV87" s="18"/>
      <c r="OKW87" s="18"/>
      <c r="OKX87" s="18"/>
      <c r="OKY87" s="18"/>
      <c r="OKZ87" s="18"/>
      <c r="OLA87" s="18"/>
      <c r="OLB87" s="18"/>
      <c r="OLC87" s="18"/>
      <c r="OLD87" s="18"/>
      <c r="OLE87" s="18"/>
      <c r="OLF87" s="18"/>
      <c r="OLG87" s="18"/>
      <c r="OLH87" s="18"/>
      <c r="OLI87" s="18"/>
      <c r="OLJ87" s="18"/>
      <c r="OLK87" s="18"/>
      <c r="OLL87" s="18"/>
      <c r="OLM87" s="18"/>
      <c r="OLN87" s="18"/>
      <c r="OLO87" s="18"/>
      <c r="OLP87" s="18"/>
      <c r="OLQ87" s="18"/>
      <c r="OLR87" s="18"/>
      <c r="OLS87" s="18"/>
      <c r="OLT87" s="18"/>
      <c r="OLU87" s="18"/>
      <c r="OLV87" s="18"/>
      <c r="OLW87" s="18"/>
      <c r="OLX87" s="18"/>
      <c r="OLY87" s="18"/>
      <c r="OLZ87" s="18"/>
      <c r="OMA87" s="18"/>
      <c r="OMB87" s="18"/>
      <c r="OMC87" s="18"/>
      <c r="OMD87" s="18"/>
      <c r="OME87" s="18"/>
      <c r="OMF87" s="18"/>
      <c r="OMG87" s="18"/>
      <c r="OMH87" s="18"/>
      <c r="OMI87" s="18"/>
      <c r="OMJ87" s="18"/>
      <c r="OMK87" s="18"/>
      <c r="OML87" s="18"/>
      <c r="OMM87" s="18"/>
      <c r="OMN87" s="18"/>
      <c r="OMO87" s="18"/>
      <c r="OMP87" s="18"/>
      <c r="OMQ87" s="18"/>
      <c r="OMR87" s="18"/>
      <c r="OMS87" s="18"/>
      <c r="OMT87" s="18"/>
      <c r="OMU87" s="18"/>
      <c r="OMV87" s="18"/>
      <c r="OMW87" s="18"/>
      <c r="OMX87" s="18"/>
      <c r="OMY87" s="18"/>
      <c r="OMZ87" s="18"/>
      <c r="ONA87" s="18"/>
      <c r="ONB87" s="18"/>
      <c r="ONC87" s="18"/>
      <c r="OND87" s="18"/>
      <c r="ONE87" s="18"/>
      <c r="ONF87" s="18"/>
      <c r="ONG87" s="18"/>
      <c r="ONH87" s="18"/>
      <c r="ONI87" s="18"/>
      <c r="ONJ87" s="18"/>
      <c r="ONK87" s="18"/>
      <c r="ONL87" s="18"/>
      <c r="ONM87" s="18"/>
      <c r="ONN87" s="18"/>
      <c r="ONO87" s="18"/>
      <c r="ONP87" s="18"/>
      <c r="ONQ87" s="18"/>
      <c r="ONR87" s="18"/>
      <c r="ONS87" s="18"/>
      <c r="ONT87" s="18"/>
      <c r="ONU87" s="18"/>
      <c r="ONV87" s="18"/>
      <c r="ONW87" s="18"/>
      <c r="ONX87" s="18"/>
      <c r="ONY87" s="18"/>
      <c r="ONZ87" s="18"/>
      <c r="OOA87" s="18"/>
      <c r="OOB87" s="18"/>
      <c r="OOC87" s="18"/>
      <c r="OOD87" s="18"/>
      <c r="OOE87" s="18"/>
      <c r="OOF87" s="18"/>
      <c r="OOG87" s="18"/>
      <c r="OOH87" s="18"/>
      <c r="OOI87" s="18"/>
      <c r="OOJ87" s="18"/>
      <c r="OOK87" s="18"/>
      <c r="OOL87" s="18"/>
      <c r="OOM87" s="18"/>
      <c r="OON87" s="18"/>
      <c r="OOO87" s="18"/>
      <c r="OOP87" s="18"/>
      <c r="OOQ87" s="18"/>
      <c r="OOR87" s="18"/>
      <c r="OOS87" s="18"/>
      <c r="OOT87" s="18"/>
      <c r="OOU87" s="18"/>
      <c r="OOV87" s="18"/>
      <c r="OOW87" s="18"/>
      <c r="OOX87" s="18"/>
      <c r="OOY87" s="18"/>
      <c r="OOZ87" s="18"/>
      <c r="OPA87" s="18"/>
      <c r="OPB87" s="18"/>
      <c r="OPC87" s="18"/>
      <c r="OPD87" s="18"/>
      <c r="OPE87" s="18"/>
      <c r="OPF87" s="18"/>
      <c r="OPG87" s="18"/>
      <c r="OPH87" s="18"/>
      <c r="OPI87" s="18"/>
      <c r="OPJ87" s="18"/>
      <c r="OPK87" s="18"/>
      <c r="OPL87" s="18"/>
      <c r="OPM87" s="18"/>
      <c r="OPN87" s="18"/>
      <c r="OPO87" s="18"/>
      <c r="OPP87" s="18"/>
      <c r="OPQ87" s="18"/>
      <c r="OPR87" s="18"/>
      <c r="OPS87" s="18"/>
      <c r="OPT87" s="18"/>
      <c r="OPU87" s="18"/>
      <c r="OPV87" s="18"/>
      <c r="OPW87" s="18"/>
      <c r="OPX87" s="18"/>
      <c r="OPY87" s="18"/>
      <c r="OPZ87" s="18"/>
      <c r="OQA87" s="18"/>
      <c r="OQB87" s="18"/>
      <c r="OQC87" s="18"/>
      <c r="OQD87" s="18"/>
      <c r="OQE87" s="18"/>
      <c r="OQF87" s="18"/>
      <c r="OQG87" s="18"/>
      <c r="OQH87" s="18"/>
      <c r="OQI87" s="18"/>
      <c r="OQJ87" s="18"/>
      <c r="OQK87" s="18"/>
      <c r="OQL87" s="18"/>
      <c r="OQM87" s="18"/>
      <c r="OQN87" s="18"/>
      <c r="OQO87" s="18"/>
      <c r="OQP87" s="18"/>
      <c r="OQQ87" s="18"/>
      <c r="OQR87" s="18"/>
      <c r="OQS87" s="18"/>
      <c r="OQT87" s="18"/>
      <c r="OQU87" s="18"/>
      <c r="OQV87" s="18"/>
      <c r="OQW87" s="18"/>
      <c r="OQX87" s="18"/>
      <c r="OQY87" s="18"/>
      <c r="OQZ87" s="18"/>
      <c r="ORA87" s="18"/>
      <c r="ORB87" s="18"/>
      <c r="ORC87" s="18"/>
      <c r="ORD87" s="18"/>
      <c r="ORE87" s="18"/>
      <c r="ORF87" s="18"/>
      <c r="ORG87" s="18"/>
      <c r="ORH87" s="18"/>
      <c r="ORI87" s="18"/>
      <c r="ORJ87" s="18"/>
      <c r="ORK87" s="18"/>
      <c r="ORL87" s="18"/>
      <c r="ORM87" s="18"/>
      <c r="ORN87" s="18"/>
      <c r="ORO87" s="18"/>
      <c r="ORP87" s="18"/>
      <c r="ORQ87" s="18"/>
      <c r="ORR87" s="18"/>
      <c r="ORS87" s="18"/>
      <c r="ORT87" s="18"/>
      <c r="ORU87" s="18"/>
      <c r="ORV87" s="18"/>
      <c r="ORW87" s="18"/>
      <c r="ORX87" s="18"/>
      <c r="ORY87" s="18"/>
      <c r="ORZ87" s="18"/>
      <c r="OSA87" s="18"/>
      <c r="OSB87" s="18"/>
      <c r="OSC87" s="18"/>
      <c r="OSD87" s="18"/>
      <c r="OSE87" s="18"/>
      <c r="OSF87" s="18"/>
      <c r="OSG87" s="18"/>
      <c r="OSH87" s="18"/>
      <c r="OSI87" s="18"/>
      <c r="OSJ87" s="18"/>
      <c r="OSK87" s="18"/>
      <c r="OSL87" s="18"/>
      <c r="OSM87" s="18"/>
      <c r="OSN87" s="18"/>
      <c r="OSO87" s="18"/>
      <c r="OSP87" s="18"/>
      <c r="OSQ87" s="18"/>
      <c r="OSR87" s="18"/>
      <c r="OSS87" s="18"/>
      <c r="OST87" s="18"/>
      <c r="OSU87" s="18"/>
      <c r="OSV87" s="18"/>
      <c r="OSW87" s="18"/>
      <c r="OSX87" s="18"/>
      <c r="OSY87" s="18"/>
      <c r="OSZ87" s="18"/>
      <c r="OTA87" s="18"/>
      <c r="OTB87" s="18"/>
      <c r="OTC87" s="18"/>
      <c r="OTD87" s="18"/>
      <c r="OTE87" s="18"/>
      <c r="OTF87" s="18"/>
      <c r="OTG87" s="18"/>
      <c r="OTH87" s="18"/>
      <c r="OTI87" s="18"/>
      <c r="OTJ87" s="18"/>
      <c r="OTK87" s="18"/>
      <c r="OTL87" s="18"/>
      <c r="OTM87" s="18"/>
      <c r="OTN87" s="18"/>
      <c r="OTO87" s="18"/>
      <c r="OTP87" s="18"/>
      <c r="OTQ87" s="18"/>
      <c r="OTR87" s="18"/>
      <c r="OTS87" s="18"/>
      <c r="OTT87" s="18"/>
      <c r="OTU87" s="18"/>
      <c r="OTV87" s="18"/>
      <c r="OTW87" s="18"/>
      <c r="OTX87" s="18"/>
      <c r="OTY87" s="18"/>
      <c r="OTZ87" s="18"/>
      <c r="OUA87" s="18"/>
      <c r="OUB87" s="18"/>
      <c r="OUC87" s="18"/>
      <c r="OUD87" s="18"/>
      <c r="OUE87" s="18"/>
      <c r="OUF87" s="18"/>
      <c r="OUG87" s="18"/>
      <c r="OUH87" s="18"/>
      <c r="OUI87" s="18"/>
      <c r="OUJ87" s="18"/>
      <c r="OUK87" s="18"/>
      <c r="OUL87" s="18"/>
      <c r="OUM87" s="18"/>
      <c r="OUN87" s="18"/>
      <c r="OUO87" s="18"/>
      <c r="OUP87" s="18"/>
      <c r="OUQ87" s="18"/>
      <c r="OUR87" s="18"/>
      <c r="OUS87" s="18"/>
      <c r="OUT87" s="18"/>
      <c r="OUU87" s="18"/>
      <c r="OUV87" s="18"/>
      <c r="OUW87" s="18"/>
      <c r="OUX87" s="18"/>
      <c r="OUY87" s="18"/>
      <c r="OUZ87" s="18"/>
      <c r="OVA87" s="18"/>
      <c r="OVB87" s="18"/>
      <c r="OVC87" s="18"/>
      <c r="OVD87" s="18"/>
      <c r="OVE87" s="18"/>
      <c r="OVF87" s="18"/>
      <c r="OVG87" s="18"/>
      <c r="OVH87" s="18"/>
      <c r="OVI87" s="18"/>
      <c r="OVJ87" s="18"/>
      <c r="OVK87" s="18"/>
      <c r="OVL87" s="18"/>
      <c r="OVM87" s="18"/>
      <c r="OVN87" s="18"/>
      <c r="OVO87" s="18"/>
      <c r="OVP87" s="18"/>
      <c r="OVQ87" s="18"/>
      <c r="OVR87" s="18"/>
      <c r="OVS87" s="18"/>
      <c r="OVT87" s="18"/>
      <c r="OVU87" s="18"/>
      <c r="OVV87" s="18"/>
      <c r="OVW87" s="18"/>
      <c r="OVX87" s="18"/>
      <c r="OVY87" s="18"/>
      <c r="OVZ87" s="18"/>
      <c r="OWA87" s="18"/>
      <c r="OWB87" s="18"/>
      <c r="OWC87" s="18"/>
      <c r="OWD87" s="18"/>
      <c r="OWE87" s="18"/>
      <c r="OWF87" s="18"/>
      <c r="OWG87" s="18"/>
      <c r="OWH87" s="18"/>
      <c r="OWI87" s="18"/>
      <c r="OWJ87" s="18"/>
      <c r="OWK87" s="18"/>
      <c r="OWL87" s="18"/>
      <c r="OWM87" s="18"/>
      <c r="OWN87" s="18"/>
      <c r="OWO87" s="18"/>
      <c r="OWP87" s="18"/>
      <c r="OWQ87" s="18"/>
      <c r="OWR87" s="18"/>
      <c r="OWS87" s="18"/>
      <c r="OWT87" s="18"/>
      <c r="OWU87" s="18"/>
      <c r="OWV87" s="18"/>
      <c r="OWW87" s="18"/>
      <c r="OWX87" s="18"/>
      <c r="OWY87" s="18"/>
      <c r="OWZ87" s="18"/>
      <c r="OXA87" s="18"/>
      <c r="OXB87" s="18"/>
      <c r="OXC87" s="18"/>
      <c r="OXD87" s="18"/>
      <c r="OXE87" s="18"/>
      <c r="OXF87" s="18"/>
      <c r="OXG87" s="18"/>
      <c r="OXH87" s="18"/>
      <c r="OXI87" s="18"/>
      <c r="OXJ87" s="18"/>
      <c r="OXK87" s="18"/>
      <c r="OXL87" s="18"/>
      <c r="OXM87" s="18"/>
      <c r="OXN87" s="18"/>
      <c r="OXO87" s="18"/>
      <c r="OXP87" s="18"/>
      <c r="OXQ87" s="18"/>
      <c r="OXR87" s="18"/>
      <c r="OXS87" s="18"/>
      <c r="OXT87" s="18"/>
      <c r="OXU87" s="18"/>
      <c r="OXV87" s="18"/>
      <c r="OXW87" s="18"/>
      <c r="OXX87" s="18"/>
      <c r="OXY87" s="18"/>
      <c r="OXZ87" s="18"/>
      <c r="OYA87" s="18"/>
      <c r="OYB87" s="18"/>
      <c r="OYC87" s="18"/>
      <c r="OYD87" s="18"/>
      <c r="OYE87" s="18"/>
      <c r="OYF87" s="18"/>
      <c r="OYG87" s="18"/>
      <c r="OYH87" s="18"/>
      <c r="OYI87" s="18"/>
      <c r="OYJ87" s="18"/>
      <c r="OYK87" s="18"/>
      <c r="OYL87" s="18"/>
      <c r="OYM87" s="18"/>
      <c r="OYN87" s="18"/>
      <c r="OYO87" s="18"/>
      <c r="OYP87" s="18"/>
      <c r="OYQ87" s="18"/>
      <c r="OYR87" s="18"/>
      <c r="OYS87" s="18"/>
      <c r="OYT87" s="18"/>
      <c r="OYU87" s="18"/>
      <c r="OYV87" s="18"/>
      <c r="OYW87" s="18"/>
      <c r="OYX87" s="18"/>
      <c r="OYY87" s="18"/>
      <c r="OYZ87" s="18"/>
      <c r="OZA87" s="18"/>
      <c r="OZB87" s="18"/>
      <c r="OZC87" s="18"/>
      <c r="OZD87" s="18"/>
      <c r="OZE87" s="18"/>
      <c r="OZF87" s="18"/>
      <c r="OZG87" s="18"/>
      <c r="OZH87" s="18"/>
      <c r="OZI87" s="18"/>
      <c r="OZJ87" s="18"/>
      <c r="OZK87" s="18"/>
      <c r="OZL87" s="18"/>
      <c r="OZM87" s="18"/>
      <c r="OZN87" s="18"/>
      <c r="OZO87" s="18"/>
      <c r="OZP87" s="18"/>
      <c r="OZQ87" s="18"/>
      <c r="OZR87" s="18"/>
      <c r="OZS87" s="18"/>
      <c r="OZT87" s="18"/>
      <c r="OZU87" s="18"/>
      <c r="OZV87" s="18"/>
      <c r="OZW87" s="18"/>
      <c r="OZX87" s="18"/>
      <c r="OZY87" s="18"/>
      <c r="OZZ87" s="18"/>
      <c r="PAA87" s="18"/>
      <c r="PAB87" s="18"/>
      <c r="PAC87" s="18"/>
      <c r="PAD87" s="18"/>
      <c r="PAE87" s="18"/>
      <c r="PAF87" s="18"/>
      <c r="PAG87" s="18"/>
      <c r="PAH87" s="18"/>
      <c r="PAI87" s="18"/>
      <c r="PAJ87" s="18"/>
      <c r="PAK87" s="18"/>
      <c r="PAL87" s="18"/>
      <c r="PAM87" s="18"/>
      <c r="PAN87" s="18"/>
      <c r="PAO87" s="18"/>
      <c r="PAP87" s="18"/>
      <c r="PAQ87" s="18"/>
      <c r="PAR87" s="18"/>
      <c r="PAS87" s="18"/>
      <c r="PAT87" s="18"/>
      <c r="PAU87" s="18"/>
      <c r="PAV87" s="18"/>
      <c r="PAW87" s="18"/>
      <c r="PAX87" s="18"/>
      <c r="PAY87" s="18"/>
      <c r="PAZ87" s="18"/>
      <c r="PBA87" s="18"/>
      <c r="PBB87" s="18"/>
      <c r="PBC87" s="18"/>
      <c r="PBD87" s="18"/>
      <c r="PBE87" s="18"/>
      <c r="PBF87" s="18"/>
      <c r="PBG87" s="18"/>
      <c r="PBH87" s="18"/>
      <c r="PBI87" s="18"/>
      <c r="PBJ87" s="18"/>
      <c r="PBK87" s="18"/>
      <c r="PBL87" s="18"/>
      <c r="PBM87" s="18"/>
      <c r="PBN87" s="18"/>
      <c r="PBO87" s="18"/>
      <c r="PBP87" s="18"/>
      <c r="PBQ87" s="18"/>
      <c r="PBR87" s="18"/>
      <c r="PBS87" s="18"/>
      <c r="PBT87" s="18"/>
      <c r="PBU87" s="18"/>
      <c r="PBV87" s="18"/>
      <c r="PBW87" s="18"/>
      <c r="PBX87" s="18"/>
      <c r="PBY87" s="18"/>
      <c r="PBZ87" s="18"/>
      <c r="PCA87" s="18"/>
      <c r="PCB87" s="18"/>
      <c r="PCC87" s="18"/>
      <c r="PCD87" s="18"/>
      <c r="PCE87" s="18"/>
      <c r="PCF87" s="18"/>
      <c r="PCG87" s="18"/>
      <c r="PCH87" s="18"/>
      <c r="PCI87" s="18"/>
      <c r="PCJ87" s="18"/>
      <c r="PCK87" s="18"/>
      <c r="PCL87" s="18"/>
      <c r="PCM87" s="18"/>
      <c r="PCN87" s="18"/>
      <c r="PCO87" s="18"/>
      <c r="PCP87" s="18"/>
      <c r="PCQ87" s="18"/>
      <c r="PCR87" s="18"/>
      <c r="PCS87" s="18"/>
      <c r="PCT87" s="18"/>
      <c r="PCU87" s="18"/>
      <c r="PCV87" s="18"/>
      <c r="PCW87" s="18"/>
      <c r="PCX87" s="18"/>
      <c r="PCY87" s="18"/>
      <c r="PCZ87" s="18"/>
      <c r="PDA87" s="18"/>
      <c r="PDB87" s="18"/>
      <c r="PDC87" s="18"/>
      <c r="PDD87" s="18"/>
      <c r="PDE87" s="18"/>
      <c r="PDF87" s="18"/>
      <c r="PDG87" s="18"/>
      <c r="PDH87" s="18"/>
      <c r="PDI87" s="18"/>
      <c r="PDJ87" s="18"/>
      <c r="PDK87" s="18"/>
      <c r="PDL87" s="18"/>
      <c r="PDM87" s="18"/>
      <c r="PDN87" s="18"/>
      <c r="PDO87" s="18"/>
      <c r="PDP87" s="18"/>
      <c r="PDQ87" s="18"/>
      <c r="PDR87" s="18"/>
      <c r="PDS87" s="18"/>
      <c r="PDT87" s="18"/>
      <c r="PDU87" s="18"/>
      <c r="PDV87" s="18"/>
      <c r="PDW87" s="18"/>
      <c r="PDX87" s="18"/>
      <c r="PDY87" s="18"/>
      <c r="PDZ87" s="18"/>
      <c r="PEA87" s="18"/>
      <c r="PEB87" s="18"/>
      <c r="PEC87" s="18"/>
      <c r="PED87" s="18"/>
      <c r="PEE87" s="18"/>
      <c r="PEF87" s="18"/>
      <c r="PEG87" s="18"/>
      <c r="PEH87" s="18"/>
      <c r="PEI87" s="18"/>
      <c r="PEJ87" s="18"/>
      <c r="PEK87" s="18"/>
      <c r="PEL87" s="18"/>
      <c r="PEM87" s="18"/>
      <c r="PEN87" s="18"/>
      <c r="PEO87" s="18"/>
      <c r="PEP87" s="18"/>
      <c r="PEQ87" s="18"/>
      <c r="PER87" s="18"/>
      <c r="PES87" s="18"/>
      <c r="PET87" s="18"/>
      <c r="PEU87" s="18"/>
      <c r="PEV87" s="18"/>
      <c r="PEW87" s="18"/>
      <c r="PEX87" s="18"/>
      <c r="PEY87" s="18"/>
      <c r="PEZ87" s="18"/>
      <c r="PFA87" s="18"/>
      <c r="PFB87" s="18"/>
      <c r="PFC87" s="18"/>
      <c r="PFD87" s="18"/>
      <c r="PFE87" s="18"/>
      <c r="PFF87" s="18"/>
      <c r="PFG87" s="18"/>
      <c r="PFH87" s="18"/>
      <c r="PFI87" s="18"/>
      <c r="PFJ87" s="18"/>
      <c r="PFK87" s="18"/>
      <c r="PFL87" s="18"/>
      <c r="PFM87" s="18"/>
      <c r="PFN87" s="18"/>
      <c r="PFO87" s="18"/>
      <c r="PFP87" s="18"/>
      <c r="PFQ87" s="18"/>
      <c r="PFR87" s="18"/>
      <c r="PFS87" s="18"/>
      <c r="PFT87" s="18"/>
      <c r="PFU87" s="18"/>
      <c r="PFV87" s="18"/>
      <c r="PFW87" s="18"/>
      <c r="PFX87" s="18"/>
      <c r="PFY87" s="18"/>
      <c r="PFZ87" s="18"/>
      <c r="PGA87" s="18"/>
      <c r="PGB87" s="18"/>
      <c r="PGC87" s="18"/>
      <c r="PGD87" s="18"/>
      <c r="PGE87" s="18"/>
      <c r="PGF87" s="18"/>
      <c r="PGG87" s="18"/>
      <c r="PGH87" s="18"/>
      <c r="PGI87" s="18"/>
      <c r="PGJ87" s="18"/>
      <c r="PGK87" s="18"/>
      <c r="PGL87" s="18"/>
      <c r="PGM87" s="18"/>
      <c r="PGN87" s="18"/>
      <c r="PGO87" s="18"/>
      <c r="PGP87" s="18"/>
      <c r="PGQ87" s="18"/>
      <c r="PGR87" s="18"/>
      <c r="PGS87" s="18"/>
      <c r="PGT87" s="18"/>
      <c r="PGU87" s="18"/>
      <c r="PGV87" s="18"/>
      <c r="PGW87" s="18"/>
      <c r="PGX87" s="18"/>
      <c r="PGY87" s="18"/>
      <c r="PGZ87" s="18"/>
      <c r="PHA87" s="18"/>
      <c r="PHB87" s="18"/>
      <c r="PHC87" s="18"/>
      <c r="PHD87" s="18"/>
      <c r="PHE87" s="18"/>
      <c r="PHF87" s="18"/>
      <c r="PHG87" s="18"/>
      <c r="PHH87" s="18"/>
      <c r="PHI87" s="18"/>
      <c r="PHJ87" s="18"/>
      <c r="PHK87" s="18"/>
      <c r="PHL87" s="18"/>
      <c r="PHM87" s="18"/>
      <c r="PHN87" s="18"/>
      <c r="PHO87" s="18"/>
      <c r="PHP87" s="18"/>
      <c r="PHQ87" s="18"/>
      <c r="PHR87" s="18"/>
      <c r="PHS87" s="18"/>
      <c r="PHT87" s="18"/>
      <c r="PHU87" s="18"/>
      <c r="PHV87" s="18"/>
      <c r="PHW87" s="18"/>
      <c r="PHX87" s="18"/>
      <c r="PHY87" s="18"/>
      <c r="PHZ87" s="18"/>
      <c r="PIA87" s="18"/>
      <c r="PIB87" s="18"/>
      <c r="PIC87" s="18"/>
      <c r="PID87" s="18"/>
      <c r="PIE87" s="18"/>
      <c r="PIF87" s="18"/>
      <c r="PIG87" s="18"/>
      <c r="PIH87" s="18"/>
      <c r="PII87" s="18"/>
      <c r="PIJ87" s="18"/>
      <c r="PIK87" s="18"/>
      <c r="PIL87" s="18"/>
      <c r="PIM87" s="18"/>
      <c r="PIN87" s="18"/>
      <c r="PIO87" s="18"/>
      <c r="PIP87" s="18"/>
      <c r="PIQ87" s="18"/>
      <c r="PIR87" s="18"/>
      <c r="PIS87" s="18"/>
      <c r="PIT87" s="18"/>
      <c r="PIU87" s="18"/>
      <c r="PIV87" s="18"/>
      <c r="PIW87" s="18"/>
      <c r="PIX87" s="18"/>
      <c r="PIY87" s="18"/>
      <c r="PIZ87" s="18"/>
      <c r="PJA87" s="18"/>
      <c r="PJB87" s="18"/>
      <c r="PJC87" s="18"/>
      <c r="PJD87" s="18"/>
      <c r="PJE87" s="18"/>
      <c r="PJF87" s="18"/>
      <c r="PJG87" s="18"/>
      <c r="PJH87" s="18"/>
      <c r="PJI87" s="18"/>
      <c r="PJJ87" s="18"/>
      <c r="PJK87" s="18"/>
      <c r="PJL87" s="18"/>
      <c r="PJM87" s="18"/>
      <c r="PJN87" s="18"/>
      <c r="PJO87" s="18"/>
      <c r="PJP87" s="18"/>
      <c r="PJQ87" s="18"/>
      <c r="PJR87" s="18"/>
      <c r="PJS87" s="18"/>
      <c r="PJT87" s="18"/>
      <c r="PJU87" s="18"/>
      <c r="PJV87" s="18"/>
      <c r="PJW87" s="18"/>
      <c r="PJX87" s="18"/>
      <c r="PJY87" s="18"/>
      <c r="PJZ87" s="18"/>
      <c r="PKA87" s="18"/>
      <c r="PKB87" s="18"/>
      <c r="PKC87" s="18"/>
      <c r="PKD87" s="18"/>
      <c r="PKE87" s="18"/>
      <c r="PKF87" s="18"/>
      <c r="PKG87" s="18"/>
      <c r="PKH87" s="18"/>
      <c r="PKI87" s="18"/>
      <c r="PKJ87" s="18"/>
      <c r="PKK87" s="18"/>
      <c r="PKL87" s="18"/>
      <c r="PKM87" s="18"/>
      <c r="PKN87" s="18"/>
      <c r="PKO87" s="18"/>
      <c r="PKP87" s="18"/>
      <c r="PKQ87" s="18"/>
      <c r="PKR87" s="18"/>
      <c r="PKS87" s="18"/>
      <c r="PKT87" s="18"/>
      <c r="PKU87" s="18"/>
      <c r="PKV87" s="18"/>
      <c r="PKW87" s="18"/>
      <c r="PKX87" s="18"/>
      <c r="PKY87" s="18"/>
      <c r="PKZ87" s="18"/>
      <c r="PLA87" s="18"/>
      <c r="PLB87" s="18"/>
      <c r="PLC87" s="18"/>
      <c r="PLD87" s="18"/>
      <c r="PLE87" s="18"/>
      <c r="PLF87" s="18"/>
      <c r="PLG87" s="18"/>
      <c r="PLH87" s="18"/>
      <c r="PLI87" s="18"/>
      <c r="PLJ87" s="18"/>
      <c r="PLK87" s="18"/>
      <c r="PLL87" s="18"/>
      <c r="PLM87" s="18"/>
      <c r="PLN87" s="18"/>
      <c r="PLO87" s="18"/>
      <c r="PLP87" s="18"/>
      <c r="PLQ87" s="18"/>
      <c r="PLR87" s="18"/>
      <c r="PLS87" s="18"/>
      <c r="PLT87" s="18"/>
      <c r="PLU87" s="18"/>
      <c r="PLV87" s="18"/>
      <c r="PLW87" s="18"/>
      <c r="PLX87" s="18"/>
      <c r="PLY87" s="18"/>
      <c r="PLZ87" s="18"/>
      <c r="PMA87" s="18"/>
      <c r="PMB87" s="18"/>
      <c r="PMC87" s="18"/>
      <c r="PMD87" s="18"/>
      <c r="PME87" s="18"/>
      <c r="PMF87" s="18"/>
      <c r="PMG87" s="18"/>
      <c r="PMH87" s="18"/>
      <c r="PMI87" s="18"/>
      <c r="PMJ87" s="18"/>
      <c r="PMK87" s="18"/>
      <c r="PML87" s="18"/>
      <c r="PMM87" s="18"/>
      <c r="PMN87" s="18"/>
      <c r="PMO87" s="18"/>
      <c r="PMP87" s="18"/>
      <c r="PMQ87" s="18"/>
      <c r="PMR87" s="18"/>
      <c r="PMS87" s="18"/>
      <c r="PMT87" s="18"/>
      <c r="PMU87" s="18"/>
      <c r="PMV87" s="18"/>
      <c r="PMW87" s="18"/>
      <c r="PMX87" s="18"/>
      <c r="PMY87" s="18"/>
      <c r="PMZ87" s="18"/>
      <c r="PNA87" s="18"/>
      <c r="PNB87" s="18"/>
      <c r="PNC87" s="18"/>
      <c r="PND87" s="18"/>
      <c r="PNE87" s="18"/>
      <c r="PNF87" s="18"/>
      <c r="PNG87" s="18"/>
      <c r="PNH87" s="18"/>
      <c r="PNI87" s="18"/>
      <c r="PNJ87" s="18"/>
      <c r="PNK87" s="18"/>
      <c r="PNL87" s="18"/>
      <c r="PNM87" s="18"/>
      <c r="PNN87" s="18"/>
      <c r="PNO87" s="18"/>
      <c r="PNP87" s="18"/>
      <c r="PNQ87" s="18"/>
      <c r="PNR87" s="18"/>
      <c r="PNS87" s="18"/>
      <c r="PNT87" s="18"/>
      <c r="PNU87" s="18"/>
      <c r="PNV87" s="18"/>
      <c r="PNW87" s="18"/>
      <c r="PNX87" s="18"/>
      <c r="PNY87" s="18"/>
      <c r="PNZ87" s="18"/>
      <c r="POA87" s="18"/>
      <c r="POB87" s="18"/>
      <c r="POC87" s="18"/>
      <c r="POD87" s="18"/>
      <c r="POE87" s="18"/>
      <c r="POF87" s="18"/>
      <c r="POG87" s="18"/>
      <c r="POH87" s="18"/>
      <c r="POI87" s="18"/>
      <c r="POJ87" s="18"/>
      <c r="POK87" s="18"/>
      <c r="POL87" s="18"/>
      <c r="POM87" s="18"/>
      <c r="PON87" s="18"/>
      <c r="POO87" s="18"/>
      <c r="POP87" s="18"/>
      <c r="POQ87" s="18"/>
      <c r="POR87" s="18"/>
      <c r="POS87" s="18"/>
      <c r="POT87" s="18"/>
      <c r="POU87" s="18"/>
      <c r="POV87" s="18"/>
      <c r="POW87" s="18"/>
      <c r="POX87" s="18"/>
      <c r="POY87" s="18"/>
      <c r="POZ87" s="18"/>
      <c r="PPA87" s="18"/>
      <c r="PPB87" s="18"/>
      <c r="PPC87" s="18"/>
      <c r="PPD87" s="18"/>
      <c r="PPE87" s="18"/>
      <c r="PPF87" s="18"/>
      <c r="PPG87" s="18"/>
      <c r="PPH87" s="18"/>
      <c r="PPI87" s="18"/>
      <c r="PPJ87" s="18"/>
      <c r="PPK87" s="18"/>
      <c r="PPL87" s="18"/>
      <c r="PPM87" s="18"/>
      <c r="PPN87" s="18"/>
      <c r="PPO87" s="18"/>
      <c r="PPP87" s="18"/>
      <c r="PPQ87" s="18"/>
      <c r="PPR87" s="18"/>
      <c r="PPS87" s="18"/>
      <c r="PPT87" s="18"/>
      <c r="PPU87" s="18"/>
      <c r="PPV87" s="18"/>
      <c r="PPW87" s="18"/>
      <c r="PPX87" s="18"/>
      <c r="PPY87" s="18"/>
      <c r="PPZ87" s="18"/>
      <c r="PQA87" s="18"/>
      <c r="PQB87" s="18"/>
      <c r="PQC87" s="18"/>
      <c r="PQD87" s="18"/>
      <c r="PQE87" s="18"/>
      <c r="PQF87" s="18"/>
      <c r="PQG87" s="18"/>
      <c r="PQH87" s="18"/>
      <c r="PQI87" s="18"/>
      <c r="PQJ87" s="18"/>
      <c r="PQK87" s="18"/>
      <c r="PQL87" s="18"/>
      <c r="PQM87" s="18"/>
      <c r="PQN87" s="18"/>
      <c r="PQO87" s="18"/>
      <c r="PQP87" s="18"/>
      <c r="PQQ87" s="18"/>
      <c r="PQR87" s="18"/>
      <c r="PQS87" s="18"/>
      <c r="PQT87" s="18"/>
      <c r="PQU87" s="18"/>
      <c r="PQV87" s="18"/>
      <c r="PQW87" s="18"/>
      <c r="PQX87" s="18"/>
      <c r="PQY87" s="18"/>
      <c r="PQZ87" s="18"/>
      <c r="PRA87" s="18"/>
      <c r="PRB87" s="18"/>
      <c r="PRC87" s="18"/>
      <c r="PRD87" s="18"/>
      <c r="PRE87" s="18"/>
      <c r="PRF87" s="18"/>
      <c r="PRG87" s="18"/>
      <c r="PRH87" s="18"/>
      <c r="PRI87" s="18"/>
      <c r="PRJ87" s="18"/>
      <c r="PRK87" s="18"/>
      <c r="PRL87" s="18"/>
      <c r="PRM87" s="18"/>
      <c r="PRN87" s="18"/>
      <c r="PRO87" s="18"/>
      <c r="PRP87" s="18"/>
      <c r="PRQ87" s="18"/>
      <c r="PRR87" s="18"/>
      <c r="PRS87" s="18"/>
      <c r="PRT87" s="18"/>
      <c r="PRU87" s="18"/>
      <c r="PRV87" s="18"/>
      <c r="PRW87" s="18"/>
      <c r="PRX87" s="18"/>
      <c r="PRY87" s="18"/>
      <c r="PRZ87" s="18"/>
      <c r="PSA87" s="18"/>
      <c r="PSB87" s="18"/>
      <c r="PSC87" s="18"/>
      <c r="PSD87" s="18"/>
      <c r="PSE87" s="18"/>
      <c r="PSF87" s="18"/>
      <c r="PSG87" s="18"/>
      <c r="PSH87" s="18"/>
      <c r="PSI87" s="18"/>
      <c r="PSJ87" s="18"/>
      <c r="PSK87" s="18"/>
      <c r="PSL87" s="18"/>
      <c r="PSM87" s="18"/>
      <c r="PSN87" s="18"/>
      <c r="PSO87" s="18"/>
      <c r="PSP87" s="18"/>
      <c r="PSQ87" s="18"/>
      <c r="PSR87" s="18"/>
      <c r="PSS87" s="18"/>
      <c r="PST87" s="18"/>
      <c r="PSU87" s="18"/>
      <c r="PSV87" s="18"/>
      <c r="PSW87" s="18"/>
      <c r="PSX87" s="18"/>
      <c r="PSY87" s="18"/>
      <c r="PSZ87" s="18"/>
      <c r="PTA87" s="18"/>
      <c r="PTB87" s="18"/>
      <c r="PTC87" s="18"/>
      <c r="PTD87" s="18"/>
      <c r="PTE87" s="18"/>
      <c r="PTF87" s="18"/>
      <c r="PTG87" s="18"/>
      <c r="PTH87" s="18"/>
      <c r="PTI87" s="18"/>
      <c r="PTJ87" s="18"/>
      <c r="PTK87" s="18"/>
      <c r="PTL87" s="18"/>
      <c r="PTM87" s="18"/>
      <c r="PTN87" s="18"/>
      <c r="PTO87" s="18"/>
      <c r="PTP87" s="18"/>
      <c r="PTQ87" s="18"/>
      <c r="PTR87" s="18"/>
      <c r="PTS87" s="18"/>
      <c r="PTT87" s="18"/>
      <c r="PTU87" s="18"/>
      <c r="PTV87" s="18"/>
      <c r="PTW87" s="18"/>
      <c r="PTX87" s="18"/>
      <c r="PTY87" s="18"/>
      <c r="PTZ87" s="18"/>
      <c r="PUA87" s="18"/>
      <c r="PUB87" s="18"/>
      <c r="PUC87" s="18"/>
      <c r="PUD87" s="18"/>
      <c r="PUE87" s="18"/>
      <c r="PUF87" s="18"/>
      <c r="PUG87" s="18"/>
      <c r="PUH87" s="18"/>
      <c r="PUI87" s="18"/>
      <c r="PUJ87" s="18"/>
      <c r="PUK87" s="18"/>
      <c r="PUL87" s="18"/>
      <c r="PUM87" s="18"/>
      <c r="PUN87" s="18"/>
      <c r="PUO87" s="18"/>
      <c r="PUP87" s="18"/>
      <c r="PUQ87" s="18"/>
      <c r="PUR87" s="18"/>
      <c r="PUS87" s="18"/>
      <c r="PUT87" s="18"/>
      <c r="PUU87" s="18"/>
      <c r="PUV87" s="18"/>
      <c r="PUW87" s="18"/>
      <c r="PUX87" s="18"/>
      <c r="PUY87" s="18"/>
      <c r="PUZ87" s="18"/>
      <c r="PVA87" s="18"/>
      <c r="PVB87" s="18"/>
      <c r="PVC87" s="18"/>
      <c r="PVD87" s="18"/>
      <c r="PVE87" s="18"/>
      <c r="PVF87" s="18"/>
      <c r="PVG87" s="18"/>
      <c r="PVH87" s="18"/>
      <c r="PVI87" s="18"/>
      <c r="PVJ87" s="18"/>
      <c r="PVK87" s="18"/>
      <c r="PVL87" s="18"/>
      <c r="PVM87" s="18"/>
      <c r="PVN87" s="18"/>
      <c r="PVO87" s="18"/>
      <c r="PVP87" s="18"/>
      <c r="PVQ87" s="18"/>
      <c r="PVR87" s="18"/>
      <c r="PVS87" s="18"/>
      <c r="PVT87" s="18"/>
      <c r="PVU87" s="18"/>
      <c r="PVV87" s="18"/>
      <c r="PVW87" s="18"/>
      <c r="PVX87" s="18"/>
      <c r="PVY87" s="18"/>
      <c r="PVZ87" s="18"/>
      <c r="PWA87" s="18"/>
      <c r="PWB87" s="18"/>
      <c r="PWC87" s="18"/>
      <c r="PWD87" s="18"/>
      <c r="PWE87" s="18"/>
      <c r="PWF87" s="18"/>
      <c r="PWG87" s="18"/>
      <c r="PWH87" s="18"/>
      <c r="PWI87" s="18"/>
      <c r="PWJ87" s="18"/>
      <c r="PWK87" s="18"/>
      <c r="PWL87" s="18"/>
      <c r="PWM87" s="18"/>
      <c r="PWN87" s="18"/>
      <c r="PWO87" s="18"/>
      <c r="PWP87" s="18"/>
      <c r="PWQ87" s="18"/>
      <c r="PWR87" s="18"/>
      <c r="PWS87" s="18"/>
      <c r="PWT87" s="18"/>
      <c r="PWU87" s="18"/>
      <c r="PWV87" s="18"/>
      <c r="PWW87" s="18"/>
      <c r="PWX87" s="18"/>
      <c r="PWY87" s="18"/>
      <c r="PWZ87" s="18"/>
      <c r="PXA87" s="18"/>
      <c r="PXB87" s="18"/>
      <c r="PXC87" s="18"/>
      <c r="PXD87" s="18"/>
      <c r="PXE87" s="18"/>
      <c r="PXF87" s="18"/>
      <c r="PXG87" s="18"/>
      <c r="PXH87" s="18"/>
      <c r="PXI87" s="18"/>
      <c r="PXJ87" s="18"/>
      <c r="PXK87" s="18"/>
      <c r="PXL87" s="18"/>
      <c r="PXM87" s="18"/>
      <c r="PXN87" s="18"/>
      <c r="PXO87" s="18"/>
      <c r="PXP87" s="18"/>
      <c r="PXQ87" s="18"/>
      <c r="PXR87" s="18"/>
      <c r="PXS87" s="18"/>
      <c r="PXT87" s="18"/>
      <c r="PXU87" s="18"/>
      <c r="PXV87" s="18"/>
      <c r="PXW87" s="18"/>
      <c r="PXX87" s="18"/>
      <c r="PXY87" s="18"/>
      <c r="PXZ87" s="18"/>
      <c r="PYA87" s="18"/>
      <c r="PYB87" s="18"/>
      <c r="PYC87" s="18"/>
      <c r="PYD87" s="18"/>
      <c r="PYE87" s="18"/>
      <c r="PYF87" s="18"/>
      <c r="PYG87" s="18"/>
      <c r="PYH87" s="18"/>
      <c r="PYI87" s="18"/>
      <c r="PYJ87" s="18"/>
      <c r="PYK87" s="18"/>
      <c r="PYL87" s="18"/>
      <c r="PYM87" s="18"/>
      <c r="PYN87" s="18"/>
      <c r="PYO87" s="18"/>
      <c r="PYP87" s="18"/>
      <c r="PYQ87" s="18"/>
      <c r="PYR87" s="18"/>
      <c r="PYS87" s="18"/>
      <c r="PYT87" s="18"/>
      <c r="PYU87" s="18"/>
      <c r="PYV87" s="18"/>
      <c r="PYW87" s="18"/>
      <c r="PYX87" s="18"/>
      <c r="PYY87" s="18"/>
      <c r="PYZ87" s="18"/>
      <c r="PZA87" s="18"/>
      <c r="PZB87" s="18"/>
      <c r="PZC87" s="18"/>
      <c r="PZD87" s="18"/>
      <c r="PZE87" s="18"/>
      <c r="PZF87" s="18"/>
      <c r="PZG87" s="18"/>
      <c r="PZH87" s="18"/>
      <c r="PZI87" s="18"/>
      <c r="PZJ87" s="18"/>
      <c r="PZK87" s="18"/>
      <c r="PZL87" s="18"/>
      <c r="PZM87" s="18"/>
      <c r="PZN87" s="18"/>
      <c r="PZO87" s="18"/>
      <c r="PZP87" s="18"/>
      <c r="PZQ87" s="18"/>
      <c r="PZR87" s="18"/>
      <c r="PZS87" s="18"/>
      <c r="PZT87" s="18"/>
      <c r="PZU87" s="18"/>
      <c r="PZV87" s="18"/>
      <c r="PZW87" s="18"/>
      <c r="PZX87" s="18"/>
      <c r="PZY87" s="18"/>
      <c r="PZZ87" s="18"/>
      <c r="QAA87" s="18"/>
      <c r="QAB87" s="18"/>
      <c r="QAC87" s="18"/>
      <c r="QAD87" s="18"/>
      <c r="QAE87" s="18"/>
      <c r="QAF87" s="18"/>
      <c r="QAG87" s="18"/>
      <c r="QAH87" s="18"/>
      <c r="QAI87" s="18"/>
      <c r="QAJ87" s="18"/>
      <c r="QAK87" s="18"/>
      <c r="QAL87" s="18"/>
      <c r="QAM87" s="18"/>
      <c r="QAN87" s="18"/>
      <c r="QAO87" s="18"/>
      <c r="QAP87" s="18"/>
      <c r="QAQ87" s="18"/>
      <c r="QAR87" s="18"/>
      <c r="QAS87" s="18"/>
      <c r="QAT87" s="18"/>
      <c r="QAU87" s="18"/>
      <c r="QAV87" s="18"/>
      <c r="QAW87" s="18"/>
      <c r="QAX87" s="18"/>
      <c r="QAY87" s="18"/>
      <c r="QAZ87" s="18"/>
      <c r="QBA87" s="18"/>
      <c r="QBB87" s="18"/>
      <c r="QBC87" s="18"/>
      <c r="QBD87" s="18"/>
      <c r="QBE87" s="18"/>
      <c r="QBF87" s="18"/>
      <c r="QBG87" s="18"/>
      <c r="QBH87" s="18"/>
      <c r="QBI87" s="18"/>
      <c r="QBJ87" s="18"/>
      <c r="QBK87" s="18"/>
      <c r="QBL87" s="18"/>
      <c r="QBM87" s="18"/>
      <c r="QBN87" s="18"/>
      <c r="QBO87" s="18"/>
      <c r="QBP87" s="18"/>
      <c r="QBQ87" s="18"/>
      <c r="QBR87" s="18"/>
      <c r="QBS87" s="18"/>
      <c r="QBT87" s="18"/>
      <c r="QBU87" s="18"/>
      <c r="QBV87" s="18"/>
      <c r="QBW87" s="18"/>
      <c r="QBX87" s="18"/>
      <c r="QBY87" s="18"/>
      <c r="QBZ87" s="18"/>
      <c r="QCA87" s="18"/>
      <c r="QCB87" s="18"/>
      <c r="QCC87" s="18"/>
      <c r="QCD87" s="18"/>
      <c r="QCE87" s="18"/>
      <c r="QCF87" s="18"/>
      <c r="QCG87" s="18"/>
      <c r="QCH87" s="18"/>
      <c r="QCI87" s="18"/>
      <c r="QCJ87" s="18"/>
      <c r="QCK87" s="18"/>
      <c r="QCL87" s="18"/>
      <c r="QCM87" s="18"/>
      <c r="QCN87" s="18"/>
      <c r="QCO87" s="18"/>
      <c r="QCP87" s="18"/>
      <c r="QCQ87" s="18"/>
      <c r="QCR87" s="18"/>
      <c r="QCS87" s="18"/>
      <c r="QCT87" s="18"/>
      <c r="QCU87" s="18"/>
      <c r="QCV87" s="18"/>
      <c r="QCW87" s="18"/>
      <c r="QCX87" s="18"/>
      <c r="QCY87" s="18"/>
      <c r="QCZ87" s="18"/>
      <c r="QDA87" s="18"/>
      <c r="QDB87" s="18"/>
      <c r="QDC87" s="18"/>
      <c r="QDD87" s="18"/>
      <c r="QDE87" s="18"/>
      <c r="QDF87" s="18"/>
      <c r="QDG87" s="18"/>
      <c r="QDH87" s="18"/>
      <c r="QDI87" s="18"/>
      <c r="QDJ87" s="18"/>
      <c r="QDK87" s="18"/>
      <c r="QDL87" s="18"/>
      <c r="QDM87" s="18"/>
      <c r="QDN87" s="18"/>
      <c r="QDO87" s="18"/>
      <c r="QDP87" s="18"/>
      <c r="QDQ87" s="18"/>
      <c r="QDR87" s="18"/>
      <c r="QDS87" s="18"/>
      <c r="QDT87" s="18"/>
      <c r="QDU87" s="18"/>
      <c r="QDV87" s="18"/>
      <c r="QDW87" s="18"/>
      <c r="QDX87" s="18"/>
      <c r="QDY87" s="18"/>
      <c r="QDZ87" s="18"/>
      <c r="QEA87" s="18"/>
      <c r="QEB87" s="18"/>
      <c r="QEC87" s="18"/>
      <c r="QED87" s="18"/>
      <c r="QEE87" s="18"/>
      <c r="QEF87" s="18"/>
      <c r="QEG87" s="18"/>
      <c r="QEH87" s="18"/>
      <c r="QEI87" s="18"/>
      <c r="QEJ87" s="18"/>
      <c r="QEK87" s="18"/>
      <c r="QEL87" s="18"/>
      <c r="QEM87" s="18"/>
      <c r="QEN87" s="18"/>
      <c r="QEO87" s="18"/>
      <c r="QEP87" s="18"/>
      <c r="QEQ87" s="18"/>
      <c r="QER87" s="18"/>
      <c r="QES87" s="18"/>
      <c r="QET87" s="18"/>
      <c r="QEU87" s="18"/>
      <c r="QEV87" s="18"/>
      <c r="QEW87" s="18"/>
      <c r="QEX87" s="18"/>
      <c r="QEY87" s="18"/>
      <c r="QEZ87" s="18"/>
      <c r="QFA87" s="18"/>
      <c r="QFB87" s="18"/>
      <c r="QFC87" s="18"/>
      <c r="QFD87" s="18"/>
      <c r="QFE87" s="18"/>
      <c r="QFF87" s="18"/>
      <c r="QFG87" s="18"/>
      <c r="QFH87" s="18"/>
      <c r="QFI87" s="18"/>
      <c r="QFJ87" s="18"/>
      <c r="QFK87" s="18"/>
      <c r="QFL87" s="18"/>
      <c r="QFM87" s="18"/>
      <c r="QFN87" s="18"/>
      <c r="QFO87" s="18"/>
      <c r="QFP87" s="18"/>
      <c r="QFQ87" s="18"/>
      <c r="QFR87" s="18"/>
      <c r="QFS87" s="18"/>
      <c r="QFT87" s="18"/>
      <c r="QFU87" s="18"/>
      <c r="QFV87" s="18"/>
      <c r="QFW87" s="18"/>
      <c r="QFX87" s="18"/>
      <c r="QFY87" s="18"/>
      <c r="QFZ87" s="18"/>
      <c r="QGA87" s="18"/>
      <c r="QGB87" s="18"/>
      <c r="QGC87" s="18"/>
      <c r="QGD87" s="18"/>
      <c r="QGE87" s="18"/>
      <c r="QGF87" s="18"/>
      <c r="QGG87" s="18"/>
      <c r="QGH87" s="18"/>
      <c r="QGI87" s="18"/>
      <c r="QGJ87" s="18"/>
      <c r="QGK87" s="18"/>
      <c r="QGL87" s="18"/>
      <c r="QGM87" s="18"/>
      <c r="QGN87" s="18"/>
      <c r="QGO87" s="18"/>
      <c r="QGP87" s="18"/>
      <c r="QGQ87" s="18"/>
      <c r="QGR87" s="18"/>
      <c r="QGS87" s="18"/>
      <c r="QGT87" s="18"/>
      <c r="QGU87" s="18"/>
      <c r="QGV87" s="18"/>
      <c r="QGW87" s="18"/>
      <c r="QGX87" s="18"/>
      <c r="QGY87" s="18"/>
      <c r="QGZ87" s="18"/>
      <c r="QHA87" s="18"/>
      <c r="QHB87" s="18"/>
      <c r="QHC87" s="18"/>
      <c r="QHD87" s="18"/>
      <c r="QHE87" s="18"/>
      <c r="QHF87" s="18"/>
      <c r="QHG87" s="18"/>
      <c r="QHH87" s="18"/>
      <c r="QHI87" s="18"/>
      <c r="QHJ87" s="18"/>
      <c r="QHK87" s="18"/>
      <c r="QHL87" s="18"/>
      <c r="QHM87" s="18"/>
      <c r="QHN87" s="18"/>
      <c r="QHO87" s="18"/>
      <c r="QHP87" s="18"/>
      <c r="QHQ87" s="18"/>
      <c r="QHR87" s="18"/>
      <c r="QHS87" s="18"/>
      <c r="QHT87" s="18"/>
      <c r="QHU87" s="18"/>
      <c r="QHV87" s="18"/>
      <c r="QHW87" s="18"/>
      <c r="QHX87" s="18"/>
      <c r="QHY87" s="18"/>
      <c r="QHZ87" s="18"/>
      <c r="QIA87" s="18"/>
      <c r="QIB87" s="18"/>
      <c r="QIC87" s="18"/>
      <c r="QID87" s="18"/>
      <c r="QIE87" s="18"/>
      <c r="QIF87" s="18"/>
      <c r="QIG87" s="18"/>
      <c r="QIH87" s="18"/>
      <c r="QII87" s="18"/>
      <c r="QIJ87" s="18"/>
      <c r="QIK87" s="18"/>
      <c r="QIL87" s="18"/>
      <c r="QIM87" s="18"/>
      <c r="QIN87" s="18"/>
      <c r="QIO87" s="18"/>
      <c r="QIP87" s="18"/>
      <c r="QIQ87" s="18"/>
      <c r="QIR87" s="18"/>
      <c r="QIS87" s="18"/>
      <c r="QIT87" s="18"/>
      <c r="QIU87" s="18"/>
      <c r="QIV87" s="18"/>
      <c r="QIW87" s="18"/>
      <c r="QIX87" s="18"/>
      <c r="QIY87" s="18"/>
      <c r="QIZ87" s="18"/>
      <c r="QJA87" s="18"/>
      <c r="QJB87" s="18"/>
      <c r="QJC87" s="18"/>
      <c r="QJD87" s="18"/>
      <c r="QJE87" s="18"/>
      <c r="QJF87" s="18"/>
      <c r="QJG87" s="18"/>
      <c r="QJH87" s="18"/>
      <c r="QJI87" s="18"/>
      <c r="QJJ87" s="18"/>
      <c r="QJK87" s="18"/>
      <c r="QJL87" s="18"/>
      <c r="QJM87" s="18"/>
      <c r="QJN87" s="18"/>
      <c r="QJO87" s="18"/>
      <c r="QJP87" s="18"/>
      <c r="QJQ87" s="18"/>
      <c r="QJR87" s="18"/>
      <c r="QJS87" s="18"/>
      <c r="QJT87" s="18"/>
      <c r="QJU87" s="18"/>
      <c r="QJV87" s="18"/>
      <c r="QJW87" s="18"/>
      <c r="QJX87" s="18"/>
      <c r="QJY87" s="18"/>
      <c r="QJZ87" s="18"/>
      <c r="QKA87" s="18"/>
      <c r="QKB87" s="18"/>
      <c r="QKC87" s="18"/>
      <c r="QKD87" s="18"/>
      <c r="QKE87" s="18"/>
      <c r="QKF87" s="18"/>
      <c r="QKG87" s="18"/>
      <c r="QKH87" s="18"/>
      <c r="QKI87" s="18"/>
      <c r="QKJ87" s="18"/>
      <c r="QKK87" s="18"/>
      <c r="QKL87" s="18"/>
      <c r="QKM87" s="18"/>
      <c r="QKN87" s="18"/>
      <c r="QKO87" s="18"/>
      <c r="QKP87" s="18"/>
      <c r="QKQ87" s="18"/>
      <c r="QKR87" s="18"/>
      <c r="QKS87" s="18"/>
      <c r="QKT87" s="18"/>
      <c r="QKU87" s="18"/>
      <c r="QKV87" s="18"/>
      <c r="QKW87" s="18"/>
      <c r="QKX87" s="18"/>
      <c r="QKY87" s="18"/>
      <c r="QKZ87" s="18"/>
      <c r="QLA87" s="18"/>
      <c r="QLB87" s="18"/>
      <c r="QLC87" s="18"/>
      <c r="QLD87" s="18"/>
      <c r="QLE87" s="18"/>
      <c r="QLF87" s="18"/>
      <c r="QLG87" s="18"/>
      <c r="QLH87" s="18"/>
      <c r="QLI87" s="18"/>
      <c r="QLJ87" s="18"/>
      <c r="QLK87" s="18"/>
      <c r="QLL87" s="18"/>
      <c r="QLM87" s="18"/>
      <c r="QLN87" s="18"/>
      <c r="QLO87" s="18"/>
      <c r="QLP87" s="18"/>
      <c r="QLQ87" s="18"/>
      <c r="QLR87" s="18"/>
      <c r="QLS87" s="18"/>
      <c r="QLT87" s="18"/>
      <c r="QLU87" s="18"/>
      <c r="QLV87" s="18"/>
      <c r="QLW87" s="18"/>
      <c r="QLX87" s="18"/>
      <c r="QLY87" s="18"/>
      <c r="QLZ87" s="18"/>
      <c r="QMA87" s="18"/>
      <c r="QMB87" s="18"/>
      <c r="QMC87" s="18"/>
      <c r="QMD87" s="18"/>
      <c r="QME87" s="18"/>
      <c r="QMF87" s="18"/>
      <c r="QMG87" s="18"/>
      <c r="QMH87" s="18"/>
      <c r="QMI87" s="18"/>
      <c r="QMJ87" s="18"/>
      <c r="QMK87" s="18"/>
      <c r="QML87" s="18"/>
      <c r="QMM87" s="18"/>
      <c r="QMN87" s="18"/>
      <c r="QMO87" s="18"/>
      <c r="QMP87" s="18"/>
      <c r="QMQ87" s="18"/>
      <c r="QMR87" s="18"/>
      <c r="QMS87" s="18"/>
      <c r="QMT87" s="18"/>
      <c r="QMU87" s="18"/>
      <c r="QMV87" s="18"/>
      <c r="QMW87" s="18"/>
      <c r="QMX87" s="18"/>
      <c r="QMY87" s="18"/>
      <c r="QMZ87" s="18"/>
      <c r="QNA87" s="18"/>
      <c r="QNB87" s="18"/>
      <c r="QNC87" s="18"/>
      <c r="QND87" s="18"/>
      <c r="QNE87" s="18"/>
      <c r="QNF87" s="18"/>
      <c r="QNG87" s="18"/>
      <c r="QNH87" s="18"/>
      <c r="QNI87" s="18"/>
      <c r="QNJ87" s="18"/>
      <c r="QNK87" s="18"/>
      <c r="QNL87" s="18"/>
      <c r="QNM87" s="18"/>
      <c r="QNN87" s="18"/>
      <c r="QNO87" s="18"/>
      <c r="QNP87" s="18"/>
      <c r="QNQ87" s="18"/>
      <c r="QNR87" s="18"/>
      <c r="QNS87" s="18"/>
      <c r="QNT87" s="18"/>
      <c r="QNU87" s="18"/>
      <c r="QNV87" s="18"/>
      <c r="QNW87" s="18"/>
      <c r="QNX87" s="18"/>
      <c r="QNY87" s="18"/>
      <c r="QNZ87" s="18"/>
      <c r="QOA87" s="18"/>
      <c r="QOB87" s="18"/>
      <c r="QOC87" s="18"/>
      <c r="QOD87" s="18"/>
      <c r="QOE87" s="18"/>
      <c r="QOF87" s="18"/>
      <c r="QOG87" s="18"/>
      <c r="QOH87" s="18"/>
      <c r="QOI87" s="18"/>
      <c r="QOJ87" s="18"/>
      <c r="QOK87" s="18"/>
      <c r="QOL87" s="18"/>
      <c r="QOM87" s="18"/>
      <c r="QON87" s="18"/>
      <c r="QOO87" s="18"/>
      <c r="QOP87" s="18"/>
      <c r="QOQ87" s="18"/>
      <c r="QOR87" s="18"/>
      <c r="QOS87" s="18"/>
      <c r="QOT87" s="18"/>
      <c r="QOU87" s="18"/>
      <c r="QOV87" s="18"/>
      <c r="QOW87" s="18"/>
      <c r="QOX87" s="18"/>
      <c r="QOY87" s="18"/>
      <c r="QOZ87" s="18"/>
      <c r="QPA87" s="18"/>
      <c r="QPB87" s="18"/>
      <c r="QPC87" s="18"/>
      <c r="QPD87" s="18"/>
      <c r="QPE87" s="18"/>
      <c r="QPF87" s="18"/>
      <c r="QPG87" s="18"/>
      <c r="QPH87" s="18"/>
      <c r="QPI87" s="18"/>
      <c r="QPJ87" s="18"/>
      <c r="QPK87" s="18"/>
      <c r="QPL87" s="18"/>
      <c r="QPM87" s="18"/>
      <c r="QPN87" s="18"/>
      <c r="QPO87" s="18"/>
      <c r="QPP87" s="18"/>
      <c r="QPQ87" s="18"/>
      <c r="QPR87" s="18"/>
      <c r="QPS87" s="18"/>
      <c r="QPT87" s="18"/>
      <c r="QPU87" s="18"/>
      <c r="QPV87" s="18"/>
      <c r="QPW87" s="18"/>
      <c r="QPX87" s="18"/>
      <c r="QPY87" s="18"/>
      <c r="QPZ87" s="18"/>
      <c r="QQA87" s="18"/>
      <c r="QQB87" s="18"/>
      <c r="QQC87" s="18"/>
      <c r="QQD87" s="18"/>
      <c r="QQE87" s="18"/>
      <c r="QQF87" s="18"/>
      <c r="QQG87" s="18"/>
      <c r="QQH87" s="18"/>
      <c r="QQI87" s="18"/>
      <c r="QQJ87" s="18"/>
      <c r="QQK87" s="18"/>
      <c r="QQL87" s="18"/>
      <c r="QQM87" s="18"/>
      <c r="QQN87" s="18"/>
      <c r="QQO87" s="18"/>
      <c r="QQP87" s="18"/>
      <c r="QQQ87" s="18"/>
      <c r="QQR87" s="18"/>
      <c r="QQS87" s="18"/>
      <c r="QQT87" s="18"/>
      <c r="QQU87" s="18"/>
      <c r="QQV87" s="18"/>
      <c r="QQW87" s="18"/>
      <c r="QQX87" s="18"/>
      <c r="QQY87" s="18"/>
      <c r="QQZ87" s="18"/>
      <c r="QRA87" s="18"/>
      <c r="QRB87" s="18"/>
      <c r="QRC87" s="18"/>
      <c r="QRD87" s="18"/>
      <c r="QRE87" s="18"/>
      <c r="QRF87" s="18"/>
      <c r="QRG87" s="18"/>
      <c r="QRH87" s="18"/>
      <c r="QRI87" s="18"/>
      <c r="QRJ87" s="18"/>
      <c r="QRK87" s="18"/>
      <c r="QRL87" s="18"/>
      <c r="QRM87" s="18"/>
      <c r="QRN87" s="18"/>
      <c r="QRO87" s="18"/>
      <c r="QRP87" s="18"/>
      <c r="QRQ87" s="18"/>
      <c r="QRR87" s="18"/>
      <c r="QRS87" s="18"/>
      <c r="QRT87" s="18"/>
      <c r="QRU87" s="18"/>
      <c r="QRV87" s="18"/>
      <c r="QRW87" s="18"/>
      <c r="QRX87" s="18"/>
      <c r="QRY87" s="18"/>
      <c r="QRZ87" s="18"/>
      <c r="QSA87" s="18"/>
      <c r="QSB87" s="18"/>
      <c r="QSC87" s="18"/>
      <c r="QSD87" s="18"/>
      <c r="QSE87" s="18"/>
      <c r="QSF87" s="18"/>
      <c r="QSG87" s="18"/>
      <c r="QSH87" s="18"/>
      <c r="QSI87" s="18"/>
      <c r="QSJ87" s="18"/>
      <c r="QSK87" s="18"/>
      <c r="QSL87" s="18"/>
      <c r="QSM87" s="18"/>
      <c r="QSN87" s="18"/>
      <c r="QSO87" s="18"/>
      <c r="QSP87" s="18"/>
      <c r="QSQ87" s="18"/>
      <c r="QSR87" s="18"/>
      <c r="QSS87" s="18"/>
      <c r="QST87" s="18"/>
      <c r="QSU87" s="18"/>
      <c r="QSV87" s="18"/>
      <c r="QSW87" s="18"/>
      <c r="QSX87" s="18"/>
      <c r="QSY87" s="18"/>
      <c r="QSZ87" s="18"/>
      <c r="QTA87" s="18"/>
      <c r="QTB87" s="18"/>
      <c r="QTC87" s="18"/>
      <c r="QTD87" s="18"/>
      <c r="QTE87" s="18"/>
      <c r="QTF87" s="18"/>
      <c r="QTG87" s="18"/>
      <c r="QTH87" s="18"/>
      <c r="QTI87" s="18"/>
      <c r="QTJ87" s="18"/>
      <c r="QTK87" s="18"/>
      <c r="QTL87" s="18"/>
      <c r="QTM87" s="18"/>
      <c r="QTN87" s="18"/>
      <c r="QTO87" s="18"/>
      <c r="QTP87" s="18"/>
      <c r="QTQ87" s="18"/>
      <c r="QTR87" s="18"/>
      <c r="QTS87" s="18"/>
      <c r="QTT87" s="18"/>
      <c r="QTU87" s="18"/>
      <c r="QTV87" s="18"/>
      <c r="QTW87" s="18"/>
      <c r="QTX87" s="18"/>
      <c r="QTY87" s="18"/>
      <c r="QTZ87" s="18"/>
      <c r="QUA87" s="18"/>
      <c r="QUB87" s="18"/>
      <c r="QUC87" s="18"/>
      <c r="QUD87" s="18"/>
      <c r="QUE87" s="18"/>
      <c r="QUF87" s="18"/>
      <c r="QUG87" s="18"/>
      <c r="QUH87" s="18"/>
      <c r="QUI87" s="18"/>
      <c r="QUJ87" s="18"/>
      <c r="QUK87" s="18"/>
      <c r="QUL87" s="18"/>
      <c r="QUM87" s="18"/>
      <c r="QUN87" s="18"/>
      <c r="QUO87" s="18"/>
      <c r="QUP87" s="18"/>
      <c r="QUQ87" s="18"/>
      <c r="QUR87" s="18"/>
      <c r="QUS87" s="18"/>
      <c r="QUT87" s="18"/>
      <c r="QUU87" s="18"/>
      <c r="QUV87" s="18"/>
      <c r="QUW87" s="18"/>
      <c r="QUX87" s="18"/>
      <c r="QUY87" s="18"/>
      <c r="QUZ87" s="18"/>
      <c r="QVA87" s="18"/>
      <c r="QVB87" s="18"/>
      <c r="QVC87" s="18"/>
      <c r="QVD87" s="18"/>
      <c r="QVE87" s="18"/>
      <c r="QVF87" s="18"/>
      <c r="QVG87" s="18"/>
      <c r="QVH87" s="18"/>
      <c r="QVI87" s="18"/>
      <c r="QVJ87" s="18"/>
      <c r="QVK87" s="18"/>
      <c r="QVL87" s="18"/>
      <c r="QVM87" s="18"/>
      <c r="QVN87" s="18"/>
      <c r="QVO87" s="18"/>
      <c r="QVP87" s="18"/>
      <c r="QVQ87" s="18"/>
      <c r="QVR87" s="18"/>
      <c r="QVS87" s="18"/>
      <c r="QVT87" s="18"/>
      <c r="QVU87" s="18"/>
      <c r="QVV87" s="18"/>
      <c r="QVW87" s="18"/>
      <c r="QVX87" s="18"/>
      <c r="QVY87" s="18"/>
      <c r="QVZ87" s="18"/>
      <c r="QWA87" s="18"/>
      <c r="QWB87" s="18"/>
      <c r="QWC87" s="18"/>
      <c r="QWD87" s="18"/>
      <c r="QWE87" s="18"/>
      <c r="QWF87" s="18"/>
      <c r="QWG87" s="18"/>
      <c r="QWH87" s="18"/>
      <c r="QWI87" s="18"/>
      <c r="QWJ87" s="18"/>
      <c r="QWK87" s="18"/>
      <c r="QWL87" s="18"/>
      <c r="QWM87" s="18"/>
      <c r="QWN87" s="18"/>
      <c r="QWO87" s="18"/>
      <c r="QWP87" s="18"/>
      <c r="QWQ87" s="18"/>
      <c r="QWR87" s="18"/>
      <c r="QWS87" s="18"/>
      <c r="QWT87" s="18"/>
      <c r="QWU87" s="18"/>
      <c r="QWV87" s="18"/>
      <c r="QWW87" s="18"/>
      <c r="QWX87" s="18"/>
      <c r="QWY87" s="18"/>
      <c r="QWZ87" s="18"/>
      <c r="QXA87" s="18"/>
      <c r="QXB87" s="18"/>
      <c r="QXC87" s="18"/>
      <c r="QXD87" s="18"/>
      <c r="QXE87" s="18"/>
      <c r="QXF87" s="18"/>
      <c r="QXG87" s="18"/>
      <c r="QXH87" s="18"/>
      <c r="QXI87" s="18"/>
      <c r="QXJ87" s="18"/>
      <c r="QXK87" s="18"/>
      <c r="QXL87" s="18"/>
      <c r="QXM87" s="18"/>
      <c r="QXN87" s="18"/>
      <c r="QXO87" s="18"/>
      <c r="QXP87" s="18"/>
      <c r="QXQ87" s="18"/>
      <c r="QXR87" s="18"/>
      <c r="QXS87" s="18"/>
      <c r="QXT87" s="18"/>
      <c r="QXU87" s="18"/>
      <c r="QXV87" s="18"/>
      <c r="QXW87" s="18"/>
      <c r="QXX87" s="18"/>
      <c r="QXY87" s="18"/>
      <c r="QXZ87" s="18"/>
      <c r="QYA87" s="18"/>
      <c r="QYB87" s="18"/>
      <c r="QYC87" s="18"/>
      <c r="QYD87" s="18"/>
      <c r="QYE87" s="18"/>
      <c r="QYF87" s="18"/>
      <c r="QYG87" s="18"/>
      <c r="QYH87" s="18"/>
      <c r="QYI87" s="18"/>
      <c r="QYJ87" s="18"/>
      <c r="QYK87" s="18"/>
      <c r="QYL87" s="18"/>
      <c r="QYM87" s="18"/>
      <c r="QYN87" s="18"/>
      <c r="QYO87" s="18"/>
      <c r="QYP87" s="18"/>
      <c r="QYQ87" s="18"/>
      <c r="QYR87" s="18"/>
      <c r="QYS87" s="18"/>
      <c r="QYT87" s="18"/>
      <c r="QYU87" s="18"/>
      <c r="QYV87" s="18"/>
      <c r="QYW87" s="18"/>
      <c r="QYX87" s="18"/>
      <c r="QYY87" s="18"/>
      <c r="QYZ87" s="18"/>
      <c r="QZA87" s="18"/>
      <c r="QZB87" s="18"/>
      <c r="QZC87" s="18"/>
      <c r="QZD87" s="18"/>
      <c r="QZE87" s="18"/>
      <c r="QZF87" s="18"/>
      <c r="QZG87" s="18"/>
      <c r="QZH87" s="18"/>
      <c r="QZI87" s="18"/>
      <c r="QZJ87" s="18"/>
      <c r="QZK87" s="18"/>
      <c r="QZL87" s="18"/>
      <c r="QZM87" s="18"/>
      <c r="QZN87" s="18"/>
      <c r="QZO87" s="18"/>
      <c r="QZP87" s="18"/>
      <c r="QZQ87" s="18"/>
      <c r="QZR87" s="18"/>
      <c r="QZS87" s="18"/>
      <c r="QZT87" s="18"/>
      <c r="QZU87" s="18"/>
      <c r="QZV87" s="18"/>
      <c r="QZW87" s="18"/>
      <c r="QZX87" s="18"/>
      <c r="QZY87" s="18"/>
      <c r="QZZ87" s="18"/>
      <c r="RAA87" s="18"/>
      <c r="RAB87" s="18"/>
      <c r="RAC87" s="18"/>
      <c r="RAD87" s="18"/>
      <c r="RAE87" s="18"/>
      <c r="RAF87" s="18"/>
      <c r="RAG87" s="18"/>
      <c r="RAH87" s="18"/>
      <c r="RAI87" s="18"/>
      <c r="RAJ87" s="18"/>
      <c r="RAK87" s="18"/>
      <c r="RAL87" s="18"/>
      <c r="RAM87" s="18"/>
      <c r="RAN87" s="18"/>
      <c r="RAO87" s="18"/>
      <c r="RAP87" s="18"/>
      <c r="RAQ87" s="18"/>
      <c r="RAR87" s="18"/>
      <c r="RAS87" s="18"/>
      <c r="RAT87" s="18"/>
      <c r="RAU87" s="18"/>
      <c r="RAV87" s="18"/>
      <c r="RAW87" s="18"/>
      <c r="RAX87" s="18"/>
      <c r="RAY87" s="18"/>
      <c r="RAZ87" s="18"/>
      <c r="RBA87" s="18"/>
      <c r="RBB87" s="18"/>
      <c r="RBC87" s="18"/>
      <c r="RBD87" s="18"/>
      <c r="RBE87" s="18"/>
      <c r="RBF87" s="18"/>
      <c r="RBG87" s="18"/>
      <c r="RBH87" s="18"/>
      <c r="RBI87" s="18"/>
      <c r="RBJ87" s="18"/>
      <c r="RBK87" s="18"/>
      <c r="RBL87" s="18"/>
      <c r="RBM87" s="18"/>
      <c r="RBN87" s="18"/>
      <c r="RBO87" s="18"/>
      <c r="RBP87" s="18"/>
      <c r="RBQ87" s="18"/>
      <c r="RBR87" s="18"/>
      <c r="RBS87" s="18"/>
      <c r="RBT87" s="18"/>
      <c r="RBU87" s="18"/>
      <c r="RBV87" s="18"/>
      <c r="RBW87" s="18"/>
      <c r="RBX87" s="18"/>
      <c r="RBY87" s="18"/>
      <c r="RBZ87" s="18"/>
      <c r="RCA87" s="18"/>
      <c r="RCB87" s="18"/>
      <c r="RCC87" s="18"/>
      <c r="RCD87" s="18"/>
      <c r="RCE87" s="18"/>
      <c r="RCF87" s="18"/>
      <c r="RCG87" s="18"/>
      <c r="RCH87" s="18"/>
      <c r="RCI87" s="18"/>
      <c r="RCJ87" s="18"/>
      <c r="RCK87" s="18"/>
      <c r="RCL87" s="18"/>
      <c r="RCM87" s="18"/>
      <c r="RCN87" s="18"/>
      <c r="RCO87" s="18"/>
      <c r="RCP87" s="18"/>
      <c r="RCQ87" s="18"/>
      <c r="RCR87" s="18"/>
      <c r="RCS87" s="18"/>
      <c r="RCT87" s="18"/>
      <c r="RCU87" s="18"/>
      <c r="RCV87" s="18"/>
      <c r="RCW87" s="18"/>
      <c r="RCX87" s="18"/>
      <c r="RCY87" s="18"/>
      <c r="RCZ87" s="18"/>
      <c r="RDA87" s="18"/>
      <c r="RDB87" s="18"/>
      <c r="RDC87" s="18"/>
      <c r="RDD87" s="18"/>
      <c r="RDE87" s="18"/>
      <c r="RDF87" s="18"/>
      <c r="RDG87" s="18"/>
      <c r="RDH87" s="18"/>
      <c r="RDI87" s="18"/>
      <c r="RDJ87" s="18"/>
      <c r="RDK87" s="18"/>
      <c r="RDL87" s="18"/>
      <c r="RDM87" s="18"/>
      <c r="RDN87" s="18"/>
      <c r="RDO87" s="18"/>
      <c r="RDP87" s="18"/>
      <c r="RDQ87" s="18"/>
      <c r="RDR87" s="18"/>
      <c r="RDS87" s="18"/>
      <c r="RDT87" s="18"/>
      <c r="RDU87" s="18"/>
      <c r="RDV87" s="18"/>
      <c r="RDW87" s="18"/>
      <c r="RDX87" s="18"/>
      <c r="RDY87" s="18"/>
      <c r="RDZ87" s="18"/>
      <c r="REA87" s="18"/>
      <c r="REB87" s="18"/>
      <c r="REC87" s="18"/>
      <c r="RED87" s="18"/>
      <c r="REE87" s="18"/>
      <c r="REF87" s="18"/>
      <c r="REG87" s="18"/>
      <c r="REH87" s="18"/>
      <c r="REI87" s="18"/>
      <c r="REJ87" s="18"/>
      <c r="REK87" s="18"/>
      <c r="REL87" s="18"/>
      <c r="REM87" s="18"/>
      <c r="REN87" s="18"/>
      <c r="REO87" s="18"/>
      <c r="REP87" s="18"/>
      <c r="REQ87" s="18"/>
      <c r="RER87" s="18"/>
      <c r="RES87" s="18"/>
      <c r="RET87" s="18"/>
      <c r="REU87" s="18"/>
      <c r="REV87" s="18"/>
      <c r="REW87" s="18"/>
      <c r="REX87" s="18"/>
      <c r="REY87" s="18"/>
      <c r="REZ87" s="18"/>
      <c r="RFA87" s="18"/>
      <c r="RFB87" s="18"/>
      <c r="RFC87" s="18"/>
      <c r="RFD87" s="18"/>
      <c r="RFE87" s="18"/>
      <c r="RFF87" s="18"/>
      <c r="RFG87" s="18"/>
      <c r="RFH87" s="18"/>
      <c r="RFI87" s="18"/>
      <c r="RFJ87" s="18"/>
      <c r="RFK87" s="18"/>
      <c r="RFL87" s="18"/>
      <c r="RFM87" s="18"/>
      <c r="RFN87" s="18"/>
      <c r="RFO87" s="18"/>
      <c r="RFP87" s="18"/>
      <c r="RFQ87" s="18"/>
      <c r="RFR87" s="18"/>
      <c r="RFS87" s="18"/>
      <c r="RFT87" s="18"/>
      <c r="RFU87" s="18"/>
      <c r="RFV87" s="18"/>
      <c r="RFW87" s="18"/>
      <c r="RFX87" s="18"/>
      <c r="RFY87" s="18"/>
      <c r="RFZ87" s="18"/>
      <c r="RGA87" s="18"/>
      <c r="RGB87" s="18"/>
      <c r="RGC87" s="18"/>
      <c r="RGD87" s="18"/>
      <c r="RGE87" s="18"/>
      <c r="RGF87" s="18"/>
      <c r="RGG87" s="18"/>
      <c r="RGH87" s="18"/>
      <c r="RGI87" s="18"/>
      <c r="RGJ87" s="18"/>
      <c r="RGK87" s="18"/>
      <c r="RGL87" s="18"/>
      <c r="RGM87" s="18"/>
      <c r="RGN87" s="18"/>
      <c r="RGO87" s="18"/>
      <c r="RGP87" s="18"/>
      <c r="RGQ87" s="18"/>
      <c r="RGR87" s="18"/>
      <c r="RGS87" s="18"/>
      <c r="RGT87" s="18"/>
      <c r="RGU87" s="18"/>
      <c r="RGV87" s="18"/>
      <c r="RGW87" s="18"/>
      <c r="RGX87" s="18"/>
      <c r="RGY87" s="18"/>
      <c r="RGZ87" s="18"/>
      <c r="RHA87" s="18"/>
      <c r="RHB87" s="18"/>
      <c r="RHC87" s="18"/>
      <c r="RHD87" s="18"/>
      <c r="RHE87" s="18"/>
      <c r="RHF87" s="18"/>
      <c r="RHG87" s="18"/>
      <c r="RHH87" s="18"/>
      <c r="RHI87" s="18"/>
      <c r="RHJ87" s="18"/>
      <c r="RHK87" s="18"/>
      <c r="RHL87" s="18"/>
      <c r="RHM87" s="18"/>
      <c r="RHN87" s="18"/>
      <c r="RHO87" s="18"/>
      <c r="RHP87" s="18"/>
      <c r="RHQ87" s="18"/>
      <c r="RHR87" s="18"/>
      <c r="RHS87" s="18"/>
      <c r="RHT87" s="18"/>
      <c r="RHU87" s="18"/>
      <c r="RHV87" s="18"/>
      <c r="RHW87" s="18"/>
      <c r="RHX87" s="18"/>
      <c r="RHY87" s="18"/>
      <c r="RHZ87" s="18"/>
      <c r="RIA87" s="18"/>
      <c r="RIB87" s="18"/>
      <c r="RIC87" s="18"/>
      <c r="RID87" s="18"/>
      <c r="RIE87" s="18"/>
      <c r="RIF87" s="18"/>
      <c r="RIG87" s="18"/>
      <c r="RIH87" s="18"/>
      <c r="RII87" s="18"/>
      <c r="RIJ87" s="18"/>
      <c r="RIK87" s="18"/>
      <c r="RIL87" s="18"/>
      <c r="RIM87" s="18"/>
      <c r="RIN87" s="18"/>
      <c r="RIO87" s="18"/>
      <c r="RIP87" s="18"/>
      <c r="RIQ87" s="18"/>
      <c r="RIR87" s="18"/>
      <c r="RIS87" s="18"/>
      <c r="RIT87" s="18"/>
      <c r="RIU87" s="18"/>
      <c r="RIV87" s="18"/>
      <c r="RIW87" s="18"/>
      <c r="RIX87" s="18"/>
      <c r="RIY87" s="18"/>
      <c r="RIZ87" s="18"/>
      <c r="RJA87" s="18"/>
      <c r="RJB87" s="18"/>
      <c r="RJC87" s="18"/>
      <c r="RJD87" s="18"/>
      <c r="RJE87" s="18"/>
      <c r="RJF87" s="18"/>
      <c r="RJG87" s="18"/>
      <c r="RJH87" s="18"/>
      <c r="RJI87" s="18"/>
      <c r="RJJ87" s="18"/>
      <c r="RJK87" s="18"/>
      <c r="RJL87" s="18"/>
      <c r="RJM87" s="18"/>
      <c r="RJN87" s="18"/>
      <c r="RJO87" s="18"/>
      <c r="RJP87" s="18"/>
      <c r="RJQ87" s="18"/>
      <c r="RJR87" s="18"/>
      <c r="RJS87" s="18"/>
      <c r="RJT87" s="18"/>
      <c r="RJU87" s="18"/>
      <c r="RJV87" s="18"/>
      <c r="RJW87" s="18"/>
      <c r="RJX87" s="18"/>
      <c r="RJY87" s="18"/>
      <c r="RJZ87" s="18"/>
      <c r="RKA87" s="18"/>
      <c r="RKB87" s="18"/>
      <c r="RKC87" s="18"/>
      <c r="RKD87" s="18"/>
      <c r="RKE87" s="18"/>
      <c r="RKF87" s="18"/>
      <c r="RKG87" s="18"/>
      <c r="RKH87" s="18"/>
      <c r="RKI87" s="18"/>
      <c r="RKJ87" s="18"/>
      <c r="RKK87" s="18"/>
      <c r="RKL87" s="18"/>
      <c r="RKM87" s="18"/>
      <c r="RKN87" s="18"/>
      <c r="RKO87" s="18"/>
      <c r="RKP87" s="18"/>
      <c r="RKQ87" s="18"/>
      <c r="RKR87" s="18"/>
      <c r="RKS87" s="18"/>
      <c r="RKT87" s="18"/>
      <c r="RKU87" s="18"/>
      <c r="RKV87" s="18"/>
      <c r="RKW87" s="18"/>
      <c r="RKX87" s="18"/>
      <c r="RKY87" s="18"/>
      <c r="RKZ87" s="18"/>
      <c r="RLA87" s="18"/>
      <c r="RLB87" s="18"/>
      <c r="RLC87" s="18"/>
      <c r="RLD87" s="18"/>
      <c r="RLE87" s="18"/>
      <c r="RLF87" s="18"/>
      <c r="RLG87" s="18"/>
      <c r="RLH87" s="18"/>
      <c r="RLI87" s="18"/>
      <c r="RLJ87" s="18"/>
      <c r="RLK87" s="18"/>
      <c r="RLL87" s="18"/>
      <c r="RLM87" s="18"/>
      <c r="RLN87" s="18"/>
      <c r="RLO87" s="18"/>
      <c r="RLP87" s="18"/>
      <c r="RLQ87" s="18"/>
      <c r="RLR87" s="18"/>
      <c r="RLS87" s="18"/>
      <c r="RLT87" s="18"/>
      <c r="RLU87" s="18"/>
      <c r="RLV87" s="18"/>
      <c r="RLW87" s="18"/>
      <c r="RLX87" s="18"/>
      <c r="RLY87" s="18"/>
      <c r="RLZ87" s="18"/>
      <c r="RMA87" s="18"/>
      <c r="RMB87" s="18"/>
      <c r="RMC87" s="18"/>
      <c r="RMD87" s="18"/>
      <c r="RME87" s="18"/>
      <c r="RMF87" s="18"/>
      <c r="RMG87" s="18"/>
      <c r="RMH87" s="18"/>
      <c r="RMI87" s="18"/>
      <c r="RMJ87" s="18"/>
      <c r="RMK87" s="18"/>
      <c r="RML87" s="18"/>
      <c r="RMM87" s="18"/>
      <c r="RMN87" s="18"/>
      <c r="RMO87" s="18"/>
      <c r="RMP87" s="18"/>
      <c r="RMQ87" s="18"/>
      <c r="RMR87" s="18"/>
      <c r="RMS87" s="18"/>
      <c r="RMT87" s="18"/>
      <c r="RMU87" s="18"/>
      <c r="RMV87" s="18"/>
      <c r="RMW87" s="18"/>
      <c r="RMX87" s="18"/>
      <c r="RMY87" s="18"/>
      <c r="RMZ87" s="18"/>
      <c r="RNA87" s="18"/>
      <c r="RNB87" s="18"/>
      <c r="RNC87" s="18"/>
      <c r="RND87" s="18"/>
      <c r="RNE87" s="18"/>
      <c r="RNF87" s="18"/>
      <c r="RNG87" s="18"/>
      <c r="RNH87" s="18"/>
      <c r="RNI87" s="18"/>
      <c r="RNJ87" s="18"/>
      <c r="RNK87" s="18"/>
      <c r="RNL87" s="18"/>
      <c r="RNM87" s="18"/>
      <c r="RNN87" s="18"/>
      <c r="RNO87" s="18"/>
      <c r="RNP87" s="18"/>
      <c r="RNQ87" s="18"/>
      <c r="RNR87" s="18"/>
      <c r="RNS87" s="18"/>
      <c r="RNT87" s="18"/>
      <c r="RNU87" s="18"/>
      <c r="RNV87" s="18"/>
      <c r="RNW87" s="18"/>
      <c r="RNX87" s="18"/>
      <c r="RNY87" s="18"/>
      <c r="RNZ87" s="18"/>
      <c r="ROA87" s="18"/>
      <c r="ROB87" s="18"/>
      <c r="ROC87" s="18"/>
      <c r="ROD87" s="18"/>
      <c r="ROE87" s="18"/>
      <c r="ROF87" s="18"/>
      <c r="ROG87" s="18"/>
      <c r="ROH87" s="18"/>
      <c r="ROI87" s="18"/>
      <c r="ROJ87" s="18"/>
      <c r="ROK87" s="18"/>
      <c r="ROL87" s="18"/>
      <c r="ROM87" s="18"/>
      <c r="RON87" s="18"/>
      <c r="ROO87" s="18"/>
      <c r="ROP87" s="18"/>
      <c r="ROQ87" s="18"/>
      <c r="ROR87" s="18"/>
      <c r="ROS87" s="18"/>
      <c r="ROT87" s="18"/>
      <c r="ROU87" s="18"/>
      <c r="ROV87" s="18"/>
      <c r="ROW87" s="18"/>
      <c r="ROX87" s="18"/>
      <c r="ROY87" s="18"/>
      <c r="ROZ87" s="18"/>
      <c r="RPA87" s="18"/>
      <c r="RPB87" s="18"/>
      <c r="RPC87" s="18"/>
      <c r="RPD87" s="18"/>
      <c r="RPE87" s="18"/>
      <c r="RPF87" s="18"/>
      <c r="RPG87" s="18"/>
      <c r="RPH87" s="18"/>
      <c r="RPI87" s="18"/>
      <c r="RPJ87" s="18"/>
      <c r="RPK87" s="18"/>
      <c r="RPL87" s="18"/>
      <c r="RPM87" s="18"/>
      <c r="RPN87" s="18"/>
      <c r="RPO87" s="18"/>
      <c r="RPP87" s="18"/>
      <c r="RPQ87" s="18"/>
      <c r="RPR87" s="18"/>
      <c r="RPS87" s="18"/>
      <c r="RPT87" s="18"/>
      <c r="RPU87" s="18"/>
      <c r="RPV87" s="18"/>
      <c r="RPW87" s="18"/>
      <c r="RPX87" s="18"/>
      <c r="RPY87" s="18"/>
      <c r="RPZ87" s="18"/>
      <c r="RQA87" s="18"/>
      <c r="RQB87" s="18"/>
      <c r="RQC87" s="18"/>
      <c r="RQD87" s="18"/>
      <c r="RQE87" s="18"/>
      <c r="RQF87" s="18"/>
      <c r="RQG87" s="18"/>
      <c r="RQH87" s="18"/>
      <c r="RQI87" s="18"/>
      <c r="RQJ87" s="18"/>
      <c r="RQK87" s="18"/>
      <c r="RQL87" s="18"/>
      <c r="RQM87" s="18"/>
      <c r="RQN87" s="18"/>
      <c r="RQO87" s="18"/>
      <c r="RQP87" s="18"/>
      <c r="RQQ87" s="18"/>
      <c r="RQR87" s="18"/>
      <c r="RQS87" s="18"/>
      <c r="RQT87" s="18"/>
      <c r="RQU87" s="18"/>
      <c r="RQV87" s="18"/>
      <c r="RQW87" s="18"/>
      <c r="RQX87" s="18"/>
      <c r="RQY87" s="18"/>
      <c r="RQZ87" s="18"/>
      <c r="RRA87" s="18"/>
      <c r="RRB87" s="18"/>
      <c r="RRC87" s="18"/>
      <c r="RRD87" s="18"/>
      <c r="RRE87" s="18"/>
      <c r="RRF87" s="18"/>
      <c r="RRG87" s="18"/>
      <c r="RRH87" s="18"/>
      <c r="RRI87" s="18"/>
      <c r="RRJ87" s="18"/>
      <c r="RRK87" s="18"/>
      <c r="RRL87" s="18"/>
      <c r="RRM87" s="18"/>
      <c r="RRN87" s="18"/>
      <c r="RRO87" s="18"/>
      <c r="RRP87" s="18"/>
      <c r="RRQ87" s="18"/>
      <c r="RRR87" s="18"/>
      <c r="RRS87" s="18"/>
      <c r="RRT87" s="18"/>
      <c r="RRU87" s="18"/>
      <c r="RRV87" s="18"/>
      <c r="RRW87" s="18"/>
      <c r="RRX87" s="18"/>
      <c r="RRY87" s="18"/>
      <c r="RRZ87" s="18"/>
      <c r="RSA87" s="18"/>
      <c r="RSB87" s="18"/>
      <c r="RSC87" s="18"/>
      <c r="RSD87" s="18"/>
      <c r="RSE87" s="18"/>
      <c r="RSF87" s="18"/>
      <c r="RSG87" s="18"/>
      <c r="RSH87" s="18"/>
      <c r="RSI87" s="18"/>
      <c r="RSJ87" s="18"/>
      <c r="RSK87" s="18"/>
      <c r="RSL87" s="18"/>
      <c r="RSM87" s="18"/>
      <c r="RSN87" s="18"/>
      <c r="RSO87" s="18"/>
      <c r="RSP87" s="18"/>
      <c r="RSQ87" s="18"/>
      <c r="RSR87" s="18"/>
      <c r="RSS87" s="18"/>
      <c r="RST87" s="18"/>
      <c r="RSU87" s="18"/>
      <c r="RSV87" s="18"/>
      <c r="RSW87" s="18"/>
      <c r="RSX87" s="18"/>
      <c r="RSY87" s="18"/>
      <c r="RSZ87" s="18"/>
      <c r="RTA87" s="18"/>
      <c r="RTB87" s="18"/>
      <c r="RTC87" s="18"/>
      <c r="RTD87" s="18"/>
      <c r="RTE87" s="18"/>
      <c r="RTF87" s="18"/>
      <c r="RTG87" s="18"/>
      <c r="RTH87" s="18"/>
      <c r="RTI87" s="18"/>
      <c r="RTJ87" s="18"/>
      <c r="RTK87" s="18"/>
      <c r="RTL87" s="18"/>
      <c r="RTM87" s="18"/>
      <c r="RTN87" s="18"/>
      <c r="RTO87" s="18"/>
      <c r="RTP87" s="18"/>
      <c r="RTQ87" s="18"/>
      <c r="RTR87" s="18"/>
      <c r="RTS87" s="18"/>
      <c r="RTT87" s="18"/>
      <c r="RTU87" s="18"/>
      <c r="RTV87" s="18"/>
      <c r="RTW87" s="18"/>
      <c r="RTX87" s="18"/>
      <c r="RTY87" s="18"/>
      <c r="RTZ87" s="18"/>
      <c r="RUA87" s="18"/>
      <c r="RUB87" s="18"/>
      <c r="RUC87" s="18"/>
      <c r="RUD87" s="18"/>
      <c r="RUE87" s="18"/>
      <c r="RUF87" s="18"/>
      <c r="RUG87" s="18"/>
      <c r="RUH87" s="18"/>
      <c r="RUI87" s="18"/>
      <c r="RUJ87" s="18"/>
      <c r="RUK87" s="18"/>
      <c r="RUL87" s="18"/>
      <c r="RUM87" s="18"/>
      <c r="RUN87" s="18"/>
      <c r="RUO87" s="18"/>
      <c r="RUP87" s="18"/>
      <c r="RUQ87" s="18"/>
      <c r="RUR87" s="18"/>
      <c r="RUS87" s="18"/>
      <c r="RUT87" s="18"/>
      <c r="RUU87" s="18"/>
      <c r="RUV87" s="18"/>
      <c r="RUW87" s="18"/>
      <c r="RUX87" s="18"/>
      <c r="RUY87" s="18"/>
      <c r="RUZ87" s="18"/>
      <c r="RVA87" s="18"/>
      <c r="RVB87" s="18"/>
      <c r="RVC87" s="18"/>
      <c r="RVD87" s="18"/>
      <c r="RVE87" s="18"/>
      <c r="RVF87" s="18"/>
      <c r="RVG87" s="18"/>
      <c r="RVH87" s="18"/>
      <c r="RVI87" s="18"/>
      <c r="RVJ87" s="18"/>
      <c r="RVK87" s="18"/>
      <c r="RVL87" s="18"/>
      <c r="RVM87" s="18"/>
      <c r="RVN87" s="18"/>
      <c r="RVO87" s="18"/>
      <c r="RVP87" s="18"/>
      <c r="RVQ87" s="18"/>
      <c r="RVR87" s="18"/>
      <c r="RVS87" s="18"/>
      <c r="RVT87" s="18"/>
      <c r="RVU87" s="18"/>
      <c r="RVV87" s="18"/>
      <c r="RVW87" s="18"/>
      <c r="RVX87" s="18"/>
      <c r="RVY87" s="18"/>
      <c r="RVZ87" s="18"/>
      <c r="RWA87" s="18"/>
      <c r="RWB87" s="18"/>
      <c r="RWC87" s="18"/>
      <c r="RWD87" s="18"/>
      <c r="RWE87" s="18"/>
      <c r="RWF87" s="18"/>
      <c r="RWG87" s="18"/>
      <c r="RWH87" s="18"/>
      <c r="RWI87" s="18"/>
      <c r="RWJ87" s="18"/>
      <c r="RWK87" s="18"/>
      <c r="RWL87" s="18"/>
      <c r="RWM87" s="18"/>
      <c r="RWN87" s="18"/>
      <c r="RWO87" s="18"/>
      <c r="RWP87" s="18"/>
      <c r="RWQ87" s="18"/>
      <c r="RWR87" s="18"/>
      <c r="RWS87" s="18"/>
      <c r="RWT87" s="18"/>
      <c r="RWU87" s="18"/>
      <c r="RWV87" s="18"/>
      <c r="RWW87" s="18"/>
      <c r="RWX87" s="18"/>
      <c r="RWY87" s="18"/>
      <c r="RWZ87" s="18"/>
      <c r="RXA87" s="18"/>
      <c r="RXB87" s="18"/>
      <c r="RXC87" s="18"/>
      <c r="RXD87" s="18"/>
      <c r="RXE87" s="18"/>
      <c r="RXF87" s="18"/>
      <c r="RXG87" s="18"/>
      <c r="RXH87" s="18"/>
      <c r="RXI87" s="18"/>
      <c r="RXJ87" s="18"/>
      <c r="RXK87" s="18"/>
      <c r="RXL87" s="18"/>
      <c r="RXM87" s="18"/>
      <c r="RXN87" s="18"/>
      <c r="RXO87" s="18"/>
      <c r="RXP87" s="18"/>
      <c r="RXQ87" s="18"/>
      <c r="RXR87" s="18"/>
      <c r="RXS87" s="18"/>
      <c r="RXT87" s="18"/>
      <c r="RXU87" s="18"/>
      <c r="RXV87" s="18"/>
      <c r="RXW87" s="18"/>
      <c r="RXX87" s="18"/>
      <c r="RXY87" s="18"/>
      <c r="RXZ87" s="18"/>
      <c r="RYA87" s="18"/>
      <c r="RYB87" s="18"/>
      <c r="RYC87" s="18"/>
      <c r="RYD87" s="18"/>
      <c r="RYE87" s="18"/>
      <c r="RYF87" s="18"/>
      <c r="RYG87" s="18"/>
      <c r="RYH87" s="18"/>
      <c r="RYI87" s="18"/>
      <c r="RYJ87" s="18"/>
      <c r="RYK87" s="18"/>
      <c r="RYL87" s="18"/>
      <c r="RYM87" s="18"/>
      <c r="RYN87" s="18"/>
      <c r="RYO87" s="18"/>
      <c r="RYP87" s="18"/>
      <c r="RYQ87" s="18"/>
      <c r="RYR87" s="18"/>
      <c r="RYS87" s="18"/>
      <c r="RYT87" s="18"/>
      <c r="RYU87" s="18"/>
      <c r="RYV87" s="18"/>
      <c r="RYW87" s="18"/>
      <c r="RYX87" s="18"/>
      <c r="RYY87" s="18"/>
      <c r="RYZ87" s="18"/>
      <c r="RZA87" s="18"/>
      <c r="RZB87" s="18"/>
      <c r="RZC87" s="18"/>
      <c r="RZD87" s="18"/>
      <c r="RZE87" s="18"/>
      <c r="RZF87" s="18"/>
      <c r="RZG87" s="18"/>
      <c r="RZH87" s="18"/>
      <c r="RZI87" s="18"/>
      <c r="RZJ87" s="18"/>
      <c r="RZK87" s="18"/>
      <c r="RZL87" s="18"/>
      <c r="RZM87" s="18"/>
      <c r="RZN87" s="18"/>
      <c r="RZO87" s="18"/>
      <c r="RZP87" s="18"/>
      <c r="RZQ87" s="18"/>
      <c r="RZR87" s="18"/>
      <c r="RZS87" s="18"/>
      <c r="RZT87" s="18"/>
      <c r="RZU87" s="18"/>
      <c r="RZV87" s="18"/>
      <c r="RZW87" s="18"/>
      <c r="RZX87" s="18"/>
      <c r="RZY87" s="18"/>
      <c r="RZZ87" s="18"/>
      <c r="SAA87" s="18"/>
      <c r="SAB87" s="18"/>
      <c r="SAC87" s="18"/>
      <c r="SAD87" s="18"/>
      <c r="SAE87" s="18"/>
      <c r="SAF87" s="18"/>
      <c r="SAG87" s="18"/>
      <c r="SAH87" s="18"/>
      <c r="SAI87" s="18"/>
      <c r="SAJ87" s="18"/>
      <c r="SAK87" s="18"/>
      <c r="SAL87" s="18"/>
      <c r="SAM87" s="18"/>
      <c r="SAN87" s="18"/>
      <c r="SAO87" s="18"/>
      <c r="SAP87" s="18"/>
      <c r="SAQ87" s="18"/>
      <c r="SAR87" s="18"/>
      <c r="SAS87" s="18"/>
      <c r="SAT87" s="18"/>
      <c r="SAU87" s="18"/>
      <c r="SAV87" s="18"/>
      <c r="SAW87" s="18"/>
      <c r="SAX87" s="18"/>
      <c r="SAY87" s="18"/>
      <c r="SAZ87" s="18"/>
      <c r="SBA87" s="18"/>
      <c r="SBB87" s="18"/>
      <c r="SBC87" s="18"/>
      <c r="SBD87" s="18"/>
      <c r="SBE87" s="18"/>
      <c r="SBF87" s="18"/>
      <c r="SBG87" s="18"/>
      <c r="SBH87" s="18"/>
      <c r="SBI87" s="18"/>
      <c r="SBJ87" s="18"/>
      <c r="SBK87" s="18"/>
      <c r="SBL87" s="18"/>
      <c r="SBM87" s="18"/>
      <c r="SBN87" s="18"/>
      <c r="SBO87" s="18"/>
      <c r="SBP87" s="18"/>
      <c r="SBQ87" s="18"/>
      <c r="SBR87" s="18"/>
      <c r="SBS87" s="18"/>
      <c r="SBT87" s="18"/>
      <c r="SBU87" s="18"/>
      <c r="SBV87" s="18"/>
      <c r="SBW87" s="18"/>
      <c r="SBX87" s="18"/>
      <c r="SBY87" s="18"/>
      <c r="SBZ87" s="18"/>
      <c r="SCA87" s="18"/>
      <c r="SCB87" s="18"/>
      <c r="SCC87" s="18"/>
      <c r="SCD87" s="18"/>
      <c r="SCE87" s="18"/>
      <c r="SCF87" s="18"/>
      <c r="SCG87" s="18"/>
      <c r="SCH87" s="18"/>
      <c r="SCI87" s="18"/>
      <c r="SCJ87" s="18"/>
      <c r="SCK87" s="18"/>
      <c r="SCL87" s="18"/>
      <c r="SCM87" s="18"/>
      <c r="SCN87" s="18"/>
      <c r="SCO87" s="18"/>
      <c r="SCP87" s="18"/>
      <c r="SCQ87" s="18"/>
      <c r="SCR87" s="18"/>
      <c r="SCS87" s="18"/>
      <c r="SCT87" s="18"/>
      <c r="SCU87" s="18"/>
      <c r="SCV87" s="18"/>
      <c r="SCW87" s="18"/>
      <c r="SCX87" s="18"/>
      <c r="SCY87" s="18"/>
      <c r="SCZ87" s="18"/>
      <c r="SDA87" s="18"/>
      <c r="SDB87" s="18"/>
      <c r="SDC87" s="18"/>
      <c r="SDD87" s="18"/>
      <c r="SDE87" s="18"/>
      <c r="SDF87" s="18"/>
      <c r="SDG87" s="18"/>
      <c r="SDH87" s="18"/>
      <c r="SDI87" s="18"/>
      <c r="SDJ87" s="18"/>
      <c r="SDK87" s="18"/>
      <c r="SDL87" s="18"/>
      <c r="SDM87" s="18"/>
      <c r="SDN87" s="18"/>
      <c r="SDO87" s="18"/>
      <c r="SDP87" s="18"/>
      <c r="SDQ87" s="18"/>
      <c r="SDR87" s="18"/>
      <c r="SDS87" s="18"/>
      <c r="SDT87" s="18"/>
      <c r="SDU87" s="18"/>
      <c r="SDV87" s="18"/>
      <c r="SDW87" s="18"/>
      <c r="SDX87" s="18"/>
      <c r="SDY87" s="18"/>
      <c r="SDZ87" s="18"/>
      <c r="SEA87" s="18"/>
      <c r="SEB87" s="18"/>
      <c r="SEC87" s="18"/>
      <c r="SED87" s="18"/>
      <c r="SEE87" s="18"/>
      <c r="SEF87" s="18"/>
      <c r="SEG87" s="18"/>
      <c r="SEH87" s="18"/>
      <c r="SEI87" s="18"/>
      <c r="SEJ87" s="18"/>
      <c r="SEK87" s="18"/>
      <c r="SEL87" s="18"/>
      <c r="SEM87" s="18"/>
      <c r="SEN87" s="18"/>
      <c r="SEO87" s="18"/>
      <c r="SEP87" s="18"/>
      <c r="SEQ87" s="18"/>
      <c r="SER87" s="18"/>
      <c r="SES87" s="18"/>
      <c r="SET87" s="18"/>
      <c r="SEU87" s="18"/>
      <c r="SEV87" s="18"/>
      <c r="SEW87" s="18"/>
      <c r="SEX87" s="18"/>
      <c r="SEY87" s="18"/>
      <c r="SEZ87" s="18"/>
      <c r="SFA87" s="18"/>
      <c r="SFB87" s="18"/>
      <c r="SFC87" s="18"/>
      <c r="SFD87" s="18"/>
      <c r="SFE87" s="18"/>
      <c r="SFF87" s="18"/>
      <c r="SFG87" s="18"/>
      <c r="SFH87" s="18"/>
      <c r="SFI87" s="18"/>
      <c r="SFJ87" s="18"/>
      <c r="SFK87" s="18"/>
      <c r="SFL87" s="18"/>
      <c r="SFM87" s="18"/>
      <c r="SFN87" s="18"/>
      <c r="SFO87" s="18"/>
      <c r="SFP87" s="18"/>
      <c r="SFQ87" s="18"/>
      <c r="SFR87" s="18"/>
      <c r="SFS87" s="18"/>
      <c r="SFT87" s="18"/>
      <c r="SFU87" s="18"/>
      <c r="SFV87" s="18"/>
      <c r="SFW87" s="18"/>
      <c r="SFX87" s="18"/>
      <c r="SFY87" s="18"/>
      <c r="SFZ87" s="18"/>
      <c r="SGA87" s="18"/>
      <c r="SGB87" s="18"/>
      <c r="SGC87" s="18"/>
      <c r="SGD87" s="18"/>
      <c r="SGE87" s="18"/>
      <c r="SGF87" s="18"/>
      <c r="SGG87" s="18"/>
      <c r="SGH87" s="18"/>
      <c r="SGI87" s="18"/>
      <c r="SGJ87" s="18"/>
      <c r="SGK87" s="18"/>
      <c r="SGL87" s="18"/>
      <c r="SGM87" s="18"/>
      <c r="SGN87" s="18"/>
      <c r="SGO87" s="18"/>
      <c r="SGP87" s="18"/>
      <c r="SGQ87" s="18"/>
      <c r="SGR87" s="18"/>
      <c r="SGS87" s="18"/>
      <c r="SGT87" s="18"/>
      <c r="SGU87" s="18"/>
      <c r="SGV87" s="18"/>
      <c r="SGW87" s="18"/>
      <c r="SGX87" s="18"/>
      <c r="SGY87" s="18"/>
      <c r="SGZ87" s="18"/>
      <c r="SHA87" s="18"/>
      <c r="SHB87" s="18"/>
      <c r="SHC87" s="18"/>
      <c r="SHD87" s="18"/>
      <c r="SHE87" s="18"/>
      <c r="SHF87" s="18"/>
      <c r="SHG87" s="18"/>
      <c r="SHH87" s="18"/>
      <c r="SHI87" s="18"/>
      <c r="SHJ87" s="18"/>
      <c r="SHK87" s="18"/>
      <c r="SHL87" s="18"/>
      <c r="SHM87" s="18"/>
      <c r="SHN87" s="18"/>
      <c r="SHO87" s="18"/>
      <c r="SHP87" s="18"/>
      <c r="SHQ87" s="18"/>
      <c r="SHR87" s="18"/>
      <c r="SHS87" s="18"/>
      <c r="SHT87" s="18"/>
      <c r="SHU87" s="18"/>
      <c r="SHV87" s="18"/>
      <c r="SHW87" s="18"/>
      <c r="SHX87" s="18"/>
      <c r="SHY87" s="18"/>
      <c r="SHZ87" s="18"/>
      <c r="SIA87" s="18"/>
      <c r="SIB87" s="18"/>
      <c r="SIC87" s="18"/>
      <c r="SID87" s="18"/>
      <c r="SIE87" s="18"/>
      <c r="SIF87" s="18"/>
      <c r="SIG87" s="18"/>
      <c r="SIH87" s="18"/>
      <c r="SII87" s="18"/>
      <c r="SIJ87" s="18"/>
      <c r="SIK87" s="18"/>
      <c r="SIL87" s="18"/>
      <c r="SIM87" s="18"/>
      <c r="SIN87" s="18"/>
      <c r="SIO87" s="18"/>
      <c r="SIP87" s="18"/>
      <c r="SIQ87" s="18"/>
      <c r="SIR87" s="18"/>
      <c r="SIS87" s="18"/>
      <c r="SIT87" s="18"/>
      <c r="SIU87" s="18"/>
      <c r="SIV87" s="18"/>
      <c r="SIW87" s="18"/>
      <c r="SIX87" s="18"/>
      <c r="SIY87" s="18"/>
      <c r="SIZ87" s="18"/>
      <c r="SJA87" s="18"/>
      <c r="SJB87" s="18"/>
      <c r="SJC87" s="18"/>
      <c r="SJD87" s="18"/>
      <c r="SJE87" s="18"/>
      <c r="SJF87" s="18"/>
      <c r="SJG87" s="18"/>
      <c r="SJH87" s="18"/>
      <c r="SJI87" s="18"/>
      <c r="SJJ87" s="18"/>
      <c r="SJK87" s="18"/>
      <c r="SJL87" s="18"/>
      <c r="SJM87" s="18"/>
      <c r="SJN87" s="18"/>
      <c r="SJO87" s="18"/>
      <c r="SJP87" s="18"/>
      <c r="SJQ87" s="18"/>
      <c r="SJR87" s="18"/>
      <c r="SJS87" s="18"/>
      <c r="SJT87" s="18"/>
      <c r="SJU87" s="18"/>
      <c r="SJV87" s="18"/>
      <c r="SJW87" s="18"/>
      <c r="SJX87" s="18"/>
      <c r="SJY87" s="18"/>
      <c r="SJZ87" s="18"/>
      <c r="SKA87" s="18"/>
      <c r="SKB87" s="18"/>
      <c r="SKC87" s="18"/>
      <c r="SKD87" s="18"/>
      <c r="SKE87" s="18"/>
      <c r="SKF87" s="18"/>
      <c r="SKG87" s="18"/>
      <c r="SKH87" s="18"/>
      <c r="SKI87" s="18"/>
      <c r="SKJ87" s="18"/>
      <c r="SKK87" s="18"/>
      <c r="SKL87" s="18"/>
      <c r="SKM87" s="18"/>
      <c r="SKN87" s="18"/>
      <c r="SKO87" s="18"/>
      <c r="SKP87" s="18"/>
      <c r="SKQ87" s="18"/>
      <c r="SKR87" s="18"/>
      <c r="SKS87" s="18"/>
      <c r="SKT87" s="18"/>
      <c r="SKU87" s="18"/>
      <c r="SKV87" s="18"/>
      <c r="SKW87" s="18"/>
      <c r="SKX87" s="18"/>
      <c r="SKY87" s="18"/>
      <c r="SKZ87" s="18"/>
      <c r="SLA87" s="18"/>
      <c r="SLB87" s="18"/>
      <c r="SLC87" s="18"/>
      <c r="SLD87" s="18"/>
      <c r="SLE87" s="18"/>
      <c r="SLF87" s="18"/>
      <c r="SLG87" s="18"/>
      <c r="SLH87" s="18"/>
      <c r="SLI87" s="18"/>
      <c r="SLJ87" s="18"/>
      <c r="SLK87" s="18"/>
      <c r="SLL87" s="18"/>
      <c r="SLM87" s="18"/>
      <c r="SLN87" s="18"/>
      <c r="SLO87" s="18"/>
      <c r="SLP87" s="18"/>
      <c r="SLQ87" s="18"/>
      <c r="SLR87" s="18"/>
      <c r="SLS87" s="18"/>
      <c r="SLT87" s="18"/>
      <c r="SLU87" s="18"/>
      <c r="SLV87" s="18"/>
      <c r="SLW87" s="18"/>
      <c r="SLX87" s="18"/>
      <c r="SLY87" s="18"/>
      <c r="SLZ87" s="18"/>
      <c r="SMA87" s="18"/>
      <c r="SMB87" s="18"/>
      <c r="SMC87" s="18"/>
      <c r="SMD87" s="18"/>
      <c r="SME87" s="18"/>
      <c r="SMF87" s="18"/>
      <c r="SMG87" s="18"/>
      <c r="SMH87" s="18"/>
      <c r="SMI87" s="18"/>
      <c r="SMJ87" s="18"/>
      <c r="SMK87" s="18"/>
      <c r="SML87" s="18"/>
      <c r="SMM87" s="18"/>
      <c r="SMN87" s="18"/>
      <c r="SMO87" s="18"/>
      <c r="SMP87" s="18"/>
      <c r="SMQ87" s="18"/>
      <c r="SMR87" s="18"/>
      <c r="SMS87" s="18"/>
      <c r="SMT87" s="18"/>
      <c r="SMU87" s="18"/>
      <c r="SMV87" s="18"/>
      <c r="SMW87" s="18"/>
      <c r="SMX87" s="18"/>
      <c r="SMY87" s="18"/>
      <c r="SMZ87" s="18"/>
      <c r="SNA87" s="18"/>
      <c r="SNB87" s="18"/>
      <c r="SNC87" s="18"/>
      <c r="SND87" s="18"/>
      <c r="SNE87" s="18"/>
      <c r="SNF87" s="18"/>
      <c r="SNG87" s="18"/>
      <c r="SNH87" s="18"/>
      <c r="SNI87" s="18"/>
      <c r="SNJ87" s="18"/>
      <c r="SNK87" s="18"/>
      <c r="SNL87" s="18"/>
      <c r="SNM87" s="18"/>
      <c r="SNN87" s="18"/>
      <c r="SNO87" s="18"/>
      <c r="SNP87" s="18"/>
      <c r="SNQ87" s="18"/>
      <c r="SNR87" s="18"/>
      <c r="SNS87" s="18"/>
      <c r="SNT87" s="18"/>
      <c r="SNU87" s="18"/>
      <c r="SNV87" s="18"/>
      <c r="SNW87" s="18"/>
      <c r="SNX87" s="18"/>
      <c r="SNY87" s="18"/>
      <c r="SNZ87" s="18"/>
      <c r="SOA87" s="18"/>
      <c r="SOB87" s="18"/>
      <c r="SOC87" s="18"/>
      <c r="SOD87" s="18"/>
      <c r="SOE87" s="18"/>
      <c r="SOF87" s="18"/>
      <c r="SOG87" s="18"/>
      <c r="SOH87" s="18"/>
      <c r="SOI87" s="18"/>
      <c r="SOJ87" s="18"/>
      <c r="SOK87" s="18"/>
      <c r="SOL87" s="18"/>
      <c r="SOM87" s="18"/>
      <c r="SON87" s="18"/>
      <c r="SOO87" s="18"/>
      <c r="SOP87" s="18"/>
      <c r="SOQ87" s="18"/>
      <c r="SOR87" s="18"/>
      <c r="SOS87" s="18"/>
      <c r="SOT87" s="18"/>
      <c r="SOU87" s="18"/>
      <c r="SOV87" s="18"/>
      <c r="SOW87" s="18"/>
      <c r="SOX87" s="18"/>
      <c r="SOY87" s="18"/>
      <c r="SOZ87" s="18"/>
      <c r="SPA87" s="18"/>
      <c r="SPB87" s="18"/>
      <c r="SPC87" s="18"/>
      <c r="SPD87" s="18"/>
      <c r="SPE87" s="18"/>
      <c r="SPF87" s="18"/>
      <c r="SPG87" s="18"/>
      <c r="SPH87" s="18"/>
      <c r="SPI87" s="18"/>
      <c r="SPJ87" s="18"/>
      <c r="SPK87" s="18"/>
      <c r="SPL87" s="18"/>
      <c r="SPM87" s="18"/>
      <c r="SPN87" s="18"/>
      <c r="SPO87" s="18"/>
      <c r="SPP87" s="18"/>
      <c r="SPQ87" s="18"/>
      <c r="SPR87" s="18"/>
      <c r="SPS87" s="18"/>
      <c r="SPT87" s="18"/>
      <c r="SPU87" s="18"/>
      <c r="SPV87" s="18"/>
      <c r="SPW87" s="18"/>
      <c r="SPX87" s="18"/>
      <c r="SPY87" s="18"/>
      <c r="SPZ87" s="18"/>
      <c r="SQA87" s="18"/>
      <c r="SQB87" s="18"/>
      <c r="SQC87" s="18"/>
      <c r="SQD87" s="18"/>
      <c r="SQE87" s="18"/>
      <c r="SQF87" s="18"/>
      <c r="SQG87" s="18"/>
      <c r="SQH87" s="18"/>
      <c r="SQI87" s="18"/>
      <c r="SQJ87" s="18"/>
      <c r="SQK87" s="18"/>
      <c r="SQL87" s="18"/>
      <c r="SQM87" s="18"/>
      <c r="SQN87" s="18"/>
      <c r="SQO87" s="18"/>
      <c r="SQP87" s="18"/>
      <c r="SQQ87" s="18"/>
      <c r="SQR87" s="18"/>
      <c r="SQS87" s="18"/>
      <c r="SQT87" s="18"/>
      <c r="SQU87" s="18"/>
      <c r="SQV87" s="18"/>
      <c r="SQW87" s="18"/>
      <c r="SQX87" s="18"/>
      <c r="SQY87" s="18"/>
      <c r="SQZ87" s="18"/>
      <c r="SRA87" s="18"/>
      <c r="SRB87" s="18"/>
      <c r="SRC87" s="18"/>
      <c r="SRD87" s="18"/>
      <c r="SRE87" s="18"/>
      <c r="SRF87" s="18"/>
      <c r="SRG87" s="18"/>
      <c r="SRH87" s="18"/>
      <c r="SRI87" s="18"/>
      <c r="SRJ87" s="18"/>
      <c r="SRK87" s="18"/>
      <c r="SRL87" s="18"/>
      <c r="SRM87" s="18"/>
      <c r="SRN87" s="18"/>
      <c r="SRO87" s="18"/>
      <c r="SRP87" s="18"/>
      <c r="SRQ87" s="18"/>
      <c r="SRR87" s="18"/>
      <c r="SRS87" s="18"/>
      <c r="SRT87" s="18"/>
      <c r="SRU87" s="18"/>
      <c r="SRV87" s="18"/>
      <c r="SRW87" s="18"/>
      <c r="SRX87" s="18"/>
      <c r="SRY87" s="18"/>
      <c r="SRZ87" s="18"/>
      <c r="SSA87" s="18"/>
      <c r="SSB87" s="18"/>
      <c r="SSC87" s="18"/>
      <c r="SSD87" s="18"/>
      <c r="SSE87" s="18"/>
      <c r="SSF87" s="18"/>
      <c r="SSG87" s="18"/>
      <c r="SSH87" s="18"/>
      <c r="SSI87" s="18"/>
      <c r="SSJ87" s="18"/>
      <c r="SSK87" s="18"/>
      <c r="SSL87" s="18"/>
      <c r="SSM87" s="18"/>
      <c r="SSN87" s="18"/>
      <c r="SSO87" s="18"/>
      <c r="SSP87" s="18"/>
      <c r="SSQ87" s="18"/>
      <c r="SSR87" s="18"/>
      <c r="SSS87" s="18"/>
      <c r="SST87" s="18"/>
      <c r="SSU87" s="18"/>
      <c r="SSV87" s="18"/>
      <c r="SSW87" s="18"/>
      <c r="SSX87" s="18"/>
      <c r="SSY87" s="18"/>
      <c r="SSZ87" s="18"/>
      <c r="STA87" s="18"/>
      <c r="STB87" s="18"/>
      <c r="STC87" s="18"/>
      <c r="STD87" s="18"/>
      <c r="STE87" s="18"/>
      <c r="STF87" s="18"/>
      <c r="STG87" s="18"/>
      <c r="STH87" s="18"/>
      <c r="STI87" s="18"/>
      <c r="STJ87" s="18"/>
      <c r="STK87" s="18"/>
      <c r="STL87" s="18"/>
      <c r="STM87" s="18"/>
      <c r="STN87" s="18"/>
      <c r="STO87" s="18"/>
      <c r="STP87" s="18"/>
      <c r="STQ87" s="18"/>
      <c r="STR87" s="18"/>
      <c r="STS87" s="18"/>
      <c r="STT87" s="18"/>
      <c r="STU87" s="18"/>
      <c r="STV87" s="18"/>
      <c r="STW87" s="18"/>
      <c r="STX87" s="18"/>
      <c r="STY87" s="18"/>
      <c r="STZ87" s="18"/>
      <c r="SUA87" s="18"/>
      <c r="SUB87" s="18"/>
      <c r="SUC87" s="18"/>
      <c r="SUD87" s="18"/>
      <c r="SUE87" s="18"/>
      <c r="SUF87" s="18"/>
      <c r="SUG87" s="18"/>
      <c r="SUH87" s="18"/>
      <c r="SUI87" s="18"/>
      <c r="SUJ87" s="18"/>
      <c r="SUK87" s="18"/>
      <c r="SUL87" s="18"/>
      <c r="SUM87" s="18"/>
      <c r="SUN87" s="18"/>
      <c r="SUO87" s="18"/>
      <c r="SUP87" s="18"/>
      <c r="SUQ87" s="18"/>
      <c r="SUR87" s="18"/>
      <c r="SUS87" s="18"/>
      <c r="SUT87" s="18"/>
      <c r="SUU87" s="18"/>
      <c r="SUV87" s="18"/>
      <c r="SUW87" s="18"/>
      <c r="SUX87" s="18"/>
      <c r="SUY87" s="18"/>
      <c r="SUZ87" s="18"/>
      <c r="SVA87" s="18"/>
      <c r="SVB87" s="18"/>
      <c r="SVC87" s="18"/>
      <c r="SVD87" s="18"/>
      <c r="SVE87" s="18"/>
      <c r="SVF87" s="18"/>
      <c r="SVG87" s="18"/>
      <c r="SVH87" s="18"/>
      <c r="SVI87" s="18"/>
      <c r="SVJ87" s="18"/>
      <c r="SVK87" s="18"/>
      <c r="SVL87" s="18"/>
      <c r="SVM87" s="18"/>
      <c r="SVN87" s="18"/>
      <c r="SVO87" s="18"/>
      <c r="SVP87" s="18"/>
      <c r="SVQ87" s="18"/>
      <c r="SVR87" s="18"/>
      <c r="SVS87" s="18"/>
      <c r="SVT87" s="18"/>
      <c r="SVU87" s="18"/>
      <c r="SVV87" s="18"/>
      <c r="SVW87" s="18"/>
      <c r="SVX87" s="18"/>
      <c r="SVY87" s="18"/>
      <c r="SVZ87" s="18"/>
      <c r="SWA87" s="18"/>
      <c r="SWB87" s="18"/>
      <c r="SWC87" s="18"/>
      <c r="SWD87" s="18"/>
      <c r="SWE87" s="18"/>
      <c r="SWF87" s="18"/>
      <c r="SWG87" s="18"/>
      <c r="SWH87" s="18"/>
      <c r="SWI87" s="18"/>
      <c r="SWJ87" s="18"/>
      <c r="SWK87" s="18"/>
      <c r="SWL87" s="18"/>
      <c r="SWM87" s="18"/>
      <c r="SWN87" s="18"/>
      <c r="SWO87" s="18"/>
      <c r="SWP87" s="18"/>
      <c r="SWQ87" s="18"/>
      <c r="SWR87" s="18"/>
      <c r="SWS87" s="18"/>
      <c r="SWT87" s="18"/>
      <c r="SWU87" s="18"/>
      <c r="SWV87" s="18"/>
      <c r="SWW87" s="18"/>
      <c r="SWX87" s="18"/>
      <c r="SWY87" s="18"/>
      <c r="SWZ87" s="18"/>
      <c r="SXA87" s="18"/>
      <c r="SXB87" s="18"/>
      <c r="SXC87" s="18"/>
      <c r="SXD87" s="18"/>
      <c r="SXE87" s="18"/>
      <c r="SXF87" s="18"/>
      <c r="SXG87" s="18"/>
      <c r="SXH87" s="18"/>
      <c r="SXI87" s="18"/>
      <c r="SXJ87" s="18"/>
      <c r="SXK87" s="18"/>
      <c r="SXL87" s="18"/>
      <c r="SXM87" s="18"/>
      <c r="SXN87" s="18"/>
      <c r="SXO87" s="18"/>
      <c r="SXP87" s="18"/>
      <c r="SXQ87" s="18"/>
      <c r="SXR87" s="18"/>
      <c r="SXS87" s="18"/>
      <c r="SXT87" s="18"/>
      <c r="SXU87" s="18"/>
      <c r="SXV87" s="18"/>
      <c r="SXW87" s="18"/>
      <c r="SXX87" s="18"/>
      <c r="SXY87" s="18"/>
      <c r="SXZ87" s="18"/>
      <c r="SYA87" s="18"/>
      <c r="SYB87" s="18"/>
      <c r="SYC87" s="18"/>
      <c r="SYD87" s="18"/>
      <c r="SYE87" s="18"/>
      <c r="SYF87" s="18"/>
      <c r="SYG87" s="18"/>
      <c r="SYH87" s="18"/>
      <c r="SYI87" s="18"/>
      <c r="SYJ87" s="18"/>
      <c r="SYK87" s="18"/>
      <c r="SYL87" s="18"/>
      <c r="SYM87" s="18"/>
      <c r="SYN87" s="18"/>
      <c r="SYO87" s="18"/>
      <c r="SYP87" s="18"/>
      <c r="SYQ87" s="18"/>
      <c r="SYR87" s="18"/>
      <c r="SYS87" s="18"/>
      <c r="SYT87" s="18"/>
      <c r="SYU87" s="18"/>
      <c r="SYV87" s="18"/>
      <c r="SYW87" s="18"/>
      <c r="SYX87" s="18"/>
      <c r="SYY87" s="18"/>
      <c r="SYZ87" s="18"/>
      <c r="SZA87" s="18"/>
      <c r="SZB87" s="18"/>
      <c r="SZC87" s="18"/>
      <c r="SZD87" s="18"/>
      <c r="SZE87" s="18"/>
      <c r="SZF87" s="18"/>
      <c r="SZG87" s="18"/>
      <c r="SZH87" s="18"/>
      <c r="SZI87" s="18"/>
      <c r="SZJ87" s="18"/>
      <c r="SZK87" s="18"/>
      <c r="SZL87" s="18"/>
      <c r="SZM87" s="18"/>
      <c r="SZN87" s="18"/>
      <c r="SZO87" s="18"/>
      <c r="SZP87" s="18"/>
      <c r="SZQ87" s="18"/>
      <c r="SZR87" s="18"/>
      <c r="SZS87" s="18"/>
      <c r="SZT87" s="18"/>
      <c r="SZU87" s="18"/>
      <c r="SZV87" s="18"/>
      <c r="SZW87" s="18"/>
      <c r="SZX87" s="18"/>
      <c r="SZY87" s="18"/>
      <c r="SZZ87" s="18"/>
      <c r="TAA87" s="18"/>
      <c r="TAB87" s="18"/>
      <c r="TAC87" s="18"/>
      <c r="TAD87" s="18"/>
      <c r="TAE87" s="18"/>
      <c r="TAF87" s="18"/>
      <c r="TAG87" s="18"/>
      <c r="TAH87" s="18"/>
      <c r="TAI87" s="18"/>
      <c r="TAJ87" s="18"/>
      <c r="TAK87" s="18"/>
      <c r="TAL87" s="18"/>
      <c r="TAM87" s="18"/>
      <c r="TAN87" s="18"/>
      <c r="TAO87" s="18"/>
      <c r="TAP87" s="18"/>
      <c r="TAQ87" s="18"/>
      <c r="TAR87" s="18"/>
      <c r="TAS87" s="18"/>
      <c r="TAT87" s="18"/>
      <c r="TAU87" s="18"/>
      <c r="TAV87" s="18"/>
      <c r="TAW87" s="18"/>
      <c r="TAX87" s="18"/>
      <c r="TAY87" s="18"/>
      <c r="TAZ87" s="18"/>
      <c r="TBA87" s="18"/>
      <c r="TBB87" s="18"/>
      <c r="TBC87" s="18"/>
      <c r="TBD87" s="18"/>
      <c r="TBE87" s="18"/>
      <c r="TBF87" s="18"/>
      <c r="TBG87" s="18"/>
      <c r="TBH87" s="18"/>
      <c r="TBI87" s="18"/>
      <c r="TBJ87" s="18"/>
      <c r="TBK87" s="18"/>
      <c r="TBL87" s="18"/>
      <c r="TBM87" s="18"/>
      <c r="TBN87" s="18"/>
      <c r="TBO87" s="18"/>
      <c r="TBP87" s="18"/>
      <c r="TBQ87" s="18"/>
      <c r="TBR87" s="18"/>
      <c r="TBS87" s="18"/>
      <c r="TBT87" s="18"/>
      <c r="TBU87" s="18"/>
      <c r="TBV87" s="18"/>
      <c r="TBW87" s="18"/>
      <c r="TBX87" s="18"/>
      <c r="TBY87" s="18"/>
      <c r="TBZ87" s="18"/>
      <c r="TCA87" s="18"/>
      <c r="TCB87" s="18"/>
      <c r="TCC87" s="18"/>
      <c r="TCD87" s="18"/>
      <c r="TCE87" s="18"/>
      <c r="TCF87" s="18"/>
      <c r="TCG87" s="18"/>
      <c r="TCH87" s="18"/>
      <c r="TCI87" s="18"/>
      <c r="TCJ87" s="18"/>
      <c r="TCK87" s="18"/>
      <c r="TCL87" s="18"/>
      <c r="TCM87" s="18"/>
      <c r="TCN87" s="18"/>
      <c r="TCO87" s="18"/>
      <c r="TCP87" s="18"/>
      <c r="TCQ87" s="18"/>
      <c r="TCR87" s="18"/>
      <c r="TCS87" s="18"/>
      <c r="TCT87" s="18"/>
      <c r="TCU87" s="18"/>
      <c r="TCV87" s="18"/>
      <c r="TCW87" s="18"/>
      <c r="TCX87" s="18"/>
      <c r="TCY87" s="18"/>
      <c r="TCZ87" s="18"/>
      <c r="TDA87" s="18"/>
      <c r="TDB87" s="18"/>
      <c r="TDC87" s="18"/>
      <c r="TDD87" s="18"/>
      <c r="TDE87" s="18"/>
      <c r="TDF87" s="18"/>
      <c r="TDG87" s="18"/>
      <c r="TDH87" s="18"/>
      <c r="TDI87" s="18"/>
      <c r="TDJ87" s="18"/>
      <c r="TDK87" s="18"/>
      <c r="TDL87" s="18"/>
      <c r="TDM87" s="18"/>
      <c r="TDN87" s="18"/>
      <c r="TDO87" s="18"/>
      <c r="TDP87" s="18"/>
      <c r="TDQ87" s="18"/>
      <c r="TDR87" s="18"/>
      <c r="TDS87" s="18"/>
      <c r="TDT87" s="18"/>
      <c r="TDU87" s="18"/>
      <c r="TDV87" s="18"/>
      <c r="TDW87" s="18"/>
      <c r="TDX87" s="18"/>
      <c r="TDY87" s="18"/>
      <c r="TDZ87" s="18"/>
      <c r="TEA87" s="18"/>
      <c r="TEB87" s="18"/>
      <c r="TEC87" s="18"/>
      <c r="TED87" s="18"/>
      <c r="TEE87" s="18"/>
      <c r="TEF87" s="18"/>
      <c r="TEG87" s="18"/>
      <c r="TEH87" s="18"/>
      <c r="TEI87" s="18"/>
      <c r="TEJ87" s="18"/>
      <c r="TEK87" s="18"/>
      <c r="TEL87" s="18"/>
      <c r="TEM87" s="18"/>
      <c r="TEN87" s="18"/>
      <c r="TEO87" s="18"/>
      <c r="TEP87" s="18"/>
      <c r="TEQ87" s="18"/>
      <c r="TER87" s="18"/>
      <c r="TES87" s="18"/>
      <c r="TET87" s="18"/>
      <c r="TEU87" s="18"/>
      <c r="TEV87" s="18"/>
      <c r="TEW87" s="18"/>
      <c r="TEX87" s="18"/>
      <c r="TEY87" s="18"/>
      <c r="TEZ87" s="18"/>
      <c r="TFA87" s="18"/>
      <c r="TFB87" s="18"/>
      <c r="TFC87" s="18"/>
      <c r="TFD87" s="18"/>
      <c r="TFE87" s="18"/>
      <c r="TFF87" s="18"/>
      <c r="TFG87" s="18"/>
      <c r="TFH87" s="18"/>
      <c r="TFI87" s="18"/>
      <c r="TFJ87" s="18"/>
      <c r="TFK87" s="18"/>
      <c r="TFL87" s="18"/>
      <c r="TFM87" s="18"/>
      <c r="TFN87" s="18"/>
      <c r="TFO87" s="18"/>
      <c r="TFP87" s="18"/>
      <c r="TFQ87" s="18"/>
      <c r="TFR87" s="18"/>
      <c r="TFS87" s="18"/>
      <c r="TFT87" s="18"/>
      <c r="TFU87" s="18"/>
      <c r="TFV87" s="18"/>
      <c r="TFW87" s="18"/>
      <c r="TFX87" s="18"/>
      <c r="TFY87" s="18"/>
      <c r="TFZ87" s="18"/>
      <c r="TGA87" s="18"/>
      <c r="TGB87" s="18"/>
      <c r="TGC87" s="18"/>
      <c r="TGD87" s="18"/>
      <c r="TGE87" s="18"/>
      <c r="TGF87" s="18"/>
      <c r="TGG87" s="18"/>
      <c r="TGH87" s="18"/>
      <c r="TGI87" s="18"/>
      <c r="TGJ87" s="18"/>
      <c r="TGK87" s="18"/>
      <c r="TGL87" s="18"/>
      <c r="TGM87" s="18"/>
      <c r="TGN87" s="18"/>
      <c r="TGO87" s="18"/>
      <c r="TGP87" s="18"/>
      <c r="TGQ87" s="18"/>
      <c r="TGR87" s="18"/>
      <c r="TGS87" s="18"/>
      <c r="TGT87" s="18"/>
      <c r="TGU87" s="18"/>
      <c r="TGV87" s="18"/>
      <c r="TGW87" s="18"/>
      <c r="TGX87" s="18"/>
      <c r="TGY87" s="18"/>
      <c r="TGZ87" s="18"/>
      <c r="THA87" s="18"/>
      <c r="THB87" s="18"/>
      <c r="THC87" s="18"/>
      <c r="THD87" s="18"/>
      <c r="THE87" s="18"/>
      <c r="THF87" s="18"/>
      <c r="THG87" s="18"/>
      <c r="THH87" s="18"/>
      <c r="THI87" s="18"/>
      <c r="THJ87" s="18"/>
      <c r="THK87" s="18"/>
      <c r="THL87" s="18"/>
      <c r="THM87" s="18"/>
      <c r="THN87" s="18"/>
      <c r="THO87" s="18"/>
      <c r="THP87" s="18"/>
      <c r="THQ87" s="18"/>
      <c r="THR87" s="18"/>
      <c r="THS87" s="18"/>
      <c r="THT87" s="18"/>
      <c r="THU87" s="18"/>
      <c r="THV87" s="18"/>
      <c r="THW87" s="18"/>
      <c r="THX87" s="18"/>
      <c r="THY87" s="18"/>
      <c r="THZ87" s="18"/>
      <c r="TIA87" s="18"/>
      <c r="TIB87" s="18"/>
      <c r="TIC87" s="18"/>
      <c r="TID87" s="18"/>
      <c r="TIE87" s="18"/>
      <c r="TIF87" s="18"/>
      <c r="TIG87" s="18"/>
      <c r="TIH87" s="18"/>
      <c r="TII87" s="18"/>
      <c r="TIJ87" s="18"/>
      <c r="TIK87" s="18"/>
      <c r="TIL87" s="18"/>
      <c r="TIM87" s="18"/>
      <c r="TIN87" s="18"/>
      <c r="TIO87" s="18"/>
      <c r="TIP87" s="18"/>
      <c r="TIQ87" s="18"/>
      <c r="TIR87" s="18"/>
      <c r="TIS87" s="18"/>
      <c r="TIT87" s="18"/>
      <c r="TIU87" s="18"/>
      <c r="TIV87" s="18"/>
      <c r="TIW87" s="18"/>
      <c r="TIX87" s="18"/>
      <c r="TIY87" s="18"/>
      <c r="TIZ87" s="18"/>
      <c r="TJA87" s="18"/>
      <c r="TJB87" s="18"/>
      <c r="TJC87" s="18"/>
      <c r="TJD87" s="18"/>
      <c r="TJE87" s="18"/>
      <c r="TJF87" s="18"/>
      <c r="TJG87" s="18"/>
      <c r="TJH87" s="18"/>
      <c r="TJI87" s="18"/>
      <c r="TJJ87" s="18"/>
      <c r="TJK87" s="18"/>
      <c r="TJL87" s="18"/>
      <c r="TJM87" s="18"/>
      <c r="TJN87" s="18"/>
      <c r="TJO87" s="18"/>
      <c r="TJP87" s="18"/>
      <c r="TJQ87" s="18"/>
      <c r="TJR87" s="18"/>
      <c r="TJS87" s="18"/>
      <c r="TJT87" s="18"/>
      <c r="TJU87" s="18"/>
      <c r="TJV87" s="18"/>
      <c r="TJW87" s="18"/>
      <c r="TJX87" s="18"/>
      <c r="TJY87" s="18"/>
      <c r="TJZ87" s="18"/>
      <c r="TKA87" s="18"/>
      <c r="TKB87" s="18"/>
      <c r="TKC87" s="18"/>
      <c r="TKD87" s="18"/>
      <c r="TKE87" s="18"/>
      <c r="TKF87" s="18"/>
      <c r="TKG87" s="18"/>
      <c r="TKH87" s="18"/>
      <c r="TKI87" s="18"/>
      <c r="TKJ87" s="18"/>
      <c r="TKK87" s="18"/>
      <c r="TKL87" s="18"/>
      <c r="TKM87" s="18"/>
      <c r="TKN87" s="18"/>
      <c r="TKO87" s="18"/>
      <c r="TKP87" s="18"/>
      <c r="TKQ87" s="18"/>
      <c r="TKR87" s="18"/>
      <c r="TKS87" s="18"/>
      <c r="TKT87" s="18"/>
      <c r="TKU87" s="18"/>
      <c r="TKV87" s="18"/>
      <c r="TKW87" s="18"/>
      <c r="TKX87" s="18"/>
      <c r="TKY87" s="18"/>
      <c r="TKZ87" s="18"/>
      <c r="TLA87" s="18"/>
      <c r="TLB87" s="18"/>
      <c r="TLC87" s="18"/>
      <c r="TLD87" s="18"/>
      <c r="TLE87" s="18"/>
      <c r="TLF87" s="18"/>
      <c r="TLG87" s="18"/>
      <c r="TLH87" s="18"/>
      <c r="TLI87" s="18"/>
      <c r="TLJ87" s="18"/>
      <c r="TLK87" s="18"/>
      <c r="TLL87" s="18"/>
      <c r="TLM87" s="18"/>
      <c r="TLN87" s="18"/>
      <c r="TLO87" s="18"/>
      <c r="TLP87" s="18"/>
      <c r="TLQ87" s="18"/>
      <c r="TLR87" s="18"/>
      <c r="TLS87" s="18"/>
      <c r="TLT87" s="18"/>
      <c r="TLU87" s="18"/>
      <c r="TLV87" s="18"/>
      <c r="TLW87" s="18"/>
      <c r="TLX87" s="18"/>
      <c r="TLY87" s="18"/>
      <c r="TLZ87" s="18"/>
      <c r="TMA87" s="18"/>
      <c r="TMB87" s="18"/>
      <c r="TMC87" s="18"/>
      <c r="TMD87" s="18"/>
      <c r="TME87" s="18"/>
      <c r="TMF87" s="18"/>
      <c r="TMG87" s="18"/>
      <c r="TMH87" s="18"/>
      <c r="TMI87" s="18"/>
      <c r="TMJ87" s="18"/>
      <c r="TMK87" s="18"/>
      <c r="TML87" s="18"/>
      <c r="TMM87" s="18"/>
      <c r="TMN87" s="18"/>
      <c r="TMO87" s="18"/>
      <c r="TMP87" s="18"/>
      <c r="TMQ87" s="18"/>
      <c r="TMR87" s="18"/>
      <c r="TMS87" s="18"/>
      <c r="TMT87" s="18"/>
      <c r="TMU87" s="18"/>
      <c r="TMV87" s="18"/>
      <c r="TMW87" s="18"/>
      <c r="TMX87" s="18"/>
      <c r="TMY87" s="18"/>
      <c r="TMZ87" s="18"/>
      <c r="TNA87" s="18"/>
      <c r="TNB87" s="18"/>
      <c r="TNC87" s="18"/>
      <c r="TND87" s="18"/>
      <c r="TNE87" s="18"/>
      <c r="TNF87" s="18"/>
      <c r="TNG87" s="18"/>
      <c r="TNH87" s="18"/>
      <c r="TNI87" s="18"/>
      <c r="TNJ87" s="18"/>
      <c r="TNK87" s="18"/>
      <c r="TNL87" s="18"/>
      <c r="TNM87" s="18"/>
      <c r="TNN87" s="18"/>
      <c r="TNO87" s="18"/>
      <c r="TNP87" s="18"/>
      <c r="TNQ87" s="18"/>
      <c r="TNR87" s="18"/>
      <c r="TNS87" s="18"/>
      <c r="TNT87" s="18"/>
      <c r="TNU87" s="18"/>
      <c r="TNV87" s="18"/>
      <c r="TNW87" s="18"/>
      <c r="TNX87" s="18"/>
      <c r="TNY87" s="18"/>
      <c r="TNZ87" s="18"/>
      <c r="TOA87" s="18"/>
      <c r="TOB87" s="18"/>
      <c r="TOC87" s="18"/>
      <c r="TOD87" s="18"/>
      <c r="TOE87" s="18"/>
      <c r="TOF87" s="18"/>
      <c r="TOG87" s="18"/>
      <c r="TOH87" s="18"/>
      <c r="TOI87" s="18"/>
      <c r="TOJ87" s="18"/>
      <c r="TOK87" s="18"/>
      <c r="TOL87" s="18"/>
      <c r="TOM87" s="18"/>
      <c r="TON87" s="18"/>
      <c r="TOO87" s="18"/>
      <c r="TOP87" s="18"/>
      <c r="TOQ87" s="18"/>
      <c r="TOR87" s="18"/>
      <c r="TOS87" s="18"/>
      <c r="TOT87" s="18"/>
      <c r="TOU87" s="18"/>
      <c r="TOV87" s="18"/>
      <c r="TOW87" s="18"/>
      <c r="TOX87" s="18"/>
      <c r="TOY87" s="18"/>
      <c r="TOZ87" s="18"/>
      <c r="TPA87" s="18"/>
      <c r="TPB87" s="18"/>
      <c r="TPC87" s="18"/>
      <c r="TPD87" s="18"/>
      <c r="TPE87" s="18"/>
      <c r="TPF87" s="18"/>
      <c r="TPG87" s="18"/>
      <c r="TPH87" s="18"/>
      <c r="TPI87" s="18"/>
      <c r="TPJ87" s="18"/>
      <c r="TPK87" s="18"/>
      <c r="TPL87" s="18"/>
      <c r="TPM87" s="18"/>
      <c r="TPN87" s="18"/>
      <c r="TPO87" s="18"/>
      <c r="TPP87" s="18"/>
      <c r="TPQ87" s="18"/>
      <c r="TPR87" s="18"/>
      <c r="TPS87" s="18"/>
      <c r="TPT87" s="18"/>
      <c r="TPU87" s="18"/>
      <c r="TPV87" s="18"/>
      <c r="TPW87" s="18"/>
      <c r="TPX87" s="18"/>
      <c r="TPY87" s="18"/>
      <c r="TPZ87" s="18"/>
      <c r="TQA87" s="18"/>
      <c r="TQB87" s="18"/>
      <c r="TQC87" s="18"/>
      <c r="TQD87" s="18"/>
      <c r="TQE87" s="18"/>
      <c r="TQF87" s="18"/>
      <c r="TQG87" s="18"/>
      <c r="TQH87" s="18"/>
      <c r="TQI87" s="18"/>
      <c r="TQJ87" s="18"/>
      <c r="TQK87" s="18"/>
      <c r="TQL87" s="18"/>
      <c r="TQM87" s="18"/>
      <c r="TQN87" s="18"/>
      <c r="TQO87" s="18"/>
      <c r="TQP87" s="18"/>
      <c r="TQQ87" s="18"/>
      <c r="TQR87" s="18"/>
      <c r="TQS87" s="18"/>
      <c r="TQT87" s="18"/>
      <c r="TQU87" s="18"/>
      <c r="TQV87" s="18"/>
      <c r="TQW87" s="18"/>
      <c r="TQX87" s="18"/>
      <c r="TQY87" s="18"/>
      <c r="TQZ87" s="18"/>
      <c r="TRA87" s="18"/>
      <c r="TRB87" s="18"/>
      <c r="TRC87" s="18"/>
      <c r="TRD87" s="18"/>
      <c r="TRE87" s="18"/>
      <c r="TRF87" s="18"/>
      <c r="TRG87" s="18"/>
      <c r="TRH87" s="18"/>
      <c r="TRI87" s="18"/>
      <c r="TRJ87" s="18"/>
      <c r="TRK87" s="18"/>
      <c r="TRL87" s="18"/>
      <c r="TRM87" s="18"/>
      <c r="TRN87" s="18"/>
      <c r="TRO87" s="18"/>
      <c r="TRP87" s="18"/>
      <c r="TRQ87" s="18"/>
      <c r="TRR87" s="18"/>
      <c r="TRS87" s="18"/>
      <c r="TRT87" s="18"/>
      <c r="TRU87" s="18"/>
      <c r="TRV87" s="18"/>
      <c r="TRW87" s="18"/>
      <c r="TRX87" s="18"/>
      <c r="TRY87" s="18"/>
      <c r="TRZ87" s="18"/>
      <c r="TSA87" s="18"/>
      <c r="TSB87" s="18"/>
      <c r="TSC87" s="18"/>
      <c r="TSD87" s="18"/>
      <c r="TSE87" s="18"/>
      <c r="TSF87" s="18"/>
      <c r="TSG87" s="18"/>
      <c r="TSH87" s="18"/>
      <c r="TSI87" s="18"/>
      <c r="TSJ87" s="18"/>
      <c r="TSK87" s="18"/>
      <c r="TSL87" s="18"/>
      <c r="TSM87" s="18"/>
      <c r="TSN87" s="18"/>
      <c r="TSO87" s="18"/>
      <c r="TSP87" s="18"/>
      <c r="TSQ87" s="18"/>
      <c r="TSR87" s="18"/>
      <c r="TSS87" s="18"/>
      <c r="TST87" s="18"/>
      <c r="TSU87" s="18"/>
      <c r="TSV87" s="18"/>
      <c r="TSW87" s="18"/>
      <c r="TSX87" s="18"/>
      <c r="TSY87" s="18"/>
      <c r="TSZ87" s="18"/>
      <c r="TTA87" s="18"/>
      <c r="TTB87" s="18"/>
      <c r="TTC87" s="18"/>
      <c r="TTD87" s="18"/>
      <c r="TTE87" s="18"/>
      <c r="TTF87" s="18"/>
      <c r="TTG87" s="18"/>
      <c r="TTH87" s="18"/>
      <c r="TTI87" s="18"/>
      <c r="TTJ87" s="18"/>
      <c r="TTK87" s="18"/>
      <c r="TTL87" s="18"/>
      <c r="TTM87" s="18"/>
      <c r="TTN87" s="18"/>
      <c r="TTO87" s="18"/>
      <c r="TTP87" s="18"/>
      <c r="TTQ87" s="18"/>
      <c r="TTR87" s="18"/>
      <c r="TTS87" s="18"/>
      <c r="TTT87" s="18"/>
      <c r="TTU87" s="18"/>
      <c r="TTV87" s="18"/>
      <c r="TTW87" s="18"/>
      <c r="TTX87" s="18"/>
      <c r="TTY87" s="18"/>
      <c r="TTZ87" s="18"/>
      <c r="TUA87" s="18"/>
      <c r="TUB87" s="18"/>
      <c r="TUC87" s="18"/>
      <c r="TUD87" s="18"/>
      <c r="TUE87" s="18"/>
      <c r="TUF87" s="18"/>
      <c r="TUG87" s="18"/>
      <c r="TUH87" s="18"/>
      <c r="TUI87" s="18"/>
      <c r="TUJ87" s="18"/>
      <c r="TUK87" s="18"/>
      <c r="TUL87" s="18"/>
      <c r="TUM87" s="18"/>
      <c r="TUN87" s="18"/>
      <c r="TUO87" s="18"/>
      <c r="TUP87" s="18"/>
      <c r="TUQ87" s="18"/>
      <c r="TUR87" s="18"/>
      <c r="TUS87" s="18"/>
      <c r="TUT87" s="18"/>
      <c r="TUU87" s="18"/>
      <c r="TUV87" s="18"/>
      <c r="TUW87" s="18"/>
      <c r="TUX87" s="18"/>
      <c r="TUY87" s="18"/>
      <c r="TUZ87" s="18"/>
      <c r="TVA87" s="18"/>
      <c r="TVB87" s="18"/>
      <c r="TVC87" s="18"/>
      <c r="TVD87" s="18"/>
      <c r="TVE87" s="18"/>
      <c r="TVF87" s="18"/>
      <c r="TVG87" s="18"/>
      <c r="TVH87" s="18"/>
      <c r="TVI87" s="18"/>
      <c r="TVJ87" s="18"/>
      <c r="TVK87" s="18"/>
      <c r="TVL87" s="18"/>
      <c r="TVM87" s="18"/>
      <c r="TVN87" s="18"/>
      <c r="TVO87" s="18"/>
      <c r="TVP87" s="18"/>
      <c r="TVQ87" s="18"/>
      <c r="TVR87" s="18"/>
      <c r="TVS87" s="18"/>
      <c r="TVT87" s="18"/>
      <c r="TVU87" s="18"/>
      <c r="TVV87" s="18"/>
      <c r="TVW87" s="18"/>
      <c r="TVX87" s="18"/>
      <c r="TVY87" s="18"/>
      <c r="TVZ87" s="18"/>
      <c r="TWA87" s="18"/>
      <c r="TWB87" s="18"/>
      <c r="TWC87" s="18"/>
      <c r="TWD87" s="18"/>
      <c r="TWE87" s="18"/>
      <c r="TWF87" s="18"/>
      <c r="TWG87" s="18"/>
      <c r="TWH87" s="18"/>
      <c r="TWI87" s="18"/>
      <c r="TWJ87" s="18"/>
      <c r="TWK87" s="18"/>
      <c r="TWL87" s="18"/>
      <c r="TWM87" s="18"/>
      <c r="TWN87" s="18"/>
      <c r="TWO87" s="18"/>
      <c r="TWP87" s="18"/>
      <c r="TWQ87" s="18"/>
      <c r="TWR87" s="18"/>
      <c r="TWS87" s="18"/>
      <c r="TWT87" s="18"/>
      <c r="TWU87" s="18"/>
      <c r="TWV87" s="18"/>
      <c r="TWW87" s="18"/>
      <c r="TWX87" s="18"/>
      <c r="TWY87" s="18"/>
      <c r="TWZ87" s="18"/>
      <c r="TXA87" s="18"/>
      <c r="TXB87" s="18"/>
      <c r="TXC87" s="18"/>
      <c r="TXD87" s="18"/>
      <c r="TXE87" s="18"/>
      <c r="TXF87" s="18"/>
      <c r="TXG87" s="18"/>
      <c r="TXH87" s="18"/>
      <c r="TXI87" s="18"/>
      <c r="TXJ87" s="18"/>
      <c r="TXK87" s="18"/>
      <c r="TXL87" s="18"/>
      <c r="TXM87" s="18"/>
      <c r="TXN87" s="18"/>
      <c r="TXO87" s="18"/>
      <c r="TXP87" s="18"/>
      <c r="TXQ87" s="18"/>
      <c r="TXR87" s="18"/>
      <c r="TXS87" s="18"/>
      <c r="TXT87" s="18"/>
      <c r="TXU87" s="18"/>
      <c r="TXV87" s="18"/>
      <c r="TXW87" s="18"/>
      <c r="TXX87" s="18"/>
      <c r="TXY87" s="18"/>
      <c r="TXZ87" s="18"/>
      <c r="TYA87" s="18"/>
      <c r="TYB87" s="18"/>
      <c r="TYC87" s="18"/>
      <c r="TYD87" s="18"/>
      <c r="TYE87" s="18"/>
      <c r="TYF87" s="18"/>
      <c r="TYG87" s="18"/>
      <c r="TYH87" s="18"/>
      <c r="TYI87" s="18"/>
      <c r="TYJ87" s="18"/>
      <c r="TYK87" s="18"/>
      <c r="TYL87" s="18"/>
      <c r="TYM87" s="18"/>
      <c r="TYN87" s="18"/>
      <c r="TYO87" s="18"/>
      <c r="TYP87" s="18"/>
      <c r="TYQ87" s="18"/>
      <c r="TYR87" s="18"/>
      <c r="TYS87" s="18"/>
      <c r="TYT87" s="18"/>
      <c r="TYU87" s="18"/>
      <c r="TYV87" s="18"/>
      <c r="TYW87" s="18"/>
      <c r="TYX87" s="18"/>
      <c r="TYY87" s="18"/>
      <c r="TYZ87" s="18"/>
      <c r="TZA87" s="18"/>
      <c r="TZB87" s="18"/>
      <c r="TZC87" s="18"/>
      <c r="TZD87" s="18"/>
      <c r="TZE87" s="18"/>
      <c r="TZF87" s="18"/>
      <c r="TZG87" s="18"/>
      <c r="TZH87" s="18"/>
      <c r="TZI87" s="18"/>
      <c r="TZJ87" s="18"/>
      <c r="TZK87" s="18"/>
      <c r="TZL87" s="18"/>
      <c r="TZM87" s="18"/>
      <c r="TZN87" s="18"/>
      <c r="TZO87" s="18"/>
      <c r="TZP87" s="18"/>
      <c r="TZQ87" s="18"/>
      <c r="TZR87" s="18"/>
      <c r="TZS87" s="18"/>
      <c r="TZT87" s="18"/>
      <c r="TZU87" s="18"/>
      <c r="TZV87" s="18"/>
      <c r="TZW87" s="18"/>
      <c r="TZX87" s="18"/>
      <c r="TZY87" s="18"/>
      <c r="TZZ87" s="18"/>
      <c r="UAA87" s="18"/>
      <c r="UAB87" s="18"/>
      <c r="UAC87" s="18"/>
      <c r="UAD87" s="18"/>
      <c r="UAE87" s="18"/>
      <c r="UAF87" s="18"/>
      <c r="UAG87" s="18"/>
      <c r="UAH87" s="18"/>
      <c r="UAI87" s="18"/>
      <c r="UAJ87" s="18"/>
      <c r="UAK87" s="18"/>
      <c r="UAL87" s="18"/>
      <c r="UAM87" s="18"/>
      <c r="UAN87" s="18"/>
      <c r="UAO87" s="18"/>
      <c r="UAP87" s="18"/>
      <c r="UAQ87" s="18"/>
      <c r="UAR87" s="18"/>
      <c r="UAS87" s="18"/>
      <c r="UAT87" s="18"/>
      <c r="UAU87" s="18"/>
      <c r="UAV87" s="18"/>
      <c r="UAW87" s="18"/>
      <c r="UAX87" s="18"/>
      <c r="UAY87" s="18"/>
      <c r="UAZ87" s="18"/>
      <c r="UBA87" s="18"/>
      <c r="UBB87" s="18"/>
      <c r="UBC87" s="18"/>
      <c r="UBD87" s="18"/>
      <c r="UBE87" s="18"/>
      <c r="UBF87" s="18"/>
      <c r="UBG87" s="18"/>
      <c r="UBH87" s="18"/>
      <c r="UBI87" s="18"/>
      <c r="UBJ87" s="18"/>
      <c r="UBK87" s="18"/>
      <c r="UBL87" s="18"/>
      <c r="UBM87" s="18"/>
      <c r="UBN87" s="18"/>
      <c r="UBO87" s="18"/>
      <c r="UBP87" s="18"/>
      <c r="UBQ87" s="18"/>
      <c r="UBR87" s="18"/>
      <c r="UBS87" s="18"/>
      <c r="UBT87" s="18"/>
      <c r="UBU87" s="18"/>
      <c r="UBV87" s="18"/>
      <c r="UBW87" s="18"/>
      <c r="UBX87" s="18"/>
      <c r="UBY87" s="18"/>
      <c r="UBZ87" s="18"/>
      <c r="UCA87" s="18"/>
      <c r="UCB87" s="18"/>
      <c r="UCC87" s="18"/>
      <c r="UCD87" s="18"/>
      <c r="UCE87" s="18"/>
      <c r="UCF87" s="18"/>
      <c r="UCG87" s="18"/>
      <c r="UCH87" s="18"/>
      <c r="UCI87" s="18"/>
      <c r="UCJ87" s="18"/>
      <c r="UCK87" s="18"/>
      <c r="UCL87" s="18"/>
      <c r="UCM87" s="18"/>
      <c r="UCN87" s="18"/>
      <c r="UCO87" s="18"/>
      <c r="UCP87" s="18"/>
      <c r="UCQ87" s="18"/>
      <c r="UCR87" s="18"/>
      <c r="UCS87" s="18"/>
      <c r="UCT87" s="18"/>
      <c r="UCU87" s="18"/>
      <c r="UCV87" s="18"/>
      <c r="UCW87" s="18"/>
      <c r="UCX87" s="18"/>
      <c r="UCY87" s="18"/>
      <c r="UCZ87" s="18"/>
      <c r="UDA87" s="18"/>
      <c r="UDB87" s="18"/>
      <c r="UDC87" s="18"/>
      <c r="UDD87" s="18"/>
      <c r="UDE87" s="18"/>
      <c r="UDF87" s="18"/>
      <c r="UDG87" s="18"/>
      <c r="UDH87" s="18"/>
      <c r="UDI87" s="18"/>
      <c r="UDJ87" s="18"/>
      <c r="UDK87" s="18"/>
      <c r="UDL87" s="18"/>
      <c r="UDM87" s="18"/>
      <c r="UDN87" s="18"/>
      <c r="UDO87" s="18"/>
      <c r="UDP87" s="18"/>
      <c r="UDQ87" s="18"/>
      <c r="UDR87" s="18"/>
      <c r="UDS87" s="18"/>
      <c r="UDT87" s="18"/>
      <c r="UDU87" s="18"/>
      <c r="UDV87" s="18"/>
      <c r="UDW87" s="18"/>
      <c r="UDX87" s="18"/>
      <c r="UDY87" s="18"/>
      <c r="UDZ87" s="18"/>
      <c r="UEA87" s="18"/>
      <c r="UEB87" s="18"/>
      <c r="UEC87" s="18"/>
      <c r="UED87" s="18"/>
      <c r="UEE87" s="18"/>
      <c r="UEF87" s="18"/>
      <c r="UEG87" s="18"/>
      <c r="UEH87" s="18"/>
      <c r="UEI87" s="18"/>
      <c r="UEJ87" s="18"/>
      <c r="UEK87" s="18"/>
      <c r="UEL87" s="18"/>
      <c r="UEM87" s="18"/>
      <c r="UEN87" s="18"/>
      <c r="UEO87" s="18"/>
      <c r="UEP87" s="18"/>
      <c r="UEQ87" s="18"/>
      <c r="UER87" s="18"/>
      <c r="UES87" s="18"/>
      <c r="UET87" s="18"/>
      <c r="UEU87" s="18"/>
      <c r="UEV87" s="18"/>
      <c r="UEW87" s="18"/>
      <c r="UEX87" s="18"/>
      <c r="UEY87" s="18"/>
      <c r="UEZ87" s="18"/>
      <c r="UFA87" s="18"/>
      <c r="UFB87" s="18"/>
      <c r="UFC87" s="18"/>
      <c r="UFD87" s="18"/>
      <c r="UFE87" s="18"/>
      <c r="UFF87" s="18"/>
      <c r="UFG87" s="18"/>
      <c r="UFH87" s="18"/>
      <c r="UFI87" s="18"/>
      <c r="UFJ87" s="18"/>
      <c r="UFK87" s="18"/>
      <c r="UFL87" s="18"/>
      <c r="UFM87" s="18"/>
      <c r="UFN87" s="18"/>
      <c r="UFO87" s="18"/>
      <c r="UFP87" s="18"/>
      <c r="UFQ87" s="18"/>
      <c r="UFR87" s="18"/>
      <c r="UFS87" s="18"/>
      <c r="UFT87" s="18"/>
      <c r="UFU87" s="18"/>
      <c r="UFV87" s="18"/>
      <c r="UFW87" s="18"/>
      <c r="UFX87" s="18"/>
      <c r="UFY87" s="18"/>
      <c r="UFZ87" s="18"/>
      <c r="UGA87" s="18"/>
      <c r="UGB87" s="18"/>
      <c r="UGC87" s="18"/>
      <c r="UGD87" s="18"/>
      <c r="UGE87" s="18"/>
      <c r="UGF87" s="18"/>
      <c r="UGG87" s="18"/>
      <c r="UGH87" s="18"/>
      <c r="UGI87" s="18"/>
      <c r="UGJ87" s="18"/>
      <c r="UGK87" s="18"/>
      <c r="UGL87" s="18"/>
      <c r="UGM87" s="18"/>
      <c r="UGN87" s="18"/>
      <c r="UGO87" s="18"/>
      <c r="UGP87" s="18"/>
      <c r="UGQ87" s="18"/>
      <c r="UGR87" s="18"/>
      <c r="UGS87" s="18"/>
      <c r="UGT87" s="18"/>
      <c r="UGU87" s="18"/>
      <c r="UGV87" s="18"/>
      <c r="UGW87" s="18"/>
      <c r="UGX87" s="18"/>
      <c r="UGY87" s="18"/>
      <c r="UGZ87" s="18"/>
      <c r="UHA87" s="18"/>
      <c r="UHB87" s="18"/>
      <c r="UHC87" s="18"/>
      <c r="UHD87" s="18"/>
      <c r="UHE87" s="18"/>
      <c r="UHF87" s="18"/>
      <c r="UHG87" s="18"/>
      <c r="UHH87" s="18"/>
      <c r="UHI87" s="18"/>
      <c r="UHJ87" s="18"/>
      <c r="UHK87" s="18"/>
      <c r="UHL87" s="18"/>
      <c r="UHM87" s="18"/>
      <c r="UHN87" s="18"/>
      <c r="UHO87" s="18"/>
      <c r="UHP87" s="18"/>
      <c r="UHQ87" s="18"/>
      <c r="UHR87" s="18"/>
      <c r="UHS87" s="18"/>
      <c r="UHT87" s="18"/>
      <c r="UHU87" s="18"/>
      <c r="UHV87" s="18"/>
      <c r="UHW87" s="18"/>
      <c r="UHX87" s="18"/>
      <c r="UHY87" s="18"/>
      <c r="UHZ87" s="18"/>
      <c r="UIA87" s="18"/>
      <c r="UIB87" s="18"/>
      <c r="UIC87" s="18"/>
      <c r="UID87" s="18"/>
      <c r="UIE87" s="18"/>
      <c r="UIF87" s="18"/>
      <c r="UIG87" s="18"/>
      <c r="UIH87" s="18"/>
      <c r="UII87" s="18"/>
      <c r="UIJ87" s="18"/>
      <c r="UIK87" s="18"/>
      <c r="UIL87" s="18"/>
      <c r="UIM87" s="18"/>
      <c r="UIN87" s="18"/>
      <c r="UIO87" s="18"/>
      <c r="UIP87" s="18"/>
      <c r="UIQ87" s="18"/>
      <c r="UIR87" s="18"/>
      <c r="UIS87" s="18"/>
      <c r="UIT87" s="18"/>
      <c r="UIU87" s="18"/>
      <c r="UIV87" s="18"/>
      <c r="UIW87" s="18"/>
      <c r="UIX87" s="18"/>
      <c r="UIY87" s="18"/>
      <c r="UIZ87" s="18"/>
      <c r="UJA87" s="18"/>
      <c r="UJB87" s="18"/>
      <c r="UJC87" s="18"/>
      <c r="UJD87" s="18"/>
      <c r="UJE87" s="18"/>
      <c r="UJF87" s="18"/>
      <c r="UJG87" s="18"/>
      <c r="UJH87" s="18"/>
      <c r="UJI87" s="18"/>
      <c r="UJJ87" s="18"/>
      <c r="UJK87" s="18"/>
      <c r="UJL87" s="18"/>
      <c r="UJM87" s="18"/>
      <c r="UJN87" s="18"/>
      <c r="UJO87" s="18"/>
      <c r="UJP87" s="18"/>
      <c r="UJQ87" s="18"/>
      <c r="UJR87" s="18"/>
      <c r="UJS87" s="18"/>
      <c r="UJT87" s="18"/>
      <c r="UJU87" s="18"/>
      <c r="UJV87" s="18"/>
      <c r="UJW87" s="18"/>
      <c r="UJX87" s="18"/>
      <c r="UJY87" s="18"/>
      <c r="UJZ87" s="18"/>
      <c r="UKA87" s="18"/>
      <c r="UKB87" s="18"/>
      <c r="UKC87" s="18"/>
      <c r="UKD87" s="18"/>
      <c r="UKE87" s="18"/>
      <c r="UKF87" s="18"/>
      <c r="UKG87" s="18"/>
      <c r="UKH87" s="18"/>
      <c r="UKI87" s="18"/>
      <c r="UKJ87" s="18"/>
      <c r="UKK87" s="18"/>
      <c r="UKL87" s="18"/>
      <c r="UKM87" s="18"/>
      <c r="UKN87" s="18"/>
      <c r="UKO87" s="18"/>
      <c r="UKP87" s="18"/>
      <c r="UKQ87" s="18"/>
      <c r="UKR87" s="18"/>
      <c r="UKS87" s="18"/>
      <c r="UKT87" s="18"/>
      <c r="UKU87" s="18"/>
      <c r="UKV87" s="18"/>
      <c r="UKW87" s="18"/>
      <c r="UKX87" s="18"/>
      <c r="UKY87" s="18"/>
      <c r="UKZ87" s="18"/>
      <c r="ULA87" s="18"/>
      <c r="ULB87" s="18"/>
      <c r="ULC87" s="18"/>
      <c r="ULD87" s="18"/>
      <c r="ULE87" s="18"/>
      <c r="ULF87" s="18"/>
      <c r="ULG87" s="18"/>
      <c r="ULH87" s="18"/>
      <c r="ULI87" s="18"/>
      <c r="ULJ87" s="18"/>
      <c r="ULK87" s="18"/>
      <c r="ULL87" s="18"/>
      <c r="ULM87" s="18"/>
      <c r="ULN87" s="18"/>
      <c r="ULO87" s="18"/>
      <c r="ULP87" s="18"/>
      <c r="ULQ87" s="18"/>
      <c r="ULR87" s="18"/>
      <c r="ULS87" s="18"/>
      <c r="ULT87" s="18"/>
      <c r="ULU87" s="18"/>
      <c r="ULV87" s="18"/>
      <c r="ULW87" s="18"/>
      <c r="ULX87" s="18"/>
      <c r="ULY87" s="18"/>
      <c r="ULZ87" s="18"/>
      <c r="UMA87" s="18"/>
      <c r="UMB87" s="18"/>
      <c r="UMC87" s="18"/>
      <c r="UMD87" s="18"/>
      <c r="UME87" s="18"/>
      <c r="UMF87" s="18"/>
      <c r="UMG87" s="18"/>
      <c r="UMH87" s="18"/>
      <c r="UMI87" s="18"/>
      <c r="UMJ87" s="18"/>
      <c r="UMK87" s="18"/>
      <c r="UML87" s="18"/>
      <c r="UMM87" s="18"/>
      <c r="UMN87" s="18"/>
      <c r="UMO87" s="18"/>
      <c r="UMP87" s="18"/>
      <c r="UMQ87" s="18"/>
      <c r="UMR87" s="18"/>
      <c r="UMS87" s="18"/>
      <c r="UMT87" s="18"/>
      <c r="UMU87" s="18"/>
      <c r="UMV87" s="18"/>
      <c r="UMW87" s="18"/>
      <c r="UMX87" s="18"/>
      <c r="UMY87" s="18"/>
      <c r="UMZ87" s="18"/>
      <c r="UNA87" s="18"/>
      <c r="UNB87" s="18"/>
      <c r="UNC87" s="18"/>
      <c r="UND87" s="18"/>
      <c r="UNE87" s="18"/>
      <c r="UNF87" s="18"/>
      <c r="UNG87" s="18"/>
      <c r="UNH87" s="18"/>
      <c r="UNI87" s="18"/>
      <c r="UNJ87" s="18"/>
      <c r="UNK87" s="18"/>
      <c r="UNL87" s="18"/>
      <c r="UNM87" s="18"/>
      <c r="UNN87" s="18"/>
      <c r="UNO87" s="18"/>
      <c r="UNP87" s="18"/>
      <c r="UNQ87" s="18"/>
      <c r="UNR87" s="18"/>
      <c r="UNS87" s="18"/>
      <c r="UNT87" s="18"/>
      <c r="UNU87" s="18"/>
      <c r="UNV87" s="18"/>
      <c r="UNW87" s="18"/>
      <c r="UNX87" s="18"/>
      <c r="UNY87" s="18"/>
      <c r="UNZ87" s="18"/>
      <c r="UOA87" s="18"/>
      <c r="UOB87" s="18"/>
      <c r="UOC87" s="18"/>
      <c r="UOD87" s="18"/>
      <c r="UOE87" s="18"/>
      <c r="UOF87" s="18"/>
      <c r="UOG87" s="18"/>
      <c r="UOH87" s="18"/>
      <c r="UOI87" s="18"/>
      <c r="UOJ87" s="18"/>
      <c r="UOK87" s="18"/>
      <c r="UOL87" s="18"/>
      <c r="UOM87" s="18"/>
      <c r="UON87" s="18"/>
      <c r="UOO87" s="18"/>
      <c r="UOP87" s="18"/>
      <c r="UOQ87" s="18"/>
      <c r="UOR87" s="18"/>
      <c r="UOS87" s="18"/>
      <c r="UOT87" s="18"/>
      <c r="UOU87" s="18"/>
      <c r="UOV87" s="18"/>
      <c r="UOW87" s="18"/>
      <c r="UOX87" s="18"/>
      <c r="UOY87" s="18"/>
      <c r="UOZ87" s="18"/>
      <c r="UPA87" s="18"/>
      <c r="UPB87" s="18"/>
      <c r="UPC87" s="18"/>
      <c r="UPD87" s="18"/>
      <c r="UPE87" s="18"/>
      <c r="UPF87" s="18"/>
      <c r="UPG87" s="18"/>
      <c r="UPH87" s="18"/>
      <c r="UPI87" s="18"/>
      <c r="UPJ87" s="18"/>
      <c r="UPK87" s="18"/>
      <c r="UPL87" s="18"/>
      <c r="UPM87" s="18"/>
      <c r="UPN87" s="18"/>
      <c r="UPO87" s="18"/>
      <c r="UPP87" s="18"/>
      <c r="UPQ87" s="18"/>
      <c r="UPR87" s="18"/>
      <c r="UPS87" s="18"/>
      <c r="UPT87" s="18"/>
      <c r="UPU87" s="18"/>
      <c r="UPV87" s="18"/>
      <c r="UPW87" s="18"/>
      <c r="UPX87" s="18"/>
      <c r="UPY87" s="18"/>
      <c r="UPZ87" s="18"/>
      <c r="UQA87" s="18"/>
      <c r="UQB87" s="18"/>
      <c r="UQC87" s="18"/>
      <c r="UQD87" s="18"/>
      <c r="UQE87" s="18"/>
      <c r="UQF87" s="18"/>
      <c r="UQG87" s="18"/>
      <c r="UQH87" s="18"/>
      <c r="UQI87" s="18"/>
      <c r="UQJ87" s="18"/>
      <c r="UQK87" s="18"/>
      <c r="UQL87" s="18"/>
      <c r="UQM87" s="18"/>
      <c r="UQN87" s="18"/>
      <c r="UQO87" s="18"/>
      <c r="UQP87" s="18"/>
      <c r="UQQ87" s="18"/>
      <c r="UQR87" s="18"/>
      <c r="UQS87" s="18"/>
      <c r="UQT87" s="18"/>
      <c r="UQU87" s="18"/>
      <c r="UQV87" s="18"/>
      <c r="UQW87" s="18"/>
      <c r="UQX87" s="18"/>
      <c r="UQY87" s="18"/>
      <c r="UQZ87" s="18"/>
      <c r="URA87" s="18"/>
      <c r="URB87" s="18"/>
      <c r="URC87" s="18"/>
      <c r="URD87" s="18"/>
      <c r="URE87" s="18"/>
      <c r="URF87" s="18"/>
      <c r="URG87" s="18"/>
      <c r="URH87" s="18"/>
      <c r="URI87" s="18"/>
      <c r="URJ87" s="18"/>
      <c r="URK87" s="18"/>
      <c r="URL87" s="18"/>
      <c r="URM87" s="18"/>
      <c r="URN87" s="18"/>
      <c r="URO87" s="18"/>
      <c r="URP87" s="18"/>
      <c r="URQ87" s="18"/>
      <c r="URR87" s="18"/>
      <c r="URS87" s="18"/>
      <c r="URT87" s="18"/>
      <c r="URU87" s="18"/>
      <c r="URV87" s="18"/>
      <c r="URW87" s="18"/>
      <c r="URX87" s="18"/>
      <c r="URY87" s="18"/>
      <c r="URZ87" s="18"/>
      <c r="USA87" s="18"/>
      <c r="USB87" s="18"/>
      <c r="USC87" s="18"/>
      <c r="USD87" s="18"/>
      <c r="USE87" s="18"/>
      <c r="USF87" s="18"/>
      <c r="USG87" s="18"/>
      <c r="USH87" s="18"/>
      <c r="USI87" s="18"/>
      <c r="USJ87" s="18"/>
      <c r="USK87" s="18"/>
      <c r="USL87" s="18"/>
      <c r="USM87" s="18"/>
      <c r="USN87" s="18"/>
      <c r="USO87" s="18"/>
      <c r="USP87" s="18"/>
      <c r="USQ87" s="18"/>
      <c r="USR87" s="18"/>
      <c r="USS87" s="18"/>
      <c r="UST87" s="18"/>
      <c r="USU87" s="18"/>
      <c r="USV87" s="18"/>
      <c r="USW87" s="18"/>
      <c r="USX87" s="18"/>
      <c r="USY87" s="18"/>
      <c r="USZ87" s="18"/>
      <c r="UTA87" s="18"/>
      <c r="UTB87" s="18"/>
      <c r="UTC87" s="18"/>
      <c r="UTD87" s="18"/>
      <c r="UTE87" s="18"/>
      <c r="UTF87" s="18"/>
      <c r="UTG87" s="18"/>
      <c r="UTH87" s="18"/>
      <c r="UTI87" s="18"/>
      <c r="UTJ87" s="18"/>
      <c r="UTK87" s="18"/>
      <c r="UTL87" s="18"/>
      <c r="UTM87" s="18"/>
      <c r="UTN87" s="18"/>
      <c r="UTO87" s="18"/>
      <c r="UTP87" s="18"/>
      <c r="UTQ87" s="18"/>
      <c r="UTR87" s="18"/>
      <c r="UTS87" s="18"/>
      <c r="UTT87" s="18"/>
      <c r="UTU87" s="18"/>
      <c r="UTV87" s="18"/>
      <c r="UTW87" s="18"/>
      <c r="UTX87" s="18"/>
      <c r="UTY87" s="18"/>
      <c r="UTZ87" s="18"/>
      <c r="UUA87" s="18"/>
      <c r="UUB87" s="18"/>
      <c r="UUC87" s="18"/>
      <c r="UUD87" s="18"/>
      <c r="UUE87" s="18"/>
      <c r="UUF87" s="18"/>
      <c r="UUG87" s="18"/>
      <c r="UUH87" s="18"/>
      <c r="UUI87" s="18"/>
      <c r="UUJ87" s="18"/>
      <c r="UUK87" s="18"/>
      <c r="UUL87" s="18"/>
      <c r="UUM87" s="18"/>
      <c r="UUN87" s="18"/>
      <c r="UUO87" s="18"/>
      <c r="UUP87" s="18"/>
      <c r="UUQ87" s="18"/>
      <c r="UUR87" s="18"/>
      <c r="UUS87" s="18"/>
      <c r="UUT87" s="18"/>
      <c r="UUU87" s="18"/>
      <c r="UUV87" s="18"/>
      <c r="UUW87" s="18"/>
      <c r="UUX87" s="18"/>
      <c r="UUY87" s="18"/>
      <c r="UUZ87" s="18"/>
      <c r="UVA87" s="18"/>
      <c r="UVB87" s="18"/>
      <c r="UVC87" s="18"/>
      <c r="UVD87" s="18"/>
      <c r="UVE87" s="18"/>
      <c r="UVF87" s="18"/>
      <c r="UVG87" s="18"/>
      <c r="UVH87" s="18"/>
      <c r="UVI87" s="18"/>
      <c r="UVJ87" s="18"/>
      <c r="UVK87" s="18"/>
      <c r="UVL87" s="18"/>
      <c r="UVM87" s="18"/>
      <c r="UVN87" s="18"/>
      <c r="UVO87" s="18"/>
      <c r="UVP87" s="18"/>
      <c r="UVQ87" s="18"/>
      <c r="UVR87" s="18"/>
      <c r="UVS87" s="18"/>
      <c r="UVT87" s="18"/>
      <c r="UVU87" s="18"/>
      <c r="UVV87" s="18"/>
      <c r="UVW87" s="18"/>
      <c r="UVX87" s="18"/>
      <c r="UVY87" s="18"/>
      <c r="UVZ87" s="18"/>
      <c r="UWA87" s="18"/>
      <c r="UWB87" s="18"/>
      <c r="UWC87" s="18"/>
      <c r="UWD87" s="18"/>
      <c r="UWE87" s="18"/>
      <c r="UWF87" s="18"/>
      <c r="UWG87" s="18"/>
      <c r="UWH87" s="18"/>
      <c r="UWI87" s="18"/>
      <c r="UWJ87" s="18"/>
      <c r="UWK87" s="18"/>
      <c r="UWL87" s="18"/>
      <c r="UWM87" s="18"/>
      <c r="UWN87" s="18"/>
      <c r="UWO87" s="18"/>
      <c r="UWP87" s="18"/>
      <c r="UWQ87" s="18"/>
      <c r="UWR87" s="18"/>
      <c r="UWS87" s="18"/>
      <c r="UWT87" s="18"/>
      <c r="UWU87" s="18"/>
      <c r="UWV87" s="18"/>
      <c r="UWW87" s="18"/>
      <c r="UWX87" s="18"/>
      <c r="UWY87" s="18"/>
      <c r="UWZ87" s="18"/>
      <c r="UXA87" s="18"/>
      <c r="UXB87" s="18"/>
      <c r="UXC87" s="18"/>
      <c r="UXD87" s="18"/>
      <c r="UXE87" s="18"/>
      <c r="UXF87" s="18"/>
      <c r="UXG87" s="18"/>
      <c r="UXH87" s="18"/>
      <c r="UXI87" s="18"/>
      <c r="UXJ87" s="18"/>
      <c r="UXK87" s="18"/>
      <c r="UXL87" s="18"/>
      <c r="UXM87" s="18"/>
      <c r="UXN87" s="18"/>
      <c r="UXO87" s="18"/>
      <c r="UXP87" s="18"/>
      <c r="UXQ87" s="18"/>
      <c r="UXR87" s="18"/>
      <c r="UXS87" s="18"/>
      <c r="UXT87" s="18"/>
      <c r="UXU87" s="18"/>
      <c r="UXV87" s="18"/>
      <c r="UXW87" s="18"/>
      <c r="UXX87" s="18"/>
      <c r="UXY87" s="18"/>
      <c r="UXZ87" s="18"/>
      <c r="UYA87" s="18"/>
      <c r="UYB87" s="18"/>
      <c r="UYC87" s="18"/>
      <c r="UYD87" s="18"/>
      <c r="UYE87" s="18"/>
      <c r="UYF87" s="18"/>
      <c r="UYG87" s="18"/>
      <c r="UYH87" s="18"/>
      <c r="UYI87" s="18"/>
      <c r="UYJ87" s="18"/>
      <c r="UYK87" s="18"/>
      <c r="UYL87" s="18"/>
      <c r="UYM87" s="18"/>
      <c r="UYN87" s="18"/>
      <c r="UYO87" s="18"/>
      <c r="UYP87" s="18"/>
      <c r="UYQ87" s="18"/>
      <c r="UYR87" s="18"/>
      <c r="UYS87" s="18"/>
      <c r="UYT87" s="18"/>
      <c r="UYU87" s="18"/>
      <c r="UYV87" s="18"/>
      <c r="UYW87" s="18"/>
      <c r="UYX87" s="18"/>
      <c r="UYY87" s="18"/>
      <c r="UYZ87" s="18"/>
      <c r="UZA87" s="18"/>
      <c r="UZB87" s="18"/>
      <c r="UZC87" s="18"/>
      <c r="UZD87" s="18"/>
      <c r="UZE87" s="18"/>
      <c r="UZF87" s="18"/>
      <c r="UZG87" s="18"/>
      <c r="UZH87" s="18"/>
      <c r="UZI87" s="18"/>
      <c r="UZJ87" s="18"/>
      <c r="UZK87" s="18"/>
      <c r="UZL87" s="18"/>
      <c r="UZM87" s="18"/>
      <c r="UZN87" s="18"/>
      <c r="UZO87" s="18"/>
      <c r="UZP87" s="18"/>
      <c r="UZQ87" s="18"/>
      <c r="UZR87" s="18"/>
      <c r="UZS87" s="18"/>
      <c r="UZT87" s="18"/>
      <c r="UZU87" s="18"/>
      <c r="UZV87" s="18"/>
      <c r="UZW87" s="18"/>
      <c r="UZX87" s="18"/>
      <c r="UZY87" s="18"/>
      <c r="UZZ87" s="18"/>
      <c r="VAA87" s="18"/>
      <c r="VAB87" s="18"/>
      <c r="VAC87" s="18"/>
      <c r="VAD87" s="18"/>
      <c r="VAE87" s="18"/>
      <c r="VAF87" s="18"/>
      <c r="VAG87" s="18"/>
      <c r="VAH87" s="18"/>
      <c r="VAI87" s="18"/>
      <c r="VAJ87" s="18"/>
      <c r="VAK87" s="18"/>
      <c r="VAL87" s="18"/>
      <c r="VAM87" s="18"/>
      <c r="VAN87" s="18"/>
      <c r="VAO87" s="18"/>
      <c r="VAP87" s="18"/>
      <c r="VAQ87" s="18"/>
      <c r="VAR87" s="18"/>
      <c r="VAS87" s="18"/>
      <c r="VAT87" s="18"/>
      <c r="VAU87" s="18"/>
      <c r="VAV87" s="18"/>
      <c r="VAW87" s="18"/>
      <c r="VAX87" s="18"/>
      <c r="VAY87" s="18"/>
      <c r="VAZ87" s="18"/>
      <c r="VBA87" s="18"/>
      <c r="VBB87" s="18"/>
      <c r="VBC87" s="18"/>
      <c r="VBD87" s="18"/>
      <c r="VBE87" s="18"/>
      <c r="VBF87" s="18"/>
      <c r="VBG87" s="18"/>
      <c r="VBH87" s="18"/>
      <c r="VBI87" s="18"/>
      <c r="VBJ87" s="18"/>
      <c r="VBK87" s="18"/>
      <c r="VBL87" s="18"/>
      <c r="VBM87" s="18"/>
      <c r="VBN87" s="18"/>
      <c r="VBO87" s="18"/>
      <c r="VBP87" s="18"/>
      <c r="VBQ87" s="18"/>
      <c r="VBR87" s="18"/>
      <c r="VBS87" s="18"/>
      <c r="VBT87" s="18"/>
      <c r="VBU87" s="18"/>
      <c r="VBV87" s="18"/>
      <c r="VBW87" s="18"/>
      <c r="VBX87" s="18"/>
      <c r="VBY87" s="18"/>
      <c r="VBZ87" s="18"/>
      <c r="VCA87" s="18"/>
      <c r="VCB87" s="18"/>
      <c r="VCC87" s="18"/>
      <c r="VCD87" s="18"/>
      <c r="VCE87" s="18"/>
      <c r="VCF87" s="18"/>
      <c r="VCG87" s="18"/>
      <c r="VCH87" s="18"/>
      <c r="VCI87" s="18"/>
      <c r="VCJ87" s="18"/>
      <c r="VCK87" s="18"/>
      <c r="VCL87" s="18"/>
      <c r="VCM87" s="18"/>
      <c r="VCN87" s="18"/>
      <c r="VCO87" s="18"/>
      <c r="VCP87" s="18"/>
      <c r="VCQ87" s="18"/>
      <c r="VCR87" s="18"/>
      <c r="VCS87" s="18"/>
      <c r="VCT87" s="18"/>
      <c r="VCU87" s="18"/>
      <c r="VCV87" s="18"/>
      <c r="VCW87" s="18"/>
      <c r="VCX87" s="18"/>
      <c r="VCY87" s="18"/>
      <c r="VCZ87" s="18"/>
      <c r="VDA87" s="18"/>
      <c r="VDB87" s="18"/>
      <c r="VDC87" s="18"/>
      <c r="VDD87" s="18"/>
      <c r="VDE87" s="18"/>
      <c r="VDF87" s="18"/>
      <c r="VDG87" s="18"/>
      <c r="VDH87" s="18"/>
      <c r="VDI87" s="18"/>
      <c r="VDJ87" s="18"/>
      <c r="VDK87" s="18"/>
      <c r="VDL87" s="18"/>
      <c r="VDM87" s="18"/>
      <c r="VDN87" s="18"/>
      <c r="VDO87" s="18"/>
      <c r="VDP87" s="18"/>
      <c r="VDQ87" s="18"/>
      <c r="VDR87" s="18"/>
      <c r="VDS87" s="18"/>
      <c r="VDT87" s="18"/>
      <c r="VDU87" s="18"/>
      <c r="VDV87" s="18"/>
      <c r="VDW87" s="18"/>
      <c r="VDX87" s="18"/>
      <c r="VDY87" s="18"/>
      <c r="VDZ87" s="18"/>
      <c r="VEA87" s="18"/>
      <c r="VEB87" s="18"/>
      <c r="VEC87" s="18"/>
      <c r="VED87" s="18"/>
      <c r="VEE87" s="18"/>
      <c r="VEF87" s="18"/>
      <c r="VEG87" s="18"/>
      <c r="VEH87" s="18"/>
      <c r="VEI87" s="18"/>
      <c r="VEJ87" s="18"/>
      <c r="VEK87" s="18"/>
      <c r="VEL87" s="18"/>
      <c r="VEM87" s="18"/>
      <c r="VEN87" s="18"/>
      <c r="VEO87" s="18"/>
      <c r="VEP87" s="18"/>
      <c r="VEQ87" s="18"/>
      <c r="VER87" s="18"/>
      <c r="VES87" s="18"/>
      <c r="VET87" s="18"/>
      <c r="VEU87" s="18"/>
      <c r="VEV87" s="18"/>
      <c r="VEW87" s="18"/>
      <c r="VEX87" s="18"/>
      <c r="VEY87" s="18"/>
      <c r="VEZ87" s="18"/>
      <c r="VFA87" s="18"/>
      <c r="VFB87" s="18"/>
      <c r="VFC87" s="18"/>
      <c r="VFD87" s="18"/>
      <c r="VFE87" s="18"/>
      <c r="VFF87" s="18"/>
      <c r="VFG87" s="18"/>
      <c r="VFH87" s="18"/>
      <c r="VFI87" s="18"/>
      <c r="VFJ87" s="18"/>
      <c r="VFK87" s="18"/>
      <c r="VFL87" s="18"/>
      <c r="VFM87" s="18"/>
      <c r="VFN87" s="18"/>
      <c r="VFO87" s="18"/>
      <c r="VFP87" s="18"/>
      <c r="VFQ87" s="18"/>
      <c r="VFR87" s="18"/>
      <c r="VFS87" s="18"/>
      <c r="VFT87" s="18"/>
      <c r="VFU87" s="18"/>
      <c r="VFV87" s="18"/>
      <c r="VFW87" s="18"/>
      <c r="VFX87" s="18"/>
      <c r="VFY87" s="18"/>
      <c r="VFZ87" s="18"/>
      <c r="VGA87" s="18"/>
      <c r="VGB87" s="18"/>
      <c r="VGC87" s="18"/>
      <c r="VGD87" s="18"/>
      <c r="VGE87" s="18"/>
      <c r="VGF87" s="18"/>
      <c r="VGG87" s="18"/>
      <c r="VGH87" s="18"/>
      <c r="VGI87" s="18"/>
      <c r="VGJ87" s="18"/>
      <c r="VGK87" s="18"/>
      <c r="VGL87" s="18"/>
      <c r="VGM87" s="18"/>
      <c r="VGN87" s="18"/>
      <c r="VGO87" s="18"/>
      <c r="VGP87" s="18"/>
      <c r="VGQ87" s="18"/>
      <c r="VGR87" s="18"/>
      <c r="VGS87" s="18"/>
      <c r="VGT87" s="18"/>
      <c r="VGU87" s="18"/>
      <c r="VGV87" s="18"/>
      <c r="VGW87" s="18"/>
      <c r="VGX87" s="18"/>
      <c r="VGY87" s="18"/>
      <c r="VGZ87" s="18"/>
      <c r="VHA87" s="18"/>
      <c r="VHB87" s="18"/>
      <c r="VHC87" s="18"/>
      <c r="VHD87" s="18"/>
      <c r="VHE87" s="18"/>
      <c r="VHF87" s="18"/>
      <c r="VHG87" s="18"/>
      <c r="VHH87" s="18"/>
      <c r="VHI87" s="18"/>
      <c r="VHJ87" s="18"/>
      <c r="VHK87" s="18"/>
      <c r="VHL87" s="18"/>
      <c r="VHM87" s="18"/>
      <c r="VHN87" s="18"/>
      <c r="VHO87" s="18"/>
      <c r="VHP87" s="18"/>
      <c r="VHQ87" s="18"/>
      <c r="VHR87" s="18"/>
      <c r="VHS87" s="18"/>
      <c r="VHT87" s="18"/>
      <c r="VHU87" s="18"/>
      <c r="VHV87" s="18"/>
      <c r="VHW87" s="18"/>
      <c r="VHX87" s="18"/>
      <c r="VHY87" s="18"/>
      <c r="VHZ87" s="18"/>
      <c r="VIA87" s="18"/>
      <c r="VIB87" s="18"/>
      <c r="VIC87" s="18"/>
      <c r="VID87" s="18"/>
      <c r="VIE87" s="18"/>
      <c r="VIF87" s="18"/>
      <c r="VIG87" s="18"/>
      <c r="VIH87" s="18"/>
      <c r="VII87" s="18"/>
      <c r="VIJ87" s="18"/>
      <c r="VIK87" s="18"/>
      <c r="VIL87" s="18"/>
      <c r="VIM87" s="18"/>
      <c r="VIN87" s="18"/>
      <c r="VIO87" s="18"/>
      <c r="VIP87" s="18"/>
      <c r="VIQ87" s="18"/>
      <c r="VIR87" s="18"/>
      <c r="VIS87" s="18"/>
      <c r="VIT87" s="18"/>
      <c r="VIU87" s="18"/>
      <c r="VIV87" s="18"/>
      <c r="VIW87" s="18"/>
      <c r="VIX87" s="18"/>
      <c r="VIY87" s="18"/>
      <c r="VIZ87" s="18"/>
      <c r="VJA87" s="18"/>
      <c r="VJB87" s="18"/>
      <c r="VJC87" s="18"/>
      <c r="VJD87" s="18"/>
      <c r="VJE87" s="18"/>
      <c r="VJF87" s="18"/>
      <c r="VJG87" s="18"/>
      <c r="VJH87" s="18"/>
      <c r="VJI87" s="18"/>
      <c r="VJJ87" s="18"/>
      <c r="VJK87" s="18"/>
      <c r="VJL87" s="18"/>
      <c r="VJM87" s="18"/>
      <c r="VJN87" s="18"/>
      <c r="VJO87" s="18"/>
      <c r="VJP87" s="18"/>
      <c r="VJQ87" s="18"/>
      <c r="VJR87" s="18"/>
      <c r="VJS87" s="18"/>
      <c r="VJT87" s="18"/>
      <c r="VJU87" s="18"/>
      <c r="VJV87" s="18"/>
      <c r="VJW87" s="18"/>
      <c r="VJX87" s="18"/>
      <c r="VJY87" s="18"/>
      <c r="VJZ87" s="18"/>
      <c r="VKA87" s="18"/>
      <c r="VKB87" s="18"/>
      <c r="VKC87" s="18"/>
      <c r="VKD87" s="18"/>
      <c r="VKE87" s="18"/>
      <c r="VKF87" s="18"/>
      <c r="VKG87" s="18"/>
      <c r="VKH87" s="18"/>
      <c r="VKI87" s="18"/>
      <c r="VKJ87" s="18"/>
      <c r="VKK87" s="18"/>
      <c r="VKL87" s="18"/>
      <c r="VKM87" s="18"/>
      <c r="VKN87" s="18"/>
      <c r="VKO87" s="18"/>
      <c r="VKP87" s="18"/>
      <c r="VKQ87" s="18"/>
      <c r="VKR87" s="18"/>
      <c r="VKS87" s="18"/>
      <c r="VKT87" s="18"/>
      <c r="VKU87" s="18"/>
      <c r="VKV87" s="18"/>
      <c r="VKW87" s="18"/>
      <c r="VKX87" s="18"/>
      <c r="VKY87" s="18"/>
      <c r="VKZ87" s="18"/>
      <c r="VLA87" s="18"/>
      <c r="VLB87" s="18"/>
      <c r="VLC87" s="18"/>
      <c r="VLD87" s="18"/>
      <c r="VLE87" s="18"/>
      <c r="VLF87" s="18"/>
      <c r="VLG87" s="18"/>
      <c r="VLH87" s="18"/>
      <c r="VLI87" s="18"/>
      <c r="VLJ87" s="18"/>
      <c r="VLK87" s="18"/>
      <c r="VLL87" s="18"/>
      <c r="VLM87" s="18"/>
      <c r="VLN87" s="18"/>
      <c r="VLO87" s="18"/>
      <c r="VLP87" s="18"/>
      <c r="VLQ87" s="18"/>
      <c r="VLR87" s="18"/>
      <c r="VLS87" s="18"/>
      <c r="VLT87" s="18"/>
      <c r="VLU87" s="18"/>
      <c r="VLV87" s="18"/>
      <c r="VLW87" s="18"/>
      <c r="VLX87" s="18"/>
      <c r="VLY87" s="18"/>
      <c r="VLZ87" s="18"/>
      <c r="VMA87" s="18"/>
      <c r="VMB87" s="18"/>
      <c r="VMC87" s="18"/>
      <c r="VMD87" s="18"/>
      <c r="VME87" s="18"/>
      <c r="VMF87" s="18"/>
      <c r="VMG87" s="18"/>
      <c r="VMH87" s="18"/>
      <c r="VMI87" s="18"/>
      <c r="VMJ87" s="18"/>
      <c r="VMK87" s="18"/>
      <c r="VML87" s="18"/>
      <c r="VMM87" s="18"/>
      <c r="VMN87" s="18"/>
      <c r="VMO87" s="18"/>
      <c r="VMP87" s="18"/>
      <c r="VMQ87" s="18"/>
      <c r="VMR87" s="18"/>
      <c r="VMS87" s="18"/>
      <c r="VMT87" s="18"/>
      <c r="VMU87" s="18"/>
      <c r="VMV87" s="18"/>
      <c r="VMW87" s="18"/>
      <c r="VMX87" s="18"/>
      <c r="VMY87" s="18"/>
      <c r="VMZ87" s="18"/>
      <c r="VNA87" s="18"/>
      <c r="VNB87" s="18"/>
      <c r="VNC87" s="18"/>
      <c r="VND87" s="18"/>
      <c r="VNE87" s="18"/>
      <c r="VNF87" s="18"/>
      <c r="VNG87" s="18"/>
      <c r="VNH87" s="18"/>
      <c r="VNI87" s="18"/>
      <c r="VNJ87" s="18"/>
      <c r="VNK87" s="18"/>
      <c r="VNL87" s="18"/>
      <c r="VNM87" s="18"/>
      <c r="VNN87" s="18"/>
      <c r="VNO87" s="18"/>
      <c r="VNP87" s="18"/>
      <c r="VNQ87" s="18"/>
      <c r="VNR87" s="18"/>
      <c r="VNS87" s="18"/>
      <c r="VNT87" s="18"/>
      <c r="VNU87" s="18"/>
      <c r="VNV87" s="18"/>
      <c r="VNW87" s="18"/>
      <c r="VNX87" s="18"/>
      <c r="VNY87" s="18"/>
      <c r="VNZ87" s="18"/>
      <c r="VOA87" s="18"/>
      <c r="VOB87" s="18"/>
      <c r="VOC87" s="18"/>
      <c r="VOD87" s="18"/>
      <c r="VOE87" s="18"/>
      <c r="VOF87" s="18"/>
      <c r="VOG87" s="18"/>
      <c r="VOH87" s="18"/>
      <c r="VOI87" s="18"/>
      <c r="VOJ87" s="18"/>
      <c r="VOK87" s="18"/>
      <c r="VOL87" s="18"/>
      <c r="VOM87" s="18"/>
      <c r="VON87" s="18"/>
      <c r="VOO87" s="18"/>
      <c r="VOP87" s="18"/>
      <c r="VOQ87" s="18"/>
      <c r="VOR87" s="18"/>
      <c r="VOS87" s="18"/>
      <c r="VOT87" s="18"/>
      <c r="VOU87" s="18"/>
      <c r="VOV87" s="18"/>
      <c r="VOW87" s="18"/>
      <c r="VOX87" s="18"/>
      <c r="VOY87" s="18"/>
      <c r="VOZ87" s="18"/>
      <c r="VPA87" s="18"/>
      <c r="VPB87" s="18"/>
      <c r="VPC87" s="18"/>
      <c r="VPD87" s="18"/>
      <c r="VPE87" s="18"/>
      <c r="VPF87" s="18"/>
      <c r="VPG87" s="18"/>
      <c r="VPH87" s="18"/>
      <c r="VPI87" s="18"/>
      <c r="VPJ87" s="18"/>
      <c r="VPK87" s="18"/>
      <c r="VPL87" s="18"/>
      <c r="VPM87" s="18"/>
      <c r="VPN87" s="18"/>
      <c r="VPO87" s="18"/>
      <c r="VPP87" s="18"/>
      <c r="VPQ87" s="18"/>
      <c r="VPR87" s="18"/>
      <c r="VPS87" s="18"/>
      <c r="VPT87" s="18"/>
      <c r="VPU87" s="18"/>
      <c r="VPV87" s="18"/>
      <c r="VPW87" s="18"/>
      <c r="VPX87" s="18"/>
      <c r="VPY87" s="18"/>
      <c r="VPZ87" s="18"/>
      <c r="VQA87" s="18"/>
      <c r="VQB87" s="18"/>
      <c r="VQC87" s="18"/>
      <c r="VQD87" s="18"/>
      <c r="VQE87" s="18"/>
      <c r="VQF87" s="18"/>
      <c r="VQG87" s="18"/>
      <c r="VQH87" s="18"/>
      <c r="VQI87" s="18"/>
      <c r="VQJ87" s="18"/>
      <c r="VQK87" s="18"/>
      <c r="VQL87" s="18"/>
      <c r="VQM87" s="18"/>
      <c r="VQN87" s="18"/>
      <c r="VQO87" s="18"/>
      <c r="VQP87" s="18"/>
      <c r="VQQ87" s="18"/>
      <c r="VQR87" s="18"/>
      <c r="VQS87" s="18"/>
      <c r="VQT87" s="18"/>
      <c r="VQU87" s="18"/>
      <c r="VQV87" s="18"/>
      <c r="VQW87" s="18"/>
      <c r="VQX87" s="18"/>
      <c r="VQY87" s="18"/>
      <c r="VQZ87" s="18"/>
      <c r="VRA87" s="18"/>
      <c r="VRB87" s="18"/>
      <c r="VRC87" s="18"/>
      <c r="VRD87" s="18"/>
      <c r="VRE87" s="18"/>
      <c r="VRF87" s="18"/>
      <c r="VRG87" s="18"/>
      <c r="VRH87" s="18"/>
      <c r="VRI87" s="18"/>
      <c r="VRJ87" s="18"/>
      <c r="VRK87" s="18"/>
      <c r="VRL87" s="18"/>
      <c r="VRM87" s="18"/>
      <c r="VRN87" s="18"/>
      <c r="VRO87" s="18"/>
      <c r="VRP87" s="18"/>
      <c r="VRQ87" s="18"/>
      <c r="VRR87" s="18"/>
      <c r="VRS87" s="18"/>
      <c r="VRT87" s="18"/>
      <c r="VRU87" s="18"/>
      <c r="VRV87" s="18"/>
      <c r="VRW87" s="18"/>
      <c r="VRX87" s="18"/>
      <c r="VRY87" s="18"/>
      <c r="VRZ87" s="18"/>
      <c r="VSA87" s="18"/>
      <c r="VSB87" s="18"/>
      <c r="VSC87" s="18"/>
      <c r="VSD87" s="18"/>
      <c r="VSE87" s="18"/>
      <c r="VSF87" s="18"/>
      <c r="VSG87" s="18"/>
      <c r="VSH87" s="18"/>
      <c r="VSI87" s="18"/>
      <c r="VSJ87" s="18"/>
      <c r="VSK87" s="18"/>
      <c r="VSL87" s="18"/>
      <c r="VSM87" s="18"/>
      <c r="VSN87" s="18"/>
      <c r="VSO87" s="18"/>
      <c r="VSP87" s="18"/>
      <c r="VSQ87" s="18"/>
      <c r="VSR87" s="18"/>
      <c r="VSS87" s="18"/>
      <c r="VST87" s="18"/>
      <c r="VSU87" s="18"/>
      <c r="VSV87" s="18"/>
      <c r="VSW87" s="18"/>
      <c r="VSX87" s="18"/>
      <c r="VSY87" s="18"/>
      <c r="VSZ87" s="18"/>
      <c r="VTA87" s="18"/>
      <c r="VTB87" s="18"/>
      <c r="VTC87" s="18"/>
      <c r="VTD87" s="18"/>
      <c r="VTE87" s="18"/>
      <c r="VTF87" s="18"/>
      <c r="VTG87" s="18"/>
      <c r="VTH87" s="18"/>
      <c r="VTI87" s="18"/>
      <c r="VTJ87" s="18"/>
      <c r="VTK87" s="18"/>
      <c r="VTL87" s="18"/>
      <c r="VTM87" s="18"/>
      <c r="VTN87" s="18"/>
      <c r="VTO87" s="18"/>
      <c r="VTP87" s="18"/>
      <c r="VTQ87" s="18"/>
      <c r="VTR87" s="18"/>
      <c r="VTS87" s="18"/>
      <c r="VTT87" s="18"/>
      <c r="VTU87" s="18"/>
      <c r="VTV87" s="18"/>
      <c r="VTW87" s="18"/>
      <c r="VTX87" s="18"/>
      <c r="VTY87" s="18"/>
      <c r="VTZ87" s="18"/>
      <c r="VUA87" s="18"/>
      <c r="VUB87" s="18"/>
      <c r="VUC87" s="18"/>
      <c r="VUD87" s="18"/>
      <c r="VUE87" s="18"/>
      <c r="VUF87" s="18"/>
      <c r="VUG87" s="18"/>
      <c r="VUH87" s="18"/>
      <c r="VUI87" s="18"/>
      <c r="VUJ87" s="18"/>
      <c r="VUK87" s="18"/>
      <c r="VUL87" s="18"/>
      <c r="VUM87" s="18"/>
      <c r="VUN87" s="18"/>
      <c r="VUO87" s="18"/>
      <c r="VUP87" s="18"/>
      <c r="VUQ87" s="18"/>
      <c r="VUR87" s="18"/>
      <c r="VUS87" s="18"/>
      <c r="VUT87" s="18"/>
      <c r="VUU87" s="18"/>
      <c r="VUV87" s="18"/>
      <c r="VUW87" s="18"/>
      <c r="VUX87" s="18"/>
      <c r="VUY87" s="18"/>
      <c r="VUZ87" s="18"/>
      <c r="VVA87" s="18"/>
      <c r="VVB87" s="18"/>
      <c r="VVC87" s="18"/>
      <c r="VVD87" s="18"/>
      <c r="VVE87" s="18"/>
      <c r="VVF87" s="18"/>
      <c r="VVG87" s="18"/>
      <c r="VVH87" s="18"/>
      <c r="VVI87" s="18"/>
      <c r="VVJ87" s="18"/>
      <c r="VVK87" s="18"/>
      <c r="VVL87" s="18"/>
      <c r="VVM87" s="18"/>
      <c r="VVN87" s="18"/>
      <c r="VVO87" s="18"/>
      <c r="VVP87" s="18"/>
      <c r="VVQ87" s="18"/>
      <c r="VVR87" s="18"/>
      <c r="VVS87" s="18"/>
      <c r="VVT87" s="18"/>
      <c r="VVU87" s="18"/>
      <c r="VVV87" s="18"/>
      <c r="VVW87" s="18"/>
      <c r="VVX87" s="18"/>
      <c r="VVY87" s="18"/>
      <c r="VVZ87" s="18"/>
      <c r="VWA87" s="18"/>
      <c r="VWB87" s="18"/>
      <c r="VWC87" s="18"/>
      <c r="VWD87" s="18"/>
      <c r="VWE87" s="18"/>
      <c r="VWF87" s="18"/>
      <c r="VWG87" s="18"/>
      <c r="VWH87" s="18"/>
      <c r="VWI87" s="18"/>
      <c r="VWJ87" s="18"/>
      <c r="VWK87" s="18"/>
      <c r="VWL87" s="18"/>
      <c r="VWM87" s="18"/>
      <c r="VWN87" s="18"/>
      <c r="VWO87" s="18"/>
      <c r="VWP87" s="18"/>
      <c r="VWQ87" s="18"/>
      <c r="VWR87" s="18"/>
      <c r="VWS87" s="18"/>
      <c r="VWT87" s="18"/>
      <c r="VWU87" s="18"/>
      <c r="VWV87" s="18"/>
      <c r="VWW87" s="18"/>
      <c r="VWX87" s="18"/>
      <c r="VWY87" s="18"/>
      <c r="VWZ87" s="18"/>
      <c r="VXA87" s="18"/>
      <c r="VXB87" s="18"/>
      <c r="VXC87" s="18"/>
      <c r="VXD87" s="18"/>
      <c r="VXE87" s="18"/>
      <c r="VXF87" s="18"/>
      <c r="VXG87" s="18"/>
      <c r="VXH87" s="18"/>
      <c r="VXI87" s="18"/>
      <c r="VXJ87" s="18"/>
      <c r="VXK87" s="18"/>
      <c r="VXL87" s="18"/>
      <c r="VXM87" s="18"/>
      <c r="VXN87" s="18"/>
      <c r="VXO87" s="18"/>
      <c r="VXP87" s="18"/>
      <c r="VXQ87" s="18"/>
      <c r="VXR87" s="18"/>
      <c r="VXS87" s="18"/>
      <c r="VXT87" s="18"/>
      <c r="VXU87" s="18"/>
      <c r="VXV87" s="18"/>
      <c r="VXW87" s="18"/>
      <c r="VXX87" s="18"/>
      <c r="VXY87" s="18"/>
      <c r="VXZ87" s="18"/>
      <c r="VYA87" s="18"/>
      <c r="VYB87" s="18"/>
      <c r="VYC87" s="18"/>
      <c r="VYD87" s="18"/>
      <c r="VYE87" s="18"/>
      <c r="VYF87" s="18"/>
      <c r="VYG87" s="18"/>
      <c r="VYH87" s="18"/>
      <c r="VYI87" s="18"/>
      <c r="VYJ87" s="18"/>
      <c r="VYK87" s="18"/>
      <c r="VYL87" s="18"/>
      <c r="VYM87" s="18"/>
      <c r="VYN87" s="18"/>
      <c r="VYO87" s="18"/>
      <c r="VYP87" s="18"/>
      <c r="VYQ87" s="18"/>
      <c r="VYR87" s="18"/>
      <c r="VYS87" s="18"/>
      <c r="VYT87" s="18"/>
      <c r="VYU87" s="18"/>
      <c r="VYV87" s="18"/>
      <c r="VYW87" s="18"/>
      <c r="VYX87" s="18"/>
      <c r="VYY87" s="18"/>
      <c r="VYZ87" s="18"/>
      <c r="VZA87" s="18"/>
      <c r="VZB87" s="18"/>
      <c r="VZC87" s="18"/>
      <c r="VZD87" s="18"/>
      <c r="VZE87" s="18"/>
      <c r="VZF87" s="18"/>
      <c r="VZG87" s="18"/>
      <c r="VZH87" s="18"/>
      <c r="VZI87" s="18"/>
      <c r="VZJ87" s="18"/>
      <c r="VZK87" s="18"/>
      <c r="VZL87" s="18"/>
      <c r="VZM87" s="18"/>
      <c r="VZN87" s="18"/>
      <c r="VZO87" s="18"/>
      <c r="VZP87" s="18"/>
      <c r="VZQ87" s="18"/>
      <c r="VZR87" s="18"/>
      <c r="VZS87" s="18"/>
      <c r="VZT87" s="18"/>
      <c r="VZU87" s="18"/>
      <c r="VZV87" s="18"/>
      <c r="VZW87" s="18"/>
      <c r="VZX87" s="18"/>
      <c r="VZY87" s="18"/>
      <c r="VZZ87" s="18"/>
      <c r="WAA87" s="18"/>
      <c r="WAB87" s="18"/>
      <c r="WAC87" s="18"/>
      <c r="WAD87" s="18"/>
      <c r="WAE87" s="18"/>
      <c r="WAF87" s="18"/>
      <c r="WAG87" s="18"/>
      <c r="WAH87" s="18"/>
      <c r="WAI87" s="18"/>
      <c r="WAJ87" s="18"/>
      <c r="WAK87" s="18"/>
      <c r="WAL87" s="18"/>
      <c r="WAM87" s="18"/>
      <c r="WAN87" s="18"/>
      <c r="WAO87" s="18"/>
      <c r="WAP87" s="18"/>
      <c r="WAQ87" s="18"/>
      <c r="WAR87" s="18"/>
      <c r="WAS87" s="18"/>
      <c r="WAT87" s="18"/>
      <c r="WAU87" s="18"/>
      <c r="WAV87" s="18"/>
      <c r="WAW87" s="18"/>
      <c r="WAX87" s="18"/>
      <c r="WAY87" s="18"/>
      <c r="WAZ87" s="18"/>
      <c r="WBA87" s="18"/>
      <c r="WBB87" s="18"/>
      <c r="WBC87" s="18"/>
      <c r="WBD87" s="18"/>
      <c r="WBE87" s="18"/>
      <c r="WBF87" s="18"/>
      <c r="WBG87" s="18"/>
      <c r="WBH87" s="18"/>
      <c r="WBI87" s="18"/>
      <c r="WBJ87" s="18"/>
      <c r="WBK87" s="18"/>
      <c r="WBL87" s="18"/>
      <c r="WBM87" s="18"/>
      <c r="WBN87" s="18"/>
      <c r="WBO87" s="18"/>
      <c r="WBP87" s="18"/>
      <c r="WBQ87" s="18"/>
      <c r="WBR87" s="18"/>
      <c r="WBS87" s="18"/>
      <c r="WBT87" s="18"/>
      <c r="WBU87" s="18"/>
      <c r="WBV87" s="18"/>
      <c r="WBW87" s="18"/>
      <c r="WBX87" s="18"/>
      <c r="WBY87" s="18"/>
      <c r="WBZ87" s="18"/>
      <c r="WCA87" s="18"/>
      <c r="WCB87" s="18"/>
      <c r="WCC87" s="18"/>
      <c r="WCD87" s="18"/>
      <c r="WCE87" s="18"/>
      <c r="WCF87" s="18"/>
      <c r="WCG87" s="18"/>
      <c r="WCH87" s="18"/>
      <c r="WCI87" s="18"/>
      <c r="WCJ87" s="18"/>
      <c r="WCK87" s="18"/>
      <c r="WCL87" s="18"/>
      <c r="WCM87" s="18"/>
      <c r="WCN87" s="18"/>
      <c r="WCO87" s="18"/>
      <c r="WCP87" s="18"/>
      <c r="WCQ87" s="18"/>
      <c r="WCR87" s="18"/>
      <c r="WCS87" s="18"/>
      <c r="WCT87" s="18"/>
      <c r="WCU87" s="18"/>
      <c r="WCV87" s="18"/>
      <c r="WCW87" s="18"/>
      <c r="WCX87" s="18"/>
      <c r="WCY87" s="18"/>
      <c r="WCZ87" s="18"/>
      <c r="WDA87" s="18"/>
      <c r="WDB87" s="18"/>
      <c r="WDC87" s="18"/>
      <c r="WDD87" s="18"/>
      <c r="WDE87" s="18"/>
      <c r="WDF87" s="18"/>
      <c r="WDG87" s="18"/>
      <c r="WDH87" s="18"/>
      <c r="WDI87" s="18"/>
      <c r="WDJ87" s="18"/>
      <c r="WDK87" s="18"/>
      <c r="WDL87" s="18"/>
      <c r="WDM87" s="18"/>
      <c r="WDN87" s="18"/>
      <c r="WDO87" s="18"/>
      <c r="WDP87" s="18"/>
      <c r="WDQ87" s="18"/>
      <c r="WDR87" s="18"/>
      <c r="WDS87" s="18"/>
      <c r="WDT87" s="18"/>
      <c r="WDU87" s="18"/>
      <c r="WDV87" s="18"/>
      <c r="WDW87" s="18"/>
      <c r="WDX87" s="18"/>
      <c r="WDY87" s="18"/>
      <c r="WDZ87" s="18"/>
      <c r="WEA87" s="18"/>
      <c r="WEB87" s="18"/>
      <c r="WEC87" s="18"/>
      <c r="WED87" s="18"/>
      <c r="WEE87" s="18"/>
      <c r="WEF87" s="18"/>
      <c r="WEG87" s="18"/>
      <c r="WEH87" s="18"/>
      <c r="WEI87" s="18"/>
      <c r="WEJ87" s="18"/>
      <c r="WEK87" s="18"/>
      <c r="WEL87" s="18"/>
      <c r="WEM87" s="18"/>
      <c r="WEN87" s="18"/>
      <c r="WEO87" s="18"/>
      <c r="WEP87" s="18"/>
      <c r="WEQ87" s="18"/>
      <c r="WER87" s="18"/>
      <c r="WES87" s="18"/>
      <c r="WET87" s="18"/>
      <c r="WEU87" s="18"/>
      <c r="WEV87" s="18"/>
      <c r="WEW87" s="18"/>
      <c r="WEX87" s="18"/>
      <c r="WEY87" s="18"/>
      <c r="WEZ87" s="18"/>
      <c r="WFA87" s="18"/>
      <c r="WFB87" s="18"/>
      <c r="WFC87" s="18"/>
      <c r="WFD87" s="18"/>
      <c r="WFE87" s="18"/>
      <c r="WFF87" s="18"/>
      <c r="WFG87" s="18"/>
      <c r="WFH87" s="18"/>
      <c r="WFI87" s="18"/>
      <c r="WFJ87" s="18"/>
      <c r="WFK87" s="18"/>
      <c r="WFL87" s="18"/>
      <c r="WFM87" s="18"/>
      <c r="WFN87" s="18"/>
      <c r="WFO87" s="18"/>
      <c r="WFP87" s="18"/>
      <c r="WFQ87" s="18"/>
      <c r="WFR87" s="18"/>
      <c r="WFS87" s="18"/>
      <c r="WFT87" s="18"/>
      <c r="WFU87" s="18"/>
      <c r="WFV87" s="18"/>
      <c r="WFW87" s="18"/>
      <c r="WFX87" s="18"/>
      <c r="WFY87" s="18"/>
      <c r="WFZ87" s="18"/>
      <c r="WGA87" s="18"/>
      <c r="WGB87" s="18"/>
      <c r="WGC87" s="18"/>
      <c r="WGD87" s="18"/>
      <c r="WGE87" s="18"/>
      <c r="WGF87" s="18"/>
      <c r="WGG87" s="18"/>
      <c r="WGH87" s="18"/>
      <c r="WGI87" s="18"/>
      <c r="WGJ87" s="18"/>
      <c r="WGK87" s="18"/>
      <c r="WGL87" s="18"/>
      <c r="WGM87" s="18"/>
      <c r="WGN87" s="18"/>
      <c r="WGO87" s="18"/>
      <c r="WGP87" s="18"/>
      <c r="WGQ87" s="18"/>
      <c r="WGR87" s="18"/>
      <c r="WGS87" s="18"/>
      <c r="WGT87" s="18"/>
      <c r="WGU87" s="18"/>
      <c r="WGV87" s="18"/>
      <c r="WGW87" s="18"/>
      <c r="WGX87" s="18"/>
      <c r="WGY87" s="18"/>
      <c r="WGZ87" s="18"/>
      <c r="WHA87" s="18"/>
      <c r="WHB87" s="18"/>
      <c r="WHC87" s="18"/>
      <c r="WHD87" s="18"/>
      <c r="WHE87" s="18"/>
      <c r="WHF87" s="18"/>
      <c r="WHG87" s="18"/>
      <c r="WHH87" s="18"/>
      <c r="WHI87" s="18"/>
      <c r="WHJ87" s="18"/>
      <c r="WHK87" s="18"/>
      <c r="WHL87" s="18"/>
      <c r="WHM87" s="18"/>
      <c r="WHN87" s="18"/>
      <c r="WHO87" s="18"/>
      <c r="WHP87" s="18"/>
      <c r="WHQ87" s="18"/>
      <c r="WHR87" s="18"/>
      <c r="WHS87" s="18"/>
      <c r="WHT87" s="18"/>
      <c r="WHU87" s="18"/>
      <c r="WHV87" s="18"/>
      <c r="WHW87" s="18"/>
      <c r="WHX87" s="18"/>
      <c r="WHY87" s="18"/>
      <c r="WHZ87" s="18"/>
      <c r="WIA87" s="18"/>
      <c r="WIB87" s="18"/>
      <c r="WIC87" s="18"/>
      <c r="WID87" s="18"/>
      <c r="WIE87" s="18"/>
      <c r="WIF87" s="18"/>
      <c r="WIG87" s="18"/>
      <c r="WIH87" s="18"/>
      <c r="WII87" s="18"/>
      <c r="WIJ87" s="18"/>
      <c r="WIK87" s="18"/>
      <c r="WIL87" s="18"/>
      <c r="WIM87" s="18"/>
      <c r="WIN87" s="18"/>
      <c r="WIO87" s="18"/>
      <c r="WIP87" s="18"/>
      <c r="WIQ87" s="18"/>
      <c r="WIR87" s="18"/>
      <c r="WIS87" s="18"/>
      <c r="WIT87" s="18"/>
      <c r="WIU87" s="18"/>
      <c r="WIV87" s="18"/>
      <c r="WIW87" s="18"/>
      <c r="WIX87" s="18"/>
      <c r="WIY87" s="18"/>
      <c r="WIZ87" s="18"/>
      <c r="WJA87" s="18"/>
      <c r="WJB87" s="18"/>
      <c r="WJC87" s="18"/>
      <c r="WJD87" s="18"/>
      <c r="WJE87" s="18"/>
      <c r="WJF87" s="18"/>
      <c r="WJG87" s="18"/>
      <c r="WJH87" s="18"/>
      <c r="WJI87" s="18"/>
      <c r="WJJ87" s="18"/>
      <c r="WJK87" s="18"/>
      <c r="WJL87" s="18"/>
      <c r="WJM87" s="18"/>
      <c r="WJN87" s="18"/>
      <c r="WJO87" s="18"/>
      <c r="WJP87" s="18"/>
      <c r="WJQ87" s="18"/>
      <c r="WJR87" s="18"/>
      <c r="WJS87" s="18"/>
      <c r="WJT87" s="18"/>
      <c r="WJU87" s="18"/>
      <c r="WJV87" s="18"/>
      <c r="WJW87" s="18"/>
      <c r="WJX87" s="18"/>
      <c r="WJY87" s="18"/>
      <c r="WJZ87" s="18"/>
      <c r="WKA87" s="18"/>
      <c r="WKB87" s="18"/>
      <c r="WKC87" s="18"/>
      <c r="WKD87" s="18"/>
      <c r="WKE87" s="18"/>
      <c r="WKF87" s="18"/>
      <c r="WKG87" s="18"/>
      <c r="WKH87" s="18"/>
      <c r="WKI87" s="18"/>
      <c r="WKJ87" s="18"/>
      <c r="WKK87" s="18"/>
      <c r="WKL87" s="18"/>
      <c r="WKM87" s="18"/>
      <c r="WKN87" s="18"/>
      <c r="WKO87" s="18"/>
      <c r="WKP87" s="18"/>
      <c r="WKQ87" s="18"/>
      <c r="WKR87" s="18"/>
      <c r="WKS87" s="18"/>
      <c r="WKT87" s="18"/>
      <c r="WKU87" s="18"/>
      <c r="WKV87" s="18"/>
      <c r="WKW87" s="18"/>
      <c r="WKX87" s="18"/>
      <c r="WKY87" s="18"/>
      <c r="WKZ87" s="18"/>
      <c r="WLA87" s="18"/>
      <c r="WLB87" s="18"/>
      <c r="WLC87" s="18"/>
      <c r="WLD87" s="18"/>
      <c r="WLE87" s="18"/>
      <c r="WLF87" s="18"/>
      <c r="WLG87" s="18"/>
      <c r="WLH87" s="18"/>
      <c r="WLI87" s="18"/>
      <c r="WLJ87" s="18"/>
      <c r="WLK87" s="18"/>
      <c r="WLL87" s="18"/>
      <c r="WLM87" s="18"/>
      <c r="WLN87" s="18"/>
      <c r="WLO87" s="18"/>
      <c r="WLP87" s="18"/>
      <c r="WLQ87" s="18"/>
      <c r="WLR87" s="18"/>
      <c r="WLS87" s="18"/>
      <c r="WLT87" s="18"/>
      <c r="WLU87" s="18"/>
      <c r="WLV87" s="18"/>
      <c r="WLW87" s="18"/>
      <c r="WLX87" s="18"/>
      <c r="WLY87" s="18"/>
      <c r="WLZ87" s="18"/>
      <c r="WMA87" s="18"/>
      <c r="WMB87" s="18"/>
      <c r="WMC87" s="18"/>
      <c r="WMD87" s="18"/>
      <c r="WME87" s="18"/>
      <c r="WMF87" s="18"/>
      <c r="WMG87" s="18"/>
      <c r="WMH87" s="18"/>
      <c r="WMI87" s="18"/>
      <c r="WMJ87" s="18"/>
      <c r="WMK87" s="18"/>
      <c r="WML87" s="18"/>
      <c r="WMM87" s="18"/>
      <c r="WMN87" s="18"/>
      <c r="WMO87" s="18"/>
      <c r="WMP87" s="18"/>
      <c r="WMQ87" s="18"/>
      <c r="WMR87" s="18"/>
      <c r="WMS87" s="18"/>
      <c r="WMT87" s="18"/>
      <c r="WMU87" s="18"/>
      <c r="WMV87" s="18"/>
      <c r="WMW87" s="18"/>
      <c r="WMX87" s="18"/>
      <c r="WMY87" s="18"/>
      <c r="WMZ87" s="18"/>
      <c r="WNA87" s="18"/>
      <c r="WNB87" s="18"/>
      <c r="WNC87" s="18"/>
      <c r="WND87" s="18"/>
      <c r="WNE87" s="18"/>
      <c r="WNF87" s="18"/>
      <c r="WNG87" s="18"/>
      <c r="WNH87" s="18"/>
      <c r="WNI87" s="18"/>
      <c r="WNJ87" s="18"/>
      <c r="WNK87" s="18"/>
      <c r="WNL87" s="18"/>
      <c r="WNM87" s="18"/>
      <c r="WNN87" s="18"/>
      <c r="WNO87" s="18"/>
      <c r="WNP87" s="18"/>
      <c r="WNQ87" s="18"/>
      <c r="WNR87" s="18"/>
      <c r="WNS87" s="18"/>
      <c r="WNT87" s="18"/>
      <c r="WNU87" s="18"/>
      <c r="WNV87" s="18"/>
      <c r="WNW87" s="18"/>
      <c r="WNX87" s="18"/>
      <c r="WNY87" s="18"/>
      <c r="WNZ87" s="18"/>
      <c r="WOA87" s="18"/>
      <c r="WOB87" s="18"/>
      <c r="WOC87" s="18"/>
      <c r="WOD87" s="18"/>
      <c r="WOE87" s="18"/>
      <c r="WOF87" s="18"/>
      <c r="WOG87" s="18"/>
      <c r="WOH87" s="18"/>
      <c r="WOI87" s="18"/>
      <c r="WOJ87" s="18"/>
      <c r="WOK87" s="18"/>
      <c r="WOL87" s="18"/>
      <c r="WOM87" s="18"/>
      <c r="WON87" s="18"/>
      <c r="WOO87" s="18"/>
      <c r="WOP87" s="18"/>
      <c r="WOQ87" s="18"/>
      <c r="WOR87" s="18"/>
      <c r="WOS87" s="18"/>
      <c r="WOT87" s="18"/>
      <c r="WOU87" s="18"/>
      <c r="WOV87" s="18"/>
      <c r="WOW87" s="18"/>
      <c r="WOX87" s="18"/>
      <c r="WOY87" s="18"/>
      <c r="WOZ87" s="18"/>
      <c r="WPA87" s="18"/>
      <c r="WPB87" s="18"/>
      <c r="WPC87" s="18"/>
      <c r="WPD87" s="18"/>
      <c r="WPE87" s="18"/>
      <c r="WPF87" s="18"/>
      <c r="WPG87" s="18"/>
      <c r="WPH87" s="18"/>
      <c r="WPI87" s="18"/>
      <c r="WPJ87" s="18"/>
      <c r="WPK87" s="18"/>
      <c r="WPL87" s="18"/>
      <c r="WPM87" s="18"/>
      <c r="WPN87" s="18"/>
      <c r="WPO87" s="18"/>
      <c r="WPP87" s="18"/>
      <c r="WPQ87" s="18"/>
      <c r="WPR87" s="18"/>
      <c r="WPS87" s="18"/>
      <c r="WPT87" s="18"/>
      <c r="WPU87" s="18"/>
      <c r="WPV87" s="18"/>
      <c r="WPW87" s="18"/>
      <c r="WPX87" s="18"/>
      <c r="WPY87" s="18"/>
      <c r="WPZ87" s="18"/>
      <c r="WQA87" s="18"/>
      <c r="WQB87" s="18"/>
      <c r="WQC87" s="18"/>
      <c r="WQD87" s="18"/>
      <c r="WQE87" s="18"/>
      <c r="WQF87" s="18"/>
      <c r="WQG87" s="18"/>
      <c r="WQH87" s="18"/>
      <c r="WQI87" s="18"/>
      <c r="WQJ87" s="18"/>
      <c r="WQK87" s="18"/>
      <c r="WQL87" s="18"/>
      <c r="WQM87" s="18"/>
      <c r="WQN87" s="18"/>
      <c r="WQO87" s="18"/>
      <c r="WQP87" s="18"/>
      <c r="WQQ87" s="18"/>
      <c r="WQR87" s="18"/>
      <c r="WQS87" s="18"/>
      <c r="WQT87" s="18"/>
      <c r="WQU87" s="18"/>
      <c r="WQV87" s="18"/>
      <c r="WQW87" s="18"/>
      <c r="WQX87" s="18"/>
      <c r="WQY87" s="18"/>
      <c r="WQZ87" s="18"/>
      <c r="WRA87" s="18"/>
      <c r="WRB87" s="18"/>
      <c r="WRC87" s="18"/>
      <c r="WRD87" s="18"/>
      <c r="WRE87" s="18"/>
      <c r="WRF87" s="18"/>
      <c r="WRG87" s="18"/>
      <c r="WRH87" s="18"/>
      <c r="WRI87" s="18"/>
      <c r="WRJ87" s="18"/>
      <c r="WRK87" s="18"/>
      <c r="WRL87" s="18"/>
      <c r="WRM87" s="18"/>
      <c r="WRN87" s="18"/>
      <c r="WRO87" s="18"/>
      <c r="WRP87" s="18"/>
      <c r="WRQ87" s="18"/>
      <c r="WRR87" s="18"/>
      <c r="WRS87" s="18"/>
      <c r="WRT87" s="18"/>
      <c r="WRU87" s="18"/>
      <c r="WRV87" s="18"/>
      <c r="WRW87" s="18"/>
      <c r="WRX87" s="18"/>
      <c r="WRY87" s="18"/>
      <c r="WRZ87" s="18"/>
      <c r="WSA87" s="18"/>
      <c r="WSB87" s="18"/>
      <c r="WSC87" s="18"/>
      <c r="WSD87" s="18"/>
      <c r="WSE87" s="18"/>
      <c r="WSF87" s="18"/>
      <c r="WSG87" s="18"/>
      <c r="WSH87" s="18"/>
      <c r="WSI87" s="18"/>
      <c r="WSJ87" s="18"/>
      <c r="WSK87" s="18"/>
      <c r="WSL87" s="18"/>
      <c r="WSM87" s="18"/>
      <c r="WSN87" s="18"/>
      <c r="WSO87" s="18"/>
      <c r="WSP87" s="18"/>
      <c r="WSQ87" s="18"/>
      <c r="WSR87" s="18"/>
      <c r="WSS87" s="18"/>
      <c r="WST87" s="18"/>
      <c r="WSU87" s="18"/>
      <c r="WSV87" s="18"/>
      <c r="WSW87" s="18"/>
      <c r="WSX87" s="18"/>
      <c r="WSY87" s="18"/>
      <c r="WSZ87" s="18"/>
      <c r="WTA87" s="18"/>
      <c r="WTB87" s="18"/>
      <c r="WTC87" s="18"/>
      <c r="WTD87" s="18"/>
      <c r="WTE87" s="18"/>
      <c r="WTF87" s="18"/>
      <c r="WTG87" s="18"/>
      <c r="WTH87" s="18"/>
      <c r="WTI87" s="18"/>
      <c r="WTJ87" s="18"/>
      <c r="WTK87" s="18"/>
      <c r="WTL87" s="18"/>
      <c r="WTM87" s="18"/>
      <c r="WTN87" s="18"/>
      <c r="WTO87" s="18"/>
      <c r="WTP87" s="18"/>
      <c r="WTQ87" s="18"/>
      <c r="WTR87" s="18"/>
      <c r="WTS87" s="18"/>
      <c r="WTT87" s="18"/>
      <c r="WTU87" s="18"/>
      <c r="WTV87" s="18"/>
      <c r="WTW87" s="18"/>
      <c r="WTX87" s="18"/>
      <c r="WTY87" s="18"/>
      <c r="WTZ87" s="18"/>
      <c r="WUA87" s="18"/>
      <c r="WUB87" s="18"/>
      <c r="WUC87" s="18"/>
      <c r="WUD87" s="18"/>
      <c r="WUE87" s="18"/>
      <c r="WUF87" s="18"/>
      <c r="WUG87" s="18"/>
      <c r="WUH87" s="18"/>
      <c r="WUI87" s="18"/>
      <c r="WUJ87" s="18"/>
      <c r="WUK87" s="18"/>
      <c r="WUL87" s="18"/>
      <c r="WUM87" s="18"/>
      <c r="WUN87" s="18"/>
      <c r="WUO87" s="18"/>
      <c r="WUP87" s="18"/>
      <c r="WUQ87" s="18"/>
      <c r="WUR87" s="18"/>
      <c r="WUS87" s="18"/>
      <c r="WUT87" s="18"/>
      <c r="WUU87" s="18"/>
      <c r="WUV87" s="18"/>
      <c r="WUW87" s="18"/>
      <c r="WUX87" s="18"/>
      <c r="WUY87" s="18"/>
      <c r="WUZ87" s="18"/>
      <c r="WVA87" s="18"/>
      <c r="WVB87" s="18"/>
      <c r="WVC87" s="18"/>
      <c r="WVD87" s="18"/>
      <c r="WVE87" s="18"/>
      <c r="WVF87" s="18"/>
      <c r="WVG87" s="18"/>
      <c r="WVH87" s="18"/>
      <c r="WVI87" s="18"/>
      <c r="WVJ87" s="18"/>
      <c r="WVK87" s="18"/>
      <c r="WVL87" s="18"/>
      <c r="WVM87" s="18"/>
      <c r="WVN87" s="18"/>
      <c r="WVO87" s="18"/>
      <c r="WVP87" s="18"/>
      <c r="WVQ87" s="18"/>
      <c r="WVR87" s="18"/>
      <c r="WVS87" s="18"/>
      <c r="WVT87" s="18"/>
      <c r="WVU87" s="18"/>
      <c r="WVV87" s="18"/>
      <c r="WVW87" s="18"/>
      <c r="WVX87" s="18"/>
      <c r="WVY87" s="18"/>
      <c r="WVZ87" s="18"/>
      <c r="WWA87" s="18"/>
      <c r="WWB87" s="18"/>
      <c r="WWC87" s="18"/>
      <c r="WWD87" s="18"/>
      <c r="WWE87" s="18"/>
      <c r="WWF87" s="18"/>
      <c r="WWG87" s="18"/>
      <c r="WWH87" s="18"/>
      <c r="WWI87" s="18"/>
      <c r="WWJ87" s="18"/>
      <c r="WWK87" s="18"/>
      <c r="WWL87" s="18"/>
      <c r="WWM87" s="18"/>
      <c r="WWN87" s="18"/>
      <c r="WWO87" s="18"/>
      <c r="WWP87" s="18"/>
      <c r="WWQ87" s="18"/>
      <c r="WWR87" s="18"/>
      <c r="WWS87" s="18"/>
      <c r="WWT87" s="18"/>
      <c r="WWU87" s="18"/>
      <c r="WWV87" s="18"/>
      <c r="WWW87" s="18"/>
      <c r="WWX87" s="18"/>
      <c r="WWY87" s="18"/>
      <c r="WWZ87" s="18"/>
      <c r="WXA87" s="18"/>
      <c r="WXB87" s="18"/>
      <c r="WXC87" s="18"/>
      <c r="WXD87" s="18"/>
      <c r="WXE87" s="18"/>
      <c r="WXF87" s="18"/>
      <c r="WXG87" s="18"/>
      <c r="WXH87" s="18"/>
      <c r="WXI87" s="18"/>
      <c r="WXJ87" s="18"/>
      <c r="WXK87" s="18"/>
      <c r="WXL87" s="18"/>
      <c r="WXM87" s="18"/>
      <c r="WXN87" s="18"/>
      <c r="WXO87" s="18"/>
      <c r="WXP87" s="18"/>
      <c r="WXQ87" s="18"/>
      <c r="WXR87" s="18"/>
      <c r="WXS87" s="18"/>
      <c r="WXT87" s="18"/>
      <c r="WXU87" s="18"/>
      <c r="WXV87" s="18"/>
      <c r="WXW87" s="18"/>
      <c r="WXX87" s="18"/>
      <c r="WXY87" s="18"/>
      <c r="WXZ87" s="18"/>
      <c r="WYA87" s="18"/>
      <c r="WYB87" s="18"/>
      <c r="WYC87" s="18"/>
      <c r="WYD87" s="18"/>
      <c r="WYE87" s="18"/>
      <c r="WYF87" s="18"/>
      <c r="WYG87" s="18"/>
      <c r="WYH87" s="18"/>
      <c r="WYI87" s="18"/>
      <c r="WYJ87" s="18"/>
      <c r="WYK87" s="18"/>
      <c r="WYL87" s="18"/>
      <c r="WYM87" s="18"/>
      <c r="WYN87" s="18"/>
      <c r="WYO87" s="18"/>
      <c r="WYP87" s="18"/>
      <c r="WYQ87" s="18"/>
      <c r="WYR87" s="18"/>
      <c r="WYS87" s="18"/>
      <c r="WYT87" s="18"/>
      <c r="WYU87" s="18"/>
      <c r="WYV87" s="18"/>
      <c r="WYW87" s="18"/>
      <c r="WYX87" s="18"/>
      <c r="WYY87" s="18"/>
      <c r="WYZ87" s="18"/>
      <c r="WZA87" s="18"/>
      <c r="WZB87" s="18"/>
      <c r="WZC87" s="18"/>
      <c r="WZD87" s="18"/>
      <c r="WZE87" s="18"/>
      <c r="WZF87" s="18"/>
      <c r="WZG87" s="18"/>
      <c r="WZH87" s="18"/>
      <c r="WZI87" s="18"/>
      <c r="WZJ87" s="18"/>
      <c r="WZK87" s="18"/>
      <c r="WZL87" s="18"/>
      <c r="WZM87" s="18"/>
      <c r="WZN87" s="18"/>
      <c r="WZO87" s="18"/>
      <c r="WZP87" s="18"/>
      <c r="WZQ87" s="18"/>
      <c r="WZR87" s="18"/>
      <c r="WZS87" s="18"/>
      <c r="WZT87" s="18"/>
      <c r="WZU87" s="18"/>
      <c r="WZV87" s="18"/>
      <c r="WZW87" s="18"/>
      <c r="WZX87" s="18"/>
      <c r="WZY87" s="18"/>
      <c r="WZZ87" s="18"/>
      <c r="XAA87" s="18"/>
      <c r="XAB87" s="18"/>
      <c r="XAC87" s="18"/>
      <c r="XAD87" s="18"/>
      <c r="XAE87" s="18"/>
      <c r="XAF87" s="18"/>
      <c r="XAG87" s="18"/>
      <c r="XAH87" s="18"/>
      <c r="XAI87" s="18"/>
      <c r="XAJ87" s="18"/>
      <c r="XAK87" s="18"/>
      <c r="XAL87" s="18"/>
      <c r="XAM87" s="18"/>
      <c r="XAN87" s="18"/>
      <c r="XAO87" s="18"/>
      <c r="XAP87" s="18"/>
      <c r="XAQ87" s="18"/>
      <c r="XAR87" s="18"/>
      <c r="XAS87" s="18"/>
      <c r="XAT87" s="18"/>
      <c r="XAU87" s="18"/>
      <c r="XAV87" s="18"/>
      <c r="XAW87" s="18"/>
      <c r="XAX87" s="18"/>
      <c r="XAY87" s="18"/>
      <c r="XAZ87" s="18"/>
      <c r="XBA87" s="18"/>
      <c r="XBB87" s="18"/>
      <c r="XBC87" s="18"/>
      <c r="XBD87" s="18"/>
      <c r="XBE87" s="18"/>
      <c r="XBF87" s="18"/>
      <c r="XBG87" s="18"/>
      <c r="XBH87" s="18"/>
      <c r="XBI87" s="18"/>
      <c r="XBJ87" s="18"/>
      <c r="XBK87" s="18"/>
      <c r="XBL87" s="18"/>
      <c r="XBM87" s="18"/>
      <c r="XBN87" s="18"/>
      <c r="XBO87" s="18"/>
      <c r="XBP87" s="18"/>
      <c r="XBQ87" s="18"/>
      <c r="XBR87" s="18"/>
      <c r="XBS87" s="18"/>
      <c r="XBT87" s="18"/>
      <c r="XBU87" s="18"/>
      <c r="XBV87" s="18"/>
      <c r="XBW87" s="18"/>
      <c r="XBX87" s="18"/>
      <c r="XBY87" s="18"/>
      <c r="XBZ87" s="18"/>
      <c r="XCA87" s="18"/>
      <c r="XCB87" s="18"/>
      <c r="XCC87" s="18"/>
      <c r="XCD87" s="18"/>
      <c r="XCE87" s="18"/>
      <c r="XCF87" s="18"/>
      <c r="XCG87" s="18"/>
      <c r="XCH87" s="18"/>
      <c r="XCI87" s="18"/>
      <c r="XCJ87" s="18"/>
      <c r="XCK87" s="18"/>
      <c r="XCL87" s="18"/>
      <c r="XCM87" s="18"/>
      <c r="XCN87" s="18"/>
      <c r="XCO87" s="18"/>
      <c r="XCP87" s="18"/>
      <c r="XCQ87" s="18"/>
      <c r="XCR87" s="18"/>
      <c r="XCS87" s="18"/>
      <c r="XCT87" s="18"/>
      <c r="XCU87" s="18"/>
      <c r="XCV87" s="18"/>
      <c r="XCW87" s="18"/>
      <c r="XCX87" s="18"/>
      <c r="XCY87" s="18"/>
      <c r="XCZ87" s="18"/>
      <c r="XDA87" s="18"/>
      <c r="XDB87" s="18"/>
      <c r="XDC87" s="18"/>
      <c r="XDD87" s="18"/>
      <c r="XDE87" s="18"/>
      <c r="XDF87" s="18"/>
      <c r="XDG87" s="18"/>
      <c r="XDH87" s="18"/>
      <c r="XDI87" s="18"/>
      <c r="XDJ87" s="18"/>
      <c r="XDK87" s="18"/>
      <c r="XDL87" s="18"/>
      <c r="XDM87" s="18"/>
      <c r="XDN87" s="18"/>
      <c r="XDO87" s="18"/>
      <c r="XDP87" s="18"/>
      <c r="XDQ87" s="18"/>
      <c r="XDR87" s="18"/>
      <c r="XDS87" s="18"/>
      <c r="XDT87" s="18"/>
      <c r="XDU87" s="18"/>
      <c r="XDV87" s="18"/>
      <c r="XDW87" s="18"/>
      <c r="XDX87" s="18"/>
      <c r="XDY87" s="18"/>
      <c r="XDZ87" s="18"/>
      <c r="XEA87" s="18"/>
      <c r="XEB87" s="18"/>
      <c r="XEC87" s="18"/>
      <c r="XED87" s="18"/>
      <c r="XEE87" s="18"/>
      <c r="XEF87" s="18"/>
      <c r="XEG87" s="18"/>
      <c r="XEH87" s="18"/>
      <c r="XEI87" s="18"/>
      <c r="XEJ87" s="18"/>
      <c r="XEK87" s="18"/>
      <c r="XEL87" s="18"/>
      <c r="XEM87" s="18"/>
      <c r="XEN87" s="18"/>
      <c r="XEO87" s="18"/>
      <c r="XEP87" s="18"/>
      <c r="XEQ87" s="18"/>
      <c r="XER87" s="18"/>
      <c r="XES87" s="18"/>
      <c r="XET87" s="18"/>
      <c r="XEU87" s="18"/>
      <c r="XEV87" s="18"/>
      <c r="XEW87" s="18"/>
      <c r="XEX87" s="18"/>
      <c r="XEY87" s="18"/>
      <c r="XEZ87" s="18"/>
      <c r="XFA87" s="18"/>
      <c r="XFB87" s="18"/>
      <c r="XFC87" s="18"/>
      <c r="XFD87" s="18"/>
    </row>
    <row r="88" spans="1:16384" ht="14.25">
      <c r="A88" s="247"/>
      <c r="B88" s="276" t="s">
        <v>482</v>
      </c>
      <c r="C88" s="51"/>
      <c r="D88" s="51"/>
      <c r="E88" s="55"/>
      <c r="F88" s="191"/>
      <c r="G88" s="247"/>
      <c r="H88" s="181"/>
      <c r="I88" s="247"/>
      <c r="J88" s="247"/>
      <c r="K88" s="247"/>
      <c r="L88" s="181"/>
      <c r="M88" s="247"/>
      <c r="N88" s="657"/>
      <c r="O88" s="657"/>
      <c r="P88" s="247"/>
      <c r="Q88" s="247"/>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1" fitToWidth="0" orientation="portrait" r:id="rId1"/>
  <headerFooter alignWithMargins="0">
    <oddHeader>&amp;CKPN Investor Relations</oddHeader>
    <oddFooter>&amp;L&amp;8Q3 2014 &amp;C&amp;8&amp;A&amp;R&amp;8  &amp;P/&amp;N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
  <sheetViews>
    <sheetView view="pageBreakPreview" zoomScale="85" zoomScaleNormal="100" zoomScaleSheetLayoutView="85" workbookViewId="0"/>
  </sheetViews>
  <sheetFormatPr defaultRowHeight="12"/>
  <cols>
    <col min="1" max="1" width="1.28515625" style="496" customWidth="1"/>
    <col min="2" max="2" width="1.7109375" style="496" customWidth="1"/>
    <col min="3" max="3" width="50.5703125" style="496" customWidth="1"/>
    <col min="4" max="11" width="8.7109375" style="496" customWidth="1"/>
    <col min="12" max="12" width="1.7109375" style="496" customWidth="1"/>
    <col min="13" max="13" width="8.7109375" style="95" customWidth="1"/>
    <col min="14" max="14" width="1.7109375" style="907" customWidth="1"/>
    <col min="15" max="16" width="8.7109375" style="496" customWidth="1"/>
    <col min="17" max="17" width="1.7109375" style="496" customWidth="1"/>
    <col min="18" max="18" width="8.7109375" style="95" customWidth="1"/>
    <col min="19" max="19" width="1.7109375" style="496" customWidth="1"/>
    <col min="20" max="20" width="1.42578125" style="496" customWidth="1"/>
    <col min="21" max="16384" width="9.140625" style="496"/>
  </cols>
  <sheetData>
    <row r="1" spans="1:20" s="39" customFormat="1" ht="9" customHeight="1">
      <c r="A1" s="18"/>
      <c r="B1" s="18"/>
      <c r="C1" s="18"/>
      <c r="D1" s="18"/>
      <c r="E1" s="18"/>
      <c r="F1" s="18"/>
      <c r="G1" s="18"/>
      <c r="H1" s="18"/>
      <c r="I1" s="18"/>
      <c r="J1" s="18"/>
      <c r="K1" s="18"/>
      <c r="L1" s="18"/>
      <c r="M1" s="18"/>
      <c r="N1" s="38"/>
      <c r="O1" s="18"/>
      <c r="P1" s="18"/>
      <c r="Q1" s="18"/>
      <c r="R1" s="18"/>
      <c r="S1" s="18"/>
      <c r="T1" s="18"/>
    </row>
    <row r="2" spans="1:20" ht="12.75">
      <c r="A2" s="18"/>
      <c r="B2" s="697"/>
      <c r="C2" s="41" t="s">
        <v>207</v>
      </c>
      <c r="D2" s="360" t="str">
        <f>+'CF, Capex, BS &amp; Debt sum'!D2</f>
        <v>Q3 '14</v>
      </c>
      <c r="E2" s="360" t="str">
        <f>+'CF, Capex, BS &amp; Debt sum'!E2</f>
        <v>Q2 '14</v>
      </c>
      <c r="F2" s="360" t="str">
        <f>+'CF, Capex, BS &amp; Debt sum'!F2</f>
        <v>Q1 '14</v>
      </c>
      <c r="G2" s="360" t="str">
        <f>+'CF, Capex, BS &amp; Debt sum'!G2</f>
        <v>FY 2013</v>
      </c>
      <c r="H2" s="360" t="s">
        <v>400</v>
      </c>
      <c r="I2" s="360" t="s">
        <v>317</v>
      </c>
      <c r="J2" s="360" t="s">
        <v>302</v>
      </c>
      <c r="K2" s="360" t="s">
        <v>257</v>
      </c>
      <c r="L2" s="698"/>
      <c r="M2" s="43" t="s">
        <v>239</v>
      </c>
      <c r="N2" s="698"/>
      <c r="O2" s="361" t="str">
        <f>+'CF, Capex, BS &amp; Debt sum'!O2</f>
        <v>YTD '14</v>
      </c>
      <c r="P2" s="699" t="str">
        <f>+'FTE, MTA, Roaming &amp; M&amp;A'!P2</f>
        <v>YTD '13</v>
      </c>
      <c r="Q2" s="698"/>
      <c r="R2" s="43" t="s">
        <v>239</v>
      </c>
      <c r="S2" s="700"/>
      <c r="T2" s="18"/>
    </row>
    <row r="3" spans="1:20" ht="12.75">
      <c r="A3" s="18"/>
      <c r="B3" s="701"/>
      <c r="C3" s="702"/>
      <c r="D3" s="360"/>
      <c r="E3" s="360"/>
      <c r="F3" s="360"/>
      <c r="G3" s="360"/>
      <c r="H3" s="371"/>
      <c r="I3" s="360"/>
      <c r="J3" s="364"/>
      <c r="K3" s="360"/>
      <c r="L3" s="703"/>
      <c r="M3" s="43" t="str">
        <f>+'FTE, MTA, Roaming &amp; M&amp;A'!M3</f>
        <v>Q3%</v>
      </c>
      <c r="N3" s="703"/>
      <c r="O3" s="360"/>
      <c r="P3" s="360"/>
      <c r="Q3" s="703"/>
      <c r="R3" s="193" t="str">
        <f>+'CF, Capex, BS &amp; Debt sum'!R3</f>
        <v>YTD%</v>
      </c>
      <c r="S3" s="704"/>
      <c r="T3" s="18"/>
    </row>
    <row r="4" spans="1:20" ht="12.75">
      <c r="A4" s="18"/>
      <c r="B4" s="701"/>
      <c r="C4" s="705"/>
      <c r="D4" s="371"/>
      <c r="E4" s="371"/>
      <c r="F4" s="371"/>
      <c r="G4" s="371"/>
      <c r="H4" s="706"/>
      <c r="I4" s="371"/>
      <c r="J4" s="564"/>
      <c r="K4" s="371"/>
      <c r="L4" s="705"/>
      <c r="M4" s="196"/>
      <c r="N4" s="707"/>
      <c r="O4" s="371"/>
      <c r="P4" s="371"/>
      <c r="Q4" s="705"/>
      <c r="R4" s="196"/>
      <c r="S4" s="708"/>
      <c r="T4" s="18"/>
    </row>
    <row r="5" spans="1:20" ht="14.25">
      <c r="A5" s="18"/>
      <c r="B5" s="709"/>
      <c r="C5" s="710" t="s">
        <v>177</v>
      </c>
      <c r="D5" s="711">
        <v>0.42</v>
      </c>
      <c r="E5" s="712">
        <v>0.43</v>
      </c>
      <c r="F5" s="712">
        <v>0.43</v>
      </c>
      <c r="G5" s="713">
        <v>0.44</v>
      </c>
      <c r="H5" s="714">
        <v>0.43</v>
      </c>
      <c r="I5" s="715">
        <v>0.44</v>
      </c>
      <c r="J5" s="716">
        <v>0.45</v>
      </c>
      <c r="K5" s="714">
        <v>0.45</v>
      </c>
      <c r="L5" s="717"/>
      <c r="M5" s="234"/>
      <c r="N5" s="717"/>
      <c r="O5" s="718">
        <v>0.43</v>
      </c>
      <c r="P5" s="714">
        <v>0.45</v>
      </c>
      <c r="Q5" s="717"/>
      <c r="R5" s="235"/>
      <c r="S5" s="719"/>
      <c r="T5" s="18"/>
    </row>
    <row r="6" spans="1:20" ht="12.75">
      <c r="A6" s="18"/>
      <c r="B6" s="701"/>
      <c r="C6" s="705"/>
      <c r="D6" s="720"/>
      <c r="E6" s="721"/>
      <c r="F6" s="721"/>
      <c r="G6" s="722"/>
      <c r="H6" s="723"/>
      <c r="I6" s="724"/>
      <c r="J6" s="725"/>
      <c r="K6" s="726"/>
      <c r="L6" s="707"/>
      <c r="M6" s="234"/>
      <c r="N6" s="707"/>
      <c r="O6" s="727"/>
      <c r="P6" s="726"/>
      <c r="Q6" s="707"/>
      <c r="R6" s="235"/>
      <c r="S6" s="704"/>
      <c r="T6" s="18"/>
    </row>
    <row r="7" spans="1:20" ht="14.25">
      <c r="A7" s="18"/>
      <c r="B7" s="701"/>
      <c r="C7" s="710" t="s">
        <v>310</v>
      </c>
      <c r="D7" s="728">
        <v>7432</v>
      </c>
      <c r="E7" s="729">
        <v>7300</v>
      </c>
      <c r="F7" s="729">
        <f t="shared" ref="F7:K7" si="0">F8+F11</f>
        <v>7290</v>
      </c>
      <c r="G7" s="730">
        <f>+H7</f>
        <v>7351</v>
      </c>
      <c r="H7" s="729">
        <f t="shared" si="0"/>
        <v>7351</v>
      </c>
      <c r="I7" s="731">
        <f t="shared" si="0"/>
        <v>7348</v>
      </c>
      <c r="J7" s="732">
        <f t="shared" si="0"/>
        <v>7343</v>
      </c>
      <c r="K7" s="729">
        <f t="shared" si="0"/>
        <v>7409</v>
      </c>
      <c r="L7" s="717"/>
      <c r="M7" s="61">
        <f t="shared" ref="M7:M11" si="1">+IFERROR(IF(D7*I7&lt;0,"n.m.",IF(D7/I7-1&gt;100%,"&gt;100%",D7/I7-1)),"n.m.")</f>
        <v>1.1431682090364825E-2</v>
      </c>
      <c r="N7" s="717"/>
      <c r="O7" s="733">
        <f>+D7</f>
        <v>7432</v>
      </c>
      <c r="P7" s="729">
        <f>+I7</f>
        <v>7348</v>
      </c>
      <c r="Q7" s="717"/>
      <c r="R7" s="63">
        <f>+IFERROR(IF(O7*P7&lt;0,"n.m.",IF(O7/P7-1&gt;100%,"&gt;100%",O7/P7-1)),"n.m.")</f>
        <v>1.1431682090364825E-2</v>
      </c>
      <c r="S7" s="719"/>
      <c r="T7" s="18"/>
    </row>
    <row r="8" spans="1:20" ht="14.25">
      <c r="A8" s="18"/>
      <c r="B8" s="734"/>
      <c r="C8" s="735" t="s">
        <v>311</v>
      </c>
      <c r="D8" s="736">
        <v>3639</v>
      </c>
      <c r="E8" s="737">
        <v>3574</v>
      </c>
      <c r="F8" s="738">
        <v>3533</v>
      </c>
      <c r="G8" s="730">
        <f t="shared" ref="G8:G11" si="2">+H8</f>
        <v>3527</v>
      </c>
      <c r="H8" s="739">
        <v>3527</v>
      </c>
      <c r="I8" s="740">
        <v>3516</v>
      </c>
      <c r="J8" s="741">
        <v>3524</v>
      </c>
      <c r="K8" s="737">
        <v>3524</v>
      </c>
      <c r="L8" s="739"/>
      <c r="M8" s="742">
        <f t="shared" si="1"/>
        <v>3.4982935153583528E-2</v>
      </c>
      <c r="N8" s="739"/>
      <c r="O8" s="743">
        <f>+D8</f>
        <v>3639</v>
      </c>
      <c r="P8" s="737">
        <f t="shared" ref="P8:P11" si="3">+I8</f>
        <v>3516</v>
      </c>
      <c r="Q8" s="739"/>
      <c r="R8" s="744">
        <f>+IFERROR(IF(O8*P8&lt;0,"n.m.",IF(O8/P8-1&gt;100%,"&gt;100%",O8/P8-1)),"n.m.")</f>
        <v>3.4982935153583528E-2</v>
      </c>
      <c r="S8" s="708"/>
      <c r="T8" s="18"/>
    </row>
    <row r="9" spans="1:20" s="758" customFormat="1" ht="12.75">
      <c r="A9" s="606"/>
      <c r="B9" s="745"/>
      <c r="C9" s="746" t="s">
        <v>502</v>
      </c>
      <c r="D9" s="747">
        <v>519</v>
      </c>
      <c r="E9" s="748">
        <v>399</v>
      </c>
      <c r="F9" s="749">
        <v>323</v>
      </c>
      <c r="G9" s="750">
        <f t="shared" si="2"/>
        <v>245</v>
      </c>
      <c r="H9" s="751">
        <v>245</v>
      </c>
      <c r="I9" s="752">
        <v>112</v>
      </c>
      <c r="J9" s="753">
        <v>79</v>
      </c>
      <c r="K9" s="748">
        <v>40</v>
      </c>
      <c r="L9" s="751"/>
      <c r="M9" s="754" t="str">
        <f t="shared" si="1"/>
        <v>&gt;100%</v>
      </c>
      <c r="N9" s="751"/>
      <c r="O9" s="755">
        <f>+D9</f>
        <v>519</v>
      </c>
      <c r="P9" s="748">
        <f t="shared" si="3"/>
        <v>112</v>
      </c>
      <c r="Q9" s="751"/>
      <c r="R9" s="756" t="str">
        <f>+IFERROR(IF(O9*P9&lt;0,"n.m.",IF(O9/P9-1&gt;100%,"&gt;100%",O9/P9-1)),"n.m.")</f>
        <v>&gt;100%</v>
      </c>
      <c r="S9" s="757"/>
      <c r="T9" s="606"/>
    </row>
    <row r="10" spans="1:20" ht="12.75">
      <c r="A10" s="18"/>
      <c r="B10" s="734"/>
      <c r="C10" s="746" t="s">
        <v>303</v>
      </c>
      <c r="D10" s="759">
        <v>1100</v>
      </c>
      <c r="E10" s="760">
        <v>845</v>
      </c>
      <c r="F10" s="760">
        <v>610</v>
      </c>
      <c r="G10" s="750">
        <f t="shared" si="2"/>
        <v>323</v>
      </c>
      <c r="H10" s="760">
        <v>323</v>
      </c>
      <c r="I10" s="761">
        <v>100</v>
      </c>
      <c r="J10" s="762">
        <v>21</v>
      </c>
      <c r="K10" s="760">
        <v>7</v>
      </c>
      <c r="L10" s="760"/>
      <c r="M10" s="137" t="str">
        <f t="shared" si="1"/>
        <v>&gt;100%</v>
      </c>
      <c r="N10" s="763"/>
      <c r="O10" s="764">
        <f>+D10</f>
        <v>1100</v>
      </c>
      <c r="P10" s="765">
        <f t="shared" si="3"/>
        <v>100</v>
      </c>
      <c r="Q10" s="766"/>
      <c r="R10" s="139" t="str">
        <f>+IFERROR(IF(O10*P10&lt;0,"n.m.",IF(O10/P10-1&gt;100%,"&gt;100%",O10/P10-1)),"n.m.")</f>
        <v>&gt;100%</v>
      </c>
      <c r="S10" s="708"/>
      <c r="T10" s="18"/>
    </row>
    <row r="11" spans="1:20" ht="12.75">
      <c r="A11" s="18"/>
      <c r="B11" s="767"/>
      <c r="C11" s="735" t="s">
        <v>145</v>
      </c>
      <c r="D11" s="768">
        <v>3793</v>
      </c>
      <c r="E11" s="738">
        <v>3726</v>
      </c>
      <c r="F11" s="738">
        <v>3757</v>
      </c>
      <c r="G11" s="730">
        <f t="shared" si="2"/>
        <v>3824</v>
      </c>
      <c r="H11" s="763">
        <v>3824</v>
      </c>
      <c r="I11" s="769">
        <v>3832</v>
      </c>
      <c r="J11" s="443">
        <v>3819</v>
      </c>
      <c r="K11" s="738">
        <v>3885</v>
      </c>
      <c r="L11" s="763"/>
      <c r="M11" s="85">
        <f t="shared" si="1"/>
        <v>-1.0177453027139904E-2</v>
      </c>
      <c r="N11" s="770"/>
      <c r="O11" s="771">
        <f>+D11</f>
        <v>3793</v>
      </c>
      <c r="P11" s="772">
        <f t="shared" si="3"/>
        <v>3832</v>
      </c>
      <c r="Q11" s="770"/>
      <c r="R11" s="773">
        <f>+IFERROR(IF(O11*P11&lt;0,"n.m.",IF(O11/P11-1&gt;100%,"&gt;100%",O11/P11-1)),"n.m.")</f>
        <v>-1.0177453027139904E-2</v>
      </c>
      <c r="S11" s="708"/>
      <c r="T11" s="18"/>
    </row>
    <row r="12" spans="1:20" ht="12.75">
      <c r="A12" s="18"/>
      <c r="B12" s="701"/>
      <c r="C12" s="705"/>
      <c r="D12" s="774"/>
      <c r="E12" s="775"/>
      <c r="F12" s="776"/>
      <c r="G12" s="777"/>
      <c r="H12" s="778"/>
      <c r="I12" s="779"/>
      <c r="J12" s="780"/>
      <c r="K12" s="775"/>
      <c r="L12" s="778"/>
      <c r="M12" s="781"/>
      <c r="N12" s="778"/>
      <c r="O12" s="782"/>
      <c r="P12" s="775"/>
      <c r="Q12" s="778"/>
      <c r="R12" s="783"/>
      <c r="S12" s="708"/>
      <c r="T12" s="18"/>
    </row>
    <row r="13" spans="1:20" s="785" customFormat="1" ht="14.25">
      <c r="A13" s="18"/>
      <c r="B13" s="701"/>
      <c r="C13" s="710" t="s">
        <v>312</v>
      </c>
      <c r="D13" s="728">
        <f>D7-E7</f>
        <v>132</v>
      </c>
      <c r="E13" s="729">
        <f>E7-F7</f>
        <v>10</v>
      </c>
      <c r="F13" s="729">
        <f>F7-H7</f>
        <v>-61</v>
      </c>
      <c r="G13" s="730">
        <f>+H13+I13+J13+K13</f>
        <v>-228</v>
      </c>
      <c r="H13" s="729">
        <v>3</v>
      </c>
      <c r="I13" s="731">
        <f>I7-J7</f>
        <v>5</v>
      </c>
      <c r="J13" s="732">
        <f>J7-K7</f>
        <v>-66</v>
      </c>
      <c r="K13" s="729">
        <f>+K14+K15</f>
        <v>-170</v>
      </c>
      <c r="L13" s="717"/>
      <c r="M13" s="61"/>
      <c r="N13" s="717"/>
      <c r="O13" s="733">
        <f>+D13+F13+E13</f>
        <v>81</v>
      </c>
      <c r="P13" s="729">
        <f>+J13+K13+I13</f>
        <v>-231</v>
      </c>
      <c r="Q13" s="717"/>
      <c r="R13" s="63"/>
      <c r="S13" s="784"/>
      <c r="T13" s="18"/>
    </row>
    <row r="14" spans="1:20" ht="14.25">
      <c r="A14" s="18"/>
      <c r="B14" s="767"/>
      <c r="C14" s="735" t="s">
        <v>311</v>
      </c>
      <c r="D14" s="768">
        <f>D8-E8</f>
        <v>65</v>
      </c>
      <c r="E14" s="738">
        <f>E8-F8</f>
        <v>41</v>
      </c>
      <c r="F14" s="738">
        <f>F8-H8</f>
        <v>6</v>
      </c>
      <c r="G14" s="786">
        <f t="shared" ref="G14" si="4">+H14+I14+J14+K14</f>
        <v>14</v>
      </c>
      <c r="H14" s="763">
        <f>H8-I8</f>
        <v>11</v>
      </c>
      <c r="I14" s="769">
        <f>I8-J8</f>
        <v>-8</v>
      </c>
      <c r="J14" s="84">
        <f>J8-K8</f>
        <v>0</v>
      </c>
      <c r="K14" s="738">
        <v>11</v>
      </c>
      <c r="L14" s="729"/>
      <c r="M14" s="85"/>
      <c r="N14" s="729"/>
      <c r="O14" s="787">
        <f>+D14+F14+E14</f>
        <v>112</v>
      </c>
      <c r="P14" s="738">
        <f t="shared" ref="P14" si="5">+J14+K14+I14</f>
        <v>3</v>
      </c>
      <c r="Q14" s="729"/>
      <c r="R14" s="94"/>
      <c r="S14" s="708"/>
      <c r="T14" s="18"/>
    </row>
    <row r="15" spans="1:20" ht="14.25" customHeight="1">
      <c r="A15" s="18"/>
      <c r="B15" s="767"/>
      <c r="C15" s="735" t="s">
        <v>145</v>
      </c>
      <c r="D15" s="768">
        <v>67</v>
      </c>
      <c r="E15" s="738">
        <v>-31</v>
      </c>
      <c r="F15" s="738">
        <v>-67</v>
      </c>
      <c r="G15" s="786">
        <v>-242</v>
      </c>
      <c r="H15" s="763">
        <v>-8</v>
      </c>
      <c r="I15" s="769">
        <v>13</v>
      </c>
      <c r="J15" s="443">
        <v>-66</v>
      </c>
      <c r="K15" s="763">
        <v>-181</v>
      </c>
      <c r="L15" s="763"/>
      <c r="M15" s="85"/>
      <c r="N15" s="763"/>
      <c r="O15" s="787">
        <v>-31</v>
      </c>
      <c r="P15" s="738">
        <v>-234</v>
      </c>
      <c r="Q15" s="763"/>
      <c r="R15" s="94"/>
      <c r="S15" s="708"/>
      <c r="T15" s="18"/>
    </row>
    <row r="16" spans="1:20" ht="12.75" customHeight="1">
      <c r="A16" s="18"/>
      <c r="B16" s="701"/>
      <c r="C16" s="705"/>
      <c r="D16" s="788"/>
      <c r="E16" s="789"/>
      <c r="F16" s="775"/>
      <c r="G16" s="790"/>
      <c r="H16" s="791"/>
      <c r="I16" s="792"/>
      <c r="J16" s="793"/>
      <c r="K16" s="794"/>
      <c r="L16" s="795"/>
      <c r="M16" s="796"/>
      <c r="N16" s="795"/>
      <c r="O16" s="797"/>
      <c r="P16" s="794"/>
      <c r="Q16" s="795"/>
      <c r="R16" s="798"/>
      <c r="S16" s="708"/>
      <c r="T16" s="18"/>
    </row>
    <row r="17" spans="1:28" ht="14.25">
      <c r="A17" s="18"/>
      <c r="B17" s="697"/>
      <c r="C17" s="710" t="s">
        <v>238</v>
      </c>
      <c r="D17" s="799">
        <f t="shared" ref="D17:K17" si="6">D18+D19</f>
        <v>323</v>
      </c>
      <c r="E17" s="800">
        <f t="shared" ref="E17" si="7">E18+E19</f>
        <v>323</v>
      </c>
      <c r="F17" s="800">
        <f>F18+F19</f>
        <v>314</v>
      </c>
      <c r="G17" s="801">
        <f>+H17+I17+J17+K17</f>
        <v>1405</v>
      </c>
      <c r="H17" s="800">
        <f t="shared" si="6"/>
        <v>323</v>
      </c>
      <c r="I17" s="802">
        <f t="shared" si="6"/>
        <v>352</v>
      </c>
      <c r="J17" s="803">
        <f t="shared" si="6"/>
        <v>362</v>
      </c>
      <c r="K17" s="804">
        <f t="shared" si="6"/>
        <v>368</v>
      </c>
      <c r="L17" s="805"/>
      <c r="M17" s="61">
        <f t="shared" ref="M17:M23" si="8">+IFERROR(IF(D17*I17&lt;0,"n.m.",IF(D17/I17-1&gt;100%,"&gt;100%",D17/I17-1)),"n.m.")</f>
        <v>-8.2386363636363646E-2</v>
      </c>
      <c r="N17" s="806"/>
      <c r="O17" s="807">
        <f>+D17+F17+E17</f>
        <v>960</v>
      </c>
      <c r="P17" s="808">
        <f>+J17+K17+I17</f>
        <v>1082</v>
      </c>
      <c r="Q17" s="806"/>
      <c r="R17" s="809">
        <f>+IFERROR(IF(O17*P17&lt;0,"n.m.",IF(O17/P17-1&gt;100%,"&gt;100%",O17/P17-1)),"n.m.")</f>
        <v>-0.11275415896487984</v>
      </c>
      <c r="S17" s="719"/>
      <c r="T17" s="18"/>
    </row>
    <row r="18" spans="1:28" ht="12.75">
      <c r="A18" s="18"/>
      <c r="B18" s="701"/>
      <c r="C18" s="735" t="s">
        <v>258</v>
      </c>
      <c r="D18" s="810">
        <v>288</v>
      </c>
      <c r="E18" s="811">
        <v>283</v>
      </c>
      <c r="F18" s="812">
        <v>277</v>
      </c>
      <c r="G18" s="813">
        <f t="shared" ref="G18:G19" si="9">+H18+I18+J18+K18</f>
        <v>1248</v>
      </c>
      <c r="H18" s="811">
        <v>283</v>
      </c>
      <c r="I18" s="814">
        <v>312</v>
      </c>
      <c r="J18" s="815">
        <v>325</v>
      </c>
      <c r="K18" s="816">
        <v>328</v>
      </c>
      <c r="L18" s="817"/>
      <c r="M18" s="742">
        <f t="shared" si="8"/>
        <v>-7.6923076923076872E-2</v>
      </c>
      <c r="N18" s="818"/>
      <c r="O18" s="819">
        <f t="shared" ref="O18:O19" si="10">+D18+F18+E18</f>
        <v>848</v>
      </c>
      <c r="P18" s="820">
        <f t="shared" ref="P18:P19" si="11">+J18+K18+I18</f>
        <v>965</v>
      </c>
      <c r="Q18" s="818"/>
      <c r="R18" s="821">
        <f>+IFERROR(IF(O18*P18&lt;0,"n.m.",IF(O18/P18-1&gt;100%,"&gt;100%",O18/P18-1)),"n.m.")</f>
        <v>-0.12124352331606214</v>
      </c>
      <c r="S18" s="719"/>
      <c r="T18" s="18"/>
    </row>
    <row r="19" spans="1:28" ht="12.75">
      <c r="A19" s="18"/>
      <c r="B19" s="701"/>
      <c r="C19" s="735" t="s">
        <v>259</v>
      </c>
      <c r="D19" s="822">
        <v>35</v>
      </c>
      <c r="E19" s="812">
        <f>43-3</f>
        <v>40</v>
      </c>
      <c r="F19" s="812">
        <v>37</v>
      </c>
      <c r="G19" s="823">
        <f t="shared" si="9"/>
        <v>157</v>
      </c>
      <c r="H19" s="812">
        <f>43-3</f>
        <v>40</v>
      </c>
      <c r="I19" s="824">
        <f>43-3</f>
        <v>40</v>
      </c>
      <c r="J19" s="825">
        <f>42-5</f>
        <v>37</v>
      </c>
      <c r="K19" s="812">
        <v>40</v>
      </c>
      <c r="L19" s="826"/>
      <c r="M19" s="742">
        <f t="shared" si="8"/>
        <v>-0.125</v>
      </c>
      <c r="N19" s="827"/>
      <c r="O19" s="828">
        <f t="shared" si="10"/>
        <v>112</v>
      </c>
      <c r="P19" s="829">
        <f t="shared" si="11"/>
        <v>117</v>
      </c>
      <c r="Q19" s="827"/>
      <c r="R19" s="830">
        <f>+IFERROR(IF(O19*P19&lt;0,"n.m.",IF(O19/P19-1&gt;100%,"&gt;100%",O19/P19-1)),"n.m.")</f>
        <v>-4.2735042735042694E-2</v>
      </c>
      <c r="S19" s="719"/>
      <c r="T19" s="18"/>
    </row>
    <row r="20" spans="1:28" ht="12.75">
      <c r="A20" s="18"/>
      <c r="B20" s="701"/>
      <c r="C20" s="831"/>
      <c r="D20" s="832"/>
      <c r="E20" s="772"/>
      <c r="F20" s="772"/>
      <c r="G20" s="833"/>
      <c r="H20" s="772"/>
      <c r="I20" s="834"/>
      <c r="J20" s="835"/>
      <c r="K20" s="772"/>
      <c r="L20" s="831"/>
      <c r="M20" s="742"/>
      <c r="N20" s="831"/>
      <c r="O20" s="771"/>
      <c r="P20" s="772"/>
      <c r="Q20" s="831"/>
      <c r="R20" s="773"/>
      <c r="S20" s="708"/>
      <c r="T20" s="18"/>
    </row>
    <row r="21" spans="1:28" ht="14.25">
      <c r="A21" s="18"/>
      <c r="B21" s="701"/>
      <c r="C21" s="710" t="s">
        <v>313</v>
      </c>
      <c r="D21" s="836">
        <v>19</v>
      </c>
      <c r="E21" s="800">
        <v>19</v>
      </c>
      <c r="F21" s="800">
        <v>18</v>
      </c>
      <c r="G21" s="801">
        <v>20</v>
      </c>
      <c r="H21" s="800">
        <v>19</v>
      </c>
      <c r="I21" s="802">
        <v>20</v>
      </c>
      <c r="J21" s="837">
        <v>21</v>
      </c>
      <c r="K21" s="800">
        <v>21</v>
      </c>
      <c r="L21" s="717"/>
      <c r="M21" s="61">
        <f t="shared" si="8"/>
        <v>-5.0000000000000044E-2</v>
      </c>
      <c r="N21" s="717"/>
      <c r="O21" s="838">
        <v>19</v>
      </c>
      <c r="P21" s="800">
        <v>21</v>
      </c>
      <c r="Q21" s="717"/>
      <c r="R21" s="63">
        <f>+IFERROR(IF(O21*P21&lt;0,"n.m.",IF(O21/P21-1&gt;100%,"&gt;100%",O21/P21-1)),"n.m.")</f>
        <v>-9.5238095238095233E-2</v>
      </c>
      <c r="S21" s="719"/>
      <c r="T21" s="18"/>
    </row>
    <row r="22" spans="1:28" ht="12.75">
      <c r="A22" s="18"/>
      <c r="B22" s="701"/>
      <c r="C22" s="735" t="s">
        <v>144</v>
      </c>
      <c r="D22" s="810">
        <v>28</v>
      </c>
      <c r="E22" s="811">
        <v>28</v>
      </c>
      <c r="F22" s="812">
        <v>28</v>
      </c>
      <c r="G22" s="813">
        <v>31</v>
      </c>
      <c r="H22" s="811">
        <v>28</v>
      </c>
      <c r="I22" s="814">
        <v>31</v>
      </c>
      <c r="J22" s="839">
        <v>32</v>
      </c>
      <c r="K22" s="811">
        <v>32</v>
      </c>
      <c r="L22" s="840"/>
      <c r="M22" s="742">
        <f t="shared" si="8"/>
        <v>-9.6774193548387122E-2</v>
      </c>
      <c r="N22" s="840"/>
      <c r="O22" s="841">
        <v>28</v>
      </c>
      <c r="P22" s="811">
        <v>32</v>
      </c>
      <c r="Q22" s="840"/>
      <c r="R22" s="94">
        <f>+IFERROR(IF(O22*P22&lt;0,"n.m.",IF(O22/P22-1&gt;100%,"&gt;100%",O22/P22-1)),"n.m.")</f>
        <v>-0.125</v>
      </c>
      <c r="S22" s="719"/>
      <c r="T22" s="18"/>
    </row>
    <row r="23" spans="1:28" ht="12.75">
      <c r="A23" s="18"/>
      <c r="B23" s="701"/>
      <c r="C23" s="735" t="s">
        <v>145</v>
      </c>
      <c r="D23" s="810">
        <v>4</v>
      </c>
      <c r="E23" s="811">
        <v>4</v>
      </c>
      <c r="F23" s="811">
        <v>3</v>
      </c>
      <c r="G23" s="813">
        <v>4</v>
      </c>
      <c r="H23" s="811">
        <v>4</v>
      </c>
      <c r="I23" s="814">
        <v>4</v>
      </c>
      <c r="J23" s="839">
        <v>5</v>
      </c>
      <c r="K23" s="811">
        <v>4</v>
      </c>
      <c r="L23" s="831"/>
      <c r="M23" s="742">
        <f t="shared" si="8"/>
        <v>0</v>
      </c>
      <c r="N23" s="831"/>
      <c r="O23" s="841">
        <v>4</v>
      </c>
      <c r="P23" s="811">
        <v>4</v>
      </c>
      <c r="Q23" s="831"/>
      <c r="R23" s="744">
        <f>+IFERROR(IF(O23*P23&lt;0,"n.m.",IF(O23/P23-1&gt;100%,"&gt;100%",O23/P23-1)),"n.m.")</f>
        <v>0</v>
      </c>
      <c r="S23" s="719"/>
      <c r="T23" s="18"/>
    </row>
    <row r="24" spans="1:28" ht="12.75">
      <c r="A24" s="18"/>
      <c r="B24" s="701"/>
      <c r="C24" s="735" t="s">
        <v>523</v>
      </c>
      <c r="D24" s="842" t="s">
        <v>567</v>
      </c>
      <c r="E24" s="843" t="s">
        <v>496</v>
      </c>
      <c r="F24" s="843" t="s">
        <v>437</v>
      </c>
      <c r="G24" s="844" t="s">
        <v>308</v>
      </c>
      <c r="H24" s="843" t="s">
        <v>401</v>
      </c>
      <c r="I24" s="845" t="s">
        <v>264</v>
      </c>
      <c r="J24" s="846" t="s">
        <v>308</v>
      </c>
      <c r="K24" s="843" t="s">
        <v>264</v>
      </c>
      <c r="L24" s="847"/>
      <c r="M24" s="848"/>
      <c r="N24" s="847"/>
      <c r="O24" s="849" t="s">
        <v>496</v>
      </c>
      <c r="P24" s="843" t="s">
        <v>264</v>
      </c>
      <c r="Q24" s="847"/>
      <c r="R24" s="850"/>
      <c r="S24" s="719"/>
      <c r="T24" s="18"/>
    </row>
    <row r="25" spans="1:28" ht="12.75" customHeight="1">
      <c r="A25" s="18"/>
      <c r="B25" s="701"/>
      <c r="C25" s="831"/>
      <c r="D25" s="851"/>
      <c r="E25" s="852"/>
      <c r="F25" s="772"/>
      <c r="G25" s="853"/>
      <c r="H25" s="852"/>
      <c r="I25" s="854"/>
      <c r="J25" s="855"/>
      <c r="K25" s="852"/>
      <c r="L25" s="831"/>
      <c r="M25" s="856"/>
      <c r="N25" s="831"/>
      <c r="O25" s="857"/>
      <c r="P25" s="852"/>
      <c r="Q25" s="831"/>
      <c r="R25" s="858"/>
      <c r="S25" s="708"/>
      <c r="T25" s="18"/>
    </row>
    <row r="26" spans="1:28" ht="12.75">
      <c r="A26" s="18"/>
      <c r="B26" s="701"/>
      <c r="C26" s="859" t="s">
        <v>241</v>
      </c>
      <c r="D26" s="860">
        <v>15</v>
      </c>
      <c r="E26" s="861">
        <v>15</v>
      </c>
      <c r="F26" s="861">
        <v>14</v>
      </c>
      <c r="G26" s="862">
        <v>16</v>
      </c>
      <c r="H26" s="863">
        <v>15</v>
      </c>
      <c r="I26" s="864">
        <v>16</v>
      </c>
      <c r="J26" s="865">
        <v>17</v>
      </c>
      <c r="K26" s="863">
        <v>17</v>
      </c>
      <c r="L26" s="840"/>
      <c r="M26" s="61">
        <f t="shared" ref="M26:M28" si="12">+IFERROR(IF(D26*I26&lt;0,"n.m.",IF(D26/I26-1&gt;100%,"&gt;100%",D26/I26-1)),"n.m.")</f>
        <v>-6.25E-2</v>
      </c>
      <c r="N26" s="840"/>
      <c r="O26" s="866">
        <v>15</v>
      </c>
      <c r="P26" s="863">
        <v>16</v>
      </c>
      <c r="Q26" s="840"/>
      <c r="R26" s="63">
        <f>+IFERROR(IF(O26*P26&lt;0,"n.m.",IF(O26/P26-1&gt;100%,"&gt;100%",O26/P26-1)),"n.m.")</f>
        <v>-6.25E-2</v>
      </c>
      <c r="S26" s="708"/>
      <c r="T26" s="18"/>
    </row>
    <row r="27" spans="1:28" ht="12.75">
      <c r="A27" s="18"/>
      <c r="B27" s="701"/>
      <c r="C27" s="735" t="s">
        <v>144</v>
      </c>
      <c r="D27" s="867">
        <v>26</v>
      </c>
      <c r="E27" s="868">
        <v>26</v>
      </c>
      <c r="F27" s="868">
        <v>26</v>
      </c>
      <c r="G27" s="869">
        <v>29</v>
      </c>
      <c r="H27" s="870">
        <v>26</v>
      </c>
      <c r="I27" s="871">
        <v>29</v>
      </c>
      <c r="J27" s="872">
        <v>30</v>
      </c>
      <c r="K27" s="870">
        <v>30</v>
      </c>
      <c r="L27" s="840"/>
      <c r="M27" s="742">
        <f t="shared" si="12"/>
        <v>-0.10344827586206895</v>
      </c>
      <c r="N27" s="840"/>
      <c r="O27" s="873">
        <v>26</v>
      </c>
      <c r="P27" s="870">
        <v>30</v>
      </c>
      <c r="Q27" s="840"/>
      <c r="R27" s="94">
        <f>+IFERROR(IF(O27*P27&lt;0,"n.m.",IF(O27/P27-1&gt;100%,"&gt;100%",O27/P27-1)),"n.m.")</f>
        <v>-0.1333333333333333</v>
      </c>
      <c r="S27" s="708"/>
      <c r="T27" s="18"/>
    </row>
    <row r="28" spans="1:28" ht="12.75">
      <c r="A28" s="18"/>
      <c r="B28" s="701"/>
      <c r="C28" s="735" t="s">
        <v>145</v>
      </c>
      <c r="D28" s="867">
        <v>4</v>
      </c>
      <c r="E28" s="868">
        <v>4</v>
      </c>
      <c r="F28" s="868">
        <v>4</v>
      </c>
      <c r="G28" s="869">
        <v>4</v>
      </c>
      <c r="H28" s="870">
        <v>4</v>
      </c>
      <c r="I28" s="871">
        <v>5</v>
      </c>
      <c r="J28" s="872">
        <v>5</v>
      </c>
      <c r="K28" s="870">
        <v>4</v>
      </c>
      <c r="L28" s="840"/>
      <c r="M28" s="742">
        <f t="shared" si="12"/>
        <v>-0.19999999999999996</v>
      </c>
      <c r="N28" s="840"/>
      <c r="O28" s="873">
        <v>4</v>
      </c>
      <c r="P28" s="870">
        <v>5</v>
      </c>
      <c r="Q28" s="840"/>
      <c r="R28" s="94">
        <f>+IFERROR(IF(O28*P28&lt;0,"n.m.",IF(O28/P28-1&gt;100%,"&gt;100%",O28/P28-1)),"n.m.")</f>
        <v>-0.19999999999999996</v>
      </c>
      <c r="S28" s="708"/>
      <c r="T28" s="18"/>
    </row>
    <row r="29" spans="1:28" ht="12.75">
      <c r="A29" s="18"/>
      <c r="B29" s="701"/>
      <c r="C29" s="831"/>
      <c r="D29" s="851"/>
      <c r="E29" s="738"/>
      <c r="F29" s="738"/>
      <c r="G29" s="786"/>
      <c r="H29" s="852"/>
      <c r="I29" s="854"/>
      <c r="J29" s="855"/>
      <c r="K29" s="852"/>
      <c r="L29" s="831"/>
      <c r="M29" s="742"/>
      <c r="N29" s="831"/>
      <c r="O29" s="857"/>
      <c r="P29" s="852"/>
      <c r="Q29" s="831"/>
      <c r="R29" s="858"/>
      <c r="S29" s="708"/>
      <c r="T29" s="18"/>
    </row>
    <row r="30" spans="1:28" ht="14.25">
      <c r="A30" s="18"/>
      <c r="B30" s="701"/>
      <c r="C30" s="874" t="s">
        <v>314</v>
      </c>
      <c r="D30" s="875">
        <v>111</v>
      </c>
      <c r="E30" s="876">
        <v>113</v>
      </c>
      <c r="F30" s="877">
        <v>107</v>
      </c>
      <c r="G30" s="878">
        <v>105</v>
      </c>
      <c r="H30" s="879">
        <v>105</v>
      </c>
      <c r="I30" s="880">
        <v>104</v>
      </c>
      <c r="J30" s="881">
        <v>108</v>
      </c>
      <c r="K30" s="879">
        <v>103</v>
      </c>
      <c r="L30" s="882"/>
      <c r="M30" s="883">
        <f t="shared" ref="M30" si="13">+IFERROR(IF(D30*I30&lt;0,"n.m.",IF(D30/I30-1&gt;100%,"&gt;100%",D30/I30-1)),"n.m.")</f>
        <v>6.7307692307692291E-2</v>
      </c>
      <c r="N30" s="882"/>
      <c r="O30" s="884">
        <v>110</v>
      </c>
      <c r="P30" s="879">
        <v>105</v>
      </c>
      <c r="Q30" s="882"/>
      <c r="R30" s="885">
        <f>+IFERROR(IF(O30*P30&lt;0,"n.m.",IF(O30/P30-1&gt;100%,"&gt;100%",O30/P30-1)),"n.m.")</f>
        <v>4.7619047619047672E-2</v>
      </c>
      <c r="S30" s="719"/>
      <c r="T30" s="18"/>
    </row>
    <row r="31" spans="1:28" ht="12.75" customHeight="1">
      <c r="A31" s="18"/>
      <c r="B31" s="697"/>
      <c r="C31" s="831"/>
      <c r="D31" s="886"/>
      <c r="E31" s="887"/>
      <c r="F31" s="887"/>
      <c r="G31" s="888"/>
      <c r="H31" s="887"/>
      <c r="I31" s="889"/>
      <c r="J31" s="890"/>
      <c r="K31" s="887"/>
      <c r="L31" s="831"/>
      <c r="M31" s="781"/>
      <c r="N31" s="831"/>
      <c r="O31" s="891"/>
      <c r="P31" s="887"/>
      <c r="Q31" s="831"/>
      <c r="R31" s="783"/>
      <c r="S31" s="708"/>
      <c r="T31" s="18"/>
    </row>
    <row r="32" spans="1:28" ht="14.25">
      <c r="A32" s="18"/>
      <c r="B32" s="701"/>
      <c r="C32" s="892" t="s">
        <v>582</v>
      </c>
      <c r="D32" s="893">
        <v>13</v>
      </c>
      <c r="E32" s="894">
        <v>14</v>
      </c>
      <c r="F32" s="894">
        <v>14</v>
      </c>
      <c r="G32" s="895">
        <v>19</v>
      </c>
      <c r="H32" s="894">
        <v>16</v>
      </c>
      <c r="I32" s="896">
        <v>18</v>
      </c>
      <c r="J32" s="897">
        <v>20</v>
      </c>
      <c r="K32" s="894">
        <v>22</v>
      </c>
      <c r="L32" s="717"/>
      <c r="M32" s="61">
        <f t="shared" ref="M32" si="14">+IFERROR(IF(D32*I32&lt;0,"n.m.",IF(D32/I32-1&gt;100%,"&gt;100%",D32/I32-1)),"n.m.")</f>
        <v>-0.27777777777777779</v>
      </c>
      <c r="N32" s="717"/>
      <c r="O32" s="898">
        <v>14</v>
      </c>
      <c r="P32" s="894">
        <v>20</v>
      </c>
      <c r="Q32" s="717"/>
      <c r="R32" s="63">
        <f>+IFERROR(IF(O32*P32&lt;0,"n.m.",IF(O32/P32-1&gt;100%,"&gt;100%",O32/P32-1)),"n.m.")</f>
        <v>-0.30000000000000004</v>
      </c>
      <c r="S32" s="719"/>
      <c r="T32" s="18"/>
      <c r="AB32" s="496" t="s">
        <v>506</v>
      </c>
    </row>
    <row r="33" spans="1:20" ht="12.75" customHeight="1">
      <c r="A33" s="18"/>
      <c r="B33" s="701"/>
      <c r="C33" s="899"/>
      <c r="D33" s="886"/>
      <c r="E33" s="887"/>
      <c r="F33" s="887"/>
      <c r="G33" s="888"/>
      <c r="H33" s="887"/>
      <c r="I33" s="889"/>
      <c r="J33" s="890"/>
      <c r="K33" s="887"/>
      <c r="L33" s="899"/>
      <c r="M33" s="781"/>
      <c r="N33" s="899"/>
      <c r="O33" s="891"/>
      <c r="P33" s="887"/>
      <c r="Q33" s="899"/>
      <c r="R33" s="783"/>
      <c r="S33" s="719"/>
      <c r="T33" s="18"/>
    </row>
    <row r="34" spans="1:20" ht="14.25">
      <c r="A34" s="18"/>
      <c r="B34" s="697"/>
      <c r="C34" s="892" t="s">
        <v>315</v>
      </c>
      <c r="D34" s="836">
        <v>190</v>
      </c>
      <c r="E34" s="800">
        <v>215</v>
      </c>
      <c r="F34" s="800">
        <v>213</v>
      </c>
      <c r="G34" s="801">
        <v>171</v>
      </c>
      <c r="H34" s="800">
        <v>197</v>
      </c>
      <c r="I34" s="802">
        <v>172</v>
      </c>
      <c r="J34" s="837">
        <v>162</v>
      </c>
      <c r="K34" s="800">
        <v>153</v>
      </c>
      <c r="L34" s="717"/>
      <c r="M34" s="61">
        <f t="shared" ref="M34" si="15">+IFERROR(IF(D34*I34&lt;0,"n.m.",IF(D34/I34-1&gt;100%,"&gt;100%",D34/I34-1)),"n.m.")</f>
        <v>0.10465116279069764</v>
      </c>
      <c r="N34" s="717"/>
      <c r="O34" s="838">
        <v>207</v>
      </c>
      <c r="P34" s="800">
        <v>162</v>
      </c>
      <c r="Q34" s="717"/>
      <c r="R34" s="63">
        <f>+IFERROR(IF(O34*P34&lt;0,"n.m.",IF(O34/P34-1&gt;100%,"&gt;100%",O34/P34-1)),"n.m.")</f>
        <v>0.27777777777777768</v>
      </c>
      <c r="S34" s="719"/>
      <c r="T34" s="18"/>
    </row>
    <row r="35" spans="1:20" ht="12.75" customHeight="1">
      <c r="A35" s="18"/>
      <c r="B35" s="697"/>
      <c r="C35" s="831"/>
      <c r="D35" s="900"/>
      <c r="E35" s="900"/>
      <c r="F35" s="900"/>
      <c r="G35" s="900"/>
      <c r="H35" s="852"/>
      <c r="I35" s="852"/>
      <c r="J35" s="852"/>
      <c r="K35" s="852"/>
      <c r="L35" s="831"/>
      <c r="M35" s="427"/>
      <c r="N35" s="831"/>
      <c r="O35" s="852"/>
      <c r="P35" s="852"/>
      <c r="Q35" s="831"/>
      <c r="R35" s="901"/>
      <c r="S35" s="719"/>
      <c r="T35" s="18"/>
    </row>
    <row r="36" spans="1:20" s="39" customFormat="1" ht="9" customHeight="1">
      <c r="A36" s="18"/>
      <c r="B36" s="18"/>
      <c r="C36" s="18"/>
      <c r="D36" s="18"/>
      <c r="E36" s="18"/>
      <c r="F36" s="18"/>
      <c r="G36" s="18"/>
      <c r="H36" s="18"/>
      <c r="I36" s="18"/>
      <c r="J36" s="18"/>
      <c r="K36" s="18"/>
      <c r="L36" s="18"/>
      <c r="M36" s="18"/>
      <c r="N36" s="38"/>
      <c r="O36" s="18"/>
      <c r="P36" s="18"/>
      <c r="Q36" s="18"/>
      <c r="R36" s="18"/>
      <c r="S36" s="18"/>
      <c r="T36" s="18"/>
    </row>
    <row r="37" spans="1:20" ht="14.25">
      <c r="A37" s="902"/>
      <c r="B37" s="6" t="s">
        <v>512</v>
      </c>
      <c r="C37" s="903"/>
      <c r="D37" s="3"/>
      <c r="E37" s="3"/>
      <c r="F37" s="3"/>
      <c r="G37" s="3"/>
      <c r="H37" s="3"/>
      <c r="I37" s="3"/>
      <c r="J37" s="3"/>
      <c r="K37" s="3"/>
      <c r="L37" s="904"/>
      <c r="M37" s="2"/>
      <c r="N37" s="905"/>
      <c r="O37" s="6"/>
      <c r="P37" s="3"/>
      <c r="Q37" s="904"/>
      <c r="R37" s="2"/>
      <c r="S37" s="906"/>
      <c r="T37" s="906"/>
    </row>
    <row r="38" spans="1:20" ht="14.25" customHeight="1">
      <c r="A38" s="902"/>
      <c r="B38" s="903" t="s">
        <v>513</v>
      </c>
      <c r="C38" s="903"/>
      <c r="D38" s="3"/>
      <c r="E38" s="3"/>
      <c r="F38" s="3"/>
      <c r="G38" s="3"/>
      <c r="H38" s="3"/>
      <c r="I38" s="3"/>
      <c r="J38" s="3"/>
      <c r="K38" s="3"/>
      <c r="L38" s="904"/>
      <c r="M38" s="2"/>
      <c r="N38" s="905"/>
      <c r="O38" s="6"/>
      <c r="P38" s="3"/>
      <c r="Q38" s="904"/>
      <c r="R38" s="2"/>
      <c r="S38" s="906"/>
      <c r="T38" s="906"/>
    </row>
    <row r="39" spans="1:20" ht="14.25" customHeight="1">
      <c r="A39" s="902"/>
      <c r="B39" s="903" t="s">
        <v>346</v>
      </c>
      <c r="C39" s="903"/>
      <c r="D39" s="3"/>
      <c r="E39" s="3"/>
      <c r="F39" s="3"/>
      <c r="G39" s="3"/>
      <c r="H39" s="3"/>
      <c r="I39" s="3"/>
      <c r="J39" s="3"/>
      <c r="K39" s="3"/>
      <c r="L39" s="904"/>
      <c r="M39" s="2"/>
      <c r="N39" s="905"/>
      <c r="O39" s="6"/>
      <c r="P39" s="3"/>
      <c r="Q39" s="904"/>
      <c r="R39" s="2"/>
      <c r="S39" s="906"/>
      <c r="T39" s="906"/>
    </row>
    <row r="40" spans="1:20" ht="14.25" customHeight="1">
      <c r="A40" s="902"/>
      <c r="B40" s="903" t="s">
        <v>309</v>
      </c>
      <c r="C40" s="903"/>
      <c r="D40" s="3"/>
      <c r="E40" s="3"/>
      <c r="F40" s="3"/>
      <c r="G40" s="3"/>
      <c r="H40" s="3"/>
      <c r="I40" s="3"/>
      <c r="J40" s="3"/>
      <c r="K40" s="3"/>
      <c r="L40" s="904"/>
      <c r="M40" s="2"/>
      <c r="N40" s="905"/>
      <c r="O40" s="6"/>
      <c r="P40" s="3"/>
      <c r="Q40" s="904"/>
      <c r="R40" s="2"/>
      <c r="S40" s="906"/>
      <c r="T40" s="906"/>
    </row>
    <row r="41" spans="1:20" ht="14.25" customHeight="1">
      <c r="A41" s="902"/>
      <c r="B41" s="903" t="s">
        <v>305</v>
      </c>
      <c r="C41" s="903"/>
      <c r="D41" s="3"/>
      <c r="E41" s="3"/>
      <c r="F41" s="3"/>
      <c r="G41" s="3"/>
      <c r="H41" s="3"/>
      <c r="I41" s="3"/>
      <c r="J41" s="3"/>
      <c r="K41" s="3"/>
      <c r="L41" s="904"/>
      <c r="M41" s="2"/>
      <c r="N41" s="905"/>
      <c r="O41" s="6"/>
      <c r="P41" s="3"/>
      <c r="Q41" s="904"/>
      <c r="R41" s="2"/>
      <c r="S41" s="906"/>
      <c r="T41" s="906"/>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&amp;L&amp;8Q3 2014 &amp;C&amp;8&amp;A&amp;R&amp;8  &amp;P/&amp;N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view="pageBreakPreview" zoomScale="85" zoomScaleNormal="100" zoomScaleSheetLayoutView="85" workbookViewId="0"/>
  </sheetViews>
  <sheetFormatPr defaultRowHeight="12"/>
  <cols>
    <col min="1" max="1" width="1.42578125" style="496" customWidth="1"/>
    <col min="2" max="2" width="1.7109375" style="496" customWidth="1"/>
    <col min="3" max="3" width="50.5703125" style="496" customWidth="1"/>
    <col min="4" max="11" width="8.7109375" style="496" customWidth="1"/>
    <col min="12" max="12" width="1.7109375" style="496" customWidth="1"/>
    <col min="13" max="13" width="8.7109375" style="1104" customWidth="1"/>
    <col min="14" max="14" width="1.7109375" style="907" customWidth="1"/>
    <col min="15" max="16" width="8.7109375" style="496" customWidth="1"/>
    <col min="17" max="17" width="1.7109375" style="496" customWidth="1"/>
    <col min="18" max="18" width="8.7109375" style="1104" customWidth="1"/>
    <col min="19" max="19" width="1.7109375" style="496" customWidth="1"/>
    <col min="20" max="20" width="1.42578125" style="496" customWidth="1"/>
    <col min="21" max="16384" width="9.140625" style="496"/>
  </cols>
  <sheetData>
    <row r="1" spans="1:20" s="39" customFormat="1" ht="9" customHeight="1">
      <c r="A1" s="18"/>
      <c r="B1" s="18"/>
      <c r="C1" s="18"/>
      <c r="D1" s="18"/>
      <c r="E1" s="18"/>
      <c r="F1" s="18"/>
      <c r="G1" s="18"/>
      <c r="H1" s="18"/>
      <c r="I1" s="18"/>
      <c r="J1" s="18"/>
      <c r="K1" s="18"/>
      <c r="L1" s="18"/>
      <c r="M1" s="18"/>
      <c r="N1" s="38"/>
      <c r="O1" s="18"/>
      <c r="P1" s="18"/>
      <c r="Q1" s="18"/>
      <c r="R1" s="18"/>
      <c r="S1" s="18"/>
      <c r="T1" s="18"/>
    </row>
    <row r="2" spans="1:20" ht="12.75">
      <c r="A2" s="18"/>
      <c r="B2" s="697"/>
      <c r="C2" s="41" t="s">
        <v>208</v>
      </c>
      <c r="D2" s="360" t="str">
        <f>+'Consumer Mobile KPIs'!D2</f>
        <v>Q3 '14</v>
      </c>
      <c r="E2" s="360" t="str">
        <f>+'Consumer Mobile KPIs'!E2</f>
        <v>Q2 '14</v>
      </c>
      <c r="F2" s="360" t="str">
        <f>+'Consumer Mobile KPIs'!F2</f>
        <v>Q1 '14</v>
      </c>
      <c r="G2" s="360" t="str">
        <f>+'Consumer Mobile KPIs'!G2</f>
        <v>FY 2013</v>
      </c>
      <c r="H2" s="360" t="s">
        <v>400</v>
      </c>
      <c r="I2" s="360" t="s">
        <v>317</v>
      </c>
      <c r="J2" s="360" t="s">
        <v>302</v>
      </c>
      <c r="K2" s="360" t="s">
        <v>257</v>
      </c>
      <c r="L2" s="360"/>
      <c r="M2" s="43" t="s">
        <v>239</v>
      </c>
      <c r="N2" s="360"/>
      <c r="O2" s="361" t="str">
        <f>+'Consumer Mobile KPIs'!O2</f>
        <v>YTD '14</v>
      </c>
      <c r="P2" s="699" t="str">
        <f>+'Consumer Mobile KPIs'!P2</f>
        <v>YTD '13</v>
      </c>
      <c r="Q2" s="360"/>
      <c r="R2" s="43" t="s">
        <v>239</v>
      </c>
      <c r="S2" s="908"/>
      <c r="T2" s="18"/>
    </row>
    <row r="3" spans="1:20" ht="12.75">
      <c r="A3" s="18"/>
      <c r="B3" s="701"/>
      <c r="C3" s="703"/>
      <c r="D3" s="360"/>
      <c r="E3" s="360"/>
      <c r="F3" s="360"/>
      <c r="G3" s="360"/>
      <c r="H3" s="373"/>
      <c r="I3" s="373"/>
      <c r="J3" s="373"/>
      <c r="K3" s="360"/>
      <c r="L3" s="373"/>
      <c r="M3" s="43" t="str">
        <f>+'Consumer Mobile KPIs'!M3</f>
        <v>Q3%</v>
      </c>
      <c r="N3" s="373"/>
      <c r="O3" s="360"/>
      <c r="P3" s="360"/>
      <c r="Q3" s="373"/>
      <c r="R3" s="50" t="str">
        <f>+'Consumer Mobile KPIs'!R3</f>
        <v>YTD%</v>
      </c>
      <c r="S3" s="909"/>
      <c r="T3" s="18"/>
    </row>
    <row r="4" spans="1:20" ht="12.75">
      <c r="A4" s="18"/>
      <c r="B4" s="701"/>
      <c r="C4" s="705"/>
      <c r="D4" s="364"/>
      <c r="E4" s="364"/>
      <c r="F4" s="364"/>
      <c r="G4" s="364"/>
      <c r="H4" s="564"/>
      <c r="I4" s="564"/>
      <c r="J4" s="564"/>
      <c r="K4" s="371"/>
      <c r="L4" s="564"/>
      <c r="M4" s="318"/>
      <c r="N4" s="364"/>
      <c r="O4" s="364"/>
      <c r="P4" s="364"/>
      <c r="Q4" s="564"/>
      <c r="R4" s="318"/>
      <c r="S4" s="909"/>
      <c r="T4" s="18"/>
    </row>
    <row r="5" spans="1:20" ht="14.25">
      <c r="A5" s="18"/>
      <c r="B5" s="701"/>
      <c r="C5" s="710" t="s">
        <v>202</v>
      </c>
      <c r="D5" s="910"/>
      <c r="E5" s="911"/>
      <c r="F5" s="911"/>
      <c r="G5" s="912"/>
      <c r="H5" s="911"/>
      <c r="I5" s="913"/>
      <c r="J5" s="914"/>
      <c r="K5" s="911"/>
      <c r="L5" s="914"/>
      <c r="M5" s="915"/>
      <c r="N5" s="914"/>
      <c r="O5" s="916"/>
      <c r="P5" s="914"/>
      <c r="Q5" s="914"/>
      <c r="R5" s="917"/>
      <c r="S5" s="909"/>
      <c r="T5" s="18"/>
    </row>
    <row r="6" spans="1:20" ht="12.75">
      <c r="A6" s="18"/>
      <c r="B6" s="918"/>
      <c r="C6" s="735" t="s">
        <v>542</v>
      </c>
      <c r="D6" s="919">
        <v>0.89</v>
      </c>
      <c r="E6" s="920">
        <v>0.89</v>
      </c>
      <c r="F6" s="920">
        <v>0.89</v>
      </c>
      <c r="G6" s="921">
        <v>0.89</v>
      </c>
      <c r="H6" s="922">
        <v>0.89</v>
      </c>
      <c r="I6" s="923">
        <v>0.88</v>
      </c>
      <c r="J6" s="924">
        <v>0.88</v>
      </c>
      <c r="K6" s="920">
        <v>0.87</v>
      </c>
      <c r="L6" s="922"/>
      <c r="M6" s="232"/>
      <c r="N6" s="922"/>
      <c r="O6" s="925">
        <v>0.89</v>
      </c>
      <c r="P6" s="920">
        <v>0.88</v>
      </c>
      <c r="Q6" s="922"/>
      <c r="R6" s="233"/>
      <c r="S6" s="926"/>
      <c r="T6" s="18"/>
    </row>
    <row r="7" spans="1:20" ht="12.75">
      <c r="A7" s="18"/>
      <c r="B7" s="918"/>
      <c r="C7" s="735" t="s">
        <v>541</v>
      </c>
      <c r="D7" s="919">
        <v>0.65</v>
      </c>
      <c r="E7" s="920">
        <v>0.65</v>
      </c>
      <c r="F7" s="920">
        <v>0.64</v>
      </c>
      <c r="G7" s="921">
        <v>0.64</v>
      </c>
      <c r="H7" s="922">
        <v>0.64</v>
      </c>
      <c r="I7" s="923">
        <v>0.63</v>
      </c>
      <c r="J7" s="924">
        <v>0.62</v>
      </c>
      <c r="K7" s="920">
        <v>0.61</v>
      </c>
      <c r="L7" s="922"/>
      <c r="M7" s="232"/>
      <c r="N7" s="922"/>
      <c r="O7" s="925">
        <v>0.65</v>
      </c>
      <c r="P7" s="920">
        <v>0.63</v>
      </c>
      <c r="Q7" s="922"/>
      <c r="R7" s="233"/>
      <c r="S7" s="926"/>
      <c r="T7" s="18"/>
    </row>
    <row r="8" spans="1:20" ht="12.75">
      <c r="A8" s="18"/>
      <c r="B8" s="701"/>
      <c r="C8" s="705"/>
      <c r="D8" s="927"/>
      <c r="E8" s="928"/>
      <c r="F8" s="928"/>
      <c r="G8" s="929"/>
      <c r="H8" s="928"/>
      <c r="I8" s="930"/>
      <c r="J8" s="931"/>
      <c r="K8" s="928"/>
      <c r="L8" s="931"/>
      <c r="M8" s="915"/>
      <c r="N8" s="931"/>
      <c r="O8" s="932"/>
      <c r="P8" s="931"/>
      <c r="Q8" s="931"/>
      <c r="R8" s="917"/>
      <c r="S8" s="909"/>
      <c r="T8" s="18"/>
    </row>
    <row r="9" spans="1:20" ht="14.25">
      <c r="A9" s="18"/>
      <c r="B9" s="719"/>
      <c r="C9" s="933" t="s">
        <v>37</v>
      </c>
      <c r="D9" s="934"/>
      <c r="E9" s="935"/>
      <c r="F9" s="928"/>
      <c r="G9" s="936"/>
      <c r="H9" s="935"/>
      <c r="I9" s="934"/>
      <c r="J9" s="937"/>
      <c r="K9" s="935"/>
      <c r="L9" s="937"/>
      <c r="M9" s="938"/>
      <c r="N9" s="937"/>
      <c r="O9" s="939"/>
      <c r="P9" s="937"/>
      <c r="Q9" s="937"/>
      <c r="R9" s="940"/>
      <c r="S9" s="909"/>
      <c r="T9" s="18"/>
    </row>
    <row r="10" spans="1:20" ht="12.75">
      <c r="A10" s="18"/>
      <c r="B10" s="941"/>
      <c r="C10" s="735" t="s">
        <v>524</v>
      </c>
      <c r="D10" s="919">
        <v>0.4</v>
      </c>
      <c r="E10" s="920">
        <v>0.4</v>
      </c>
      <c r="F10" s="920">
        <v>0.4</v>
      </c>
      <c r="G10" s="921">
        <v>0.41</v>
      </c>
      <c r="H10" s="922">
        <v>0.41</v>
      </c>
      <c r="I10" s="923">
        <v>0.41</v>
      </c>
      <c r="J10" s="924">
        <v>0.41</v>
      </c>
      <c r="K10" s="920">
        <v>0.41</v>
      </c>
      <c r="L10" s="922"/>
      <c r="M10" s="232"/>
      <c r="N10" s="922"/>
      <c r="O10" s="925">
        <v>0.4</v>
      </c>
      <c r="P10" s="920">
        <v>0.41</v>
      </c>
      <c r="Q10" s="922"/>
      <c r="R10" s="233"/>
      <c r="S10" s="926"/>
      <c r="T10" s="18"/>
    </row>
    <row r="11" spans="1:20" ht="12.75">
      <c r="A11" s="18"/>
      <c r="B11" s="704"/>
      <c r="C11" s="735" t="s">
        <v>525</v>
      </c>
      <c r="D11" s="942">
        <v>0.26</v>
      </c>
      <c r="E11" s="943">
        <v>0.26</v>
      </c>
      <c r="F11" s="943">
        <v>0.26</v>
      </c>
      <c r="G11" s="944">
        <v>0.25</v>
      </c>
      <c r="H11" s="945">
        <v>0.25</v>
      </c>
      <c r="I11" s="946">
        <v>0.25</v>
      </c>
      <c r="J11" s="947">
        <v>0.24</v>
      </c>
      <c r="K11" s="943">
        <v>0.24</v>
      </c>
      <c r="L11" s="945"/>
      <c r="M11" s="948"/>
      <c r="N11" s="945"/>
      <c r="O11" s="949">
        <v>0.26</v>
      </c>
      <c r="P11" s="943">
        <v>0.25</v>
      </c>
      <c r="Q11" s="945"/>
      <c r="R11" s="950"/>
      <c r="S11" s="926"/>
      <c r="T11" s="18"/>
    </row>
    <row r="12" spans="1:20" ht="12.75">
      <c r="A12" s="18"/>
      <c r="B12" s="704"/>
      <c r="C12" s="705"/>
      <c r="D12" s="951"/>
      <c r="E12" s="952"/>
      <c r="F12" s="952"/>
      <c r="G12" s="953"/>
      <c r="H12" s="952"/>
      <c r="I12" s="954"/>
      <c r="J12" s="955"/>
      <c r="K12" s="952"/>
      <c r="L12" s="955"/>
      <c r="M12" s="915"/>
      <c r="N12" s="955"/>
      <c r="O12" s="956"/>
      <c r="P12" s="955"/>
      <c r="Q12" s="955"/>
      <c r="R12" s="917"/>
      <c r="S12" s="909"/>
      <c r="T12" s="18"/>
    </row>
    <row r="13" spans="1:20" ht="12.75">
      <c r="A13" s="18"/>
      <c r="B13" s="957"/>
      <c r="C13" s="710" t="s">
        <v>153</v>
      </c>
      <c r="D13" s="728">
        <v>2592</v>
      </c>
      <c r="E13" s="729">
        <f>E14+E15</f>
        <v>2595</v>
      </c>
      <c r="F13" s="729">
        <f t="shared" ref="F13:K13" si="0">F14+F15</f>
        <v>2617</v>
      </c>
      <c r="G13" s="730">
        <f>+H13</f>
        <v>2667</v>
      </c>
      <c r="H13" s="729">
        <f t="shared" si="0"/>
        <v>2667</v>
      </c>
      <c r="I13" s="731">
        <f t="shared" si="0"/>
        <v>2693</v>
      </c>
      <c r="J13" s="732">
        <f t="shared" si="0"/>
        <v>2727</v>
      </c>
      <c r="K13" s="729">
        <f t="shared" si="0"/>
        <v>2753</v>
      </c>
      <c r="L13" s="958"/>
      <c r="M13" s="61">
        <f t="shared" ref="M13:M27" si="1">+IFERROR(IF(D13*I13&lt;0,"n.m.",IF(D13/I13-1&gt;100%,"&gt;100%",D13/I13-1)),"n.m.")</f>
        <v>-3.7504641663572258E-2</v>
      </c>
      <c r="N13" s="958"/>
      <c r="O13" s="733">
        <f>+D13</f>
        <v>2592</v>
      </c>
      <c r="P13" s="729">
        <f>+I13</f>
        <v>2693</v>
      </c>
      <c r="Q13" s="729"/>
      <c r="R13" s="63">
        <f>+IFERROR(IF(O13*P13&lt;0,"n.m.",IF(O13/P13-1&gt;100%,"&gt;100%",O13/P13-1)),"n.m.")</f>
        <v>-3.7504641663572258E-2</v>
      </c>
      <c r="S13" s="957"/>
      <c r="T13" s="18"/>
    </row>
    <row r="14" spans="1:20" ht="12.75">
      <c r="A14" s="18"/>
      <c r="B14" s="918"/>
      <c r="C14" s="735" t="s">
        <v>168</v>
      </c>
      <c r="D14" s="959">
        <v>727</v>
      </c>
      <c r="E14" s="765">
        <v>763</v>
      </c>
      <c r="F14" s="765">
        <v>806</v>
      </c>
      <c r="G14" s="730">
        <f t="shared" ref="G14:G15" si="2">+H14</f>
        <v>866</v>
      </c>
      <c r="H14" s="739">
        <v>866</v>
      </c>
      <c r="I14" s="960">
        <v>925</v>
      </c>
      <c r="J14" s="741">
        <v>982</v>
      </c>
      <c r="K14" s="961">
        <v>1039</v>
      </c>
      <c r="L14" s="962"/>
      <c r="M14" s="85">
        <f t="shared" si="1"/>
        <v>-0.21405405405405409</v>
      </c>
      <c r="N14" s="962"/>
      <c r="O14" s="963">
        <f>+D14</f>
        <v>727</v>
      </c>
      <c r="P14" s="961">
        <f t="shared" ref="P14:P15" si="3">+I14</f>
        <v>925</v>
      </c>
      <c r="Q14" s="739"/>
      <c r="R14" s="94">
        <f>+IFERROR(IF(O14*P14&lt;0,"n.m.",IF(O14/P14-1&gt;100%,"&gt;100%",O14/P14-1)),"n.m.")</f>
        <v>-0.21405405405405409</v>
      </c>
      <c r="S14" s="918"/>
      <c r="T14" s="18"/>
    </row>
    <row r="15" spans="1:20" ht="12.75">
      <c r="A15" s="18"/>
      <c r="B15" s="941"/>
      <c r="C15" s="735" t="s">
        <v>526</v>
      </c>
      <c r="D15" s="964">
        <v>1865</v>
      </c>
      <c r="E15" s="765">
        <v>1832</v>
      </c>
      <c r="F15" s="765">
        <v>1811</v>
      </c>
      <c r="G15" s="730">
        <f t="shared" si="2"/>
        <v>1801</v>
      </c>
      <c r="H15" s="965">
        <v>1801</v>
      </c>
      <c r="I15" s="966">
        <v>1768</v>
      </c>
      <c r="J15" s="967">
        <v>1745</v>
      </c>
      <c r="K15" s="968">
        <v>1714</v>
      </c>
      <c r="L15" s="969"/>
      <c r="M15" s="85">
        <f t="shared" si="1"/>
        <v>5.4864253393665185E-2</v>
      </c>
      <c r="N15" s="969"/>
      <c r="O15" s="970">
        <f>+D15</f>
        <v>1865</v>
      </c>
      <c r="P15" s="968">
        <f t="shared" si="3"/>
        <v>1768</v>
      </c>
      <c r="Q15" s="965"/>
      <c r="R15" s="94">
        <f>+IFERROR(IF(O15*P15&lt;0,"n.m.",IF(O15/P15-1&gt;100%,"&gt;100%",O15/P15-1)),"n.m.")</f>
        <v>5.4864253393665185E-2</v>
      </c>
      <c r="S15" s="918"/>
      <c r="T15" s="18"/>
    </row>
    <row r="16" spans="1:20" ht="12.75">
      <c r="A16" s="18"/>
      <c r="B16" s="719"/>
      <c r="C16" s="705"/>
      <c r="D16" s="971"/>
      <c r="E16" s="778"/>
      <c r="F16" s="972"/>
      <c r="G16" s="973"/>
      <c r="H16" s="778"/>
      <c r="I16" s="974"/>
      <c r="J16" s="780"/>
      <c r="K16" s="778"/>
      <c r="L16" s="975"/>
      <c r="M16" s="61"/>
      <c r="N16" s="975"/>
      <c r="O16" s="976"/>
      <c r="P16" s="780"/>
      <c r="Q16" s="780"/>
      <c r="R16" s="63"/>
      <c r="S16" s="909"/>
      <c r="T16" s="18"/>
    </row>
    <row r="17" spans="1:20" s="785" customFormat="1" ht="14.25">
      <c r="A17" s="18"/>
      <c r="B17" s="918"/>
      <c r="C17" s="710" t="s">
        <v>531</v>
      </c>
      <c r="D17" s="977">
        <v>0</v>
      </c>
      <c r="E17" s="776">
        <v>-15</v>
      </c>
      <c r="F17" s="776">
        <v>-40</v>
      </c>
      <c r="G17" s="978">
        <f>+H17+I17+J17+K17</f>
        <v>-65</v>
      </c>
      <c r="H17" s="776">
        <v>-25</v>
      </c>
      <c r="I17" s="979">
        <v>-35</v>
      </c>
      <c r="J17" s="980">
        <v>-15</v>
      </c>
      <c r="K17" s="776">
        <v>10</v>
      </c>
      <c r="L17" s="981"/>
      <c r="M17" s="61">
        <f t="shared" si="1"/>
        <v>-1</v>
      </c>
      <c r="N17" s="981"/>
      <c r="O17" s="982">
        <f>+F17+D17+E17</f>
        <v>-55</v>
      </c>
      <c r="P17" s="980">
        <f>+K17+J17+I17</f>
        <v>-40</v>
      </c>
      <c r="Q17" s="980"/>
      <c r="R17" s="63">
        <f>+IFERROR(IF(O17*P17&lt;0,"n.m.",IF(O17/P17-1&gt;100%,"&gt;100%",O17/P17-1)),"n.m.")</f>
        <v>0.375</v>
      </c>
      <c r="S17" s="719"/>
      <c r="T17" s="18"/>
    </row>
    <row r="18" spans="1:20" s="993" customFormat="1" ht="12.75">
      <c r="A18" s="606"/>
      <c r="B18" s="983"/>
      <c r="C18" s="984"/>
      <c r="D18" s="985"/>
      <c r="E18" s="986"/>
      <c r="F18" s="986"/>
      <c r="G18" s="987"/>
      <c r="H18" s="986"/>
      <c r="I18" s="988"/>
      <c r="J18" s="989"/>
      <c r="K18" s="986"/>
      <c r="L18" s="990"/>
      <c r="M18" s="73"/>
      <c r="N18" s="990"/>
      <c r="O18" s="991"/>
      <c r="P18" s="989"/>
      <c r="Q18" s="986"/>
      <c r="R18" s="75"/>
      <c r="S18" s="992"/>
      <c r="T18" s="606"/>
    </row>
    <row r="19" spans="1:20" s="785" customFormat="1" ht="12.75">
      <c r="A19" s="18"/>
      <c r="B19" s="918"/>
      <c r="C19" s="710" t="s">
        <v>553</v>
      </c>
      <c r="D19" s="994">
        <v>2.2400000000000002</v>
      </c>
      <c r="E19" s="995">
        <v>2.23</v>
      </c>
      <c r="F19" s="995">
        <v>2.21</v>
      </c>
      <c r="G19" s="996">
        <v>2.19</v>
      </c>
      <c r="H19" s="995">
        <v>2.19</v>
      </c>
      <c r="I19" s="997">
        <v>2.16</v>
      </c>
      <c r="J19" s="998">
        <v>2.13</v>
      </c>
      <c r="K19" s="995">
        <v>2.1</v>
      </c>
      <c r="L19" s="999"/>
      <c r="M19" s="61">
        <f t="shared" si="1"/>
        <v>3.7037037037036979E-2</v>
      </c>
      <c r="N19" s="999"/>
      <c r="O19" s="1000">
        <v>2.2400000000000002</v>
      </c>
      <c r="P19" s="998">
        <v>2.16</v>
      </c>
      <c r="Q19" s="1001"/>
      <c r="R19" s="63">
        <f>+IFERROR(IF(O19*P19&lt;0,"n.m.",IF(O19/P19-1&gt;100%,"&gt;100%",O19/P19-1)),"n.m.")</f>
        <v>3.7037037037036979E-2</v>
      </c>
      <c r="S19" s="719"/>
      <c r="T19" s="18"/>
    </row>
    <row r="20" spans="1:20" s="785" customFormat="1" ht="12.75">
      <c r="A20" s="18"/>
      <c r="B20" s="918"/>
      <c r="C20" s="1002"/>
      <c r="D20" s="977"/>
      <c r="E20" s="776"/>
      <c r="F20" s="776"/>
      <c r="G20" s="978"/>
      <c r="H20" s="776"/>
      <c r="I20" s="979"/>
      <c r="J20" s="980"/>
      <c r="K20" s="776"/>
      <c r="L20" s="999"/>
      <c r="M20" s="61"/>
      <c r="N20" s="999"/>
      <c r="O20" s="982"/>
      <c r="P20" s="980"/>
      <c r="Q20" s="776"/>
      <c r="R20" s="63"/>
      <c r="S20" s="719"/>
      <c r="T20" s="18"/>
    </row>
    <row r="21" spans="1:20" s="785" customFormat="1" ht="12.75">
      <c r="A21" s="18"/>
      <c r="B21" s="918"/>
      <c r="C21" s="710" t="s">
        <v>223</v>
      </c>
      <c r="D21" s="799">
        <v>44</v>
      </c>
      <c r="E21" s="800">
        <v>44</v>
      </c>
      <c r="F21" s="800">
        <v>44</v>
      </c>
      <c r="G21" s="801">
        <v>42</v>
      </c>
      <c r="H21" s="800">
        <v>43</v>
      </c>
      <c r="I21" s="802">
        <v>43</v>
      </c>
      <c r="J21" s="837">
        <v>42</v>
      </c>
      <c r="K21" s="800">
        <v>42</v>
      </c>
      <c r="L21" s="999"/>
      <c r="M21" s="61">
        <f t="shared" si="1"/>
        <v>2.3255813953488413E-2</v>
      </c>
      <c r="N21" s="999"/>
      <c r="O21" s="838">
        <v>44</v>
      </c>
      <c r="P21" s="837">
        <v>42</v>
      </c>
      <c r="Q21" s="1001"/>
      <c r="R21" s="63">
        <f>+IFERROR(IF(O21*P21&lt;0,"n.m.",IF(O21/P21-1&gt;100%,"&gt;100%",O21/P21-1)),"n.m.")</f>
        <v>4.7619047619047672E-2</v>
      </c>
      <c r="S21" s="719"/>
      <c r="T21" s="18"/>
    </row>
    <row r="22" spans="1:20" ht="12.75">
      <c r="A22" s="18"/>
      <c r="B22" s="704"/>
      <c r="C22" s="705"/>
      <c r="D22" s="1003"/>
      <c r="E22" s="972"/>
      <c r="F22" s="972"/>
      <c r="G22" s="973"/>
      <c r="H22" s="972"/>
      <c r="I22" s="1004"/>
      <c r="J22" s="1005"/>
      <c r="K22" s="972"/>
      <c r="L22" s="1006"/>
      <c r="M22" s="61"/>
      <c r="N22" s="1006"/>
      <c r="O22" s="1007"/>
      <c r="P22" s="1005"/>
      <c r="Q22" s="1005"/>
      <c r="R22" s="63"/>
      <c r="S22" s="909"/>
      <c r="T22" s="18"/>
    </row>
    <row r="23" spans="1:20" ht="12.75">
      <c r="A23" s="18"/>
      <c r="B23" s="704"/>
      <c r="C23" s="710" t="s">
        <v>34</v>
      </c>
      <c r="D23" s="799">
        <v>27</v>
      </c>
      <c r="E23" s="800">
        <v>26</v>
      </c>
      <c r="F23" s="800">
        <v>26</v>
      </c>
      <c r="G23" s="801">
        <v>26</v>
      </c>
      <c r="H23" s="800">
        <v>26</v>
      </c>
      <c r="I23" s="802">
        <v>26</v>
      </c>
      <c r="J23" s="837">
        <v>26</v>
      </c>
      <c r="K23" s="800">
        <v>26</v>
      </c>
      <c r="L23" s="1008"/>
      <c r="M23" s="61">
        <f t="shared" si="1"/>
        <v>3.8461538461538547E-2</v>
      </c>
      <c r="N23" s="1008"/>
      <c r="O23" s="1009">
        <v>27</v>
      </c>
      <c r="P23" s="837">
        <v>26</v>
      </c>
      <c r="Q23" s="837"/>
      <c r="R23" s="63">
        <f>+IFERROR(IF(O23*P23&lt;0,"n.m.",IF(O23/P23-1&gt;100%,"&gt;100%",O23/P23-1)),"n.m.")</f>
        <v>3.8461538461538547E-2</v>
      </c>
      <c r="S23" s="719"/>
      <c r="T23" s="18"/>
    </row>
    <row r="24" spans="1:20" ht="12.75">
      <c r="A24" s="18"/>
      <c r="B24" s="704"/>
      <c r="C24" s="1002"/>
      <c r="D24" s="1010"/>
      <c r="E24" s="1011"/>
      <c r="F24" s="894"/>
      <c r="G24" s="1012"/>
      <c r="H24" s="1011"/>
      <c r="I24" s="1013"/>
      <c r="J24" s="1014"/>
      <c r="K24" s="1011"/>
      <c r="L24" s="1015"/>
      <c r="M24" s="61"/>
      <c r="N24" s="1015"/>
      <c r="O24" s="1016"/>
      <c r="P24" s="1011"/>
      <c r="Q24" s="1011"/>
      <c r="R24" s="63"/>
      <c r="S24" s="719"/>
      <c r="T24" s="18"/>
    </row>
    <row r="25" spans="1:20" ht="12.75">
      <c r="A25" s="18"/>
      <c r="B25" s="941"/>
      <c r="C25" s="710" t="s">
        <v>527</v>
      </c>
      <c r="D25" s="977">
        <v>2733</v>
      </c>
      <c r="E25" s="776">
        <v>2727</v>
      </c>
      <c r="F25" s="776">
        <v>2734</v>
      </c>
      <c r="G25" s="978">
        <f>+H25</f>
        <v>2741</v>
      </c>
      <c r="H25" s="776">
        <v>2741</v>
      </c>
      <c r="I25" s="979">
        <v>2728</v>
      </c>
      <c r="J25" s="980">
        <v>2724</v>
      </c>
      <c r="K25" s="776">
        <v>2712</v>
      </c>
      <c r="L25" s="999"/>
      <c r="M25" s="61">
        <f t="shared" si="1"/>
        <v>1.832844574780168E-3</v>
      </c>
      <c r="N25" s="999"/>
      <c r="O25" s="982">
        <f>+D25</f>
        <v>2733</v>
      </c>
      <c r="P25" s="980">
        <f>+I25</f>
        <v>2728</v>
      </c>
      <c r="Q25" s="776"/>
      <c r="R25" s="63">
        <f>+IFERROR(IF(O25*P25&lt;0,"n.m.",IF(O25/P25-1&gt;100%,"&gt;100%",O25/P25-1)),"n.m.")</f>
        <v>1.832844574780168E-3</v>
      </c>
      <c r="S25" s="719"/>
      <c r="T25" s="18"/>
    </row>
    <row r="26" spans="1:20" ht="12.75">
      <c r="A26" s="18"/>
      <c r="B26" s="704"/>
      <c r="C26" s="1002"/>
      <c r="D26" s="1010"/>
      <c r="E26" s="1011"/>
      <c r="F26" s="894"/>
      <c r="G26" s="1012"/>
      <c r="H26" s="1011"/>
      <c r="I26" s="1013"/>
      <c r="J26" s="1014"/>
      <c r="K26" s="1011"/>
      <c r="L26" s="1015"/>
      <c r="M26" s="61"/>
      <c r="N26" s="1015"/>
      <c r="O26" s="1016"/>
      <c r="P26" s="1011"/>
      <c r="Q26" s="1011"/>
      <c r="R26" s="63"/>
      <c r="S26" s="719"/>
      <c r="T26" s="18"/>
    </row>
    <row r="27" spans="1:20" ht="12.75">
      <c r="A27" s="18"/>
      <c r="B27" s="704"/>
      <c r="C27" s="710" t="s">
        <v>528</v>
      </c>
      <c r="D27" s="977">
        <v>1316</v>
      </c>
      <c r="E27" s="776">
        <v>1286</v>
      </c>
      <c r="F27" s="776">
        <v>1264</v>
      </c>
      <c r="G27" s="978">
        <f>+H27</f>
        <v>1216</v>
      </c>
      <c r="H27" s="776">
        <v>1216</v>
      </c>
      <c r="I27" s="979">
        <v>1169</v>
      </c>
      <c r="J27" s="980">
        <v>1131</v>
      </c>
      <c r="K27" s="776">
        <v>1077</v>
      </c>
      <c r="L27" s="999"/>
      <c r="M27" s="61">
        <f t="shared" si="1"/>
        <v>0.12574850299401197</v>
      </c>
      <c r="N27" s="999"/>
      <c r="O27" s="982">
        <f>+D27</f>
        <v>1316</v>
      </c>
      <c r="P27" s="980">
        <f t="shared" ref="P27:P33" si="4">+I27</f>
        <v>1169</v>
      </c>
      <c r="Q27" s="776"/>
      <c r="R27" s="63">
        <f>+IFERROR(IF(O27*P27&lt;0,"n.m.",IF(O27/P27-1&gt;100%,"&gt;100%",O27/P27-1)),"n.m.")</f>
        <v>0.12574850299401197</v>
      </c>
      <c r="S27" s="719"/>
      <c r="T27" s="18"/>
    </row>
    <row r="28" spans="1:20" ht="12.75">
      <c r="A28" s="18"/>
      <c r="B28" s="704"/>
      <c r="C28" s="1002"/>
      <c r="D28" s="1010"/>
      <c r="E28" s="1011"/>
      <c r="F28" s="894"/>
      <c r="G28" s="1012"/>
      <c r="H28" s="1011"/>
      <c r="I28" s="1013"/>
      <c r="J28" s="1014"/>
      <c r="K28" s="1011"/>
      <c r="L28" s="1015"/>
      <c r="M28" s="1017"/>
      <c r="N28" s="1015"/>
      <c r="O28" s="1016"/>
      <c r="P28" s="1011"/>
      <c r="Q28" s="1011"/>
      <c r="R28" s="1018"/>
      <c r="S28" s="719"/>
      <c r="T28" s="18"/>
    </row>
    <row r="29" spans="1:20" ht="12.75">
      <c r="A29" s="18"/>
      <c r="B29" s="941"/>
      <c r="C29" s="710" t="s">
        <v>494</v>
      </c>
      <c r="D29" s="1019">
        <v>0.48</v>
      </c>
      <c r="E29" s="1020">
        <v>0.47</v>
      </c>
      <c r="F29" s="1020">
        <v>0.46</v>
      </c>
      <c r="G29" s="1021">
        <f>+H29</f>
        <v>0.44</v>
      </c>
      <c r="H29" s="1022">
        <v>0.44</v>
      </c>
      <c r="I29" s="1023">
        <v>0.43</v>
      </c>
      <c r="J29" s="1024">
        <v>0.42</v>
      </c>
      <c r="K29" s="1020">
        <v>0.4</v>
      </c>
      <c r="L29" s="999"/>
      <c r="M29" s="61"/>
      <c r="N29" s="999"/>
      <c r="O29" s="1025">
        <f>+D29</f>
        <v>0.48</v>
      </c>
      <c r="P29" s="1020">
        <f t="shared" si="4"/>
        <v>0.43</v>
      </c>
      <c r="Q29" s="776"/>
      <c r="R29" s="63"/>
      <c r="S29" s="909"/>
      <c r="T29" s="18"/>
    </row>
    <row r="30" spans="1:20" ht="12.75">
      <c r="A30" s="18"/>
      <c r="B30" s="704"/>
      <c r="C30" s="705"/>
      <c r="D30" s="951"/>
      <c r="E30" s="952"/>
      <c r="F30" s="952"/>
      <c r="G30" s="953"/>
      <c r="H30" s="952"/>
      <c r="I30" s="954"/>
      <c r="J30" s="955"/>
      <c r="K30" s="952"/>
      <c r="L30" s="955"/>
      <c r="M30" s="915"/>
      <c r="N30" s="955"/>
      <c r="O30" s="956"/>
      <c r="P30" s="955"/>
      <c r="Q30" s="955"/>
      <c r="R30" s="917"/>
      <c r="S30" s="909"/>
      <c r="T30" s="18"/>
    </row>
    <row r="31" spans="1:20" ht="12.75">
      <c r="A31" s="18"/>
      <c r="B31" s="957"/>
      <c r="C31" s="710" t="s">
        <v>529</v>
      </c>
      <c r="D31" s="728">
        <v>369</v>
      </c>
      <c r="E31" s="729">
        <v>285</v>
      </c>
      <c r="F31" s="729">
        <v>235</v>
      </c>
      <c r="G31" s="730">
        <f>+H31</f>
        <v>173</v>
      </c>
      <c r="H31" s="729">
        <v>173</v>
      </c>
      <c r="I31" s="731">
        <v>86</v>
      </c>
      <c r="J31" s="732">
        <v>55</v>
      </c>
      <c r="K31" s="729">
        <v>29</v>
      </c>
      <c r="L31" s="958"/>
      <c r="M31" s="61" t="str">
        <f t="shared" ref="M31:M32" si="5">+IFERROR(IF(D31*I31&lt;0,"n.m.",IF(D31/I31-1&gt;100%,"&gt;100%",D31/I31-1)),"n.m.")</f>
        <v>&gt;100%</v>
      </c>
      <c r="N31" s="958"/>
      <c r="O31" s="733">
        <f>+D31</f>
        <v>369</v>
      </c>
      <c r="P31" s="729">
        <f t="shared" si="4"/>
        <v>86</v>
      </c>
      <c r="Q31" s="729"/>
      <c r="R31" s="63" t="str">
        <f>+IFERROR(IF(O31*P31&lt;0,"n.m.",IF(O31/P31-1&gt;100%,"&gt;100%",O31/P31-1)),"n.m.")</f>
        <v>&gt;100%</v>
      </c>
      <c r="S31" s="957"/>
      <c r="T31" s="18"/>
    </row>
    <row r="32" spans="1:20" ht="12.75">
      <c r="A32" s="18"/>
      <c r="B32" s="918"/>
      <c r="C32" s="746" t="s">
        <v>592</v>
      </c>
      <c r="D32" s="1026">
        <v>315</v>
      </c>
      <c r="E32" s="1027">
        <v>273</v>
      </c>
      <c r="F32" s="1028">
        <v>235</v>
      </c>
      <c r="G32" s="1029">
        <f t="shared" ref="G32" si="6">+H32</f>
        <v>173</v>
      </c>
      <c r="H32" s="751">
        <v>173</v>
      </c>
      <c r="I32" s="1030">
        <v>86</v>
      </c>
      <c r="J32" s="753">
        <v>55</v>
      </c>
      <c r="K32" s="1027">
        <v>29</v>
      </c>
      <c r="L32" s="962"/>
      <c r="M32" s="137" t="str">
        <f t="shared" si="5"/>
        <v>&gt;100%</v>
      </c>
      <c r="N32" s="962"/>
      <c r="O32" s="1031">
        <f>+D32</f>
        <v>315</v>
      </c>
      <c r="P32" s="1027">
        <f t="shared" si="4"/>
        <v>86</v>
      </c>
      <c r="Q32" s="739"/>
      <c r="R32" s="139" t="str">
        <f>+IFERROR(IF(O32*P32&lt;0,"n.m.",IF(O32/P32-1&gt;100%,"&gt;100%",O32/P32-1)),"n.m.")</f>
        <v>&gt;100%</v>
      </c>
      <c r="S32" s="918"/>
      <c r="T32" s="18"/>
    </row>
    <row r="33" spans="1:21" s="758" customFormat="1" ht="12.75">
      <c r="A33" s="606"/>
      <c r="B33" s="1032"/>
      <c r="C33" s="746" t="s">
        <v>503</v>
      </c>
      <c r="D33" s="1033">
        <f>+D31/D25</f>
        <v>0.1350164654226125</v>
      </c>
      <c r="E33" s="1034">
        <f>+E31/E25</f>
        <v>0.10451045104510451</v>
      </c>
      <c r="F33" s="1034">
        <f t="shared" ref="F33:K33" si="7">+F31/F25</f>
        <v>8.5954645208485739E-2</v>
      </c>
      <c r="G33" s="1035">
        <f t="shared" si="7"/>
        <v>6.3115651222181685E-2</v>
      </c>
      <c r="H33" s="1036">
        <f t="shared" si="7"/>
        <v>6.3115651222181685E-2</v>
      </c>
      <c r="I33" s="1037">
        <f t="shared" si="7"/>
        <v>3.1524926686217009E-2</v>
      </c>
      <c r="J33" s="1038">
        <f t="shared" si="7"/>
        <v>2.0190895741556535E-2</v>
      </c>
      <c r="K33" s="1036">
        <f t="shared" si="7"/>
        <v>1.0693215339233038E-2</v>
      </c>
      <c r="L33" s="1039"/>
      <c r="M33" s="137"/>
      <c r="N33" s="1039"/>
      <c r="O33" s="1040">
        <f>+D33</f>
        <v>0.1350164654226125</v>
      </c>
      <c r="P33" s="1034">
        <f t="shared" si="4"/>
        <v>3.1524926686217009E-2</v>
      </c>
      <c r="Q33" s="1041"/>
      <c r="R33" s="139"/>
      <c r="S33" s="983"/>
      <c r="T33" s="606"/>
    </row>
    <row r="34" spans="1:21" ht="12.75">
      <c r="A34" s="18"/>
      <c r="B34" s="941"/>
      <c r="C34" s="1002"/>
      <c r="D34" s="1042"/>
      <c r="E34" s="1043"/>
      <c r="F34" s="1043"/>
      <c r="G34" s="1044"/>
      <c r="H34" s="1045"/>
      <c r="I34" s="1046"/>
      <c r="J34" s="1047"/>
      <c r="K34" s="1043"/>
      <c r="L34" s="1048"/>
      <c r="M34" s="1017"/>
      <c r="N34" s="1048"/>
      <c r="O34" s="1049"/>
      <c r="P34" s="1043"/>
      <c r="Q34" s="1050"/>
      <c r="R34" s="1018"/>
      <c r="S34" s="909"/>
      <c r="T34" s="18"/>
    </row>
    <row r="35" spans="1:21" ht="12.75">
      <c r="A35" s="18"/>
      <c r="B35" s="704"/>
      <c r="C35" s="710" t="s">
        <v>49</v>
      </c>
      <c r="D35" s="799">
        <v>33</v>
      </c>
      <c r="E35" s="800">
        <v>33</v>
      </c>
      <c r="F35" s="800">
        <v>33</v>
      </c>
      <c r="G35" s="801">
        <v>33</v>
      </c>
      <c r="H35" s="800">
        <v>33</v>
      </c>
      <c r="I35" s="802">
        <v>33</v>
      </c>
      <c r="J35" s="837">
        <v>32</v>
      </c>
      <c r="K35" s="800">
        <v>33</v>
      </c>
      <c r="L35" s="1008"/>
      <c r="M35" s="61">
        <f t="shared" ref="M35" si="8">+IFERROR(IF(D35*I35&lt;0,"n.m.",IF(D35/I35-1&gt;100%,"&gt;100%",D35/I35-1)),"n.m.")</f>
        <v>0</v>
      </c>
      <c r="N35" s="1008"/>
      <c r="O35" s="838">
        <v>33</v>
      </c>
      <c r="P35" s="837">
        <v>32</v>
      </c>
      <c r="Q35" s="837"/>
      <c r="R35" s="63">
        <f>+IFERROR(IF(O35*P35&lt;0,"n.m.",IF(O35/P35-1&gt;100%,"&gt;100%",O35/P35-1)),"n.m.")</f>
        <v>3.125E-2</v>
      </c>
      <c r="S35" s="719"/>
      <c r="T35" s="18"/>
    </row>
    <row r="36" spans="1:21" ht="12.75">
      <c r="A36" s="18"/>
      <c r="B36" s="918"/>
      <c r="C36" s="705"/>
      <c r="D36" s="1051"/>
      <c r="E36" s="776"/>
      <c r="F36" s="776"/>
      <c r="G36" s="978"/>
      <c r="H36" s="776"/>
      <c r="I36" s="979"/>
      <c r="J36" s="980"/>
      <c r="K36" s="776"/>
      <c r="L36" s="999"/>
      <c r="M36" s="61"/>
      <c r="N36" s="999"/>
      <c r="O36" s="982"/>
      <c r="P36" s="776"/>
      <c r="Q36" s="776"/>
      <c r="R36" s="63"/>
      <c r="S36" s="909"/>
      <c r="T36" s="18"/>
      <c r="U36" s="1052"/>
    </row>
    <row r="37" spans="1:21" ht="14.25" customHeight="1">
      <c r="A37" s="18"/>
      <c r="B37" s="941"/>
      <c r="C37" s="710" t="s">
        <v>530</v>
      </c>
      <c r="D37" s="728">
        <v>2024</v>
      </c>
      <c r="E37" s="729">
        <v>2000</v>
      </c>
      <c r="F37" s="729">
        <v>1980</v>
      </c>
      <c r="G37" s="730">
        <v>1953</v>
      </c>
      <c r="H37" s="729">
        <v>1953</v>
      </c>
      <c r="I37" s="731">
        <v>1915</v>
      </c>
      <c r="J37" s="732">
        <v>1885</v>
      </c>
      <c r="K37" s="729">
        <v>1845</v>
      </c>
      <c r="L37" s="958"/>
      <c r="M37" s="61">
        <v>5.6919060052219361E-2</v>
      </c>
      <c r="N37" s="958"/>
      <c r="O37" s="733">
        <v>2024</v>
      </c>
      <c r="P37" s="729">
        <v>1915</v>
      </c>
      <c r="Q37" s="729"/>
      <c r="R37" s="63">
        <v>5.6919060052219361E-2</v>
      </c>
      <c r="S37" s="719"/>
      <c r="T37" s="18"/>
    </row>
    <row r="38" spans="1:21" ht="12.75">
      <c r="A38" s="18"/>
      <c r="B38" s="708"/>
      <c r="C38" s="735" t="s">
        <v>220</v>
      </c>
      <c r="D38" s="1053">
        <v>1516</v>
      </c>
      <c r="E38" s="765">
        <v>1467</v>
      </c>
      <c r="F38" s="765">
        <v>1424</v>
      </c>
      <c r="G38" s="1054">
        <v>1362</v>
      </c>
      <c r="H38" s="763">
        <v>1362</v>
      </c>
      <c r="I38" s="1055">
        <v>1282</v>
      </c>
      <c r="J38" s="443">
        <v>1210</v>
      </c>
      <c r="K38" s="765">
        <v>1128</v>
      </c>
      <c r="L38" s="1056"/>
      <c r="M38" s="85">
        <v>0.18252730109204363</v>
      </c>
      <c r="N38" s="1056"/>
      <c r="O38" s="1057">
        <v>1516</v>
      </c>
      <c r="P38" s="765">
        <v>1282</v>
      </c>
      <c r="Q38" s="763"/>
      <c r="R38" s="94">
        <v>0.18252730109204363</v>
      </c>
      <c r="S38" s="918"/>
      <c r="T38" s="18"/>
    </row>
    <row r="39" spans="1:21" ht="14.25" customHeight="1">
      <c r="A39" s="18"/>
      <c r="B39" s="704"/>
      <c r="C39" s="1058" t="s">
        <v>532</v>
      </c>
      <c r="D39" s="1053">
        <v>508</v>
      </c>
      <c r="E39" s="765">
        <v>533</v>
      </c>
      <c r="F39" s="765">
        <v>556</v>
      </c>
      <c r="G39" s="1054">
        <v>591</v>
      </c>
      <c r="H39" s="763">
        <v>591</v>
      </c>
      <c r="I39" s="1055">
        <v>633</v>
      </c>
      <c r="J39" s="443">
        <v>675</v>
      </c>
      <c r="K39" s="765">
        <v>717</v>
      </c>
      <c r="L39" s="1056"/>
      <c r="M39" s="85">
        <v>-0.19747235387045814</v>
      </c>
      <c r="N39" s="1056"/>
      <c r="O39" s="1057">
        <v>508</v>
      </c>
      <c r="P39" s="765">
        <v>633</v>
      </c>
      <c r="Q39" s="763"/>
      <c r="R39" s="94">
        <v>-0.19747235387045814</v>
      </c>
      <c r="S39" s="1059"/>
      <c r="T39" s="18"/>
    </row>
    <row r="40" spans="1:21" ht="12.75" customHeight="1">
      <c r="A40" s="18"/>
      <c r="B40" s="719"/>
      <c r="C40" s="705"/>
      <c r="D40" s="774"/>
      <c r="E40" s="775"/>
      <c r="F40" s="775"/>
      <c r="G40" s="777"/>
      <c r="H40" s="775"/>
      <c r="I40" s="779"/>
      <c r="J40" s="1060"/>
      <c r="K40" s="775"/>
      <c r="L40" s="1061"/>
      <c r="M40" s="781"/>
      <c r="N40" s="1061"/>
      <c r="O40" s="782"/>
      <c r="P40" s="775"/>
      <c r="Q40" s="775"/>
      <c r="R40" s="783"/>
      <c r="S40" s="909"/>
      <c r="T40" s="18"/>
    </row>
    <row r="41" spans="1:21" s="1075" customFormat="1" ht="12" customHeight="1">
      <c r="A41" s="1062"/>
      <c r="B41" s="1063"/>
      <c r="C41" s="1064" t="s">
        <v>113</v>
      </c>
      <c r="D41" s="1065">
        <v>15</v>
      </c>
      <c r="E41" s="1066">
        <v>15</v>
      </c>
      <c r="F41" s="1066">
        <v>15</v>
      </c>
      <c r="G41" s="1067">
        <v>15</v>
      </c>
      <c r="H41" s="1066">
        <v>15</v>
      </c>
      <c r="I41" s="1068">
        <v>15</v>
      </c>
      <c r="J41" s="1069">
        <v>14</v>
      </c>
      <c r="K41" s="1066">
        <v>14</v>
      </c>
      <c r="L41" s="1070"/>
      <c r="M41" s="1071">
        <f t="shared" ref="M41:M43" si="9">+IFERROR(IF(D41*I41&lt;0,"n.m.",IF(D41/I41-1&gt;100%,"&gt;100%",D41/I41-1)),"n.m.")</f>
        <v>0</v>
      </c>
      <c r="N41" s="1070"/>
      <c r="O41" s="1072">
        <v>15</v>
      </c>
      <c r="P41" s="1069">
        <v>15</v>
      </c>
      <c r="Q41" s="1069"/>
      <c r="R41" s="1073">
        <f>+IFERROR(IF(O41*P41&lt;0,"n.m.",IF(O41/P41-1&gt;100%,"&gt;100%",O41/P41-1)),"n.m.")</f>
        <v>0</v>
      </c>
      <c r="S41" s="1074"/>
      <c r="T41" s="1062"/>
    </row>
    <row r="42" spans="1:21" ht="12.75" customHeight="1">
      <c r="A42" s="18"/>
      <c r="B42" s="708"/>
      <c r="C42" s="735"/>
      <c r="D42" s="851"/>
      <c r="E42" s="852"/>
      <c r="F42" s="772"/>
      <c r="G42" s="853"/>
      <c r="H42" s="852"/>
      <c r="I42" s="854"/>
      <c r="J42" s="855"/>
      <c r="K42" s="852"/>
      <c r="L42" s="1076"/>
      <c r="M42" s="856"/>
      <c r="N42" s="1076"/>
      <c r="O42" s="857"/>
      <c r="P42" s="852"/>
      <c r="Q42" s="852"/>
      <c r="R42" s="858"/>
      <c r="S42" s="918"/>
      <c r="T42" s="18"/>
    </row>
    <row r="43" spans="1:21" ht="12.75">
      <c r="A43" s="18"/>
      <c r="B43" s="708"/>
      <c r="C43" s="933" t="s">
        <v>580</v>
      </c>
      <c r="D43" s="1077">
        <v>537</v>
      </c>
      <c r="E43" s="776">
        <v>512</v>
      </c>
      <c r="F43" s="776">
        <v>501</v>
      </c>
      <c r="G43" s="978">
        <f>+H43</f>
        <v>484</v>
      </c>
      <c r="H43" s="1078">
        <v>484</v>
      </c>
      <c r="I43" s="1079">
        <v>461</v>
      </c>
      <c r="J43" s="1080">
        <v>429</v>
      </c>
      <c r="K43" s="1078">
        <v>399</v>
      </c>
      <c r="L43" s="1081"/>
      <c r="M43" s="61">
        <f t="shared" si="9"/>
        <v>0.16485900216919736</v>
      </c>
      <c r="N43" s="1081"/>
      <c r="O43" s="1082">
        <f>+D43</f>
        <v>537</v>
      </c>
      <c r="P43" s="1078">
        <f>+I43</f>
        <v>461</v>
      </c>
      <c r="Q43" s="1078"/>
      <c r="R43" s="63">
        <f>+IFERROR(IF(O43*P43&lt;0,"n.m.",IF(O43/P43-1&gt;100%,"&gt;100%",O43/P43-1)),"n.m.")</f>
        <v>0.16485900216919736</v>
      </c>
      <c r="S43" s="918"/>
      <c r="T43" s="18"/>
    </row>
    <row r="44" spans="1:21" ht="12.75">
      <c r="A44" s="18"/>
      <c r="B44" s="708"/>
      <c r="C44" s="1002"/>
      <c r="D44" s="1083"/>
      <c r="E44" s="776"/>
      <c r="F44" s="776"/>
      <c r="G44" s="978"/>
      <c r="H44" s="1084"/>
      <c r="I44" s="1085"/>
      <c r="J44" s="1086"/>
      <c r="K44" s="789"/>
      <c r="L44" s="1087"/>
      <c r="M44" s="1088"/>
      <c r="N44" s="1087"/>
      <c r="O44" s="1089"/>
      <c r="P44" s="789"/>
      <c r="Q44" s="1084"/>
      <c r="R44" s="1090"/>
      <c r="S44" s="918"/>
      <c r="T44" s="18"/>
    </row>
    <row r="45" spans="1:21" ht="14.25">
      <c r="A45" s="18"/>
      <c r="B45" s="708"/>
      <c r="C45" s="1091" t="s">
        <v>581</v>
      </c>
      <c r="D45" s="1092">
        <v>0.28999999999999998</v>
      </c>
      <c r="E45" s="1020">
        <v>0.28999999999999998</v>
      </c>
      <c r="F45" s="1020">
        <v>0.28999999999999998</v>
      </c>
      <c r="G45" s="1021">
        <f>+H45</f>
        <v>0.3</v>
      </c>
      <c r="H45" s="1093">
        <v>0.3</v>
      </c>
      <c r="I45" s="1094">
        <v>0.3</v>
      </c>
      <c r="J45" s="1095">
        <v>0.28999999999999998</v>
      </c>
      <c r="K45" s="1096">
        <v>0.3</v>
      </c>
      <c r="L45" s="1097"/>
      <c r="M45" s="61"/>
      <c r="N45" s="1097"/>
      <c r="O45" s="1098">
        <f>+D45</f>
        <v>0.28999999999999998</v>
      </c>
      <c r="P45" s="1096">
        <f>+I45</f>
        <v>0.3</v>
      </c>
      <c r="Q45" s="1093"/>
      <c r="R45" s="63"/>
      <c r="S45" s="918"/>
      <c r="T45" s="18"/>
    </row>
    <row r="46" spans="1:21" ht="12.75" customHeight="1">
      <c r="A46" s="18"/>
      <c r="B46" s="708"/>
      <c r="C46" s="831"/>
      <c r="D46" s="900"/>
      <c r="E46" s="900"/>
      <c r="F46" s="900"/>
      <c r="G46" s="900"/>
      <c r="H46" s="364"/>
      <c r="I46" s="364"/>
      <c r="J46" s="364"/>
      <c r="K46" s="900"/>
      <c r="L46" s="364"/>
      <c r="M46" s="427"/>
      <c r="N46" s="364"/>
      <c r="O46" s="900"/>
      <c r="P46" s="900"/>
      <c r="Q46" s="364"/>
      <c r="R46" s="427"/>
      <c r="S46" s="918"/>
      <c r="T46" s="18"/>
    </row>
    <row r="47" spans="1:21" s="39" customFormat="1" ht="9" customHeight="1">
      <c r="A47" s="18"/>
      <c r="B47" s="18"/>
      <c r="C47" s="18"/>
      <c r="D47" s="18"/>
      <c r="E47" s="18"/>
      <c r="F47" s="18"/>
      <c r="G47" s="18"/>
      <c r="H47" s="18"/>
      <c r="I47" s="18"/>
      <c r="J47" s="18"/>
      <c r="K47" s="18"/>
      <c r="L47" s="18"/>
      <c r="M47" s="18"/>
      <c r="N47" s="38"/>
      <c r="O47" s="18"/>
      <c r="P47" s="18"/>
      <c r="Q47" s="18"/>
      <c r="R47" s="18"/>
      <c r="S47" s="18"/>
      <c r="T47" s="18"/>
    </row>
    <row r="48" spans="1:21" s="904" customFormat="1" ht="14.25">
      <c r="A48" s="1099"/>
      <c r="B48" s="735" t="s">
        <v>221</v>
      </c>
      <c r="D48" s="3"/>
      <c r="E48" s="3"/>
      <c r="F48" s="3"/>
      <c r="G48" s="3"/>
      <c r="H48" s="3"/>
      <c r="I48" s="3"/>
      <c r="J48" s="3"/>
      <c r="K48" s="3"/>
      <c r="L48" s="3"/>
      <c r="M48" s="11"/>
      <c r="N48" s="14"/>
      <c r="O48" s="3"/>
      <c r="P48" s="3"/>
      <c r="Q48" s="3"/>
      <c r="R48" s="11"/>
      <c r="S48" s="1100"/>
      <c r="T48" s="1099"/>
    </row>
    <row r="49" spans="1:20" s="904" customFormat="1" ht="14.25">
      <c r="A49" s="1099"/>
      <c r="B49" s="735" t="s">
        <v>533</v>
      </c>
      <c r="D49" s="3"/>
      <c r="E49" s="3"/>
      <c r="F49" s="3"/>
      <c r="G49" s="3"/>
      <c r="H49" s="3"/>
      <c r="I49" s="3"/>
      <c r="J49" s="3"/>
      <c r="K49" s="3"/>
      <c r="L49" s="3"/>
      <c r="M49" s="11"/>
      <c r="N49" s="14"/>
      <c r="O49" s="3"/>
      <c r="P49" s="3"/>
      <c r="Q49" s="3"/>
      <c r="R49" s="11"/>
      <c r="S49" s="1100"/>
      <c r="T49" s="1099"/>
    </row>
    <row r="50" spans="1:20" s="904" customFormat="1" ht="14.25">
      <c r="A50" s="1099"/>
      <c r="B50" s="735" t="s">
        <v>534</v>
      </c>
      <c r="D50" s="3"/>
      <c r="E50" s="3"/>
      <c r="F50" s="3"/>
      <c r="G50" s="3"/>
      <c r="H50" s="3"/>
      <c r="I50" s="3"/>
      <c r="J50" s="3"/>
      <c r="K50" s="3"/>
      <c r="L50" s="3"/>
      <c r="M50" s="11"/>
      <c r="N50" s="14"/>
      <c r="O50" s="3"/>
      <c r="P50" s="3"/>
      <c r="Q50" s="3"/>
      <c r="R50" s="11"/>
      <c r="S50" s="1100"/>
      <c r="T50" s="1099"/>
    </row>
    <row r="51" spans="1:20" s="904" customFormat="1" ht="14.25">
      <c r="A51" s="1099"/>
      <c r="B51" s="1101" t="s">
        <v>554</v>
      </c>
      <c r="C51" s="1101"/>
      <c r="D51" s="3"/>
      <c r="E51" s="3"/>
      <c r="F51" s="3"/>
      <c r="G51" s="3"/>
      <c r="H51" s="3"/>
      <c r="I51" s="3"/>
      <c r="J51" s="3"/>
      <c r="K51" s="3"/>
      <c r="L51" s="3"/>
      <c r="M51" s="11"/>
      <c r="N51" s="14"/>
      <c r="O51" s="3"/>
      <c r="P51" s="3"/>
      <c r="Q51" s="3"/>
      <c r="R51" s="11"/>
      <c r="S51" s="1100"/>
      <c r="T51" s="1099"/>
    </row>
    <row r="52" spans="1:20" s="903" customFormat="1">
      <c r="M52" s="1102"/>
      <c r="N52" s="1103"/>
      <c r="R52" s="1102"/>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&amp;L&amp;8Q3 2014 &amp;C&amp;8&amp;A&amp;R&amp;8  &amp;P/&amp;N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9"/>
  <sheetViews>
    <sheetView showGridLines="0" view="pageBreakPreview" zoomScale="85" zoomScaleNormal="100" zoomScaleSheetLayoutView="85" workbookViewId="0"/>
  </sheetViews>
  <sheetFormatPr defaultRowHeight="12"/>
  <cols>
    <col min="1" max="1" width="1.42578125" style="496" customWidth="1"/>
    <col min="2" max="2" width="1.7109375" style="496" customWidth="1"/>
    <col min="3" max="3" width="50.5703125" style="496" customWidth="1"/>
    <col min="4" max="11" width="8.7109375" style="496" customWidth="1"/>
    <col min="12" max="12" width="1.7109375" style="496" customWidth="1"/>
    <col min="13" max="13" width="8.7109375" style="95" customWidth="1"/>
    <col min="14" max="14" width="1.7109375" style="907" customWidth="1"/>
    <col min="15" max="16" width="8.7109375" style="496" customWidth="1"/>
    <col min="17" max="17" width="1.7109375" style="496" customWidth="1"/>
    <col min="18" max="18" width="8.7109375" style="95" customWidth="1"/>
    <col min="19" max="19" width="1.7109375" style="496" customWidth="1"/>
    <col min="20" max="20" width="1.42578125" style="496" customWidth="1"/>
    <col min="21" max="16384" width="9.140625" style="496"/>
  </cols>
  <sheetData>
    <row r="1" spans="1:20" s="39" customFormat="1" ht="9" customHeight="1">
      <c r="A1" s="18"/>
      <c r="B1" s="18"/>
      <c r="C1" s="18"/>
      <c r="D1" s="18"/>
      <c r="E1" s="18"/>
      <c r="F1" s="18"/>
      <c r="G1" s="18"/>
      <c r="H1" s="18"/>
      <c r="I1" s="18"/>
      <c r="J1" s="18"/>
      <c r="K1" s="18"/>
      <c r="L1" s="18"/>
      <c r="M1" s="18"/>
      <c r="N1" s="38"/>
      <c r="O1" s="18"/>
      <c r="P1" s="18"/>
      <c r="Q1" s="18"/>
      <c r="R1" s="18"/>
      <c r="S1" s="18"/>
      <c r="T1" s="18"/>
    </row>
    <row r="2" spans="1:20" ht="12.75">
      <c r="A2" s="18"/>
      <c r="B2" s="697"/>
      <c r="C2" s="41" t="s">
        <v>36</v>
      </c>
      <c r="D2" s="360" t="str">
        <f>+'Consumer Residential KPIs'!D2</f>
        <v>Q3 '14</v>
      </c>
      <c r="E2" s="360" t="str">
        <f>+'Consumer Residential KPIs'!E2</f>
        <v>Q2 '14</v>
      </c>
      <c r="F2" s="360" t="str">
        <f>+'Consumer Residential KPIs'!F2</f>
        <v>Q1 '14</v>
      </c>
      <c r="G2" s="360" t="str">
        <f>+'Consumer Residential KPIs'!G2</f>
        <v>FY 2013</v>
      </c>
      <c r="H2" s="360" t="s">
        <v>400</v>
      </c>
      <c r="I2" s="360" t="s">
        <v>317</v>
      </c>
      <c r="J2" s="360" t="s">
        <v>302</v>
      </c>
      <c r="K2" s="360" t="s">
        <v>257</v>
      </c>
      <c r="L2" s="360"/>
      <c r="M2" s="43" t="s">
        <v>239</v>
      </c>
      <c r="N2" s="360"/>
      <c r="O2" s="361" t="str">
        <f>+'Consumer Residential KPIs'!O2</f>
        <v>YTD '14</v>
      </c>
      <c r="P2" s="699" t="str">
        <f>+'Consumer Mobile KPIs'!P2</f>
        <v>YTD '13</v>
      </c>
      <c r="Q2" s="360"/>
      <c r="R2" s="43" t="s">
        <v>239</v>
      </c>
      <c r="S2" s="784"/>
      <c r="T2" s="18"/>
    </row>
    <row r="3" spans="1:20" ht="12.75">
      <c r="A3" s="18"/>
      <c r="B3" s="701"/>
      <c r="C3" s="47" t="s">
        <v>28</v>
      </c>
      <c r="D3" s="360"/>
      <c r="E3" s="360"/>
      <c r="F3" s="360"/>
      <c r="G3" s="360"/>
      <c r="H3" s="211"/>
      <c r="I3" s="211"/>
      <c r="J3" s="211"/>
      <c r="K3" s="360"/>
      <c r="L3" s="211"/>
      <c r="M3" s="43" t="str">
        <f>+'Consumer Residential KPIs'!M3</f>
        <v>Q3%</v>
      </c>
      <c r="N3" s="211"/>
      <c r="O3" s="360"/>
      <c r="P3" s="360"/>
      <c r="Q3" s="211"/>
      <c r="R3" s="193" t="str">
        <f>+'Consumer Residential KPIs'!R3</f>
        <v>YTD%</v>
      </c>
      <c r="S3" s="708"/>
      <c r="T3" s="18"/>
    </row>
    <row r="4" spans="1:20" ht="15.75">
      <c r="A4" s="18"/>
      <c r="B4" s="701"/>
      <c r="C4" s="705"/>
      <c r="D4" s="1105"/>
      <c r="E4" s="1105"/>
      <c r="F4" s="1105"/>
      <c r="G4" s="1105"/>
      <c r="H4" s="1106"/>
      <c r="I4" s="1107"/>
      <c r="J4" s="1107"/>
      <c r="K4" s="1105"/>
      <c r="L4" s="1108"/>
      <c r="M4" s="369"/>
      <c r="N4" s="1108"/>
      <c r="O4" s="1105"/>
      <c r="P4" s="1105"/>
      <c r="Q4" s="1108"/>
      <c r="R4" s="351"/>
      <c r="S4" s="1109"/>
      <c r="T4" s="18"/>
    </row>
    <row r="5" spans="1:20" ht="12" customHeight="1">
      <c r="A5" s="18"/>
      <c r="B5" s="957"/>
      <c r="C5" s="710" t="s">
        <v>153</v>
      </c>
      <c r="D5" s="1110">
        <f>+D6+D7</f>
        <v>897</v>
      </c>
      <c r="E5" s="729">
        <f>+E6+E7</f>
        <v>928</v>
      </c>
      <c r="F5" s="729">
        <f>+F6+F7</f>
        <v>960</v>
      </c>
      <c r="G5" s="730">
        <f>+H5</f>
        <v>994</v>
      </c>
      <c r="H5" s="729">
        <f>+H6+H7</f>
        <v>994</v>
      </c>
      <c r="I5" s="731">
        <v>1027</v>
      </c>
      <c r="J5" s="732">
        <v>1056</v>
      </c>
      <c r="K5" s="729">
        <v>1093</v>
      </c>
      <c r="L5" s="729"/>
      <c r="M5" s="61">
        <f t="shared" ref="M5:M20" si="0">+IFERROR(IF(D5*I5&lt;0,"n.m.",IF(D5/I5-1&gt;100%,"&gt;100%",D5/I5-1)),"n.m.")</f>
        <v>-0.12658227848101267</v>
      </c>
      <c r="N5" s="729"/>
      <c r="O5" s="733">
        <f>+D5</f>
        <v>897</v>
      </c>
      <c r="P5" s="729">
        <f>+I5</f>
        <v>1027</v>
      </c>
      <c r="Q5" s="729"/>
      <c r="R5" s="63">
        <f>+IFERROR(IF(O5*P5&lt;0,"n.m.",IF(O5/P5-1&gt;100%,"&gt;100%",O5/P5-1)),"n.m.")</f>
        <v>-0.12658227848101267</v>
      </c>
      <c r="S5" s="957"/>
      <c r="T5" s="18"/>
    </row>
    <row r="6" spans="1:20" ht="12.75">
      <c r="A6" s="18"/>
      <c r="B6" s="1111"/>
      <c r="C6" s="735" t="s">
        <v>301</v>
      </c>
      <c r="D6" s="1112">
        <v>804</v>
      </c>
      <c r="E6" s="738">
        <v>844</v>
      </c>
      <c r="F6" s="738">
        <v>885</v>
      </c>
      <c r="G6" s="786">
        <f t="shared" ref="G6:G11" si="1">+H6</f>
        <v>928</v>
      </c>
      <c r="H6" s="738">
        <v>928</v>
      </c>
      <c r="I6" s="769">
        <v>966</v>
      </c>
      <c r="J6" s="1113">
        <v>1004</v>
      </c>
      <c r="K6" s="738">
        <v>1045</v>
      </c>
      <c r="L6" s="738"/>
      <c r="M6" s="85">
        <f t="shared" si="0"/>
        <v>-0.16770186335403725</v>
      </c>
      <c r="N6" s="738"/>
      <c r="O6" s="442">
        <f>+D6</f>
        <v>804</v>
      </c>
      <c r="P6" s="763">
        <f t="shared" ref="P6:P11" si="2">+I6</f>
        <v>966</v>
      </c>
      <c r="Q6" s="738"/>
      <c r="R6" s="94">
        <f>+IFERROR(IF(O6*P6&lt;0,"n.m.",IF(O6/P6-1&gt;100%,"&gt;100%",O6/P6-1)),"n.m.")</f>
        <v>-0.16770186335403725</v>
      </c>
      <c r="S6" s="1111"/>
      <c r="T6" s="18"/>
    </row>
    <row r="7" spans="1:20" ht="12" customHeight="1">
      <c r="A7" s="18"/>
      <c r="B7" s="767"/>
      <c r="C7" s="735" t="s">
        <v>307</v>
      </c>
      <c r="D7" s="1112">
        <v>93</v>
      </c>
      <c r="E7" s="738">
        <v>84</v>
      </c>
      <c r="F7" s="738">
        <v>75</v>
      </c>
      <c r="G7" s="786">
        <f t="shared" si="1"/>
        <v>66</v>
      </c>
      <c r="H7" s="738">
        <v>66</v>
      </c>
      <c r="I7" s="769">
        <v>61</v>
      </c>
      <c r="J7" s="1113">
        <v>52</v>
      </c>
      <c r="K7" s="738">
        <v>48</v>
      </c>
      <c r="L7" s="738"/>
      <c r="M7" s="85">
        <f t="shared" si="0"/>
        <v>0.52459016393442615</v>
      </c>
      <c r="N7" s="738"/>
      <c r="O7" s="442">
        <f>+D7</f>
        <v>93</v>
      </c>
      <c r="P7" s="763">
        <f t="shared" si="2"/>
        <v>61</v>
      </c>
      <c r="Q7" s="738"/>
      <c r="R7" s="94">
        <f>+IFERROR(IF(O7*P7&lt;0,"n.m.",IF(O7/P7-1&gt;100%,"&gt;100%",O7/P7-1)),"n.m.")</f>
        <v>0.52459016393442615</v>
      </c>
      <c r="S7" s="1111"/>
      <c r="T7" s="18"/>
    </row>
    <row r="8" spans="1:20" ht="12.75">
      <c r="A8" s="18"/>
      <c r="B8" s="701"/>
      <c r="C8" s="831"/>
      <c r="D8" s="977"/>
      <c r="E8" s="776"/>
      <c r="F8" s="776"/>
      <c r="G8" s="978"/>
      <c r="H8" s="776"/>
      <c r="I8" s="979"/>
      <c r="J8" s="980"/>
      <c r="K8" s="776"/>
      <c r="L8" s="776"/>
      <c r="M8" s="61"/>
      <c r="N8" s="776"/>
      <c r="O8" s="982"/>
      <c r="P8" s="776"/>
      <c r="Q8" s="776"/>
      <c r="R8" s="63"/>
      <c r="S8" s="957"/>
      <c r="T8" s="18"/>
    </row>
    <row r="9" spans="1:20" s="785" customFormat="1" ht="12.75">
      <c r="A9" s="18"/>
      <c r="B9" s="1114"/>
      <c r="C9" s="710" t="s">
        <v>261</v>
      </c>
      <c r="D9" s="1115">
        <v>77</v>
      </c>
      <c r="E9" s="894">
        <v>75</v>
      </c>
      <c r="F9" s="894">
        <v>76</v>
      </c>
      <c r="G9" s="895">
        <f t="shared" si="1"/>
        <v>77</v>
      </c>
      <c r="H9" s="894">
        <v>77</v>
      </c>
      <c r="I9" s="896">
        <v>75</v>
      </c>
      <c r="J9" s="897">
        <v>75</v>
      </c>
      <c r="K9" s="894">
        <v>74</v>
      </c>
      <c r="L9" s="894"/>
      <c r="M9" s="61">
        <f t="shared" si="0"/>
        <v>2.6666666666666616E-2</v>
      </c>
      <c r="N9" s="894"/>
      <c r="O9" s="898">
        <f>+D9</f>
        <v>77</v>
      </c>
      <c r="P9" s="894">
        <f t="shared" si="2"/>
        <v>75</v>
      </c>
      <c r="Q9" s="894"/>
      <c r="R9" s="63">
        <f>+IFERROR(IF(O9*P9&lt;0,"n.m.",IF(O9/P9-1&gt;100%,"&gt;100%",O9/P9-1)),"n.m.")</f>
        <v>2.6666666666666616E-2</v>
      </c>
      <c r="S9" s="1114"/>
      <c r="T9" s="18"/>
    </row>
    <row r="10" spans="1:20" ht="12.75">
      <c r="A10" s="18"/>
      <c r="B10" s="701"/>
      <c r="C10" s="831"/>
      <c r="D10" s="977"/>
      <c r="E10" s="776"/>
      <c r="F10" s="776"/>
      <c r="G10" s="978"/>
      <c r="H10" s="776"/>
      <c r="I10" s="979"/>
      <c r="J10" s="980"/>
      <c r="K10" s="776"/>
      <c r="L10" s="776"/>
      <c r="M10" s="61"/>
      <c r="N10" s="776"/>
      <c r="O10" s="982"/>
      <c r="P10" s="776"/>
      <c r="Q10" s="776"/>
      <c r="R10" s="63"/>
      <c r="S10" s="957"/>
      <c r="T10" s="18"/>
    </row>
    <row r="11" spans="1:20" s="785" customFormat="1" ht="12.75">
      <c r="A11" s="18"/>
      <c r="B11" s="1114"/>
      <c r="C11" s="710" t="s">
        <v>306</v>
      </c>
      <c r="D11" s="1115">
        <v>195</v>
      </c>
      <c r="E11" s="894">
        <v>192</v>
      </c>
      <c r="F11" s="894">
        <v>194</v>
      </c>
      <c r="G11" s="895">
        <f t="shared" si="1"/>
        <v>193</v>
      </c>
      <c r="H11" s="894">
        <v>193</v>
      </c>
      <c r="I11" s="896">
        <v>186</v>
      </c>
      <c r="J11" s="897">
        <v>183</v>
      </c>
      <c r="K11" s="894">
        <v>183</v>
      </c>
      <c r="L11" s="894"/>
      <c r="M11" s="61">
        <f t="shared" si="0"/>
        <v>4.8387096774193505E-2</v>
      </c>
      <c r="N11" s="894"/>
      <c r="O11" s="898">
        <f>+D11</f>
        <v>195</v>
      </c>
      <c r="P11" s="894">
        <f t="shared" si="2"/>
        <v>186</v>
      </c>
      <c r="Q11" s="894"/>
      <c r="R11" s="63">
        <f>+IFERROR(IF(O11*P11&lt;0,"n.m.",IF(O11/P11-1&gt;100%,"&gt;100%",O11/P11-1)),"n.m.")</f>
        <v>4.8387096774193505E-2</v>
      </c>
      <c r="S11" s="1114"/>
      <c r="T11" s="18"/>
    </row>
    <row r="12" spans="1:20" ht="12.75">
      <c r="A12" s="18"/>
      <c r="B12" s="701"/>
      <c r="C12" s="831"/>
      <c r="D12" s="977"/>
      <c r="E12" s="776"/>
      <c r="F12" s="776"/>
      <c r="G12" s="978"/>
      <c r="H12" s="776"/>
      <c r="I12" s="979"/>
      <c r="J12" s="980"/>
      <c r="K12" s="776"/>
      <c r="L12" s="776"/>
      <c r="M12" s="61"/>
      <c r="N12" s="776"/>
      <c r="O12" s="982"/>
      <c r="P12" s="776"/>
      <c r="Q12" s="776"/>
      <c r="R12" s="63"/>
      <c r="S12" s="957"/>
      <c r="T12" s="18"/>
    </row>
    <row r="13" spans="1:20" ht="12.75">
      <c r="A13" s="18"/>
      <c r="B13" s="701"/>
      <c r="C13" s="710" t="s">
        <v>34</v>
      </c>
      <c r="D13" s="799">
        <v>51</v>
      </c>
      <c r="E13" s="800">
        <v>51</v>
      </c>
      <c r="F13" s="800">
        <v>53</v>
      </c>
      <c r="G13" s="801">
        <v>53</v>
      </c>
      <c r="H13" s="800">
        <v>52</v>
      </c>
      <c r="I13" s="802">
        <v>52</v>
      </c>
      <c r="J13" s="837">
        <f>J14+J15</f>
        <v>53</v>
      </c>
      <c r="K13" s="800">
        <f>K14+K15</f>
        <v>53</v>
      </c>
      <c r="L13" s="800"/>
      <c r="M13" s="61">
        <f t="shared" si="0"/>
        <v>-1.9230769230769273E-2</v>
      </c>
      <c r="N13" s="800"/>
      <c r="O13" s="838">
        <v>52</v>
      </c>
      <c r="P13" s="800">
        <v>53</v>
      </c>
      <c r="Q13" s="800"/>
      <c r="R13" s="63">
        <f>+IFERROR(IF(O13*P13&lt;0,"n.m.",IF(O13/P13-1&gt;100%,"&gt;100%",O13/P13-1)),"n.m.")</f>
        <v>-1.8867924528301883E-2</v>
      </c>
      <c r="S13" s="957"/>
      <c r="T13" s="18"/>
    </row>
    <row r="14" spans="1:20" ht="12.75">
      <c r="A14" s="18"/>
      <c r="B14" s="767"/>
      <c r="C14" s="1116" t="s">
        <v>245</v>
      </c>
      <c r="D14" s="1117">
        <v>34</v>
      </c>
      <c r="E14" s="812">
        <v>35</v>
      </c>
      <c r="F14" s="812">
        <v>35</v>
      </c>
      <c r="G14" s="823">
        <v>35</v>
      </c>
      <c r="H14" s="812">
        <v>35</v>
      </c>
      <c r="I14" s="824">
        <v>34</v>
      </c>
      <c r="J14" s="825">
        <v>35</v>
      </c>
      <c r="K14" s="812">
        <v>35</v>
      </c>
      <c r="L14" s="812"/>
      <c r="M14" s="85">
        <f t="shared" si="0"/>
        <v>0</v>
      </c>
      <c r="N14" s="812"/>
      <c r="O14" s="1118">
        <v>35</v>
      </c>
      <c r="P14" s="812">
        <v>35</v>
      </c>
      <c r="Q14" s="812"/>
      <c r="R14" s="94">
        <f>+IFERROR(IF(O14*P14&lt;0,"n.m.",IF(O14/P14-1&gt;100%,"&gt;100%",O14/P14-1)),"n.m.")</f>
        <v>0</v>
      </c>
      <c r="S14" s="1111"/>
      <c r="T14" s="18"/>
    </row>
    <row r="15" spans="1:20" ht="12" customHeight="1">
      <c r="A15" s="18"/>
      <c r="B15" s="767"/>
      <c r="C15" s="1116" t="s">
        <v>222</v>
      </c>
      <c r="D15" s="1117">
        <v>17</v>
      </c>
      <c r="E15" s="812">
        <v>16</v>
      </c>
      <c r="F15" s="812">
        <v>18</v>
      </c>
      <c r="G15" s="823">
        <v>18</v>
      </c>
      <c r="H15" s="812">
        <v>17</v>
      </c>
      <c r="I15" s="824">
        <v>18</v>
      </c>
      <c r="J15" s="825">
        <v>18</v>
      </c>
      <c r="K15" s="812">
        <v>18</v>
      </c>
      <c r="L15" s="812"/>
      <c r="M15" s="85">
        <f t="shared" si="0"/>
        <v>-5.555555555555558E-2</v>
      </c>
      <c r="N15" s="812"/>
      <c r="O15" s="1118">
        <v>17</v>
      </c>
      <c r="P15" s="812">
        <v>18</v>
      </c>
      <c r="Q15" s="812"/>
      <c r="R15" s="94">
        <f>+IFERROR(IF(O15*P15&lt;0,"n.m.",IF(O15/P15-1&gt;100%,"&gt;100%",O15/P15-1)),"n.m.")</f>
        <v>-5.555555555555558E-2</v>
      </c>
      <c r="S15" s="1111"/>
      <c r="T15" s="18"/>
    </row>
    <row r="16" spans="1:20" ht="12.75">
      <c r="A16" s="18"/>
      <c r="B16" s="701"/>
      <c r="C16" s="831"/>
      <c r="D16" s="1119"/>
      <c r="E16" s="772"/>
      <c r="F16" s="772"/>
      <c r="G16" s="833"/>
      <c r="H16" s="772"/>
      <c r="I16" s="834"/>
      <c r="J16" s="835"/>
      <c r="K16" s="772"/>
      <c r="L16" s="772"/>
      <c r="M16" s="1120"/>
      <c r="N16" s="772"/>
      <c r="O16" s="771"/>
      <c r="P16" s="772"/>
      <c r="Q16" s="772"/>
      <c r="R16" s="773"/>
      <c r="S16" s="957"/>
      <c r="T16" s="18"/>
    </row>
    <row r="17" spans="1:20" ht="12.75">
      <c r="A17" s="18"/>
      <c r="B17" s="701"/>
      <c r="C17" s="710" t="s">
        <v>154</v>
      </c>
      <c r="D17" s="1110">
        <v>210</v>
      </c>
      <c r="E17" s="729">
        <v>220</v>
      </c>
      <c r="F17" s="729">
        <v>231</v>
      </c>
      <c r="G17" s="730">
        <v>235</v>
      </c>
      <c r="H17" s="729">
        <v>237</v>
      </c>
      <c r="I17" s="731">
        <v>220</v>
      </c>
      <c r="J17" s="732">
        <v>236</v>
      </c>
      <c r="K17" s="729">
        <v>246</v>
      </c>
      <c r="L17" s="729"/>
      <c r="M17" s="61">
        <f t="shared" si="0"/>
        <v>-4.5454545454545414E-2</v>
      </c>
      <c r="N17" s="729"/>
      <c r="O17" s="733">
        <v>221</v>
      </c>
      <c r="P17" s="729">
        <v>235</v>
      </c>
      <c r="Q17" s="729"/>
      <c r="R17" s="63">
        <f>+IFERROR(IF(O17*P17&lt;0,"n.m.",IF(O17/P17-1&gt;100%,"&gt;100%",O17/P17-1)),"n.m.")</f>
        <v>-5.9574468085106358E-2</v>
      </c>
      <c r="S17" s="957"/>
      <c r="T17" s="18"/>
    </row>
    <row r="18" spans="1:20" ht="12.75">
      <c r="A18" s="18"/>
      <c r="B18" s="701"/>
      <c r="C18" s="735"/>
      <c r="D18" s="1112"/>
      <c r="E18" s="738"/>
      <c r="F18" s="738"/>
      <c r="G18" s="786"/>
      <c r="H18" s="738"/>
      <c r="I18" s="769"/>
      <c r="J18" s="1113"/>
      <c r="K18" s="738"/>
      <c r="L18" s="738"/>
      <c r="M18" s="85"/>
      <c r="N18" s="738"/>
      <c r="O18" s="787"/>
      <c r="P18" s="738"/>
      <c r="Q18" s="738"/>
      <c r="R18" s="94"/>
      <c r="S18" s="1114"/>
      <c r="T18" s="18"/>
    </row>
    <row r="19" spans="1:20" ht="12.75">
      <c r="A19" s="18"/>
      <c r="B19" s="957"/>
      <c r="C19" s="710" t="s">
        <v>155</v>
      </c>
      <c r="D19" s="1112"/>
      <c r="E19" s="738"/>
      <c r="F19" s="738"/>
      <c r="G19" s="786"/>
      <c r="H19" s="738"/>
      <c r="I19" s="769"/>
      <c r="J19" s="1113"/>
      <c r="K19" s="738"/>
      <c r="L19" s="738"/>
      <c r="M19" s="85"/>
      <c r="N19" s="738"/>
      <c r="O19" s="787"/>
      <c r="P19" s="738"/>
      <c r="Q19" s="738"/>
      <c r="R19" s="94"/>
      <c r="S19" s="957"/>
      <c r="T19" s="18"/>
    </row>
    <row r="20" spans="1:20" ht="12.75">
      <c r="A20" s="18"/>
      <c r="B20" s="1111"/>
      <c r="C20" s="735" t="s">
        <v>178</v>
      </c>
      <c r="D20" s="1112">
        <v>148</v>
      </c>
      <c r="E20" s="738">
        <v>147</v>
      </c>
      <c r="F20" s="738">
        <v>146</v>
      </c>
      <c r="G20" s="786">
        <f>+H20</f>
        <v>144</v>
      </c>
      <c r="H20" s="738">
        <v>144</v>
      </c>
      <c r="I20" s="769">
        <v>140</v>
      </c>
      <c r="J20" s="1113">
        <v>136</v>
      </c>
      <c r="K20" s="738">
        <v>132</v>
      </c>
      <c r="L20" s="738"/>
      <c r="M20" s="85">
        <f t="shared" si="0"/>
        <v>5.7142857142857162E-2</v>
      </c>
      <c r="N20" s="738"/>
      <c r="O20" s="787">
        <f>+D20</f>
        <v>148</v>
      </c>
      <c r="P20" s="738">
        <f>+I20</f>
        <v>140</v>
      </c>
      <c r="Q20" s="738"/>
      <c r="R20" s="94">
        <f>+IFERROR(IF(O20*P20&lt;0,"n.m.",IF(O20/P20-1&gt;100%,"&gt;100%",O20/P20-1)),"n.m.")</f>
        <v>5.7142857142857162E-2</v>
      </c>
      <c r="S20" s="1111"/>
      <c r="T20" s="18"/>
    </row>
    <row r="21" spans="1:20" ht="12.75">
      <c r="A21" s="18"/>
      <c r="B21" s="1114"/>
      <c r="C21" s="735"/>
      <c r="D21" s="361"/>
      <c r="E21" s="361"/>
      <c r="F21" s="361"/>
      <c r="G21" s="361"/>
      <c r="H21" s="1121"/>
      <c r="I21" s="1122"/>
      <c r="J21" s="1123"/>
      <c r="K21" s="699"/>
      <c r="L21" s="1122"/>
      <c r="M21" s="43"/>
      <c r="N21" s="1122"/>
      <c r="O21" s="361"/>
      <c r="P21" s="699"/>
      <c r="Q21" s="1122"/>
      <c r="R21" s="43"/>
      <c r="S21" s="1114"/>
      <c r="T21" s="18"/>
    </row>
    <row r="22" spans="1:20" s="39" customFormat="1" ht="9" customHeight="1">
      <c r="A22" s="18"/>
      <c r="B22" s="18"/>
      <c r="C22" s="18"/>
      <c r="D22" s="18"/>
      <c r="E22" s="18"/>
      <c r="F22" s="18"/>
      <c r="G22" s="18"/>
      <c r="H22" s="18"/>
      <c r="I22" s="18"/>
      <c r="J22" s="18"/>
      <c r="K22" s="18"/>
      <c r="L22" s="18"/>
      <c r="M22" s="18"/>
      <c r="N22" s="38"/>
      <c r="O22" s="18"/>
      <c r="P22" s="18"/>
      <c r="Q22" s="18"/>
      <c r="R22" s="18"/>
      <c r="S22" s="18"/>
      <c r="T22" s="18"/>
    </row>
    <row r="23" spans="1:20">
      <c r="A23" s="494"/>
      <c r="B23" s="494"/>
      <c r="C23" s="494"/>
      <c r="D23" s="494"/>
      <c r="E23" s="494"/>
      <c r="F23" s="494"/>
      <c r="G23" s="494"/>
      <c r="H23" s="494"/>
      <c r="I23" s="494"/>
      <c r="J23" s="494"/>
      <c r="K23" s="494"/>
      <c r="L23" s="494"/>
      <c r="M23" s="657"/>
      <c r="N23" s="495"/>
      <c r="O23" s="494"/>
      <c r="P23" s="494"/>
      <c r="Q23" s="494"/>
      <c r="R23" s="657"/>
      <c r="S23" s="494"/>
      <c r="T23" s="494"/>
    </row>
    <row r="24" spans="1:20" s="39" customFormat="1" ht="9" customHeight="1">
      <c r="A24" s="18"/>
      <c r="B24" s="18"/>
      <c r="C24" s="18"/>
      <c r="D24" s="18"/>
      <c r="E24" s="18"/>
      <c r="F24" s="18"/>
      <c r="G24" s="18"/>
      <c r="H24" s="18"/>
      <c r="I24" s="18"/>
      <c r="J24" s="18"/>
      <c r="K24" s="18"/>
      <c r="L24" s="18"/>
      <c r="M24" s="18"/>
      <c r="N24" s="38"/>
      <c r="O24" s="18"/>
      <c r="P24" s="18"/>
      <c r="Q24" s="18"/>
      <c r="R24" s="18"/>
      <c r="S24" s="18"/>
      <c r="T24" s="18"/>
    </row>
    <row r="25" spans="1:20" ht="12.75">
      <c r="A25" s="18"/>
      <c r="B25" s="697"/>
      <c r="C25" s="41" t="s">
        <v>36</v>
      </c>
      <c r="D25" s="360" t="str">
        <f t="shared" ref="D25:J25" si="3">+D2</f>
        <v>Q3 '14</v>
      </c>
      <c r="E25" s="360" t="str">
        <f t="shared" si="3"/>
        <v>Q2 '14</v>
      </c>
      <c r="F25" s="360" t="str">
        <f t="shared" si="3"/>
        <v>Q1 '14</v>
      </c>
      <c r="G25" s="360" t="str">
        <f t="shared" si="3"/>
        <v>FY 2013</v>
      </c>
      <c r="H25" s="360" t="str">
        <f t="shared" si="3"/>
        <v>Q4 '13</v>
      </c>
      <c r="I25" s="360" t="str">
        <f t="shared" si="3"/>
        <v>Q3 '13</v>
      </c>
      <c r="J25" s="360" t="str">
        <f t="shared" si="3"/>
        <v>Q2 '13</v>
      </c>
      <c r="K25" s="360" t="s">
        <v>257</v>
      </c>
      <c r="L25" s="360"/>
      <c r="M25" s="43" t="s">
        <v>239</v>
      </c>
      <c r="N25" s="360"/>
      <c r="O25" s="361" t="str">
        <f>+O2</f>
        <v>YTD '14</v>
      </c>
      <c r="P25" s="699" t="str">
        <f>+P2</f>
        <v>YTD '13</v>
      </c>
      <c r="Q25" s="360"/>
      <c r="R25" s="43" t="s">
        <v>239</v>
      </c>
      <c r="S25" s="941"/>
      <c r="T25" s="18"/>
    </row>
    <row r="26" spans="1:20" ht="12.75">
      <c r="A26" s="18"/>
      <c r="B26" s="701"/>
      <c r="C26" s="47" t="s">
        <v>26</v>
      </c>
      <c r="D26" s="360"/>
      <c r="E26" s="360"/>
      <c r="F26" s="360"/>
      <c r="G26" s="360"/>
      <c r="H26" s="371"/>
      <c r="I26" s="371"/>
      <c r="J26" s="371"/>
      <c r="K26" s="360"/>
      <c r="L26" s="371"/>
      <c r="M26" s="43" t="str">
        <f>+M3</f>
        <v>Q3%</v>
      </c>
      <c r="N26" s="371"/>
      <c r="O26" s="360"/>
      <c r="P26" s="360"/>
      <c r="Q26" s="371"/>
      <c r="R26" s="43" t="str">
        <f>+R3</f>
        <v>YTD%</v>
      </c>
      <c r="S26" s="704"/>
      <c r="T26" s="18"/>
    </row>
    <row r="27" spans="1:20" ht="12.75">
      <c r="A27" s="18"/>
      <c r="B27" s="701"/>
      <c r="C27" s="705"/>
      <c r="D27" s="1122"/>
      <c r="E27" s="1122"/>
      <c r="F27" s="1122"/>
      <c r="G27" s="1122"/>
      <c r="H27" s="1124"/>
      <c r="I27" s="699"/>
      <c r="J27" s="699"/>
      <c r="K27" s="1122"/>
      <c r="L27" s="361"/>
      <c r="M27" s="196"/>
      <c r="N27" s="361"/>
      <c r="O27" s="1122"/>
      <c r="P27" s="1122"/>
      <c r="Q27" s="361"/>
      <c r="R27" s="196"/>
      <c r="S27" s="1109"/>
      <c r="T27" s="18"/>
    </row>
    <row r="28" spans="1:20" s="1075" customFormat="1" ht="14.25">
      <c r="A28" s="18"/>
      <c r="B28" s="1125"/>
      <c r="C28" s="1126" t="s">
        <v>495</v>
      </c>
      <c r="D28" s="1127">
        <f>+D29+D30</f>
        <v>1709</v>
      </c>
      <c r="E28" s="1128">
        <f>+E29+E30</f>
        <v>1710</v>
      </c>
      <c r="F28" s="1128">
        <f t="shared" ref="F28:K28" si="4">+F29+F30</f>
        <v>1694</v>
      </c>
      <c r="G28" s="1129">
        <f>+H28</f>
        <v>1674</v>
      </c>
      <c r="H28" s="1128">
        <f t="shared" si="4"/>
        <v>1674</v>
      </c>
      <c r="I28" s="1130">
        <f t="shared" si="4"/>
        <v>1652</v>
      </c>
      <c r="J28" s="1131">
        <f t="shared" si="4"/>
        <v>1659</v>
      </c>
      <c r="K28" s="1128">
        <f t="shared" si="4"/>
        <v>1670</v>
      </c>
      <c r="L28" s="1128"/>
      <c r="M28" s="1132">
        <f t="shared" ref="M28:M42" si="5">+IFERROR(IF(D28*I28&lt;0,"n.m.",IF(D28/I28-1&gt;100%,"&gt;100%",D28/I28-1)),"n.m.")</f>
        <v>3.4503631961259051E-2</v>
      </c>
      <c r="N28" s="1128"/>
      <c r="O28" s="1133">
        <f>+D28</f>
        <v>1709</v>
      </c>
      <c r="P28" s="1128">
        <f>+I28</f>
        <v>1652</v>
      </c>
      <c r="Q28" s="1128"/>
      <c r="R28" s="1134">
        <f>+IFERROR(IF(O28*P28&lt;0,"n.m.",IF(O28/P28-1&gt;100%,"&gt;100%",O28/P28-1)),"n.m.")</f>
        <v>3.4503631961259051E-2</v>
      </c>
      <c r="S28" s="1135"/>
      <c r="T28" s="18"/>
    </row>
    <row r="29" spans="1:20" s="758" customFormat="1" ht="12.75">
      <c r="A29" s="606"/>
      <c r="B29" s="1136"/>
      <c r="C29" s="1137" t="s">
        <v>514</v>
      </c>
      <c r="D29" s="1138">
        <v>1506</v>
      </c>
      <c r="E29" s="749">
        <v>1539</v>
      </c>
      <c r="F29" s="749">
        <v>1552</v>
      </c>
      <c r="G29" s="1139">
        <f t="shared" ref="G29:G30" si="6">+H29</f>
        <v>1554</v>
      </c>
      <c r="H29" s="749">
        <v>1554</v>
      </c>
      <c r="I29" s="1140">
        <v>1635</v>
      </c>
      <c r="J29" s="1141">
        <v>1647</v>
      </c>
      <c r="K29" s="749">
        <v>1666</v>
      </c>
      <c r="L29" s="749"/>
      <c r="M29" s="137">
        <f t="shared" si="5"/>
        <v>-7.8899082568807288E-2</v>
      </c>
      <c r="N29" s="749"/>
      <c r="O29" s="1142">
        <f>+D29</f>
        <v>1506</v>
      </c>
      <c r="P29" s="766">
        <f t="shared" ref="P29:P32" si="7">+I29</f>
        <v>1635</v>
      </c>
      <c r="Q29" s="749"/>
      <c r="R29" s="139">
        <f>+IFERROR(IF(O29*P29&lt;0,"n.m.",IF(O29/P29-1&gt;100%,"&gt;100%",O29/P29-1)),"n.m.")</f>
        <v>-7.8899082568807288E-2</v>
      </c>
      <c r="S29" s="1143"/>
      <c r="T29" s="606"/>
    </row>
    <row r="30" spans="1:20" s="758" customFormat="1" ht="12.75">
      <c r="A30" s="606"/>
      <c r="B30" s="1136"/>
      <c r="C30" s="1137" t="s">
        <v>539</v>
      </c>
      <c r="D30" s="1138">
        <v>203</v>
      </c>
      <c r="E30" s="749">
        <v>171</v>
      </c>
      <c r="F30" s="749">
        <v>142</v>
      </c>
      <c r="G30" s="1139">
        <f t="shared" si="6"/>
        <v>120</v>
      </c>
      <c r="H30" s="749">
        <v>120</v>
      </c>
      <c r="I30" s="1140">
        <v>17</v>
      </c>
      <c r="J30" s="1141">
        <v>12</v>
      </c>
      <c r="K30" s="749">
        <v>4</v>
      </c>
      <c r="L30" s="749"/>
      <c r="M30" s="137" t="str">
        <f t="shared" si="5"/>
        <v>&gt;100%</v>
      </c>
      <c r="N30" s="749"/>
      <c r="O30" s="1142">
        <f>+D30</f>
        <v>203</v>
      </c>
      <c r="P30" s="766">
        <f t="shared" si="7"/>
        <v>17</v>
      </c>
      <c r="Q30" s="749"/>
      <c r="R30" s="139" t="str">
        <f>+IFERROR(IF(O30*P30&lt;0,"n.m.",IF(O30/P30-1&gt;100%,"&gt;100%",O30/P30-1)),"n.m.")</f>
        <v>&gt;100%</v>
      </c>
      <c r="S30" s="1143"/>
      <c r="T30" s="606"/>
    </row>
    <row r="31" spans="1:20" ht="12.75">
      <c r="A31" s="18"/>
      <c r="B31" s="701"/>
      <c r="C31" s="1116"/>
      <c r="D31" s="1144"/>
      <c r="E31" s="1145"/>
      <c r="F31" s="1145"/>
      <c r="G31" s="1146"/>
      <c r="H31" s="1147"/>
      <c r="I31" s="1148"/>
      <c r="J31" s="1149"/>
      <c r="K31" s="1145"/>
      <c r="L31" s="1147"/>
      <c r="M31" s="781"/>
      <c r="N31" s="1147"/>
      <c r="O31" s="1150"/>
      <c r="P31" s="1145"/>
      <c r="Q31" s="1147"/>
      <c r="R31" s="1151"/>
      <c r="S31" s="957"/>
      <c r="T31" s="18"/>
    </row>
    <row r="32" spans="1:20" ht="12.75">
      <c r="A32" s="18"/>
      <c r="B32" s="701"/>
      <c r="C32" s="710" t="s">
        <v>551</v>
      </c>
      <c r="D32" s="1110">
        <v>882</v>
      </c>
      <c r="E32" s="729">
        <v>827</v>
      </c>
      <c r="F32" s="729">
        <v>773</v>
      </c>
      <c r="G32" s="730">
        <f>+H32</f>
        <v>726</v>
      </c>
      <c r="H32" s="729">
        <v>726</v>
      </c>
      <c r="I32" s="731">
        <v>684</v>
      </c>
      <c r="J32" s="732">
        <v>656</v>
      </c>
      <c r="K32" s="729">
        <v>612</v>
      </c>
      <c r="L32" s="729"/>
      <c r="M32" s="61">
        <f t="shared" si="5"/>
        <v>0.28947368421052633</v>
      </c>
      <c r="N32" s="729"/>
      <c r="O32" s="733">
        <f>+D32</f>
        <v>882</v>
      </c>
      <c r="P32" s="729">
        <f t="shared" si="7"/>
        <v>684</v>
      </c>
      <c r="Q32" s="729"/>
      <c r="R32" s="63">
        <f>+IFERROR(IF(O32*P32&lt;0,"n.m.",IF(O32/P32-1&gt;100%,"&gt;100%",O32/P32-1)),"n.m.")</f>
        <v>0.28947368421052633</v>
      </c>
      <c r="S32" s="1109"/>
      <c r="T32" s="18"/>
    </row>
    <row r="33" spans="1:20" ht="12.75">
      <c r="A33" s="18"/>
      <c r="B33" s="701"/>
      <c r="C33" s="705"/>
      <c r="D33" s="1152"/>
      <c r="E33" s="1153"/>
      <c r="F33" s="1153"/>
      <c r="G33" s="1154"/>
      <c r="H33" s="1155"/>
      <c r="I33" s="1156"/>
      <c r="J33" s="1157"/>
      <c r="K33" s="1158"/>
      <c r="L33" s="1159"/>
      <c r="M33" s="781"/>
      <c r="N33" s="1159"/>
      <c r="O33" s="1160"/>
      <c r="P33" s="1158"/>
      <c r="Q33" s="1159"/>
      <c r="R33" s="783"/>
      <c r="S33" s="1109"/>
      <c r="T33" s="18"/>
    </row>
    <row r="34" spans="1:20" s="1075" customFormat="1" ht="14.25">
      <c r="A34" s="18"/>
      <c r="B34" s="1125"/>
      <c r="C34" s="1161" t="s">
        <v>536</v>
      </c>
      <c r="D34" s="1162">
        <v>205</v>
      </c>
      <c r="E34" s="1163">
        <v>212</v>
      </c>
      <c r="F34" s="1163">
        <v>215</v>
      </c>
      <c r="G34" s="1164">
        <v>940</v>
      </c>
      <c r="H34" s="1163">
        <v>226</v>
      </c>
      <c r="I34" s="1165">
        <v>229</v>
      </c>
      <c r="J34" s="1166">
        <v>244</v>
      </c>
      <c r="K34" s="1163">
        <v>241</v>
      </c>
      <c r="L34" s="1163"/>
      <c r="M34" s="1071">
        <f t="shared" si="5"/>
        <v>-0.10480349344978168</v>
      </c>
      <c r="N34" s="1163"/>
      <c r="O34" s="1167">
        <v>632</v>
      </c>
      <c r="P34" s="1163">
        <v>714</v>
      </c>
      <c r="Q34" s="1163"/>
      <c r="R34" s="1168">
        <f>+IFERROR(IF(O34*P34&lt;0,"n.m.",IF(O34/P34-1&gt;100%,"&gt;100%",O34/P34-1)),"n.m.")</f>
        <v>-0.11484593837535018</v>
      </c>
      <c r="S34" s="1135"/>
      <c r="T34" s="18"/>
    </row>
    <row r="35" spans="1:20" ht="12.75">
      <c r="A35" s="18"/>
      <c r="B35" s="701"/>
      <c r="C35" s="705"/>
      <c r="D35" s="1169"/>
      <c r="E35" s="1147"/>
      <c r="F35" s="1147"/>
      <c r="G35" s="1170"/>
      <c r="H35" s="1145"/>
      <c r="I35" s="1171"/>
      <c r="J35" s="1172"/>
      <c r="K35" s="1147"/>
      <c r="L35" s="1145"/>
      <c r="M35" s="1173"/>
      <c r="N35" s="1145"/>
      <c r="O35" s="1174"/>
      <c r="P35" s="1147"/>
      <c r="Q35" s="1145"/>
      <c r="R35" s="1175"/>
      <c r="S35" s="1109"/>
      <c r="T35" s="18"/>
    </row>
    <row r="36" spans="1:20" ht="14.25">
      <c r="A36" s="18"/>
      <c r="B36" s="701"/>
      <c r="C36" s="710" t="s">
        <v>537</v>
      </c>
      <c r="D36" s="1176">
        <v>42</v>
      </c>
      <c r="E36" s="1177">
        <v>43</v>
      </c>
      <c r="F36" s="1177">
        <v>44</v>
      </c>
      <c r="G36" s="1178">
        <v>46</v>
      </c>
      <c r="H36" s="1177">
        <v>45</v>
      </c>
      <c r="I36" s="1179">
        <v>45</v>
      </c>
      <c r="J36" s="1180">
        <v>48</v>
      </c>
      <c r="K36" s="1177">
        <v>47</v>
      </c>
      <c r="L36" s="1177"/>
      <c r="M36" s="1071">
        <f t="shared" si="5"/>
        <v>-6.6666666666666652E-2</v>
      </c>
      <c r="N36" s="1177"/>
      <c r="O36" s="1181">
        <v>43</v>
      </c>
      <c r="P36" s="1177">
        <v>47</v>
      </c>
      <c r="Q36" s="1177"/>
      <c r="R36" s="63">
        <f>+IFERROR(IF(O36*P36&lt;0,"n.m.",IF(O36/P36-1&gt;100%,"&gt;100%",O36/P36-1)),"n.m.")</f>
        <v>-8.5106382978723416E-2</v>
      </c>
      <c r="S36" s="957"/>
      <c r="T36" s="18"/>
    </row>
    <row r="37" spans="1:20" ht="12.75">
      <c r="A37" s="18"/>
      <c r="B37" s="701"/>
      <c r="C37" s="705"/>
      <c r="D37" s="1144"/>
      <c r="E37" s="1145"/>
      <c r="F37" s="1145"/>
      <c r="G37" s="1146"/>
      <c r="H37" s="1147"/>
      <c r="I37" s="1148"/>
      <c r="J37" s="1149"/>
      <c r="K37" s="1145"/>
      <c r="L37" s="1147"/>
      <c r="M37" s="781"/>
      <c r="N37" s="1147"/>
      <c r="O37" s="1150"/>
      <c r="P37" s="1145"/>
      <c r="Q37" s="1147"/>
      <c r="R37" s="1151"/>
      <c r="S37" s="1109"/>
      <c r="T37" s="18"/>
    </row>
    <row r="38" spans="1:20" ht="14.25">
      <c r="A38" s="18"/>
      <c r="B38" s="701"/>
      <c r="C38" s="710" t="s">
        <v>538</v>
      </c>
      <c r="D38" s="1110">
        <v>286</v>
      </c>
      <c r="E38" s="729">
        <v>304</v>
      </c>
      <c r="F38" s="729">
        <v>305</v>
      </c>
      <c r="G38" s="730">
        <v>302</v>
      </c>
      <c r="H38" s="729">
        <v>313</v>
      </c>
      <c r="I38" s="731">
        <v>283</v>
      </c>
      <c r="J38" s="732">
        <v>309</v>
      </c>
      <c r="K38" s="729">
        <v>302</v>
      </c>
      <c r="L38" s="729"/>
      <c r="M38" s="61">
        <f t="shared" si="5"/>
        <v>1.0600706713780994E-2</v>
      </c>
      <c r="N38" s="729"/>
      <c r="O38" s="733">
        <v>298</v>
      </c>
      <c r="P38" s="729">
        <v>298</v>
      </c>
      <c r="Q38" s="729"/>
      <c r="R38" s="63">
        <f>+IFERROR(IF(O38*P38&lt;0,"n.m.",IF(O38/P38-1&gt;100%,"&gt;100%",O38/P38-1)),"n.m.")</f>
        <v>0</v>
      </c>
      <c r="S38" s="957"/>
      <c r="T38" s="18"/>
    </row>
    <row r="39" spans="1:20" ht="12.75">
      <c r="A39" s="18"/>
      <c r="B39" s="701"/>
      <c r="C39" s="705"/>
      <c r="D39" s="1182"/>
      <c r="E39" s="729"/>
      <c r="F39" s="729"/>
      <c r="G39" s="730"/>
      <c r="H39" s="1183"/>
      <c r="I39" s="1184"/>
      <c r="J39" s="1185"/>
      <c r="K39" s="1186"/>
      <c r="L39" s="1183"/>
      <c r="M39" s="61"/>
      <c r="N39" s="1183"/>
      <c r="O39" s="1187"/>
      <c r="P39" s="1186"/>
      <c r="Q39" s="1183"/>
      <c r="R39" s="63"/>
      <c r="S39" s="1109"/>
      <c r="T39" s="18"/>
    </row>
    <row r="40" spans="1:20" ht="12.75">
      <c r="A40" s="18"/>
      <c r="B40" s="701"/>
      <c r="C40" s="710" t="s">
        <v>260</v>
      </c>
      <c r="D40" s="1110">
        <v>21</v>
      </c>
      <c r="E40" s="729">
        <v>23</v>
      </c>
      <c r="F40" s="729">
        <v>23</v>
      </c>
      <c r="G40" s="730">
        <v>30</v>
      </c>
      <c r="H40" s="729">
        <v>27</v>
      </c>
      <c r="I40" s="731">
        <v>30</v>
      </c>
      <c r="J40" s="732">
        <v>31</v>
      </c>
      <c r="K40" s="729">
        <v>32</v>
      </c>
      <c r="L40" s="729"/>
      <c r="M40" s="1132">
        <f t="shared" si="5"/>
        <v>-0.30000000000000004</v>
      </c>
      <c r="N40" s="729"/>
      <c r="O40" s="733">
        <v>22</v>
      </c>
      <c r="P40" s="729">
        <v>31</v>
      </c>
      <c r="Q40" s="729"/>
      <c r="R40" s="63">
        <f>+IFERROR(IF(O40*P40&lt;0,"n.m.",IF(O40/P40-1&gt;100%,"&gt;100%",O40/P40-1)),"n.m.")</f>
        <v>-0.29032258064516125</v>
      </c>
      <c r="S40" s="957"/>
      <c r="T40" s="18"/>
    </row>
    <row r="41" spans="1:20" ht="12.75">
      <c r="A41" s="18"/>
      <c r="B41" s="701"/>
      <c r="C41" s="705"/>
      <c r="D41" s="1188"/>
      <c r="E41" s="1189"/>
      <c r="F41" s="1189"/>
      <c r="G41" s="1190"/>
      <c r="H41" s="1191"/>
      <c r="I41" s="1192"/>
      <c r="J41" s="1193"/>
      <c r="K41" s="1189"/>
      <c r="L41" s="1191"/>
      <c r="M41" s="1017"/>
      <c r="N41" s="1191"/>
      <c r="O41" s="1194"/>
      <c r="P41" s="1189"/>
      <c r="Q41" s="1191"/>
      <c r="R41" s="1018"/>
      <c r="S41" s="1109"/>
      <c r="T41" s="18"/>
    </row>
    <row r="42" spans="1:20" ht="12.75">
      <c r="A42" s="18"/>
      <c r="B42" s="701"/>
      <c r="C42" s="710" t="s">
        <v>35</v>
      </c>
      <c r="D42" s="1176">
        <v>266</v>
      </c>
      <c r="E42" s="1177">
        <v>226</v>
      </c>
      <c r="F42" s="1177">
        <v>214</v>
      </c>
      <c r="G42" s="1178">
        <v>251</v>
      </c>
      <c r="H42" s="1177">
        <v>214</v>
      </c>
      <c r="I42" s="1179">
        <v>244</v>
      </c>
      <c r="J42" s="1180">
        <v>283</v>
      </c>
      <c r="K42" s="1177">
        <v>261</v>
      </c>
      <c r="L42" s="1177"/>
      <c r="M42" s="61">
        <f t="shared" si="5"/>
        <v>9.0163934426229497E-2</v>
      </c>
      <c r="N42" s="1177"/>
      <c r="O42" s="1181">
        <v>235</v>
      </c>
      <c r="P42" s="1177">
        <v>263</v>
      </c>
      <c r="Q42" s="1177"/>
      <c r="R42" s="63">
        <f>+IFERROR(IF(O42*P42&lt;0,"n.m.",IF(O42/P42-1&gt;100%,"&gt;100%",O42/P42-1)),"n.m.")</f>
        <v>-0.10646387832699622</v>
      </c>
      <c r="S42" s="957"/>
      <c r="T42" s="18"/>
    </row>
    <row r="43" spans="1:20" ht="12.75">
      <c r="A43" s="18"/>
      <c r="B43" s="701"/>
      <c r="C43" s="705"/>
      <c r="D43" s="361"/>
      <c r="E43" s="361"/>
      <c r="F43" s="361"/>
      <c r="G43" s="361"/>
      <c r="H43" s="1121"/>
      <c r="I43" s="1122"/>
      <c r="J43" s="1122"/>
      <c r="K43" s="699"/>
      <c r="L43" s="1122"/>
      <c r="M43" s="246"/>
      <c r="N43" s="1122"/>
      <c r="O43" s="361"/>
      <c r="P43" s="699"/>
      <c r="Q43" s="1122"/>
      <c r="R43" s="246"/>
      <c r="S43" s="1195"/>
      <c r="T43" s="18"/>
    </row>
    <row r="44" spans="1:20" s="39" customFormat="1" ht="9" customHeight="1">
      <c r="A44" s="18"/>
      <c r="B44" s="18"/>
      <c r="C44" s="18"/>
      <c r="D44" s="18"/>
      <c r="E44" s="18"/>
      <c r="F44" s="18"/>
      <c r="G44" s="18"/>
      <c r="H44" s="18"/>
      <c r="I44" s="18"/>
      <c r="J44" s="18"/>
      <c r="K44" s="18"/>
      <c r="L44" s="18"/>
      <c r="M44" s="18"/>
      <c r="N44" s="38"/>
      <c r="O44" s="18"/>
      <c r="P44" s="18"/>
      <c r="Q44" s="18"/>
      <c r="R44" s="18"/>
      <c r="S44" s="18"/>
      <c r="T44" s="18"/>
    </row>
    <row r="45" spans="1:20" s="907" customFormat="1" ht="14.25">
      <c r="B45" s="15" t="s">
        <v>588</v>
      </c>
      <c r="M45" s="248"/>
      <c r="R45" s="248"/>
    </row>
    <row r="46" spans="1:20" s="907" customFormat="1" ht="14.25">
      <c r="B46" s="16" t="s">
        <v>535</v>
      </c>
      <c r="C46" s="1103"/>
      <c r="M46" s="248"/>
      <c r="R46" s="248"/>
    </row>
    <row r="47" spans="1:20" s="907" customFormat="1" ht="14.25">
      <c r="B47" s="15" t="s">
        <v>589</v>
      </c>
      <c r="M47" s="248"/>
      <c r="R47" s="248"/>
    </row>
    <row r="48" spans="1:20" s="907" customFormat="1" ht="14.25">
      <c r="B48" s="15" t="s">
        <v>590</v>
      </c>
      <c r="M48" s="248"/>
      <c r="R48" s="248"/>
    </row>
    <row r="49" spans="1:20" s="907" customFormat="1">
      <c r="B49" s="1196"/>
      <c r="M49" s="248"/>
      <c r="R49" s="248"/>
    </row>
    <row r="50" spans="1:20" s="39" customFormat="1" ht="9" customHeight="1">
      <c r="A50" s="18"/>
      <c r="B50" s="18"/>
      <c r="C50" s="18"/>
      <c r="D50" s="18"/>
      <c r="E50" s="18"/>
      <c r="F50" s="18"/>
      <c r="G50" s="18"/>
      <c r="H50" s="18"/>
      <c r="I50" s="18"/>
      <c r="J50" s="18"/>
      <c r="K50" s="18"/>
      <c r="L50" s="18"/>
      <c r="M50" s="18"/>
      <c r="N50" s="38"/>
      <c r="O50" s="18"/>
      <c r="P50" s="18"/>
      <c r="Q50" s="18"/>
      <c r="R50" s="18"/>
      <c r="S50" s="18"/>
      <c r="T50" s="18"/>
    </row>
    <row r="51" spans="1:20" ht="12.75">
      <c r="A51" s="18"/>
      <c r="B51" s="697"/>
      <c r="C51" s="41" t="s">
        <v>36</v>
      </c>
      <c r="D51" s="360" t="str">
        <f>+D25</f>
        <v>Q3 '14</v>
      </c>
      <c r="E51" s="360" t="str">
        <f>+E25</f>
        <v>Q2 '14</v>
      </c>
      <c r="F51" s="360" t="str">
        <f>+F25</f>
        <v>Q1 '14</v>
      </c>
      <c r="G51" s="360" t="str">
        <f>+G25</f>
        <v>FY 2013</v>
      </c>
      <c r="H51" s="360" t="s">
        <v>400</v>
      </c>
      <c r="I51" s="360" t="s">
        <v>317</v>
      </c>
      <c r="J51" s="360" t="s">
        <v>302</v>
      </c>
      <c r="K51" s="360" t="s">
        <v>257</v>
      </c>
      <c r="L51" s="360"/>
      <c r="M51" s="43" t="s">
        <v>239</v>
      </c>
      <c r="N51" s="360"/>
      <c r="O51" s="361" t="str">
        <f>+O25</f>
        <v>YTD '14</v>
      </c>
      <c r="P51" s="699" t="str">
        <f>+P25</f>
        <v>YTD '13</v>
      </c>
      <c r="Q51" s="360"/>
      <c r="R51" s="43" t="s">
        <v>239</v>
      </c>
      <c r="S51" s="784"/>
      <c r="T51" s="18"/>
    </row>
    <row r="52" spans="1:20" ht="12.75">
      <c r="A52" s="18"/>
      <c r="B52" s="701"/>
      <c r="C52" s="47" t="s">
        <v>450</v>
      </c>
      <c r="D52" s="360"/>
      <c r="E52" s="360"/>
      <c r="F52" s="360"/>
      <c r="G52" s="360"/>
      <c r="H52" s="211"/>
      <c r="I52" s="211"/>
      <c r="J52" s="211"/>
      <c r="K52" s="360"/>
      <c r="L52" s="211"/>
      <c r="M52" s="43" t="str">
        <f>+M26</f>
        <v>Q3%</v>
      </c>
      <c r="N52" s="211"/>
      <c r="O52" s="360"/>
      <c r="P52" s="360"/>
      <c r="Q52" s="211"/>
      <c r="R52" s="193" t="str">
        <f>+R26</f>
        <v>YTD%</v>
      </c>
      <c r="S52" s="708"/>
      <c r="T52" s="18"/>
    </row>
    <row r="53" spans="1:20" ht="12" customHeight="1">
      <c r="A53" s="18"/>
      <c r="B53" s="701"/>
      <c r="C53" s="705"/>
      <c r="D53" s="1105"/>
      <c r="E53" s="1105"/>
      <c r="F53" s="1105"/>
      <c r="G53" s="1105"/>
      <c r="H53" s="1106"/>
      <c r="I53" s="1107"/>
      <c r="J53" s="1197"/>
      <c r="K53" s="1105"/>
      <c r="L53" s="1108"/>
      <c r="M53" s="369"/>
      <c r="N53" s="1108"/>
      <c r="O53" s="1105"/>
      <c r="P53" s="1105"/>
      <c r="Q53" s="1108"/>
      <c r="R53" s="351"/>
      <c r="S53" s="1109"/>
      <c r="T53" s="18"/>
    </row>
    <row r="54" spans="1:20" ht="12.75">
      <c r="A54" s="18"/>
      <c r="B54" s="701"/>
      <c r="C54" s="710" t="s">
        <v>504</v>
      </c>
      <c r="D54" s="1110">
        <v>257</v>
      </c>
      <c r="E54" s="729">
        <v>220</v>
      </c>
      <c r="F54" s="729">
        <v>181</v>
      </c>
      <c r="G54" s="730">
        <f>+H54</f>
        <v>155</v>
      </c>
      <c r="H54" s="729">
        <v>155</v>
      </c>
      <c r="I54" s="731">
        <v>47</v>
      </c>
      <c r="J54" s="732">
        <v>40</v>
      </c>
      <c r="K54" s="729">
        <v>30</v>
      </c>
      <c r="L54" s="1177"/>
      <c r="M54" s="61" t="str">
        <f t="shared" ref="M54:M56" si="8">+IFERROR(IF(D54*I54&lt;0,"n.m.",IF(D54/I54-1&gt;100%,"&gt;100%",D54/I54-1)),"n.m.")</f>
        <v>&gt;100%</v>
      </c>
      <c r="N54" s="1177"/>
      <c r="O54" s="733">
        <f>+D54</f>
        <v>257</v>
      </c>
      <c r="P54" s="729">
        <f>+I54</f>
        <v>47</v>
      </c>
      <c r="Q54" s="1177"/>
      <c r="R54" s="63" t="str">
        <f>+IFERROR(IF(O54*P54&lt;0,"n.m.",IF(O54/P54-1&gt;100%,"&gt;100%",O54/P54-1)),"n.m.")</f>
        <v>&gt;100%</v>
      </c>
      <c r="S54" s="957"/>
      <c r="T54" s="18"/>
    </row>
    <row r="55" spans="1:20" ht="12" customHeight="1">
      <c r="A55" s="18"/>
      <c r="B55" s="701"/>
      <c r="C55" s="1058"/>
      <c r="D55" s="1144"/>
      <c r="E55" s="1145"/>
      <c r="F55" s="1145"/>
      <c r="G55" s="1146"/>
      <c r="H55" s="1147"/>
      <c r="I55" s="1148"/>
      <c r="J55" s="1149"/>
      <c r="K55" s="1145"/>
      <c r="L55" s="1147"/>
      <c r="M55" s="781"/>
      <c r="N55" s="1147"/>
      <c r="O55" s="1150"/>
      <c r="P55" s="1145"/>
      <c r="Q55" s="1147"/>
      <c r="R55" s="1151"/>
      <c r="S55" s="1109"/>
      <c r="T55" s="18"/>
    </row>
    <row r="56" spans="1:20" ht="12" customHeight="1">
      <c r="A56" s="18"/>
      <c r="B56" s="701"/>
      <c r="C56" s="1161" t="s">
        <v>505</v>
      </c>
      <c r="D56" s="1176">
        <v>15</v>
      </c>
      <c r="E56" s="1177">
        <v>12</v>
      </c>
      <c r="F56" s="1177">
        <v>10</v>
      </c>
      <c r="G56" s="1178">
        <f>+H56+I56+J56+K56</f>
        <v>16</v>
      </c>
      <c r="H56" s="1177">
        <v>7</v>
      </c>
      <c r="I56" s="1179">
        <v>4</v>
      </c>
      <c r="J56" s="1180">
        <v>3</v>
      </c>
      <c r="K56" s="1177">
        <v>2</v>
      </c>
      <c r="L56" s="738"/>
      <c r="M56" s="1071" t="str">
        <f t="shared" si="8"/>
        <v>&gt;100%</v>
      </c>
      <c r="N56" s="1177"/>
      <c r="O56" s="1181">
        <f>+D56+F56+E56</f>
        <v>37</v>
      </c>
      <c r="P56" s="1177">
        <f>+I56+K56+J56</f>
        <v>9</v>
      </c>
      <c r="Q56" s="1177"/>
      <c r="R56" s="63" t="str">
        <f>+IFERROR(IF(O56*P56&lt;0,"n.m.",IF(O56/P56-1&gt;100%,"&gt;100%",O56/P56-1)),"n.m.")</f>
        <v>&gt;100%</v>
      </c>
      <c r="S56" s="1109"/>
      <c r="T56" s="18"/>
    </row>
    <row r="57" spans="1:20" ht="12.75">
      <c r="A57" s="18"/>
      <c r="B57" s="1114"/>
      <c r="C57" s="735"/>
      <c r="D57" s="361"/>
      <c r="E57" s="361"/>
      <c r="F57" s="361"/>
      <c r="G57" s="361"/>
      <c r="H57" s="1122"/>
      <c r="I57" s="1122"/>
      <c r="J57" s="1122"/>
      <c r="K57" s="361"/>
      <c r="L57" s="1122"/>
      <c r="M57" s="43"/>
      <c r="N57" s="1122"/>
      <c r="O57" s="361"/>
      <c r="P57" s="361"/>
      <c r="Q57" s="1122"/>
      <c r="R57" s="43"/>
      <c r="S57" s="1114"/>
      <c r="T57" s="18"/>
    </row>
    <row r="58" spans="1:20" s="39" customFormat="1" ht="9" customHeight="1">
      <c r="A58" s="18"/>
      <c r="B58" s="18"/>
      <c r="C58" s="18"/>
      <c r="D58" s="18"/>
      <c r="E58" s="18"/>
      <c r="F58" s="18"/>
      <c r="G58" s="18"/>
      <c r="H58" s="18"/>
      <c r="I58" s="18"/>
      <c r="J58" s="18"/>
      <c r="K58" s="18"/>
      <c r="L58" s="18"/>
      <c r="M58" s="18"/>
      <c r="N58" s="38"/>
      <c r="O58" s="18"/>
      <c r="P58" s="18"/>
      <c r="Q58" s="18"/>
      <c r="R58" s="18"/>
      <c r="S58" s="18"/>
      <c r="T58" s="18"/>
    </row>
    <row r="59" spans="1:20" s="907" customFormat="1">
      <c r="M59" s="248"/>
      <c r="R59" s="248"/>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&amp;L&amp;8Q3 2014 &amp;C&amp;8&amp;A&amp;R&amp;8  &amp;P/&amp;N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
  <sheetViews>
    <sheetView view="pageBreakPreview" zoomScale="85" zoomScaleNormal="100" zoomScaleSheetLayoutView="85" workbookViewId="0"/>
  </sheetViews>
  <sheetFormatPr defaultRowHeight="12"/>
  <cols>
    <col min="1" max="1" width="1.42578125" style="496" customWidth="1"/>
    <col min="2" max="2" width="1.7109375" style="496" customWidth="1"/>
    <col min="3" max="3" width="50.5703125" style="496" customWidth="1"/>
    <col min="4" max="11" width="8.7109375" style="496" customWidth="1"/>
    <col min="12" max="12" width="1.7109375" style="496" customWidth="1"/>
    <col min="13" max="13" width="8.7109375" style="95" customWidth="1"/>
    <col min="14" max="14" width="1.7109375" style="907" customWidth="1"/>
    <col min="15" max="16" width="8.7109375" style="496" customWidth="1"/>
    <col min="17" max="17" width="1.7109375" style="496" customWidth="1"/>
    <col min="18" max="18" width="8.7109375" style="95" customWidth="1"/>
    <col min="19" max="19" width="1.7109375" style="496" customWidth="1"/>
    <col min="20" max="20" width="1.42578125" style="496" customWidth="1"/>
    <col min="21" max="16384" width="9.140625" style="496"/>
  </cols>
  <sheetData>
    <row r="1" spans="1:20" s="39" customFormat="1" ht="9" customHeight="1">
      <c r="A1" s="18"/>
      <c r="B1" s="18"/>
      <c r="C1" s="18"/>
      <c r="D1" s="18"/>
      <c r="E1" s="18"/>
      <c r="F1" s="18"/>
      <c r="G1" s="18"/>
      <c r="H1" s="18"/>
      <c r="I1" s="18"/>
      <c r="J1" s="18"/>
      <c r="K1" s="18"/>
      <c r="L1" s="18"/>
      <c r="M1" s="18"/>
      <c r="N1" s="38"/>
      <c r="O1" s="18"/>
      <c r="P1" s="18"/>
      <c r="Q1" s="18"/>
      <c r="R1" s="18"/>
      <c r="S1" s="18"/>
      <c r="T1" s="18"/>
    </row>
    <row r="2" spans="1:20" ht="12.75">
      <c r="A2" s="18"/>
      <c r="B2" s="697"/>
      <c r="C2" s="41" t="s">
        <v>211</v>
      </c>
      <c r="D2" s="360" t="str">
        <f>+'Business KPIs'!D25</f>
        <v>Q3 '14</v>
      </c>
      <c r="E2" s="360" t="str">
        <f>+'Business KPIs'!E25</f>
        <v>Q2 '14</v>
      </c>
      <c r="F2" s="360" t="str">
        <f>+'Business KPIs'!F25</f>
        <v>Q1 '14</v>
      </c>
      <c r="G2" s="360" t="str">
        <f>+'Business KPIs'!G25</f>
        <v>FY 2013</v>
      </c>
      <c r="H2" s="360" t="s">
        <v>400</v>
      </c>
      <c r="I2" s="360" t="s">
        <v>317</v>
      </c>
      <c r="J2" s="360" t="s">
        <v>302</v>
      </c>
      <c r="K2" s="360" t="s">
        <v>257</v>
      </c>
      <c r="L2" s="360"/>
      <c r="M2" s="43" t="s">
        <v>239</v>
      </c>
      <c r="N2" s="360"/>
      <c r="O2" s="361" t="str">
        <f>+'Business KPIs'!O25</f>
        <v>YTD '14</v>
      </c>
      <c r="P2" s="699" t="str">
        <f>+'Business KPIs'!P2</f>
        <v>YTD '13</v>
      </c>
      <c r="Q2" s="360"/>
      <c r="R2" s="43" t="s">
        <v>239</v>
      </c>
      <c r="S2" s="1198"/>
      <c r="T2" s="18"/>
    </row>
    <row r="3" spans="1:20" ht="12.75">
      <c r="A3" s="18"/>
      <c r="B3" s="701"/>
      <c r="C3" s="705"/>
      <c r="D3" s="360"/>
      <c r="E3" s="360"/>
      <c r="F3" s="360"/>
      <c r="G3" s="360"/>
      <c r="H3" s="211"/>
      <c r="I3" s="211"/>
      <c r="J3" s="211"/>
      <c r="K3" s="360"/>
      <c r="L3" s="211"/>
      <c r="M3" s="43" t="str">
        <f>+'Business KPIs'!M3</f>
        <v>Q3%</v>
      </c>
      <c r="N3" s="211"/>
      <c r="O3" s="360"/>
      <c r="P3" s="360"/>
      <c r="Q3" s="211"/>
      <c r="R3" s="193" t="str">
        <f>+'Business KPIs'!R3</f>
        <v>YTD%</v>
      </c>
      <c r="S3" s="708"/>
      <c r="T3" s="18"/>
    </row>
    <row r="4" spans="1:20" ht="15.75">
      <c r="A4" s="18"/>
      <c r="B4" s="701"/>
      <c r="C4" s="705"/>
      <c r="D4" s="370"/>
      <c r="E4" s="370"/>
      <c r="F4" s="370"/>
      <c r="G4" s="370"/>
      <c r="H4" s="1199"/>
      <c r="I4" s="1199"/>
      <c r="J4" s="1199"/>
      <c r="K4" s="370"/>
      <c r="L4" s="1199"/>
      <c r="M4" s="369"/>
      <c r="N4" s="1199"/>
      <c r="O4" s="370"/>
      <c r="P4" s="370"/>
      <c r="Q4" s="1199"/>
      <c r="R4" s="369"/>
      <c r="S4" s="1109"/>
      <c r="T4" s="18"/>
    </row>
    <row r="5" spans="1:20" ht="12.75">
      <c r="A5" s="18"/>
      <c r="B5" s="701"/>
      <c r="C5" s="710" t="s">
        <v>230</v>
      </c>
      <c r="D5" s="1200"/>
      <c r="E5" s="1201"/>
      <c r="F5" s="1201"/>
      <c r="G5" s="1202"/>
      <c r="H5" s="1201"/>
      <c r="I5" s="1203"/>
      <c r="J5" s="1204"/>
      <c r="K5" s="1201"/>
      <c r="L5" s="1201"/>
      <c r="M5" s="232"/>
      <c r="N5" s="1201"/>
      <c r="O5" s="1205"/>
      <c r="P5" s="1201"/>
      <c r="Q5" s="1201"/>
      <c r="R5" s="233"/>
      <c r="S5" s="1109"/>
      <c r="T5" s="18"/>
    </row>
    <row r="6" spans="1:20" ht="12.75">
      <c r="A6" s="18"/>
      <c r="B6" s="701"/>
      <c r="C6" s="735" t="s">
        <v>464</v>
      </c>
      <c r="D6" s="1200">
        <v>3296</v>
      </c>
      <c r="E6" s="1201">
        <v>3315</v>
      </c>
      <c r="F6" s="1201">
        <v>3339</v>
      </c>
      <c r="G6" s="1202">
        <f>+H6</f>
        <v>3377</v>
      </c>
      <c r="H6" s="1201">
        <v>3377</v>
      </c>
      <c r="I6" s="1203">
        <v>3402</v>
      </c>
      <c r="J6" s="1204">
        <v>3440</v>
      </c>
      <c r="K6" s="1201">
        <v>3463</v>
      </c>
      <c r="L6" s="1201"/>
      <c r="M6" s="85">
        <f t="shared" ref="M6:M25" si="0">+IFERROR(IF(D6*I6&lt;0,"n.m.",IF(D6/I6-1&gt;100%,"&gt;100%",D6/I6-1)),"n.m.")</f>
        <v>-3.1158142269253397E-2</v>
      </c>
      <c r="N6" s="1201"/>
      <c r="O6" s="1205">
        <f>+D6</f>
        <v>3296</v>
      </c>
      <c r="P6" s="1201">
        <f>+I6</f>
        <v>3402</v>
      </c>
      <c r="Q6" s="1201"/>
      <c r="R6" s="94">
        <f>+IFERROR(IF(O6*P6&lt;0,"n.m.",IF(O6/P6-1&gt;100%,"&gt;100%",O6/P6-1)),"n.m.")</f>
        <v>-3.1158142269253397E-2</v>
      </c>
      <c r="S6" s="1109"/>
      <c r="T6" s="18"/>
    </row>
    <row r="7" spans="1:20" s="758" customFormat="1" ht="14.25">
      <c r="A7" s="18"/>
      <c r="B7" s="1136"/>
      <c r="C7" s="746" t="s">
        <v>497</v>
      </c>
      <c r="D7" s="1206">
        <v>520</v>
      </c>
      <c r="E7" s="1207">
        <v>555</v>
      </c>
      <c r="F7" s="1207">
        <v>592</v>
      </c>
      <c r="G7" s="1208">
        <f t="shared" ref="G7:G25" si="1">+H7</f>
        <v>637</v>
      </c>
      <c r="H7" s="1207">
        <v>637</v>
      </c>
      <c r="I7" s="1209">
        <v>683</v>
      </c>
      <c r="J7" s="1207">
        <v>727</v>
      </c>
      <c r="K7" s="1210">
        <v>773</v>
      </c>
      <c r="L7" s="1210"/>
      <c r="M7" s="137">
        <f t="shared" si="0"/>
        <v>-0.23865300146412882</v>
      </c>
      <c r="N7" s="1210"/>
      <c r="O7" s="1211">
        <f>+D7</f>
        <v>520</v>
      </c>
      <c r="P7" s="1210">
        <f t="shared" ref="P7:P25" si="2">+I7</f>
        <v>683</v>
      </c>
      <c r="Q7" s="1210"/>
      <c r="R7" s="139">
        <f>+IFERROR(IF(O7*P7&lt;0,"n.m.",IF(O7/P7-1&gt;100%,"&gt;100%",O7/P7-1)),"n.m.")</f>
        <v>-0.23865300146412882</v>
      </c>
      <c r="S7" s="1212"/>
      <c r="T7" s="18"/>
    </row>
    <row r="8" spans="1:20" ht="12.75">
      <c r="A8" s="18"/>
      <c r="B8" s="701"/>
      <c r="C8" s="735"/>
      <c r="D8" s="1213"/>
      <c r="E8" s="1214"/>
      <c r="F8" s="1214"/>
      <c r="G8" s="1215"/>
      <c r="H8" s="1214"/>
      <c r="I8" s="1216"/>
      <c r="J8" s="1217"/>
      <c r="K8" s="1214"/>
      <c r="L8" s="1214"/>
      <c r="M8" s="85"/>
      <c r="N8" s="1214"/>
      <c r="O8" s="1218"/>
      <c r="P8" s="1214"/>
      <c r="Q8" s="1214"/>
      <c r="R8" s="94"/>
      <c r="S8" s="1195"/>
      <c r="T8" s="18"/>
    </row>
    <row r="9" spans="1:20" s="785" customFormat="1" ht="12.75">
      <c r="A9" s="18"/>
      <c r="B9" s="701"/>
      <c r="C9" s="1002" t="s">
        <v>169</v>
      </c>
      <c r="D9" s="1219"/>
      <c r="E9" s="1220"/>
      <c r="F9" s="1220"/>
      <c r="G9" s="1221"/>
      <c r="H9" s="1220"/>
      <c r="I9" s="1222"/>
      <c r="J9" s="1223"/>
      <c r="K9" s="1220"/>
      <c r="L9" s="1220"/>
      <c r="M9" s="61"/>
      <c r="N9" s="1220"/>
      <c r="O9" s="1224"/>
      <c r="P9" s="1220"/>
      <c r="Q9" s="1220"/>
      <c r="R9" s="63"/>
      <c r="S9" s="1225"/>
      <c r="T9" s="18"/>
    </row>
    <row r="10" spans="1:20" ht="12.75">
      <c r="A10" s="18"/>
      <c r="B10" s="701"/>
      <c r="C10" s="735"/>
      <c r="D10" s="1213"/>
      <c r="E10" s="1214"/>
      <c r="F10" s="1214"/>
      <c r="G10" s="1215"/>
      <c r="H10" s="1214"/>
      <c r="I10" s="1216"/>
      <c r="J10" s="1217"/>
      <c r="K10" s="1214"/>
      <c r="L10" s="1214"/>
      <c r="M10" s="85"/>
      <c r="N10" s="1214"/>
      <c r="O10" s="1218"/>
      <c r="P10" s="1214"/>
      <c r="Q10" s="1214"/>
      <c r="R10" s="94"/>
      <c r="S10" s="1195"/>
      <c r="T10" s="18"/>
    </row>
    <row r="11" spans="1:20" ht="12.75">
      <c r="A11" s="18"/>
      <c r="B11" s="701"/>
      <c r="C11" s="710" t="s">
        <v>435</v>
      </c>
      <c r="D11" s="1226"/>
      <c r="E11" s="1227"/>
      <c r="F11" s="1227"/>
      <c r="G11" s="1228"/>
      <c r="H11" s="1229"/>
      <c r="I11" s="1230"/>
      <c r="J11" s="1231"/>
      <c r="K11" s="1229"/>
      <c r="L11" s="1227"/>
      <c r="M11" s="85"/>
      <c r="N11" s="1227"/>
      <c r="O11" s="1232"/>
      <c r="P11" s="1229"/>
      <c r="Q11" s="1227"/>
      <c r="R11" s="94"/>
      <c r="S11" s="1109"/>
      <c r="T11" s="18"/>
    </row>
    <row r="12" spans="1:20" ht="12.75">
      <c r="A12" s="18"/>
      <c r="B12" s="701"/>
      <c r="C12" s="831" t="s">
        <v>161</v>
      </c>
      <c r="D12" s="1233">
        <v>493</v>
      </c>
      <c r="E12" s="1234">
        <v>504</v>
      </c>
      <c r="F12" s="1234">
        <v>514</v>
      </c>
      <c r="G12" s="1235">
        <f t="shared" si="1"/>
        <v>528</v>
      </c>
      <c r="H12" s="1234">
        <v>528</v>
      </c>
      <c r="I12" s="1236">
        <v>541</v>
      </c>
      <c r="J12" s="1237">
        <v>554</v>
      </c>
      <c r="K12" s="1234">
        <v>570</v>
      </c>
      <c r="L12" s="1234"/>
      <c r="M12" s="85">
        <f t="shared" si="0"/>
        <v>-8.8724584103512028E-2</v>
      </c>
      <c r="N12" s="1234"/>
      <c r="O12" s="1238">
        <f>+D12</f>
        <v>493</v>
      </c>
      <c r="P12" s="1234">
        <f t="shared" si="2"/>
        <v>541</v>
      </c>
      <c r="Q12" s="1234"/>
      <c r="R12" s="94">
        <f>+IFERROR(IF(O12*P12&lt;0,"n.m.",IF(O12/P12-1&gt;100%,"&gt;100%",O12/P12-1)),"n.m.")</f>
        <v>-8.8724584103512028E-2</v>
      </c>
      <c r="S12" s="1195"/>
      <c r="T12" s="18"/>
    </row>
    <row r="13" spans="1:20" ht="12.75">
      <c r="A13" s="18"/>
      <c r="B13" s="701"/>
      <c r="C13" s="831" t="s">
        <v>162</v>
      </c>
      <c r="D13" s="1233">
        <v>314</v>
      </c>
      <c r="E13" s="1234">
        <v>305</v>
      </c>
      <c r="F13" s="1234">
        <v>301</v>
      </c>
      <c r="G13" s="1235">
        <f t="shared" si="1"/>
        <v>297</v>
      </c>
      <c r="H13" s="1234">
        <v>297</v>
      </c>
      <c r="I13" s="1236">
        <v>294</v>
      </c>
      <c r="J13" s="1237">
        <v>291</v>
      </c>
      <c r="K13" s="1234">
        <v>281</v>
      </c>
      <c r="L13" s="1234"/>
      <c r="M13" s="85">
        <f t="shared" si="0"/>
        <v>6.8027210884353817E-2</v>
      </c>
      <c r="N13" s="1234"/>
      <c r="O13" s="1238">
        <f>+D13</f>
        <v>314</v>
      </c>
      <c r="P13" s="1234">
        <f t="shared" si="2"/>
        <v>294</v>
      </c>
      <c r="Q13" s="1234"/>
      <c r="R13" s="94">
        <f>+IFERROR(IF(O13*P13&lt;0,"n.m.",IF(O13/P13-1&gt;100%,"&gt;100%",O13/P13-1)),"n.m.")</f>
        <v>6.8027210884353817E-2</v>
      </c>
      <c r="S13" s="1195"/>
      <c r="T13" s="18"/>
    </row>
    <row r="14" spans="1:20" s="758" customFormat="1" ht="12.75">
      <c r="A14" s="18"/>
      <c r="B14" s="1136"/>
      <c r="C14" s="746" t="s">
        <v>163</v>
      </c>
      <c r="D14" s="759">
        <v>252</v>
      </c>
      <c r="E14" s="760">
        <v>250</v>
      </c>
      <c r="F14" s="760">
        <v>250</v>
      </c>
      <c r="G14" s="1239">
        <f t="shared" si="1"/>
        <v>250</v>
      </c>
      <c r="H14" s="760">
        <v>250</v>
      </c>
      <c r="I14" s="761">
        <v>252</v>
      </c>
      <c r="J14" s="762">
        <v>252</v>
      </c>
      <c r="K14" s="760">
        <v>249</v>
      </c>
      <c r="L14" s="760"/>
      <c r="M14" s="137">
        <f t="shared" si="0"/>
        <v>0</v>
      </c>
      <c r="N14" s="760"/>
      <c r="O14" s="1240">
        <f>+D14</f>
        <v>252</v>
      </c>
      <c r="P14" s="760">
        <f t="shared" si="2"/>
        <v>252</v>
      </c>
      <c r="Q14" s="760"/>
      <c r="R14" s="139">
        <f>+IFERROR(IF(O14*P14&lt;0,"n.m.",IF(O14/P14-1&gt;100%,"&gt;100%",O14/P14-1)),"n.m.")</f>
        <v>0</v>
      </c>
      <c r="S14" s="1241"/>
      <c r="T14" s="18"/>
    </row>
    <row r="15" spans="1:20" s="758" customFormat="1" ht="12.75">
      <c r="A15" s="18"/>
      <c r="B15" s="1136"/>
      <c r="C15" s="746" t="s">
        <v>424</v>
      </c>
      <c r="D15" s="759">
        <v>62</v>
      </c>
      <c r="E15" s="760">
        <v>55</v>
      </c>
      <c r="F15" s="760">
        <v>51</v>
      </c>
      <c r="G15" s="1239">
        <f t="shared" si="1"/>
        <v>46</v>
      </c>
      <c r="H15" s="760">
        <v>46</v>
      </c>
      <c r="I15" s="761">
        <v>42</v>
      </c>
      <c r="J15" s="762">
        <v>39</v>
      </c>
      <c r="K15" s="760">
        <v>32</v>
      </c>
      <c r="L15" s="760"/>
      <c r="M15" s="137">
        <f t="shared" si="0"/>
        <v>0.47619047619047628</v>
      </c>
      <c r="N15" s="760"/>
      <c r="O15" s="1240">
        <f>+D15</f>
        <v>62</v>
      </c>
      <c r="P15" s="760">
        <f t="shared" si="2"/>
        <v>42</v>
      </c>
      <c r="Q15" s="760"/>
      <c r="R15" s="139">
        <f>+IFERROR(IF(O15*P15&lt;0,"n.m.",IF(O15/P15-1&gt;100%,"&gt;100%",O15/P15-1)),"n.m.")</f>
        <v>0.47619047619047628</v>
      </c>
      <c r="S15" s="1241"/>
      <c r="T15" s="18"/>
    </row>
    <row r="16" spans="1:20" s="758" customFormat="1" ht="12.75">
      <c r="A16" s="18"/>
      <c r="B16" s="1136"/>
      <c r="C16" s="746" t="s">
        <v>189</v>
      </c>
      <c r="D16" s="759">
        <v>94</v>
      </c>
      <c r="E16" s="760">
        <v>100</v>
      </c>
      <c r="F16" s="760">
        <v>106</v>
      </c>
      <c r="G16" s="1239">
        <f t="shared" si="1"/>
        <v>113</v>
      </c>
      <c r="H16" s="760">
        <v>113</v>
      </c>
      <c r="I16" s="761">
        <v>120</v>
      </c>
      <c r="J16" s="762">
        <v>127</v>
      </c>
      <c r="K16" s="760">
        <v>135</v>
      </c>
      <c r="L16" s="760"/>
      <c r="M16" s="137">
        <f t="shared" si="0"/>
        <v>-0.21666666666666667</v>
      </c>
      <c r="N16" s="760"/>
      <c r="O16" s="1240">
        <f>+D16</f>
        <v>94</v>
      </c>
      <c r="P16" s="760">
        <f t="shared" si="2"/>
        <v>120</v>
      </c>
      <c r="Q16" s="760"/>
      <c r="R16" s="139">
        <f>+IFERROR(IF(O16*P16&lt;0,"n.m.",IF(O16/P16-1&gt;100%,"&gt;100%",O16/P16-1)),"n.m.")</f>
        <v>-0.21666666666666667</v>
      </c>
      <c r="S16" s="1241"/>
      <c r="T16" s="18"/>
    </row>
    <row r="17" spans="1:20" s="758" customFormat="1" ht="12.75">
      <c r="A17" s="18"/>
      <c r="B17" s="1136"/>
      <c r="C17" s="1242"/>
      <c r="D17" s="759"/>
      <c r="E17" s="760"/>
      <c r="F17" s="760"/>
      <c r="G17" s="1239"/>
      <c r="H17" s="760"/>
      <c r="I17" s="761"/>
      <c r="J17" s="762"/>
      <c r="K17" s="760"/>
      <c r="L17" s="760"/>
      <c r="M17" s="137"/>
      <c r="N17" s="760"/>
      <c r="O17" s="1240"/>
      <c r="P17" s="760"/>
      <c r="Q17" s="760"/>
      <c r="R17" s="139"/>
      <c r="S17" s="1241"/>
      <c r="T17" s="18"/>
    </row>
    <row r="18" spans="1:20" s="758" customFormat="1" ht="12.75">
      <c r="A18" s="18"/>
      <c r="B18" s="1136"/>
      <c r="C18" s="710" t="s">
        <v>436</v>
      </c>
      <c r="D18" s="759"/>
      <c r="E18" s="760"/>
      <c r="F18" s="760"/>
      <c r="G18" s="1239"/>
      <c r="H18" s="760"/>
      <c r="I18" s="761"/>
      <c r="J18" s="762"/>
      <c r="K18" s="760"/>
      <c r="L18" s="760"/>
      <c r="M18" s="137"/>
      <c r="N18" s="760"/>
      <c r="O18" s="1240"/>
      <c r="P18" s="760"/>
      <c r="Q18" s="760"/>
      <c r="R18" s="139"/>
      <c r="S18" s="1241"/>
      <c r="T18" s="18"/>
    </row>
    <row r="19" spans="1:20" ht="12.75">
      <c r="A19" s="18"/>
      <c r="B19" s="701"/>
      <c r="C19" s="831" t="s">
        <v>164</v>
      </c>
      <c r="D19" s="1233">
        <v>62</v>
      </c>
      <c r="E19" s="1234">
        <v>63</v>
      </c>
      <c r="F19" s="1234">
        <v>65</v>
      </c>
      <c r="G19" s="1235">
        <f t="shared" si="1"/>
        <v>66</v>
      </c>
      <c r="H19" s="1234">
        <v>66</v>
      </c>
      <c r="I19" s="1236">
        <v>67</v>
      </c>
      <c r="J19" s="1237">
        <v>68</v>
      </c>
      <c r="K19" s="1234">
        <v>69</v>
      </c>
      <c r="L19" s="1234"/>
      <c r="M19" s="85">
        <f t="shared" si="0"/>
        <v>-7.4626865671641784E-2</v>
      </c>
      <c r="N19" s="1234"/>
      <c r="O19" s="1238">
        <f>+D19</f>
        <v>62</v>
      </c>
      <c r="P19" s="1234">
        <f t="shared" si="2"/>
        <v>67</v>
      </c>
      <c r="Q19" s="1234"/>
      <c r="R19" s="94">
        <f>+IFERROR(IF(O19*P19&lt;0,"n.m.",IF(O19/P19-1&gt;100%,"&gt;100%",O19/P19-1)),"n.m.")</f>
        <v>-7.4626865671641784E-2</v>
      </c>
      <c r="S19" s="1195"/>
      <c r="T19" s="18"/>
    </row>
    <row r="20" spans="1:20" ht="12.75">
      <c r="A20" s="18"/>
      <c r="B20" s="701"/>
      <c r="C20" s="831" t="s">
        <v>165</v>
      </c>
      <c r="D20" s="1233">
        <v>13</v>
      </c>
      <c r="E20" s="1234">
        <v>12</v>
      </c>
      <c r="F20" s="1234">
        <v>12</v>
      </c>
      <c r="G20" s="1235">
        <f t="shared" si="1"/>
        <v>11</v>
      </c>
      <c r="H20" s="1234">
        <v>11</v>
      </c>
      <c r="I20" s="1236">
        <v>11</v>
      </c>
      <c r="J20" s="1237">
        <v>11</v>
      </c>
      <c r="K20" s="1234">
        <v>12</v>
      </c>
      <c r="L20" s="1234"/>
      <c r="M20" s="85">
        <f t="shared" si="0"/>
        <v>0.18181818181818188</v>
      </c>
      <c r="N20" s="1234"/>
      <c r="O20" s="1238">
        <f>+D20</f>
        <v>13</v>
      </c>
      <c r="P20" s="1234">
        <f t="shared" si="2"/>
        <v>11</v>
      </c>
      <c r="Q20" s="1234"/>
      <c r="R20" s="94">
        <f>+IFERROR(IF(O20*P20&lt;0,"n.m.",IF(O20/P20-1&gt;100%,"&gt;100%",O20/P20-1)),"n.m.")</f>
        <v>0.18181818181818188</v>
      </c>
      <c r="S20" s="1195"/>
      <c r="T20" s="18"/>
    </row>
    <row r="21" spans="1:20" s="758" customFormat="1" ht="12.75">
      <c r="A21" s="18"/>
      <c r="B21" s="1136"/>
      <c r="C21" s="746" t="s">
        <v>188</v>
      </c>
      <c r="D21" s="759">
        <v>3</v>
      </c>
      <c r="E21" s="760">
        <v>4</v>
      </c>
      <c r="F21" s="760">
        <v>4</v>
      </c>
      <c r="G21" s="1239">
        <f t="shared" si="1"/>
        <v>4</v>
      </c>
      <c r="H21" s="760">
        <v>4</v>
      </c>
      <c r="I21" s="761">
        <v>5</v>
      </c>
      <c r="J21" s="762">
        <v>5</v>
      </c>
      <c r="K21" s="760">
        <v>5</v>
      </c>
      <c r="L21" s="760"/>
      <c r="M21" s="137">
        <f t="shared" si="0"/>
        <v>-0.4</v>
      </c>
      <c r="N21" s="760"/>
      <c r="O21" s="1240">
        <f>+D21</f>
        <v>3</v>
      </c>
      <c r="P21" s="760">
        <f t="shared" si="2"/>
        <v>5</v>
      </c>
      <c r="Q21" s="760"/>
      <c r="R21" s="139">
        <f>+IFERROR(IF(O21*P21&lt;0,"n.m.",IF(O21/P21-1&gt;100%,"&gt;100%",O21/P21-1)),"n.m.")</f>
        <v>-0.4</v>
      </c>
      <c r="S21" s="1241"/>
      <c r="T21" s="18"/>
    </row>
    <row r="22" spans="1:20" ht="12.75">
      <c r="A22" s="18"/>
      <c r="B22" s="701"/>
      <c r="C22" s="1243"/>
      <c r="D22" s="1233"/>
      <c r="E22" s="1234"/>
      <c r="F22" s="1234"/>
      <c r="G22" s="1235"/>
      <c r="H22" s="1234"/>
      <c r="I22" s="1236"/>
      <c r="J22" s="1237"/>
      <c r="K22" s="1234"/>
      <c r="L22" s="1234"/>
      <c r="M22" s="85"/>
      <c r="N22" s="1234"/>
      <c r="O22" s="1238"/>
      <c r="P22" s="1234"/>
      <c r="Q22" s="1234"/>
      <c r="R22" s="94"/>
      <c r="S22" s="1195"/>
      <c r="T22" s="18"/>
    </row>
    <row r="23" spans="1:20" s="785" customFormat="1" ht="12.75">
      <c r="A23" s="18"/>
      <c r="B23" s="701"/>
      <c r="C23" s="710" t="s">
        <v>434</v>
      </c>
      <c r="D23" s="1244">
        <v>263</v>
      </c>
      <c r="E23" s="1245">
        <v>267</v>
      </c>
      <c r="F23" s="1245">
        <v>274</v>
      </c>
      <c r="G23" s="1246">
        <f t="shared" si="1"/>
        <v>277</v>
      </c>
      <c r="H23" s="1245">
        <v>277</v>
      </c>
      <c r="I23" s="1247">
        <v>284</v>
      </c>
      <c r="J23" s="1248">
        <v>286</v>
      </c>
      <c r="K23" s="1245">
        <v>288</v>
      </c>
      <c r="L23" s="1245"/>
      <c r="M23" s="61">
        <f t="shared" si="0"/>
        <v>-7.3943661971830998E-2</v>
      </c>
      <c r="N23" s="1245"/>
      <c r="O23" s="1249">
        <f>+D23</f>
        <v>263</v>
      </c>
      <c r="P23" s="1245">
        <f t="shared" si="2"/>
        <v>284</v>
      </c>
      <c r="Q23" s="1245"/>
      <c r="R23" s="63">
        <f>+IFERROR(IF(O23*P23&lt;0,"n.m.",IF(O23/P23-1&gt;100%,"&gt;100%",O23/P23-1)),"n.m.")</f>
        <v>-7.3943661971830998E-2</v>
      </c>
      <c r="S23" s="1225"/>
      <c r="T23" s="18"/>
    </row>
    <row r="24" spans="1:20" s="785" customFormat="1" ht="12.75">
      <c r="A24" s="18"/>
      <c r="B24" s="701"/>
      <c r="C24" s="1250"/>
      <c r="D24" s="1251"/>
      <c r="E24" s="1252"/>
      <c r="F24" s="1252"/>
      <c r="G24" s="1253"/>
      <c r="H24" s="1252"/>
      <c r="I24" s="1254"/>
      <c r="J24" s="1255"/>
      <c r="K24" s="1252"/>
      <c r="L24" s="1252"/>
      <c r="M24" s="1017"/>
      <c r="N24" s="1252"/>
      <c r="O24" s="1256"/>
      <c r="P24" s="1252"/>
      <c r="Q24" s="1252"/>
      <c r="R24" s="1018"/>
      <c r="S24" s="1198"/>
      <c r="T24" s="18"/>
    </row>
    <row r="25" spans="1:20" s="785" customFormat="1" ht="14.25">
      <c r="A25" s="18"/>
      <c r="B25" s="701"/>
      <c r="C25" s="710" t="s">
        <v>498</v>
      </c>
      <c r="D25" s="1257">
        <v>1063</v>
      </c>
      <c r="E25" s="1258">
        <v>1065</v>
      </c>
      <c r="F25" s="1258">
        <v>1071</v>
      </c>
      <c r="G25" s="1259">
        <f t="shared" si="1"/>
        <v>1075</v>
      </c>
      <c r="H25" s="1260">
        <v>1075</v>
      </c>
      <c r="I25" s="1261">
        <v>1087</v>
      </c>
      <c r="J25" s="1262">
        <v>1093</v>
      </c>
      <c r="K25" s="1258">
        <v>1093</v>
      </c>
      <c r="L25" s="1263"/>
      <c r="M25" s="61">
        <f t="shared" si="0"/>
        <v>-2.2079116835326595E-2</v>
      </c>
      <c r="N25" s="1263"/>
      <c r="O25" s="1264">
        <f>+D25</f>
        <v>1063</v>
      </c>
      <c r="P25" s="1258">
        <f t="shared" si="2"/>
        <v>1087</v>
      </c>
      <c r="Q25" s="1263"/>
      <c r="R25" s="63">
        <f>+IFERROR(IF(O25*P25&lt;0,"n.m.",IF(O25/P25-1&gt;100%,"&gt;100%",O25/P25-1)),"n.m.")</f>
        <v>-2.2079116835326595E-2</v>
      </c>
      <c r="S25" s="1198"/>
      <c r="T25" s="18"/>
    </row>
    <row r="26" spans="1:20" ht="12.75">
      <c r="A26" s="18"/>
      <c r="B26" s="701"/>
      <c r="C26" s="707"/>
      <c r="D26" s="1265"/>
      <c r="E26" s="1265"/>
      <c r="F26" s="1265"/>
      <c r="G26" s="1265"/>
      <c r="H26" s="1265"/>
      <c r="I26" s="1265"/>
      <c r="J26" s="1265"/>
      <c r="K26" s="1265"/>
      <c r="L26" s="1265"/>
      <c r="M26" s="1266"/>
      <c r="N26" s="1265"/>
      <c r="O26" s="1265"/>
      <c r="P26" s="1265"/>
      <c r="Q26" s="1265"/>
      <c r="R26" s="1266"/>
      <c r="S26" s="1109"/>
      <c r="T26" s="18"/>
    </row>
    <row r="27" spans="1:20" s="39" customFormat="1" ht="9" customHeight="1">
      <c r="A27" s="18"/>
      <c r="B27" s="18"/>
      <c r="C27" s="18"/>
      <c r="D27" s="18"/>
      <c r="E27" s="18"/>
      <c r="F27" s="18"/>
      <c r="G27" s="18"/>
      <c r="H27" s="18"/>
      <c r="I27" s="18"/>
      <c r="J27" s="18"/>
      <c r="K27" s="18"/>
      <c r="L27" s="18"/>
      <c r="M27" s="18"/>
      <c r="N27" s="38"/>
      <c r="O27" s="18"/>
      <c r="P27" s="18"/>
      <c r="Q27" s="18"/>
      <c r="R27" s="18"/>
      <c r="S27" s="18"/>
      <c r="T27" s="18"/>
    </row>
    <row r="28" spans="1:20" s="904" customFormat="1" ht="14.25">
      <c r="A28" s="1267"/>
      <c r="B28" s="10" t="s">
        <v>508</v>
      </c>
      <c r="C28" s="1196"/>
      <c r="D28" s="4"/>
      <c r="E28" s="4"/>
      <c r="F28" s="4"/>
      <c r="G28" s="4"/>
      <c r="H28" s="1268"/>
      <c r="I28" s="1268"/>
      <c r="J28" s="1268"/>
      <c r="K28" s="4"/>
      <c r="L28" s="1268"/>
      <c r="M28" s="7"/>
      <c r="N28" s="1269"/>
      <c r="O28" s="4"/>
      <c r="P28" s="4"/>
      <c r="Q28" s="1268"/>
      <c r="R28" s="7"/>
      <c r="S28" s="1268"/>
      <c r="T28" s="1267"/>
    </row>
    <row r="29" spans="1:20" s="904" customFormat="1" ht="14.25">
      <c r="A29" s="1267"/>
      <c r="B29" s="10" t="s">
        <v>515</v>
      </c>
      <c r="C29" s="1196"/>
      <c r="D29" s="4"/>
      <c r="E29" s="4"/>
      <c r="F29" s="4"/>
      <c r="G29" s="4"/>
      <c r="H29" s="1268"/>
      <c r="I29" s="1268"/>
      <c r="J29" s="1268"/>
      <c r="K29" s="4"/>
      <c r="L29" s="1268"/>
      <c r="M29" s="7"/>
      <c r="N29" s="1269"/>
      <c r="O29" s="4"/>
      <c r="P29" s="4"/>
      <c r="Q29" s="1268"/>
      <c r="R29" s="7"/>
      <c r="S29" s="1268"/>
      <c r="T29" s="1267"/>
    </row>
    <row r="30" spans="1:20" ht="14.25">
      <c r="A30" s="1267"/>
      <c r="B30" s="10" t="s">
        <v>499</v>
      </c>
      <c r="C30" s="1270"/>
      <c r="D30" s="1268"/>
      <c r="E30" s="1268"/>
      <c r="F30" s="1268"/>
      <c r="G30" s="1268"/>
      <c r="H30" s="1268"/>
      <c r="I30" s="1268"/>
      <c r="J30" s="1268"/>
      <c r="K30" s="1268"/>
      <c r="L30" s="1268"/>
      <c r="M30" s="657"/>
      <c r="N30" s="1269"/>
      <c r="O30" s="1268"/>
      <c r="P30" s="1268"/>
      <c r="Q30" s="1268"/>
      <c r="R30" s="657"/>
      <c r="S30" s="1268"/>
      <c r="T30" s="1267"/>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&amp;L&amp;8Q3 2014 &amp;C&amp;8&amp;A&amp;R&amp;8  &amp;P/&amp;N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
  <sheetViews>
    <sheetView view="pageBreakPreview" zoomScale="85" zoomScaleNormal="100" zoomScaleSheetLayoutView="85" workbookViewId="0"/>
  </sheetViews>
  <sheetFormatPr defaultRowHeight="12"/>
  <cols>
    <col min="1" max="1" width="1.42578125" style="496" customWidth="1"/>
    <col min="2" max="2" width="1.7109375" style="496" customWidth="1"/>
    <col min="3" max="3" width="50.5703125" style="496" customWidth="1"/>
    <col min="4" max="11" width="8.7109375" style="496" customWidth="1"/>
    <col min="12" max="12" width="1.7109375" style="496" customWidth="1"/>
    <col min="13" max="13" width="8.7109375" style="496" customWidth="1"/>
    <col min="14" max="14" width="1.7109375" style="907" customWidth="1"/>
    <col min="15" max="16" width="8.7109375" style="496" customWidth="1"/>
    <col min="17" max="17" width="1.7109375" style="496" customWidth="1"/>
    <col min="18" max="18" width="8.7109375" style="496" customWidth="1"/>
    <col min="19" max="19" width="1.7109375" style="496" customWidth="1"/>
    <col min="20" max="20" width="1.42578125" style="496" customWidth="1"/>
    <col min="21" max="16384" width="9.140625" style="496"/>
  </cols>
  <sheetData>
    <row r="1" spans="1:20" s="39" customFormat="1" ht="9" customHeight="1">
      <c r="A1" s="18"/>
      <c r="B1" s="18"/>
      <c r="C1" s="18"/>
      <c r="D1" s="18"/>
      <c r="E1" s="18"/>
      <c r="F1" s="18"/>
      <c r="G1" s="18"/>
      <c r="H1" s="18"/>
      <c r="I1" s="18"/>
      <c r="J1" s="18"/>
      <c r="K1" s="18"/>
      <c r="L1" s="18"/>
      <c r="M1" s="18"/>
      <c r="N1" s="38"/>
      <c r="O1" s="18"/>
      <c r="P1" s="18"/>
      <c r="Q1" s="18"/>
      <c r="R1" s="18"/>
      <c r="S1" s="18"/>
      <c r="T1" s="18"/>
    </row>
    <row r="2" spans="1:20" s="907" customFormat="1" ht="12.75">
      <c r="A2" s="18"/>
      <c r="B2" s="697"/>
      <c r="C2" s="41" t="s">
        <v>119</v>
      </c>
      <c r="D2" s="360" t="str">
        <f>+'NetCo KPIs'!D2</f>
        <v>Q3 '14</v>
      </c>
      <c r="E2" s="360" t="str">
        <f>+'NetCo KPIs'!E2</f>
        <v>Q2 '14</v>
      </c>
      <c r="F2" s="360" t="str">
        <f>+'NetCo KPIs'!F2</f>
        <v>Q1 '14</v>
      </c>
      <c r="G2" s="360" t="str">
        <f>+'NetCo KPIs'!G2</f>
        <v>FY 2013</v>
      </c>
      <c r="H2" s="360" t="s">
        <v>400</v>
      </c>
      <c r="I2" s="360" t="s">
        <v>317</v>
      </c>
      <c r="J2" s="360" t="s">
        <v>302</v>
      </c>
      <c r="K2" s="360" t="s">
        <v>257</v>
      </c>
      <c r="L2" s="360"/>
      <c r="M2" s="43" t="s">
        <v>239</v>
      </c>
      <c r="N2" s="360"/>
      <c r="O2" s="361" t="str">
        <f>+'NetCo KPIs'!O2</f>
        <v>YTD '14</v>
      </c>
      <c r="P2" s="361" t="str">
        <f>+'NetCo KPIs'!P2</f>
        <v>YTD '13</v>
      </c>
      <c r="Q2" s="360"/>
      <c r="R2" s="43" t="s">
        <v>239</v>
      </c>
      <c r="S2" s="1271"/>
      <c r="T2" s="18"/>
    </row>
    <row r="3" spans="1:20" s="907" customFormat="1" ht="12.75">
      <c r="A3" s="18"/>
      <c r="B3" s="1272"/>
      <c r="C3" s="47" t="s">
        <v>425</v>
      </c>
      <c r="D3" s="360"/>
      <c r="E3" s="360"/>
      <c r="F3" s="360"/>
      <c r="G3" s="360"/>
      <c r="H3" s="360"/>
      <c r="I3" s="360"/>
      <c r="J3" s="371"/>
      <c r="K3" s="360"/>
      <c r="L3" s="371"/>
      <c r="M3" s="360" t="str">
        <f>+'NetCo KPIs'!M3</f>
        <v>Q3%</v>
      </c>
      <c r="N3" s="371"/>
      <c r="O3" s="360"/>
      <c r="P3" s="360"/>
      <c r="Q3" s="371"/>
      <c r="R3" s="193" t="str">
        <f>+'NetCo KPIs'!R3</f>
        <v>YTD%</v>
      </c>
      <c r="S3" s="361"/>
      <c r="T3" s="18"/>
    </row>
    <row r="4" spans="1:20" s="907" customFormat="1" ht="12.75">
      <c r="A4" s="18"/>
      <c r="B4" s="701"/>
      <c r="C4" s="705"/>
      <c r="D4" s="1273"/>
      <c r="E4" s="1273"/>
      <c r="F4" s="1273"/>
      <c r="G4" s="1273"/>
      <c r="H4" s="1273"/>
      <c r="I4" s="1273"/>
      <c r="J4" s="1273"/>
      <c r="K4" s="1273"/>
      <c r="L4" s="1273"/>
      <c r="M4" s="1273"/>
      <c r="N4" s="1273"/>
      <c r="O4" s="1273"/>
      <c r="P4" s="1273"/>
      <c r="Q4" s="1273"/>
      <c r="R4" s="1273"/>
      <c r="S4" s="1109"/>
      <c r="T4" s="18"/>
    </row>
    <row r="5" spans="1:20" s="907" customFormat="1" ht="12.75">
      <c r="A5" s="18"/>
      <c r="B5" s="1114"/>
      <c r="C5" s="735" t="s">
        <v>290</v>
      </c>
      <c r="D5" s="1213">
        <v>6.1</v>
      </c>
      <c r="E5" s="1214">
        <v>5.9</v>
      </c>
      <c r="F5" s="1214">
        <v>5.6</v>
      </c>
      <c r="G5" s="1215">
        <f>+H5+I5+J5+K5</f>
        <v>24.900000000000002</v>
      </c>
      <c r="H5" s="1214">
        <v>6</v>
      </c>
      <c r="I5" s="1216">
        <v>6.3</v>
      </c>
      <c r="J5" s="1217">
        <v>6.4</v>
      </c>
      <c r="K5" s="1214">
        <v>6.2</v>
      </c>
      <c r="L5" s="1214"/>
      <c r="M5" s="85">
        <f t="shared" ref="M5:M7" si="0">+IFERROR(IF(D5*I5&lt;0,"n.m.",IF(D5/I5-1&gt;100%,"&gt;100%",D5/I5-1)),"n.m.")</f>
        <v>-3.1746031746031744E-2</v>
      </c>
      <c r="N5" s="1214"/>
      <c r="O5" s="1218">
        <f>+D5+F5+E5</f>
        <v>17.600000000000001</v>
      </c>
      <c r="P5" s="1214">
        <f>+J5+K5+I5</f>
        <v>18.900000000000002</v>
      </c>
      <c r="Q5" s="1214"/>
      <c r="R5" s="94">
        <f>+IFERROR(IF(O5*P5&lt;0,"n.m.",IF(O5/P5-1&gt;100%,"&gt;100%",O5/P5-1)),"n.m.")</f>
        <v>-6.8783068783068835E-2</v>
      </c>
      <c r="S5" s="1114"/>
      <c r="T5" s="18"/>
    </row>
    <row r="6" spans="1:20" s="907" customFormat="1" ht="12.75">
      <c r="A6" s="18"/>
      <c r="B6" s="1114"/>
      <c r="C6" s="735"/>
      <c r="D6" s="1213"/>
      <c r="E6" s="1214"/>
      <c r="F6" s="1214"/>
      <c r="G6" s="1215"/>
      <c r="H6" s="1214"/>
      <c r="I6" s="1216"/>
      <c r="J6" s="1217"/>
      <c r="K6" s="1214"/>
      <c r="L6" s="1214"/>
      <c r="M6" s="85"/>
      <c r="N6" s="1214"/>
      <c r="O6" s="1218"/>
      <c r="P6" s="1214"/>
      <c r="Q6" s="1214"/>
      <c r="R6" s="94"/>
      <c r="S6" s="1114"/>
      <c r="T6" s="18"/>
    </row>
    <row r="7" spans="1:20" s="907" customFormat="1" ht="12.75">
      <c r="A7" s="18"/>
      <c r="B7" s="1114"/>
      <c r="C7" s="1116" t="s">
        <v>291</v>
      </c>
      <c r="D7" s="1213">
        <v>4</v>
      </c>
      <c r="E7" s="1214">
        <v>3.9</v>
      </c>
      <c r="F7" s="1214">
        <v>4</v>
      </c>
      <c r="G7" s="1215">
        <v>3.9</v>
      </c>
      <c r="H7" s="1214">
        <v>3.9</v>
      </c>
      <c r="I7" s="1216">
        <v>4</v>
      </c>
      <c r="J7" s="1217">
        <v>3.8</v>
      </c>
      <c r="K7" s="1214">
        <v>3.9</v>
      </c>
      <c r="L7" s="1214"/>
      <c r="M7" s="85">
        <f t="shared" si="0"/>
        <v>0</v>
      </c>
      <c r="N7" s="1214"/>
      <c r="O7" s="1218">
        <v>4</v>
      </c>
      <c r="P7" s="1214">
        <v>3.9</v>
      </c>
      <c r="Q7" s="1214"/>
      <c r="R7" s="94">
        <f>+IFERROR(IF(O7*P7&lt;0,"n.m.",IF(O7/P7-1&gt;100%,"&gt;100%",O7/P7-1)),"n.m.")</f>
        <v>2.5641025641025772E-2</v>
      </c>
      <c r="S7" s="1114"/>
      <c r="T7" s="18"/>
    </row>
    <row r="8" spans="1:20" s="907" customFormat="1" ht="12.75">
      <c r="A8" s="18"/>
      <c r="B8" s="701"/>
      <c r="C8" s="705"/>
      <c r="D8" s="1274"/>
      <c r="E8" s="1274"/>
      <c r="F8" s="1274"/>
      <c r="G8" s="1274"/>
      <c r="H8" s="1274"/>
      <c r="I8" s="1275"/>
      <c r="J8" s="1275"/>
      <c r="K8" s="1274"/>
      <c r="L8" s="1275"/>
      <c r="M8" s="1274"/>
      <c r="N8" s="1275"/>
      <c r="O8" s="1275"/>
      <c r="P8" s="1275"/>
      <c r="Q8" s="1275"/>
      <c r="R8" s="1274"/>
      <c r="S8" s="1109"/>
      <c r="T8" s="18"/>
    </row>
    <row r="9" spans="1:20" s="39" customFormat="1" ht="9" customHeight="1">
      <c r="A9" s="18"/>
      <c r="B9" s="18"/>
      <c r="C9" s="18"/>
      <c r="D9" s="18"/>
      <c r="E9" s="18"/>
      <c r="F9" s="18"/>
      <c r="G9" s="18"/>
      <c r="H9" s="18"/>
      <c r="I9" s="18"/>
      <c r="J9" s="18"/>
      <c r="K9" s="18"/>
      <c r="L9" s="18"/>
      <c r="M9" s="18"/>
      <c r="N9" s="38"/>
      <c r="O9" s="18"/>
      <c r="P9" s="18"/>
      <c r="Q9" s="18"/>
      <c r="R9" s="18"/>
      <c r="S9" s="18"/>
      <c r="T9" s="18"/>
    </row>
    <row r="10" spans="1:20" s="907" customFormat="1" ht="14.25">
      <c r="A10" s="1103"/>
      <c r="B10" s="1103"/>
      <c r="C10" s="1103"/>
      <c r="D10" s="1103"/>
      <c r="E10" s="1103"/>
      <c r="F10" s="1103"/>
      <c r="G10" s="1103"/>
      <c r="H10" s="1103"/>
      <c r="I10" s="1103"/>
      <c r="J10" s="1103"/>
      <c r="K10" s="1103"/>
      <c r="L10" s="1103"/>
      <c r="M10" s="1103"/>
      <c r="N10" s="1103"/>
      <c r="O10" s="1268"/>
      <c r="P10" s="1268"/>
      <c r="Q10" s="1103"/>
      <c r="R10" s="1276"/>
      <c r="S10" s="1103"/>
      <c r="T10" s="1103"/>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&amp;L&amp;8Q3 2014 &amp;C&amp;8&amp;A&amp;R&amp;8  &amp;P/&amp;N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view="pageBreakPreview" zoomScale="85" zoomScaleNormal="100" zoomScaleSheetLayoutView="85" workbookViewId="0"/>
  </sheetViews>
  <sheetFormatPr defaultRowHeight="12"/>
  <cols>
    <col min="1" max="1" width="1.42578125" style="496" customWidth="1"/>
    <col min="2" max="2" width="1.7109375" style="496" customWidth="1"/>
    <col min="3" max="3" width="50.5703125" style="496" customWidth="1"/>
    <col min="4" max="11" width="8.7109375" style="496" customWidth="1"/>
    <col min="12" max="12" width="1.7109375" style="496" customWidth="1"/>
    <col min="13" max="13" width="8.7109375" style="95" customWidth="1"/>
    <col min="14" max="14" width="1.7109375" style="907" customWidth="1"/>
    <col min="15" max="16" width="8.7109375" style="496" customWidth="1"/>
    <col min="17" max="17" width="1.7109375" style="496" customWidth="1"/>
    <col min="18" max="18" width="8.7109375" style="95" customWidth="1"/>
    <col min="19" max="19" width="1.7109375" style="496" customWidth="1"/>
    <col min="20" max="20" width="1.42578125" style="496" customWidth="1"/>
    <col min="21" max="16384" width="9.140625" style="496"/>
  </cols>
  <sheetData>
    <row r="1" spans="1:20" s="39" customFormat="1" ht="9" customHeight="1">
      <c r="A1" s="18"/>
      <c r="B1" s="18"/>
      <c r="C1" s="18"/>
      <c r="D1" s="18"/>
      <c r="E1" s="18"/>
      <c r="F1" s="18"/>
      <c r="G1" s="18"/>
      <c r="H1" s="18"/>
      <c r="I1" s="18"/>
      <c r="J1" s="18"/>
      <c r="K1" s="18"/>
      <c r="L1" s="18"/>
      <c r="M1" s="18"/>
      <c r="N1" s="38"/>
      <c r="O1" s="18"/>
      <c r="P1" s="18"/>
      <c r="Q1" s="18"/>
      <c r="R1" s="18"/>
      <c r="S1" s="18"/>
      <c r="T1" s="18"/>
    </row>
    <row r="2" spans="1:20" ht="12.75">
      <c r="A2" s="18"/>
      <c r="B2" s="1277"/>
      <c r="C2" s="41" t="s">
        <v>325</v>
      </c>
      <c r="D2" s="359" t="str">
        <f>+'iBasis KPIs'!D2</f>
        <v>Q3 '14</v>
      </c>
      <c r="E2" s="359" t="str">
        <f>+'iBasis KPIs'!E2</f>
        <v>Q2 '14</v>
      </c>
      <c r="F2" s="359" t="str">
        <f>+'iBasis KPIs'!F2</f>
        <v>Q1 '14</v>
      </c>
      <c r="G2" s="359" t="str">
        <f>+'iBasis KPIs'!G2</f>
        <v>FY 2013</v>
      </c>
      <c r="H2" s="359" t="s">
        <v>400</v>
      </c>
      <c r="I2" s="1278" t="s">
        <v>317</v>
      </c>
      <c r="J2" s="1278" t="s">
        <v>302</v>
      </c>
      <c r="K2" s="359" t="s">
        <v>257</v>
      </c>
      <c r="L2" s="359"/>
      <c r="M2" s="431" t="s">
        <v>239</v>
      </c>
      <c r="N2" s="359"/>
      <c r="O2" s="432" t="str">
        <f>+'iBasis KPIs'!O2</f>
        <v>YTD '14</v>
      </c>
      <c r="P2" s="1279" t="str">
        <f>+'Consumer Mobile KPIs'!P2</f>
        <v>YTD '13</v>
      </c>
      <c r="Q2" s="359"/>
      <c r="R2" s="431" t="s">
        <v>239</v>
      </c>
      <c r="S2" s="1280"/>
      <c r="T2" s="18"/>
    </row>
    <row r="3" spans="1:20" ht="12.75">
      <c r="A3" s="18"/>
      <c r="B3" s="1281"/>
      <c r="C3" s="1282"/>
      <c r="D3" s="359"/>
      <c r="E3" s="359"/>
      <c r="F3" s="359"/>
      <c r="G3" s="359"/>
      <c r="H3" s="364"/>
      <c r="I3" s="364"/>
      <c r="J3" s="364"/>
      <c r="K3" s="359"/>
      <c r="L3" s="373"/>
      <c r="M3" s="431" t="str">
        <f>+'Consumer Mobile KPIs'!M3</f>
        <v>Q3%</v>
      </c>
      <c r="N3" s="373"/>
      <c r="O3" s="359"/>
      <c r="P3" s="359"/>
      <c r="Q3" s="364"/>
      <c r="R3" s="50" t="str">
        <f>+'Consumer Mobile KPIs'!R3</f>
        <v>YTD%</v>
      </c>
      <c r="S3" s="1283"/>
      <c r="T3" s="18"/>
    </row>
    <row r="4" spans="1:20" ht="12.75">
      <c r="A4" s="18"/>
      <c r="B4" s="1281"/>
      <c r="C4" s="1282"/>
      <c r="D4" s="364"/>
      <c r="E4" s="364"/>
      <c r="F4" s="364"/>
      <c r="G4" s="364"/>
      <c r="H4" s="359"/>
      <c r="I4" s="1278"/>
      <c r="J4" s="1278"/>
      <c r="K4" s="364"/>
      <c r="L4" s="359"/>
      <c r="M4" s="55"/>
      <c r="N4" s="359"/>
      <c r="O4" s="364"/>
      <c r="P4" s="364"/>
      <c r="Q4" s="359"/>
      <c r="R4" s="55"/>
      <c r="S4" s="1283"/>
      <c r="T4" s="18"/>
    </row>
    <row r="5" spans="1:20" ht="14.25">
      <c r="A5" s="18"/>
      <c r="B5" s="1281"/>
      <c r="C5" s="1284" t="s">
        <v>37</v>
      </c>
      <c r="D5" s="1285"/>
      <c r="E5" s="1286"/>
      <c r="F5" s="1286"/>
      <c r="G5" s="1287"/>
      <c r="H5" s="1286"/>
      <c r="I5" s="1288"/>
      <c r="J5" s="1289"/>
      <c r="K5" s="1286"/>
      <c r="L5" s="1290"/>
      <c r="M5" s="1291"/>
      <c r="N5" s="1290"/>
      <c r="O5" s="454"/>
      <c r="P5" s="455"/>
      <c r="Q5" s="1290"/>
      <c r="R5" s="1292"/>
      <c r="S5" s="1283"/>
      <c r="T5" s="18"/>
    </row>
    <row r="6" spans="1:20" ht="12.75">
      <c r="A6" s="18"/>
      <c r="B6" s="1293"/>
      <c r="C6" s="1294" t="s">
        <v>174</v>
      </c>
      <c r="D6" s="1295" t="s">
        <v>402</v>
      </c>
      <c r="E6" s="1296">
        <v>0.16200000000000001</v>
      </c>
      <c r="F6" s="1296">
        <v>0.158</v>
      </c>
      <c r="G6" s="1297">
        <v>0.155</v>
      </c>
      <c r="H6" s="1296">
        <v>0.161</v>
      </c>
      <c r="I6" s="1298">
        <v>0.154</v>
      </c>
      <c r="J6" s="1299">
        <v>0.153</v>
      </c>
      <c r="K6" s="1296">
        <v>0.151</v>
      </c>
      <c r="L6" s="1300"/>
      <c r="M6" s="322"/>
      <c r="N6" s="1300"/>
      <c r="O6" s="1301" t="s">
        <v>402</v>
      </c>
      <c r="P6" s="1299">
        <v>0.154</v>
      </c>
      <c r="Q6" s="1300"/>
      <c r="R6" s="233"/>
      <c r="S6" s="1283"/>
      <c r="T6" s="18"/>
    </row>
    <row r="7" spans="1:20" ht="12.75">
      <c r="A7" s="18"/>
      <c r="B7" s="1281"/>
      <c r="C7" s="1282"/>
      <c r="D7" s="1302"/>
      <c r="E7" s="1303"/>
      <c r="F7" s="1303"/>
      <c r="G7" s="1304"/>
      <c r="H7" s="1303"/>
      <c r="I7" s="1305"/>
      <c r="J7" s="1306"/>
      <c r="K7" s="1303"/>
      <c r="L7" s="1204"/>
      <c r="M7" s="322"/>
      <c r="N7" s="1204"/>
      <c r="O7" s="1307"/>
      <c r="P7" s="1308"/>
      <c r="Q7" s="1204"/>
      <c r="R7" s="233"/>
      <c r="S7" s="1283"/>
      <c r="T7" s="18"/>
    </row>
    <row r="8" spans="1:20" ht="12.75">
      <c r="A8" s="18"/>
      <c r="B8" s="1309"/>
      <c r="C8" s="1284" t="s">
        <v>152</v>
      </c>
      <c r="D8" s="1115">
        <f t="shared" ref="D8:K8" si="0">D9+D10</f>
        <v>26318</v>
      </c>
      <c r="E8" s="894">
        <f t="shared" ref="E8" si="1">E9+E10</f>
        <v>25845</v>
      </c>
      <c r="F8" s="894">
        <f t="shared" si="0"/>
        <v>25453</v>
      </c>
      <c r="G8" s="895">
        <f>+H8</f>
        <v>24946</v>
      </c>
      <c r="H8" s="894">
        <f t="shared" si="0"/>
        <v>24946</v>
      </c>
      <c r="I8" s="1310">
        <f t="shared" si="0"/>
        <v>24803</v>
      </c>
      <c r="J8" s="1311">
        <f t="shared" si="0"/>
        <v>24426</v>
      </c>
      <c r="K8" s="894">
        <f t="shared" si="0"/>
        <v>23947</v>
      </c>
      <c r="L8" s="897"/>
      <c r="M8" s="1312">
        <f t="shared" ref="M8:M10" si="2">+IFERROR(IF(D8*I8&lt;0,"n.m.",IF(D8/I8-1&gt;100%,"&gt;100%",D8/I8-1)),"n.m.")</f>
        <v>6.1081320807966799E-2</v>
      </c>
      <c r="N8" s="897"/>
      <c r="O8" s="898">
        <f>+D8</f>
        <v>26318</v>
      </c>
      <c r="P8" s="897">
        <f>+I8</f>
        <v>24803</v>
      </c>
      <c r="Q8" s="897"/>
      <c r="R8" s="63">
        <f>+IFERROR(IF(O8*P8&lt;0,"n.m.",IF(O8/P8-1&gt;100%,"&gt;100%",O8/P8-1)),"n.m.")</f>
        <v>6.1081320807966799E-2</v>
      </c>
      <c r="S8" s="1283"/>
      <c r="T8" s="18"/>
    </row>
    <row r="9" spans="1:20" ht="12.75">
      <c r="A9" s="18"/>
      <c r="B9" s="1293"/>
      <c r="C9" s="1294" t="s">
        <v>144</v>
      </c>
      <c r="D9" s="1112">
        <v>9041</v>
      </c>
      <c r="E9" s="738">
        <v>8879</v>
      </c>
      <c r="F9" s="738">
        <v>8790</v>
      </c>
      <c r="G9" s="895">
        <f t="shared" ref="G9:G11" si="3">+H9</f>
        <v>8593</v>
      </c>
      <c r="H9" s="738">
        <v>8593</v>
      </c>
      <c r="I9" s="1313">
        <v>8339</v>
      </c>
      <c r="J9" s="1314">
        <v>8132</v>
      </c>
      <c r="K9" s="738">
        <v>7922</v>
      </c>
      <c r="L9" s="1113"/>
      <c r="M9" s="1315">
        <f t="shared" si="2"/>
        <v>8.418275572610634E-2</v>
      </c>
      <c r="N9" s="1113"/>
      <c r="O9" s="787">
        <f>+D9</f>
        <v>9041</v>
      </c>
      <c r="P9" s="1113">
        <f t="shared" ref="P9:P11" si="4">+I9</f>
        <v>8339</v>
      </c>
      <c r="Q9" s="1113"/>
      <c r="R9" s="94">
        <f>+IFERROR(IF(O9*P9&lt;0,"n.m.",IF(O9/P9-1&gt;100%,"&gt;100%",O9/P9-1)),"n.m.")</f>
        <v>8.418275572610634E-2</v>
      </c>
      <c r="S9" s="1283"/>
      <c r="T9" s="18"/>
    </row>
    <row r="10" spans="1:20" ht="14.25">
      <c r="A10" s="18"/>
      <c r="B10" s="1293"/>
      <c r="C10" s="1294" t="s">
        <v>253</v>
      </c>
      <c r="D10" s="1112">
        <v>17277</v>
      </c>
      <c r="E10" s="738">
        <v>16966</v>
      </c>
      <c r="F10" s="738">
        <v>16663</v>
      </c>
      <c r="G10" s="895">
        <f t="shared" si="3"/>
        <v>16353</v>
      </c>
      <c r="H10" s="738">
        <v>16353</v>
      </c>
      <c r="I10" s="1313">
        <v>16464</v>
      </c>
      <c r="J10" s="1314">
        <v>16294</v>
      </c>
      <c r="K10" s="738">
        <v>16025</v>
      </c>
      <c r="L10" s="1113"/>
      <c r="M10" s="1315">
        <f t="shared" si="2"/>
        <v>4.9380466472303208E-2</v>
      </c>
      <c r="N10" s="1113"/>
      <c r="O10" s="787">
        <f>+D10</f>
        <v>17277</v>
      </c>
      <c r="P10" s="1113">
        <f t="shared" si="4"/>
        <v>16464</v>
      </c>
      <c r="Q10" s="1113"/>
      <c r="R10" s="94">
        <f>+IFERROR(IF(O10*P10&lt;0,"n.m.",IF(O10/P10-1&gt;100%,"&gt;100%",O10/P10-1)),"n.m.")</f>
        <v>4.9380466472303208E-2</v>
      </c>
      <c r="S10" s="1283"/>
      <c r="T10" s="18"/>
    </row>
    <row r="11" spans="1:20" ht="14.25">
      <c r="A11" s="18"/>
      <c r="B11" s="1293"/>
      <c r="C11" s="1316" t="s">
        <v>256</v>
      </c>
      <c r="D11" s="1317">
        <v>0.89</v>
      </c>
      <c r="E11" s="922">
        <v>0.89</v>
      </c>
      <c r="F11" s="922">
        <v>0.89</v>
      </c>
      <c r="G11" s="1318">
        <f t="shared" si="3"/>
        <v>0.9</v>
      </c>
      <c r="H11" s="922">
        <v>0.9</v>
      </c>
      <c r="I11" s="1319">
        <v>0.89</v>
      </c>
      <c r="J11" s="1320">
        <v>0.89</v>
      </c>
      <c r="K11" s="922">
        <v>0.89</v>
      </c>
      <c r="L11" s="924"/>
      <c r="M11" s="1315"/>
      <c r="N11" s="924"/>
      <c r="O11" s="1232">
        <f>+D11</f>
        <v>0.89</v>
      </c>
      <c r="P11" s="1231">
        <f t="shared" si="4"/>
        <v>0.89</v>
      </c>
      <c r="Q11" s="924"/>
      <c r="R11" s="94"/>
      <c r="S11" s="1283"/>
      <c r="T11" s="18"/>
    </row>
    <row r="12" spans="1:20" ht="12.75">
      <c r="A12" s="18"/>
      <c r="B12" s="1293"/>
      <c r="C12" s="1316"/>
      <c r="D12" s="1321"/>
      <c r="E12" s="1322"/>
      <c r="F12" s="1322"/>
      <c r="G12" s="1323"/>
      <c r="H12" s="1322"/>
      <c r="I12" s="1324"/>
      <c r="J12" s="1325"/>
      <c r="K12" s="1322"/>
      <c r="L12" s="1326"/>
      <c r="M12" s="1315"/>
      <c r="N12" s="1326"/>
      <c r="O12" s="1327"/>
      <c r="P12" s="1326"/>
      <c r="Q12" s="1326"/>
      <c r="R12" s="94"/>
      <c r="S12" s="1283"/>
      <c r="T12" s="18"/>
    </row>
    <row r="13" spans="1:20" ht="12.75">
      <c r="A13" s="18"/>
      <c r="B13" s="1293"/>
      <c r="C13" s="1284" t="s">
        <v>231</v>
      </c>
      <c r="D13" s="1115">
        <f>D8-E8</f>
        <v>473</v>
      </c>
      <c r="E13" s="894">
        <f>E8-F8</f>
        <v>392</v>
      </c>
      <c r="F13" s="894">
        <f>F8-H8</f>
        <v>507</v>
      </c>
      <c r="G13" s="895">
        <f>+H13+I13+J13+K13</f>
        <v>1546</v>
      </c>
      <c r="H13" s="894">
        <f t="shared" ref="H13:H15" si="5">H8-I8</f>
        <v>143</v>
      </c>
      <c r="I13" s="1310">
        <f t="shared" ref="I13:I15" si="6">I8-J8</f>
        <v>377</v>
      </c>
      <c r="J13" s="1311">
        <f t="shared" ref="J13:J15" si="7">J8-K8</f>
        <v>479</v>
      </c>
      <c r="K13" s="894">
        <f>+K14+K15</f>
        <v>547</v>
      </c>
      <c r="L13" s="897"/>
      <c r="M13" s="1312"/>
      <c r="N13" s="897"/>
      <c r="O13" s="898">
        <f>+D13+F13+E13</f>
        <v>1372</v>
      </c>
      <c r="P13" s="897">
        <f>+J13+K13+I13</f>
        <v>1403</v>
      </c>
      <c r="Q13" s="897"/>
      <c r="R13" s="63"/>
      <c r="S13" s="1283"/>
      <c r="T13" s="18"/>
    </row>
    <row r="14" spans="1:20" ht="12.75">
      <c r="A14" s="18"/>
      <c r="B14" s="1293"/>
      <c r="C14" s="1294" t="s">
        <v>144</v>
      </c>
      <c r="D14" s="1112">
        <f t="shared" ref="D14:D15" si="8">D9-E9</f>
        <v>162</v>
      </c>
      <c r="E14" s="738">
        <v>89</v>
      </c>
      <c r="F14" s="738">
        <v>197</v>
      </c>
      <c r="G14" s="786">
        <f t="shared" ref="G14:G15" si="9">+H14+I14+J14+K14</f>
        <v>936</v>
      </c>
      <c r="H14" s="738">
        <f t="shared" si="5"/>
        <v>254</v>
      </c>
      <c r="I14" s="1313">
        <f t="shared" si="6"/>
        <v>207</v>
      </c>
      <c r="J14" s="1314">
        <f t="shared" si="7"/>
        <v>210</v>
      </c>
      <c r="K14" s="738">
        <v>265</v>
      </c>
      <c r="L14" s="1113"/>
      <c r="M14" s="1315"/>
      <c r="N14" s="1113"/>
      <c r="O14" s="787">
        <f t="shared" ref="O14:O15" si="10">+D14+F14+E14</f>
        <v>448</v>
      </c>
      <c r="P14" s="1113">
        <f t="shared" ref="P14:P17" si="11">+J14+K14+I14</f>
        <v>682</v>
      </c>
      <c r="Q14" s="1113"/>
      <c r="R14" s="94"/>
      <c r="S14" s="1283"/>
      <c r="T14" s="18"/>
    </row>
    <row r="15" spans="1:20" ht="14.25">
      <c r="A15" s="18"/>
      <c r="B15" s="1293"/>
      <c r="C15" s="1294" t="s">
        <v>253</v>
      </c>
      <c r="D15" s="1112">
        <f t="shared" si="8"/>
        <v>311</v>
      </c>
      <c r="E15" s="738">
        <v>303</v>
      </c>
      <c r="F15" s="738">
        <v>310</v>
      </c>
      <c r="G15" s="786">
        <f t="shared" si="9"/>
        <v>610</v>
      </c>
      <c r="H15" s="738">
        <f t="shared" si="5"/>
        <v>-111</v>
      </c>
      <c r="I15" s="1313">
        <f t="shared" si="6"/>
        <v>170</v>
      </c>
      <c r="J15" s="1314">
        <f t="shared" si="7"/>
        <v>269</v>
      </c>
      <c r="K15" s="738">
        <v>282</v>
      </c>
      <c r="L15" s="1113"/>
      <c r="M15" s="1315"/>
      <c r="N15" s="1113"/>
      <c r="O15" s="787">
        <f t="shared" si="10"/>
        <v>924</v>
      </c>
      <c r="P15" s="1113">
        <f t="shared" si="11"/>
        <v>721</v>
      </c>
      <c r="Q15" s="1113"/>
      <c r="R15" s="94"/>
      <c r="S15" s="1283"/>
      <c r="T15" s="18"/>
    </row>
    <row r="16" spans="1:20" ht="12.75">
      <c r="A16" s="18"/>
      <c r="B16" s="1281"/>
      <c r="C16" s="1282"/>
      <c r="D16" s="1321"/>
      <c r="E16" s="1322"/>
      <c r="F16" s="1322"/>
      <c r="G16" s="1323"/>
      <c r="H16" s="1322"/>
      <c r="I16" s="1324"/>
      <c r="J16" s="1325"/>
      <c r="K16" s="1322"/>
      <c r="L16" s="1326"/>
      <c r="M16" s="1315"/>
      <c r="N16" s="1326"/>
      <c r="O16" s="1327"/>
      <c r="P16" s="1326"/>
      <c r="Q16" s="1326"/>
      <c r="R16" s="94"/>
      <c r="S16" s="1283"/>
      <c r="T16" s="18"/>
    </row>
    <row r="17" spans="1:20" ht="12.75">
      <c r="A17" s="18"/>
      <c r="B17" s="1293"/>
      <c r="C17" s="1284" t="s">
        <v>507</v>
      </c>
      <c r="D17" s="799">
        <v>780</v>
      </c>
      <c r="E17" s="1328">
        <v>760</v>
      </c>
      <c r="F17" s="1328">
        <v>731</v>
      </c>
      <c r="G17" s="1329">
        <f>+H17+I17+J17+K17</f>
        <v>2989</v>
      </c>
      <c r="H17" s="1328">
        <v>759</v>
      </c>
      <c r="I17" s="802">
        <v>752</v>
      </c>
      <c r="J17" s="1330">
        <v>764</v>
      </c>
      <c r="K17" s="1328">
        <v>714</v>
      </c>
      <c r="L17" s="1331"/>
      <c r="M17" s="1312">
        <f t="shared" ref="M17" si="12">+IFERROR(IF(D17*I17&lt;0,"n.m.",IF(D17/I17-1&gt;100%,"&gt;100%",D17/I17-1)),"n.m.")</f>
        <v>3.7234042553191404E-2</v>
      </c>
      <c r="N17" s="1331"/>
      <c r="O17" s="1332">
        <f>+D17+F17+E17</f>
        <v>2271</v>
      </c>
      <c r="P17" s="1331">
        <f t="shared" si="11"/>
        <v>2230</v>
      </c>
      <c r="Q17" s="1331"/>
      <c r="R17" s="63">
        <f>+IFERROR(IF(O17*P17&lt;0,"n.m.",IF(O17/P17-1&gt;100%,"&gt;100%",O17/P17-1)),"n.m.")</f>
        <v>1.8385650224215233E-2</v>
      </c>
      <c r="S17" s="1283"/>
      <c r="T17" s="18"/>
    </row>
    <row r="18" spans="1:20" ht="12.75">
      <c r="A18" s="18"/>
      <c r="B18" s="1293"/>
      <c r="C18" s="1282"/>
      <c r="D18" s="1333"/>
      <c r="E18" s="1334"/>
      <c r="F18" s="1334"/>
      <c r="G18" s="1335"/>
      <c r="H18" s="1334"/>
      <c r="I18" s="1336"/>
      <c r="J18" s="1337"/>
      <c r="K18" s="1334"/>
      <c r="L18" s="1338"/>
      <c r="M18" s="1339"/>
      <c r="N18" s="1338"/>
      <c r="O18" s="1340"/>
      <c r="P18" s="1338"/>
      <c r="Q18" s="1338"/>
      <c r="R18" s="773"/>
      <c r="S18" s="1283"/>
      <c r="T18" s="18"/>
    </row>
    <row r="19" spans="1:20" ht="14.25">
      <c r="A19" s="18"/>
      <c r="B19" s="1293"/>
      <c r="C19" s="1284" t="s">
        <v>254</v>
      </c>
      <c r="D19" s="799">
        <v>10</v>
      </c>
      <c r="E19" s="1328">
        <v>10</v>
      </c>
      <c r="F19" s="1328">
        <v>10</v>
      </c>
      <c r="G19" s="1329">
        <v>10</v>
      </c>
      <c r="H19" s="1328">
        <v>10</v>
      </c>
      <c r="I19" s="802">
        <v>10</v>
      </c>
      <c r="J19" s="1330">
        <v>11</v>
      </c>
      <c r="K19" s="1328">
        <v>10</v>
      </c>
      <c r="L19" s="1331"/>
      <c r="M19" s="1312">
        <f t="shared" ref="M19:M21" si="13">+IFERROR(IF(D19*I19&lt;0,"n.m.",IF(D19/I19-1&gt;100%,"&gt;100%",D19/I19-1)),"n.m.")</f>
        <v>0</v>
      </c>
      <c r="N19" s="1331"/>
      <c r="O19" s="1332">
        <v>10</v>
      </c>
      <c r="P19" s="1331">
        <v>10</v>
      </c>
      <c r="Q19" s="1331"/>
      <c r="R19" s="63">
        <f>+IFERROR(IF(O19*P19&lt;0,"n.m.",IF(O19/P19-1&gt;100%,"&gt;100%",O19/P19-1)),"n.m.")</f>
        <v>0</v>
      </c>
      <c r="S19" s="1283"/>
      <c r="T19" s="18"/>
    </row>
    <row r="20" spans="1:20" ht="12.75">
      <c r="A20" s="18"/>
      <c r="B20" s="1293"/>
      <c r="C20" s="1294" t="s">
        <v>144</v>
      </c>
      <c r="D20" s="1117">
        <v>19</v>
      </c>
      <c r="E20" s="1341">
        <v>19</v>
      </c>
      <c r="F20" s="1341">
        <v>19</v>
      </c>
      <c r="G20" s="1342">
        <v>20</v>
      </c>
      <c r="H20" s="1341">
        <v>20</v>
      </c>
      <c r="I20" s="824">
        <v>20</v>
      </c>
      <c r="J20" s="1343">
        <v>20</v>
      </c>
      <c r="K20" s="1341">
        <v>20</v>
      </c>
      <c r="L20" s="1344"/>
      <c r="M20" s="1315">
        <f t="shared" si="13"/>
        <v>-5.0000000000000044E-2</v>
      </c>
      <c r="N20" s="1344"/>
      <c r="O20" s="1345">
        <v>19</v>
      </c>
      <c r="P20" s="1344">
        <v>20</v>
      </c>
      <c r="Q20" s="1344"/>
      <c r="R20" s="94">
        <f>+IFERROR(IF(O20*P20&lt;0,"n.m.",IF(O20/P20-1&gt;100%,"&gt;100%",O20/P20-1)),"n.m.")</f>
        <v>-5.0000000000000044E-2</v>
      </c>
      <c r="S20" s="1283"/>
      <c r="T20" s="18"/>
    </row>
    <row r="21" spans="1:20" ht="14.25">
      <c r="A21" s="18"/>
      <c r="B21" s="1293"/>
      <c r="C21" s="1346" t="s">
        <v>253</v>
      </c>
      <c r="D21" s="1117">
        <v>5</v>
      </c>
      <c r="E21" s="1341">
        <v>5</v>
      </c>
      <c r="F21" s="1341">
        <v>5</v>
      </c>
      <c r="G21" s="1342">
        <v>5</v>
      </c>
      <c r="H21" s="1341">
        <v>5</v>
      </c>
      <c r="I21" s="824">
        <v>5</v>
      </c>
      <c r="J21" s="1343">
        <v>6</v>
      </c>
      <c r="K21" s="1341">
        <v>5</v>
      </c>
      <c r="L21" s="1344"/>
      <c r="M21" s="1315">
        <f t="shared" si="13"/>
        <v>0</v>
      </c>
      <c r="N21" s="1344"/>
      <c r="O21" s="1345">
        <v>5</v>
      </c>
      <c r="P21" s="1344">
        <v>6</v>
      </c>
      <c r="Q21" s="1344"/>
      <c r="R21" s="94">
        <f>+IFERROR(IF(O21*P21&lt;0,"n.m.",IF(O21/P21-1&gt;100%,"&gt;100%",O21/P21-1)),"n.m.")</f>
        <v>-0.16666666666666663</v>
      </c>
      <c r="S21" s="1283"/>
      <c r="T21" s="18"/>
    </row>
    <row r="22" spans="1:20" ht="12.75">
      <c r="A22" s="18"/>
      <c r="B22" s="1293"/>
      <c r="C22" s="1282"/>
      <c r="D22" s="1321"/>
      <c r="E22" s="1322"/>
      <c r="F22" s="1322"/>
      <c r="G22" s="1323"/>
      <c r="H22" s="1322"/>
      <c r="I22" s="1324"/>
      <c r="J22" s="1325"/>
      <c r="K22" s="1322"/>
      <c r="L22" s="1326"/>
      <c r="M22" s="1315"/>
      <c r="N22" s="1326"/>
      <c r="O22" s="1327"/>
      <c r="P22" s="1326"/>
      <c r="Q22" s="1326"/>
      <c r="R22" s="94"/>
      <c r="S22" s="1283"/>
      <c r="T22" s="18"/>
    </row>
    <row r="23" spans="1:20" ht="12.75">
      <c r="A23" s="18"/>
      <c r="B23" s="1293"/>
      <c r="C23" s="1284" t="s">
        <v>149</v>
      </c>
      <c r="D23" s="1115">
        <v>10369</v>
      </c>
      <c r="E23" s="1347">
        <v>10308</v>
      </c>
      <c r="F23" s="1347">
        <v>9950</v>
      </c>
      <c r="G23" s="895">
        <f>+H23+I23+J23+K23</f>
        <v>37794</v>
      </c>
      <c r="H23" s="1347">
        <v>9824</v>
      </c>
      <c r="I23" s="1348">
        <v>9381</v>
      </c>
      <c r="J23" s="1349">
        <v>9491</v>
      </c>
      <c r="K23" s="1347">
        <v>9098</v>
      </c>
      <c r="L23" s="1350"/>
      <c r="M23" s="1312">
        <f t="shared" ref="M23" si="14">+IFERROR(IF(D23*I23&lt;0,"n.m.",IF(D23/I23-1&gt;100%,"&gt;100%",D23/I23-1)),"n.m.")</f>
        <v>0.10531926233876976</v>
      </c>
      <c r="N23" s="1350"/>
      <c r="O23" s="898">
        <f>+D23+F23+E23</f>
        <v>30627</v>
      </c>
      <c r="P23" s="897">
        <f>+J23+K23+I23</f>
        <v>27970</v>
      </c>
      <c r="Q23" s="1350"/>
      <c r="R23" s="63">
        <f>+IFERROR(IF(O23*P23&lt;0,"n.m.",IF(O23/P23-1&gt;100%,"&gt;100%",O23/P23-1)),"n.m.")</f>
        <v>9.4994637111190494E-2</v>
      </c>
      <c r="S23" s="1283"/>
      <c r="T23" s="18"/>
    </row>
    <row r="24" spans="1:20" ht="12.75">
      <c r="A24" s="18"/>
      <c r="B24" s="1293"/>
      <c r="C24" s="1282"/>
      <c r="D24" s="1321"/>
      <c r="E24" s="1322"/>
      <c r="F24" s="1322"/>
      <c r="G24" s="1323"/>
      <c r="H24" s="1322"/>
      <c r="I24" s="1324"/>
      <c r="J24" s="1325"/>
      <c r="K24" s="1322"/>
      <c r="L24" s="1326"/>
      <c r="M24" s="1315"/>
      <c r="N24" s="1326"/>
      <c r="O24" s="1327"/>
      <c r="P24" s="1326"/>
      <c r="Q24" s="1326"/>
      <c r="R24" s="94"/>
      <c r="S24" s="1283"/>
      <c r="T24" s="18"/>
    </row>
    <row r="25" spans="1:20" ht="14.25">
      <c r="A25" s="18"/>
      <c r="B25" s="1293"/>
      <c r="C25" s="1284" t="s">
        <v>255</v>
      </c>
      <c r="D25" s="1115">
        <v>134</v>
      </c>
      <c r="E25" s="894">
        <v>136</v>
      </c>
      <c r="F25" s="894">
        <v>133</v>
      </c>
      <c r="G25" s="895">
        <v>131</v>
      </c>
      <c r="H25" s="894">
        <v>133</v>
      </c>
      <c r="I25" s="1310">
        <v>129</v>
      </c>
      <c r="J25" s="1311">
        <v>133</v>
      </c>
      <c r="K25" s="894">
        <v>130</v>
      </c>
      <c r="L25" s="897"/>
      <c r="M25" s="1312">
        <f t="shared" ref="M25:M27" si="15">+IFERROR(IF(D25*I25&lt;0,"n.m.",IF(D25/I25-1&gt;100%,"&gt;100%",D25/I25-1)),"n.m.")</f>
        <v>3.8759689922480689E-2</v>
      </c>
      <c r="N25" s="897"/>
      <c r="O25" s="898">
        <v>134</v>
      </c>
      <c r="P25" s="897">
        <v>131</v>
      </c>
      <c r="Q25" s="897"/>
      <c r="R25" s="63">
        <f>+IFERROR(IF(O25*P25&lt;0,"n.m.",IF(O25/P25-1&gt;100%,"&gt;100%",O25/P25-1)),"n.m.")</f>
        <v>2.2900763358778553E-2</v>
      </c>
      <c r="S25" s="1283"/>
      <c r="T25" s="18"/>
    </row>
    <row r="26" spans="1:20" ht="12.75">
      <c r="A26" s="18"/>
      <c r="B26" s="1293"/>
      <c r="C26" s="1294" t="s">
        <v>144</v>
      </c>
      <c r="D26" s="1112">
        <v>216</v>
      </c>
      <c r="E26" s="738">
        <v>223</v>
      </c>
      <c r="F26" s="738">
        <v>225</v>
      </c>
      <c r="G26" s="786">
        <v>229</v>
      </c>
      <c r="H26" s="738">
        <v>229</v>
      </c>
      <c r="I26" s="1313">
        <v>226</v>
      </c>
      <c r="J26" s="1314">
        <v>234</v>
      </c>
      <c r="K26" s="738">
        <v>226</v>
      </c>
      <c r="L26" s="1113"/>
      <c r="M26" s="1315">
        <f t="shared" si="15"/>
        <v>-4.4247787610619427E-2</v>
      </c>
      <c r="N26" s="1113"/>
      <c r="O26" s="787">
        <v>221</v>
      </c>
      <c r="P26" s="1113">
        <v>229</v>
      </c>
      <c r="Q26" s="1113"/>
      <c r="R26" s="94">
        <f>+IFERROR(IF(O26*P26&lt;0,"n.m.",IF(O26/P26-1&gt;100%,"&gt;100%",O26/P26-1)),"n.m.")</f>
        <v>-3.4934497816593857E-2</v>
      </c>
      <c r="S26" s="1283"/>
      <c r="T26" s="18"/>
    </row>
    <row r="27" spans="1:20" ht="14.25">
      <c r="A27" s="18"/>
      <c r="B27" s="1293"/>
      <c r="C27" s="1346" t="s">
        <v>253</v>
      </c>
      <c r="D27" s="1112">
        <v>93</v>
      </c>
      <c r="E27" s="738">
        <v>91</v>
      </c>
      <c r="F27" s="738">
        <v>87</v>
      </c>
      <c r="G27" s="786">
        <v>84</v>
      </c>
      <c r="H27" s="738">
        <v>86</v>
      </c>
      <c r="I27" s="1313">
        <v>82</v>
      </c>
      <c r="J27" s="1314">
        <v>85</v>
      </c>
      <c r="K27" s="738">
        <v>85</v>
      </c>
      <c r="L27" s="1113"/>
      <c r="M27" s="1315">
        <f t="shared" si="15"/>
        <v>0.13414634146341453</v>
      </c>
      <c r="N27" s="1113"/>
      <c r="O27" s="787">
        <v>91</v>
      </c>
      <c r="P27" s="1113">
        <v>84</v>
      </c>
      <c r="Q27" s="1113"/>
      <c r="R27" s="94">
        <f>+IFERROR(IF(O27*P27&lt;0,"n.m.",IF(O27/P27-1&gt;100%,"&gt;100%",O27/P27-1)),"n.m.")</f>
        <v>8.3333333333333259E-2</v>
      </c>
      <c r="S27" s="1283"/>
      <c r="T27" s="18"/>
    </row>
    <row r="28" spans="1:20" s="904" customFormat="1" ht="12.75">
      <c r="A28" s="18"/>
      <c r="B28" s="1293"/>
      <c r="C28" s="1282"/>
      <c r="D28" s="1333"/>
      <c r="E28" s="1334"/>
      <c r="F28" s="1334"/>
      <c r="G28" s="1335"/>
      <c r="H28" s="1334"/>
      <c r="I28" s="1351"/>
      <c r="J28" s="1337"/>
      <c r="K28" s="1334"/>
      <c r="L28" s="1338"/>
      <c r="M28" s="1339"/>
      <c r="N28" s="1338"/>
      <c r="O28" s="1340"/>
      <c r="P28" s="1338"/>
      <c r="Q28" s="1338"/>
      <c r="R28" s="773"/>
      <c r="S28" s="1352"/>
      <c r="T28" s="18"/>
    </row>
    <row r="29" spans="1:20" s="904" customFormat="1" ht="14.25">
      <c r="A29" s="18"/>
      <c r="B29" s="1293"/>
      <c r="C29" s="1284" t="s">
        <v>38</v>
      </c>
      <c r="D29" s="799">
        <v>48</v>
      </c>
      <c r="E29" s="1328">
        <v>45</v>
      </c>
      <c r="F29" s="1328">
        <v>59</v>
      </c>
      <c r="G29" s="1329">
        <v>53</v>
      </c>
      <c r="H29" s="1328">
        <v>52</v>
      </c>
      <c r="I29" s="802">
        <v>52</v>
      </c>
      <c r="J29" s="1330">
        <v>54</v>
      </c>
      <c r="K29" s="1328">
        <v>54</v>
      </c>
      <c r="L29" s="1331"/>
      <c r="M29" s="1312">
        <f t="shared" ref="M29" si="16">+IFERROR(IF(D29*I29&lt;0,"n.m.",IF(D29/I29-1&gt;100%,"&gt;100%",D29/I29-1)),"n.m.")</f>
        <v>-7.6923076923076872E-2</v>
      </c>
      <c r="N29" s="1331"/>
      <c r="O29" s="1332">
        <v>51</v>
      </c>
      <c r="P29" s="1331">
        <v>54</v>
      </c>
      <c r="Q29" s="1331"/>
      <c r="R29" s="63">
        <f>+IFERROR(IF(O29*P29&lt;0,"n.m.",IF(O29/P29-1&gt;100%,"&gt;100%",O29/P29-1)),"n.m.")</f>
        <v>-5.555555555555558E-2</v>
      </c>
      <c r="S29" s="1283"/>
      <c r="T29" s="18"/>
    </row>
    <row r="30" spans="1:20" s="904" customFormat="1" ht="12.75">
      <c r="A30" s="18"/>
      <c r="B30" s="1293"/>
      <c r="C30" s="1282"/>
      <c r="D30" s="1333"/>
      <c r="E30" s="1334"/>
      <c r="F30" s="1334"/>
      <c r="G30" s="1335"/>
      <c r="H30" s="1334"/>
      <c r="I30" s="1351"/>
      <c r="J30" s="1337"/>
      <c r="K30" s="1334"/>
      <c r="L30" s="1338"/>
      <c r="M30" s="1339"/>
      <c r="N30" s="1338"/>
      <c r="O30" s="1340"/>
      <c r="P30" s="1338"/>
      <c r="Q30" s="1338"/>
      <c r="R30" s="773"/>
      <c r="S30" s="1283"/>
      <c r="T30" s="18"/>
    </row>
    <row r="31" spans="1:20" s="904" customFormat="1" ht="14.25">
      <c r="A31" s="18"/>
      <c r="B31" s="1293"/>
      <c r="C31" s="1353" t="s">
        <v>316</v>
      </c>
      <c r="D31" s="1354">
        <v>0.26</v>
      </c>
      <c r="E31" s="1022">
        <v>0.24</v>
      </c>
      <c r="F31" s="1022">
        <v>0.23</v>
      </c>
      <c r="G31" s="1355">
        <v>0.27</v>
      </c>
      <c r="H31" s="1022">
        <v>0.34</v>
      </c>
      <c r="I31" s="1356">
        <v>0.28000000000000003</v>
      </c>
      <c r="J31" s="1357">
        <v>0.24</v>
      </c>
      <c r="K31" s="1022">
        <v>0.22</v>
      </c>
      <c r="L31" s="1024"/>
      <c r="M31" s="1312"/>
      <c r="N31" s="1024"/>
      <c r="O31" s="1358">
        <v>0.24</v>
      </c>
      <c r="P31" s="1024">
        <v>0.25</v>
      </c>
      <c r="Q31" s="1024"/>
      <c r="R31" s="63"/>
      <c r="S31" s="1283"/>
      <c r="T31" s="18"/>
    </row>
    <row r="32" spans="1:20" s="904" customFormat="1" ht="12.75">
      <c r="A32" s="18"/>
      <c r="B32" s="1293"/>
      <c r="C32" s="1294" t="s">
        <v>144</v>
      </c>
      <c r="D32" s="1317">
        <v>0.2</v>
      </c>
      <c r="E32" s="922">
        <v>0.21</v>
      </c>
      <c r="F32" s="922">
        <v>0.19</v>
      </c>
      <c r="G32" s="1318">
        <v>0.2</v>
      </c>
      <c r="H32" s="922">
        <v>0.2</v>
      </c>
      <c r="I32" s="1319">
        <v>0.21</v>
      </c>
      <c r="J32" s="1320">
        <v>0.19</v>
      </c>
      <c r="K32" s="922">
        <v>0.17</v>
      </c>
      <c r="L32" s="924"/>
      <c r="M32" s="1315"/>
      <c r="N32" s="924"/>
      <c r="O32" s="1359">
        <v>0.2</v>
      </c>
      <c r="P32" s="924">
        <v>0.19</v>
      </c>
      <c r="Q32" s="924"/>
      <c r="R32" s="94"/>
      <c r="S32" s="1283"/>
      <c r="T32" s="18"/>
    </row>
    <row r="33" spans="1:20" s="904" customFormat="1" ht="14.25">
      <c r="A33" s="18"/>
      <c r="B33" s="1293"/>
      <c r="C33" s="1346" t="s">
        <v>253</v>
      </c>
      <c r="D33" s="1317">
        <v>0.28999999999999998</v>
      </c>
      <c r="E33" s="922">
        <v>0.25</v>
      </c>
      <c r="F33" s="922">
        <v>0.25</v>
      </c>
      <c r="G33" s="1318">
        <v>0.31</v>
      </c>
      <c r="H33" s="922">
        <v>0.41</v>
      </c>
      <c r="I33" s="1319">
        <v>0.31</v>
      </c>
      <c r="J33" s="1320">
        <v>0.27</v>
      </c>
      <c r="K33" s="922">
        <v>0.25</v>
      </c>
      <c r="L33" s="924"/>
      <c r="M33" s="1315"/>
      <c r="N33" s="924"/>
      <c r="O33" s="1359">
        <v>0.27</v>
      </c>
      <c r="P33" s="924">
        <v>0.28000000000000003</v>
      </c>
      <c r="Q33" s="924"/>
      <c r="R33" s="94"/>
      <c r="S33" s="1283"/>
      <c r="T33" s="18"/>
    </row>
    <row r="34" spans="1:20" s="904" customFormat="1" ht="12.75">
      <c r="A34" s="18"/>
      <c r="B34" s="1293"/>
      <c r="C34" s="1282"/>
      <c r="D34" s="1360"/>
      <c r="E34" s="1360"/>
      <c r="F34" s="1360"/>
      <c r="G34" s="1360"/>
      <c r="H34" s="1360"/>
      <c r="I34" s="1361"/>
      <c r="J34" s="1361"/>
      <c r="K34" s="1360"/>
      <c r="L34" s="1360"/>
      <c r="M34" s="501"/>
      <c r="N34" s="1360"/>
      <c r="O34" s="1360"/>
      <c r="P34" s="1360"/>
      <c r="Q34" s="1360"/>
      <c r="R34" s="501"/>
      <c r="S34" s="1283"/>
      <c r="T34" s="18"/>
    </row>
    <row r="35" spans="1:20" s="39" customFormat="1" ht="9" customHeight="1">
      <c r="A35" s="18"/>
      <c r="B35" s="18"/>
      <c r="C35" s="18"/>
      <c r="D35" s="18"/>
      <c r="E35" s="18"/>
      <c r="F35" s="18"/>
      <c r="G35" s="18"/>
      <c r="H35" s="18"/>
      <c r="I35" s="18"/>
      <c r="J35" s="18"/>
      <c r="K35" s="18"/>
      <c r="L35" s="18"/>
      <c r="M35" s="18"/>
      <c r="N35" s="38"/>
      <c r="O35" s="18"/>
      <c r="P35" s="18"/>
      <c r="Q35" s="18"/>
      <c r="R35" s="18"/>
      <c r="S35" s="18"/>
      <c r="T35" s="18"/>
    </row>
    <row r="36" spans="1:20" s="904" customFormat="1" ht="14.25">
      <c r="A36" s="905"/>
      <c r="B36" s="3" t="s">
        <v>555</v>
      </c>
      <c r="I36" s="903"/>
      <c r="J36" s="903"/>
      <c r="M36" s="657"/>
      <c r="N36" s="905"/>
      <c r="R36" s="657"/>
    </row>
    <row r="37" spans="1:20" s="904" customFormat="1" ht="14.25">
      <c r="A37" s="905"/>
      <c r="B37" s="6" t="s">
        <v>426</v>
      </c>
      <c r="C37" s="903"/>
      <c r="D37" s="903"/>
      <c r="E37" s="903"/>
      <c r="F37" s="903"/>
      <c r="G37" s="903"/>
      <c r="H37" s="903"/>
      <c r="I37" s="903"/>
      <c r="J37" s="903"/>
      <c r="L37" s="903"/>
      <c r="M37" s="1362"/>
      <c r="N37" s="1103"/>
      <c r="O37" s="903"/>
      <c r="P37" s="903"/>
      <c r="Q37" s="903"/>
      <c r="R37" s="1362"/>
    </row>
    <row r="38" spans="1:20" s="904" customFormat="1">
      <c r="A38" s="905"/>
      <c r="B38" s="903"/>
      <c r="I38" s="903"/>
      <c r="J38" s="903"/>
      <c r="M38" s="657"/>
      <c r="N38" s="905"/>
      <c r="R38" s="657"/>
    </row>
    <row r="39" spans="1:20" s="39" customFormat="1" ht="9" customHeight="1">
      <c r="A39" s="18"/>
      <c r="B39" s="18"/>
      <c r="C39" s="18"/>
      <c r="D39" s="18"/>
      <c r="E39" s="18"/>
      <c r="F39" s="18"/>
      <c r="G39" s="18"/>
      <c r="H39" s="18"/>
      <c r="I39" s="18"/>
      <c r="J39" s="18"/>
      <c r="K39" s="18"/>
      <c r="L39" s="18"/>
      <c r="M39" s="18"/>
      <c r="N39" s="38"/>
      <c r="O39" s="18"/>
      <c r="P39" s="18"/>
      <c r="Q39" s="18"/>
      <c r="R39" s="18"/>
      <c r="S39" s="18"/>
      <c r="T39" s="18"/>
    </row>
    <row r="40" spans="1:20" s="904" customFormat="1" ht="14.25">
      <c r="A40" s="18"/>
      <c r="B40" s="1277"/>
      <c r="C40" s="41" t="s">
        <v>150</v>
      </c>
      <c r="D40" s="359" t="str">
        <f t="shared" ref="D40:I40" si="17">+D2</f>
        <v>Q3 '14</v>
      </c>
      <c r="E40" s="359" t="str">
        <f t="shared" si="17"/>
        <v>Q2 '14</v>
      </c>
      <c r="F40" s="359" t="str">
        <f t="shared" si="17"/>
        <v>Q1 '14</v>
      </c>
      <c r="G40" s="359" t="str">
        <f t="shared" si="17"/>
        <v>FY 2013</v>
      </c>
      <c r="H40" s="359" t="str">
        <f t="shared" si="17"/>
        <v>Q4 '13</v>
      </c>
      <c r="I40" s="359" t="str">
        <f t="shared" si="17"/>
        <v>Q3 '13</v>
      </c>
      <c r="J40" s="359" t="s">
        <v>302</v>
      </c>
      <c r="K40" s="359" t="s">
        <v>257</v>
      </c>
      <c r="L40" s="359"/>
      <c r="M40" s="431" t="s">
        <v>239</v>
      </c>
      <c r="N40" s="359"/>
      <c r="O40" s="432" t="str">
        <f>+O2</f>
        <v>YTD '14</v>
      </c>
      <c r="P40" s="1279" t="str">
        <f>+P2</f>
        <v>YTD '13</v>
      </c>
      <c r="Q40" s="359"/>
      <c r="R40" s="431" t="s">
        <v>239</v>
      </c>
      <c r="S40" s="1363"/>
      <c r="T40" s="18"/>
    </row>
    <row r="41" spans="1:20" s="904" customFormat="1" ht="12.75">
      <c r="A41" s="18"/>
      <c r="B41" s="1281"/>
      <c r="C41" s="1282"/>
      <c r="D41" s="359"/>
      <c r="E41" s="359"/>
      <c r="F41" s="359"/>
      <c r="G41" s="359"/>
      <c r="H41" s="364"/>
      <c r="I41" s="364"/>
      <c r="J41" s="364"/>
      <c r="K41" s="359"/>
      <c r="L41" s="364"/>
      <c r="M41" s="431" t="str">
        <f>+M3</f>
        <v>Q3%</v>
      </c>
      <c r="N41" s="364"/>
      <c r="O41" s="359"/>
      <c r="P41" s="359"/>
      <c r="Q41" s="364"/>
      <c r="R41" s="50" t="str">
        <f>+R3</f>
        <v>YTD%</v>
      </c>
      <c r="S41" s="1352"/>
      <c r="T41" s="18"/>
    </row>
    <row r="42" spans="1:20" s="904" customFormat="1" ht="12.75">
      <c r="A42" s="18"/>
      <c r="B42" s="1281"/>
      <c r="C42" s="1282"/>
      <c r="D42" s="364"/>
      <c r="E42" s="364"/>
      <c r="F42" s="364"/>
      <c r="G42" s="364"/>
      <c r="H42" s="359"/>
      <c r="I42" s="359"/>
      <c r="J42" s="359"/>
      <c r="K42" s="364"/>
      <c r="L42" s="359"/>
      <c r="M42" s="55"/>
      <c r="N42" s="359"/>
      <c r="O42" s="364"/>
      <c r="P42" s="364"/>
      <c r="Q42" s="359"/>
      <c r="R42" s="55"/>
      <c r="S42" s="1352"/>
      <c r="T42" s="18"/>
    </row>
    <row r="43" spans="1:20" s="904" customFormat="1" ht="14.25">
      <c r="A43" s="18"/>
      <c r="B43" s="1281"/>
      <c r="C43" s="1364" t="s">
        <v>112</v>
      </c>
      <c r="D43" s="1321"/>
      <c r="E43" s="1322"/>
      <c r="F43" s="1322"/>
      <c r="G43" s="1323"/>
      <c r="H43" s="1322"/>
      <c r="I43" s="1365"/>
      <c r="J43" s="1326"/>
      <c r="K43" s="1322"/>
      <c r="L43" s="1326"/>
      <c r="M43" s="322"/>
      <c r="N43" s="1326"/>
      <c r="O43" s="454"/>
      <c r="P43" s="455"/>
      <c r="Q43" s="1326"/>
      <c r="R43" s="233"/>
      <c r="S43" s="1309"/>
      <c r="T43" s="18"/>
    </row>
    <row r="44" spans="1:20" s="904" customFormat="1" ht="12.75">
      <c r="A44" s="18"/>
      <c r="B44" s="1366"/>
      <c r="C44" s="1367" t="s">
        <v>174</v>
      </c>
      <c r="D44" s="1368" t="s">
        <v>446</v>
      </c>
      <c r="E44" s="1296" t="s">
        <v>446</v>
      </c>
      <c r="F44" s="1296" t="s">
        <v>446</v>
      </c>
      <c r="G44" s="1297" t="s">
        <v>295</v>
      </c>
      <c r="H44" s="1296" t="s">
        <v>446</v>
      </c>
      <c r="I44" s="1368" t="s">
        <v>446</v>
      </c>
      <c r="J44" s="1300" t="s">
        <v>249</v>
      </c>
      <c r="K44" s="1296" t="s">
        <v>295</v>
      </c>
      <c r="L44" s="1300"/>
      <c r="M44" s="322"/>
      <c r="N44" s="1300"/>
      <c r="O44" s="1301" t="s">
        <v>446</v>
      </c>
      <c r="P44" s="1296" t="s">
        <v>295</v>
      </c>
      <c r="Q44" s="1300"/>
      <c r="R44" s="233"/>
      <c r="S44" s="1366"/>
      <c r="T44" s="18"/>
    </row>
    <row r="45" spans="1:20" s="904" customFormat="1" ht="12.75">
      <c r="A45" s="18"/>
      <c r="B45" s="1281"/>
      <c r="C45" s="1369"/>
      <c r="D45" s="1203"/>
      <c r="E45" s="1201"/>
      <c r="F45" s="1201"/>
      <c r="G45" s="1202"/>
      <c r="H45" s="1201"/>
      <c r="I45" s="1203"/>
      <c r="J45" s="1204"/>
      <c r="K45" s="1201"/>
      <c r="L45" s="1204"/>
      <c r="M45" s="322"/>
      <c r="N45" s="1204"/>
      <c r="O45" s="1307"/>
      <c r="P45" s="1308"/>
      <c r="Q45" s="1204"/>
      <c r="R45" s="233"/>
      <c r="S45" s="1352"/>
      <c r="T45" s="18"/>
    </row>
    <row r="46" spans="1:20" s="904" customFormat="1" ht="12.75">
      <c r="A46" s="18"/>
      <c r="B46" s="1309"/>
      <c r="C46" s="1284" t="s">
        <v>152</v>
      </c>
      <c r="D46" s="1115">
        <f t="shared" ref="D46:K46" si="18">D47+D48</f>
        <v>3289</v>
      </c>
      <c r="E46" s="894">
        <f t="shared" ref="E46" si="19">E47+E48</f>
        <v>3196</v>
      </c>
      <c r="F46" s="894">
        <f t="shared" si="18"/>
        <v>3375</v>
      </c>
      <c r="G46" s="895">
        <f>+H46</f>
        <v>3389</v>
      </c>
      <c r="H46" s="894">
        <f t="shared" si="18"/>
        <v>3389</v>
      </c>
      <c r="I46" s="896">
        <f t="shared" si="18"/>
        <v>3337</v>
      </c>
      <c r="J46" s="897">
        <f t="shared" si="18"/>
        <v>3352</v>
      </c>
      <c r="K46" s="894">
        <f t="shared" si="18"/>
        <v>3461</v>
      </c>
      <c r="L46" s="897"/>
      <c r="M46" s="1312">
        <f t="shared" ref="M46:M48" si="20">+IFERROR(IF(D46*I46&lt;0,"n.m.",IF(D46/I46-1&gt;100%,"&gt;100%",D46/I46-1)),"n.m.")</f>
        <v>-1.4384177404854648E-2</v>
      </c>
      <c r="N46" s="897"/>
      <c r="O46" s="898">
        <f>+D46</f>
        <v>3289</v>
      </c>
      <c r="P46" s="897">
        <f>+I46</f>
        <v>3337</v>
      </c>
      <c r="Q46" s="897"/>
      <c r="R46" s="63">
        <f>+IFERROR(IF(O46*P46&lt;0,"n.m.",IF(O46/P46-1&gt;100%,"&gt;100%",O46/P46-1)),"n.m.")</f>
        <v>-1.4384177404854648E-2</v>
      </c>
      <c r="S46" s="1309"/>
      <c r="T46" s="18"/>
    </row>
    <row r="47" spans="1:20" s="904" customFormat="1" ht="12.75">
      <c r="A47" s="18"/>
      <c r="B47" s="1366"/>
      <c r="C47" s="1294" t="s">
        <v>144</v>
      </c>
      <c r="D47" s="1112">
        <v>1015</v>
      </c>
      <c r="E47" s="738">
        <v>997</v>
      </c>
      <c r="F47" s="738">
        <v>981</v>
      </c>
      <c r="G47" s="786">
        <f t="shared" ref="G47:G49" si="21">+H47</f>
        <v>953</v>
      </c>
      <c r="H47" s="738">
        <v>953</v>
      </c>
      <c r="I47" s="769">
        <v>917</v>
      </c>
      <c r="J47" s="1113">
        <v>871</v>
      </c>
      <c r="K47" s="738">
        <v>818</v>
      </c>
      <c r="L47" s="1113"/>
      <c r="M47" s="1315">
        <f t="shared" si="20"/>
        <v>0.10687022900763354</v>
      </c>
      <c r="N47" s="1113"/>
      <c r="O47" s="787">
        <f>+D47</f>
        <v>1015</v>
      </c>
      <c r="P47" s="1113">
        <f t="shared" ref="P47:P49" si="22">+I47</f>
        <v>917</v>
      </c>
      <c r="Q47" s="1113"/>
      <c r="R47" s="94">
        <f>+IFERROR(IF(O47*P47&lt;0,"n.m.",IF(O47/P47-1&gt;100%,"&gt;100%",O47/P47-1)),"n.m.")</f>
        <v>0.10687022900763354</v>
      </c>
      <c r="S47" s="1366"/>
      <c r="T47" s="18"/>
    </row>
    <row r="48" spans="1:20" s="904" customFormat="1" ht="14.25">
      <c r="A48" s="18"/>
      <c r="B48" s="1366"/>
      <c r="C48" s="1294" t="s">
        <v>428</v>
      </c>
      <c r="D48" s="1112">
        <v>2274</v>
      </c>
      <c r="E48" s="738">
        <v>2199</v>
      </c>
      <c r="F48" s="738">
        <v>2394</v>
      </c>
      <c r="G48" s="786">
        <f t="shared" si="21"/>
        <v>2436</v>
      </c>
      <c r="H48" s="738">
        <v>2436</v>
      </c>
      <c r="I48" s="769">
        <v>2420</v>
      </c>
      <c r="J48" s="1113">
        <v>2481</v>
      </c>
      <c r="K48" s="738">
        <v>2643</v>
      </c>
      <c r="L48" s="1113"/>
      <c r="M48" s="1315">
        <f t="shared" si="20"/>
        <v>-6.0330578512396649E-2</v>
      </c>
      <c r="N48" s="1113"/>
      <c r="O48" s="787">
        <f>+D48</f>
        <v>2274</v>
      </c>
      <c r="P48" s="1113">
        <f t="shared" si="22"/>
        <v>2420</v>
      </c>
      <c r="Q48" s="1113"/>
      <c r="R48" s="94">
        <f>+IFERROR(IF(O48*P48&lt;0,"n.m.",IF(O48/P48-1&gt;100%,"&gt;100%",O48/P48-1)),"n.m.")</f>
        <v>-6.0330578512396649E-2</v>
      </c>
      <c r="S48" s="1366"/>
      <c r="T48" s="18"/>
    </row>
    <row r="49" spans="1:24" s="904" customFormat="1" ht="14.25">
      <c r="A49" s="18"/>
      <c r="B49" s="1366"/>
      <c r="C49" s="1316" t="s">
        <v>430</v>
      </c>
      <c r="D49" s="1317">
        <v>0.89</v>
      </c>
      <c r="E49" s="922">
        <v>0.88</v>
      </c>
      <c r="F49" s="922">
        <v>0.86</v>
      </c>
      <c r="G49" s="1318">
        <f t="shared" si="21"/>
        <v>0.86</v>
      </c>
      <c r="H49" s="922">
        <v>0.86</v>
      </c>
      <c r="I49" s="923">
        <v>0.86</v>
      </c>
      <c r="J49" s="924">
        <v>0.86</v>
      </c>
      <c r="K49" s="922">
        <v>0.83</v>
      </c>
      <c r="L49" s="924"/>
      <c r="M49" s="1315"/>
      <c r="N49" s="924"/>
      <c r="O49" s="1232">
        <f>+D49</f>
        <v>0.89</v>
      </c>
      <c r="P49" s="1231">
        <f t="shared" si="22"/>
        <v>0.86</v>
      </c>
      <c r="Q49" s="924"/>
      <c r="R49" s="94"/>
      <c r="S49" s="1366"/>
      <c r="T49" s="18"/>
    </row>
    <row r="50" spans="1:24" s="904" customFormat="1" ht="12.75">
      <c r="A50" s="18"/>
      <c r="B50" s="1293"/>
      <c r="C50" s="1316"/>
      <c r="D50" s="1321"/>
      <c r="E50" s="1322"/>
      <c r="F50" s="1322"/>
      <c r="G50" s="1323"/>
      <c r="H50" s="1322"/>
      <c r="I50" s="1365"/>
      <c r="J50" s="1326"/>
      <c r="K50" s="1322"/>
      <c r="L50" s="1326"/>
      <c r="M50" s="1315"/>
      <c r="N50" s="1326"/>
      <c r="O50" s="1327"/>
      <c r="P50" s="1326"/>
      <c r="Q50" s="1326"/>
      <c r="R50" s="94"/>
      <c r="S50" s="1293"/>
      <c r="T50" s="18"/>
    </row>
    <row r="51" spans="1:24" s="904" customFormat="1" ht="14.25">
      <c r="A51" s="18"/>
      <c r="B51" s="1293"/>
      <c r="C51" s="1284" t="s">
        <v>517</v>
      </c>
      <c r="D51" s="1115">
        <f>+D52+D53</f>
        <v>93</v>
      </c>
      <c r="E51" s="894">
        <f>+E52+E53</f>
        <v>-179</v>
      </c>
      <c r="F51" s="894">
        <f>+F52+F53</f>
        <v>-14</v>
      </c>
      <c r="G51" s="1370">
        <f>+H51+I51+J51+K51</f>
        <v>-35</v>
      </c>
      <c r="H51" s="894">
        <v>52</v>
      </c>
      <c r="I51" s="896">
        <f t="shared" ref="I51:I53" si="23">I46-J46</f>
        <v>-15</v>
      </c>
      <c r="J51" s="897">
        <f t="shared" ref="J51:J53" si="24">J46-K46</f>
        <v>-109</v>
      </c>
      <c r="K51" s="894">
        <f>+K52+K53</f>
        <v>37</v>
      </c>
      <c r="L51" s="897"/>
      <c r="M51" s="1312"/>
      <c r="N51" s="897"/>
      <c r="O51" s="898">
        <f>+D51+F51+E51</f>
        <v>-100</v>
      </c>
      <c r="P51" s="897">
        <f>+J51+K51+I51</f>
        <v>-87</v>
      </c>
      <c r="Q51" s="897"/>
      <c r="R51" s="63"/>
      <c r="S51" s="1293"/>
      <c r="T51" s="18"/>
    </row>
    <row r="52" spans="1:24" s="904" customFormat="1" ht="12.75">
      <c r="A52" s="18"/>
      <c r="B52" s="1366"/>
      <c r="C52" s="1294" t="s">
        <v>144</v>
      </c>
      <c r="D52" s="1112">
        <f>+D47-E47</f>
        <v>18</v>
      </c>
      <c r="E52" s="738">
        <v>16</v>
      </c>
      <c r="F52" s="738">
        <v>28</v>
      </c>
      <c r="G52" s="786">
        <f t="shared" ref="G52:G53" si="25">+H52+I52+J52+K52</f>
        <v>127</v>
      </c>
      <c r="H52" s="738">
        <v>36</v>
      </c>
      <c r="I52" s="769">
        <f t="shared" si="23"/>
        <v>46</v>
      </c>
      <c r="J52" s="1113">
        <f t="shared" si="24"/>
        <v>53</v>
      </c>
      <c r="K52" s="738">
        <v>-8</v>
      </c>
      <c r="L52" s="1113"/>
      <c r="M52" s="1315"/>
      <c r="N52" s="1113"/>
      <c r="O52" s="787">
        <f t="shared" ref="O52:O53" si="26">+D52+F52+E52</f>
        <v>62</v>
      </c>
      <c r="P52" s="1113">
        <f t="shared" ref="P52:P55" si="27">+J52+K52+I52</f>
        <v>91</v>
      </c>
      <c r="Q52" s="1113"/>
      <c r="R52" s="94"/>
      <c r="S52" s="1366"/>
      <c r="T52" s="18"/>
      <c r="V52" s="1371"/>
      <c r="X52" s="1371"/>
    </row>
    <row r="53" spans="1:24" s="904" customFormat="1" ht="14.25">
      <c r="A53" s="18"/>
      <c r="B53" s="1366"/>
      <c r="C53" s="1294" t="s">
        <v>428</v>
      </c>
      <c r="D53" s="1112">
        <f>+D48-E48</f>
        <v>75</v>
      </c>
      <c r="E53" s="738">
        <v>-195</v>
      </c>
      <c r="F53" s="738">
        <v>-42</v>
      </c>
      <c r="G53" s="786">
        <f t="shared" si="25"/>
        <v>-162</v>
      </c>
      <c r="H53" s="738">
        <v>16</v>
      </c>
      <c r="I53" s="769">
        <f t="shared" si="23"/>
        <v>-61</v>
      </c>
      <c r="J53" s="1113">
        <f t="shared" si="24"/>
        <v>-162</v>
      </c>
      <c r="K53" s="738">
        <v>45</v>
      </c>
      <c r="L53" s="1113"/>
      <c r="M53" s="1315"/>
      <c r="N53" s="1113"/>
      <c r="O53" s="1372">
        <f t="shared" si="26"/>
        <v>-162</v>
      </c>
      <c r="P53" s="1113">
        <f t="shared" si="27"/>
        <v>-178</v>
      </c>
      <c r="Q53" s="1113"/>
      <c r="R53" s="94"/>
      <c r="S53" s="1366"/>
      <c r="T53" s="18"/>
      <c r="V53" s="1371"/>
      <c r="X53" s="1371"/>
    </row>
    <row r="54" spans="1:24" s="904" customFormat="1" ht="12.75">
      <c r="A54" s="18"/>
      <c r="B54" s="1281"/>
      <c r="C54" s="1282"/>
      <c r="D54" s="1321"/>
      <c r="E54" s="1322"/>
      <c r="F54" s="1322"/>
      <c r="G54" s="1323"/>
      <c r="H54" s="1322"/>
      <c r="I54" s="1365"/>
      <c r="J54" s="1326"/>
      <c r="K54" s="1322"/>
      <c r="L54" s="1326"/>
      <c r="M54" s="1315"/>
      <c r="N54" s="1326"/>
      <c r="O54" s="1373"/>
      <c r="P54" s="1326"/>
      <c r="Q54" s="1326"/>
      <c r="R54" s="94"/>
      <c r="S54" s="1352"/>
      <c r="T54" s="18"/>
      <c r="V54" s="1371"/>
      <c r="X54" s="1371"/>
    </row>
    <row r="55" spans="1:24" s="904" customFormat="1" ht="12.75">
      <c r="A55" s="18"/>
      <c r="B55" s="1309"/>
      <c r="C55" s="1284" t="s">
        <v>507</v>
      </c>
      <c r="D55" s="799">
        <v>151</v>
      </c>
      <c r="E55" s="1328">
        <v>155</v>
      </c>
      <c r="F55" s="1328">
        <v>152</v>
      </c>
      <c r="G55" s="1329">
        <f>+H55+I55+J55+K55</f>
        <v>639</v>
      </c>
      <c r="H55" s="1328">
        <v>158</v>
      </c>
      <c r="I55" s="802">
        <v>158</v>
      </c>
      <c r="J55" s="1331">
        <v>161</v>
      </c>
      <c r="K55" s="1328">
        <v>162</v>
      </c>
      <c r="L55" s="1331"/>
      <c r="M55" s="1312">
        <f t="shared" ref="M55" si="28">+IFERROR(IF(D55*I55&lt;0,"n.m.",IF(D55/I55-1&gt;100%,"&gt;100%",D55/I55-1)),"n.m.")</f>
        <v>-4.4303797468354444E-2</v>
      </c>
      <c r="N55" s="1331"/>
      <c r="O55" s="1374">
        <f>+D55+F55+E55</f>
        <v>458</v>
      </c>
      <c r="P55" s="1331">
        <f t="shared" si="27"/>
        <v>481</v>
      </c>
      <c r="Q55" s="1331"/>
      <c r="R55" s="63">
        <f>+IFERROR(IF(O55*P55&lt;0,"n.m.",IF(O55/P55-1&gt;100%,"&gt;100%",O55/P55-1)),"n.m.")</f>
        <v>-4.7817047817047764E-2</v>
      </c>
      <c r="S55" s="1309"/>
      <c r="T55" s="18"/>
    </row>
    <row r="56" spans="1:24" s="904" customFormat="1" ht="12.75">
      <c r="A56" s="18"/>
      <c r="B56" s="1281"/>
      <c r="C56" s="1282"/>
      <c r="D56" s="1333"/>
      <c r="E56" s="1322"/>
      <c r="F56" s="1322"/>
      <c r="G56" s="1323"/>
      <c r="H56" s="1322"/>
      <c r="I56" s="1336"/>
      <c r="J56" s="1326"/>
      <c r="K56" s="1322"/>
      <c r="L56" s="1326"/>
      <c r="M56" s="1339"/>
      <c r="N56" s="1326"/>
      <c r="O56" s="1375"/>
      <c r="P56" s="1338"/>
      <c r="Q56" s="1326"/>
      <c r="R56" s="773"/>
      <c r="S56" s="1352"/>
      <c r="T56" s="18"/>
    </row>
    <row r="57" spans="1:24" s="904" customFormat="1" ht="14.25">
      <c r="A57" s="18"/>
      <c r="B57" s="1309"/>
      <c r="C57" s="1284" t="s">
        <v>429</v>
      </c>
      <c r="D57" s="799">
        <v>15</v>
      </c>
      <c r="E57" s="1328">
        <v>15</v>
      </c>
      <c r="F57" s="1328">
        <v>15</v>
      </c>
      <c r="G57" s="1329">
        <v>16</v>
      </c>
      <c r="H57" s="1328">
        <v>16</v>
      </c>
      <c r="I57" s="802">
        <v>16</v>
      </c>
      <c r="J57" s="1331">
        <v>16</v>
      </c>
      <c r="K57" s="1328">
        <v>15</v>
      </c>
      <c r="L57" s="1331"/>
      <c r="M57" s="1312">
        <f t="shared" ref="M57:M59" si="29">+IFERROR(IF(D57*I57&lt;0,"n.m.",IF(D57/I57-1&gt;100%,"&gt;100%",D57/I57-1)),"n.m.")</f>
        <v>-6.25E-2</v>
      </c>
      <c r="N57" s="1331"/>
      <c r="O57" s="1374">
        <v>15</v>
      </c>
      <c r="P57" s="1331">
        <v>16</v>
      </c>
      <c r="Q57" s="1331"/>
      <c r="R57" s="63">
        <f>+IFERROR(IF(O57*P57&lt;0,"n.m.",IF(O57/P57-1&gt;100%,"&gt;100%",O57/P57-1)),"n.m.")</f>
        <v>-6.25E-2</v>
      </c>
      <c r="S57" s="1309"/>
      <c r="T57" s="18"/>
    </row>
    <row r="58" spans="1:24" s="904" customFormat="1" ht="12.75">
      <c r="A58" s="18"/>
      <c r="B58" s="1366"/>
      <c r="C58" s="1376" t="s">
        <v>144</v>
      </c>
      <c r="D58" s="1117">
        <v>31</v>
      </c>
      <c r="E58" s="1341">
        <v>31</v>
      </c>
      <c r="F58" s="1341">
        <v>31</v>
      </c>
      <c r="G58" s="1342">
        <v>34</v>
      </c>
      <c r="H58" s="1341">
        <v>33</v>
      </c>
      <c r="I58" s="824">
        <v>34</v>
      </c>
      <c r="J58" s="1344">
        <v>35</v>
      </c>
      <c r="K58" s="1341">
        <v>35</v>
      </c>
      <c r="L58" s="1344"/>
      <c r="M58" s="1315">
        <f t="shared" si="29"/>
        <v>-8.8235294117647078E-2</v>
      </c>
      <c r="N58" s="1344"/>
      <c r="O58" s="1377">
        <v>31</v>
      </c>
      <c r="P58" s="1344">
        <v>35</v>
      </c>
      <c r="Q58" s="1344"/>
      <c r="R58" s="94">
        <f>+IFERROR(IF(O58*P58&lt;0,"n.m.",IF(O58/P58-1&gt;100%,"&gt;100%",O58/P58-1)),"n.m.")</f>
        <v>-0.11428571428571432</v>
      </c>
      <c r="S58" s="1366"/>
      <c r="T58" s="18"/>
    </row>
    <row r="59" spans="1:24" s="904" customFormat="1" ht="14.25">
      <c r="A59" s="18"/>
      <c r="B59" s="1366"/>
      <c r="C59" s="1346" t="s">
        <v>428</v>
      </c>
      <c r="D59" s="1117">
        <v>8</v>
      </c>
      <c r="E59" s="1341">
        <v>9</v>
      </c>
      <c r="F59" s="1341">
        <v>9</v>
      </c>
      <c r="G59" s="1342">
        <v>9</v>
      </c>
      <c r="H59" s="1341">
        <v>9</v>
      </c>
      <c r="I59" s="824">
        <v>9</v>
      </c>
      <c r="J59" s="1344">
        <v>10</v>
      </c>
      <c r="K59" s="1341">
        <v>9</v>
      </c>
      <c r="L59" s="1344"/>
      <c r="M59" s="1315">
        <f t="shared" si="29"/>
        <v>-0.11111111111111116</v>
      </c>
      <c r="N59" s="1344"/>
      <c r="O59" s="1377">
        <v>9</v>
      </c>
      <c r="P59" s="1344">
        <v>9</v>
      </c>
      <c r="Q59" s="1344"/>
      <c r="R59" s="94">
        <f>+IFERROR(IF(O59*P59&lt;0,"n.m.",IF(O59/P59-1&gt;100%,"&gt;100%",O59/P59-1)),"n.m.")</f>
        <v>0</v>
      </c>
      <c r="S59" s="1366"/>
      <c r="T59" s="18"/>
    </row>
    <row r="60" spans="1:24" s="904" customFormat="1" ht="12.75">
      <c r="A60" s="18"/>
      <c r="B60" s="1378"/>
      <c r="C60" s="1379"/>
      <c r="D60" s="1321"/>
      <c r="E60" s="1322"/>
      <c r="F60" s="1322"/>
      <c r="G60" s="1323"/>
      <c r="H60" s="1322"/>
      <c r="I60" s="1365"/>
      <c r="J60" s="1326"/>
      <c r="K60" s="1322"/>
      <c r="L60" s="1326"/>
      <c r="M60" s="1315"/>
      <c r="N60" s="1326"/>
      <c r="O60" s="1327"/>
      <c r="P60" s="1326"/>
      <c r="Q60" s="1326"/>
      <c r="R60" s="94"/>
      <c r="S60" s="1352"/>
      <c r="T60" s="18"/>
    </row>
    <row r="61" spans="1:24" s="904" customFormat="1" ht="12.75">
      <c r="A61" s="18"/>
      <c r="B61" s="1316"/>
      <c r="C61" s="1284" t="s">
        <v>149</v>
      </c>
      <c r="D61" s="1380">
        <v>1548</v>
      </c>
      <c r="E61" s="1381">
        <v>1710</v>
      </c>
      <c r="F61" s="1381">
        <v>1720</v>
      </c>
      <c r="G61" s="1382">
        <f>+H61+I61+J61+K61</f>
        <v>6417</v>
      </c>
      <c r="H61" s="1381">
        <v>1717</v>
      </c>
      <c r="I61" s="1383">
        <v>1527</v>
      </c>
      <c r="J61" s="1384">
        <v>1611</v>
      </c>
      <c r="K61" s="1381">
        <v>1562</v>
      </c>
      <c r="L61" s="1384"/>
      <c r="M61" s="1312">
        <f t="shared" ref="M61" si="30">+IFERROR(IF(D61*I61&lt;0,"n.m.",IF(D61/I61-1&gt;100%,"&gt;100%",D61/I61-1)),"n.m.")</f>
        <v>1.3752455795677854E-2</v>
      </c>
      <c r="N61" s="1384"/>
      <c r="O61" s="898">
        <f>+D61+F61+E61</f>
        <v>4978</v>
      </c>
      <c r="P61" s="897">
        <f>+J61+K61+I61</f>
        <v>4700</v>
      </c>
      <c r="Q61" s="1384"/>
      <c r="R61" s="63">
        <f>+IFERROR(IF(O61*P61&lt;0,"n.m.",IF(O61/P61-1&gt;100%,"&gt;100%",O61/P61-1)),"n.m.")</f>
        <v>5.9148936170212663E-2</v>
      </c>
      <c r="S61" s="1281"/>
      <c r="T61" s="18"/>
    </row>
    <row r="62" spans="1:24" s="904" customFormat="1" ht="12.75">
      <c r="A62" s="18"/>
      <c r="B62" s="1281"/>
      <c r="C62" s="1282"/>
      <c r="D62" s="1321"/>
      <c r="E62" s="1322"/>
      <c r="F62" s="1322"/>
      <c r="G62" s="1323"/>
      <c r="H62" s="1322"/>
      <c r="I62" s="1365"/>
      <c r="J62" s="1326"/>
      <c r="K62" s="1322"/>
      <c r="L62" s="1326"/>
      <c r="M62" s="1315"/>
      <c r="N62" s="1326"/>
      <c r="O62" s="1327"/>
      <c r="P62" s="1326"/>
      <c r="Q62" s="1326"/>
      <c r="R62" s="94"/>
      <c r="S62" s="1352"/>
      <c r="T62" s="18"/>
    </row>
    <row r="63" spans="1:24" s="904" customFormat="1" ht="14.25">
      <c r="A63" s="18"/>
      <c r="B63" s="1385"/>
      <c r="C63" s="1284" t="s">
        <v>431</v>
      </c>
      <c r="D63" s="1115">
        <v>159</v>
      </c>
      <c r="E63" s="1386">
        <v>169</v>
      </c>
      <c r="F63" s="1386">
        <v>170</v>
      </c>
      <c r="G63" s="1387">
        <v>157</v>
      </c>
      <c r="H63" s="1386">
        <v>170</v>
      </c>
      <c r="I63" s="896">
        <v>151</v>
      </c>
      <c r="J63" s="1388">
        <v>159</v>
      </c>
      <c r="K63" s="1386">
        <v>150</v>
      </c>
      <c r="L63" s="1388"/>
      <c r="M63" s="1312">
        <f t="shared" ref="M63:M67" si="31">+IFERROR(IF(D63*I63&lt;0,"n.m.",IF(D63/I63-1&gt;100%,"&gt;100%",D63/I63-1)),"n.m.")</f>
        <v>5.2980132450331174E-2</v>
      </c>
      <c r="N63" s="1388"/>
      <c r="O63" s="898">
        <v>166</v>
      </c>
      <c r="P63" s="897">
        <v>153</v>
      </c>
      <c r="Q63" s="1388"/>
      <c r="R63" s="63">
        <f>+IFERROR(IF(O63*P63&lt;0,"n.m.",IF(O63/P63-1&gt;100%,"&gt;100%",O63/P63-1)),"n.m.")</f>
        <v>8.4967320261437829E-2</v>
      </c>
      <c r="S63" s="1281"/>
      <c r="T63" s="18"/>
    </row>
    <row r="64" spans="1:24" s="904" customFormat="1" ht="12.75">
      <c r="A64" s="18"/>
      <c r="B64" s="1366"/>
      <c r="C64" s="1376" t="s">
        <v>144</v>
      </c>
      <c r="D64" s="1112">
        <v>349</v>
      </c>
      <c r="E64" s="1303">
        <v>392</v>
      </c>
      <c r="F64" s="1303">
        <v>402</v>
      </c>
      <c r="G64" s="1304">
        <v>408</v>
      </c>
      <c r="H64" s="1303">
        <v>411</v>
      </c>
      <c r="I64" s="769">
        <v>379</v>
      </c>
      <c r="J64" s="1308">
        <v>423</v>
      </c>
      <c r="K64" s="1303">
        <v>418</v>
      </c>
      <c r="L64" s="1308"/>
      <c r="M64" s="1315">
        <f t="shared" si="31"/>
        <v>-7.9155672823219003E-2</v>
      </c>
      <c r="N64" s="1308"/>
      <c r="O64" s="787">
        <v>381</v>
      </c>
      <c r="P64" s="1113">
        <v>406</v>
      </c>
      <c r="Q64" s="1308"/>
      <c r="R64" s="94">
        <f>+IFERROR(IF(O64*P64&lt;0,"n.m.",IF(O64/P64-1&gt;100%,"&gt;100%",O64/P64-1)),"n.m.")</f>
        <v>-6.1576354679802936E-2</v>
      </c>
      <c r="S64" s="1366"/>
      <c r="T64" s="18"/>
    </row>
    <row r="65" spans="1:20" s="904" customFormat="1" ht="14.25">
      <c r="A65" s="18"/>
      <c r="B65" s="1366"/>
      <c r="C65" s="1346" t="s">
        <v>428</v>
      </c>
      <c r="D65" s="1112">
        <v>73</v>
      </c>
      <c r="E65" s="1303">
        <v>77</v>
      </c>
      <c r="F65" s="1303">
        <v>77</v>
      </c>
      <c r="G65" s="1304">
        <v>71</v>
      </c>
      <c r="H65" s="1303">
        <v>77</v>
      </c>
      <c r="I65" s="769">
        <v>69</v>
      </c>
      <c r="J65" s="1308">
        <v>71</v>
      </c>
      <c r="K65" s="1303">
        <v>67</v>
      </c>
      <c r="L65" s="1308"/>
      <c r="M65" s="1315">
        <f t="shared" si="31"/>
        <v>5.7971014492753659E-2</v>
      </c>
      <c r="N65" s="1308"/>
      <c r="O65" s="787">
        <v>76</v>
      </c>
      <c r="P65" s="1113">
        <v>69</v>
      </c>
      <c r="Q65" s="1308"/>
      <c r="R65" s="94">
        <f>+IFERROR(IF(O65*P65&lt;0,"n.m.",IF(O65/P65-1&gt;100%,"&gt;100%",O65/P65-1)),"n.m.")</f>
        <v>0.10144927536231885</v>
      </c>
      <c r="S65" s="1366"/>
      <c r="T65" s="18"/>
    </row>
    <row r="66" spans="1:20" s="904" customFormat="1" ht="12.75">
      <c r="A66" s="18"/>
      <c r="B66" s="1366"/>
      <c r="C66" s="1379"/>
      <c r="D66" s="1389"/>
      <c r="E66" s="1334"/>
      <c r="F66" s="1334"/>
      <c r="G66" s="1335"/>
      <c r="H66" s="1334"/>
      <c r="I66" s="1336"/>
      <c r="J66" s="1338"/>
      <c r="K66" s="1334"/>
      <c r="L66" s="1338"/>
      <c r="M66" s="1339"/>
      <c r="N66" s="1338"/>
      <c r="O66" s="1340"/>
      <c r="P66" s="1338"/>
      <c r="Q66" s="1338"/>
      <c r="R66" s="773"/>
      <c r="S66" s="1352"/>
      <c r="T66" s="18"/>
    </row>
    <row r="67" spans="1:20" s="904" customFormat="1" ht="12.75">
      <c r="A67" s="18"/>
      <c r="B67" s="1293"/>
      <c r="C67" s="1284" t="s">
        <v>143</v>
      </c>
      <c r="D67" s="799">
        <v>19</v>
      </c>
      <c r="E67" s="1328">
        <v>23</v>
      </c>
      <c r="F67" s="1328">
        <v>20</v>
      </c>
      <c r="G67" s="1329">
        <v>22</v>
      </c>
      <c r="H67" s="1328">
        <v>23</v>
      </c>
      <c r="I67" s="802">
        <v>20</v>
      </c>
      <c r="J67" s="1331">
        <v>19</v>
      </c>
      <c r="K67" s="1328">
        <v>25</v>
      </c>
      <c r="L67" s="1331"/>
      <c r="M67" s="1312">
        <f t="shared" si="31"/>
        <v>-5.0000000000000044E-2</v>
      </c>
      <c r="N67" s="1331"/>
      <c r="O67" s="1332">
        <v>21</v>
      </c>
      <c r="P67" s="1331">
        <v>22</v>
      </c>
      <c r="Q67" s="1331"/>
      <c r="R67" s="63">
        <f>+IFERROR(IF(O67*P67&lt;0,"n.m.",IF(O67/P67-1&gt;100%,"&gt;100%",O67/P67-1)),"n.m.")</f>
        <v>-4.5454545454545414E-2</v>
      </c>
      <c r="S67" s="1352"/>
      <c r="T67" s="18"/>
    </row>
    <row r="68" spans="1:20" ht="12.75">
      <c r="A68" s="18"/>
      <c r="B68" s="1277"/>
      <c r="C68" s="1294"/>
      <c r="D68" s="1390"/>
      <c r="E68" s="852"/>
      <c r="F68" s="852"/>
      <c r="G68" s="853"/>
      <c r="H68" s="852"/>
      <c r="I68" s="854"/>
      <c r="J68" s="855"/>
      <c r="K68" s="852"/>
      <c r="L68" s="1316"/>
      <c r="M68" s="1391"/>
      <c r="N68" s="1316"/>
      <c r="O68" s="1340"/>
      <c r="P68" s="1338"/>
      <c r="Q68" s="1316"/>
      <c r="R68" s="1392"/>
      <c r="S68" s="1393"/>
      <c r="T68" s="18"/>
    </row>
    <row r="69" spans="1:20" s="904" customFormat="1" ht="14.25">
      <c r="A69" s="18"/>
      <c r="B69" s="1281"/>
      <c r="C69" s="1284" t="s">
        <v>427</v>
      </c>
      <c r="D69" s="1354">
        <v>0.31</v>
      </c>
      <c r="E69" s="1022">
        <v>0.52</v>
      </c>
      <c r="F69" s="1022">
        <v>0.36</v>
      </c>
      <c r="G69" s="1355">
        <v>0.39</v>
      </c>
      <c r="H69" s="1022">
        <v>0.36</v>
      </c>
      <c r="I69" s="1023">
        <v>0.4</v>
      </c>
      <c r="J69" s="1024">
        <v>0.51</v>
      </c>
      <c r="K69" s="1022">
        <v>0.3</v>
      </c>
      <c r="L69" s="1024"/>
      <c r="M69" s="1312"/>
      <c r="N69" s="1024"/>
      <c r="O69" s="1358">
        <v>0.4</v>
      </c>
      <c r="P69" s="1024">
        <v>0.4</v>
      </c>
      <c r="Q69" s="1024"/>
      <c r="R69" s="63"/>
      <c r="S69" s="1309"/>
      <c r="T69" s="18"/>
    </row>
    <row r="70" spans="1:20" s="904" customFormat="1" ht="12.75">
      <c r="A70" s="18"/>
      <c r="B70" s="1366"/>
      <c r="C70" s="1376" t="s">
        <v>144</v>
      </c>
      <c r="D70" s="1317">
        <v>0.26</v>
      </c>
      <c r="E70" s="922">
        <v>0.27</v>
      </c>
      <c r="F70" s="922">
        <v>0.27</v>
      </c>
      <c r="G70" s="1318">
        <v>0.28999999999999998</v>
      </c>
      <c r="H70" s="922">
        <v>0.3</v>
      </c>
      <c r="I70" s="923">
        <v>0.23</v>
      </c>
      <c r="J70" s="924">
        <v>0.28000000000000003</v>
      </c>
      <c r="K70" s="922">
        <v>0.36</v>
      </c>
      <c r="L70" s="924"/>
      <c r="M70" s="1315"/>
      <c r="N70" s="924"/>
      <c r="O70" s="1359">
        <v>0.27</v>
      </c>
      <c r="P70" s="924">
        <v>0.28999999999999998</v>
      </c>
      <c r="Q70" s="924"/>
      <c r="R70" s="94"/>
      <c r="S70" s="1366"/>
      <c r="T70" s="18"/>
    </row>
    <row r="71" spans="1:20" s="904" customFormat="1" ht="14.25">
      <c r="A71" s="18"/>
      <c r="B71" s="1366"/>
      <c r="C71" s="1346" t="s">
        <v>428</v>
      </c>
      <c r="D71" s="1317">
        <v>0.34</v>
      </c>
      <c r="E71" s="922">
        <v>0.63</v>
      </c>
      <c r="F71" s="922">
        <v>0.4</v>
      </c>
      <c r="G71" s="1318">
        <v>0.43</v>
      </c>
      <c r="H71" s="922">
        <v>0.39</v>
      </c>
      <c r="I71" s="923">
        <v>0.46</v>
      </c>
      <c r="J71" s="924">
        <v>0.59</v>
      </c>
      <c r="K71" s="922">
        <v>0.28000000000000003</v>
      </c>
      <c r="L71" s="924"/>
      <c r="M71" s="1315"/>
      <c r="N71" s="924"/>
      <c r="O71" s="1359">
        <v>0.46</v>
      </c>
      <c r="P71" s="924">
        <v>0.44</v>
      </c>
      <c r="Q71" s="924"/>
      <c r="R71" s="94"/>
      <c r="S71" s="1366"/>
      <c r="T71" s="18"/>
    </row>
    <row r="72" spans="1:20" s="904" customFormat="1" ht="12.75">
      <c r="A72" s="18"/>
      <c r="B72" s="1281"/>
      <c r="C72" s="1282"/>
      <c r="D72" s="1394"/>
      <c r="E72" s="1394"/>
      <c r="F72" s="1394"/>
      <c r="G72" s="1394"/>
      <c r="H72" s="1360"/>
      <c r="I72" s="1360"/>
      <c r="J72" s="1360"/>
      <c r="K72" s="1394"/>
      <c r="L72" s="1360"/>
      <c r="M72" s="318"/>
      <c r="N72" s="1360"/>
      <c r="O72" s="1360"/>
      <c r="P72" s="1360"/>
      <c r="Q72" s="1360"/>
      <c r="R72" s="318"/>
      <c r="S72" s="1352"/>
      <c r="T72" s="18"/>
    </row>
    <row r="73" spans="1:20" s="39" customFormat="1" ht="9" customHeight="1">
      <c r="A73" s="18"/>
      <c r="B73" s="18"/>
      <c r="C73" s="18"/>
      <c r="D73" s="18"/>
      <c r="E73" s="18"/>
      <c r="F73" s="18"/>
      <c r="G73" s="18"/>
      <c r="H73" s="18"/>
      <c r="I73" s="18"/>
      <c r="J73" s="18"/>
      <c r="K73" s="18"/>
      <c r="L73" s="18"/>
      <c r="M73" s="18"/>
      <c r="N73" s="38"/>
      <c r="O73" s="18"/>
      <c r="P73" s="18"/>
      <c r="Q73" s="18"/>
      <c r="R73" s="18"/>
      <c r="S73" s="18"/>
      <c r="T73" s="18"/>
    </row>
    <row r="74" spans="1:20" s="904" customFormat="1" ht="12.75" customHeight="1">
      <c r="B74" s="1395" t="s">
        <v>151</v>
      </c>
      <c r="D74" s="1396"/>
      <c r="E74" s="1396"/>
      <c r="F74" s="1396"/>
      <c r="G74" s="1396"/>
      <c r="H74" s="1396"/>
      <c r="I74" s="1283"/>
      <c r="J74" s="1283"/>
      <c r="K74" s="1396"/>
      <c r="L74" s="1396"/>
      <c r="M74" s="191"/>
      <c r="N74" s="1396"/>
      <c r="O74" s="1396"/>
      <c r="P74" s="1396"/>
      <c r="Q74" s="1396"/>
      <c r="R74" s="191"/>
      <c r="S74" s="1397"/>
      <c r="T74" s="1398"/>
    </row>
    <row r="75" spans="1:20" s="904" customFormat="1" ht="14.25">
      <c r="B75" s="3" t="s">
        <v>556</v>
      </c>
      <c r="I75" s="903"/>
      <c r="J75" s="903"/>
      <c r="M75" s="657"/>
      <c r="N75" s="905"/>
      <c r="R75" s="657"/>
    </row>
    <row r="76" spans="1:20" s="904" customFormat="1" ht="14.25">
      <c r="A76" s="905"/>
      <c r="B76" s="3" t="s">
        <v>516</v>
      </c>
      <c r="I76" s="903"/>
      <c r="J76" s="903"/>
      <c r="M76" s="657"/>
      <c r="N76" s="905"/>
      <c r="R76" s="657"/>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&amp;L&amp;8Q3 2014 &amp;C&amp;8&amp;A&amp;R&amp;8  &amp;P/&amp;N</oddFooter>
  </headerFooter>
  <rowBreaks count="1" manualBreakCount="1">
    <brk id="38"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2"/>
  <sheetViews>
    <sheetView view="pageBreakPreview" zoomScale="85" zoomScaleNormal="85" zoomScaleSheetLayoutView="85" workbookViewId="0"/>
  </sheetViews>
  <sheetFormatPr defaultRowHeight="12.75"/>
  <cols>
    <col min="1" max="1" width="1.28515625" style="1411" customWidth="1"/>
    <col min="2" max="2" width="1.7109375" style="1411" customWidth="1"/>
    <col min="3" max="3" width="10.85546875" style="1411" customWidth="1"/>
    <col min="4" max="4" width="7.7109375" style="1411" customWidth="1"/>
    <col min="5" max="5" width="9.5703125" style="1411" customWidth="1"/>
    <col min="6" max="6" width="8.85546875" style="1485" customWidth="1"/>
    <col min="7" max="7" width="16.5703125" style="1485" bestFit="1" customWidth="1"/>
    <col min="8" max="8" width="9" style="1486" bestFit="1" customWidth="1"/>
    <col min="9" max="9" width="11.5703125" style="1411" bestFit="1" customWidth="1"/>
    <col min="10" max="10" width="11" style="1411" bestFit="1" customWidth="1"/>
    <col min="11" max="11" width="12.42578125" style="1411" bestFit="1" customWidth="1"/>
    <col min="12" max="12" width="15.28515625" style="1487" bestFit="1" customWidth="1"/>
    <col min="13" max="13" width="39.140625" style="1428" customWidth="1"/>
    <col min="14" max="14" width="18.85546875" style="1411" customWidth="1"/>
    <col min="15" max="15" width="12.7109375" style="1411" customWidth="1"/>
    <col min="16" max="16" width="13.7109375" style="1411" customWidth="1"/>
    <col min="17" max="17" width="12" style="1487" customWidth="1"/>
    <col min="18" max="18" width="1.7109375" style="1411" customWidth="1"/>
    <col min="19" max="19" width="1.42578125" style="1411" customWidth="1"/>
    <col min="20" max="20" width="9.140625" style="1480"/>
    <col min="21" max="16384" width="9.140625" style="1411"/>
  </cols>
  <sheetData>
    <row r="1" spans="1:16384" s="363" customFormat="1" ht="9" customHeight="1">
      <c r="A1" s="1399"/>
      <c r="B1" s="1399"/>
      <c r="C1" s="1399"/>
      <c r="D1" s="1399"/>
      <c r="E1" s="1399"/>
      <c r="F1" s="1399"/>
      <c r="G1" s="1399"/>
      <c r="H1" s="1399"/>
      <c r="I1" s="1399"/>
      <c r="J1" s="1399"/>
      <c r="K1" s="1399"/>
      <c r="L1" s="1399"/>
      <c r="M1" s="1399"/>
      <c r="N1" s="1399"/>
      <c r="O1" s="1399"/>
      <c r="P1" s="1399"/>
      <c r="Q1" s="1399"/>
      <c r="R1" s="1399"/>
      <c r="S1" s="1399"/>
      <c r="T1" s="1399"/>
      <c r="U1" s="1399"/>
      <c r="V1" s="1399"/>
      <c r="W1" s="1399"/>
      <c r="X1" s="1399"/>
      <c r="Y1" s="1399"/>
      <c r="Z1" s="1399"/>
      <c r="AA1" s="1399"/>
      <c r="AB1" s="1399"/>
      <c r="AC1" s="1399"/>
      <c r="AD1" s="1399"/>
      <c r="AE1" s="1399"/>
      <c r="AF1" s="1399"/>
      <c r="AG1" s="1399"/>
      <c r="AH1" s="1399"/>
      <c r="AI1" s="1399"/>
      <c r="AJ1" s="1399"/>
      <c r="AK1" s="1399"/>
      <c r="AL1" s="1399"/>
      <c r="AM1" s="1399"/>
      <c r="AN1" s="1399"/>
      <c r="AO1" s="1399"/>
      <c r="AP1" s="1399"/>
      <c r="AQ1" s="1399"/>
      <c r="AR1" s="1399"/>
      <c r="AS1" s="1399"/>
      <c r="AT1" s="1399"/>
      <c r="AU1" s="1399"/>
      <c r="AV1" s="1399"/>
      <c r="AW1" s="1399"/>
      <c r="AX1" s="1399"/>
      <c r="AY1" s="1399"/>
      <c r="AZ1" s="1399"/>
      <c r="BA1" s="1399"/>
      <c r="BB1" s="1399"/>
      <c r="BC1" s="1399"/>
      <c r="BD1" s="1399"/>
      <c r="BE1" s="1399"/>
      <c r="BF1" s="1399"/>
      <c r="BG1" s="1399"/>
      <c r="BH1" s="1399"/>
      <c r="BI1" s="1399"/>
      <c r="BJ1" s="1399"/>
      <c r="BK1" s="1399"/>
      <c r="BL1" s="1399"/>
      <c r="BM1" s="1399"/>
      <c r="BN1" s="1399"/>
      <c r="BO1" s="1399"/>
      <c r="BP1" s="1399"/>
      <c r="BQ1" s="1399"/>
      <c r="BR1" s="1399"/>
      <c r="BS1" s="1399"/>
      <c r="BT1" s="1399"/>
      <c r="BU1" s="1399"/>
      <c r="BV1" s="1399"/>
      <c r="BW1" s="1399"/>
      <c r="BX1" s="1399"/>
      <c r="BY1" s="1399"/>
      <c r="BZ1" s="1399"/>
      <c r="CA1" s="1399"/>
      <c r="CB1" s="1399"/>
      <c r="CC1" s="1399"/>
      <c r="CD1" s="1399"/>
      <c r="CE1" s="1399"/>
      <c r="CF1" s="1399"/>
      <c r="CG1" s="1399"/>
      <c r="CH1" s="1399"/>
      <c r="CI1" s="1399"/>
      <c r="CJ1" s="1399"/>
      <c r="CK1" s="1399"/>
      <c r="CL1" s="1399"/>
      <c r="CM1" s="1399"/>
      <c r="CN1" s="1399"/>
      <c r="CO1" s="1399"/>
      <c r="CP1" s="1399"/>
      <c r="CQ1" s="1399"/>
      <c r="CR1" s="1399"/>
      <c r="CS1" s="1399"/>
      <c r="CT1" s="1399"/>
      <c r="CU1" s="1399"/>
      <c r="CV1" s="1399"/>
      <c r="CW1" s="1399"/>
      <c r="CX1" s="1399"/>
      <c r="CY1" s="1399"/>
      <c r="CZ1" s="1399"/>
      <c r="DA1" s="1399"/>
      <c r="DB1" s="1399"/>
      <c r="DC1" s="1399"/>
      <c r="DD1" s="1399"/>
      <c r="DE1" s="1399"/>
      <c r="DF1" s="1399"/>
      <c r="DG1" s="1399"/>
      <c r="DH1" s="1399"/>
      <c r="DI1" s="1399"/>
      <c r="DJ1" s="1399"/>
      <c r="DK1" s="1399"/>
      <c r="DL1" s="1399"/>
      <c r="DM1" s="1399"/>
      <c r="DN1" s="1399"/>
      <c r="DO1" s="1399"/>
      <c r="DP1" s="1399"/>
      <c r="DQ1" s="1399"/>
      <c r="DR1" s="1399"/>
      <c r="DS1" s="1399"/>
      <c r="DT1" s="1399"/>
      <c r="DU1" s="1399"/>
      <c r="DV1" s="1399"/>
      <c r="DW1" s="1399"/>
      <c r="DX1" s="1399"/>
      <c r="DY1" s="1399"/>
      <c r="DZ1" s="1399"/>
      <c r="EA1" s="1399"/>
      <c r="EB1" s="1399"/>
      <c r="EC1" s="1399"/>
      <c r="ED1" s="1399"/>
      <c r="EE1" s="1399"/>
      <c r="EF1" s="1399"/>
      <c r="EG1" s="1399"/>
      <c r="EH1" s="1399"/>
      <c r="EI1" s="1399"/>
      <c r="EJ1" s="1399"/>
      <c r="EK1" s="1399"/>
      <c r="EL1" s="1399"/>
      <c r="EM1" s="1399"/>
      <c r="EN1" s="1399"/>
      <c r="EO1" s="1399"/>
      <c r="EP1" s="1399"/>
      <c r="EQ1" s="1399"/>
      <c r="ER1" s="1399"/>
      <c r="ES1" s="1399"/>
      <c r="ET1" s="1399"/>
      <c r="EU1" s="1399"/>
      <c r="EV1" s="1399"/>
      <c r="EW1" s="1399"/>
      <c r="EX1" s="1399"/>
      <c r="EY1" s="1399"/>
      <c r="EZ1" s="1399"/>
      <c r="FA1" s="1399"/>
      <c r="FB1" s="1399"/>
      <c r="FC1" s="1399"/>
      <c r="FD1" s="1399"/>
      <c r="FE1" s="1399"/>
      <c r="FF1" s="1399"/>
      <c r="FG1" s="1399"/>
      <c r="FH1" s="1399"/>
      <c r="FI1" s="1399"/>
      <c r="FJ1" s="1399"/>
      <c r="FK1" s="1399"/>
      <c r="FL1" s="1399"/>
      <c r="FM1" s="1399"/>
      <c r="FN1" s="1399"/>
      <c r="FO1" s="1399"/>
      <c r="FP1" s="1399"/>
      <c r="FQ1" s="1399"/>
      <c r="FR1" s="1399"/>
      <c r="FS1" s="1399"/>
      <c r="FT1" s="1399"/>
      <c r="FU1" s="1399"/>
      <c r="FV1" s="1399"/>
      <c r="FW1" s="1399"/>
      <c r="FX1" s="1399"/>
      <c r="FY1" s="1399"/>
      <c r="FZ1" s="1399"/>
      <c r="GA1" s="1399"/>
      <c r="GB1" s="1399"/>
      <c r="GC1" s="1399"/>
      <c r="GD1" s="1399"/>
      <c r="GE1" s="1399"/>
      <c r="GF1" s="1399"/>
      <c r="GG1" s="1399"/>
      <c r="GH1" s="1399"/>
      <c r="GI1" s="1399"/>
      <c r="GJ1" s="1399"/>
      <c r="GK1" s="1399"/>
      <c r="GL1" s="1399"/>
      <c r="GM1" s="1399"/>
      <c r="GN1" s="1399"/>
      <c r="GO1" s="1399"/>
      <c r="GP1" s="1399"/>
      <c r="GQ1" s="1399"/>
      <c r="GR1" s="1399"/>
      <c r="GS1" s="1399"/>
      <c r="GT1" s="1399"/>
      <c r="GU1" s="1399"/>
      <c r="GV1" s="1399"/>
      <c r="GW1" s="1399"/>
      <c r="GX1" s="1399"/>
      <c r="GY1" s="1399"/>
      <c r="GZ1" s="1399"/>
      <c r="HA1" s="1399"/>
      <c r="HB1" s="1399"/>
      <c r="HC1" s="1399"/>
      <c r="HD1" s="1399"/>
      <c r="HE1" s="1399"/>
      <c r="HF1" s="1399"/>
      <c r="HG1" s="1399"/>
      <c r="HH1" s="1399"/>
      <c r="HI1" s="1399"/>
      <c r="HJ1" s="1399"/>
      <c r="HK1" s="1399"/>
      <c r="HL1" s="1399"/>
      <c r="HM1" s="1399"/>
      <c r="HN1" s="1399"/>
      <c r="HO1" s="1399"/>
      <c r="HP1" s="1399"/>
      <c r="HQ1" s="1399"/>
      <c r="HR1" s="1399"/>
      <c r="HS1" s="1399"/>
      <c r="HT1" s="1399"/>
      <c r="HU1" s="1399"/>
      <c r="HV1" s="1399"/>
      <c r="HW1" s="1399"/>
      <c r="HX1" s="1399"/>
      <c r="HY1" s="1399"/>
      <c r="HZ1" s="1399"/>
      <c r="IA1" s="1399"/>
      <c r="IB1" s="1399"/>
      <c r="IC1" s="1399"/>
      <c r="ID1" s="1399"/>
      <c r="IE1" s="1399"/>
      <c r="IF1" s="1399"/>
      <c r="IG1" s="1399"/>
      <c r="IH1" s="1399"/>
      <c r="II1" s="1399"/>
      <c r="IJ1" s="1399"/>
      <c r="IK1" s="1399"/>
      <c r="IL1" s="1399"/>
      <c r="IM1" s="1399"/>
      <c r="IN1" s="1399"/>
      <c r="IO1" s="1399"/>
      <c r="IP1" s="1399"/>
      <c r="IQ1" s="1399"/>
      <c r="IR1" s="1399"/>
      <c r="IS1" s="1399"/>
      <c r="IT1" s="1399"/>
      <c r="IU1" s="1399"/>
      <c r="IV1" s="1399"/>
      <c r="IW1" s="1399"/>
      <c r="IX1" s="1399"/>
      <c r="IY1" s="1399"/>
      <c r="IZ1" s="1399"/>
      <c r="JA1" s="1399"/>
      <c r="JB1" s="1399"/>
      <c r="JC1" s="1399"/>
      <c r="JD1" s="1399"/>
      <c r="JE1" s="1399"/>
      <c r="JF1" s="1399"/>
      <c r="JG1" s="1399"/>
      <c r="JH1" s="1399"/>
      <c r="JI1" s="1399"/>
      <c r="JJ1" s="1399"/>
      <c r="JK1" s="1399"/>
      <c r="JL1" s="1399"/>
      <c r="JM1" s="1399"/>
      <c r="JN1" s="1399"/>
      <c r="JO1" s="1399"/>
      <c r="JP1" s="1399"/>
      <c r="JQ1" s="1399"/>
      <c r="JR1" s="1399"/>
      <c r="JS1" s="1399"/>
      <c r="JT1" s="1399"/>
      <c r="JU1" s="1399"/>
      <c r="JV1" s="1399"/>
      <c r="JW1" s="1399"/>
      <c r="JX1" s="1399"/>
      <c r="JY1" s="1399"/>
      <c r="JZ1" s="1399"/>
      <c r="KA1" s="1399"/>
      <c r="KB1" s="1399"/>
      <c r="KC1" s="1399"/>
      <c r="KD1" s="1399"/>
      <c r="KE1" s="1399"/>
      <c r="KF1" s="1399"/>
      <c r="KG1" s="1399"/>
      <c r="KH1" s="1399"/>
      <c r="KI1" s="1399"/>
      <c r="KJ1" s="1399"/>
      <c r="KK1" s="1399"/>
      <c r="KL1" s="1399"/>
      <c r="KM1" s="1399"/>
      <c r="KN1" s="1399"/>
      <c r="KO1" s="1399"/>
      <c r="KP1" s="1399"/>
      <c r="KQ1" s="1399"/>
      <c r="KR1" s="1399"/>
      <c r="KS1" s="1399"/>
      <c r="KT1" s="1399"/>
      <c r="KU1" s="1399"/>
      <c r="KV1" s="1399"/>
      <c r="KW1" s="1399"/>
      <c r="KX1" s="1399"/>
      <c r="KY1" s="1399"/>
      <c r="KZ1" s="1399"/>
      <c r="LA1" s="1399"/>
      <c r="LB1" s="1399"/>
      <c r="LC1" s="1399"/>
      <c r="LD1" s="1399"/>
      <c r="LE1" s="1399"/>
      <c r="LF1" s="1399"/>
      <c r="LG1" s="1399"/>
      <c r="LH1" s="1399"/>
      <c r="LI1" s="1399"/>
      <c r="LJ1" s="1399"/>
      <c r="LK1" s="1399"/>
      <c r="LL1" s="1399"/>
      <c r="LM1" s="1399"/>
      <c r="LN1" s="1399"/>
      <c r="LO1" s="1399"/>
      <c r="LP1" s="1399"/>
      <c r="LQ1" s="1399"/>
      <c r="LR1" s="1399"/>
      <c r="LS1" s="1399"/>
      <c r="LT1" s="1399"/>
      <c r="LU1" s="1399"/>
      <c r="LV1" s="1399"/>
      <c r="LW1" s="1399"/>
      <c r="LX1" s="1399"/>
      <c r="LY1" s="1399"/>
      <c r="LZ1" s="1399"/>
      <c r="MA1" s="1399"/>
      <c r="MB1" s="1399"/>
      <c r="MC1" s="1399"/>
      <c r="MD1" s="1399"/>
      <c r="ME1" s="1399"/>
      <c r="MF1" s="1399"/>
      <c r="MG1" s="1399"/>
      <c r="MH1" s="1399"/>
      <c r="MI1" s="1399"/>
      <c r="MJ1" s="1399"/>
      <c r="MK1" s="1399"/>
      <c r="ML1" s="1399"/>
      <c r="MM1" s="1399"/>
      <c r="MN1" s="1399"/>
      <c r="MO1" s="1399"/>
      <c r="MP1" s="1399"/>
      <c r="MQ1" s="1399"/>
      <c r="MR1" s="1399"/>
      <c r="MS1" s="1399"/>
      <c r="MT1" s="1399"/>
      <c r="MU1" s="1399"/>
      <c r="MV1" s="1399"/>
      <c r="MW1" s="1399"/>
      <c r="MX1" s="1399"/>
      <c r="MY1" s="1399"/>
      <c r="MZ1" s="1399"/>
      <c r="NA1" s="1399"/>
      <c r="NB1" s="1399"/>
      <c r="NC1" s="1399"/>
      <c r="ND1" s="1399"/>
      <c r="NE1" s="1399"/>
      <c r="NF1" s="1399"/>
      <c r="NG1" s="1399"/>
      <c r="NH1" s="1399"/>
      <c r="NI1" s="1399"/>
      <c r="NJ1" s="1399"/>
      <c r="NK1" s="1399"/>
      <c r="NL1" s="1399"/>
      <c r="NM1" s="1399"/>
      <c r="NN1" s="1399"/>
      <c r="NO1" s="1399"/>
      <c r="NP1" s="1399"/>
      <c r="NQ1" s="1399"/>
      <c r="NR1" s="1399"/>
      <c r="NS1" s="1399"/>
      <c r="NT1" s="1399"/>
      <c r="NU1" s="1399"/>
      <c r="NV1" s="1399"/>
      <c r="NW1" s="1399"/>
      <c r="NX1" s="1399"/>
      <c r="NY1" s="1399"/>
      <c r="NZ1" s="1399"/>
      <c r="OA1" s="1399"/>
      <c r="OB1" s="1399"/>
      <c r="OC1" s="1399"/>
      <c r="OD1" s="1399"/>
      <c r="OE1" s="1399"/>
      <c r="OF1" s="1399"/>
      <c r="OG1" s="1399"/>
      <c r="OH1" s="1399"/>
      <c r="OI1" s="1399"/>
      <c r="OJ1" s="1399"/>
      <c r="OK1" s="1399"/>
      <c r="OL1" s="1399"/>
      <c r="OM1" s="1399"/>
      <c r="ON1" s="1399"/>
      <c r="OO1" s="1399"/>
      <c r="OP1" s="1399"/>
      <c r="OQ1" s="1399"/>
      <c r="OR1" s="1399"/>
      <c r="OS1" s="1399"/>
      <c r="OT1" s="1399"/>
      <c r="OU1" s="1399"/>
      <c r="OV1" s="1399"/>
      <c r="OW1" s="1399"/>
      <c r="OX1" s="1399"/>
      <c r="OY1" s="1399"/>
      <c r="OZ1" s="1399"/>
      <c r="PA1" s="1399"/>
      <c r="PB1" s="1399"/>
      <c r="PC1" s="1399"/>
      <c r="PD1" s="1399"/>
      <c r="PE1" s="1399"/>
      <c r="PF1" s="1399"/>
      <c r="PG1" s="1399"/>
      <c r="PH1" s="1399"/>
      <c r="PI1" s="1399"/>
      <c r="PJ1" s="1399"/>
      <c r="PK1" s="1399"/>
      <c r="PL1" s="1399"/>
      <c r="PM1" s="1399"/>
      <c r="PN1" s="1399"/>
      <c r="PO1" s="1399"/>
      <c r="PP1" s="1399"/>
      <c r="PQ1" s="1399"/>
      <c r="PR1" s="1399"/>
      <c r="PS1" s="1399"/>
      <c r="PT1" s="1399"/>
      <c r="PU1" s="1399"/>
      <c r="PV1" s="1399"/>
      <c r="PW1" s="1399"/>
      <c r="PX1" s="1399"/>
      <c r="PY1" s="1399"/>
      <c r="PZ1" s="1399"/>
      <c r="QA1" s="1399"/>
      <c r="QB1" s="1399"/>
      <c r="QC1" s="1399"/>
      <c r="QD1" s="1399"/>
      <c r="QE1" s="1399"/>
      <c r="QF1" s="1399"/>
      <c r="QG1" s="1399"/>
      <c r="QH1" s="1399"/>
      <c r="QI1" s="1399"/>
      <c r="QJ1" s="1399"/>
      <c r="QK1" s="1399"/>
      <c r="QL1" s="1399"/>
      <c r="QM1" s="1399"/>
      <c r="QN1" s="1399"/>
      <c r="QO1" s="1399"/>
      <c r="QP1" s="1399"/>
      <c r="QQ1" s="1399"/>
      <c r="QR1" s="1399"/>
      <c r="QS1" s="1399"/>
      <c r="QT1" s="1399"/>
      <c r="QU1" s="1399"/>
      <c r="QV1" s="1399"/>
      <c r="QW1" s="1399"/>
      <c r="QX1" s="1399"/>
      <c r="QY1" s="1399"/>
      <c r="QZ1" s="1399"/>
      <c r="RA1" s="1399"/>
      <c r="RB1" s="1399"/>
      <c r="RC1" s="1399"/>
      <c r="RD1" s="1399"/>
      <c r="RE1" s="1399"/>
      <c r="RF1" s="1399"/>
      <c r="RG1" s="1399"/>
      <c r="RH1" s="1399"/>
      <c r="RI1" s="1399"/>
      <c r="RJ1" s="1399"/>
      <c r="RK1" s="1399"/>
      <c r="RL1" s="1399"/>
      <c r="RM1" s="1399"/>
      <c r="RN1" s="1399"/>
      <c r="RO1" s="1399"/>
      <c r="RP1" s="1399"/>
      <c r="RQ1" s="1399"/>
      <c r="RR1" s="1399"/>
      <c r="RS1" s="1399"/>
      <c r="RT1" s="1399"/>
      <c r="RU1" s="1399"/>
      <c r="RV1" s="1399"/>
      <c r="RW1" s="1399"/>
      <c r="RX1" s="1399"/>
      <c r="RY1" s="1399"/>
      <c r="RZ1" s="1399"/>
      <c r="SA1" s="1399"/>
      <c r="SB1" s="1399"/>
      <c r="SC1" s="1399"/>
      <c r="SD1" s="1399"/>
      <c r="SE1" s="1399"/>
      <c r="SF1" s="1399"/>
      <c r="SG1" s="1399"/>
      <c r="SH1" s="1399"/>
      <c r="SI1" s="1399"/>
      <c r="SJ1" s="1399"/>
      <c r="SK1" s="1399"/>
      <c r="SL1" s="1399"/>
      <c r="SM1" s="1399"/>
      <c r="SN1" s="1399"/>
      <c r="SO1" s="1399"/>
      <c r="SP1" s="1399"/>
      <c r="SQ1" s="1399"/>
      <c r="SR1" s="1399"/>
      <c r="SS1" s="1399"/>
      <c r="ST1" s="1399"/>
      <c r="SU1" s="1399"/>
      <c r="SV1" s="1399"/>
      <c r="SW1" s="1399"/>
      <c r="SX1" s="1399"/>
      <c r="SY1" s="1399"/>
      <c r="SZ1" s="1399"/>
      <c r="TA1" s="1399"/>
      <c r="TB1" s="1399"/>
      <c r="TC1" s="1399"/>
      <c r="TD1" s="1399"/>
      <c r="TE1" s="1399"/>
      <c r="TF1" s="1399"/>
      <c r="TG1" s="1399"/>
      <c r="TH1" s="1399"/>
      <c r="TI1" s="1399"/>
      <c r="TJ1" s="1399"/>
      <c r="TK1" s="1399"/>
      <c r="TL1" s="1399"/>
      <c r="TM1" s="1399"/>
      <c r="TN1" s="1399"/>
      <c r="TO1" s="1399"/>
      <c r="TP1" s="1399"/>
      <c r="TQ1" s="1399"/>
      <c r="TR1" s="1399"/>
      <c r="TS1" s="1399"/>
      <c r="TT1" s="1399"/>
      <c r="TU1" s="1399"/>
      <c r="TV1" s="1399"/>
      <c r="TW1" s="1399"/>
      <c r="TX1" s="1399"/>
      <c r="TY1" s="1399"/>
      <c r="TZ1" s="1399"/>
      <c r="UA1" s="1399"/>
      <c r="UB1" s="1399"/>
      <c r="UC1" s="1399"/>
      <c r="UD1" s="1399"/>
      <c r="UE1" s="1399"/>
      <c r="UF1" s="1399"/>
      <c r="UG1" s="1399"/>
      <c r="UH1" s="1399"/>
      <c r="UI1" s="1399"/>
      <c r="UJ1" s="1399"/>
      <c r="UK1" s="1399"/>
      <c r="UL1" s="1399"/>
      <c r="UM1" s="1399"/>
      <c r="UN1" s="1399"/>
      <c r="UO1" s="1399"/>
      <c r="UP1" s="1399"/>
      <c r="UQ1" s="1399"/>
      <c r="UR1" s="1399"/>
      <c r="US1" s="1399"/>
      <c r="UT1" s="1399"/>
      <c r="UU1" s="1399"/>
      <c r="UV1" s="1399"/>
      <c r="UW1" s="1399"/>
      <c r="UX1" s="1399"/>
      <c r="UY1" s="1399"/>
      <c r="UZ1" s="1399"/>
      <c r="VA1" s="1399"/>
      <c r="VB1" s="1399"/>
      <c r="VC1" s="1399"/>
      <c r="VD1" s="1399"/>
      <c r="VE1" s="1399"/>
      <c r="VF1" s="1399"/>
      <c r="VG1" s="1399"/>
      <c r="VH1" s="1399"/>
      <c r="VI1" s="1399"/>
      <c r="VJ1" s="1399"/>
      <c r="VK1" s="1399"/>
      <c r="VL1" s="1399"/>
      <c r="VM1" s="1399"/>
      <c r="VN1" s="1399"/>
      <c r="VO1" s="1399"/>
      <c r="VP1" s="1399"/>
      <c r="VQ1" s="1399"/>
      <c r="VR1" s="1399"/>
      <c r="VS1" s="1399"/>
      <c r="VT1" s="1399"/>
      <c r="VU1" s="1399"/>
      <c r="VV1" s="1399"/>
      <c r="VW1" s="1399"/>
      <c r="VX1" s="1399"/>
      <c r="VY1" s="1399"/>
      <c r="VZ1" s="1399"/>
      <c r="WA1" s="1399"/>
      <c r="WB1" s="1399"/>
      <c r="WC1" s="1399"/>
      <c r="WD1" s="1399"/>
      <c r="WE1" s="1399"/>
      <c r="WF1" s="1399"/>
      <c r="WG1" s="1399"/>
      <c r="WH1" s="1399"/>
      <c r="WI1" s="1399"/>
      <c r="WJ1" s="1399"/>
      <c r="WK1" s="1399"/>
      <c r="WL1" s="1399"/>
      <c r="WM1" s="1399"/>
      <c r="WN1" s="1399"/>
      <c r="WO1" s="1399"/>
      <c r="WP1" s="1399"/>
      <c r="WQ1" s="1399"/>
      <c r="WR1" s="1399"/>
      <c r="WS1" s="1399"/>
      <c r="WT1" s="1399"/>
      <c r="WU1" s="1399"/>
      <c r="WV1" s="1399"/>
      <c r="WW1" s="1399"/>
      <c r="WX1" s="1399"/>
      <c r="WY1" s="1399"/>
      <c r="WZ1" s="1399"/>
      <c r="XA1" s="1399"/>
      <c r="XB1" s="1399"/>
      <c r="XC1" s="1399"/>
      <c r="XD1" s="1399"/>
      <c r="XE1" s="1399"/>
      <c r="XF1" s="1399"/>
      <c r="XG1" s="1399"/>
      <c r="XH1" s="1399"/>
      <c r="XI1" s="1399"/>
      <c r="XJ1" s="1399"/>
      <c r="XK1" s="1399"/>
      <c r="XL1" s="1399"/>
      <c r="XM1" s="1399"/>
      <c r="XN1" s="1399"/>
      <c r="XO1" s="1399"/>
      <c r="XP1" s="1399"/>
      <c r="XQ1" s="1399"/>
      <c r="XR1" s="1399"/>
      <c r="XS1" s="1399"/>
      <c r="XT1" s="1399"/>
      <c r="XU1" s="1399"/>
      <c r="XV1" s="1399"/>
      <c r="XW1" s="1399"/>
      <c r="XX1" s="1399"/>
      <c r="XY1" s="1399"/>
      <c r="XZ1" s="1399"/>
      <c r="YA1" s="1399"/>
      <c r="YB1" s="1399"/>
      <c r="YC1" s="1399"/>
      <c r="YD1" s="1399"/>
      <c r="YE1" s="1399"/>
      <c r="YF1" s="1399"/>
      <c r="YG1" s="1399"/>
      <c r="YH1" s="1399"/>
      <c r="YI1" s="1399"/>
      <c r="YJ1" s="1399"/>
      <c r="YK1" s="1399"/>
      <c r="YL1" s="1399"/>
      <c r="YM1" s="1399"/>
      <c r="YN1" s="1399"/>
      <c r="YO1" s="1399"/>
      <c r="YP1" s="1399"/>
      <c r="YQ1" s="1399"/>
      <c r="YR1" s="1399"/>
      <c r="YS1" s="1399"/>
      <c r="YT1" s="1399"/>
      <c r="YU1" s="1399"/>
      <c r="YV1" s="1399"/>
      <c r="YW1" s="1399"/>
      <c r="YX1" s="1399"/>
      <c r="YY1" s="1399"/>
      <c r="YZ1" s="1399"/>
      <c r="ZA1" s="1399"/>
      <c r="ZB1" s="1399"/>
      <c r="ZC1" s="1399"/>
      <c r="ZD1" s="1399"/>
      <c r="ZE1" s="1399"/>
      <c r="ZF1" s="1399"/>
      <c r="ZG1" s="1399"/>
      <c r="ZH1" s="1399"/>
      <c r="ZI1" s="1399"/>
      <c r="ZJ1" s="1399"/>
      <c r="ZK1" s="1399"/>
      <c r="ZL1" s="1399"/>
      <c r="ZM1" s="1399"/>
      <c r="ZN1" s="1399"/>
      <c r="ZO1" s="1399"/>
      <c r="ZP1" s="1399"/>
      <c r="ZQ1" s="1399"/>
      <c r="ZR1" s="1399"/>
      <c r="ZS1" s="1399"/>
      <c r="ZT1" s="1399"/>
      <c r="ZU1" s="1399"/>
      <c r="ZV1" s="1399"/>
      <c r="ZW1" s="1399"/>
      <c r="ZX1" s="1399"/>
      <c r="ZY1" s="1399"/>
      <c r="ZZ1" s="1399"/>
      <c r="AAA1" s="1399"/>
      <c r="AAB1" s="1399"/>
      <c r="AAC1" s="1399"/>
      <c r="AAD1" s="1399"/>
      <c r="AAE1" s="1399"/>
      <c r="AAF1" s="1399"/>
      <c r="AAG1" s="1399"/>
      <c r="AAH1" s="1399"/>
      <c r="AAI1" s="1399"/>
      <c r="AAJ1" s="1399"/>
      <c r="AAK1" s="1399"/>
      <c r="AAL1" s="1399"/>
      <c r="AAM1" s="1399"/>
      <c r="AAN1" s="1399"/>
      <c r="AAO1" s="1399"/>
      <c r="AAP1" s="1399"/>
      <c r="AAQ1" s="1399"/>
      <c r="AAR1" s="1399"/>
      <c r="AAS1" s="1399"/>
      <c r="AAT1" s="1399"/>
      <c r="AAU1" s="1399"/>
      <c r="AAV1" s="1399"/>
      <c r="AAW1" s="1399"/>
      <c r="AAX1" s="1399"/>
      <c r="AAY1" s="1399"/>
      <c r="AAZ1" s="1399"/>
      <c r="ABA1" s="1399"/>
      <c r="ABB1" s="1399"/>
      <c r="ABC1" s="1399"/>
      <c r="ABD1" s="1399"/>
      <c r="ABE1" s="1399"/>
      <c r="ABF1" s="1399"/>
      <c r="ABG1" s="1399"/>
      <c r="ABH1" s="1399"/>
      <c r="ABI1" s="1399"/>
      <c r="ABJ1" s="1399"/>
      <c r="ABK1" s="1399"/>
      <c r="ABL1" s="1399"/>
      <c r="ABM1" s="1399"/>
      <c r="ABN1" s="1399"/>
      <c r="ABO1" s="1399"/>
      <c r="ABP1" s="1399"/>
      <c r="ABQ1" s="1399"/>
      <c r="ABR1" s="1399"/>
      <c r="ABS1" s="1399"/>
      <c r="ABT1" s="1399"/>
      <c r="ABU1" s="1399"/>
      <c r="ABV1" s="1399"/>
      <c r="ABW1" s="1399"/>
      <c r="ABX1" s="1399"/>
      <c r="ABY1" s="1399"/>
      <c r="ABZ1" s="1399"/>
      <c r="ACA1" s="1399"/>
      <c r="ACB1" s="1399"/>
      <c r="ACC1" s="1399"/>
      <c r="ACD1" s="1399"/>
      <c r="ACE1" s="1399"/>
      <c r="ACF1" s="1399"/>
      <c r="ACG1" s="1399"/>
      <c r="ACH1" s="1399"/>
      <c r="ACI1" s="1399"/>
      <c r="ACJ1" s="1399"/>
      <c r="ACK1" s="1399"/>
      <c r="ACL1" s="1399"/>
      <c r="ACM1" s="1399"/>
      <c r="ACN1" s="1399"/>
      <c r="ACO1" s="1399"/>
      <c r="ACP1" s="1399"/>
      <c r="ACQ1" s="1399"/>
      <c r="ACR1" s="1399"/>
      <c r="ACS1" s="1399"/>
      <c r="ACT1" s="1399"/>
      <c r="ACU1" s="1399"/>
      <c r="ACV1" s="1399"/>
      <c r="ACW1" s="1399"/>
      <c r="ACX1" s="1399"/>
      <c r="ACY1" s="1399"/>
      <c r="ACZ1" s="1399"/>
      <c r="ADA1" s="1399"/>
      <c r="ADB1" s="1399"/>
      <c r="ADC1" s="1399"/>
      <c r="ADD1" s="1399"/>
      <c r="ADE1" s="1399"/>
      <c r="ADF1" s="1399"/>
      <c r="ADG1" s="1399"/>
      <c r="ADH1" s="1399"/>
      <c r="ADI1" s="1399"/>
      <c r="ADJ1" s="1399"/>
      <c r="ADK1" s="1399"/>
      <c r="ADL1" s="1399"/>
      <c r="ADM1" s="1399"/>
      <c r="ADN1" s="1399"/>
      <c r="ADO1" s="1399"/>
      <c r="ADP1" s="1399"/>
      <c r="ADQ1" s="1399"/>
      <c r="ADR1" s="1399"/>
      <c r="ADS1" s="1399"/>
      <c r="ADT1" s="1399"/>
      <c r="ADU1" s="1399"/>
      <c r="ADV1" s="1399"/>
      <c r="ADW1" s="1399"/>
      <c r="ADX1" s="1399"/>
      <c r="ADY1" s="1399"/>
      <c r="ADZ1" s="1399"/>
      <c r="AEA1" s="1399"/>
      <c r="AEB1" s="1399"/>
      <c r="AEC1" s="1399"/>
      <c r="AED1" s="1399"/>
      <c r="AEE1" s="1399"/>
      <c r="AEF1" s="1399"/>
      <c r="AEG1" s="1399"/>
      <c r="AEH1" s="1399"/>
      <c r="AEI1" s="1399"/>
      <c r="AEJ1" s="1399"/>
      <c r="AEK1" s="1399"/>
      <c r="AEL1" s="1399"/>
      <c r="AEM1" s="1399"/>
      <c r="AEN1" s="1399"/>
      <c r="AEO1" s="1399"/>
      <c r="AEP1" s="1399"/>
      <c r="AEQ1" s="1399"/>
      <c r="AER1" s="1399"/>
      <c r="AES1" s="1399"/>
      <c r="AET1" s="1399"/>
      <c r="AEU1" s="1399"/>
      <c r="AEV1" s="1399"/>
      <c r="AEW1" s="1399"/>
      <c r="AEX1" s="1399"/>
      <c r="AEY1" s="1399"/>
      <c r="AEZ1" s="1399"/>
      <c r="AFA1" s="1399"/>
      <c r="AFB1" s="1399"/>
      <c r="AFC1" s="1399"/>
      <c r="AFD1" s="1399"/>
      <c r="AFE1" s="1399"/>
      <c r="AFF1" s="1399"/>
      <c r="AFG1" s="1399"/>
      <c r="AFH1" s="1399"/>
      <c r="AFI1" s="1399"/>
      <c r="AFJ1" s="1399"/>
      <c r="AFK1" s="1399"/>
      <c r="AFL1" s="1399"/>
      <c r="AFM1" s="1399"/>
      <c r="AFN1" s="1399"/>
      <c r="AFO1" s="1399"/>
      <c r="AFP1" s="1399"/>
      <c r="AFQ1" s="1399"/>
      <c r="AFR1" s="1399"/>
      <c r="AFS1" s="1399"/>
      <c r="AFT1" s="1399"/>
      <c r="AFU1" s="1399"/>
      <c r="AFV1" s="1399"/>
      <c r="AFW1" s="1399"/>
      <c r="AFX1" s="1399"/>
      <c r="AFY1" s="1399"/>
      <c r="AFZ1" s="1399"/>
      <c r="AGA1" s="1399"/>
      <c r="AGB1" s="1399"/>
      <c r="AGC1" s="1399"/>
      <c r="AGD1" s="1399"/>
      <c r="AGE1" s="1399"/>
      <c r="AGF1" s="1399"/>
      <c r="AGG1" s="1399"/>
      <c r="AGH1" s="1399"/>
      <c r="AGI1" s="1399"/>
      <c r="AGJ1" s="1399"/>
      <c r="AGK1" s="1399"/>
      <c r="AGL1" s="1399"/>
      <c r="AGM1" s="1399"/>
      <c r="AGN1" s="1399"/>
      <c r="AGO1" s="1399"/>
      <c r="AGP1" s="1399"/>
      <c r="AGQ1" s="1399"/>
      <c r="AGR1" s="1399"/>
      <c r="AGS1" s="1399"/>
      <c r="AGT1" s="1399"/>
      <c r="AGU1" s="1399"/>
      <c r="AGV1" s="1399"/>
      <c r="AGW1" s="1399"/>
      <c r="AGX1" s="1399"/>
      <c r="AGY1" s="1399"/>
      <c r="AGZ1" s="1399"/>
      <c r="AHA1" s="1399"/>
      <c r="AHB1" s="1399"/>
      <c r="AHC1" s="1399"/>
      <c r="AHD1" s="1399"/>
      <c r="AHE1" s="1399"/>
      <c r="AHF1" s="1399"/>
      <c r="AHG1" s="1399"/>
      <c r="AHH1" s="1399"/>
      <c r="AHI1" s="1399"/>
      <c r="AHJ1" s="1399"/>
      <c r="AHK1" s="1399"/>
      <c r="AHL1" s="1399"/>
      <c r="AHM1" s="1399"/>
      <c r="AHN1" s="1399"/>
      <c r="AHO1" s="1399"/>
      <c r="AHP1" s="1399"/>
      <c r="AHQ1" s="1399"/>
      <c r="AHR1" s="1399"/>
      <c r="AHS1" s="1399"/>
      <c r="AHT1" s="1399"/>
      <c r="AHU1" s="1399"/>
      <c r="AHV1" s="1399"/>
      <c r="AHW1" s="1399"/>
      <c r="AHX1" s="1399"/>
      <c r="AHY1" s="1399"/>
      <c r="AHZ1" s="1399"/>
      <c r="AIA1" s="1399"/>
      <c r="AIB1" s="1399"/>
      <c r="AIC1" s="1399"/>
      <c r="AID1" s="1399"/>
      <c r="AIE1" s="1399"/>
      <c r="AIF1" s="1399"/>
      <c r="AIG1" s="1399"/>
      <c r="AIH1" s="1399"/>
      <c r="AII1" s="1399"/>
      <c r="AIJ1" s="1399"/>
      <c r="AIK1" s="1399"/>
      <c r="AIL1" s="1399"/>
      <c r="AIM1" s="1399"/>
      <c r="AIN1" s="1399"/>
      <c r="AIO1" s="1399"/>
      <c r="AIP1" s="1399"/>
      <c r="AIQ1" s="1399"/>
      <c r="AIR1" s="1399"/>
      <c r="AIS1" s="1399"/>
      <c r="AIT1" s="1399"/>
      <c r="AIU1" s="1399"/>
      <c r="AIV1" s="1399"/>
      <c r="AIW1" s="1399"/>
      <c r="AIX1" s="1399"/>
      <c r="AIY1" s="1399"/>
      <c r="AIZ1" s="1399"/>
      <c r="AJA1" s="1399"/>
      <c r="AJB1" s="1399"/>
      <c r="AJC1" s="1399"/>
      <c r="AJD1" s="1399"/>
      <c r="AJE1" s="1399"/>
      <c r="AJF1" s="1399"/>
      <c r="AJG1" s="1399"/>
      <c r="AJH1" s="1399"/>
      <c r="AJI1" s="1399"/>
      <c r="AJJ1" s="1399"/>
      <c r="AJK1" s="1399"/>
      <c r="AJL1" s="1399"/>
      <c r="AJM1" s="1399"/>
      <c r="AJN1" s="1399"/>
      <c r="AJO1" s="1399"/>
      <c r="AJP1" s="1399"/>
      <c r="AJQ1" s="1399"/>
      <c r="AJR1" s="1399"/>
      <c r="AJS1" s="1399"/>
      <c r="AJT1" s="1399"/>
      <c r="AJU1" s="1399"/>
      <c r="AJV1" s="1399"/>
      <c r="AJW1" s="1399"/>
      <c r="AJX1" s="1399"/>
      <c r="AJY1" s="1399"/>
      <c r="AJZ1" s="1399"/>
      <c r="AKA1" s="1399"/>
      <c r="AKB1" s="1399"/>
      <c r="AKC1" s="1399"/>
      <c r="AKD1" s="1399"/>
      <c r="AKE1" s="1399"/>
      <c r="AKF1" s="1399"/>
      <c r="AKG1" s="1399"/>
      <c r="AKH1" s="1399"/>
      <c r="AKI1" s="1399"/>
      <c r="AKJ1" s="1399"/>
      <c r="AKK1" s="1399"/>
      <c r="AKL1" s="1399"/>
      <c r="AKM1" s="1399"/>
      <c r="AKN1" s="1399"/>
      <c r="AKO1" s="1399"/>
      <c r="AKP1" s="1399"/>
      <c r="AKQ1" s="1399"/>
      <c r="AKR1" s="1399"/>
      <c r="AKS1" s="1399"/>
      <c r="AKT1" s="1399"/>
      <c r="AKU1" s="1399"/>
      <c r="AKV1" s="1399"/>
      <c r="AKW1" s="1399"/>
      <c r="AKX1" s="1399"/>
      <c r="AKY1" s="1399"/>
      <c r="AKZ1" s="1399"/>
      <c r="ALA1" s="1399"/>
      <c r="ALB1" s="1399"/>
      <c r="ALC1" s="1399"/>
      <c r="ALD1" s="1399"/>
      <c r="ALE1" s="1399"/>
      <c r="ALF1" s="1399"/>
      <c r="ALG1" s="1399"/>
      <c r="ALH1" s="1399"/>
      <c r="ALI1" s="1399"/>
      <c r="ALJ1" s="1399"/>
      <c r="ALK1" s="1399"/>
      <c r="ALL1" s="1399"/>
      <c r="ALM1" s="1399"/>
      <c r="ALN1" s="1399"/>
      <c r="ALO1" s="1399"/>
      <c r="ALP1" s="1399"/>
      <c r="ALQ1" s="1399"/>
      <c r="ALR1" s="1399"/>
      <c r="ALS1" s="1399"/>
      <c r="ALT1" s="1399"/>
      <c r="ALU1" s="1399"/>
      <c r="ALV1" s="1399"/>
      <c r="ALW1" s="1399"/>
      <c r="ALX1" s="1399"/>
      <c r="ALY1" s="1399"/>
      <c r="ALZ1" s="1399"/>
      <c r="AMA1" s="1399"/>
      <c r="AMB1" s="1399"/>
      <c r="AMC1" s="1399"/>
      <c r="AMD1" s="1399"/>
      <c r="AME1" s="1399"/>
      <c r="AMF1" s="1399"/>
      <c r="AMG1" s="1399"/>
      <c r="AMH1" s="1399"/>
      <c r="AMI1" s="1399"/>
      <c r="AMJ1" s="1399"/>
      <c r="AMK1" s="1399"/>
      <c r="AML1" s="1399"/>
      <c r="AMM1" s="1399"/>
      <c r="AMN1" s="1399"/>
      <c r="AMO1" s="1399"/>
      <c r="AMP1" s="1399"/>
      <c r="AMQ1" s="1399"/>
      <c r="AMR1" s="1399"/>
      <c r="AMS1" s="1399"/>
      <c r="AMT1" s="1399"/>
      <c r="AMU1" s="1399"/>
      <c r="AMV1" s="1399"/>
      <c r="AMW1" s="1399"/>
      <c r="AMX1" s="1399"/>
      <c r="AMY1" s="1399"/>
      <c r="AMZ1" s="1399"/>
      <c r="ANA1" s="1399"/>
      <c r="ANB1" s="1399"/>
      <c r="ANC1" s="1399"/>
      <c r="AND1" s="1399"/>
      <c r="ANE1" s="1399"/>
      <c r="ANF1" s="1399"/>
      <c r="ANG1" s="1399"/>
      <c r="ANH1" s="1399"/>
      <c r="ANI1" s="1399"/>
      <c r="ANJ1" s="1399"/>
      <c r="ANK1" s="1399"/>
      <c r="ANL1" s="1399"/>
      <c r="ANM1" s="1399"/>
      <c r="ANN1" s="1399"/>
      <c r="ANO1" s="1399"/>
      <c r="ANP1" s="1399"/>
      <c r="ANQ1" s="1399"/>
      <c r="ANR1" s="1399"/>
      <c r="ANS1" s="1399"/>
      <c r="ANT1" s="1399"/>
      <c r="ANU1" s="1399"/>
      <c r="ANV1" s="1399"/>
      <c r="ANW1" s="1399"/>
      <c r="ANX1" s="1399"/>
      <c r="ANY1" s="1399"/>
      <c r="ANZ1" s="1399"/>
      <c r="AOA1" s="1399"/>
      <c r="AOB1" s="1399"/>
      <c r="AOC1" s="1399"/>
      <c r="AOD1" s="1399"/>
      <c r="AOE1" s="1399"/>
      <c r="AOF1" s="1399"/>
      <c r="AOG1" s="1399"/>
      <c r="AOH1" s="1399"/>
      <c r="AOI1" s="1399"/>
      <c r="AOJ1" s="1399"/>
      <c r="AOK1" s="1399"/>
      <c r="AOL1" s="1399"/>
      <c r="AOM1" s="1399"/>
      <c r="AON1" s="1399"/>
      <c r="AOO1" s="1399"/>
      <c r="AOP1" s="1399"/>
      <c r="AOQ1" s="1399"/>
      <c r="AOR1" s="1399"/>
      <c r="AOS1" s="1399"/>
      <c r="AOT1" s="1399"/>
      <c r="AOU1" s="1399"/>
      <c r="AOV1" s="1399"/>
      <c r="AOW1" s="1399"/>
      <c r="AOX1" s="1399"/>
      <c r="AOY1" s="1399"/>
      <c r="AOZ1" s="1399"/>
      <c r="APA1" s="1399"/>
      <c r="APB1" s="1399"/>
      <c r="APC1" s="1399"/>
      <c r="APD1" s="1399"/>
      <c r="APE1" s="1399"/>
      <c r="APF1" s="1399"/>
      <c r="APG1" s="1399"/>
      <c r="APH1" s="1399"/>
      <c r="API1" s="1399"/>
      <c r="APJ1" s="1399"/>
      <c r="APK1" s="1399"/>
      <c r="APL1" s="1399"/>
      <c r="APM1" s="1399"/>
      <c r="APN1" s="1399"/>
      <c r="APO1" s="1399"/>
      <c r="APP1" s="1399"/>
      <c r="APQ1" s="1399"/>
      <c r="APR1" s="1399"/>
      <c r="APS1" s="1399"/>
      <c r="APT1" s="1399"/>
      <c r="APU1" s="1399"/>
      <c r="APV1" s="1399"/>
      <c r="APW1" s="1399"/>
      <c r="APX1" s="1399"/>
      <c r="APY1" s="1399"/>
      <c r="APZ1" s="1399"/>
      <c r="AQA1" s="1399"/>
      <c r="AQB1" s="1399"/>
      <c r="AQC1" s="1399"/>
      <c r="AQD1" s="1399"/>
      <c r="AQE1" s="1399"/>
      <c r="AQF1" s="1399"/>
      <c r="AQG1" s="1399"/>
      <c r="AQH1" s="1399"/>
      <c r="AQI1" s="1399"/>
      <c r="AQJ1" s="1399"/>
      <c r="AQK1" s="1399"/>
      <c r="AQL1" s="1399"/>
      <c r="AQM1" s="1399"/>
      <c r="AQN1" s="1399"/>
      <c r="AQO1" s="1399"/>
      <c r="AQP1" s="1399"/>
      <c r="AQQ1" s="1399"/>
      <c r="AQR1" s="1399"/>
      <c r="AQS1" s="1399"/>
      <c r="AQT1" s="1399"/>
      <c r="AQU1" s="1399"/>
      <c r="AQV1" s="1399"/>
      <c r="AQW1" s="1399"/>
      <c r="AQX1" s="1399"/>
      <c r="AQY1" s="1399"/>
      <c r="AQZ1" s="1399"/>
      <c r="ARA1" s="1399"/>
      <c r="ARB1" s="1399"/>
      <c r="ARC1" s="1399"/>
      <c r="ARD1" s="1399"/>
      <c r="ARE1" s="1399"/>
      <c r="ARF1" s="1399"/>
      <c r="ARG1" s="1399"/>
      <c r="ARH1" s="1399"/>
      <c r="ARI1" s="1399"/>
      <c r="ARJ1" s="1399"/>
      <c r="ARK1" s="1399"/>
      <c r="ARL1" s="1399"/>
      <c r="ARM1" s="1399"/>
      <c r="ARN1" s="1399"/>
      <c r="ARO1" s="1399"/>
      <c r="ARP1" s="1399"/>
      <c r="ARQ1" s="1399"/>
      <c r="ARR1" s="1399"/>
      <c r="ARS1" s="1399"/>
      <c r="ART1" s="1399"/>
      <c r="ARU1" s="1399"/>
      <c r="ARV1" s="1399"/>
      <c r="ARW1" s="1399"/>
      <c r="ARX1" s="1399"/>
      <c r="ARY1" s="1399"/>
      <c r="ARZ1" s="1399"/>
      <c r="ASA1" s="1399"/>
      <c r="ASB1" s="1399"/>
      <c r="ASC1" s="1399"/>
      <c r="ASD1" s="1399"/>
      <c r="ASE1" s="1399"/>
      <c r="ASF1" s="1399"/>
      <c r="ASG1" s="1399"/>
      <c r="ASH1" s="1399"/>
      <c r="ASI1" s="1399"/>
      <c r="ASJ1" s="1399"/>
      <c r="ASK1" s="1399"/>
      <c r="ASL1" s="1399"/>
      <c r="ASM1" s="1399"/>
      <c r="ASN1" s="1399"/>
      <c r="ASO1" s="1399"/>
      <c r="ASP1" s="1399"/>
      <c r="ASQ1" s="1399"/>
      <c r="ASR1" s="1399"/>
      <c r="ASS1" s="1399"/>
      <c r="AST1" s="1399"/>
      <c r="ASU1" s="1399"/>
      <c r="ASV1" s="1399"/>
      <c r="ASW1" s="1399"/>
      <c r="ASX1" s="1399"/>
      <c r="ASY1" s="1399"/>
      <c r="ASZ1" s="1399"/>
      <c r="ATA1" s="1399"/>
      <c r="ATB1" s="1399"/>
      <c r="ATC1" s="1399"/>
      <c r="ATD1" s="1399"/>
      <c r="ATE1" s="1399"/>
      <c r="ATF1" s="1399"/>
      <c r="ATG1" s="1399"/>
      <c r="ATH1" s="1399"/>
      <c r="ATI1" s="1399"/>
      <c r="ATJ1" s="1399"/>
      <c r="ATK1" s="1399"/>
      <c r="ATL1" s="1399"/>
      <c r="ATM1" s="1399"/>
      <c r="ATN1" s="1399"/>
      <c r="ATO1" s="1399"/>
      <c r="ATP1" s="1399"/>
      <c r="ATQ1" s="1399"/>
      <c r="ATR1" s="1399"/>
      <c r="ATS1" s="1399"/>
      <c r="ATT1" s="1399"/>
      <c r="ATU1" s="1399"/>
      <c r="ATV1" s="1399"/>
      <c r="ATW1" s="1399"/>
      <c r="ATX1" s="1399"/>
      <c r="ATY1" s="1399"/>
      <c r="ATZ1" s="1399"/>
      <c r="AUA1" s="1399"/>
      <c r="AUB1" s="1399"/>
      <c r="AUC1" s="1399"/>
      <c r="AUD1" s="1399"/>
      <c r="AUE1" s="1399"/>
      <c r="AUF1" s="1399"/>
      <c r="AUG1" s="1399"/>
      <c r="AUH1" s="1399"/>
      <c r="AUI1" s="1399"/>
      <c r="AUJ1" s="1399"/>
      <c r="AUK1" s="1399"/>
      <c r="AUL1" s="1399"/>
      <c r="AUM1" s="1399"/>
      <c r="AUN1" s="1399"/>
      <c r="AUO1" s="1399"/>
      <c r="AUP1" s="1399"/>
      <c r="AUQ1" s="1399"/>
      <c r="AUR1" s="1399"/>
      <c r="AUS1" s="1399"/>
      <c r="AUT1" s="1399"/>
      <c r="AUU1" s="1399"/>
      <c r="AUV1" s="1399"/>
      <c r="AUW1" s="1399"/>
      <c r="AUX1" s="1399"/>
      <c r="AUY1" s="1399"/>
      <c r="AUZ1" s="1399"/>
      <c r="AVA1" s="1399"/>
      <c r="AVB1" s="1399"/>
      <c r="AVC1" s="1399"/>
      <c r="AVD1" s="1399"/>
      <c r="AVE1" s="1399"/>
      <c r="AVF1" s="1399"/>
      <c r="AVG1" s="1399"/>
      <c r="AVH1" s="1399"/>
      <c r="AVI1" s="1399"/>
      <c r="AVJ1" s="1399"/>
      <c r="AVK1" s="1399"/>
      <c r="AVL1" s="1399"/>
      <c r="AVM1" s="1399"/>
      <c r="AVN1" s="1399"/>
      <c r="AVO1" s="1399"/>
      <c r="AVP1" s="1399"/>
      <c r="AVQ1" s="1399"/>
      <c r="AVR1" s="1399"/>
      <c r="AVS1" s="1399"/>
      <c r="AVT1" s="1399"/>
      <c r="AVU1" s="1399"/>
      <c r="AVV1" s="1399"/>
      <c r="AVW1" s="1399"/>
      <c r="AVX1" s="1399"/>
      <c r="AVY1" s="1399"/>
      <c r="AVZ1" s="1399"/>
      <c r="AWA1" s="1399"/>
      <c r="AWB1" s="1399"/>
      <c r="AWC1" s="1399"/>
      <c r="AWD1" s="1399"/>
      <c r="AWE1" s="1399"/>
      <c r="AWF1" s="1399"/>
      <c r="AWG1" s="1399"/>
      <c r="AWH1" s="1399"/>
      <c r="AWI1" s="1399"/>
      <c r="AWJ1" s="1399"/>
      <c r="AWK1" s="1399"/>
      <c r="AWL1" s="1399"/>
      <c r="AWM1" s="1399"/>
      <c r="AWN1" s="1399"/>
      <c r="AWO1" s="1399"/>
      <c r="AWP1" s="1399"/>
      <c r="AWQ1" s="1399"/>
      <c r="AWR1" s="1399"/>
      <c r="AWS1" s="1399"/>
      <c r="AWT1" s="1399"/>
      <c r="AWU1" s="1399"/>
      <c r="AWV1" s="1399"/>
      <c r="AWW1" s="1399"/>
      <c r="AWX1" s="1399"/>
      <c r="AWY1" s="1399"/>
      <c r="AWZ1" s="1399"/>
      <c r="AXA1" s="1399"/>
      <c r="AXB1" s="1399"/>
      <c r="AXC1" s="1399"/>
      <c r="AXD1" s="1399"/>
      <c r="AXE1" s="1399"/>
      <c r="AXF1" s="1399"/>
      <c r="AXG1" s="1399"/>
      <c r="AXH1" s="1399"/>
      <c r="AXI1" s="1399"/>
      <c r="AXJ1" s="1399"/>
      <c r="AXK1" s="1399"/>
      <c r="AXL1" s="1399"/>
      <c r="AXM1" s="1399"/>
      <c r="AXN1" s="1399"/>
      <c r="AXO1" s="1399"/>
      <c r="AXP1" s="1399"/>
      <c r="AXQ1" s="1399"/>
      <c r="AXR1" s="1399"/>
      <c r="AXS1" s="1399"/>
      <c r="AXT1" s="1399"/>
      <c r="AXU1" s="1399"/>
      <c r="AXV1" s="1399"/>
      <c r="AXW1" s="1399"/>
      <c r="AXX1" s="1399"/>
      <c r="AXY1" s="1399"/>
      <c r="AXZ1" s="1399"/>
      <c r="AYA1" s="1399"/>
      <c r="AYB1" s="1399"/>
      <c r="AYC1" s="1399"/>
      <c r="AYD1" s="1399"/>
      <c r="AYE1" s="1399"/>
      <c r="AYF1" s="1399"/>
      <c r="AYG1" s="1399"/>
      <c r="AYH1" s="1399"/>
      <c r="AYI1" s="1399"/>
      <c r="AYJ1" s="1399"/>
      <c r="AYK1" s="1399"/>
      <c r="AYL1" s="1399"/>
      <c r="AYM1" s="1399"/>
      <c r="AYN1" s="1399"/>
      <c r="AYO1" s="1399"/>
      <c r="AYP1" s="1399"/>
      <c r="AYQ1" s="1399"/>
      <c r="AYR1" s="1399"/>
      <c r="AYS1" s="1399"/>
      <c r="AYT1" s="1399"/>
      <c r="AYU1" s="1399"/>
      <c r="AYV1" s="1399"/>
      <c r="AYW1" s="1399"/>
      <c r="AYX1" s="1399"/>
      <c r="AYY1" s="1399"/>
      <c r="AYZ1" s="1399"/>
      <c r="AZA1" s="1399"/>
      <c r="AZB1" s="1399"/>
      <c r="AZC1" s="1399"/>
      <c r="AZD1" s="1399"/>
      <c r="AZE1" s="1399"/>
      <c r="AZF1" s="1399"/>
      <c r="AZG1" s="1399"/>
      <c r="AZH1" s="1399"/>
      <c r="AZI1" s="1399"/>
      <c r="AZJ1" s="1399"/>
      <c r="AZK1" s="1399"/>
      <c r="AZL1" s="1399"/>
      <c r="AZM1" s="1399"/>
      <c r="AZN1" s="1399"/>
      <c r="AZO1" s="1399"/>
      <c r="AZP1" s="1399"/>
      <c r="AZQ1" s="1399"/>
      <c r="AZR1" s="1399"/>
      <c r="AZS1" s="1399"/>
      <c r="AZT1" s="1399"/>
      <c r="AZU1" s="1399"/>
      <c r="AZV1" s="1399"/>
      <c r="AZW1" s="1399"/>
      <c r="AZX1" s="1399"/>
      <c r="AZY1" s="1399"/>
      <c r="AZZ1" s="1399"/>
      <c r="BAA1" s="1399"/>
      <c r="BAB1" s="1399"/>
      <c r="BAC1" s="1399"/>
      <c r="BAD1" s="1399"/>
      <c r="BAE1" s="1399"/>
      <c r="BAF1" s="1399"/>
      <c r="BAG1" s="1399"/>
      <c r="BAH1" s="1399"/>
      <c r="BAI1" s="1399"/>
      <c r="BAJ1" s="1399"/>
      <c r="BAK1" s="1399"/>
      <c r="BAL1" s="1399"/>
      <c r="BAM1" s="1399"/>
      <c r="BAN1" s="1399"/>
      <c r="BAO1" s="1399"/>
      <c r="BAP1" s="1399"/>
      <c r="BAQ1" s="1399"/>
      <c r="BAR1" s="1399"/>
      <c r="BAS1" s="1399"/>
      <c r="BAT1" s="1399"/>
      <c r="BAU1" s="1399"/>
      <c r="BAV1" s="1399"/>
      <c r="BAW1" s="1399"/>
      <c r="BAX1" s="1399"/>
      <c r="BAY1" s="1399"/>
      <c r="BAZ1" s="1399"/>
      <c r="BBA1" s="1399"/>
      <c r="BBB1" s="1399"/>
      <c r="BBC1" s="1399"/>
      <c r="BBD1" s="1399"/>
      <c r="BBE1" s="1399"/>
      <c r="BBF1" s="1399"/>
      <c r="BBG1" s="1399"/>
      <c r="BBH1" s="1399"/>
      <c r="BBI1" s="1399"/>
      <c r="BBJ1" s="1399"/>
      <c r="BBK1" s="1399"/>
      <c r="BBL1" s="1399"/>
      <c r="BBM1" s="1399"/>
      <c r="BBN1" s="1399"/>
      <c r="BBO1" s="1399"/>
      <c r="BBP1" s="1399"/>
      <c r="BBQ1" s="1399"/>
      <c r="BBR1" s="1399"/>
      <c r="BBS1" s="1399"/>
      <c r="BBT1" s="1399"/>
      <c r="BBU1" s="1399"/>
      <c r="BBV1" s="1399"/>
      <c r="BBW1" s="1399"/>
      <c r="BBX1" s="1399"/>
      <c r="BBY1" s="1399"/>
      <c r="BBZ1" s="1399"/>
      <c r="BCA1" s="1399"/>
      <c r="BCB1" s="1399"/>
      <c r="BCC1" s="1399"/>
      <c r="BCD1" s="1399"/>
      <c r="BCE1" s="1399"/>
      <c r="BCF1" s="1399"/>
      <c r="BCG1" s="1399"/>
      <c r="BCH1" s="1399"/>
      <c r="BCI1" s="1399"/>
      <c r="BCJ1" s="1399"/>
      <c r="BCK1" s="1399"/>
      <c r="BCL1" s="1399"/>
      <c r="BCM1" s="1399"/>
      <c r="BCN1" s="1399"/>
      <c r="BCO1" s="1399"/>
      <c r="BCP1" s="1399"/>
      <c r="BCQ1" s="1399"/>
      <c r="BCR1" s="1399"/>
      <c r="BCS1" s="1399"/>
      <c r="BCT1" s="1399"/>
      <c r="BCU1" s="1399"/>
      <c r="BCV1" s="1399"/>
      <c r="BCW1" s="1399"/>
      <c r="BCX1" s="1399"/>
      <c r="BCY1" s="1399"/>
      <c r="BCZ1" s="1399"/>
      <c r="BDA1" s="1399"/>
      <c r="BDB1" s="1399"/>
      <c r="BDC1" s="1399"/>
      <c r="BDD1" s="1399"/>
      <c r="BDE1" s="1399"/>
      <c r="BDF1" s="1399"/>
      <c r="BDG1" s="1399"/>
      <c r="BDH1" s="1399"/>
      <c r="BDI1" s="1399"/>
      <c r="BDJ1" s="1399"/>
      <c r="BDK1" s="1399"/>
      <c r="BDL1" s="1399"/>
      <c r="BDM1" s="1399"/>
      <c r="BDN1" s="1399"/>
      <c r="BDO1" s="1399"/>
      <c r="BDP1" s="1399"/>
      <c r="BDQ1" s="1399"/>
      <c r="BDR1" s="1399"/>
      <c r="BDS1" s="1399"/>
      <c r="BDT1" s="1399"/>
      <c r="BDU1" s="1399"/>
      <c r="BDV1" s="1399"/>
      <c r="BDW1" s="1399"/>
      <c r="BDX1" s="1399"/>
      <c r="BDY1" s="1399"/>
      <c r="BDZ1" s="1399"/>
      <c r="BEA1" s="1399"/>
      <c r="BEB1" s="1399"/>
      <c r="BEC1" s="1399"/>
      <c r="BED1" s="1399"/>
      <c r="BEE1" s="1399"/>
      <c r="BEF1" s="1399"/>
      <c r="BEG1" s="1399"/>
      <c r="BEH1" s="1399"/>
      <c r="BEI1" s="1399"/>
      <c r="BEJ1" s="1399"/>
      <c r="BEK1" s="1399"/>
      <c r="BEL1" s="1399"/>
      <c r="BEM1" s="1399"/>
      <c r="BEN1" s="1399"/>
      <c r="BEO1" s="1399"/>
      <c r="BEP1" s="1399"/>
      <c r="BEQ1" s="1399"/>
      <c r="BER1" s="1399"/>
      <c r="BES1" s="1399"/>
      <c r="BET1" s="1399"/>
      <c r="BEU1" s="1399"/>
      <c r="BEV1" s="1399"/>
      <c r="BEW1" s="1399"/>
      <c r="BEX1" s="1399"/>
      <c r="BEY1" s="1399"/>
      <c r="BEZ1" s="1399"/>
      <c r="BFA1" s="1399"/>
      <c r="BFB1" s="1399"/>
      <c r="BFC1" s="1399"/>
      <c r="BFD1" s="1399"/>
      <c r="BFE1" s="1399"/>
      <c r="BFF1" s="1399"/>
      <c r="BFG1" s="1399"/>
      <c r="BFH1" s="1399"/>
      <c r="BFI1" s="1399"/>
      <c r="BFJ1" s="1399"/>
      <c r="BFK1" s="1399"/>
      <c r="BFL1" s="1399"/>
      <c r="BFM1" s="1399"/>
      <c r="BFN1" s="1399"/>
      <c r="BFO1" s="1399"/>
      <c r="BFP1" s="1399"/>
      <c r="BFQ1" s="1399"/>
      <c r="BFR1" s="1399"/>
      <c r="BFS1" s="1399"/>
      <c r="BFT1" s="1399"/>
      <c r="BFU1" s="1399"/>
      <c r="BFV1" s="1399"/>
      <c r="BFW1" s="1399"/>
      <c r="BFX1" s="1399"/>
      <c r="BFY1" s="1399"/>
      <c r="BFZ1" s="1399"/>
      <c r="BGA1" s="1399"/>
      <c r="BGB1" s="1399"/>
      <c r="BGC1" s="1399"/>
      <c r="BGD1" s="1399"/>
      <c r="BGE1" s="1399"/>
      <c r="BGF1" s="1399"/>
      <c r="BGG1" s="1399"/>
      <c r="BGH1" s="1399"/>
      <c r="BGI1" s="1399"/>
      <c r="BGJ1" s="1399"/>
      <c r="BGK1" s="1399"/>
      <c r="BGL1" s="1399"/>
      <c r="BGM1" s="1399"/>
      <c r="BGN1" s="1399"/>
      <c r="BGO1" s="1399"/>
      <c r="BGP1" s="1399"/>
      <c r="BGQ1" s="1399"/>
      <c r="BGR1" s="1399"/>
      <c r="BGS1" s="1399"/>
      <c r="BGT1" s="1399"/>
      <c r="BGU1" s="1399"/>
      <c r="BGV1" s="1399"/>
      <c r="BGW1" s="1399"/>
      <c r="BGX1" s="1399"/>
      <c r="BGY1" s="1399"/>
      <c r="BGZ1" s="1399"/>
      <c r="BHA1" s="1399"/>
      <c r="BHB1" s="1399"/>
      <c r="BHC1" s="1399"/>
      <c r="BHD1" s="1399"/>
      <c r="BHE1" s="1399"/>
      <c r="BHF1" s="1399"/>
      <c r="BHG1" s="1399"/>
      <c r="BHH1" s="1399"/>
      <c r="BHI1" s="1399"/>
      <c r="BHJ1" s="1399"/>
      <c r="BHK1" s="1399"/>
      <c r="BHL1" s="1399"/>
      <c r="BHM1" s="1399"/>
      <c r="BHN1" s="1399"/>
      <c r="BHO1" s="1399"/>
      <c r="BHP1" s="1399"/>
      <c r="BHQ1" s="1399"/>
      <c r="BHR1" s="1399"/>
      <c r="BHS1" s="1399"/>
      <c r="BHT1" s="1399"/>
      <c r="BHU1" s="1399"/>
      <c r="BHV1" s="1399"/>
      <c r="BHW1" s="1399"/>
      <c r="BHX1" s="1399"/>
      <c r="BHY1" s="1399"/>
      <c r="BHZ1" s="1399"/>
      <c r="BIA1" s="1399"/>
      <c r="BIB1" s="1399"/>
      <c r="BIC1" s="1399"/>
      <c r="BID1" s="1399"/>
      <c r="BIE1" s="1399"/>
      <c r="BIF1" s="1399"/>
      <c r="BIG1" s="1399"/>
      <c r="BIH1" s="1399"/>
      <c r="BII1" s="1399"/>
      <c r="BIJ1" s="1399"/>
      <c r="BIK1" s="1399"/>
      <c r="BIL1" s="1399"/>
      <c r="BIM1" s="1399"/>
      <c r="BIN1" s="1399"/>
      <c r="BIO1" s="1399"/>
      <c r="BIP1" s="1399"/>
      <c r="BIQ1" s="1399"/>
      <c r="BIR1" s="1399"/>
      <c r="BIS1" s="1399"/>
      <c r="BIT1" s="1399"/>
      <c r="BIU1" s="1399"/>
      <c r="BIV1" s="1399"/>
      <c r="BIW1" s="1399"/>
      <c r="BIX1" s="1399"/>
      <c r="BIY1" s="1399"/>
      <c r="BIZ1" s="1399"/>
      <c r="BJA1" s="1399"/>
      <c r="BJB1" s="1399"/>
      <c r="BJC1" s="1399"/>
      <c r="BJD1" s="1399"/>
      <c r="BJE1" s="1399"/>
      <c r="BJF1" s="1399"/>
      <c r="BJG1" s="1399"/>
      <c r="BJH1" s="1399"/>
      <c r="BJI1" s="1399"/>
      <c r="BJJ1" s="1399"/>
      <c r="BJK1" s="1399"/>
      <c r="BJL1" s="1399"/>
      <c r="BJM1" s="1399"/>
      <c r="BJN1" s="1399"/>
      <c r="BJO1" s="1399"/>
      <c r="BJP1" s="1399"/>
      <c r="BJQ1" s="1399"/>
      <c r="BJR1" s="1399"/>
      <c r="BJS1" s="1399"/>
      <c r="BJT1" s="1399"/>
      <c r="BJU1" s="1399"/>
      <c r="BJV1" s="1399"/>
      <c r="BJW1" s="1399"/>
      <c r="BJX1" s="1399"/>
      <c r="BJY1" s="1399"/>
      <c r="BJZ1" s="1399"/>
      <c r="BKA1" s="1399"/>
      <c r="BKB1" s="1399"/>
      <c r="BKC1" s="1399"/>
      <c r="BKD1" s="1399"/>
      <c r="BKE1" s="1399"/>
      <c r="BKF1" s="1399"/>
      <c r="BKG1" s="1399"/>
      <c r="BKH1" s="1399"/>
      <c r="BKI1" s="1399"/>
      <c r="BKJ1" s="1399"/>
      <c r="BKK1" s="1399"/>
      <c r="BKL1" s="1399"/>
      <c r="BKM1" s="1399"/>
      <c r="BKN1" s="1399"/>
      <c r="BKO1" s="1399"/>
      <c r="BKP1" s="1399"/>
      <c r="BKQ1" s="1399"/>
      <c r="BKR1" s="1399"/>
      <c r="BKS1" s="1399"/>
      <c r="BKT1" s="1399"/>
      <c r="BKU1" s="1399"/>
      <c r="BKV1" s="1399"/>
      <c r="BKW1" s="1399"/>
      <c r="BKX1" s="1399"/>
      <c r="BKY1" s="1399"/>
      <c r="BKZ1" s="1399"/>
      <c r="BLA1" s="1399"/>
      <c r="BLB1" s="1399"/>
      <c r="BLC1" s="1399"/>
      <c r="BLD1" s="1399"/>
      <c r="BLE1" s="1399"/>
      <c r="BLF1" s="1399"/>
      <c r="BLG1" s="1399"/>
      <c r="BLH1" s="1399"/>
      <c r="BLI1" s="1399"/>
      <c r="BLJ1" s="1399"/>
      <c r="BLK1" s="1399"/>
      <c r="BLL1" s="1399"/>
      <c r="BLM1" s="1399"/>
      <c r="BLN1" s="1399"/>
      <c r="BLO1" s="1399"/>
      <c r="BLP1" s="1399"/>
      <c r="BLQ1" s="1399"/>
      <c r="BLR1" s="1399"/>
      <c r="BLS1" s="1399"/>
      <c r="BLT1" s="1399"/>
      <c r="BLU1" s="1399"/>
      <c r="BLV1" s="1399"/>
      <c r="BLW1" s="1399"/>
      <c r="BLX1" s="1399"/>
      <c r="BLY1" s="1399"/>
      <c r="BLZ1" s="1399"/>
      <c r="BMA1" s="1399"/>
      <c r="BMB1" s="1399"/>
      <c r="BMC1" s="1399"/>
      <c r="BMD1" s="1399"/>
      <c r="BME1" s="1399"/>
      <c r="BMF1" s="1399"/>
      <c r="BMG1" s="1399"/>
      <c r="BMH1" s="1399"/>
      <c r="BMI1" s="1399"/>
      <c r="BMJ1" s="1399"/>
      <c r="BMK1" s="1399"/>
      <c r="BML1" s="1399"/>
      <c r="BMM1" s="1399"/>
      <c r="BMN1" s="1399"/>
      <c r="BMO1" s="1399"/>
      <c r="BMP1" s="1399"/>
      <c r="BMQ1" s="1399"/>
      <c r="BMR1" s="1399"/>
      <c r="BMS1" s="1399"/>
      <c r="BMT1" s="1399"/>
      <c r="BMU1" s="1399"/>
      <c r="BMV1" s="1399"/>
      <c r="BMW1" s="1399"/>
      <c r="BMX1" s="1399"/>
      <c r="BMY1" s="1399"/>
      <c r="BMZ1" s="1399"/>
      <c r="BNA1" s="1399"/>
      <c r="BNB1" s="1399"/>
      <c r="BNC1" s="1399"/>
      <c r="BND1" s="1399"/>
      <c r="BNE1" s="1399"/>
      <c r="BNF1" s="1399"/>
      <c r="BNG1" s="1399"/>
      <c r="BNH1" s="1399"/>
      <c r="BNI1" s="1399"/>
      <c r="BNJ1" s="1399"/>
      <c r="BNK1" s="1399"/>
      <c r="BNL1" s="1399"/>
      <c r="BNM1" s="1399"/>
      <c r="BNN1" s="1399"/>
      <c r="BNO1" s="1399"/>
      <c r="BNP1" s="1399"/>
      <c r="BNQ1" s="1399"/>
      <c r="BNR1" s="1399"/>
      <c r="BNS1" s="1399"/>
      <c r="BNT1" s="1399"/>
      <c r="BNU1" s="1399"/>
      <c r="BNV1" s="1399"/>
      <c r="BNW1" s="1399"/>
      <c r="BNX1" s="1399"/>
      <c r="BNY1" s="1399"/>
      <c r="BNZ1" s="1399"/>
      <c r="BOA1" s="1399"/>
      <c r="BOB1" s="1399"/>
      <c r="BOC1" s="1399"/>
      <c r="BOD1" s="1399"/>
      <c r="BOE1" s="1399"/>
      <c r="BOF1" s="1399"/>
      <c r="BOG1" s="1399"/>
      <c r="BOH1" s="1399"/>
      <c r="BOI1" s="1399"/>
      <c r="BOJ1" s="1399"/>
      <c r="BOK1" s="1399"/>
      <c r="BOL1" s="1399"/>
      <c r="BOM1" s="1399"/>
      <c r="BON1" s="1399"/>
      <c r="BOO1" s="1399"/>
      <c r="BOP1" s="1399"/>
      <c r="BOQ1" s="1399"/>
      <c r="BOR1" s="1399"/>
      <c r="BOS1" s="1399"/>
      <c r="BOT1" s="1399"/>
      <c r="BOU1" s="1399"/>
      <c r="BOV1" s="1399"/>
      <c r="BOW1" s="1399"/>
      <c r="BOX1" s="1399"/>
      <c r="BOY1" s="1399"/>
      <c r="BOZ1" s="1399"/>
      <c r="BPA1" s="1399"/>
      <c r="BPB1" s="1399"/>
      <c r="BPC1" s="1399"/>
      <c r="BPD1" s="1399"/>
      <c r="BPE1" s="1399"/>
      <c r="BPF1" s="1399"/>
      <c r="BPG1" s="1399"/>
      <c r="BPH1" s="1399"/>
      <c r="BPI1" s="1399"/>
      <c r="BPJ1" s="1399"/>
      <c r="BPK1" s="1399"/>
      <c r="BPL1" s="1399"/>
      <c r="BPM1" s="1399"/>
      <c r="BPN1" s="1399"/>
      <c r="BPO1" s="1399"/>
      <c r="BPP1" s="1399"/>
      <c r="BPQ1" s="1399"/>
      <c r="BPR1" s="1399"/>
      <c r="BPS1" s="1399"/>
      <c r="BPT1" s="1399"/>
      <c r="BPU1" s="1399"/>
      <c r="BPV1" s="1399"/>
      <c r="BPW1" s="1399"/>
      <c r="BPX1" s="1399"/>
      <c r="BPY1" s="1399"/>
      <c r="BPZ1" s="1399"/>
      <c r="BQA1" s="1399"/>
      <c r="BQB1" s="1399"/>
      <c r="BQC1" s="1399"/>
      <c r="BQD1" s="1399"/>
      <c r="BQE1" s="1399"/>
      <c r="BQF1" s="1399"/>
      <c r="BQG1" s="1399"/>
      <c r="BQH1" s="1399"/>
      <c r="BQI1" s="1399"/>
      <c r="BQJ1" s="1399"/>
      <c r="BQK1" s="1399"/>
      <c r="BQL1" s="1399"/>
      <c r="BQM1" s="1399"/>
      <c r="BQN1" s="1399"/>
      <c r="BQO1" s="1399"/>
      <c r="BQP1" s="1399"/>
      <c r="BQQ1" s="1399"/>
      <c r="BQR1" s="1399"/>
      <c r="BQS1" s="1399"/>
      <c r="BQT1" s="1399"/>
      <c r="BQU1" s="1399"/>
      <c r="BQV1" s="1399"/>
      <c r="BQW1" s="1399"/>
      <c r="BQX1" s="1399"/>
      <c r="BQY1" s="1399"/>
      <c r="BQZ1" s="1399"/>
      <c r="BRA1" s="1399"/>
      <c r="BRB1" s="1399"/>
      <c r="BRC1" s="1399"/>
      <c r="BRD1" s="1399"/>
      <c r="BRE1" s="1399"/>
      <c r="BRF1" s="1399"/>
      <c r="BRG1" s="1399"/>
      <c r="BRH1" s="1399"/>
      <c r="BRI1" s="1399"/>
      <c r="BRJ1" s="1399"/>
      <c r="BRK1" s="1399"/>
      <c r="BRL1" s="1399"/>
      <c r="BRM1" s="1399"/>
      <c r="BRN1" s="1399"/>
      <c r="BRO1" s="1399"/>
      <c r="BRP1" s="1399"/>
      <c r="BRQ1" s="1399"/>
      <c r="BRR1" s="1399"/>
      <c r="BRS1" s="1399"/>
      <c r="BRT1" s="1399"/>
      <c r="BRU1" s="1399"/>
      <c r="BRV1" s="1399"/>
      <c r="BRW1" s="1399"/>
      <c r="BRX1" s="1399"/>
      <c r="BRY1" s="1399"/>
      <c r="BRZ1" s="1399"/>
      <c r="BSA1" s="1399"/>
      <c r="BSB1" s="1399"/>
      <c r="BSC1" s="1399"/>
      <c r="BSD1" s="1399"/>
      <c r="BSE1" s="1399"/>
      <c r="BSF1" s="1399"/>
      <c r="BSG1" s="1399"/>
      <c r="BSH1" s="1399"/>
      <c r="BSI1" s="1399"/>
      <c r="BSJ1" s="1399"/>
      <c r="BSK1" s="1399"/>
      <c r="BSL1" s="1399"/>
      <c r="BSM1" s="1399"/>
      <c r="BSN1" s="1399"/>
      <c r="BSO1" s="1399"/>
      <c r="BSP1" s="1399"/>
      <c r="BSQ1" s="1399"/>
      <c r="BSR1" s="1399"/>
      <c r="BSS1" s="1399"/>
      <c r="BST1" s="1399"/>
      <c r="BSU1" s="1399"/>
      <c r="BSV1" s="1399"/>
      <c r="BSW1" s="1399"/>
      <c r="BSX1" s="1399"/>
      <c r="BSY1" s="1399"/>
      <c r="BSZ1" s="1399"/>
      <c r="BTA1" s="1399"/>
      <c r="BTB1" s="1399"/>
      <c r="BTC1" s="1399"/>
      <c r="BTD1" s="1399"/>
      <c r="BTE1" s="1399"/>
      <c r="BTF1" s="1399"/>
      <c r="BTG1" s="1399"/>
      <c r="BTH1" s="1399"/>
      <c r="BTI1" s="1399"/>
      <c r="BTJ1" s="1399"/>
      <c r="BTK1" s="1399"/>
      <c r="BTL1" s="1399"/>
      <c r="BTM1" s="1399"/>
      <c r="BTN1" s="1399"/>
      <c r="BTO1" s="1399"/>
      <c r="BTP1" s="1399"/>
      <c r="BTQ1" s="1399"/>
      <c r="BTR1" s="1399"/>
      <c r="BTS1" s="1399"/>
      <c r="BTT1" s="1399"/>
      <c r="BTU1" s="1399"/>
      <c r="BTV1" s="1399"/>
      <c r="BTW1" s="1399"/>
      <c r="BTX1" s="1399"/>
      <c r="BTY1" s="1399"/>
      <c r="BTZ1" s="1399"/>
      <c r="BUA1" s="1399"/>
      <c r="BUB1" s="1399"/>
      <c r="BUC1" s="1399"/>
      <c r="BUD1" s="1399"/>
      <c r="BUE1" s="1399"/>
      <c r="BUF1" s="1399"/>
      <c r="BUG1" s="1399"/>
      <c r="BUH1" s="1399"/>
      <c r="BUI1" s="1399"/>
      <c r="BUJ1" s="1399"/>
      <c r="BUK1" s="1399"/>
      <c r="BUL1" s="1399"/>
      <c r="BUM1" s="1399"/>
      <c r="BUN1" s="1399"/>
      <c r="BUO1" s="1399"/>
      <c r="BUP1" s="1399"/>
      <c r="BUQ1" s="1399"/>
      <c r="BUR1" s="1399"/>
      <c r="BUS1" s="1399"/>
      <c r="BUT1" s="1399"/>
      <c r="BUU1" s="1399"/>
      <c r="BUV1" s="1399"/>
      <c r="BUW1" s="1399"/>
      <c r="BUX1" s="1399"/>
      <c r="BUY1" s="1399"/>
      <c r="BUZ1" s="1399"/>
      <c r="BVA1" s="1399"/>
      <c r="BVB1" s="1399"/>
      <c r="BVC1" s="1399"/>
      <c r="BVD1" s="1399"/>
      <c r="BVE1" s="1399"/>
      <c r="BVF1" s="1399"/>
      <c r="BVG1" s="1399"/>
      <c r="BVH1" s="1399"/>
      <c r="BVI1" s="1399"/>
      <c r="BVJ1" s="1399"/>
      <c r="BVK1" s="1399"/>
      <c r="BVL1" s="1399"/>
      <c r="BVM1" s="1399"/>
      <c r="BVN1" s="1399"/>
      <c r="BVO1" s="1399"/>
      <c r="BVP1" s="1399"/>
      <c r="BVQ1" s="1399"/>
      <c r="BVR1" s="1399"/>
      <c r="BVS1" s="1399"/>
      <c r="BVT1" s="1399"/>
      <c r="BVU1" s="1399"/>
      <c r="BVV1" s="1399"/>
      <c r="BVW1" s="1399"/>
      <c r="BVX1" s="1399"/>
      <c r="BVY1" s="1399"/>
      <c r="BVZ1" s="1399"/>
      <c r="BWA1" s="1399"/>
      <c r="BWB1" s="1399"/>
      <c r="BWC1" s="1399"/>
      <c r="BWD1" s="1399"/>
      <c r="BWE1" s="1399"/>
      <c r="BWF1" s="1399"/>
      <c r="BWG1" s="1399"/>
      <c r="BWH1" s="1399"/>
      <c r="BWI1" s="1399"/>
      <c r="BWJ1" s="1399"/>
      <c r="BWK1" s="1399"/>
      <c r="BWL1" s="1399"/>
      <c r="BWM1" s="1399"/>
      <c r="BWN1" s="1399"/>
      <c r="BWO1" s="1399"/>
      <c r="BWP1" s="1399"/>
      <c r="BWQ1" s="1399"/>
      <c r="BWR1" s="1399"/>
      <c r="BWS1" s="1399"/>
      <c r="BWT1" s="1399"/>
      <c r="BWU1" s="1399"/>
      <c r="BWV1" s="1399"/>
      <c r="BWW1" s="1399"/>
      <c r="BWX1" s="1399"/>
      <c r="BWY1" s="1399"/>
      <c r="BWZ1" s="1399"/>
      <c r="BXA1" s="1399"/>
      <c r="BXB1" s="1399"/>
      <c r="BXC1" s="1399"/>
      <c r="BXD1" s="1399"/>
      <c r="BXE1" s="1399"/>
      <c r="BXF1" s="1399"/>
      <c r="BXG1" s="1399"/>
      <c r="BXH1" s="1399"/>
      <c r="BXI1" s="1399"/>
      <c r="BXJ1" s="1399"/>
      <c r="BXK1" s="1399"/>
      <c r="BXL1" s="1399"/>
      <c r="BXM1" s="1399"/>
      <c r="BXN1" s="1399"/>
      <c r="BXO1" s="1399"/>
      <c r="BXP1" s="1399"/>
      <c r="BXQ1" s="1399"/>
      <c r="BXR1" s="1399"/>
      <c r="BXS1" s="1399"/>
      <c r="BXT1" s="1399"/>
      <c r="BXU1" s="1399"/>
      <c r="BXV1" s="1399"/>
      <c r="BXW1" s="1399"/>
      <c r="BXX1" s="1399"/>
      <c r="BXY1" s="1399"/>
      <c r="BXZ1" s="1399"/>
      <c r="BYA1" s="1399"/>
      <c r="BYB1" s="1399"/>
      <c r="BYC1" s="1399"/>
      <c r="BYD1" s="1399"/>
      <c r="BYE1" s="1399"/>
      <c r="BYF1" s="1399"/>
      <c r="BYG1" s="1399"/>
      <c r="BYH1" s="1399"/>
      <c r="BYI1" s="1399"/>
      <c r="BYJ1" s="1399"/>
      <c r="BYK1" s="1399"/>
      <c r="BYL1" s="1399"/>
      <c r="BYM1" s="1399"/>
      <c r="BYN1" s="1399"/>
      <c r="BYO1" s="1399"/>
      <c r="BYP1" s="1399"/>
      <c r="BYQ1" s="1399"/>
      <c r="BYR1" s="1399"/>
      <c r="BYS1" s="1399"/>
      <c r="BYT1" s="1399"/>
      <c r="BYU1" s="1399"/>
      <c r="BYV1" s="1399"/>
      <c r="BYW1" s="1399"/>
      <c r="BYX1" s="1399"/>
      <c r="BYY1" s="1399"/>
      <c r="BYZ1" s="1399"/>
      <c r="BZA1" s="1399"/>
      <c r="BZB1" s="1399"/>
      <c r="BZC1" s="1399"/>
      <c r="BZD1" s="1399"/>
      <c r="BZE1" s="1399"/>
      <c r="BZF1" s="1399"/>
      <c r="BZG1" s="1399"/>
      <c r="BZH1" s="1399"/>
      <c r="BZI1" s="1399"/>
      <c r="BZJ1" s="1399"/>
      <c r="BZK1" s="1399"/>
      <c r="BZL1" s="1399"/>
      <c r="BZM1" s="1399"/>
      <c r="BZN1" s="1399"/>
      <c r="BZO1" s="1399"/>
      <c r="BZP1" s="1399"/>
      <c r="BZQ1" s="1399"/>
      <c r="BZR1" s="1399"/>
      <c r="BZS1" s="1399"/>
      <c r="BZT1" s="1399"/>
      <c r="BZU1" s="1399"/>
      <c r="BZV1" s="1399"/>
      <c r="BZW1" s="1399"/>
      <c r="BZX1" s="1399"/>
      <c r="BZY1" s="1399"/>
      <c r="BZZ1" s="1399"/>
      <c r="CAA1" s="1399"/>
      <c r="CAB1" s="1399"/>
      <c r="CAC1" s="1399"/>
      <c r="CAD1" s="1399"/>
      <c r="CAE1" s="1399"/>
      <c r="CAF1" s="1399"/>
      <c r="CAG1" s="1399"/>
      <c r="CAH1" s="1399"/>
      <c r="CAI1" s="1399"/>
      <c r="CAJ1" s="1399"/>
      <c r="CAK1" s="1399"/>
      <c r="CAL1" s="1399"/>
      <c r="CAM1" s="1399"/>
      <c r="CAN1" s="1399"/>
      <c r="CAO1" s="1399"/>
      <c r="CAP1" s="1399"/>
      <c r="CAQ1" s="1399"/>
      <c r="CAR1" s="1399"/>
      <c r="CAS1" s="1399"/>
      <c r="CAT1" s="1399"/>
      <c r="CAU1" s="1399"/>
      <c r="CAV1" s="1399"/>
      <c r="CAW1" s="1399"/>
      <c r="CAX1" s="1399"/>
      <c r="CAY1" s="1399"/>
      <c r="CAZ1" s="1399"/>
      <c r="CBA1" s="1399"/>
      <c r="CBB1" s="1399"/>
      <c r="CBC1" s="1399"/>
      <c r="CBD1" s="1399"/>
      <c r="CBE1" s="1399"/>
      <c r="CBF1" s="1399"/>
      <c r="CBG1" s="1399"/>
      <c r="CBH1" s="1399"/>
      <c r="CBI1" s="1399"/>
      <c r="CBJ1" s="1399"/>
      <c r="CBK1" s="1399"/>
      <c r="CBL1" s="1399"/>
      <c r="CBM1" s="1399"/>
      <c r="CBN1" s="1399"/>
      <c r="CBO1" s="1399"/>
      <c r="CBP1" s="1399"/>
      <c r="CBQ1" s="1399"/>
      <c r="CBR1" s="1399"/>
      <c r="CBS1" s="1399"/>
      <c r="CBT1" s="1399"/>
      <c r="CBU1" s="1399"/>
      <c r="CBV1" s="1399"/>
      <c r="CBW1" s="1399"/>
      <c r="CBX1" s="1399"/>
      <c r="CBY1" s="1399"/>
      <c r="CBZ1" s="1399"/>
      <c r="CCA1" s="1399"/>
      <c r="CCB1" s="1399"/>
      <c r="CCC1" s="1399"/>
      <c r="CCD1" s="1399"/>
      <c r="CCE1" s="1399"/>
      <c r="CCF1" s="1399"/>
      <c r="CCG1" s="1399"/>
      <c r="CCH1" s="1399"/>
      <c r="CCI1" s="1399"/>
      <c r="CCJ1" s="1399"/>
      <c r="CCK1" s="1399"/>
      <c r="CCL1" s="1399"/>
      <c r="CCM1" s="1399"/>
      <c r="CCN1" s="1399"/>
      <c r="CCO1" s="1399"/>
      <c r="CCP1" s="1399"/>
      <c r="CCQ1" s="1399"/>
      <c r="CCR1" s="1399"/>
      <c r="CCS1" s="1399"/>
      <c r="CCT1" s="1399"/>
      <c r="CCU1" s="1399"/>
      <c r="CCV1" s="1399"/>
      <c r="CCW1" s="1399"/>
      <c r="CCX1" s="1399"/>
      <c r="CCY1" s="1399"/>
      <c r="CCZ1" s="1399"/>
      <c r="CDA1" s="1399"/>
      <c r="CDB1" s="1399"/>
      <c r="CDC1" s="1399"/>
      <c r="CDD1" s="1399"/>
      <c r="CDE1" s="1399"/>
      <c r="CDF1" s="1399"/>
      <c r="CDG1" s="1399"/>
      <c r="CDH1" s="1399"/>
      <c r="CDI1" s="1399"/>
      <c r="CDJ1" s="1399"/>
      <c r="CDK1" s="1399"/>
      <c r="CDL1" s="1399"/>
      <c r="CDM1" s="1399"/>
      <c r="CDN1" s="1399"/>
      <c r="CDO1" s="1399"/>
      <c r="CDP1" s="1399"/>
      <c r="CDQ1" s="1399"/>
      <c r="CDR1" s="1399"/>
      <c r="CDS1" s="1399"/>
      <c r="CDT1" s="1399"/>
      <c r="CDU1" s="1399"/>
      <c r="CDV1" s="1399"/>
      <c r="CDW1" s="1399"/>
      <c r="CDX1" s="1399"/>
      <c r="CDY1" s="1399"/>
      <c r="CDZ1" s="1399"/>
      <c r="CEA1" s="1399"/>
      <c r="CEB1" s="1399"/>
      <c r="CEC1" s="1399"/>
      <c r="CED1" s="1399"/>
      <c r="CEE1" s="1399"/>
      <c r="CEF1" s="1399"/>
      <c r="CEG1" s="1399"/>
      <c r="CEH1" s="1399"/>
      <c r="CEI1" s="1399"/>
      <c r="CEJ1" s="1399"/>
      <c r="CEK1" s="1399"/>
      <c r="CEL1" s="1399"/>
      <c r="CEM1" s="1399"/>
      <c r="CEN1" s="1399"/>
      <c r="CEO1" s="1399"/>
      <c r="CEP1" s="1399"/>
      <c r="CEQ1" s="1399"/>
      <c r="CER1" s="1399"/>
      <c r="CES1" s="1399"/>
      <c r="CET1" s="1399"/>
      <c r="CEU1" s="1399"/>
      <c r="CEV1" s="1399"/>
      <c r="CEW1" s="1399"/>
      <c r="CEX1" s="1399"/>
      <c r="CEY1" s="1399"/>
      <c r="CEZ1" s="1399"/>
      <c r="CFA1" s="1399"/>
      <c r="CFB1" s="1399"/>
      <c r="CFC1" s="1399"/>
      <c r="CFD1" s="1399"/>
      <c r="CFE1" s="1399"/>
      <c r="CFF1" s="1399"/>
      <c r="CFG1" s="1399"/>
      <c r="CFH1" s="1399"/>
      <c r="CFI1" s="1399"/>
      <c r="CFJ1" s="1399"/>
      <c r="CFK1" s="1399"/>
      <c r="CFL1" s="1399"/>
      <c r="CFM1" s="1399"/>
      <c r="CFN1" s="1399"/>
      <c r="CFO1" s="1399"/>
      <c r="CFP1" s="1399"/>
      <c r="CFQ1" s="1399"/>
      <c r="CFR1" s="1399"/>
      <c r="CFS1" s="1399"/>
      <c r="CFT1" s="1399"/>
      <c r="CFU1" s="1399"/>
      <c r="CFV1" s="1399"/>
      <c r="CFW1" s="1399"/>
      <c r="CFX1" s="1399"/>
      <c r="CFY1" s="1399"/>
      <c r="CFZ1" s="1399"/>
      <c r="CGA1" s="1399"/>
      <c r="CGB1" s="1399"/>
      <c r="CGC1" s="1399"/>
      <c r="CGD1" s="1399"/>
      <c r="CGE1" s="1399"/>
      <c r="CGF1" s="1399"/>
      <c r="CGG1" s="1399"/>
      <c r="CGH1" s="1399"/>
      <c r="CGI1" s="1399"/>
      <c r="CGJ1" s="1399"/>
      <c r="CGK1" s="1399"/>
      <c r="CGL1" s="1399"/>
      <c r="CGM1" s="1399"/>
      <c r="CGN1" s="1399"/>
      <c r="CGO1" s="1399"/>
      <c r="CGP1" s="1399"/>
      <c r="CGQ1" s="1399"/>
      <c r="CGR1" s="1399"/>
      <c r="CGS1" s="1399"/>
      <c r="CGT1" s="1399"/>
      <c r="CGU1" s="1399"/>
      <c r="CGV1" s="1399"/>
      <c r="CGW1" s="1399"/>
      <c r="CGX1" s="1399"/>
      <c r="CGY1" s="1399"/>
      <c r="CGZ1" s="1399"/>
      <c r="CHA1" s="1399"/>
      <c r="CHB1" s="1399"/>
      <c r="CHC1" s="1399"/>
      <c r="CHD1" s="1399"/>
      <c r="CHE1" s="1399"/>
      <c r="CHF1" s="1399"/>
      <c r="CHG1" s="1399"/>
      <c r="CHH1" s="1399"/>
      <c r="CHI1" s="1399"/>
      <c r="CHJ1" s="1399"/>
      <c r="CHK1" s="1399"/>
      <c r="CHL1" s="1399"/>
      <c r="CHM1" s="1399"/>
      <c r="CHN1" s="1399"/>
      <c r="CHO1" s="1399"/>
      <c r="CHP1" s="1399"/>
      <c r="CHQ1" s="1399"/>
      <c r="CHR1" s="1399"/>
      <c r="CHS1" s="1399"/>
      <c r="CHT1" s="1399"/>
      <c r="CHU1" s="1399"/>
      <c r="CHV1" s="1399"/>
      <c r="CHW1" s="1399"/>
      <c r="CHX1" s="1399"/>
      <c r="CHY1" s="1399"/>
      <c r="CHZ1" s="1399"/>
      <c r="CIA1" s="1399"/>
      <c r="CIB1" s="1399"/>
      <c r="CIC1" s="1399"/>
      <c r="CID1" s="1399"/>
      <c r="CIE1" s="1399"/>
      <c r="CIF1" s="1399"/>
      <c r="CIG1" s="1399"/>
      <c r="CIH1" s="1399"/>
      <c r="CII1" s="1399"/>
      <c r="CIJ1" s="1399"/>
      <c r="CIK1" s="1399"/>
      <c r="CIL1" s="1399"/>
      <c r="CIM1" s="1399"/>
      <c r="CIN1" s="1399"/>
      <c r="CIO1" s="1399"/>
      <c r="CIP1" s="1399"/>
      <c r="CIQ1" s="1399"/>
      <c r="CIR1" s="1399"/>
      <c r="CIS1" s="1399"/>
      <c r="CIT1" s="1399"/>
      <c r="CIU1" s="1399"/>
      <c r="CIV1" s="1399"/>
      <c r="CIW1" s="1399"/>
      <c r="CIX1" s="1399"/>
      <c r="CIY1" s="1399"/>
      <c r="CIZ1" s="1399"/>
      <c r="CJA1" s="1399"/>
      <c r="CJB1" s="1399"/>
      <c r="CJC1" s="1399"/>
      <c r="CJD1" s="1399"/>
      <c r="CJE1" s="1399"/>
      <c r="CJF1" s="1399"/>
      <c r="CJG1" s="1399"/>
      <c r="CJH1" s="1399"/>
      <c r="CJI1" s="1399"/>
      <c r="CJJ1" s="1399"/>
      <c r="CJK1" s="1399"/>
      <c r="CJL1" s="1399"/>
      <c r="CJM1" s="1399"/>
      <c r="CJN1" s="1399"/>
      <c r="CJO1" s="1399"/>
      <c r="CJP1" s="1399"/>
      <c r="CJQ1" s="1399"/>
      <c r="CJR1" s="1399"/>
      <c r="CJS1" s="1399"/>
      <c r="CJT1" s="1399"/>
      <c r="CJU1" s="1399"/>
      <c r="CJV1" s="1399"/>
      <c r="CJW1" s="1399"/>
      <c r="CJX1" s="1399"/>
      <c r="CJY1" s="1399"/>
      <c r="CJZ1" s="1399"/>
      <c r="CKA1" s="1399"/>
      <c r="CKB1" s="1399"/>
      <c r="CKC1" s="1399"/>
      <c r="CKD1" s="1399"/>
      <c r="CKE1" s="1399"/>
      <c r="CKF1" s="1399"/>
      <c r="CKG1" s="1399"/>
      <c r="CKH1" s="1399"/>
      <c r="CKI1" s="1399"/>
      <c r="CKJ1" s="1399"/>
      <c r="CKK1" s="1399"/>
      <c r="CKL1" s="1399"/>
      <c r="CKM1" s="1399"/>
      <c r="CKN1" s="1399"/>
      <c r="CKO1" s="1399"/>
      <c r="CKP1" s="1399"/>
      <c r="CKQ1" s="1399"/>
      <c r="CKR1" s="1399"/>
      <c r="CKS1" s="1399"/>
      <c r="CKT1" s="1399"/>
      <c r="CKU1" s="1399"/>
      <c r="CKV1" s="1399"/>
      <c r="CKW1" s="1399"/>
      <c r="CKX1" s="1399"/>
      <c r="CKY1" s="1399"/>
      <c r="CKZ1" s="1399"/>
      <c r="CLA1" s="1399"/>
      <c r="CLB1" s="1399"/>
      <c r="CLC1" s="1399"/>
      <c r="CLD1" s="1399"/>
      <c r="CLE1" s="1399"/>
      <c r="CLF1" s="1399"/>
      <c r="CLG1" s="1399"/>
      <c r="CLH1" s="1399"/>
      <c r="CLI1" s="1399"/>
      <c r="CLJ1" s="1399"/>
      <c r="CLK1" s="1399"/>
      <c r="CLL1" s="1399"/>
      <c r="CLM1" s="1399"/>
      <c r="CLN1" s="1399"/>
      <c r="CLO1" s="1399"/>
      <c r="CLP1" s="1399"/>
      <c r="CLQ1" s="1399"/>
      <c r="CLR1" s="1399"/>
      <c r="CLS1" s="1399"/>
      <c r="CLT1" s="1399"/>
      <c r="CLU1" s="1399"/>
      <c r="CLV1" s="1399"/>
      <c r="CLW1" s="1399"/>
      <c r="CLX1" s="1399"/>
      <c r="CLY1" s="1399"/>
      <c r="CLZ1" s="1399"/>
      <c r="CMA1" s="1399"/>
      <c r="CMB1" s="1399"/>
      <c r="CMC1" s="1399"/>
      <c r="CMD1" s="1399"/>
      <c r="CME1" s="1399"/>
      <c r="CMF1" s="1399"/>
      <c r="CMG1" s="1399"/>
      <c r="CMH1" s="1399"/>
      <c r="CMI1" s="1399"/>
      <c r="CMJ1" s="1399"/>
      <c r="CMK1" s="1399"/>
      <c r="CML1" s="1399"/>
      <c r="CMM1" s="1399"/>
      <c r="CMN1" s="1399"/>
      <c r="CMO1" s="1399"/>
      <c r="CMP1" s="1399"/>
      <c r="CMQ1" s="1399"/>
      <c r="CMR1" s="1399"/>
      <c r="CMS1" s="1399"/>
      <c r="CMT1" s="1399"/>
      <c r="CMU1" s="1399"/>
      <c r="CMV1" s="1399"/>
      <c r="CMW1" s="1399"/>
      <c r="CMX1" s="1399"/>
      <c r="CMY1" s="1399"/>
      <c r="CMZ1" s="1399"/>
      <c r="CNA1" s="1399"/>
      <c r="CNB1" s="1399"/>
      <c r="CNC1" s="1399"/>
      <c r="CND1" s="1399"/>
      <c r="CNE1" s="1399"/>
      <c r="CNF1" s="1399"/>
      <c r="CNG1" s="1399"/>
      <c r="CNH1" s="1399"/>
      <c r="CNI1" s="1399"/>
      <c r="CNJ1" s="1399"/>
      <c r="CNK1" s="1399"/>
      <c r="CNL1" s="1399"/>
      <c r="CNM1" s="1399"/>
      <c r="CNN1" s="1399"/>
      <c r="CNO1" s="1399"/>
      <c r="CNP1" s="1399"/>
      <c r="CNQ1" s="1399"/>
      <c r="CNR1" s="1399"/>
      <c r="CNS1" s="1399"/>
      <c r="CNT1" s="1399"/>
      <c r="CNU1" s="1399"/>
      <c r="CNV1" s="1399"/>
      <c r="CNW1" s="1399"/>
      <c r="CNX1" s="1399"/>
      <c r="CNY1" s="1399"/>
      <c r="CNZ1" s="1399"/>
      <c r="COA1" s="1399"/>
      <c r="COB1" s="1399"/>
      <c r="COC1" s="1399"/>
      <c r="COD1" s="1399"/>
      <c r="COE1" s="1399"/>
      <c r="COF1" s="1399"/>
      <c r="COG1" s="1399"/>
      <c r="COH1" s="1399"/>
      <c r="COI1" s="1399"/>
      <c r="COJ1" s="1399"/>
      <c r="COK1" s="1399"/>
      <c r="COL1" s="1399"/>
      <c r="COM1" s="1399"/>
      <c r="CON1" s="1399"/>
      <c r="COO1" s="1399"/>
      <c r="COP1" s="1399"/>
      <c r="COQ1" s="1399"/>
      <c r="COR1" s="1399"/>
      <c r="COS1" s="1399"/>
      <c r="COT1" s="1399"/>
      <c r="COU1" s="1399"/>
      <c r="COV1" s="1399"/>
      <c r="COW1" s="1399"/>
      <c r="COX1" s="1399"/>
      <c r="COY1" s="1399"/>
      <c r="COZ1" s="1399"/>
      <c r="CPA1" s="1399"/>
      <c r="CPB1" s="1399"/>
      <c r="CPC1" s="1399"/>
      <c r="CPD1" s="1399"/>
      <c r="CPE1" s="1399"/>
      <c r="CPF1" s="1399"/>
      <c r="CPG1" s="1399"/>
      <c r="CPH1" s="1399"/>
      <c r="CPI1" s="1399"/>
      <c r="CPJ1" s="1399"/>
      <c r="CPK1" s="1399"/>
      <c r="CPL1" s="1399"/>
      <c r="CPM1" s="1399"/>
      <c r="CPN1" s="1399"/>
      <c r="CPO1" s="1399"/>
      <c r="CPP1" s="1399"/>
      <c r="CPQ1" s="1399"/>
      <c r="CPR1" s="1399"/>
      <c r="CPS1" s="1399"/>
      <c r="CPT1" s="1399"/>
      <c r="CPU1" s="1399"/>
      <c r="CPV1" s="1399"/>
      <c r="CPW1" s="1399"/>
      <c r="CPX1" s="1399"/>
      <c r="CPY1" s="1399"/>
      <c r="CPZ1" s="1399"/>
      <c r="CQA1" s="1399"/>
      <c r="CQB1" s="1399"/>
      <c r="CQC1" s="1399"/>
      <c r="CQD1" s="1399"/>
      <c r="CQE1" s="1399"/>
      <c r="CQF1" s="1399"/>
      <c r="CQG1" s="1399"/>
      <c r="CQH1" s="1399"/>
      <c r="CQI1" s="1399"/>
      <c r="CQJ1" s="1399"/>
      <c r="CQK1" s="1399"/>
      <c r="CQL1" s="1399"/>
      <c r="CQM1" s="1399"/>
      <c r="CQN1" s="1399"/>
      <c r="CQO1" s="1399"/>
      <c r="CQP1" s="1399"/>
      <c r="CQQ1" s="1399"/>
      <c r="CQR1" s="1399"/>
      <c r="CQS1" s="1399"/>
      <c r="CQT1" s="1399"/>
      <c r="CQU1" s="1399"/>
      <c r="CQV1" s="1399"/>
      <c r="CQW1" s="1399"/>
      <c r="CQX1" s="1399"/>
      <c r="CQY1" s="1399"/>
      <c r="CQZ1" s="1399"/>
      <c r="CRA1" s="1399"/>
      <c r="CRB1" s="1399"/>
      <c r="CRC1" s="1399"/>
      <c r="CRD1" s="1399"/>
      <c r="CRE1" s="1399"/>
      <c r="CRF1" s="1399"/>
      <c r="CRG1" s="1399"/>
      <c r="CRH1" s="1399"/>
      <c r="CRI1" s="1399"/>
      <c r="CRJ1" s="1399"/>
      <c r="CRK1" s="1399"/>
      <c r="CRL1" s="1399"/>
      <c r="CRM1" s="1399"/>
      <c r="CRN1" s="1399"/>
      <c r="CRO1" s="1399"/>
      <c r="CRP1" s="1399"/>
      <c r="CRQ1" s="1399"/>
      <c r="CRR1" s="1399"/>
      <c r="CRS1" s="1399"/>
      <c r="CRT1" s="1399"/>
      <c r="CRU1" s="1399"/>
      <c r="CRV1" s="1399"/>
      <c r="CRW1" s="1399"/>
      <c r="CRX1" s="1399"/>
      <c r="CRY1" s="1399"/>
      <c r="CRZ1" s="1399"/>
      <c r="CSA1" s="1399"/>
      <c r="CSB1" s="1399"/>
      <c r="CSC1" s="1399"/>
      <c r="CSD1" s="1399"/>
      <c r="CSE1" s="1399"/>
      <c r="CSF1" s="1399"/>
      <c r="CSG1" s="1399"/>
      <c r="CSH1" s="1399"/>
      <c r="CSI1" s="1399"/>
      <c r="CSJ1" s="1399"/>
      <c r="CSK1" s="1399"/>
      <c r="CSL1" s="1399"/>
      <c r="CSM1" s="1399"/>
      <c r="CSN1" s="1399"/>
      <c r="CSO1" s="1399"/>
      <c r="CSP1" s="1399"/>
      <c r="CSQ1" s="1399"/>
      <c r="CSR1" s="1399"/>
      <c r="CSS1" s="1399"/>
      <c r="CST1" s="1399"/>
      <c r="CSU1" s="1399"/>
      <c r="CSV1" s="1399"/>
      <c r="CSW1" s="1399"/>
      <c r="CSX1" s="1399"/>
      <c r="CSY1" s="1399"/>
      <c r="CSZ1" s="1399"/>
      <c r="CTA1" s="1399"/>
      <c r="CTB1" s="1399"/>
      <c r="CTC1" s="1399"/>
      <c r="CTD1" s="1399"/>
      <c r="CTE1" s="1399"/>
      <c r="CTF1" s="1399"/>
      <c r="CTG1" s="1399"/>
      <c r="CTH1" s="1399"/>
      <c r="CTI1" s="1399"/>
      <c r="CTJ1" s="1399"/>
      <c r="CTK1" s="1399"/>
      <c r="CTL1" s="1399"/>
      <c r="CTM1" s="1399"/>
      <c r="CTN1" s="1399"/>
      <c r="CTO1" s="1399"/>
      <c r="CTP1" s="1399"/>
      <c r="CTQ1" s="1399"/>
      <c r="CTR1" s="1399"/>
      <c r="CTS1" s="1399"/>
      <c r="CTT1" s="1399"/>
      <c r="CTU1" s="1399"/>
      <c r="CTV1" s="1399"/>
      <c r="CTW1" s="1399"/>
      <c r="CTX1" s="1399"/>
      <c r="CTY1" s="1399"/>
      <c r="CTZ1" s="1399"/>
      <c r="CUA1" s="1399"/>
      <c r="CUB1" s="1399"/>
      <c r="CUC1" s="1399"/>
      <c r="CUD1" s="1399"/>
      <c r="CUE1" s="1399"/>
      <c r="CUF1" s="1399"/>
      <c r="CUG1" s="1399"/>
      <c r="CUH1" s="1399"/>
      <c r="CUI1" s="1399"/>
      <c r="CUJ1" s="1399"/>
      <c r="CUK1" s="1399"/>
      <c r="CUL1" s="1399"/>
      <c r="CUM1" s="1399"/>
      <c r="CUN1" s="1399"/>
      <c r="CUO1" s="1399"/>
      <c r="CUP1" s="1399"/>
      <c r="CUQ1" s="1399"/>
      <c r="CUR1" s="1399"/>
      <c r="CUS1" s="1399"/>
      <c r="CUT1" s="1399"/>
      <c r="CUU1" s="1399"/>
      <c r="CUV1" s="1399"/>
      <c r="CUW1" s="1399"/>
      <c r="CUX1" s="1399"/>
      <c r="CUY1" s="1399"/>
      <c r="CUZ1" s="1399"/>
      <c r="CVA1" s="1399"/>
      <c r="CVB1" s="1399"/>
      <c r="CVC1" s="1399"/>
      <c r="CVD1" s="1399"/>
      <c r="CVE1" s="1399"/>
      <c r="CVF1" s="1399"/>
      <c r="CVG1" s="1399"/>
      <c r="CVH1" s="1399"/>
      <c r="CVI1" s="1399"/>
      <c r="CVJ1" s="1399"/>
      <c r="CVK1" s="1399"/>
      <c r="CVL1" s="1399"/>
      <c r="CVM1" s="1399"/>
      <c r="CVN1" s="1399"/>
      <c r="CVO1" s="1399"/>
      <c r="CVP1" s="1399"/>
      <c r="CVQ1" s="1399"/>
      <c r="CVR1" s="1399"/>
      <c r="CVS1" s="1399"/>
      <c r="CVT1" s="1399"/>
      <c r="CVU1" s="1399"/>
      <c r="CVV1" s="1399"/>
      <c r="CVW1" s="1399"/>
      <c r="CVX1" s="1399"/>
      <c r="CVY1" s="1399"/>
      <c r="CVZ1" s="1399"/>
      <c r="CWA1" s="1399"/>
      <c r="CWB1" s="1399"/>
      <c r="CWC1" s="1399"/>
      <c r="CWD1" s="1399"/>
      <c r="CWE1" s="1399"/>
      <c r="CWF1" s="1399"/>
      <c r="CWG1" s="1399"/>
      <c r="CWH1" s="1399"/>
      <c r="CWI1" s="1399"/>
      <c r="CWJ1" s="1399"/>
      <c r="CWK1" s="1399"/>
      <c r="CWL1" s="1399"/>
      <c r="CWM1" s="1399"/>
      <c r="CWN1" s="1399"/>
      <c r="CWO1" s="1399"/>
      <c r="CWP1" s="1399"/>
      <c r="CWQ1" s="1399"/>
      <c r="CWR1" s="1399"/>
      <c r="CWS1" s="1399"/>
      <c r="CWT1" s="1399"/>
      <c r="CWU1" s="1399"/>
      <c r="CWV1" s="1399"/>
      <c r="CWW1" s="1399"/>
      <c r="CWX1" s="1399"/>
      <c r="CWY1" s="1399"/>
      <c r="CWZ1" s="1399"/>
      <c r="CXA1" s="1399"/>
      <c r="CXB1" s="1399"/>
      <c r="CXC1" s="1399"/>
      <c r="CXD1" s="1399"/>
      <c r="CXE1" s="1399"/>
      <c r="CXF1" s="1399"/>
      <c r="CXG1" s="1399"/>
      <c r="CXH1" s="1399"/>
      <c r="CXI1" s="1399"/>
      <c r="CXJ1" s="1399"/>
      <c r="CXK1" s="1399"/>
      <c r="CXL1" s="1399"/>
      <c r="CXM1" s="1399"/>
      <c r="CXN1" s="1399"/>
      <c r="CXO1" s="1399"/>
      <c r="CXP1" s="1399"/>
      <c r="CXQ1" s="1399"/>
      <c r="CXR1" s="1399"/>
      <c r="CXS1" s="1399"/>
      <c r="CXT1" s="1399"/>
      <c r="CXU1" s="1399"/>
      <c r="CXV1" s="1399"/>
      <c r="CXW1" s="1399"/>
      <c r="CXX1" s="1399"/>
      <c r="CXY1" s="1399"/>
      <c r="CXZ1" s="1399"/>
      <c r="CYA1" s="1399"/>
      <c r="CYB1" s="1399"/>
      <c r="CYC1" s="1399"/>
      <c r="CYD1" s="1399"/>
      <c r="CYE1" s="1399"/>
      <c r="CYF1" s="1399"/>
      <c r="CYG1" s="1399"/>
      <c r="CYH1" s="1399"/>
      <c r="CYI1" s="1399"/>
      <c r="CYJ1" s="1399"/>
      <c r="CYK1" s="1399"/>
      <c r="CYL1" s="1399"/>
      <c r="CYM1" s="1399"/>
      <c r="CYN1" s="1399"/>
      <c r="CYO1" s="1399"/>
      <c r="CYP1" s="1399"/>
      <c r="CYQ1" s="1399"/>
      <c r="CYR1" s="1399"/>
      <c r="CYS1" s="1399"/>
      <c r="CYT1" s="1399"/>
      <c r="CYU1" s="1399"/>
      <c r="CYV1" s="1399"/>
      <c r="CYW1" s="1399"/>
      <c r="CYX1" s="1399"/>
      <c r="CYY1" s="1399"/>
      <c r="CYZ1" s="1399"/>
      <c r="CZA1" s="1399"/>
      <c r="CZB1" s="1399"/>
      <c r="CZC1" s="1399"/>
      <c r="CZD1" s="1399"/>
      <c r="CZE1" s="1399"/>
      <c r="CZF1" s="1399"/>
      <c r="CZG1" s="1399"/>
      <c r="CZH1" s="1399"/>
      <c r="CZI1" s="1399"/>
      <c r="CZJ1" s="1399"/>
      <c r="CZK1" s="1399"/>
      <c r="CZL1" s="1399"/>
      <c r="CZM1" s="1399"/>
      <c r="CZN1" s="1399"/>
      <c r="CZO1" s="1399"/>
      <c r="CZP1" s="1399"/>
      <c r="CZQ1" s="1399"/>
      <c r="CZR1" s="1399"/>
      <c r="CZS1" s="1399"/>
      <c r="CZT1" s="1399"/>
      <c r="CZU1" s="1399"/>
      <c r="CZV1" s="1399"/>
      <c r="CZW1" s="1399"/>
      <c r="CZX1" s="1399"/>
      <c r="CZY1" s="1399"/>
      <c r="CZZ1" s="1399"/>
      <c r="DAA1" s="1399"/>
      <c r="DAB1" s="1399"/>
      <c r="DAC1" s="1399"/>
      <c r="DAD1" s="1399"/>
      <c r="DAE1" s="1399"/>
      <c r="DAF1" s="1399"/>
      <c r="DAG1" s="1399"/>
      <c r="DAH1" s="1399"/>
      <c r="DAI1" s="1399"/>
      <c r="DAJ1" s="1399"/>
      <c r="DAK1" s="1399"/>
      <c r="DAL1" s="1399"/>
      <c r="DAM1" s="1399"/>
      <c r="DAN1" s="1399"/>
      <c r="DAO1" s="1399"/>
      <c r="DAP1" s="1399"/>
      <c r="DAQ1" s="1399"/>
      <c r="DAR1" s="1399"/>
      <c r="DAS1" s="1399"/>
      <c r="DAT1" s="1399"/>
      <c r="DAU1" s="1399"/>
      <c r="DAV1" s="1399"/>
      <c r="DAW1" s="1399"/>
      <c r="DAX1" s="1399"/>
      <c r="DAY1" s="1399"/>
      <c r="DAZ1" s="1399"/>
      <c r="DBA1" s="1399"/>
      <c r="DBB1" s="1399"/>
      <c r="DBC1" s="1399"/>
      <c r="DBD1" s="1399"/>
      <c r="DBE1" s="1399"/>
      <c r="DBF1" s="1399"/>
      <c r="DBG1" s="1399"/>
      <c r="DBH1" s="1399"/>
      <c r="DBI1" s="1399"/>
      <c r="DBJ1" s="1399"/>
      <c r="DBK1" s="1399"/>
      <c r="DBL1" s="1399"/>
      <c r="DBM1" s="1399"/>
      <c r="DBN1" s="1399"/>
      <c r="DBO1" s="1399"/>
      <c r="DBP1" s="1399"/>
      <c r="DBQ1" s="1399"/>
      <c r="DBR1" s="1399"/>
      <c r="DBS1" s="1399"/>
      <c r="DBT1" s="1399"/>
      <c r="DBU1" s="1399"/>
      <c r="DBV1" s="1399"/>
      <c r="DBW1" s="1399"/>
      <c r="DBX1" s="1399"/>
      <c r="DBY1" s="1399"/>
      <c r="DBZ1" s="1399"/>
      <c r="DCA1" s="1399"/>
      <c r="DCB1" s="1399"/>
      <c r="DCC1" s="1399"/>
      <c r="DCD1" s="1399"/>
      <c r="DCE1" s="1399"/>
      <c r="DCF1" s="1399"/>
      <c r="DCG1" s="1399"/>
      <c r="DCH1" s="1399"/>
      <c r="DCI1" s="1399"/>
      <c r="DCJ1" s="1399"/>
      <c r="DCK1" s="1399"/>
      <c r="DCL1" s="1399"/>
      <c r="DCM1" s="1399"/>
      <c r="DCN1" s="1399"/>
      <c r="DCO1" s="1399"/>
      <c r="DCP1" s="1399"/>
      <c r="DCQ1" s="1399"/>
      <c r="DCR1" s="1399"/>
      <c r="DCS1" s="1399"/>
      <c r="DCT1" s="1399"/>
      <c r="DCU1" s="1399"/>
      <c r="DCV1" s="1399"/>
      <c r="DCW1" s="1399"/>
      <c r="DCX1" s="1399"/>
      <c r="DCY1" s="1399"/>
      <c r="DCZ1" s="1399"/>
      <c r="DDA1" s="1399"/>
      <c r="DDB1" s="1399"/>
      <c r="DDC1" s="1399"/>
      <c r="DDD1" s="1399"/>
      <c r="DDE1" s="1399"/>
      <c r="DDF1" s="1399"/>
      <c r="DDG1" s="1399"/>
      <c r="DDH1" s="1399"/>
      <c r="DDI1" s="1399"/>
      <c r="DDJ1" s="1399"/>
      <c r="DDK1" s="1399"/>
      <c r="DDL1" s="1399"/>
      <c r="DDM1" s="1399"/>
      <c r="DDN1" s="1399"/>
      <c r="DDO1" s="1399"/>
      <c r="DDP1" s="1399"/>
      <c r="DDQ1" s="1399"/>
      <c r="DDR1" s="1399"/>
      <c r="DDS1" s="1399"/>
      <c r="DDT1" s="1399"/>
      <c r="DDU1" s="1399"/>
      <c r="DDV1" s="1399"/>
      <c r="DDW1" s="1399"/>
      <c r="DDX1" s="1399"/>
      <c r="DDY1" s="1399"/>
      <c r="DDZ1" s="1399"/>
      <c r="DEA1" s="1399"/>
      <c r="DEB1" s="1399"/>
      <c r="DEC1" s="1399"/>
      <c r="DED1" s="1399"/>
      <c r="DEE1" s="1399"/>
      <c r="DEF1" s="1399"/>
      <c r="DEG1" s="1399"/>
      <c r="DEH1" s="1399"/>
      <c r="DEI1" s="1399"/>
      <c r="DEJ1" s="1399"/>
      <c r="DEK1" s="1399"/>
      <c r="DEL1" s="1399"/>
      <c r="DEM1" s="1399"/>
      <c r="DEN1" s="1399"/>
      <c r="DEO1" s="1399"/>
      <c r="DEP1" s="1399"/>
      <c r="DEQ1" s="1399"/>
      <c r="DER1" s="1399"/>
      <c r="DES1" s="1399"/>
      <c r="DET1" s="1399"/>
      <c r="DEU1" s="1399"/>
      <c r="DEV1" s="1399"/>
      <c r="DEW1" s="1399"/>
      <c r="DEX1" s="1399"/>
      <c r="DEY1" s="1399"/>
      <c r="DEZ1" s="1399"/>
      <c r="DFA1" s="1399"/>
      <c r="DFB1" s="1399"/>
      <c r="DFC1" s="1399"/>
      <c r="DFD1" s="1399"/>
      <c r="DFE1" s="1399"/>
      <c r="DFF1" s="1399"/>
      <c r="DFG1" s="1399"/>
      <c r="DFH1" s="1399"/>
      <c r="DFI1" s="1399"/>
      <c r="DFJ1" s="1399"/>
      <c r="DFK1" s="1399"/>
      <c r="DFL1" s="1399"/>
      <c r="DFM1" s="1399"/>
      <c r="DFN1" s="1399"/>
      <c r="DFO1" s="1399"/>
      <c r="DFP1" s="1399"/>
      <c r="DFQ1" s="1399"/>
      <c r="DFR1" s="1399"/>
      <c r="DFS1" s="1399"/>
      <c r="DFT1" s="1399"/>
      <c r="DFU1" s="1399"/>
      <c r="DFV1" s="1399"/>
      <c r="DFW1" s="1399"/>
      <c r="DFX1" s="1399"/>
      <c r="DFY1" s="1399"/>
      <c r="DFZ1" s="1399"/>
      <c r="DGA1" s="1399"/>
      <c r="DGB1" s="1399"/>
      <c r="DGC1" s="1399"/>
      <c r="DGD1" s="1399"/>
      <c r="DGE1" s="1399"/>
      <c r="DGF1" s="1399"/>
      <c r="DGG1" s="1399"/>
      <c r="DGH1" s="1399"/>
      <c r="DGI1" s="1399"/>
      <c r="DGJ1" s="1399"/>
      <c r="DGK1" s="1399"/>
      <c r="DGL1" s="1399"/>
      <c r="DGM1" s="1399"/>
      <c r="DGN1" s="1399"/>
      <c r="DGO1" s="1399"/>
      <c r="DGP1" s="1399"/>
      <c r="DGQ1" s="1399"/>
      <c r="DGR1" s="1399"/>
      <c r="DGS1" s="1399"/>
      <c r="DGT1" s="1399"/>
      <c r="DGU1" s="1399"/>
      <c r="DGV1" s="1399"/>
      <c r="DGW1" s="1399"/>
      <c r="DGX1" s="1399"/>
      <c r="DGY1" s="1399"/>
      <c r="DGZ1" s="1399"/>
      <c r="DHA1" s="1399"/>
      <c r="DHB1" s="1399"/>
      <c r="DHC1" s="1399"/>
      <c r="DHD1" s="1399"/>
      <c r="DHE1" s="1399"/>
      <c r="DHF1" s="1399"/>
      <c r="DHG1" s="1399"/>
      <c r="DHH1" s="1399"/>
      <c r="DHI1" s="1399"/>
      <c r="DHJ1" s="1399"/>
      <c r="DHK1" s="1399"/>
      <c r="DHL1" s="1399"/>
      <c r="DHM1" s="1399"/>
      <c r="DHN1" s="1399"/>
      <c r="DHO1" s="1399"/>
      <c r="DHP1" s="1399"/>
      <c r="DHQ1" s="1399"/>
      <c r="DHR1" s="1399"/>
      <c r="DHS1" s="1399"/>
      <c r="DHT1" s="1399"/>
      <c r="DHU1" s="1399"/>
      <c r="DHV1" s="1399"/>
      <c r="DHW1" s="1399"/>
      <c r="DHX1" s="1399"/>
      <c r="DHY1" s="1399"/>
      <c r="DHZ1" s="1399"/>
      <c r="DIA1" s="1399"/>
      <c r="DIB1" s="1399"/>
      <c r="DIC1" s="1399"/>
      <c r="DID1" s="1399"/>
      <c r="DIE1" s="1399"/>
      <c r="DIF1" s="1399"/>
      <c r="DIG1" s="1399"/>
      <c r="DIH1" s="1399"/>
      <c r="DII1" s="1399"/>
      <c r="DIJ1" s="1399"/>
      <c r="DIK1" s="1399"/>
      <c r="DIL1" s="1399"/>
      <c r="DIM1" s="1399"/>
      <c r="DIN1" s="1399"/>
      <c r="DIO1" s="1399"/>
      <c r="DIP1" s="1399"/>
      <c r="DIQ1" s="1399"/>
      <c r="DIR1" s="1399"/>
      <c r="DIS1" s="1399"/>
      <c r="DIT1" s="1399"/>
      <c r="DIU1" s="1399"/>
      <c r="DIV1" s="1399"/>
      <c r="DIW1" s="1399"/>
      <c r="DIX1" s="1399"/>
      <c r="DIY1" s="1399"/>
      <c r="DIZ1" s="1399"/>
      <c r="DJA1" s="1399"/>
      <c r="DJB1" s="1399"/>
      <c r="DJC1" s="1399"/>
      <c r="DJD1" s="1399"/>
      <c r="DJE1" s="1399"/>
      <c r="DJF1" s="1399"/>
      <c r="DJG1" s="1399"/>
      <c r="DJH1" s="1399"/>
      <c r="DJI1" s="1399"/>
      <c r="DJJ1" s="1399"/>
      <c r="DJK1" s="1399"/>
      <c r="DJL1" s="1399"/>
      <c r="DJM1" s="1399"/>
      <c r="DJN1" s="1399"/>
      <c r="DJO1" s="1399"/>
      <c r="DJP1" s="1399"/>
      <c r="DJQ1" s="1399"/>
      <c r="DJR1" s="1399"/>
      <c r="DJS1" s="1399"/>
      <c r="DJT1" s="1399"/>
      <c r="DJU1" s="1399"/>
      <c r="DJV1" s="1399"/>
      <c r="DJW1" s="1399"/>
      <c r="DJX1" s="1399"/>
      <c r="DJY1" s="1399"/>
      <c r="DJZ1" s="1399"/>
      <c r="DKA1" s="1399"/>
      <c r="DKB1" s="1399"/>
      <c r="DKC1" s="1399"/>
      <c r="DKD1" s="1399"/>
      <c r="DKE1" s="1399"/>
      <c r="DKF1" s="1399"/>
      <c r="DKG1" s="1399"/>
      <c r="DKH1" s="1399"/>
      <c r="DKI1" s="1399"/>
      <c r="DKJ1" s="1399"/>
      <c r="DKK1" s="1399"/>
      <c r="DKL1" s="1399"/>
      <c r="DKM1" s="1399"/>
      <c r="DKN1" s="1399"/>
      <c r="DKO1" s="1399"/>
      <c r="DKP1" s="1399"/>
      <c r="DKQ1" s="1399"/>
      <c r="DKR1" s="1399"/>
      <c r="DKS1" s="1399"/>
      <c r="DKT1" s="1399"/>
      <c r="DKU1" s="1399"/>
      <c r="DKV1" s="1399"/>
      <c r="DKW1" s="1399"/>
      <c r="DKX1" s="1399"/>
      <c r="DKY1" s="1399"/>
      <c r="DKZ1" s="1399"/>
      <c r="DLA1" s="1399"/>
      <c r="DLB1" s="1399"/>
      <c r="DLC1" s="1399"/>
      <c r="DLD1" s="1399"/>
      <c r="DLE1" s="1399"/>
      <c r="DLF1" s="1399"/>
      <c r="DLG1" s="1399"/>
      <c r="DLH1" s="1399"/>
      <c r="DLI1" s="1399"/>
      <c r="DLJ1" s="1399"/>
      <c r="DLK1" s="1399"/>
      <c r="DLL1" s="1399"/>
      <c r="DLM1" s="1399"/>
      <c r="DLN1" s="1399"/>
      <c r="DLO1" s="1399"/>
      <c r="DLP1" s="1399"/>
      <c r="DLQ1" s="1399"/>
      <c r="DLR1" s="1399"/>
      <c r="DLS1" s="1399"/>
      <c r="DLT1" s="1399"/>
      <c r="DLU1" s="1399"/>
      <c r="DLV1" s="1399"/>
      <c r="DLW1" s="1399"/>
      <c r="DLX1" s="1399"/>
      <c r="DLY1" s="1399"/>
      <c r="DLZ1" s="1399"/>
      <c r="DMA1" s="1399"/>
      <c r="DMB1" s="1399"/>
      <c r="DMC1" s="1399"/>
      <c r="DMD1" s="1399"/>
      <c r="DME1" s="1399"/>
      <c r="DMF1" s="1399"/>
      <c r="DMG1" s="1399"/>
      <c r="DMH1" s="1399"/>
      <c r="DMI1" s="1399"/>
      <c r="DMJ1" s="1399"/>
      <c r="DMK1" s="1399"/>
      <c r="DML1" s="1399"/>
      <c r="DMM1" s="1399"/>
      <c r="DMN1" s="1399"/>
      <c r="DMO1" s="1399"/>
      <c r="DMP1" s="1399"/>
      <c r="DMQ1" s="1399"/>
      <c r="DMR1" s="1399"/>
      <c r="DMS1" s="1399"/>
      <c r="DMT1" s="1399"/>
      <c r="DMU1" s="1399"/>
      <c r="DMV1" s="1399"/>
      <c r="DMW1" s="1399"/>
      <c r="DMX1" s="1399"/>
      <c r="DMY1" s="1399"/>
      <c r="DMZ1" s="1399"/>
      <c r="DNA1" s="1399"/>
      <c r="DNB1" s="1399"/>
      <c r="DNC1" s="1399"/>
      <c r="DND1" s="1399"/>
      <c r="DNE1" s="1399"/>
      <c r="DNF1" s="1399"/>
      <c r="DNG1" s="1399"/>
      <c r="DNH1" s="1399"/>
      <c r="DNI1" s="1399"/>
      <c r="DNJ1" s="1399"/>
      <c r="DNK1" s="1399"/>
      <c r="DNL1" s="1399"/>
      <c r="DNM1" s="1399"/>
      <c r="DNN1" s="1399"/>
      <c r="DNO1" s="1399"/>
      <c r="DNP1" s="1399"/>
      <c r="DNQ1" s="1399"/>
      <c r="DNR1" s="1399"/>
      <c r="DNS1" s="1399"/>
      <c r="DNT1" s="1399"/>
      <c r="DNU1" s="1399"/>
      <c r="DNV1" s="1399"/>
      <c r="DNW1" s="1399"/>
      <c r="DNX1" s="1399"/>
      <c r="DNY1" s="1399"/>
      <c r="DNZ1" s="1399"/>
      <c r="DOA1" s="1399"/>
      <c r="DOB1" s="1399"/>
      <c r="DOC1" s="1399"/>
      <c r="DOD1" s="1399"/>
      <c r="DOE1" s="1399"/>
      <c r="DOF1" s="1399"/>
      <c r="DOG1" s="1399"/>
      <c r="DOH1" s="1399"/>
      <c r="DOI1" s="1399"/>
      <c r="DOJ1" s="1399"/>
      <c r="DOK1" s="1399"/>
      <c r="DOL1" s="1399"/>
      <c r="DOM1" s="1399"/>
      <c r="DON1" s="1399"/>
      <c r="DOO1" s="1399"/>
      <c r="DOP1" s="1399"/>
      <c r="DOQ1" s="1399"/>
      <c r="DOR1" s="1399"/>
      <c r="DOS1" s="1399"/>
      <c r="DOT1" s="1399"/>
      <c r="DOU1" s="1399"/>
      <c r="DOV1" s="1399"/>
      <c r="DOW1" s="1399"/>
      <c r="DOX1" s="1399"/>
      <c r="DOY1" s="1399"/>
      <c r="DOZ1" s="1399"/>
      <c r="DPA1" s="1399"/>
      <c r="DPB1" s="1399"/>
      <c r="DPC1" s="1399"/>
      <c r="DPD1" s="1399"/>
      <c r="DPE1" s="1399"/>
      <c r="DPF1" s="1399"/>
      <c r="DPG1" s="1399"/>
      <c r="DPH1" s="1399"/>
      <c r="DPI1" s="1399"/>
      <c r="DPJ1" s="1399"/>
      <c r="DPK1" s="1399"/>
      <c r="DPL1" s="1399"/>
      <c r="DPM1" s="1399"/>
      <c r="DPN1" s="1399"/>
      <c r="DPO1" s="1399"/>
      <c r="DPP1" s="1399"/>
      <c r="DPQ1" s="1399"/>
      <c r="DPR1" s="1399"/>
      <c r="DPS1" s="1399"/>
      <c r="DPT1" s="1399"/>
      <c r="DPU1" s="1399"/>
      <c r="DPV1" s="1399"/>
      <c r="DPW1" s="1399"/>
      <c r="DPX1" s="1399"/>
      <c r="DPY1" s="1399"/>
      <c r="DPZ1" s="1399"/>
      <c r="DQA1" s="1399"/>
      <c r="DQB1" s="1399"/>
      <c r="DQC1" s="1399"/>
      <c r="DQD1" s="1399"/>
      <c r="DQE1" s="1399"/>
      <c r="DQF1" s="1399"/>
      <c r="DQG1" s="1399"/>
      <c r="DQH1" s="1399"/>
      <c r="DQI1" s="1399"/>
      <c r="DQJ1" s="1399"/>
      <c r="DQK1" s="1399"/>
      <c r="DQL1" s="1399"/>
      <c r="DQM1" s="1399"/>
      <c r="DQN1" s="1399"/>
      <c r="DQO1" s="1399"/>
      <c r="DQP1" s="1399"/>
      <c r="DQQ1" s="1399"/>
      <c r="DQR1" s="1399"/>
      <c r="DQS1" s="1399"/>
      <c r="DQT1" s="1399"/>
      <c r="DQU1" s="1399"/>
      <c r="DQV1" s="1399"/>
      <c r="DQW1" s="1399"/>
      <c r="DQX1" s="1399"/>
      <c r="DQY1" s="1399"/>
      <c r="DQZ1" s="1399"/>
      <c r="DRA1" s="1399"/>
      <c r="DRB1" s="1399"/>
      <c r="DRC1" s="1399"/>
      <c r="DRD1" s="1399"/>
      <c r="DRE1" s="1399"/>
      <c r="DRF1" s="1399"/>
      <c r="DRG1" s="1399"/>
      <c r="DRH1" s="1399"/>
      <c r="DRI1" s="1399"/>
      <c r="DRJ1" s="1399"/>
      <c r="DRK1" s="1399"/>
      <c r="DRL1" s="1399"/>
      <c r="DRM1" s="1399"/>
      <c r="DRN1" s="1399"/>
      <c r="DRO1" s="1399"/>
      <c r="DRP1" s="1399"/>
      <c r="DRQ1" s="1399"/>
      <c r="DRR1" s="1399"/>
      <c r="DRS1" s="1399"/>
      <c r="DRT1" s="1399"/>
      <c r="DRU1" s="1399"/>
      <c r="DRV1" s="1399"/>
      <c r="DRW1" s="1399"/>
      <c r="DRX1" s="1399"/>
      <c r="DRY1" s="1399"/>
      <c r="DRZ1" s="1399"/>
      <c r="DSA1" s="1399"/>
      <c r="DSB1" s="1399"/>
      <c r="DSC1" s="1399"/>
      <c r="DSD1" s="1399"/>
      <c r="DSE1" s="1399"/>
      <c r="DSF1" s="1399"/>
      <c r="DSG1" s="1399"/>
      <c r="DSH1" s="1399"/>
      <c r="DSI1" s="1399"/>
      <c r="DSJ1" s="1399"/>
      <c r="DSK1" s="1399"/>
      <c r="DSL1" s="1399"/>
      <c r="DSM1" s="1399"/>
      <c r="DSN1" s="1399"/>
      <c r="DSO1" s="1399"/>
      <c r="DSP1" s="1399"/>
      <c r="DSQ1" s="1399"/>
      <c r="DSR1" s="1399"/>
      <c r="DSS1" s="1399"/>
      <c r="DST1" s="1399"/>
      <c r="DSU1" s="1399"/>
      <c r="DSV1" s="1399"/>
      <c r="DSW1" s="1399"/>
      <c r="DSX1" s="1399"/>
      <c r="DSY1" s="1399"/>
      <c r="DSZ1" s="1399"/>
      <c r="DTA1" s="1399"/>
      <c r="DTB1" s="1399"/>
      <c r="DTC1" s="1399"/>
      <c r="DTD1" s="1399"/>
      <c r="DTE1" s="1399"/>
      <c r="DTF1" s="1399"/>
      <c r="DTG1" s="1399"/>
      <c r="DTH1" s="1399"/>
      <c r="DTI1" s="1399"/>
      <c r="DTJ1" s="1399"/>
      <c r="DTK1" s="1399"/>
      <c r="DTL1" s="1399"/>
      <c r="DTM1" s="1399"/>
      <c r="DTN1" s="1399"/>
      <c r="DTO1" s="1399"/>
      <c r="DTP1" s="1399"/>
      <c r="DTQ1" s="1399"/>
      <c r="DTR1" s="1399"/>
      <c r="DTS1" s="1399"/>
      <c r="DTT1" s="1399"/>
      <c r="DTU1" s="1399"/>
      <c r="DTV1" s="1399"/>
      <c r="DTW1" s="1399"/>
      <c r="DTX1" s="1399"/>
      <c r="DTY1" s="1399"/>
      <c r="DTZ1" s="1399"/>
      <c r="DUA1" s="1399"/>
      <c r="DUB1" s="1399"/>
      <c r="DUC1" s="1399"/>
      <c r="DUD1" s="1399"/>
      <c r="DUE1" s="1399"/>
      <c r="DUF1" s="1399"/>
      <c r="DUG1" s="1399"/>
      <c r="DUH1" s="1399"/>
      <c r="DUI1" s="1399"/>
      <c r="DUJ1" s="1399"/>
      <c r="DUK1" s="1399"/>
      <c r="DUL1" s="1399"/>
      <c r="DUM1" s="1399"/>
      <c r="DUN1" s="1399"/>
      <c r="DUO1" s="1399"/>
      <c r="DUP1" s="1399"/>
      <c r="DUQ1" s="1399"/>
      <c r="DUR1" s="1399"/>
      <c r="DUS1" s="1399"/>
      <c r="DUT1" s="1399"/>
      <c r="DUU1" s="1399"/>
      <c r="DUV1" s="1399"/>
      <c r="DUW1" s="1399"/>
      <c r="DUX1" s="1399"/>
      <c r="DUY1" s="1399"/>
      <c r="DUZ1" s="1399"/>
      <c r="DVA1" s="1399"/>
      <c r="DVB1" s="1399"/>
      <c r="DVC1" s="1399"/>
      <c r="DVD1" s="1399"/>
      <c r="DVE1" s="1399"/>
      <c r="DVF1" s="1399"/>
      <c r="DVG1" s="1399"/>
      <c r="DVH1" s="1399"/>
      <c r="DVI1" s="1399"/>
      <c r="DVJ1" s="1399"/>
      <c r="DVK1" s="1399"/>
      <c r="DVL1" s="1399"/>
      <c r="DVM1" s="1399"/>
      <c r="DVN1" s="1399"/>
      <c r="DVO1" s="1399"/>
      <c r="DVP1" s="1399"/>
      <c r="DVQ1" s="1399"/>
      <c r="DVR1" s="1399"/>
      <c r="DVS1" s="1399"/>
      <c r="DVT1" s="1399"/>
      <c r="DVU1" s="1399"/>
      <c r="DVV1" s="1399"/>
      <c r="DVW1" s="1399"/>
      <c r="DVX1" s="1399"/>
      <c r="DVY1" s="1399"/>
      <c r="DVZ1" s="1399"/>
      <c r="DWA1" s="1399"/>
      <c r="DWB1" s="1399"/>
      <c r="DWC1" s="1399"/>
      <c r="DWD1" s="1399"/>
      <c r="DWE1" s="1399"/>
      <c r="DWF1" s="1399"/>
      <c r="DWG1" s="1399"/>
      <c r="DWH1" s="1399"/>
      <c r="DWI1" s="1399"/>
      <c r="DWJ1" s="1399"/>
      <c r="DWK1" s="1399"/>
      <c r="DWL1" s="1399"/>
      <c r="DWM1" s="1399"/>
      <c r="DWN1" s="1399"/>
      <c r="DWO1" s="1399"/>
      <c r="DWP1" s="1399"/>
      <c r="DWQ1" s="1399"/>
      <c r="DWR1" s="1399"/>
      <c r="DWS1" s="1399"/>
      <c r="DWT1" s="1399"/>
      <c r="DWU1" s="1399"/>
      <c r="DWV1" s="1399"/>
      <c r="DWW1" s="1399"/>
      <c r="DWX1" s="1399"/>
      <c r="DWY1" s="1399"/>
      <c r="DWZ1" s="1399"/>
      <c r="DXA1" s="1399"/>
      <c r="DXB1" s="1399"/>
      <c r="DXC1" s="1399"/>
      <c r="DXD1" s="1399"/>
      <c r="DXE1" s="1399"/>
      <c r="DXF1" s="1399"/>
      <c r="DXG1" s="1399"/>
      <c r="DXH1" s="1399"/>
      <c r="DXI1" s="1399"/>
      <c r="DXJ1" s="1399"/>
      <c r="DXK1" s="1399"/>
      <c r="DXL1" s="1399"/>
      <c r="DXM1" s="1399"/>
      <c r="DXN1" s="1399"/>
      <c r="DXO1" s="1399"/>
      <c r="DXP1" s="1399"/>
      <c r="DXQ1" s="1399"/>
      <c r="DXR1" s="1399"/>
      <c r="DXS1" s="1399"/>
      <c r="DXT1" s="1399"/>
      <c r="DXU1" s="1399"/>
      <c r="DXV1" s="1399"/>
      <c r="DXW1" s="1399"/>
      <c r="DXX1" s="1399"/>
      <c r="DXY1" s="1399"/>
      <c r="DXZ1" s="1399"/>
      <c r="DYA1" s="1399"/>
      <c r="DYB1" s="1399"/>
      <c r="DYC1" s="1399"/>
      <c r="DYD1" s="1399"/>
      <c r="DYE1" s="1399"/>
      <c r="DYF1" s="1399"/>
      <c r="DYG1" s="1399"/>
      <c r="DYH1" s="1399"/>
      <c r="DYI1" s="1399"/>
      <c r="DYJ1" s="1399"/>
      <c r="DYK1" s="1399"/>
      <c r="DYL1" s="1399"/>
      <c r="DYM1" s="1399"/>
      <c r="DYN1" s="1399"/>
      <c r="DYO1" s="1399"/>
      <c r="DYP1" s="1399"/>
      <c r="DYQ1" s="1399"/>
      <c r="DYR1" s="1399"/>
      <c r="DYS1" s="1399"/>
      <c r="DYT1" s="1399"/>
      <c r="DYU1" s="1399"/>
      <c r="DYV1" s="1399"/>
      <c r="DYW1" s="1399"/>
      <c r="DYX1" s="1399"/>
      <c r="DYY1" s="1399"/>
      <c r="DYZ1" s="1399"/>
      <c r="DZA1" s="1399"/>
      <c r="DZB1" s="1399"/>
      <c r="DZC1" s="1399"/>
      <c r="DZD1" s="1399"/>
      <c r="DZE1" s="1399"/>
      <c r="DZF1" s="1399"/>
      <c r="DZG1" s="1399"/>
      <c r="DZH1" s="1399"/>
      <c r="DZI1" s="1399"/>
      <c r="DZJ1" s="1399"/>
      <c r="DZK1" s="1399"/>
      <c r="DZL1" s="1399"/>
      <c r="DZM1" s="1399"/>
      <c r="DZN1" s="1399"/>
      <c r="DZO1" s="1399"/>
      <c r="DZP1" s="1399"/>
      <c r="DZQ1" s="1399"/>
      <c r="DZR1" s="1399"/>
      <c r="DZS1" s="1399"/>
      <c r="DZT1" s="1399"/>
      <c r="DZU1" s="1399"/>
      <c r="DZV1" s="1399"/>
      <c r="DZW1" s="1399"/>
      <c r="DZX1" s="1399"/>
      <c r="DZY1" s="1399"/>
      <c r="DZZ1" s="1399"/>
      <c r="EAA1" s="1399"/>
      <c r="EAB1" s="1399"/>
      <c r="EAC1" s="1399"/>
      <c r="EAD1" s="1399"/>
      <c r="EAE1" s="1399"/>
      <c r="EAF1" s="1399"/>
      <c r="EAG1" s="1399"/>
      <c r="EAH1" s="1399"/>
      <c r="EAI1" s="1399"/>
      <c r="EAJ1" s="1399"/>
      <c r="EAK1" s="1399"/>
      <c r="EAL1" s="1399"/>
      <c r="EAM1" s="1399"/>
      <c r="EAN1" s="1399"/>
      <c r="EAO1" s="1399"/>
      <c r="EAP1" s="1399"/>
      <c r="EAQ1" s="1399"/>
      <c r="EAR1" s="1399"/>
      <c r="EAS1" s="1399"/>
      <c r="EAT1" s="1399"/>
      <c r="EAU1" s="1399"/>
      <c r="EAV1" s="1399"/>
      <c r="EAW1" s="1399"/>
      <c r="EAX1" s="1399"/>
      <c r="EAY1" s="1399"/>
      <c r="EAZ1" s="1399"/>
      <c r="EBA1" s="1399"/>
      <c r="EBB1" s="1399"/>
      <c r="EBC1" s="1399"/>
      <c r="EBD1" s="1399"/>
      <c r="EBE1" s="1399"/>
      <c r="EBF1" s="1399"/>
      <c r="EBG1" s="1399"/>
      <c r="EBH1" s="1399"/>
      <c r="EBI1" s="1399"/>
      <c r="EBJ1" s="1399"/>
      <c r="EBK1" s="1399"/>
      <c r="EBL1" s="1399"/>
      <c r="EBM1" s="1399"/>
      <c r="EBN1" s="1399"/>
      <c r="EBO1" s="1399"/>
      <c r="EBP1" s="1399"/>
      <c r="EBQ1" s="1399"/>
      <c r="EBR1" s="1399"/>
      <c r="EBS1" s="1399"/>
      <c r="EBT1" s="1399"/>
      <c r="EBU1" s="1399"/>
      <c r="EBV1" s="1399"/>
      <c r="EBW1" s="1399"/>
      <c r="EBX1" s="1399"/>
      <c r="EBY1" s="1399"/>
      <c r="EBZ1" s="1399"/>
      <c r="ECA1" s="1399"/>
      <c r="ECB1" s="1399"/>
      <c r="ECC1" s="1399"/>
      <c r="ECD1" s="1399"/>
      <c r="ECE1" s="1399"/>
      <c r="ECF1" s="1399"/>
      <c r="ECG1" s="1399"/>
      <c r="ECH1" s="1399"/>
      <c r="ECI1" s="1399"/>
      <c r="ECJ1" s="1399"/>
      <c r="ECK1" s="1399"/>
      <c r="ECL1" s="1399"/>
      <c r="ECM1" s="1399"/>
      <c r="ECN1" s="1399"/>
      <c r="ECO1" s="1399"/>
      <c r="ECP1" s="1399"/>
      <c r="ECQ1" s="1399"/>
      <c r="ECR1" s="1399"/>
      <c r="ECS1" s="1399"/>
      <c r="ECT1" s="1399"/>
      <c r="ECU1" s="1399"/>
      <c r="ECV1" s="1399"/>
      <c r="ECW1" s="1399"/>
      <c r="ECX1" s="1399"/>
      <c r="ECY1" s="1399"/>
      <c r="ECZ1" s="1399"/>
      <c r="EDA1" s="1399"/>
      <c r="EDB1" s="1399"/>
      <c r="EDC1" s="1399"/>
      <c r="EDD1" s="1399"/>
      <c r="EDE1" s="1399"/>
      <c r="EDF1" s="1399"/>
      <c r="EDG1" s="1399"/>
      <c r="EDH1" s="1399"/>
      <c r="EDI1" s="1399"/>
      <c r="EDJ1" s="1399"/>
      <c r="EDK1" s="1399"/>
      <c r="EDL1" s="1399"/>
      <c r="EDM1" s="1399"/>
      <c r="EDN1" s="1399"/>
      <c r="EDO1" s="1399"/>
      <c r="EDP1" s="1399"/>
      <c r="EDQ1" s="1399"/>
      <c r="EDR1" s="1399"/>
      <c r="EDS1" s="1399"/>
      <c r="EDT1" s="1399"/>
      <c r="EDU1" s="1399"/>
      <c r="EDV1" s="1399"/>
      <c r="EDW1" s="1399"/>
      <c r="EDX1" s="1399"/>
      <c r="EDY1" s="1399"/>
      <c r="EDZ1" s="1399"/>
      <c r="EEA1" s="1399"/>
      <c r="EEB1" s="1399"/>
      <c r="EEC1" s="1399"/>
      <c r="EED1" s="1399"/>
      <c r="EEE1" s="1399"/>
      <c r="EEF1" s="1399"/>
      <c r="EEG1" s="1399"/>
      <c r="EEH1" s="1399"/>
      <c r="EEI1" s="1399"/>
      <c r="EEJ1" s="1399"/>
      <c r="EEK1" s="1399"/>
      <c r="EEL1" s="1399"/>
      <c r="EEM1" s="1399"/>
      <c r="EEN1" s="1399"/>
      <c r="EEO1" s="1399"/>
      <c r="EEP1" s="1399"/>
      <c r="EEQ1" s="1399"/>
      <c r="EER1" s="1399"/>
      <c r="EES1" s="1399"/>
      <c r="EET1" s="1399"/>
      <c r="EEU1" s="1399"/>
      <c r="EEV1" s="1399"/>
      <c r="EEW1" s="1399"/>
      <c r="EEX1" s="1399"/>
      <c r="EEY1" s="1399"/>
      <c r="EEZ1" s="1399"/>
      <c r="EFA1" s="1399"/>
      <c r="EFB1" s="1399"/>
      <c r="EFC1" s="1399"/>
      <c r="EFD1" s="1399"/>
      <c r="EFE1" s="1399"/>
      <c r="EFF1" s="1399"/>
      <c r="EFG1" s="1399"/>
      <c r="EFH1" s="1399"/>
      <c r="EFI1" s="1399"/>
      <c r="EFJ1" s="1399"/>
      <c r="EFK1" s="1399"/>
      <c r="EFL1" s="1399"/>
      <c r="EFM1" s="1399"/>
      <c r="EFN1" s="1399"/>
      <c r="EFO1" s="1399"/>
      <c r="EFP1" s="1399"/>
      <c r="EFQ1" s="1399"/>
      <c r="EFR1" s="1399"/>
      <c r="EFS1" s="1399"/>
      <c r="EFT1" s="1399"/>
      <c r="EFU1" s="1399"/>
      <c r="EFV1" s="1399"/>
      <c r="EFW1" s="1399"/>
      <c r="EFX1" s="1399"/>
      <c r="EFY1" s="1399"/>
      <c r="EFZ1" s="1399"/>
      <c r="EGA1" s="1399"/>
      <c r="EGB1" s="1399"/>
      <c r="EGC1" s="1399"/>
      <c r="EGD1" s="1399"/>
      <c r="EGE1" s="1399"/>
      <c r="EGF1" s="1399"/>
      <c r="EGG1" s="1399"/>
      <c r="EGH1" s="1399"/>
      <c r="EGI1" s="1399"/>
      <c r="EGJ1" s="1399"/>
      <c r="EGK1" s="1399"/>
      <c r="EGL1" s="1399"/>
      <c r="EGM1" s="1399"/>
      <c r="EGN1" s="1399"/>
      <c r="EGO1" s="1399"/>
      <c r="EGP1" s="1399"/>
      <c r="EGQ1" s="1399"/>
      <c r="EGR1" s="1399"/>
      <c r="EGS1" s="1399"/>
      <c r="EGT1" s="1399"/>
      <c r="EGU1" s="1399"/>
      <c r="EGV1" s="1399"/>
      <c r="EGW1" s="1399"/>
      <c r="EGX1" s="1399"/>
      <c r="EGY1" s="1399"/>
      <c r="EGZ1" s="1399"/>
      <c r="EHA1" s="1399"/>
      <c r="EHB1" s="1399"/>
      <c r="EHC1" s="1399"/>
      <c r="EHD1" s="1399"/>
      <c r="EHE1" s="1399"/>
      <c r="EHF1" s="1399"/>
      <c r="EHG1" s="1399"/>
      <c r="EHH1" s="1399"/>
      <c r="EHI1" s="1399"/>
      <c r="EHJ1" s="1399"/>
      <c r="EHK1" s="1399"/>
      <c r="EHL1" s="1399"/>
      <c r="EHM1" s="1399"/>
      <c r="EHN1" s="1399"/>
      <c r="EHO1" s="1399"/>
      <c r="EHP1" s="1399"/>
      <c r="EHQ1" s="1399"/>
      <c r="EHR1" s="1399"/>
      <c r="EHS1" s="1399"/>
      <c r="EHT1" s="1399"/>
      <c r="EHU1" s="1399"/>
      <c r="EHV1" s="1399"/>
      <c r="EHW1" s="1399"/>
      <c r="EHX1" s="1399"/>
      <c r="EHY1" s="1399"/>
      <c r="EHZ1" s="1399"/>
      <c r="EIA1" s="1399"/>
      <c r="EIB1" s="1399"/>
      <c r="EIC1" s="1399"/>
      <c r="EID1" s="1399"/>
      <c r="EIE1" s="1399"/>
      <c r="EIF1" s="1399"/>
      <c r="EIG1" s="1399"/>
      <c r="EIH1" s="1399"/>
      <c r="EII1" s="1399"/>
      <c r="EIJ1" s="1399"/>
      <c r="EIK1" s="1399"/>
      <c r="EIL1" s="1399"/>
      <c r="EIM1" s="1399"/>
      <c r="EIN1" s="1399"/>
      <c r="EIO1" s="1399"/>
      <c r="EIP1" s="1399"/>
      <c r="EIQ1" s="1399"/>
      <c r="EIR1" s="1399"/>
      <c r="EIS1" s="1399"/>
      <c r="EIT1" s="1399"/>
      <c r="EIU1" s="1399"/>
      <c r="EIV1" s="1399"/>
      <c r="EIW1" s="1399"/>
      <c r="EIX1" s="1399"/>
      <c r="EIY1" s="1399"/>
      <c r="EIZ1" s="1399"/>
      <c r="EJA1" s="1399"/>
      <c r="EJB1" s="1399"/>
      <c r="EJC1" s="1399"/>
      <c r="EJD1" s="1399"/>
      <c r="EJE1" s="1399"/>
      <c r="EJF1" s="1399"/>
      <c r="EJG1" s="1399"/>
      <c r="EJH1" s="1399"/>
      <c r="EJI1" s="1399"/>
      <c r="EJJ1" s="1399"/>
      <c r="EJK1" s="1399"/>
      <c r="EJL1" s="1399"/>
      <c r="EJM1" s="1399"/>
      <c r="EJN1" s="1399"/>
      <c r="EJO1" s="1399"/>
      <c r="EJP1" s="1399"/>
      <c r="EJQ1" s="1399"/>
      <c r="EJR1" s="1399"/>
      <c r="EJS1" s="1399"/>
      <c r="EJT1" s="1399"/>
      <c r="EJU1" s="1399"/>
      <c r="EJV1" s="1399"/>
      <c r="EJW1" s="1399"/>
      <c r="EJX1" s="1399"/>
      <c r="EJY1" s="1399"/>
      <c r="EJZ1" s="1399"/>
      <c r="EKA1" s="1399"/>
      <c r="EKB1" s="1399"/>
      <c r="EKC1" s="1399"/>
      <c r="EKD1" s="1399"/>
      <c r="EKE1" s="1399"/>
      <c r="EKF1" s="1399"/>
      <c r="EKG1" s="1399"/>
      <c r="EKH1" s="1399"/>
      <c r="EKI1" s="1399"/>
      <c r="EKJ1" s="1399"/>
      <c r="EKK1" s="1399"/>
      <c r="EKL1" s="1399"/>
      <c r="EKM1" s="1399"/>
      <c r="EKN1" s="1399"/>
      <c r="EKO1" s="1399"/>
      <c r="EKP1" s="1399"/>
      <c r="EKQ1" s="1399"/>
      <c r="EKR1" s="1399"/>
      <c r="EKS1" s="1399"/>
      <c r="EKT1" s="1399"/>
      <c r="EKU1" s="1399"/>
      <c r="EKV1" s="1399"/>
      <c r="EKW1" s="1399"/>
      <c r="EKX1" s="1399"/>
      <c r="EKY1" s="1399"/>
      <c r="EKZ1" s="1399"/>
      <c r="ELA1" s="1399"/>
      <c r="ELB1" s="1399"/>
      <c r="ELC1" s="1399"/>
      <c r="ELD1" s="1399"/>
      <c r="ELE1" s="1399"/>
      <c r="ELF1" s="1399"/>
      <c r="ELG1" s="1399"/>
      <c r="ELH1" s="1399"/>
      <c r="ELI1" s="1399"/>
      <c r="ELJ1" s="1399"/>
      <c r="ELK1" s="1399"/>
      <c r="ELL1" s="1399"/>
      <c r="ELM1" s="1399"/>
      <c r="ELN1" s="1399"/>
      <c r="ELO1" s="1399"/>
      <c r="ELP1" s="1399"/>
      <c r="ELQ1" s="1399"/>
      <c r="ELR1" s="1399"/>
      <c r="ELS1" s="1399"/>
      <c r="ELT1" s="1399"/>
      <c r="ELU1" s="1399"/>
      <c r="ELV1" s="1399"/>
      <c r="ELW1" s="1399"/>
      <c r="ELX1" s="1399"/>
      <c r="ELY1" s="1399"/>
      <c r="ELZ1" s="1399"/>
      <c r="EMA1" s="1399"/>
      <c r="EMB1" s="1399"/>
      <c r="EMC1" s="1399"/>
      <c r="EMD1" s="1399"/>
      <c r="EME1" s="1399"/>
      <c r="EMF1" s="1399"/>
      <c r="EMG1" s="1399"/>
      <c r="EMH1" s="1399"/>
      <c r="EMI1" s="1399"/>
      <c r="EMJ1" s="1399"/>
      <c r="EMK1" s="1399"/>
      <c r="EML1" s="1399"/>
      <c r="EMM1" s="1399"/>
      <c r="EMN1" s="1399"/>
      <c r="EMO1" s="1399"/>
      <c r="EMP1" s="1399"/>
      <c r="EMQ1" s="1399"/>
      <c r="EMR1" s="1399"/>
      <c r="EMS1" s="1399"/>
      <c r="EMT1" s="1399"/>
      <c r="EMU1" s="1399"/>
      <c r="EMV1" s="1399"/>
      <c r="EMW1" s="1399"/>
      <c r="EMX1" s="1399"/>
      <c r="EMY1" s="1399"/>
      <c r="EMZ1" s="1399"/>
      <c r="ENA1" s="1399"/>
      <c r="ENB1" s="1399"/>
      <c r="ENC1" s="1399"/>
      <c r="END1" s="1399"/>
      <c r="ENE1" s="1399"/>
      <c r="ENF1" s="1399"/>
      <c r="ENG1" s="1399"/>
      <c r="ENH1" s="1399"/>
      <c r="ENI1" s="1399"/>
      <c r="ENJ1" s="1399"/>
      <c r="ENK1" s="1399"/>
      <c r="ENL1" s="1399"/>
      <c r="ENM1" s="1399"/>
      <c r="ENN1" s="1399"/>
      <c r="ENO1" s="1399"/>
      <c r="ENP1" s="1399"/>
      <c r="ENQ1" s="1399"/>
      <c r="ENR1" s="1399"/>
      <c r="ENS1" s="1399"/>
      <c r="ENT1" s="1399"/>
      <c r="ENU1" s="1399"/>
      <c r="ENV1" s="1399"/>
      <c r="ENW1" s="1399"/>
      <c r="ENX1" s="1399"/>
      <c r="ENY1" s="1399"/>
      <c r="ENZ1" s="1399"/>
      <c r="EOA1" s="1399"/>
      <c r="EOB1" s="1399"/>
      <c r="EOC1" s="1399"/>
      <c r="EOD1" s="1399"/>
      <c r="EOE1" s="1399"/>
      <c r="EOF1" s="1399"/>
      <c r="EOG1" s="1399"/>
      <c r="EOH1" s="1399"/>
      <c r="EOI1" s="1399"/>
      <c r="EOJ1" s="1399"/>
      <c r="EOK1" s="1399"/>
      <c r="EOL1" s="1399"/>
      <c r="EOM1" s="1399"/>
      <c r="EON1" s="1399"/>
      <c r="EOO1" s="1399"/>
      <c r="EOP1" s="1399"/>
      <c r="EOQ1" s="1399"/>
      <c r="EOR1" s="1399"/>
      <c r="EOS1" s="1399"/>
      <c r="EOT1" s="1399"/>
      <c r="EOU1" s="1399"/>
      <c r="EOV1" s="1399"/>
      <c r="EOW1" s="1399"/>
      <c r="EOX1" s="1399"/>
      <c r="EOY1" s="1399"/>
      <c r="EOZ1" s="1399"/>
      <c r="EPA1" s="1399"/>
      <c r="EPB1" s="1399"/>
      <c r="EPC1" s="1399"/>
      <c r="EPD1" s="1399"/>
      <c r="EPE1" s="1399"/>
      <c r="EPF1" s="1399"/>
      <c r="EPG1" s="1399"/>
      <c r="EPH1" s="1399"/>
      <c r="EPI1" s="1399"/>
      <c r="EPJ1" s="1399"/>
      <c r="EPK1" s="1399"/>
      <c r="EPL1" s="1399"/>
      <c r="EPM1" s="1399"/>
      <c r="EPN1" s="1399"/>
      <c r="EPO1" s="1399"/>
      <c r="EPP1" s="1399"/>
      <c r="EPQ1" s="1399"/>
      <c r="EPR1" s="1399"/>
      <c r="EPS1" s="1399"/>
      <c r="EPT1" s="1399"/>
      <c r="EPU1" s="1399"/>
      <c r="EPV1" s="1399"/>
      <c r="EPW1" s="1399"/>
      <c r="EPX1" s="1399"/>
      <c r="EPY1" s="1399"/>
      <c r="EPZ1" s="1399"/>
      <c r="EQA1" s="1399"/>
      <c r="EQB1" s="1399"/>
      <c r="EQC1" s="1399"/>
      <c r="EQD1" s="1399"/>
      <c r="EQE1" s="1399"/>
      <c r="EQF1" s="1399"/>
      <c r="EQG1" s="1399"/>
      <c r="EQH1" s="1399"/>
      <c r="EQI1" s="1399"/>
      <c r="EQJ1" s="1399"/>
      <c r="EQK1" s="1399"/>
      <c r="EQL1" s="1399"/>
      <c r="EQM1" s="1399"/>
      <c r="EQN1" s="1399"/>
      <c r="EQO1" s="1399"/>
      <c r="EQP1" s="1399"/>
      <c r="EQQ1" s="1399"/>
      <c r="EQR1" s="1399"/>
      <c r="EQS1" s="1399"/>
      <c r="EQT1" s="1399"/>
      <c r="EQU1" s="1399"/>
      <c r="EQV1" s="1399"/>
      <c r="EQW1" s="1399"/>
      <c r="EQX1" s="1399"/>
      <c r="EQY1" s="1399"/>
      <c r="EQZ1" s="1399"/>
      <c r="ERA1" s="1399"/>
      <c r="ERB1" s="1399"/>
      <c r="ERC1" s="1399"/>
      <c r="ERD1" s="1399"/>
      <c r="ERE1" s="1399"/>
      <c r="ERF1" s="1399"/>
      <c r="ERG1" s="1399"/>
      <c r="ERH1" s="1399"/>
      <c r="ERI1" s="1399"/>
      <c r="ERJ1" s="1399"/>
      <c r="ERK1" s="1399"/>
      <c r="ERL1" s="1399"/>
      <c r="ERM1" s="1399"/>
      <c r="ERN1" s="1399"/>
      <c r="ERO1" s="1399"/>
      <c r="ERP1" s="1399"/>
      <c r="ERQ1" s="1399"/>
      <c r="ERR1" s="1399"/>
      <c r="ERS1" s="1399"/>
      <c r="ERT1" s="1399"/>
      <c r="ERU1" s="1399"/>
      <c r="ERV1" s="1399"/>
      <c r="ERW1" s="1399"/>
      <c r="ERX1" s="1399"/>
      <c r="ERY1" s="1399"/>
      <c r="ERZ1" s="1399"/>
      <c r="ESA1" s="1399"/>
      <c r="ESB1" s="1399"/>
      <c r="ESC1" s="1399"/>
      <c r="ESD1" s="1399"/>
      <c r="ESE1" s="1399"/>
      <c r="ESF1" s="1399"/>
      <c r="ESG1" s="1399"/>
      <c r="ESH1" s="1399"/>
      <c r="ESI1" s="1399"/>
      <c r="ESJ1" s="1399"/>
      <c r="ESK1" s="1399"/>
      <c r="ESL1" s="1399"/>
      <c r="ESM1" s="1399"/>
      <c r="ESN1" s="1399"/>
      <c r="ESO1" s="1399"/>
      <c r="ESP1" s="1399"/>
      <c r="ESQ1" s="1399"/>
      <c r="ESR1" s="1399"/>
      <c r="ESS1" s="1399"/>
      <c r="EST1" s="1399"/>
      <c r="ESU1" s="1399"/>
      <c r="ESV1" s="1399"/>
      <c r="ESW1" s="1399"/>
      <c r="ESX1" s="1399"/>
      <c r="ESY1" s="1399"/>
      <c r="ESZ1" s="1399"/>
      <c r="ETA1" s="1399"/>
      <c r="ETB1" s="1399"/>
      <c r="ETC1" s="1399"/>
      <c r="ETD1" s="1399"/>
      <c r="ETE1" s="1399"/>
      <c r="ETF1" s="1399"/>
      <c r="ETG1" s="1399"/>
      <c r="ETH1" s="1399"/>
      <c r="ETI1" s="1399"/>
      <c r="ETJ1" s="1399"/>
      <c r="ETK1" s="1399"/>
      <c r="ETL1" s="1399"/>
      <c r="ETM1" s="1399"/>
      <c r="ETN1" s="1399"/>
      <c r="ETO1" s="1399"/>
      <c r="ETP1" s="1399"/>
      <c r="ETQ1" s="1399"/>
      <c r="ETR1" s="1399"/>
      <c r="ETS1" s="1399"/>
      <c r="ETT1" s="1399"/>
      <c r="ETU1" s="1399"/>
      <c r="ETV1" s="1399"/>
      <c r="ETW1" s="1399"/>
      <c r="ETX1" s="1399"/>
      <c r="ETY1" s="1399"/>
      <c r="ETZ1" s="1399"/>
      <c r="EUA1" s="1399"/>
      <c r="EUB1" s="1399"/>
      <c r="EUC1" s="1399"/>
      <c r="EUD1" s="1399"/>
      <c r="EUE1" s="1399"/>
      <c r="EUF1" s="1399"/>
      <c r="EUG1" s="1399"/>
      <c r="EUH1" s="1399"/>
      <c r="EUI1" s="1399"/>
      <c r="EUJ1" s="1399"/>
      <c r="EUK1" s="1399"/>
      <c r="EUL1" s="1399"/>
      <c r="EUM1" s="1399"/>
      <c r="EUN1" s="1399"/>
      <c r="EUO1" s="1399"/>
      <c r="EUP1" s="1399"/>
      <c r="EUQ1" s="1399"/>
      <c r="EUR1" s="1399"/>
      <c r="EUS1" s="1399"/>
      <c r="EUT1" s="1399"/>
      <c r="EUU1" s="1399"/>
      <c r="EUV1" s="1399"/>
      <c r="EUW1" s="1399"/>
      <c r="EUX1" s="1399"/>
      <c r="EUY1" s="1399"/>
      <c r="EUZ1" s="1399"/>
      <c r="EVA1" s="1399"/>
      <c r="EVB1" s="1399"/>
      <c r="EVC1" s="1399"/>
      <c r="EVD1" s="1399"/>
      <c r="EVE1" s="1399"/>
      <c r="EVF1" s="1399"/>
      <c r="EVG1" s="1399"/>
      <c r="EVH1" s="1399"/>
      <c r="EVI1" s="1399"/>
      <c r="EVJ1" s="1399"/>
      <c r="EVK1" s="1399"/>
      <c r="EVL1" s="1399"/>
      <c r="EVM1" s="1399"/>
      <c r="EVN1" s="1399"/>
      <c r="EVO1" s="1399"/>
      <c r="EVP1" s="1399"/>
      <c r="EVQ1" s="1399"/>
      <c r="EVR1" s="1399"/>
      <c r="EVS1" s="1399"/>
      <c r="EVT1" s="1399"/>
      <c r="EVU1" s="1399"/>
      <c r="EVV1" s="1399"/>
      <c r="EVW1" s="1399"/>
      <c r="EVX1" s="1399"/>
      <c r="EVY1" s="1399"/>
      <c r="EVZ1" s="1399"/>
      <c r="EWA1" s="1399"/>
      <c r="EWB1" s="1399"/>
      <c r="EWC1" s="1399"/>
      <c r="EWD1" s="1399"/>
      <c r="EWE1" s="1399"/>
      <c r="EWF1" s="1399"/>
      <c r="EWG1" s="1399"/>
      <c r="EWH1" s="1399"/>
      <c r="EWI1" s="1399"/>
      <c r="EWJ1" s="1399"/>
      <c r="EWK1" s="1399"/>
      <c r="EWL1" s="1399"/>
      <c r="EWM1" s="1399"/>
      <c r="EWN1" s="1399"/>
      <c r="EWO1" s="1399"/>
      <c r="EWP1" s="1399"/>
      <c r="EWQ1" s="1399"/>
      <c r="EWR1" s="1399"/>
      <c r="EWS1" s="1399"/>
      <c r="EWT1" s="1399"/>
      <c r="EWU1" s="1399"/>
      <c r="EWV1" s="1399"/>
      <c r="EWW1" s="1399"/>
      <c r="EWX1" s="1399"/>
      <c r="EWY1" s="1399"/>
      <c r="EWZ1" s="1399"/>
      <c r="EXA1" s="1399"/>
      <c r="EXB1" s="1399"/>
      <c r="EXC1" s="1399"/>
      <c r="EXD1" s="1399"/>
      <c r="EXE1" s="1399"/>
      <c r="EXF1" s="1399"/>
      <c r="EXG1" s="1399"/>
      <c r="EXH1" s="1399"/>
      <c r="EXI1" s="1399"/>
      <c r="EXJ1" s="1399"/>
      <c r="EXK1" s="1399"/>
      <c r="EXL1" s="1399"/>
      <c r="EXM1" s="1399"/>
      <c r="EXN1" s="1399"/>
      <c r="EXO1" s="1399"/>
      <c r="EXP1" s="1399"/>
      <c r="EXQ1" s="1399"/>
      <c r="EXR1" s="1399"/>
      <c r="EXS1" s="1399"/>
      <c r="EXT1" s="1399"/>
      <c r="EXU1" s="1399"/>
      <c r="EXV1" s="1399"/>
      <c r="EXW1" s="1399"/>
      <c r="EXX1" s="1399"/>
      <c r="EXY1" s="1399"/>
      <c r="EXZ1" s="1399"/>
      <c r="EYA1" s="1399"/>
      <c r="EYB1" s="1399"/>
      <c r="EYC1" s="1399"/>
      <c r="EYD1" s="1399"/>
      <c r="EYE1" s="1399"/>
      <c r="EYF1" s="1399"/>
      <c r="EYG1" s="1399"/>
      <c r="EYH1" s="1399"/>
      <c r="EYI1" s="1399"/>
      <c r="EYJ1" s="1399"/>
      <c r="EYK1" s="1399"/>
      <c r="EYL1" s="1399"/>
      <c r="EYM1" s="1399"/>
      <c r="EYN1" s="1399"/>
      <c r="EYO1" s="1399"/>
      <c r="EYP1" s="1399"/>
      <c r="EYQ1" s="1399"/>
      <c r="EYR1" s="1399"/>
      <c r="EYS1" s="1399"/>
      <c r="EYT1" s="1399"/>
      <c r="EYU1" s="1399"/>
      <c r="EYV1" s="1399"/>
      <c r="EYW1" s="1399"/>
      <c r="EYX1" s="1399"/>
      <c r="EYY1" s="1399"/>
      <c r="EYZ1" s="1399"/>
      <c r="EZA1" s="1399"/>
      <c r="EZB1" s="1399"/>
      <c r="EZC1" s="1399"/>
      <c r="EZD1" s="1399"/>
      <c r="EZE1" s="1399"/>
      <c r="EZF1" s="1399"/>
      <c r="EZG1" s="1399"/>
      <c r="EZH1" s="1399"/>
      <c r="EZI1" s="1399"/>
      <c r="EZJ1" s="1399"/>
      <c r="EZK1" s="1399"/>
      <c r="EZL1" s="1399"/>
      <c r="EZM1" s="1399"/>
      <c r="EZN1" s="1399"/>
      <c r="EZO1" s="1399"/>
      <c r="EZP1" s="1399"/>
      <c r="EZQ1" s="1399"/>
      <c r="EZR1" s="1399"/>
      <c r="EZS1" s="1399"/>
      <c r="EZT1" s="1399"/>
      <c r="EZU1" s="1399"/>
      <c r="EZV1" s="1399"/>
      <c r="EZW1" s="1399"/>
      <c r="EZX1" s="1399"/>
      <c r="EZY1" s="1399"/>
      <c r="EZZ1" s="1399"/>
      <c r="FAA1" s="1399"/>
      <c r="FAB1" s="1399"/>
      <c r="FAC1" s="1399"/>
      <c r="FAD1" s="1399"/>
      <c r="FAE1" s="1399"/>
      <c r="FAF1" s="1399"/>
      <c r="FAG1" s="1399"/>
      <c r="FAH1" s="1399"/>
      <c r="FAI1" s="1399"/>
      <c r="FAJ1" s="1399"/>
      <c r="FAK1" s="1399"/>
      <c r="FAL1" s="1399"/>
      <c r="FAM1" s="1399"/>
      <c r="FAN1" s="1399"/>
      <c r="FAO1" s="1399"/>
      <c r="FAP1" s="1399"/>
      <c r="FAQ1" s="1399"/>
      <c r="FAR1" s="1399"/>
      <c r="FAS1" s="1399"/>
      <c r="FAT1" s="1399"/>
      <c r="FAU1" s="1399"/>
      <c r="FAV1" s="1399"/>
      <c r="FAW1" s="1399"/>
      <c r="FAX1" s="1399"/>
      <c r="FAY1" s="1399"/>
      <c r="FAZ1" s="1399"/>
      <c r="FBA1" s="1399"/>
      <c r="FBB1" s="1399"/>
      <c r="FBC1" s="1399"/>
      <c r="FBD1" s="1399"/>
      <c r="FBE1" s="1399"/>
      <c r="FBF1" s="1399"/>
      <c r="FBG1" s="1399"/>
      <c r="FBH1" s="1399"/>
      <c r="FBI1" s="1399"/>
      <c r="FBJ1" s="1399"/>
      <c r="FBK1" s="1399"/>
      <c r="FBL1" s="1399"/>
      <c r="FBM1" s="1399"/>
      <c r="FBN1" s="1399"/>
      <c r="FBO1" s="1399"/>
      <c r="FBP1" s="1399"/>
      <c r="FBQ1" s="1399"/>
      <c r="FBR1" s="1399"/>
      <c r="FBS1" s="1399"/>
      <c r="FBT1" s="1399"/>
      <c r="FBU1" s="1399"/>
      <c r="FBV1" s="1399"/>
      <c r="FBW1" s="1399"/>
      <c r="FBX1" s="1399"/>
      <c r="FBY1" s="1399"/>
      <c r="FBZ1" s="1399"/>
      <c r="FCA1" s="1399"/>
      <c r="FCB1" s="1399"/>
      <c r="FCC1" s="1399"/>
      <c r="FCD1" s="1399"/>
      <c r="FCE1" s="1399"/>
      <c r="FCF1" s="1399"/>
      <c r="FCG1" s="1399"/>
      <c r="FCH1" s="1399"/>
      <c r="FCI1" s="1399"/>
      <c r="FCJ1" s="1399"/>
      <c r="FCK1" s="1399"/>
      <c r="FCL1" s="1399"/>
      <c r="FCM1" s="1399"/>
      <c r="FCN1" s="1399"/>
      <c r="FCO1" s="1399"/>
      <c r="FCP1" s="1399"/>
      <c r="FCQ1" s="1399"/>
      <c r="FCR1" s="1399"/>
      <c r="FCS1" s="1399"/>
      <c r="FCT1" s="1399"/>
      <c r="FCU1" s="1399"/>
      <c r="FCV1" s="1399"/>
      <c r="FCW1" s="1399"/>
      <c r="FCX1" s="1399"/>
      <c r="FCY1" s="1399"/>
      <c r="FCZ1" s="1399"/>
      <c r="FDA1" s="1399"/>
      <c r="FDB1" s="1399"/>
      <c r="FDC1" s="1399"/>
      <c r="FDD1" s="1399"/>
      <c r="FDE1" s="1399"/>
      <c r="FDF1" s="1399"/>
      <c r="FDG1" s="1399"/>
      <c r="FDH1" s="1399"/>
      <c r="FDI1" s="1399"/>
      <c r="FDJ1" s="1399"/>
      <c r="FDK1" s="1399"/>
      <c r="FDL1" s="1399"/>
      <c r="FDM1" s="1399"/>
      <c r="FDN1" s="1399"/>
      <c r="FDO1" s="1399"/>
      <c r="FDP1" s="1399"/>
      <c r="FDQ1" s="1399"/>
      <c r="FDR1" s="1399"/>
      <c r="FDS1" s="1399"/>
      <c r="FDT1" s="1399"/>
      <c r="FDU1" s="1399"/>
      <c r="FDV1" s="1399"/>
      <c r="FDW1" s="1399"/>
      <c r="FDX1" s="1399"/>
      <c r="FDY1" s="1399"/>
      <c r="FDZ1" s="1399"/>
      <c r="FEA1" s="1399"/>
      <c r="FEB1" s="1399"/>
      <c r="FEC1" s="1399"/>
      <c r="FED1" s="1399"/>
      <c r="FEE1" s="1399"/>
      <c r="FEF1" s="1399"/>
      <c r="FEG1" s="1399"/>
      <c r="FEH1" s="1399"/>
      <c r="FEI1" s="1399"/>
      <c r="FEJ1" s="1399"/>
      <c r="FEK1" s="1399"/>
      <c r="FEL1" s="1399"/>
      <c r="FEM1" s="1399"/>
      <c r="FEN1" s="1399"/>
      <c r="FEO1" s="1399"/>
      <c r="FEP1" s="1399"/>
      <c r="FEQ1" s="1399"/>
      <c r="FER1" s="1399"/>
      <c r="FES1" s="1399"/>
      <c r="FET1" s="1399"/>
      <c r="FEU1" s="1399"/>
      <c r="FEV1" s="1399"/>
      <c r="FEW1" s="1399"/>
      <c r="FEX1" s="1399"/>
      <c r="FEY1" s="1399"/>
      <c r="FEZ1" s="1399"/>
      <c r="FFA1" s="1399"/>
      <c r="FFB1" s="1399"/>
      <c r="FFC1" s="1399"/>
      <c r="FFD1" s="1399"/>
      <c r="FFE1" s="1399"/>
      <c r="FFF1" s="1399"/>
      <c r="FFG1" s="1399"/>
      <c r="FFH1" s="1399"/>
      <c r="FFI1" s="1399"/>
      <c r="FFJ1" s="1399"/>
      <c r="FFK1" s="1399"/>
      <c r="FFL1" s="1399"/>
      <c r="FFM1" s="1399"/>
      <c r="FFN1" s="1399"/>
      <c r="FFO1" s="1399"/>
      <c r="FFP1" s="1399"/>
      <c r="FFQ1" s="1399"/>
      <c r="FFR1" s="1399"/>
      <c r="FFS1" s="1399"/>
      <c r="FFT1" s="1399"/>
      <c r="FFU1" s="1399"/>
      <c r="FFV1" s="1399"/>
      <c r="FFW1" s="1399"/>
      <c r="FFX1" s="1399"/>
      <c r="FFY1" s="1399"/>
      <c r="FFZ1" s="1399"/>
      <c r="FGA1" s="1399"/>
      <c r="FGB1" s="1399"/>
      <c r="FGC1" s="1399"/>
      <c r="FGD1" s="1399"/>
      <c r="FGE1" s="1399"/>
      <c r="FGF1" s="1399"/>
      <c r="FGG1" s="1399"/>
      <c r="FGH1" s="1399"/>
      <c r="FGI1" s="1399"/>
      <c r="FGJ1" s="1399"/>
      <c r="FGK1" s="1399"/>
      <c r="FGL1" s="1399"/>
      <c r="FGM1" s="1399"/>
      <c r="FGN1" s="1399"/>
      <c r="FGO1" s="1399"/>
      <c r="FGP1" s="1399"/>
      <c r="FGQ1" s="1399"/>
      <c r="FGR1" s="1399"/>
      <c r="FGS1" s="1399"/>
      <c r="FGT1" s="1399"/>
      <c r="FGU1" s="1399"/>
      <c r="FGV1" s="1399"/>
      <c r="FGW1" s="1399"/>
      <c r="FGX1" s="1399"/>
      <c r="FGY1" s="1399"/>
      <c r="FGZ1" s="1399"/>
      <c r="FHA1" s="1399"/>
      <c r="FHB1" s="1399"/>
      <c r="FHC1" s="1399"/>
      <c r="FHD1" s="1399"/>
      <c r="FHE1" s="1399"/>
      <c r="FHF1" s="1399"/>
      <c r="FHG1" s="1399"/>
      <c r="FHH1" s="1399"/>
      <c r="FHI1" s="1399"/>
      <c r="FHJ1" s="1399"/>
      <c r="FHK1" s="1399"/>
      <c r="FHL1" s="1399"/>
      <c r="FHM1" s="1399"/>
      <c r="FHN1" s="1399"/>
      <c r="FHO1" s="1399"/>
      <c r="FHP1" s="1399"/>
      <c r="FHQ1" s="1399"/>
      <c r="FHR1" s="1399"/>
      <c r="FHS1" s="1399"/>
      <c r="FHT1" s="1399"/>
      <c r="FHU1" s="1399"/>
      <c r="FHV1" s="1399"/>
      <c r="FHW1" s="1399"/>
      <c r="FHX1" s="1399"/>
      <c r="FHY1" s="1399"/>
      <c r="FHZ1" s="1399"/>
      <c r="FIA1" s="1399"/>
      <c r="FIB1" s="1399"/>
      <c r="FIC1" s="1399"/>
      <c r="FID1" s="1399"/>
      <c r="FIE1" s="1399"/>
      <c r="FIF1" s="1399"/>
      <c r="FIG1" s="1399"/>
      <c r="FIH1" s="1399"/>
      <c r="FII1" s="1399"/>
      <c r="FIJ1" s="1399"/>
      <c r="FIK1" s="1399"/>
      <c r="FIL1" s="1399"/>
      <c r="FIM1" s="1399"/>
      <c r="FIN1" s="1399"/>
      <c r="FIO1" s="1399"/>
      <c r="FIP1" s="1399"/>
      <c r="FIQ1" s="1399"/>
      <c r="FIR1" s="1399"/>
      <c r="FIS1" s="1399"/>
      <c r="FIT1" s="1399"/>
      <c r="FIU1" s="1399"/>
      <c r="FIV1" s="1399"/>
      <c r="FIW1" s="1399"/>
      <c r="FIX1" s="1399"/>
      <c r="FIY1" s="1399"/>
      <c r="FIZ1" s="1399"/>
      <c r="FJA1" s="1399"/>
      <c r="FJB1" s="1399"/>
      <c r="FJC1" s="1399"/>
      <c r="FJD1" s="1399"/>
      <c r="FJE1" s="1399"/>
      <c r="FJF1" s="1399"/>
      <c r="FJG1" s="1399"/>
      <c r="FJH1" s="1399"/>
      <c r="FJI1" s="1399"/>
      <c r="FJJ1" s="1399"/>
      <c r="FJK1" s="1399"/>
      <c r="FJL1" s="1399"/>
      <c r="FJM1" s="1399"/>
      <c r="FJN1" s="1399"/>
      <c r="FJO1" s="1399"/>
      <c r="FJP1" s="1399"/>
      <c r="FJQ1" s="1399"/>
      <c r="FJR1" s="1399"/>
      <c r="FJS1" s="1399"/>
      <c r="FJT1" s="1399"/>
      <c r="FJU1" s="1399"/>
      <c r="FJV1" s="1399"/>
      <c r="FJW1" s="1399"/>
      <c r="FJX1" s="1399"/>
      <c r="FJY1" s="1399"/>
      <c r="FJZ1" s="1399"/>
      <c r="FKA1" s="1399"/>
      <c r="FKB1" s="1399"/>
      <c r="FKC1" s="1399"/>
      <c r="FKD1" s="1399"/>
      <c r="FKE1" s="1399"/>
      <c r="FKF1" s="1399"/>
      <c r="FKG1" s="1399"/>
      <c r="FKH1" s="1399"/>
      <c r="FKI1" s="1399"/>
      <c r="FKJ1" s="1399"/>
      <c r="FKK1" s="1399"/>
      <c r="FKL1" s="1399"/>
      <c r="FKM1" s="1399"/>
      <c r="FKN1" s="1399"/>
      <c r="FKO1" s="1399"/>
      <c r="FKP1" s="1399"/>
      <c r="FKQ1" s="1399"/>
      <c r="FKR1" s="1399"/>
      <c r="FKS1" s="1399"/>
      <c r="FKT1" s="1399"/>
      <c r="FKU1" s="1399"/>
      <c r="FKV1" s="1399"/>
      <c r="FKW1" s="1399"/>
      <c r="FKX1" s="1399"/>
      <c r="FKY1" s="1399"/>
      <c r="FKZ1" s="1399"/>
      <c r="FLA1" s="1399"/>
      <c r="FLB1" s="1399"/>
      <c r="FLC1" s="1399"/>
      <c r="FLD1" s="1399"/>
      <c r="FLE1" s="1399"/>
      <c r="FLF1" s="1399"/>
      <c r="FLG1" s="1399"/>
      <c r="FLH1" s="1399"/>
      <c r="FLI1" s="1399"/>
      <c r="FLJ1" s="1399"/>
      <c r="FLK1" s="1399"/>
      <c r="FLL1" s="1399"/>
      <c r="FLM1" s="1399"/>
      <c r="FLN1" s="1399"/>
      <c r="FLO1" s="1399"/>
      <c r="FLP1" s="1399"/>
      <c r="FLQ1" s="1399"/>
      <c r="FLR1" s="1399"/>
      <c r="FLS1" s="1399"/>
      <c r="FLT1" s="1399"/>
      <c r="FLU1" s="1399"/>
      <c r="FLV1" s="1399"/>
      <c r="FLW1" s="1399"/>
      <c r="FLX1" s="1399"/>
      <c r="FLY1" s="1399"/>
      <c r="FLZ1" s="1399"/>
      <c r="FMA1" s="1399"/>
      <c r="FMB1" s="1399"/>
      <c r="FMC1" s="1399"/>
      <c r="FMD1" s="1399"/>
      <c r="FME1" s="1399"/>
      <c r="FMF1" s="1399"/>
      <c r="FMG1" s="1399"/>
      <c r="FMH1" s="1399"/>
      <c r="FMI1" s="1399"/>
      <c r="FMJ1" s="1399"/>
      <c r="FMK1" s="1399"/>
      <c r="FML1" s="1399"/>
      <c r="FMM1" s="1399"/>
      <c r="FMN1" s="1399"/>
      <c r="FMO1" s="1399"/>
      <c r="FMP1" s="1399"/>
      <c r="FMQ1" s="1399"/>
      <c r="FMR1" s="1399"/>
      <c r="FMS1" s="1399"/>
      <c r="FMT1" s="1399"/>
      <c r="FMU1" s="1399"/>
      <c r="FMV1" s="1399"/>
      <c r="FMW1" s="1399"/>
      <c r="FMX1" s="1399"/>
      <c r="FMY1" s="1399"/>
      <c r="FMZ1" s="1399"/>
      <c r="FNA1" s="1399"/>
      <c r="FNB1" s="1399"/>
      <c r="FNC1" s="1399"/>
      <c r="FND1" s="1399"/>
      <c r="FNE1" s="1399"/>
      <c r="FNF1" s="1399"/>
      <c r="FNG1" s="1399"/>
      <c r="FNH1" s="1399"/>
      <c r="FNI1" s="1399"/>
      <c r="FNJ1" s="1399"/>
      <c r="FNK1" s="1399"/>
      <c r="FNL1" s="1399"/>
      <c r="FNM1" s="1399"/>
      <c r="FNN1" s="1399"/>
      <c r="FNO1" s="1399"/>
      <c r="FNP1" s="1399"/>
      <c r="FNQ1" s="1399"/>
      <c r="FNR1" s="1399"/>
      <c r="FNS1" s="1399"/>
      <c r="FNT1" s="1399"/>
      <c r="FNU1" s="1399"/>
      <c r="FNV1" s="1399"/>
      <c r="FNW1" s="1399"/>
      <c r="FNX1" s="1399"/>
      <c r="FNY1" s="1399"/>
      <c r="FNZ1" s="1399"/>
      <c r="FOA1" s="1399"/>
      <c r="FOB1" s="1399"/>
      <c r="FOC1" s="1399"/>
      <c r="FOD1" s="1399"/>
      <c r="FOE1" s="1399"/>
      <c r="FOF1" s="1399"/>
      <c r="FOG1" s="1399"/>
      <c r="FOH1" s="1399"/>
      <c r="FOI1" s="1399"/>
      <c r="FOJ1" s="1399"/>
      <c r="FOK1" s="1399"/>
      <c r="FOL1" s="1399"/>
      <c r="FOM1" s="1399"/>
      <c r="FON1" s="1399"/>
      <c r="FOO1" s="1399"/>
      <c r="FOP1" s="1399"/>
      <c r="FOQ1" s="1399"/>
      <c r="FOR1" s="1399"/>
      <c r="FOS1" s="1399"/>
      <c r="FOT1" s="1399"/>
      <c r="FOU1" s="1399"/>
      <c r="FOV1" s="1399"/>
      <c r="FOW1" s="1399"/>
      <c r="FOX1" s="1399"/>
      <c r="FOY1" s="1399"/>
      <c r="FOZ1" s="1399"/>
      <c r="FPA1" s="1399"/>
      <c r="FPB1" s="1399"/>
      <c r="FPC1" s="1399"/>
      <c r="FPD1" s="1399"/>
      <c r="FPE1" s="1399"/>
      <c r="FPF1" s="1399"/>
      <c r="FPG1" s="1399"/>
      <c r="FPH1" s="1399"/>
      <c r="FPI1" s="1399"/>
      <c r="FPJ1" s="1399"/>
      <c r="FPK1" s="1399"/>
      <c r="FPL1" s="1399"/>
      <c r="FPM1" s="1399"/>
      <c r="FPN1" s="1399"/>
      <c r="FPO1" s="1399"/>
      <c r="FPP1" s="1399"/>
      <c r="FPQ1" s="1399"/>
      <c r="FPR1" s="1399"/>
      <c r="FPS1" s="1399"/>
      <c r="FPT1" s="1399"/>
      <c r="FPU1" s="1399"/>
      <c r="FPV1" s="1399"/>
      <c r="FPW1" s="1399"/>
      <c r="FPX1" s="1399"/>
      <c r="FPY1" s="1399"/>
      <c r="FPZ1" s="1399"/>
      <c r="FQA1" s="1399"/>
      <c r="FQB1" s="1399"/>
      <c r="FQC1" s="1399"/>
      <c r="FQD1" s="1399"/>
      <c r="FQE1" s="1399"/>
      <c r="FQF1" s="1399"/>
      <c r="FQG1" s="1399"/>
      <c r="FQH1" s="1399"/>
      <c r="FQI1" s="1399"/>
      <c r="FQJ1" s="1399"/>
      <c r="FQK1" s="1399"/>
      <c r="FQL1" s="1399"/>
      <c r="FQM1" s="1399"/>
      <c r="FQN1" s="1399"/>
      <c r="FQO1" s="1399"/>
      <c r="FQP1" s="1399"/>
      <c r="FQQ1" s="1399"/>
      <c r="FQR1" s="1399"/>
      <c r="FQS1" s="1399"/>
      <c r="FQT1" s="1399"/>
      <c r="FQU1" s="1399"/>
      <c r="FQV1" s="1399"/>
      <c r="FQW1" s="1399"/>
      <c r="FQX1" s="1399"/>
      <c r="FQY1" s="1399"/>
      <c r="FQZ1" s="1399"/>
      <c r="FRA1" s="1399"/>
      <c r="FRB1" s="1399"/>
      <c r="FRC1" s="1399"/>
      <c r="FRD1" s="1399"/>
      <c r="FRE1" s="1399"/>
      <c r="FRF1" s="1399"/>
      <c r="FRG1" s="1399"/>
      <c r="FRH1" s="1399"/>
      <c r="FRI1" s="1399"/>
      <c r="FRJ1" s="1399"/>
      <c r="FRK1" s="1399"/>
      <c r="FRL1" s="1399"/>
      <c r="FRM1" s="1399"/>
      <c r="FRN1" s="1399"/>
      <c r="FRO1" s="1399"/>
      <c r="FRP1" s="1399"/>
      <c r="FRQ1" s="1399"/>
      <c r="FRR1" s="1399"/>
      <c r="FRS1" s="1399"/>
      <c r="FRT1" s="1399"/>
      <c r="FRU1" s="1399"/>
      <c r="FRV1" s="1399"/>
      <c r="FRW1" s="1399"/>
      <c r="FRX1" s="1399"/>
      <c r="FRY1" s="1399"/>
      <c r="FRZ1" s="1399"/>
      <c r="FSA1" s="1399"/>
      <c r="FSB1" s="1399"/>
      <c r="FSC1" s="1399"/>
      <c r="FSD1" s="1399"/>
      <c r="FSE1" s="1399"/>
      <c r="FSF1" s="1399"/>
      <c r="FSG1" s="1399"/>
      <c r="FSH1" s="1399"/>
      <c r="FSI1" s="1399"/>
      <c r="FSJ1" s="1399"/>
      <c r="FSK1" s="1399"/>
      <c r="FSL1" s="1399"/>
      <c r="FSM1" s="1399"/>
      <c r="FSN1" s="1399"/>
      <c r="FSO1" s="1399"/>
      <c r="FSP1" s="1399"/>
      <c r="FSQ1" s="1399"/>
      <c r="FSR1" s="1399"/>
      <c r="FSS1" s="1399"/>
      <c r="FST1" s="1399"/>
      <c r="FSU1" s="1399"/>
      <c r="FSV1" s="1399"/>
      <c r="FSW1" s="1399"/>
      <c r="FSX1" s="1399"/>
      <c r="FSY1" s="1399"/>
      <c r="FSZ1" s="1399"/>
      <c r="FTA1" s="1399"/>
      <c r="FTB1" s="1399"/>
      <c r="FTC1" s="1399"/>
      <c r="FTD1" s="1399"/>
      <c r="FTE1" s="1399"/>
      <c r="FTF1" s="1399"/>
      <c r="FTG1" s="1399"/>
      <c r="FTH1" s="1399"/>
      <c r="FTI1" s="1399"/>
      <c r="FTJ1" s="1399"/>
      <c r="FTK1" s="1399"/>
      <c r="FTL1" s="1399"/>
      <c r="FTM1" s="1399"/>
      <c r="FTN1" s="1399"/>
      <c r="FTO1" s="1399"/>
      <c r="FTP1" s="1399"/>
      <c r="FTQ1" s="1399"/>
      <c r="FTR1" s="1399"/>
      <c r="FTS1" s="1399"/>
      <c r="FTT1" s="1399"/>
      <c r="FTU1" s="1399"/>
      <c r="FTV1" s="1399"/>
      <c r="FTW1" s="1399"/>
      <c r="FTX1" s="1399"/>
      <c r="FTY1" s="1399"/>
      <c r="FTZ1" s="1399"/>
      <c r="FUA1" s="1399"/>
      <c r="FUB1" s="1399"/>
      <c r="FUC1" s="1399"/>
      <c r="FUD1" s="1399"/>
      <c r="FUE1" s="1399"/>
      <c r="FUF1" s="1399"/>
      <c r="FUG1" s="1399"/>
      <c r="FUH1" s="1399"/>
      <c r="FUI1" s="1399"/>
      <c r="FUJ1" s="1399"/>
      <c r="FUK1" s="1399"/>
      <c r="FUL1" s="1399"/>
      <c r="FUM1" s="1399"/>
      <c r="FUN1" s="1399"/>
      <c r="FUO1" s="1399"/>
      <c r="FUP1" s="1399"/>
      <c r="FUQ1" s="1399"/>
      <c r="FUR1" s="1399"/>
      <c r="FUS1" s="1399"/>
      <c r="FUT1" s="1399"/>
      <c r="FUU1" s="1399"/>
      <c r="FUV1" s="1399"/>
      <c r="FUW1" s="1399"/>
      <c r="FUX1" s="1399"/>
      <c r="FUY1" s="1399"/>
      <c r="FUZ1" s="1399"/>
      <c r="FVA1" s="1399"/>
      <c r="FVB1" s="1399"/>
      <c r="FVC1" s="1399"/>
      <c r="FVD1" s="1399"/>
      <c r="FVE1" s="1399"/>
      <c r="FVF1" s="1399"/>
      <c r="FVG1" s="1399"/>
      <c r="FVH1" s="1399"/>
      <c r="FVI1" s="1399"/>
      <c r="FVJ1" s="1399"/>
      <c r="FVK1" s="1399"/>
      <c r="FVL1" s="1399"/>
      <c r="FVM1" s="1399"/>
      <c r="FVN1" s="1399"/>
      <c r="FVO1" s="1399"/>
      <c r="FVP1" s="1399"/>
      <c r="FVQ1" s="1399"/>
      <c r="FVR1" s="1399"/>
      <c r="FVS1" s="1399"/>
      <c r="FVT1" s="1399"/>
      <c r="FVU1" s="1399"/>
      <c r="FVV1" s="1399"/>
      <c r="FVW1" s="1399"/>
      <c r="FVX1" s="1399"/>
      <c r="FVY1" s="1399"/>
      <c r="FVZ1" s="1399"/>
      <c r="FWA1" s="1399"/>
      <c r="FWB1" s="1399"/>
      <c r="FWC1" s="1399"/>
      <c r="FWD1" s="1399"/>
      <c r="FWE1" s="1399"/>
      <c r="FWF1" s="1399"/>
      <c r="FWG1" s="1399"/>
      <c r="FWH1" s="1399"/>
      <c r="FWI1" s="1399"/>
      <c r="FWJ1" s="1399"/>
      <c r="FWK1" s="1399"/>
      <c r="FWL1" s="1399"/>
      <c r="FWM1" s="1399"/>
      <c r="FWN1" s="1399"/>
      <c r="FWO1" s="1399"/>
      <c r="FWP1" s="1399"/>
      <c r="FWQ1" s="1399"/>
      <c r="FWR1" s="1399"/>
      <c r="FWS1" s="1399"/>
      <c r="FWT1" s="1399"/>
      <c r="FWU1" s="1399"/>
      <c r="FWV1" s="1399"/>
      <c r="FWW1" s="1399"/>
      <c r="FWX1" s="1399"/>
      <c r="FWY1" s="1399"/>
      <c r="FWZ1" s="1399"/>
      <c r="FXA1" s="1399"/>
      <c r="FXB1" s="1399"/>
      <c r="FXC1" s="1399"/>
      <c r="FXD1" s="1399"/>
      <c r="FXE1" s="1399"/>
      <c r="FXF1" s="1399"/>
      <c r="FXG1" s="1399"/>
      <c r="FXH1" s="1399"/>
      <c r="FXI1" s="1399"/>
      <c r="FXJ1" s="1399"/>
      <c r="FXK1" s="1399"/>
      <c r="FXL1" s="1399"/>
      <c r="FXM1" s="1399"/>
      <c r="FXN1" s="1399"/>
      <c r="FXO1" s="1399"/>
      <c r="FXP1" s="1399"/>
      <c r="FXQ1" s="1399"/>
      <c r="FXR1" s="1399"/>
      <c r="FXS1" s="1399"/>
      <c r="FXT1" s="1399"/>
      <c r="FXU1" s="1399"/>
      <c r="FXV1" s="1399"/>
      <c r="FXW1" s="1399"/>
      <c r="FXX1" s="1399"/>
      <c r="FXY1" s="1399"/>
      <c r="FXZ1" s="1399"/>
      <c r="FYA1" s="1399"/>
      <c r="FYB1" s="1399"/>
      <c r="FYC1" s="1399"/>
      <c r="FYD1" s="1399"/>
      <c r="FYE1" s="1399"/>
      <c r="FYF1" s="1399"/>
      <c r="FYG1" s="1399"/>
      <c r="FYH1" s="1399"/>
      <c r="FYI1" s="1399"/>
      <c r="FYJ1" s="1399"/>
      <c r="FYK1" s="1399"/>
      <c r="FYL1" s="1399"/>
      <c r="FYM1" s="1399"/>
      <c r="FYN1" s="1399"/>
      <c r="FYO1" s="1399"/>
      <c r="FYP1" s="1399"/>
      <c r="FYQ1" s="1399"/>
      <c r="FYR1" s="1399"/>
      <c r="FYS1" s="1399"/>
      <c r="FYT1" s="1399"/>
      <c r="FYU1" s="1399"/>
      <c r="FYV1" s="1399"/>
      <c r="FYW1" s="1399"/>
      <c r="FYX1" s="1399"/>
      <c r="FYY1" s="1399"/>
      <c r="FYZ1" s="1399"/>
      <c r="FZA1" s="1399"/>
      <c r="FZB1" s="1399"/>
      <c r="FZC1" s="1399"/>
      <c r="FZD1" s="1399"/>
      <c r="FZE1" s="1399"/>
      <c r="FZF1" s="1399"/>
      <c r="FZG1" s="1399"/>
      <c r="FZH1" s="1399"/>
      <c r="FZI1" s="1399"/>
      <c r="FZJ1" s="1399"/>
      <c r="FZK1" s="1399"/>
      <c r="FZL1" s="1399"/>
      <c r="FZM1" s="1399"/>
      <c r="FZN1" s="1399"/>
      <c r="FZO1" s="1399"/>
      <c r="FZP1" s="1399"/>
      <c r="FZQ1" s="1399"/>
      <c r="FZR1" s="1399"/>
      <c r="FZS1" s="1399"/>
      <c r="FZT1" s="1399"/>
      <c r="FZU1" s="1399"/>
      <c r="FZV1" s="1399"/>
      <c r="FZW1" s="1399"/>
      <c r="FZX1" s="1399"/>
      <c r="FZY1" s="1399"/>
      <c r="FZZ1" s="1399"/>
      <c r="GAA1" s="1399"/>
      <c r="GAB1" s="1399"/>
      <c r="GAC1" s="1399"/>
      <c r="GAD1" s="1399"/>
      <c r="GAE1" s="1399"/>
      <c r="GAF1" s="1399"/>
      <c r="GAG1" s="1399"/>
      <c r="GAH1" s="1399"/>
      <c r="GAI1" s="1399"/>
      <c r="GAJ1" s="1399"/>
      <c r="GAK1" s="1399"/>
      <c r="GAL1" s="1399"/>
      <c r="GAM1" s="1399"/>
      <c r="GAN1" s="1399"/>
      <c r="GAO1" s="1399"/>
      <c r="GAP1" s="1399"/>
      <c r="GAQ1" s="1399"/>
      <c r="GAR1" s="1399"/>
      <c r="GAS1" s="1399"/>
      <c r="GAT1" s="1399"/>
      <c r="GAU1" s="1399"/>
      <c r="GAV1" s="1399"/>
      <c r="GAW1" s="1399"/>
      <c r="GAX1" s="1399"/>
      <c r="GAY1" s="1399"/>
      <c r="GAZ1" s="1399"/>
      <c r="GBA1" s="1399"/>
      <c r="GBB1" s="1399"/>
      <c r="GBC1" s="1399"/>
      <c r="GBD1" s="1399"/>
      <c r="GBE1" s="1399"/>
      <c r="GBF1" s="1399"/>
      <c r="GBG1" s="1399"/>
      <c r="GBH1" s="1399"/>
      <c r="GBI1" s="1399"/>
      <c r="GBJ1" s="1399"/>
      <c r="GBK1" s="1399"/>
      <c r="GBL1" s="1399"/>
      <c r="GBM1" s="1399"/>
      <c r="GBN1" s="1399"/>
      <c r="GBO1" s="1399"/>
      <c r="GBP1" s="1399"/>
      <c r="GBQ1" s="1399"/>
      <c r="GBR1" s="1399"/>
      <c r="GBS1" s="1399"/>
      <c r="GBT1" s="1399"/>
      <c r="GBU1" s="1399"/>
      <c r="GBV1" s="1399"/>
      <c r="GBW1" s="1399"/>
      <c r="GBX1" s="1399"/>
      <c r="GBY1" s="1399"/>
      <c r="GBZ1" s="1399"/>
      <c r="GCA1" s="1399"/>
      <c r="GCB1" s="1399"/>
      <c r="GCC1" s="1399"/>
      <c r="GCD1" s="1399"/>
      <c r="GCE1" s="1399"/>
      <c r="GCF1" s="1399"/>
      <c r="GCG1" s="1399"/>
      <c r="GCH1" s="1399"/>
      <c r="GCI1" s="1399"/>
      <c r="GCJ1" s="1399"/>
      <c r="GCK1" s="1399"/>
      <c r="GCL1" s="1399"/>
      <c r="GCM1" s="1399"/>
      <c r="GCN1" s="1399"/>
      <c r="GCO1" s="1399"/>
      <c r="GCP1" s="1399"/>
      <c r="GCQ1" s="1399"/>
      <c r="GCR1" s="1399"/>
      <c r="GCS1" s="1399"/>
      <c r="GCT1" s="1399"/>
      <c r="GCU1" s="1399"/>
      <c r="GCV1" s="1399"/>
      <c r="GCW1" s="1399"/>
      <c r="GCX1" s="1399"/>
      <c r="GCY1" s="1399"/>
      <c r="GCZ1" s="1399"/>
      <c r="GDA1" s="1399"/>
      <c r="GDB1" s="1399"/>
      <c r="GDC1" s="1399"/>
      <c r="GDD1" s="1399"/>
      <c r="GDE1" s="1399"/>
      <c r="GDF1" s="1399"/>
      <c r="GDG1" s="1399"/>
      <c r="GDH1" s="1399"/>
      <c r="GDI1" s="1399"/>
      <c r="GDJ1" s="1399"/>
      <c r="GDK1" s="1399"/>
      <c r="GDL1" s="1399"/>
      <c r="GDM1" s="1399"/>
      <c r="GDN1" s="1399"/>
      <c r="GDO1" s="1399"/>
      <c r="GDP1" s="1399"/>
      <c r="GDQ1" s="1399"/>
      <c r="GDR1" s="1399"/>
      <c r="GDS1" s="1399"/>
      <c r="GDT1" s="1399"/>
      <c r="GDU1" s="1399"/>
      <c r="GDV1" s="1399"/>
      <c r="GDW1" s="1399"/>
      <c r="GDX1" s="1399"/>
      <c r="GDY1" s="1399"/>
      <c r="GDZ1" s="1399"/>
      <c r="GEA1" s="1399"/>
      <c r="GEB1" s="1399"/>
      <c r="GEC1" s="1399"/>
      <c r="GED1" s="1399"/>
      <c r="GEE1" s="1399"/>
      <c r="GEF1" s="1399"/>
      <c r="GEG1" s="1399"/>
      <c r="GEH1" s="1399"/>
      <c r="GEI1" s="1399"/>
      <c r="GEJ1" s="1399"/>
      <c r="GEK1" s="1399"/>
      <c r="GEL1" s="1399"/>
      <c r="GEM1" s="1399"/>
      <c r="GEN1" s="1399"/>
      <c r="GEO1" s="1399"/>
      <c r="GEP1" s="1399"/>
      <c r="GEQ1" s="1399"/>
      <c r="GER1" s="1399"/>
      <c r="GES1" s="1399"/>
      <c r="GET1" s="1399"/>
      <c r="GEU1" s="1399"/>
      <c r="GEV1" s="1399"/>
      <c r="GEW1" s="1399"/>
      <c r="GEX1" s="1399"/>
      <c r="GEY1" s="1399"/>
      <c r="GEZ1" s="1399"/>
      <c r="GFA1" s="1399"/>
      <c r="GFB1" s="1399"/>
      <c r="GFC1" s="1399"/>
      <c r="GFD1" s="1399"/>
      <c r="GFE1" s="1399"/>
      <c r="GFF1" s="1399"/>
      <c r="GFG1" s="1399"/>
      <c r="GFH1" s="1399"/>
      <c r="GFI1" s="1399"/>
      <c r="GFJ1" s="1399"/>
      <c r="GFK1" s="1399"/>
      <c r="GFL1" s="1399"/>
      <c r="GFM1" s="1399"/>
      <c r="GFN1" s="1399"/>
      <c r="GFO1" s="1399"/>
      <c r="GFP1" s="1399"/>
      <c r="GFQ1" s="1399"/>
      <c r="GFR1" s="1399"/>
      <c r="GFS1" s="1399"/>
      <c r="GFT1" s="1399"/>
      <c r="GFU1" s="1399"/>
      <c r="GFV1" s="1399"/>
      <c r="GFW1" s="1399"/>
      <c r="GFX1" s="1399"/>
      <c r="GFY1" s="1399"/>
      <c r="GFZ1" s="1399"/>
      <c r="GGA1" s="1399"/>
      <c r="GGB1" s="1399"/>
      <c r="GGC1" s="1399"/>
      <c r="GGD1" s="1399"/>
      <c r="GGE1" s="1399"/>
      <c r="GGF1" s="1399"/>
      <c r="GGG1" s="1399"/>
      <c r="GGH1" s="1399"/>
      <c r="GGI1" s="1399"/>
      <c r="GGJ1" s="1399"/>
      <c r="GGK1" s="1399"/>
      <c r="GGL1" s="1399"/>
      <c r="GGM1" s="1399"/>
      <c r="GGN1" s="1399"/>
      <c r="GGO1" s="1399"/>
      <c r="GGP1" s="1399"/>
      <c r="GGQ1" s="1399"/>
      <c r="GGR1" s="1399"/>
      <c r="GGS1" s="1399"/>
      <c r="GGT1" s="1399"/>
      <c r="GGU1" s="1399"/>
      <c r="GGV1" s="1399"/>
      <c r="GGW1" s="1399"/>
      <c r="GGX1" s="1399"/>
      <c r="GGY1" s="1399"/>
      <c r="GGZ1" s="1399"/>
      <c r="GHA1" s="1399"/>
      <c r="GHB1" s="1399"/>
      <c r="GHC1" s="1399"/>
      <c r="GHD1" s="1399"/>
      <c r="GHE1" s="1399"/>
      <c r="GHF1" s="1399"/>
      <c r="GHG1" s="1399"/>
      <c r="GHH1" s="1399"/>
      <c r="GHI1" s="1399"/>
      <c r="GHJ1" s="1399"/>
      <c r="GHK1" s="1399"/>
      <c r="GHL1" s="1399"/>
      <c r="GHM1" s="1399"/>
      <c r="GHN1" s="1399"/>
      <c r="GHO1" s="1399"/>
      <c r="GHP1" s="1399"/>
      <c r="GHQ1" s="1399"/>
      <c r="GHR1" s="1399"/>
      <c r="GHS1" s="1399"/>
      <c r="GHT1" s="1399"/>
      <c r="GHU1" s="1399"/>
      <c r="GHV1" s="1399"/>
      <c r="GHW1" s="1399"/>
      <c r="GHX1" s="1399"/>
      <c r="GHY1" s="1399"/>
      <c r="GHZ1" s="1399"/>
      <c r="GIA1" s="1399"/>
      <c r="GIB1" s="1399"/>
      <c r="GIC1" s="1399"/>
      <c r="GID1" s="1399"/>
      <c r="GIE1" s="1399"/>
      <c r="GIF1" s="1399"/>
      <c r="GIG1" s="1399"/>
      <c r="GIH1" s="1399"/>
      <c r="GII1" s="1399"/>
      <c r="GIJ1" s="1399"/>
      <c r="GIK1" s="1399"/>
      <c r="GIL1" s="1399"/>
      <c r="GIM1" s="1399"/>
      <c r="GIN1" s="1399"/>
      <c r="GIO1" s="1399"/>
      <c r="GIP1" s="1399"/>
      <c r="GIQ1" s="1399"/>
      <c r="GIR1" s="1399"/>
      <c r="GIS1" s="1399"/>
      <c r="GIT1" s="1399"/>
      <c r="GIU1" s="1399"/>
      <c r="GIV1" s="1399"/>
      <c r="GIW1" s="1399"/>
      <c r="GIX1" s="1399"/>
      <c r="GIY1" s="1399"/>
      <c r="GIZ1" s="1399"/>
      <c r="GJA1" s="1399"/>
      <c r="GJB1" s="1399"/>
      <c r="GJC1" s="1399"/>
      <c r="GJD1" s="1399"/>
      <c r="GJE1" s="1399"/>
      <c r="GJF1" s="1399"/>
      <c r="GJG1" s="1399"/>
      <c r="GJH1" s="1399"/>
      <c r="GJI1" s="1399"/>
      <c r="GJJ1" s="1399"/>
      <c r="GJK1" s="1399"/>
      <c r="GJL1" s="1399"/>
      <c r="GJM1" s="1399"/>
      <c r="GJN1" s="1399"/>
      <c r="GJO1" s="1399"/>
      <c r="GJP1" s="1399"/>
      <c r="GJQ1" s="1399"/>
      <c r="GJR1" s="1399"/>
      <c r="GJS1" s="1399"/>
      <c r="GJT1" s="1399"/>
      <c r="GJU1" s="1399"/>
      <c r="GJV1" s="1399"/>
      <c r="GJW1" s="1399"/>
      <c r="GJX1" s="1399"/>
      <c r="GJY1" s="1399"/>
      <c r="GJZ1" s="1399"/>
      <c r="GKA1" s="1399"/>
      <c r="GKB1" s="1399"/>
      <c r="GKC1" s="1399"/>
      <c r="GKD1" s="1399"/>
      <c r="GKE1" s="1399"/>
      <c r="GKF1" s="1399"/>
      <c r="GKG1" s="1399"/>
      <c r="GKH1" s="1399"/>
      <c r="GKI1" s="1399"/>
      <c r="GKJ1" s="1399"/>
      <c r="GKK1" s="1399"/>
      <c r="GKL1" s="1399"/>
      <c r="GKM1" s="1399"/>
      <c r="GKN1" s="1399"/>
      <c r="GKO1" s="1399"/>
      <c r="GKP1" s="1399"/>
      <c r="GKQ1" s="1399"/>
      <c r="GKR1" s="1399"/>
      <c r="GKS1" s="1399"/>
      <c r="GKT1" s="1399"/>
      <c r="GKU1" s="1399"/>
      <c r="GKV1" s="1399"/>
      <c r="GKW1" s="1399"/>
      <c r="GKX1" s="1399"/>
      <c r="GKY1" s="1399"/>
      <c r="GKZ1" s="1399"/>
      <c r="GLA1" s="1399"/>
      <c r="GLB1" s="1399"/>
      <c r="GLC1" s="1399"/>
      <c r="GLD1" s="1399"/>
      <c r="GLE1" s="1399"/>
      <c r="GLF1" s="1399"/>
      <c r="GLG1" s="1399"/>
      <c r="GLH1" s="1399"/>
      <c r="GLI1" s="1399"/>
      <c r="GLJ1" s="1399"/>
      <c r="GLK1" s="1399"/>
      <c r="GLL1" s="1399"/>
      <c r="GLM1" s="1399"/>
      <c r="GLN1" s="1399"/>
      <c r="GLO1" s="1399"/>
      <c r="GLP1" s="1399"/>
      <c r="GLQ1" s="1399"/>
      <c r="GLR1" s="1399"/>
      <c r="GLS1" s="1399"/>
      <c r="GLT1" s="1399"/>
      <c r="GLU1" s="1399"/>
      <c r="GLV1" s="1399"/>
      <c r="GLW1" s="1399"/>
      <c r="GLX1" s="1399"/>
      <c r="GLY1" s="1399"/>
      <c r="GLZ1" s="1399"/>
      <c r="GMA1" s="1399"/>
      <c r="GMB1" s="1399"/>
      <c r="GMC1" s="1399"/>
      <c r="GMD1" s="1399"/>
      <c r="GME1" s="1399"/>
      <c r="GMF1" s="1399"/>
      <c r="GMG1" s="1399"/>
      <c r="GMH1" s="1399"/>
      <c r="GMI1" s="1399"/>
      <c r="GMJ1" s="1399"/>
      <c r="GMK1" s="1399"/>
      <c r="GML1" s="1399"/>
      <c r="GMM1" s="1399"/>
      <c r="GMN1" s="1399"/>
      <c r="GMO1" s="1399"/>
      <c r="GMP1" s="1399"/>
      <c r="GMQ1" s="1399"/>
      <c r="GMR1" s="1399"/>
      <c r="GMS1" s="1399"/>
      <c r="GMT1" s="1399"/>
      <c r="GMU1" s="1399"/>
      <c r="GMV1" s="1399"/>
      <c r="GMW1" s="1399"/>
      <c r="GMX1" s="1399"/>
      <c r="GMY1" s="1399"/>
      <c r="GMZ1" s="1399"/>
      <c r="GNA1" s="1399"/>
      <c r="GNB1" s="1399"/>
      <c r="GNC1" s="1399"/>
      <c r="GND1" s="1399"/>
      <c r="GNE1" s="1399"/>
      <c r="GNF1" s="1399"/>
      <c r="GNG1" s="1399"/>
      <c r="GNH1" s="1399"/>
      <c r="GNI1" s="1399"/>
      <c r="GNJ1" s="1399"/>
      <c r="GNK1" s="1399"/>
      <c r="GNL1" s="1399"/>
      <c r="GNM1" s="1399"/>
      <c r="GNN1" s="1399"/>
      <c r="GNO1" s="1399"/>
      <c r="GNP1" s="1399"/>
      <c r="GNQ1" s="1399"/>
      <c r="GNR1" s="1399"/>
      <c r="GNS1" s="1399"/>
      <c r="GNT1" s="1399"/>
      <c r="GNU1" s="1399"/>
      <c r="GNV1" s="1399"/>
      <c r="GNW1" s="1399"/>
      <c r="GNX1" s="1399"/>
      <c r="GNY1" s="1399"/>
      <c r="GNZ1" s="1399"/>
      <c r="GOA1" s="1399"/>
      <c r="GOB1" s="1399"/>
      <c r="GOC1" s="1399"/>
      <c r="GOD1" s="1399"/>
      <c r="GOE1" s="1399"/>
      <c r="GOF1" s="1399"/>
      <c r="GOG1" s="1399"/>
      <c r="GOH1" s="1399"/>
      <c r="GOI1" s="1399"/>
      <c r="GOJ1" s="1399"/>
      <c r="GOK1" s="1399"/>
      <c r="GOL1" s="1399"/>
      <c r="GOM1" s="1399"/>
      <c r="GON1" s="1399"/>
      <c r="GOO1" s="1399"/>
      <c r="GOP1" s="1399"/>
      <c r="GOQ1" s="1399"/>
      <c r="GOR1" s="1399"/>
      <c r="GOS1" s="1399"/>
      <c r="GOT1" s="1399"/>
      <c r="GOU1" s="1399"/>
      <c r="GOV1" s="1399"/>
      <c r="GOW1" s="1399"/>
      <c r="GOX1" s="1399"/>
      <c r="GOY1" s="1399"/>
      <c r="GOZ1" s="1399"/>
      <c r="GPA1" s="1399"/>
      <c r="GPB1" s="1399"/>
      <c r="GPC1" s="1399"/>
      <c r="GPD1" s="1399"/>
      <c r="GPE1" s="1399"/>
      <c r="GPF1" s="1399"/>
      <c r="GPG1" s="1399"/>
      <c r="GPH1" s="1399"/>
      <c r="GPI1" s="1399"/>
      <c r="GPJ1" s="1399"/>
      <c r="GPK1" s="1399"/>
      <c r="GPL1" s="1399"/>
      <c r="GPM1" s="1399"/>
      <c r="GPN1" s="1399"/>
      <c r="GPO1" s="1399"/>
      <c r="GPP1" s="1399"/>
      <c r="GPQ1" s="1399"/>
      <c r="GPR1" s="1399"/>
      <c r="GPS1" s="1399"/>
      <c r="GPT1" s="1399"/>
      <c r="GPU1" s="1399"/>
      <c r="GPV1" s="1399"/>
      <c r="GPW1" s="1399"/>
      <c r="GPX1" s="1399"/>
      <c r="GPY1" s="1399"/>
      <c r="GPZ1" s="1399"/>
      <c r="GQA1" s="1399"/>
      <c r="GQB1" s="1399"/>
      <c r="GQC1" s="1399"/>
      <c r="GQD1" s="1399"/>
      <c r="GQE1" s="1399"/>
      <c r="GQF1" s="1399"/>
      <c r="GQG1" s="1399"/>
      <c r="GQH1" s="1399"/>
      <c r="GQI1" s="1399"/>
      <c r="GQJ1" s="1399"/>
      <c r="GQK1" s="1399"/>
      <c r="GQL1" s="1399"/>
      <c r="GQM1" s="1399"/>
      <c r="GQN1" s="1399"/>
      <c r="GQO1" s="1399"/>
      <c r="GQP1" s="1399"/>
      <c r="GQQ1" s="1399"/>
      <c r="GQR1" s="1399"/>
      <c r="GQS1" s="1399"/>
      <c r="GQT1" s="1399"/>
      <c r="GQU1" s="1399"/>
      <c r="GQV1" s="1399"/>
      <c r="GQW1" s="1399"/>
      <c r="GQX1" s="1399"/>
      <c r="GQY1" s="1399"/>
      <c r="GQZ1" s="1399"/>
      <c r="GRA1" s="1399"/>
      <c r="GRB1" s="1399"/>
      <c r="GRC1" s="1399"/>
      <c r="GRD1" s="1399"/>
      <c r="GRE1" s="1399"/>
      <c r="GRF1" s="1399"/>
      <c r="GRG1" s="1399"/>
      <c r="GRH1" s="1399"/>
      <c r="GRI1" s="1399"/>
      <c r="GRJ1" s="1399"/>
      <c r="GRK1" s="1399"/>
      <c r="GRL1" s="1399"/>
      <c r="GRM1" s="1399"/>
      <c r="GRN1" s="1399"/>
      <c r="GRO1" s="1399"/>
      <c r="GRP1" s="1399"/>
      <c r="GRQ1" s="1399"/>
      <c r="GRR1" s="1399"/>
      <c r="GRS1" s="1399"/>
      <c r="GRT1" s="1399"/>
      <c r="GRU1" s="1399"/>
      <c r="GRV1" s="1399"/>
      <c r="GRW1" s="1399"/>
      <c r="GRX1" s="1399"/>
      <c r="GRY1" s="1399"/>
      <c r="GRZ1" s="1399"/>
      <c r="GSA1" s="1399"/>
      <c r="GSB1" s="1399"/>
      <c r="GSC1" s="1399"/>
      <c r="GSD1" s="1399"/>
      <c r="GSE1" s="1399"/>
      <c r="GSF1" s="1399"/>
      <c r="GSG1" s="1399"/>
      <c r="GSH1" s="1399"/>
      <c r="GSI1" s="1399"/>
      <c r="GSJ1" s="1399"/>
      <c r="GSK1" s="1399"/>
      <c r="GSL1" s="1399"/>
      <c r="GSM1" s="1399"/>
      <c r="GSN1" s="1399"/>
      <c r="GSO1" s="1399"/>
      <c r="GSP1" s="1399"/>
      <c r="GSQ1" s="1399"/>
      <c r="GSR1" s="1399"/>
      <c r="GSS1" s="1399"/>
      <c r="GST1" s="1399"/>
      <c r="GSU1" s="1399"/>
      <c r="GSV1" s="1399"/>
      <c r="GSW1" s="1399"/>
      <c r="GSX1" s="1399"/>
      <c r="GSY1" s="1399"/>
      <c r="GSZ1" s="1399"/>
      <c r="GTA1" s="1399"/>
      <c r="GTB1" s="1399"/>
      <c r="GTC1" s="1399"/>
      <c r="GTD1" s="1399"/>
      <c r="GTE1" s="1399"/>
      <c r="GTF1" s="1399"/>
      <c r="GTG1" s="1399"/>
      <c r="GTH1" s="1399"/>
      <c r="GTI1" s="1399"/>
      <c r="GTJ1" s="1399"/>
      <c r="GTK1" s="1399"/>
      <c r="GTL1" s="1399"/>
      <c r="GTM1" s="1399"/>
      <c r="GTN1" s="1399"/>
      <c r="GTO1" s="1399"/>
      <c r="GTP1" s="1399"/>
      <c r="GTQ1" s="1399"/>
      <c r="GTR1" s="1399"/>
      <c r="GTS1" s="1399"/>
      <c r="GTT1" s="1399"/>
      <c r="GTU1" s="1399"/>
      <c r="GTV1" s="1399"/>
      <c r="GTW1" s="1399"/>
      <c r="GTX1" s="1399"/>
      <c r="GTY1" s="1399"/>
      <c r="GTZ1" s="1399"/>
      <c r="GUA1" s="1399"/>
      <c r="GUB1" s="1399"/>
      <c r="GUC1" s="1399"/>
      <c r="GUD1" s="1399"/>
      <c r="GUE1" s="1399"/>
      <c r="GUF1" s="1399"/>
      <c r="GUG1" s="1399"/>
      <c r="GUH1" s="1399"/>
      <c r="GUI1" s="1399"/>
      <c r="GUJ1" s="1399"/>
      <c r="GUK1" s="1399"/>
      <c r="GUL1" s="1399"/>
      <c r="GUM1" s="1399"/>
      <c r="GUN1" s="1399"/>
      <c r="GUO1" s="1399"/>
      <c r="GUP1" s="1399"/>
      <c r="GUQ1" s="1399"/>
      <c r="GUR1" s="1399"/>
      <c r="GUS1" s="1399"/>
      <c r="GUT1" s="1399"/>
      <c r="GUU1" s="1399"/>
      <c r="GUV1" s="1399"/>
      <c r="GUW1" s="1399"/>
      <c r="GUX1" s="1399"/>
      <c r="GUY1" s="1399"/>
      <c r="GUZ1" s="1399"/>
      <c r="GVA1" s="1399"/>
      <c r="GVB1" s="1399"/>
      <c r="GVC1" s="1399"/>
      <c r="GVD1" s="1399"/>
      <c r="GVE1" s="1399"/>
      <c r="GVF1" s="1399"/>
      <c r="GVG1" s="1399"/>
      <c r="GVH1" s="1399"/>
      <c r="GVI1" s="1399"/>
      <c r="GVJ1" s="1399"/>
      <c r="GVK1" s="1399"/>
      <c r="GVL1" s="1399"/>
      <c r="GVM1" s="1399"/>
      <c r="GVN1" s="1399"/>
      <c r="GVO1" s="1399"/>
      <c r="GVP1" s="1399"/>
      <c r="GVQ1" s="1399"/>
      <c r="GVR1" s="1399"/>
      <c r="GVS1" s="1399"/>
      <c r="GVT1" s="1399"/>
      <c r="GVU1" s="1399"/>
      <c r="GVV1" s="1399"/>
      <c r="GVW1" s="1399"/>
      <c r="GVX1" s="1399"/>
      <c r="GVY1" s="1399"/>
      <c r="GVZ1" s="1399"/>
      <c r="GWA1" s="1399"/>
      <c r="GWB1" s="1399"/>
      <c r="GWC1" s="1399"/>
      <c r="GWD1" s="1399"/>
      <c r="GWE1" s="1399"/>
      <c r="GWF1" s="1399"/>
      <c r="GWG1" s="1399"/>
      <c r="GWH1" s="1399"/>
      <c r="GWI1" s="1399"/>
      <c r="GWJ1" s="1399"/>
      <c r="GWK1" s="1399"/>
      <c r="GWL1" s="1399"/>
      <c r="GWM1" s="1399"/>
      <c r="GWN1" s="1399"/>
      <c r="GWO1" s="1399"/>
      <c r="GWP1" s="1399"/>
      <c r="GWQ1" s="1399"/>
      <c r="GWR1" s="1399"/>
      <c r="GWS1" s="1399"/>
      <c r="GWT1" s="1399"/>
      <c r="GWU1" s="1399"/>
      <c r="GWV1" s="1399"/>
      <c r="GWW1" s="1399"/>
      <c r="GWX1" s="1399"/>
      <c r="GWY1" s="1399"/>
      <c r="GWZ1" s="1399"/>
      <c r="GXA1" s="1399"/>
      <c r="GXB1" s="1399"/>
      <c r="GXC1" s="1399"/>
      <c r="GXD1" s="1399"/>
      <c r="GXE1" s="1399"/>
      <c r="GXF1" s="1399"/>
      <c r="GXG1" s="1399"/>
      <c r="GXH1" s="1399"/>
      <c r="GXI1" s="1399"/>
      <c r="GXJ1" s="1399"/>
      <c r="GXK1" s="1399"/>
      <c r="GXL1" s="1399"/>
      <c r="GXM1" s="1399"/>
      <c r="GXN1" s="1399"/>
      <c r="GXO1" s="1399"/>
      <c r="GXP1" s="1399"/>
      <c r="GXQ1" s="1399"/>
      <c r="GXR1" s="1399"/>
      <c r="GXS1" s="1399"/>
      <c r="GXT1" s="1399"/>
      <c r="GXU1" s="1399"/>
      <c r="GXV1" s="1399"/>
      <c r="GXW1" s="1399"/>
      <c r="GXX1" s="1399"/>
      <c r="GXY1" s="1399"/>
      <c r="GXZ1" s="1399"/>
      <c r="GYA1" s="1399"/>
      <c r="GYB1" s="1399"/>
      <c r="GYC1" s="1399"/>
      <c r="GYD1" s="1399"/>
      <c r="GYE1" s="1399"/>
      <c r="GYF1" s="1399"/>
      <c r="GYG1" s="1399"/>
      <c r="GYH1" s="1399"/>
      <c r="GYI1" s="1399"/>
      <c r="GYJ1" s="1399"/>
      <c r="GYK1" s="1399"/>
      <c r="GYL1" s="1399"/>
      <c r="GYM1" s="1399"/>
      <c r="GYN1" s="1399"/>
      <c r="GYO1" s="1399"/>
      <c r="GYP1" s="1399"/>
      <c r="GYQ1" s="1399"/>
      <c r="GYR1" s="1399"/>
      <c r="GYS1" s="1399"/>
      <c r="GYT1" s="1399"/>
      <c r="GYU1" s="1399"/>
      <c r="GYV1" s="1399"/>
      <c r="GYW1" s="1399"/>
      <c r="GYX1" s="1399"/>
      <c r="GYY1" s="1399"/>
      <c r="GYZ1" s="1399"/>
      <c r="GZA1" s="1399"/>
      <c r="GZB1" s="1399"/>
      <c r="GZC1" s="1399"/>
      <c r="GZD1" s="1399"/>
      <c r="GZE1" s="1399"/>
      <c r="GZF1" s="1399"/>
      <c r="GZG1" s="1399"/>
      <c r="GZH1" s="1399"/>
      <c r="GZI1" s="1399"/>
      <c r="GZJ1" s="1399"/>
      <c r="GZK1" s="1399"/>
      <c r="GZL1" s="1399"/>
      <c r="GZM1" s="1399"/>
      <c r="GZN1" s="1399"/>
      <c r="GZO1" s="1399"/>
      <c r="GZP1" s="1399"/>
      <c r="GZQ1" s="1399"/>
      <c r="GZR1" s="1399"/>
      <c r="GZS1" s="1399"/>
      <c r="GZT1" s="1399"/>
      <c r="GZU1" s="1399"/>
      <c r="GZV1" s="1399"/>
      <c r="GZW1" s="1399"/>
      <c r="GZX1" s="1399"/>
      <c r="GZY1" s="1399"/>
      <c r="GZZ1" s="1399"/>
      <c r="HAA1" s="1399"/>
      <c r="HAB1" s="1399"/>
      <c r="HAC1" s="1399"/>
      <c r="HAD1" s="1399"/>
      <c r="HAE1" s="1399"/>
      <c r="HAF1" s="1399"/>
      <c r="HAG1" s="1399"/>
      <c r="HAH1" s="1399"/>
      <c r="HAI1" s="1399"/>
      <c r="HAJ1" s="1399"/>
      <c r="HAK1" s="1399"/>
      <c r="HAL1" s="1399"/>
      <c r="HAM1" s="1399"/>
      <c r="HAN1" s="1399"/>
      <c r="HAO1" s="1399"/>
      <c r="HAP1" s="1399"/>
      <c r="HAQ1" s="1399"/>
      <c r="HAR1" s="1399"/>
      <c r="HAS1" s="1399"/>
      <c r="HAT1" s="1399"/>
      <c r="HAU1" s="1399"/>
      <c r="HAV1" s="1399"/>
      <c r="HAW1" s="1399"/>
      <c r="HAX1" s="1399"/>
      <c r="HAY1" s="1399"/>
      <c r="HAZ1" s="1399"/>
      <c r="HBA1" s="1399"/>
      <c r="HBB1" s="1399"/>
      <c r="HBC1" s="1399"/>
      <c r="HBD1" s="1399"/>
      <c r="HBE1" s="1399"/>
      <c r="HBF1" s="1399"/>
      <c r="HBG1" s="1399"/>
      <c r="HBH1" s="1399"/>
      <c r="HBI1" s="1399"/>
      <c r="HBJ1" s="1399"/>
      <c r="HBK1" s="1399"/>
      <c r="HBL1" s="1399"/>
      <c r="HBM1" s="1399"/>
      <c r="HBN1" s="1399"/>
      <c r="HBO1" s="1399"/>
      <c r="HBP1" s="1399"/>
      <c r="HBQ1" s="1399"/>
      <c r="HBR1" s="1399"/>
      <c r="HBS1" s="1399"/>
      <c r="HBT1" s="1399"/>
      <c r="HBU1" s="1399"/>
      <c r="HBV1" s="1399"/>
      <c r="HBW1" s="1399"/>
      <c r="HBX1" s="1399"/>
      <c r="HBY1" s="1399"/>
      <c r="HBZ1" s="1399"/>
      <c r="HCA1" s="1399"/>
      <c r="HCB1" s="1399"/>
      <c r="HCC1" s="1399"/>
      <c r="HCD1" s="1399"/>
      <c r="HCE1" s="1399"/>
      <c r="HCF1" s="1399"/>
      <c r="HCG1" s="1399"/>
      <c r="HCH1" s="1399"/>
      <c r="HCI1" s="1399"/>
      <c r="HCJ1" s="1399"/>
      <c r="HCK1" s="1399"/>
      <c r="HCL1" s="1399"/>
      <c r="HCM1" s="1399"/>
      <c r="HCN1" s="1399"/>
      <c r="HCO1" s="1399"/>
      <c r="HCP1" s="1399"/>
      <c r="HCQ1" s="1399"/>
      <c r="HCR1" s="1399"/>
      <c r="HCS1" s="1399"/>
      <c r="HCT1" s="1399"/>
      <c r="HCU1" s="1399"/>
      <c r="HCV1" s="1399"/>
      <c r="HCW1" s="1399"/>
      <c r="HCX1" s="1399"/>
      <c r="HCY1" s="1399"/>
      <c r="HCZ1" s="1399"/>
      <c r="HDA1" s="1399"/>
      <c r="HDB1" s="1399"/>
      <c r="HDC1" s="1399"/>
      <c r="HDD1" s="1399"/>
      <c r="HDE1" s="1399"/>
      <c r="HDF1" s="1399"/>
      <c r="HDG1" s="1399"/>
      <c r="HDH1" s="1399"/>
      <c r="HDI1" s="1399"/>
      <c r="HDJ1" s="1399"/>
      <c r="HDK1" s="1399"/>
      <c r="HDL1" s="1399"/>
      <c r="HDM1" s="1399"/>
      <c r="HDN1" s="1399"/>
      <c r="HDO1" s="1399"/>
      <c r="HDP1" s="1399"/>
      <c r="HDQ1" s="1399"/>
      <c r="HDR1" s="1399"/>
      <c r="HDS1" s="1399"/>
      <c r="HDT1" s="1399"/>
      <c r="HDU1" s="1399"/>
      <c r="HDV1" s="1399"/>
      <c r="HDW1" s="1399"/>
      <c r="HDX1" s="1399"/>
      <c r="HDY1" s="1399"/>
      <c r="HDZ1" s="1399"/>
      <c r="HEA1" s="1399"/>
      <c r="HEB1" s="1399"/>
      <c r="HEC1" s="1399"/>
      <c r="HED1" s="1399"/>
      <c r="HEE1" s="1399"/>
      <c r="HEF1" s="1399"/>
      <c r="HEG1" s="1399"/>
      <c r="HEH1" s="1399"/>
      <c r="HEI1" s="1399"/>
      <c r="HEJ1" s="1399"/>
      <c r="HEK1" s="1399"/>
      <c r="HEL1" s="1399"/>
      <c r="HEM1" s="1399"/>
      <c r="HEN1" s="1399"/>
      <c r="HEO1" s="1399"/>
      <c r="HEP1" s="1399"/>
      <c r="HEQ1" s="1399"/>
      <c r="HER1" s="1399"/>
      <c r="HES1" s="1399"/>
      <c r="HET1" s="1399"/>
      <c r="HEU1" s="1399"/>
      <c r="HEV1" s="1399"/>
      <c r="HEW1" s="1399"/>
      <c r="HEX1" s="1399"/>
      <c r="HEY1" s="1399"/>
      <c r="HEZ1" s="1399"/>
      <c r="HFA1" s="1399"/>
      <c r="HFB1" s="1399"/>
      <c r="HFC1" s="1399"/>
      <c r="HFD1" s="1399"/>
      <c r="HFE1" s="1399"/>
      <c r="HFF1" s="1399"/>
      <c r="HFG1" s="1399"/>
      <c r="HFH1" s="1399"/>
      <c r="HFI1" s="1399"/>
      <c r="HFJ1" s="1399"/>
      <c r="HFK1" s="1399"/>
      <c r="HFL1" s="1399"/>
      <c r="HFM1" s="1399"/>
      <c r="HFN1" s="1399"/>
      <c r="HFO1" s="1399"/>
      <c r="HFP1" s="1399"/>
      <c r="HFQ1" s="1399"/>
      <c r="HFR1" s="1399"/>
      <c r="HFS1" s="1399"/>
      <c r="HFT1" s="1399"/>
      <c r="HFU1" s="1399"/>
      <c r="HFV1" s="1399"/>
      <c r="HFW1" s="1399"/>
      <c r="HFX1" s="1399"/>
      <c r="HFY1" s="1399"/>
      <c r="HFZ1" s="1399"/>
      <c r="HGA1" s="1399"/>
      <c r="HGB1" s="1399"/>
      <c r="HGC1" s="1399"/>
      <c r="HGD1" s="1399"/>
      <c r="HGE1" s="1399"/>
      <c r="HGF1" s="1399"/>
      <c r="HGG1" s="1399"/>
      <c r="HGH1" s="1399"/>
      <c r="HGI1" s="1399"/>
      <c r="HGJ1" s="1399"/>
      <c r="HGK1" s="1399"/>
      <c r="HGL1" s="1399"/>
      <c r="HGM1" s="1399"/>
      <c r="HGN1" s="1399"/>
      <c r="HGO1" s="1399"/>
      <c r="HGP1" s="1399"/>
      <c r="HGQ1" s="1399"/>
      <c r="HGR1" s="1399"/>
      <c r="HGS1" s="1399"/>
      <c r="HGT1" s="1399"/>
      <c r="HGU1" s="1399"/>
      <c r="HGV1" s="1399"/>
      <c r="HGW1" s="1399"/>
      <c r="HGX1" s="1399"/>
      <c r="HGY1" s="1399"/>
      <c r="HGZ1" s="1399"/>
      <c r="HHA1" s="1399"/>
      <c r="HHB1" s="1399"/>
      <c r="HHC1" s="1399"/>
      <c r="HHD1" s="1399"/>
      <c r="HHE1" s="1399"/>
      <c r="HHF1" s="1399"/>
      <c r="HHG1" s="1399"/>
      <c r="HHH1" s="1399"/>
      <c r="HHI1" s="1399"/>
      <c r="HHJ1" s="1399"/>
      <c r="HHK1" s="1399"/>
      <c r="HHL1" s="1399"/>
      <c r="HHM1" s="1399"/>
      <c r="HHN1" s="1399"/>
      <c r="HHO1" s="1399"/>
      <c r="HHP1" s="1399"/>
      <c r="HHQ1" s="1399"/>
      <c r="HHR1" s="1399"/>
      <c r="HHS1" s="1399"/>
      <c r="HHT1" s="1399"/>
      <c r="HHU1" s="1399"/>
      <c r="HHV1" s="1399"/>
      <c r="HHW1" s="1399"/>
      <c r="HHX1" s="1399"/>
      <c r="HHY1" s="1399"/>
      <c r="HHZ1" s="1399"/>
      <c r="HIA1" s="1399"/>
      <c r="HIB1" s="1399"/>
      <c r="HIC1" s="1399"/>
      <c r="HID1" s="1399"/>
      <c r="HIE1" s="1399"/>
      <c r="HIF1" s="1399"/>
      <c r="HIG1" s="1399"/>
      <c r="HIH1" s="1399"/>
      <c r="HII1" s="1399"/>
      <c r="HIJ1" s="1399"/>
      <c r="HIK1" s="1399"/>
      <c r="HIL1" s="1399"/>
      <c r="HIM1" s="1399"/>
      <c r="HIN1" s="1399"/>
      <c r="HIO1" s="1399"/>
      <c r="HIP1" s="1399"/>
      <c r="HIQ1" s="1399"/>
      <c r="HIR1" s="1399"/>
      <c r="HIS1" s="1399"/>
      <c r="HIT1" s="1399"/>
      <c r="HIU1" s="1399"/>
      <c r="HIV1" s="1399"/>
      <c r="HIW1" s="1399"/>
      <c r="HIX1" s="1399"/>
      <c r="HIY1" s="1399"/>
      <c r="HIZ1" s="1399"/>
      <c r="HJA1" s="1399"/>
      <c r="HJB1" s="1399"/>
      <c r="HJC1" s="1399"/>
      <c r="HJD1" s="1399"/>
      <c r="HJE1" s="1399"/>
      <c r="HJF1" s="1399"/>
      <c r="HJG1" s="1399"/>
      <c r="HJH1" s="1399"/>
      <c r="HJI1" s="1399"/>
      <c r="HJJ1" s="1399"/>
      <c r="HJK1" s="1399"/>
      <c r="HJL1" s="1399"/>
      <c r="HJM1" s="1399"/>
      <c r="HJN1" s="1399"/>
      <c r="HJO1" s="1399"/>
      <c r="HJP1" s="1399"/>
      <c r="HJQ1" s="1399"/>
      <c r="HJR1" s="1399"/>
      <c r="HJS1" s="1399"/>
      <c r="HJT1" s="1399"/>
      <c r="HJU1" s="1399"/>
      <c r="HJV1" s="1399"/>
      <c r="HJW1" s="1399"/>
      <c r="HJX1" s="1399"/>
      <c r="HJY1" s="1399"/>
      <c r="HJZ1" s="1399"/>
      <c r="HKA1" s="1399"/>
      <c r="HKB1" s="1399"/>
      <c r="HKC1" s="1399"/>
      <c r="HKD1" s="1399"/>
      <c r="HKE1" s="1399"/>
      <c r="HKF1" s="1399"/>
      <c r="HKG1" s="1399"/>
      <c r="HKH1" s="1399"/>
      <c r="HKI1" s="1399"/>
      <c r="HKJ1" s="1399"/>
      <c r="HKK1" s="1399"/>
      <c r="HKL1" s="1399"/>
      <c r="HKM1" s="1399"/>
      <c r="HKN1" s="1399"/>
      <c r="HKO1" s="1399"/>
      <c r="HKP1" s="1399"/>
      <c r="HKQ1" s="1399"/>
      <c r="HKR1" s="1399"/>
      <c r="HKS1" s="1399"/>
      <c r="HKT1" s="1399"/>
      <c r="HKU1" s="1399"/>
      <c r="HKV1" s="1399"/>
      <c r="HKW1" s="1399"/>
      <c r="HKX1" s="1399"/>
      <c r="HKY1" s="1399"/>
      <c r="HKZ1" s="1399"/>
      <c r="HLA1" s="1399"/>
      <c r="HLB1" s="1399"/>
      <c r="HLC1" s="1399"/>
      <c r="HLD1" s="1399"/>
      <c r="HLE1" s="1399"/>
      <c r="HLF1" s="1399"/>
      <c r="HLG1" s="1399"/>
      <c r="HLH1" s="1399"/>
      <c r="HLI1" s="1399"/>
      <c r="HLJ1" s="1399"/>
      <c r="HLK1" s="1399"/>
      <c r="HLL1" s="1399"/>
      <c r="HLM1" s="1399"/>
      <c r="HLN1" s="1399"/>
      <c r="HLO1" s="1399"/>
      <c r="HLP1" s="1399"/>
      <c r="HLQ1" s="1399"/>
      <c r="HLR1" s="1399"/>
      <c r="HLS1" s="1399"/>
      <c r="HLT1" s="1399"/>
      <c r="HLU1" s="1399"/>
      <c r="HLV1" s="1399"/>
      <c r="HLW1" s="1399"/>
      <c r="HLX1" s="1399"/>
      <c r="HLY1" s="1399"/>
      <c r="HLZ1" s="1399"/>
      <c r="HMA1" s="1399"/>
      <c r="HMB1" s="1399"/>
      <c r="HMC1" s="1399"/>
      <c r="HMD1" s="1399"/>
      <c r="HME1" s="1399"/>
      <c r="HMF1" s="1399"/>
      <c r="HMG1" s="1399"/>
      <c r="HMH1" s="1399"/>
      <c r="HMI1" s="1399"/>
      <c r="HMJ1" s="1399"/>
      <c r="HMK1" s="1399"/>
      <c r="HML1" s="1399"/>
      <c r="HMM1" s="1399"/>
      <c r="HMN1" s="1399"/>
      <c r="HMO1" s="1399"/>
      <c r="HMP1" s="1399"/>
      <c r="HMQ1" s="1399"/>
      <c r="HMR1" s="1399"/>
      <c r="HMS1" s="1399"/>
      <c r="HMT1" s="1399"/>
      <c r="HMU1" s="1399"/>
      <c r="HMV1" s="1399"/>
      <c r="HMW1" s="1399"/>
      <c r="HMX1" s="1399"/>
      <c r="HMY1" s="1399"/>
      <c r="HMZ1" s="1399"/>
      <c r="HNA1" s="1399"/>
      <c r="HNB1" s="1399"/>
      <c r="HNC1" s="1399"/>
      <c r="HND1" s="1399"/>
      <c r="HNE1" s="1399"/>
      <c r="HNF1" s="1399"/>
      <c r="HNG1" s="1399"/>
      <c r="HNH1" s="1399"/>
      <c r="HNI1" s="1399"/>
      <c r="HNJ1" s="1399"/>
      <c r="HNK1" s="1399"/>
      <c r="HNL1" s="1399"/>
      <c r="HNM1" s="1399"/>
      <c r="HNN1" s="1399"/>
      <c r="HNO1" s="1399"/>
      <c r="HNP1" s="1399"/>
      <c r="HNQ1" s="1399"/>
      <c r="HNR1" s="1399"/>
      <c r="HNS1" s="1399"/>
      <c r="HNT1" s="1399"/>
      <c r="HNU1" s="1399"/>
      <c r="HNV1" s="1399"/>
      <c r="HNW1" s="1399"/>
      <c r="HNX1" s="1399"/>
      <c r="HNY1" s="1399"/>
      <c r="HNZ1" s="1399"/>
      <c r="HOA1" s="1399"/>
      <c r="HOB1" s="1399"/>
      <c r="HOC1" s="1399"/>
      <c r="HOD1" s="1399"/>
      <c r="HOE1" s="1399"/>
      <c r="HOF1" s="1399"/>
      <c r="HOG1" s="1399"/>
      <c r="HOH1" s="1399"/>
      <c r="HOI1" s="1399"/>
      <c r="HOJ1" s="1399"/>
      <c r="HOK1" s="1399"/>
      <c r="HOL1" s="1399"/>
      <c r="HOM1" s="1399"/>
      <c r="HON1" s="1399"/>
      <c r="HOO1" s="1399"/>
      <c r="HOP1" s="1399"/>
      <c r="HOQ1" s="1399"/>
      <c r="HOR1" s="1399"/>
      <c r="HOS1" s="1399"/>
      <c r="HOT1" s="1399"/>
      <c r="HOU1" s="1399"/>
      <c r="HOV1" s="1399"/>
      <c r="HOW1" s="1399"/>
      <c r="HOX1" s="1399"/>
      <c r="HOY1" s="1399"/>
      <c r="HOZ1" s="1399"/>
      <c r="HPA1" s="1399"/>
      <c r="HPB1" s="1399"/>
      <c r="HPC1" s="1399"/>
      <c r="HPD1" s="1399"/>
      <c r="HPE1" s="1399"/>
      <c r="HPF1" s="1399"/>
      <c r="HPG1" s="1399"/>
      <c r="HPH1" s="1399"/>
      <c r="HPI1" s="1399"/>
      <c r="HPJ1" s="1399"/>
      <c r="HPK1" s="1399"/>
      <c r="HPL1" s="1399"/>
      <c r="HPM1" s="1399"/>
      <c r="HPN1" s="1399"/>
      <c r="HPO1" s="1399"/>
      <c r="HPP1" s="1399"/>
      <c r="HPQ1" s="1399"/>
      <c r="HPR1" s="1399"/>
      <c r="HPS1" s="1399"/>
      <c r="HPT1" s="1399"/>
      <c r="HPU1" s="1399"/>
      <c r="HPV1" s="1399"/>
      <c r="HPW1" s="1399"/>
      <c r="HPX1" s="1399"/>
      <c r="HPY1" s="1399"/>
      <c r="HPZ1" s="1399"/>
      <c r="HQA1" s="1399"/>
      <c r="HQB1" s="1399"/>
      <c r="HQC1" s="1399"/>
      <c r="HQD1" s="1399"/>
      <c r="HQE1" s="1399"/>
      <c r="HQF1" s="1399"/>
      <c r="HQG1" s="1399"/>
      <c r="HQH1" s="1399"/>
      <c r="HQI1" s="1399"/>
      <c r="HQJ1" s="1399"/>
      <c r="HQK1" s="1399"/>
      <c r="HQL1" s="1399"/>
      <c r="HQM1" s="1399"/>
      <c r="HQN1" s="1399"/>
      <c r="HQO1" s="1399"/>
      <c r="HQP1" s="1399"/>
      <c r="HQQ1" s="1399"/>
      <c r="HQR1" s="1399"/>
      <c r="HQS1" s="1399"/>
      <c r="HQT1" s="1399"/>
      <c r="HQU1" s="1399"/>
      <c r="HQV1" s="1399"/>
      <c r="HQW1" s="1399"/>
      <c r="HQX1" s="1399"/>
      <c r="HQY1" s="1399"/>
      <c r="HQZ1" s="1399"/>
      <c r="HRA1" s="1399"/>
      <c r="HRB1" s="1399"/>
      <c r="HRC1" s="1399"/>
      <c r="HRD1" s="1399"/>
      <c r="HRE1" s="1399"/>
      <c r="HRF1" s="1399"/>
      <c r="HRG1" s="1399"/>
      <c r="HRH1" s="1399"/>
      <c r="HRI1" s="1399"/>
      <c r="HRJ1" s="1399"/>
      <c r="HRK1" s="1399"/>
      <c r="HRL1" s="1399"/>
      <c r="HRM1" s="1399"/>
      <c r="HRN1" s="1399"/>
      <c r="HRO1" s="1399"/>
      <c r="HRP1" s="1399"/>
      <c r="HRQ1" s="1399"/>
      <c r="HRR1" s="1399"/>
      <c r="HRS1" s="1399"/>
      <c r="HRT1" s="1399"/>
      <c r="HRU1" s="1399"/>
      <c r="HRV1" s="1399"/>
      <c r="HRW1" s="1399"/>
      <c r="HRX1" s="1399"/>
      <c r="HRY1" s="1399"/>
      <c r="HRZ1" s="1399"/>
      <c r="HSA1" s="1399"/>
      <c r="HSB1" s="1399"/>
      <c r="HSC1" s="1399"/>
      <c r="HSD1" s="1399"/>
      <c r="HSE1" s="1399"/>
      <c r="HSF1" s="1399"/>
      <c r="HSG1" s="1399"/>
      <c r="HSH1" s="1399"/>
      <c r="HSI1" s="1399"/>
      <c r="HSJ1" s="1399"/>
      <c r="HSK1" s="1399"/>
      <c r="HSL1" s="1399"/>
      <c r="HSM1" s="1399"/>
      <c r="HSN1" s="1399"/>
      <c r="HSO1" s="1399"/>
      <c r="HSP1" s="1399"/>
      <c r="HSQ1" s="1399"/>
      <c r="HSR1" s="1399"/>
      <c r="HSS1" s="1399"/>
      <c r="HST1" s="1399"/>
      <c r="HSU1" s="1399"/>
      <c r="HSV1" s="1399"/>
      <c r="HSW1" s="1399"/>
      <c r="HSX1" s="1399"/>
      <c r="HSY1" s="1399"/>
      <c r="HSZ1" s="1399"/>
      <c r="HTA1" s="1399"/>
      <c r="HTB1" s="1399"/>
      <c r="HTC1" s="1399"/>
      <c r="HTD1" s="1399"/>
      <c r="HTE1" s="1399"/>
      <c r="HTF1" s="1399"/>
      <c r="HTG1" s="1399"/>
      <c r="HTH1" s="1399"/>
      <c r="HTI1" s="1399"/>
      <c r="HTJ1" s="1399"/>
      <c r="HTK1" s="1399"/>
      <c r="HTL1" s="1399"/>
      <c r="HTM1" s="1399"/>
      <c r="HTN1" s="1399"/>
      <c r="HTO1" s="1399"/>
      <c r="HTP1" s="1399"/>
      <c r="HTQ1" s="1399"/>
      <c r="HTR1" s="1399"/>
      <c r="HTS1" s="1399"/>
      <c r="HTT1" s="1399"/>
      <c r="HTU1" s="1399"/>
      <c r="HTV1" s="1399"/>
      <c r="HTW1" s="1399"/>
      <c r="HTX1" s="1399"/>
      <c r="HTY1" s="1399"/>
      <c r="HTZ1" s="1399"/>
      <c r="HUA1" s="1399"/>
      <c r="HUB1" s="1399"/>
      <c r="HUC1" s="1399"/>
      <c r="HUD1" s="1399"/>
      <c r="HUE1" s="1399"/>
      <c r="HUF1" s="1399"/>
      <c r="HUG1" s="1399"/>
      <c r="HUH1" s="1399"/>
      <c r="HUI1" s="1399"/>
      <c r="HUJ1" s="1399"/>
      <c r="HUK1" s="1399"/>
      <c r="HUL1" s="1399"/>
      <c r="HUM1" s="1399"/>
      <c r="HUN1" s="1399"/>
      <c r="HUO1" s="1399"/>
      <c r="HUP1" s="1399"/>
      <c r="HUQ1" s="1399"/>
      <c r="HUR1" s="1399"/>
      <c r="HUS1" s="1399"/>
      <c r="HUT1" s="1399"/>
      <c r="HUU1" s="1399"/>
      <c r="HUV1" s="1399"/>
      <c r="HUW1" s="1399"/>
      <c r="HUX1" s="1399"/>
      <c r="HUY1" s="1399"/>
      <c r="HUZ1" s="1399"/>
      <c r="HVA1" s="1399"/>
      <c r="HVB1" s="1399"/>
      <c r="HVC1" s="1399"/>
      <c r="HVD1" s="1399"/>
      <c r="HVE1" s="1399"/>
      <c r="HVF1" s="1399"/>
      <c r="HVG1" s="1399"/>
      <c r="HVH1" s="1399"/>
      <c r="HVI1" s="1399"/>
      <c r="HVJ1" s="1399"/>
      <c r="HVK1" s="1399"/>
      <c r="HVL1" s="1399"/>
      <c r="HVM1" s="1399"/>
      <c r="HVN1" s="1399"/>
      <c r="HVO1" s="1399"/>
      <c r="HVP1" s="1399"/>
      <c r="HVQ1" s="1399"/>
      <c r="HVR1" s="1399"/>
      <c r="HVS1" s="1399"/>
      <c r="HVT1" s="1399"/>
      <c r="HVU1" s="1399"/>
      <c r="HVV1" s="1399"/>
      <c r="HVW1" s="1399"/>
      <c r="HVX1" s="1399"/>
      <c r="HVY1" s="1399"/>
      <c r="HVZ1" s="1399"/>
      <c r="HWA1" s="1399"/>
      <c r="HWB1" s="1399"/>
      <c r="HWC1" s="1399"/>
      <c r="HWD1" s="1399"/>
      <c r="HWE1" s="1399"/>
      <c r="HWF1" s="1399"/>
      <c r="HWG1" s="1399"/>
      <c r="HWH1" s="1399"/>
      <c r="HWI1" s="1399"/>
      <c r="HWJ1" s="1399"/>
      <c r="HWK1" s="1399"/>
      <c r="HWL1" s="1399"/>
      <c r="HWM1" s="1399"/>
      <c r="HWN1" s="1399"/>
      <c r="HWO1" s="1399"/>
      <c r="HWP1" s="1399"/>
      <c r="HWQ1" s="1399"/>
      <c r="HWR1" s="1399"/>
      <c r="HWS1" s="1399"/>
      <c r="HWT1" s="1399"/>
      <c r="HWU1" s="1399"/>
      <c r="HWV1" s="1399"/>
      <c r="HWW1" s="1399"/>
      <c r="HWX1" s="1399"/>
      <c r="HWY1" s="1399"/>
      <c r="HWZ1" s="1399"/>
      <c r="HXA1" s="1399"/>
      <c r="HXB1" s="1399"/>
      <c r="HXC1" s="1399"/>
      <c r="HXD1" s="1399"/>
      <c r="HXE1" s="1399"/>
      <c r="HXF1" s="1399"/>
      <c r="HXG1" s="1399"/>
      <c r="HXH1" s="1399"/>
      <c r="HXI1" s="1399"/>
      <c r="HXJ1" s="1399"/>
      <c r="HXK1" s="1399"/>
      <c r="HXL1" s="1399"/>
      <c r="HXM1" s="1399"/>
      <c r="HXN1" s="1399"/>
      <c r="HXO1" s="1399"/>
      <c r="HXP1" s="1399"/>
      <c r="HXQ1" s="1399"/>
      <c r="HXR1" s="1399"/>
      <c r="HXS1" s="1399"/>
      <c r="HXT1" s="1399"/>
      <c r="HXU1" s="1399"/>
      <c r="HXV1" s="1399"/>
      <c r="HXW1" s="1399"/>
      <c r="HXX1" s="1399"/>
      <c r="HXY1" s="1399"/>
      <c r="HXZ1" s="1399"/>
      <c r="HYA1" s="1399"/>
      <c r="HYB1" s="1399"/>
      <c r="HYC1" s="1399"/>
      <c r="HYD1" s="1399"/>
      <c r="HYE1" s="1399"/>
      <c r="HYF1" s="1399"/>
      <c r="HYG1" s="1399"/>
      <c r="HYH1" s="1399"/>
      <c r="HYI1" s="1399"/>
      <c r="HYJ1" s="1399"/>
      <c r="HYK1" s="1399"/>
      <c r="HYL1" s="1399"/>
      <c r="HYM1" s="1399"/>
      <c r="HYN1" s="1399"/>
      <c r="HYO1" s="1399"/>
      <c r="HYP1" s="1399"/>
      <c r="HYQ1" s="1399"/>
      <c r="HYR1" s="1399"/>
      <c r="HYS1" s="1399"/>
      <c r="HYT1" s="1399"/>
      <c r="HYU1" s="1399"/>
      <c r="HYV1" s="1399"/>
      <c r="HYW1" s="1399"/>
      <c r="HYX1" s="1399"/>
      <c r="HYY1" s="1399"/>
      <c r="HYZ1" s="1399"/>
      <c r="HZA1" s="1399"/>
      <c r="HZB1" s="1399"/>
      <c r="HZC1" s="1399"/>
      <c r="HZD1" s="1399"/>
      <c r="HZE1" s="1399"/>
      <c r="HZF1" s="1399"/>
      <c r="HZG1" s="1399"/>
      <c r="HZH1" s="1399"/>
      <c r="HZI1" s="1399"/>
      <c r="HZJ1" s="1399"/>
      <c r="HZK1" s="1399"/>
      <c r="HZL1" s="1399"/>
      <c r="HZM1" s="1399"/>
      <c r="HZN1" s="1399"/>
      <c r="HZO1" s="1399"/>
      <c r="HZP1" s="1399"/>
      <c r="HZQ1" s="1399"/>
      <c r="HZR1" s="1399"/>
      <c r="HZS1" s="1399"/>
      <c r="HZT1" s="1399"/>
      <c r="HZU1" s="1399"/>
      <c r="HZV1" s="1399"/>
      <c r="HZW1" s="1399"/>
      <c r="HZX1" s="1399"/>
      <c r="HZY1" s="1399"/>
      <c r="HZZ1" s="1399"/>
      <c r="IAA1" s="1399"/>
      <c r="IAB1" s="1399"/>
      <c r="IAC1" s="1399"/>
      <c r="IAD1" s="1399"/>
      <c r="IAE1" s="1399"/>
      <c r="IAF1" s="1399"/>
      <c r="IAG1" s="1399"/>
      <c r="IAH1" s="1399"/>
      <c r="IAI1" s="1399"/>
      <c r="IAJ1" s="1399"/>
      <c r="IAK1" s="1399"/>
      <c r="IAL1" s="1399"/>
      <c r="IAM1" s="1399"/>
      <c r="IAN1" s="1399"/>
      <c r="IAO1" s="1399"/>
      <c r="IAP1" s="1399"/>
      <c r="IAQ1" s="1399"/>
      <c r="IAR1" s="1399"/>
      <c r="IAS1" s="1399"/>
      <c r="IAT1" s="1399"/>
      <c r="IAU1" s="1399"/>
      <c r="IAV1" s="1399"/>
      <c r="IAW1" s="1399"/>
      <c r="IAX1" s="1399"/>
      <c r="IAY1" s="1399"/>
      <c r="IAZ1" s="1399"/>
      <c r="IBA1" s="1399"/>
      <c r="IBB1" s="1399"/>
      <c r="IBC1" s="1399"/>
      <c r="IBD1" s="1399"/>
      <c r="IBE1" s="1399"/>
      <c r="IBF1" s="1399"/>
      <c r="IBG1" s="1399"/>
      <c r="IBH1" s="1399"/>
      <c r="IBI1" s="1399"/>
      <c r="IBJ1" s="1399"/>
      <c r="IBK1" s="1399"/>
      <c r="IBL1" s="1399"/>
      <c r="IBM1" s="1399"/>
      <c r="IBN1" s="1399"/>
      <c r="IBO1" s="1399"/>
      <c r="IBP1" s="1399"/>
      <c r="IBQ1" s="1399"/>
      <c r="IBR1" s="1399"/>
      <c r="IBS1" s="1399"/>
      <c r="IBT1" s="1399"/>
      <c r="IBU1" s="1399"/>
      <c r="IBV1" s="1399"/>
      <c r="IBW1" s="1399"/>
      <c r="IBX1" s="1399"/>
      <c r="IBY1" s="1399"/>
      <c r="IBZ1" s="1399"/>
      <c r="ICA1" s="1399"/>
      <c r="ICB1" s="1399"/>
      <c r="ICC1" s="1399"/>
      <c r="ICD1" s="1399"/>
      <c r="ICE1" s="1399"/>
      <c r="ICF1" s="1399"/>
      <c r="ICG1" s="1399"/>
      <c r="ICH1" s="1399"/>
      <c r="ICI1" s="1399"/>
      <c r="ICJ1" s="1399"/>
      <c r="ICK1" s="1399"/>
      <c r="ICL1" s="1399"/>
      <c r="ICM1" s="1399"/>
      <c r="ICN1" s="1399"/>
      <c r="ICO1" s="1399"/>
      <c r="ICP1" s="1399"/>
      <c r="ICQ1" s="1399"/>
      <c r="ICR1" s="1399"/>
      <c r="ICS1" s="1399"/>
      <c r="ICT1" s="1399"/>
      <c r="ICU1" s="1399"/>
      <c r="ICV1" s="1399"/>
      <c r="ICW1" s="1399"/>
      <c r="ICX1" s="1399"/>
      <c r="ICY1" s="1399"/>
      <c r="ICZ1" s="1399"/>
      <c r="IDA1" s="1399"/>
      <c r="IDB1" s="1399"/>
      <c r="IDC1" s="1399"/>
      <c r="IDD1" s="1399"/>
      <c r="IDE1" s="1399"/>
      <c r="IDF1" s="1399"/>
      <c r="IDG1" s="1399"/>
      <c r="IDH1" s="1399"/>
      <c r="IDI1" s="1399"/>
      <c r="IDJ1" s="1399"/>
      <c r="IDK1" s="1399"/>
      <c r="IDL1" s="1399"/>
      <c r="IDM1" s="1399"/>
      <c r="IDN1" s="1399"/>
      <c r="IDO1" s="1399"/>
      <c r="IDP1" s="1399"/>
      <c r="IDQ1" s="1399"/>
      <c r="IDR1" s="1399"/>
      <c r="IDS1" s="1399"/>
      <c r="IDT1" s="1399"/>
      <c r="IDU1" s="1399"/>
      <c r="IDV1" s="1399"/>
      <c r="IDW1" s="1399"/>
      <c r="IDX1" s="1399"/>
      <c r="IDY1" s="1399"/>
      <c r="IDZ1" s="1399"/>
      <c r="IEA1" s="1399"/>
      <c r="IEB1" s="1399"/>
      <c r="IEC1" s="1399"/>
      <c r="IED1" s="1399"/>
      <c r="IEE1" s="1399"/>
      <c r="IEF1" s="1399"/>
      <c r="IEG1" s="1399"/>
      <c r="IEH1" s="1399"/>
      <c r="IEI1" s="1399"/>
      <c r="IEJ1" s="1399"/>
      <c r="IEK1" s="1399"/>
      <c r="IEL1" s="1399"/>
      <c r="IEM1" s="1399"/>
      <c r="IEN1" s="1399"/>
      <c r="IEO1" s="1399"/>
      <c r="IEP1" s="1399"/>
      <c r="IEQ1" s="1399"/>
      <c r="IER1" s="1399"/>
      <c r="IES1" s="1399"/>
      <c r="IET1" s="1399"/>
      <c r="IEU1" s="1399"/>
      <c r="IEV1" s="1399"/>
      <c r="IEW1" s="1399"/>
      <c r="IEX1" s="1399"/>
      <c r="IEY1" s="1399"/>
      <c r="IEZ1" s="1399"/>
      <c r="IFA1" s="1399"/>
      <c r="IFB1" s="1399"/>
      <c r="IFC1" s="1399"/>
      <c r="IFD1" s="1399"/>
      <c r="IFE1" s="1399"/>
      <c r="IFF1" s="1399"/>
      <c r="IFG1" s="1399"/>
      <c r="IFH1" s="1399"/>
      <c r="IFI1" s="1399"/>
      <c r="IFJ1" s="1399"/>
      <c r="IFK1" s="1399"/>
      <c r="IFL1" s="1399"/>
      <c r="IFM1" s="1399"/>
      <c r="IFN1" s="1399"/>
      <c r="IFO1" s="1399"/>
      <c r="IFP1" s="1399"/>
      <c r="IFQ1" s="1399"/>
      <c r="IFR1" s="1399"/>
      <c r="IFS1" s="1399"/>
      <c r="IFT1" s="1399"/>
      <c r="IFU1" s="1399"/>
      <c r="IFV1" s="1399"/>
      <c r="IFW1" s="1399"/>
      <c r="IFX1" s="1399"/>
      <c r="IFY1" s="1399"/>
      <c r="IFZ1" s="1399"/>
      <c r="IGA1" s="1399"/>
      <c r="IGB1" s="1399"/>
      <c r="IGC1" s="1399"/>
      <c r="IGD1" s="1399"/>
      <c r="IGE1" s="1399"/>
      <c r="IGF1" s="1399"/>
      <c r="IGG1" s="1399"/>
      <c r="IGH1" s="1399"/>
      <c r="IGI1" s="1399"/>
      <c r="IGJ1" s="1399"/>
      <c r="IGK1" s="1399"/>
      <c r="IGL1" s="1399"/>
      <c r="IGM1" s="1399"/>
      <c r="IGN1" s="1399"/>
      <c r="IGO1" s="1399"/>
      <c r="IGP1" s="1399"/>
      <c r="IGQ1" s="1399"/>
      <c r="IGR1" s="1399"/>
      <c r="IGS1" s="1399"/>
      <c r="IGT1" s="1399"/>
      <c r="IGU1" s="1399"/>
      <c r="IGV1" s="1399"/>
      <c r="IGW1" s="1399"/>
      <c r="IGX1" s="1399"/>
      <c r="IGY1" s="1399"/>
      <c r="IGZ1" s="1399"/>
      <c r="IHA1" s="1399"/>
      <c r="IHB1" s="1399"/>
      <c r="IHC1" s="1399"/>
      <c r="IHD1" s="1399"/>
      <c r="IHE1" s="1399"/>
      <c r="IHF1" s="1399"/>
      <c r="IHG1" s="1399"/>
      <c r="IHH1" s="1399"/>
      <c r="IHI1" s="1399"/>
      <c r="IHJ1" s="1399"/>
      <c r="IHK1" s="1399"/>
      <c r="IHL1" s="1399"/>
      <c r="IHM1" s="1399"/>
      <c r="IHN1" s="1399"/>
      <c r="IHO1" s="1399"/>
      <c r="IHP1" s="1399"/>
      <c r="IHQ1" s="1399"/>
      <c r="IHR1" s="1399"/>
      <c r="IHS1" s="1399"/>
      <c r="IHT1" s="1399"/>
      <c r="IHU1" s="1399"/>
      <c r="IHV1" s="1399"/>
      <c r="IHW1" s="1399"/>
      <c r="IHX1" s="1399"/>
      <c r="IHY1" s="1399"/>
      <c r="IHZ1" s="1399"/>
      <c r="IIA1" s="1399"/>
      <c r="IIB1" s="1399"/>
      <c r="IIC1" s="1399"/>
      <c r="IID1" s="1399"/>
      <c r="IIE1" s="1399"/>
      <c r="IIF1" s="1399"/>
      <c r="IIG1" s="1399"/>
      <c r="IIH1" s="1399"/>
      <c r="III1" s="1399"/>
      <c r="IIJ1" s="1399"/>
      <c r="IIK1" s="1399"/>
      <c r="IIL1" s="1399"/>
      <c r="IIM1" s="1399"/>
      <c r="IIN1" s="1399"/>
      <c r="IIO1" s="1399"/>
      <c r="IIP1" s="1399"/>
      <c r="IIQ1" s="1399"/>
      <c r="IIR1" s="1399"/>
      <c r="IIS1" s="1399"/>
      <c r="IIT1" s="1399"/>
      <c r="IIU1" s="1399"/>
      <c r="IIV1" s="1399"/>
      <c r="IIW1" s="1399"/>
      <c r="IIX1" s="1399"/>
      <c r="IIY1" s="1399"/>
      <c r="IIZ1" s="1399"/>
      <c r="IJA1" s="1399"/>
      <c r="IJB1" s="1399"/>
      <c r="IJC1" s="1399"/>
      <c r="IJD1" s="1399"/>
      <c r="IJE1" s="1399"/>
      <c r="IJF1" s="1399"/>
      <c r="IJG1" s="1399"/>
      <c r="IJH1" s="1399"/>
      <c r="IJI1" s="1399"/>
      <c r="IJJ1" s="1399"/>
      <c r="IJK1" s="1399"/>
      <c r="IJL1" s="1399"/>
      <c r="IJM1" s="1399"/>
      <c r="IJN1" s="1399"/>
      <c r="IJO1" s="1399"/>
      <c r="IJP1" s="1399"/>
      <c r="IJQ1" s="1399"/>
      <c r="IJR1" s="1399"/>
      <c r="IJS1" s="1399"/>
      <c r="IJT1" s="1399"/>
      <c r="IJU1" s="1399"/>
      <c r="IJV1" s="1399"/>
      <c r="IJW1" s="1399"/>
      <c r="IJX1" s="1399"/>
      <c r="IJY1" s="1399"/>
      <c r="IJZ1" s="1399"/>
      <c r="IKA1" s="1399"/>
      <c r="IKB1" s="1399"/>
      <c r="IKC1" s="1399"/>
      <c r="IKD1" s="1399"/>
      <c r="IKE1" s="1399"/>
      <c r="IKF1" s="1399"/>
      <c r="IKG1" s="1399"/>
      <c r="IKH1" s="1399"/>
      <c r="IKI1" s="1399"/>
      <c r="IKJ1" s="1399"/>
      <c r="IKK1" s="1399"/>
      <c r="IKL1" s="1399"/>
      <c r="IKM1" s="1399"/>
      <c r="IKN1" s="1399"/>
      <c r="IKO1" s="1399"/>
      <c r="IKP1" s="1399"/>
      <c r="IKQ1" s="1399"/>
      <c r="IKR1" s="1399"/>
      <c r="IKS1" s="1399"/>
      <c r="IKT1" s="1399"/>
      <c r="IKU1" s="1399"/>
      <c r="IKV1" s="1399"/>
      <c r="IKW1" s="1399"/>
      <c r="IKX1" s="1399"/>
      <c r="IKY1" s="1399"/>
      <c r="IKZ1" s="1399"/>
      <c r="ILA1" s="1399"/>
      <c r="ILB1" s="1399"/>
      <c r="ILC1" s="1399"/>
      <c r="ILD1" s="1399"/>
      <c r="ILE1" s="1399"/>
      <c r="ILF1" s="1399"/>
      <c r="ILG1" s="1399"/>
      <c r="ILH1" s="1399"/>
      <c r="ILI1" s="1399"/>
      <c r="ILJ1" s="1399"/>
      <c r="ILK1" s="1399"/>
      <c r="ILL1" s="1399"/>
      <c r="ILM1" s="1399"/>
      <c r="ILN1" s="1399"/>
      <c r="ILO1" s="1399"/>
      <c r="ILP1" s="1399"/>
      <c r="ILQ1" s="1399"/>
      <c r="ILR1" s="1399"/>
      <c r="ILS1" s="1399"/>
      <c r="ILT1" s="1399"/>
      <c r="ILU1" s="1399"/>
      <c r="ILV1" s="1399"/>
      <c r="ILW1" s="1399"/>
      <c r="ILX1" s="1399"/>
      <c r="ILY1" s="1399"/>
      <c r="ILZ1" s="1399"/>
      <c r="IMA1" s="1399"/>
      <c r="IMB1" s="1399"/>
      <c r="IMC1" s="1399"/>
      <c r="IMD1" s="1399"/>
      <c r="IME1" s="1399"/>
      <c r="IMF1" s="1399"/>
      <c r="IMG1" s="1399"/>
      <c r="IMH1" s="1399"/>
      <c r="IMI1" s="1399"/>
      <c r="IMJ1" s="1399"/>
      <c r="IMK1" s="1399"/>
      <c r="IML1" s="1399"/>
      <c r="IMM1" s="1399"/>
      <c r="IMN1" s="1399"/>
      <c r="IMO1" s="1399"/>
      <c r="IMP1" s="1399"/>
      <c r="IMQ1" s="1399"/>
      <c r="IMR1" s="1399"/>
      <c r="IMS1" s="1399"/>
      <c r="IMT1" s="1399"/>
      <c r="IMU1" s="1399"/>
      <c r="IMV1" s="1399"/>
      <c r="IMW1" s="1399"/>
      <c r="IMX1" s="1399"/>
      <c r="IMY1" s="1399"/>
      <c r="IMZ1" s="1399"/>
      <c r="INA1" s="1399"/>
      <c r="INB1" s="1399"/>
      <c r="INC1" s="1399"/>
      <c r="IND1" s="1399"/>
      <c r="INE1" s="1399"/>
      <c r="INF1" s="1399"/>
      <c r="ING1" s="1399"/>
      <c r="INH1" s="1399"/>
      <c r="INI1" s="1399"/>
      <c r="INJ1" s="1399"/>
      <c r="INK1" s="1399"/>
      <c r="INL1" s="1399"/>
      <c r="INM1" s="1399"/>
      <c r="INN1" s="1399"/>
      <c r="INO1" s="1399"/>
      <c r="INP1" s="1399"/>
      <c r="INQ1" s="1399"/>
      <c r="INR1" s="1399"/>
      <c r="INS1" s="1399"/>
      <c r="INT1" s="1399"/>
      <c r="INU1" s="1399"/>
      <c r="INV1" s="1399"/>
      <c r="INW1" s="1399"/>
      <c r="INX1" s="1399"/>
      <c r="INY1" s="1399"/>
      <c r="INZ1" s="1399"/>
      <c r="IOA1" s="1399"/>
      <c r="IOB1" s="1399"/>
      <c r="IOC1" s="1399"/>
      <c r="IOD1" s="1399"/>
      <c r="IOE1" s="1399"/>
      <c r="IOF1" s="1399"/>
      <c r="IOG1" s="1399"/>
      <c r="IOH1" s="1399"/>
      <c r="IOI1" s="1399"/>
      <c r="IOJ1" s="1399"/>
      <c r="IOK1" s="1399"/>
      <c r="IOL1" s="1399"/>
      <c r="IOM1" s="1399"/>
      <c r="ION1" s="1399"/>
      <c r="IOO1" s="1399"/>
      <c r="IOP1" s="1399"/>
      <c r="IOQ1" s="1399"/>
      <c r="IOR1" s="1399"/>
      <c r="IOS1" s="1399"/>
      <c r="IOT1" s="1399"/>
      <c r="IOU1" s="1399"/>
      <c r="IOV1" s="1399"/>
      <c r="IOW1" s="1399"/>
      <c r="IOX1" s="1399"/>
      <c r="IOY1" s="1399"/>
      <c r="IOZ1" s="1399"/>
      <c r="IPA1" s="1399"/>
      <c r="IPB1" s="1399"/>
      <c r="IPC1" s="1399"/>
      <c r="IPD1" s="1399"/>
      <c r="IPE1" s="1399"/>
      <c r="IPF1" s="1399"/>
      <c r="IPG1" s="1399"/>
      <c r="IPH1" s="1399"/>
      <c r="IPI1" s="1399"/>
      <c r="IPJ1" s="1399"/>
      <c r="IPK1" s="1399"/>
      <c r="IPL1" s="1399"/>
      <c r="IPM1" s="1399"/>
      <c r="IPN1" s="1399"/>
      <c r="IPO1" s="1399"/>
      <c r="IPP1" s="1399"/>
      <c r="IPQ1" s="1399"/>
      <c r="IPR1" s="1399"/>
      <c r="IPS1" s="1399"/>
      <c r="IPT1" s="1399"/>
      <c r="IPU1" s="1399"/>
      <c r="IPV1" s="1399"/>
      <c r="IPW1" s="1399"/>
      <c r="IPX1" s="1399"/>
      <c r="IPY1" s="1399"/>
      <c r="IPZ1" s="1399"/>
      <c r="IQA1" s="1399"/>
      <c r="IQB1" s="1399"/>
      <c r="IQC1" s="1399"/>
      <c r="IQD1" s="1399"/>
      <c r="IQE1" s="1399"/>
      <c r="IQF1" s="1399"/>
      <c r="IQG1" s="1399"/>
      <c r="IQH1" s="1399"/>
      <c r="IQI1" s="1399"/>
      <c r="IQJ1" s="1399"/>
      <c r="IQK1" s="1399"/>
      <c r="IQL1" s="1399"/>
      <c r="IQM1" s="1399"/>
      <c r="IQN1" s="1399"/>
      <c r="IQO1" s="1399"/>
      <c r="IQP1" s="1399"/>
      <c r="IQQ1" s="1399"/>
      <c r="IQR1" s="1399"/>
      <c r="IQS1" s="1399"/>
      <c r="IQT1" s="1399"/>
      <c r="IQU1" s="1399"/>
      <c r="IQV1" s="1399"/>
      <c r="IQW1" s="1399"/>
      <c r="IQX1" s="1399"/>
      <c r="IQY1" s="1399"/>
      <c r="IQZ1" s="1399"/>
      <c r="IRA1" s="1399"/>
      <c r="IRB1" s="1399"/>
      <c r="IRC1" s="1399"/>
      <c r="IRD1" s="1399"/>
      <c r="IRE1" s="1399"/>
      <c r="IRF1" s="1399"/>
      <c r="IRG1" s="1399"/>
      <c r="IRH1" s="1399"/>
      <c r="IRI1" s="1399"/>
      <c r="IRJ1" s="1399"/>
      <c r="IRK1" s="1399"/>
      <c r="IRL1" s="1399"/>
      <c r="IRM1" s="1399"/>
      <c r="IRN1" s="1399"/>
      <c r="IRO1" s="1399"/>
      <c r="IRP1" s="1399"/>
      <c r="IRQ1" s="1399"/>
      <c r="IRR1" s="1399"/>
      <c r="IRS1" s="1399"/>
      <c r="IRT1" s="1399"/>
      <c r="IRU1" s="1399"/>
      <c r="IRV1" s="1399"/>
      <c r="IRW1" s="1399"/>
      <c r="IRX1" s="1399"/>
      <c r="IRY1" s="1399"/>
      <c r="IRZ1" s="1399"/>
      <c r="ISA1" s="1399"/>
      <c r="ISB1" s="1399"/>
      <c r="ISC1" s="1399"/>
      <c r="ISD1" s="1399"/>
      <c r="ISE1" s="1399"/>
      <c r="ISF1" s="1399"/>
      <c r="ISG1" s="1399"/>
      <c r="ISH1" s="1399"/>
      <c r="ISI1" s="1399"/>
      <c r="ISJ1" s="1399"/>
      <c r="ISK1" s="1399"/>
      <c r="ISL1" s="1399"/>
      <c r="ISM1" s="1399"/>
      <c r="ISN1" s="1399"/>
      <c r="ISO1" s="1399"/>
      <c r="ISP1" s="1399"/>
      <c r="ISQ1" s="1399"/>
      <c r="ISR1" s="1399"/>
      <c r="ISS1" s="1399"/>
      <c r="IST1" s="1399"/>
      <c r="ISU1" s="1399"/>
      <c r="ISV1" s="1399"/>
      <c r="ISW1" s="1399"/>
      <c r="ISX1" s="1399"/>
      <c r="ISY1" s="1399"/>
      <c r="ISZ1" s="1399"/>
      <c r="ITA1" s="1399"/>
      <c r="ITB1" s="1399"/>
      <c r="ITC1" s="1399"/>
      <c r="ITD1" s="1399"/>
      <c r="ITE1" s="1399"/>
      <c r="ITF1" s="1399"/>
      <c r="ITG1" s="1399"/>
      <c r="ITH1" s="1399"/>
      <c r="ITI1" s="1399"/>
      <c r="ITJ1" s="1399"/>
      <c r="ITK1" s="1399"/>
      <c r="ITL1" s="1399"/>
      <c r="ITM1" s="1399"/>
      <c r="ITN1" s="1399"/>
      <c r="ITO1" s="1399"/>
      <c r="ITP1" s="1399"/>
      <c r="ITQ1" s="1399"/>
      <c r="ITR1" s="1399"/>
      <c r="ITS1" s="1399"/>
      <c r="ITT1" s="1399"/>
      <c r="ITU1" s="1399"/>
      <c r="ITV1" s="1399"/>
      <c r="ITW1" s="1399"/>
      <c r="ITX1" s="1399"/>
      <c r="ITY1" s="1399"/>
      <c r="ITZ1" s="1399"/>
      <c r="IUA1" s="1399"/>
      <c r="IUB1" s="1399"/>
      <c r="IUC1" s="1399"/>
      <c r="IUD1" s="1399"/>
      <c r="IUE1" s="1399"/>
      <c r="IUF1" s="1399"/>
      <c r="IUG1" s="1399"/>
      <c r="IUH1" s="1399"/>
      <c r="IUI1" s="1399"/>
      <c r="IUJ1" s="1399"/>
      <c r="IUK1" s="1399"/>
      <c r="IUL1" s="1399"/>
      <c r="IUM1" s="1399"/>
      <c r="IUN1" s="1399"/>
      <c r="IUO1" s="1399"/>
      <c r="IUP1" s="1399"/>
      <c r="IUQ1" s="1399"/>
      <c r="IUR1" s="1399"/>
      <c r="IUS1" s="1399"/>
      <c r="IUT1" s="1399"/>
      <c r="IUU1" s="1399"/>
      <c r="IUV1" s="1399"/>
      <c r="IUW1" s="1399"/>
      <c r="IUX1" s="1399"/>
      <c r="IUY1" s="1399"/>
      <c r="IUZ1" s="1399"/>
      <c r="IVA1" s="1399"/>
      <c r="IVB1" s="1399"/>
      <c r="IVC1" s="1399"/>
      <c r="IVD1" s="1399"/>
      <c r="IVE1" s="1399"/>
      <c r="IVF1" s="1399"/>
      <c r="IVG1" s="1399"/>
      <c r="IVH1" s="1399"/>
      <c r="IVI1" s="1399"/>
      <c r="IVJ1" s="1399"/>
      <c r="IVK1" s="1399"/>
      <c r="IVL1" s="1399"/>
      <c r="IVM1" s="1399"/>
      <c r="IVN1" s="1399"/>
      <c r="IVO1" s="1399"/>
      <c r="IVP1" s="1399"/>
      <c r="IVQ1" s="1399"/>
      <c r="IVR1" s="1399"/>
      <c r="IVS1" s="1399"/>
      <c r="IVT1" s="1399"/>
      <c r="IVU1" s="1399"/>
      <c r="IVV1" s="1399"/>
      <c r="IVW1" s="1399"/>
      <c r="IVX1" s="1399"/>
      <c r="IVY1" s="1399"/>
      <c r="IVZ1" s="1399"/>
      <c r="IWA1" s="1399"/>
      <c r="IWB1" s="1399"/>
      <c r="IWC1" s="1399"/>
      <c r="IWD1" s="1399"/>
      <c r="IWE1" s="1399"/>
      <c r="IWF1" s="1399"/>
      <c r="IWG1" s="1399"/>
      <c r="IWH1" s="1399"/>
      <c r="IWI1" s="1399"/>
      <c r="IWJ1" s="1399"/>
      <c r="IWK1" s="1399"/>
      <c r="IWL1" s="1399"/>
      <c r="IWM1" s="1399"/>
      <c r="IWN1" s="1399"/>
      <c r="IWO1" s="1399"/>
      <c r="IWP1" s="1399"/>
      <c r="IWQ1" s="1399"/>
      <c r="IWR1" s="1399"/>
      <c r="IWS1" s="1399"/>
      <c r="IWT1" s="1399"/>
      <c r="IWU1" s="1399"/>
      <c r="IWV1" s="1399"/>
      <c r="IWW1" s="1399"/>
      <c r="IWX1" s="1399"/>
      <c r="IWY1" s="1399"/>
      <c r="IWZ1" s="1399"/>
      <c r="IXA1" s="1399"/>
      <c r="IXB1" s="1399"/>
      <c r="IXC1" s="1399"/>
      <c r="IXD1" s="1399"/>
      <c r="IXE1" s="1399"/>
      <c r="IXF1" s="1399"/>
      <c r="IXG1" s="1399"/>
      <c r="IXH1" s="1399"/>
      <c r="IXI1" s="1399"/>
      <c r="IXJ1" s="1399"/>
      <c r="IXK1" s="1399"/>
      <c r="IXL1" s="1399"/>
      <c r="IXM1" s="1399"/>
      <c r="IXN1" s="1399"/>
      <c r="IXO1" s="1399"/>
      <c r="IXP1" s="1399"/>
      <c r="IXQ1" s="1399"/>
      <c r="IXR1" s="1399"/>
      <c r="IXS1" s="1399"/>
      <c r="IXT1" s="1399"/>
      <c r="IXU1" s="1399"/>
      <c r="IXV1" s="1399"/>
      <c r="IXW1" s="1399"/>
      <c r="IXX1" s="1399"/>
      <c r="IXY1" s="1399"/>
      <c r="IXZ1" s="1399"/>
      <c r="IYA1" s="1399"/>
      <c r="IYB1" s="1399"/>
      <c r="IYC1" s="1399"/>
      <c r="IYD1" s="1399"/>
      <c r="IYE1" s="1399"/>
      <c r="IYF1" s="1399"/>
      <c r="IYG1" s="1399"/>
      <c r="IYH1" s="1399"/>
      <c r="IYI1" s="1399"/>
      <c r="IYJ1" s="1399"/>
      <c r="IYK1" s="1399"/>
      <c r="IYL1" s="1399"/>
      <c r="IYM1" s="1399"/>
      <c r="IYN1" s="1399"/>
      <c r="IYO1" s="1399"/>
      <c r="IYP1" s="1399"/>
      <c r="IYQ1" s="1399"/>
      <c r="IYR1" s="1399"/>
      <c r="IYS1" s="1399"/>
      <c r="IYT1" s="1399"/>
      <c r="IYU1" s="1399"/>
      <c r="IYV1" s="1399"/>
      <c r="IYW1" s="1399"/>
      <c r="IYX1" s="1399"/>
      <c r="IYY1" s="1399"/>
      <c r="IYZ1" s="1399"/>
      <c r="IZA1" s="1399"/>
      <c r="IZB1" s="1399"/>
      <c r="IZC1" s="1399"/>
      <c r="IZD1" s="1399"/>
      <c r="IZE1" s="1399"/>
      <c r="IZF1" s="1399"/>
      <c r="IZG1" s="1399"/>
      <c r="IZH1" s="1399"/>
      <c r="IZI1" s="1399"/>
      <c r="IZJ1" s="1399"/>
      <c r="IZK1" s="1399"/>
      <c r="IZL1" s="1399"/>
      <c r="IZM1" s="1399"/>
      <c r="IZN1" s="1399"/>
      <c r="IZO1" s="1399"/>
      <c r="IZP1" s="1399"/>
      <c r="IZQ1" s="1399"/>
      <c r="IZR1" s="1399"/>
      <c r="IZS1" s="1399"/>
      <c r="IZT1" s="1399"/>
      <c r="IZU1" s="1399"/>
      <c r="IZV1" s="1399"/>
      <c r="IZW1" s="1399"/>
      <c r="IZX1" s="1399"/>
      <c r="IZY1" s="1399"/>
      <c r="IZZ1" s="1399"/>
      <c r="JAA1" s="1399"/>
      <c r="JAB1" s="1399"/>
      <c r="JAC1" s="1399"/>
      <c r="JAD1" s="1399"/>
      <c r="JAE1" s="1399"/>
      <c r="JAF1" s="1399"/>
      <c r="JAG1" s="1399"/>
      <c r="JAH1" s="1399"/>
      <c r="JAI1" s="1399"/>
      <c r="JAJ1" s="1399"/>
      <c r="JAK1" s="1399"/>
      <c r="JAL1" s="1399"/>
      <c r="JAM1" s="1399"/>
      <c r="JAN1" s="1399"/>
      <c r="JAO1" s="1399"/>
      <c r="JAP1" s="1399"/>
      <c r="JAQ1" s="1399"/>
      <c r="JAR1" s="1399"/>
      <c r="JAS1" s="1399"/>
      <c r="JAT1" s="1399"/>
      <c r="JAU1" s="1399"/>
      <c r="JAV1" s="1399"/>
      <c r="JAW1" s="1399"/>
      <c r="JAX1" s="1399"/>
      <c r="JAY1" s="1399"/>
      <c r="JAZ1" s="1399"/>
      <c r="JBA1" s="1399"/>
      <c r="JBB1" s="1399"/>
      <c r="JBC1" s="1399"/>
      <c r="JBD1" s="1399"/>
      <c r="JBE1" s="1399"/>
      <c r="JBF1" s="1399"/>
      <c r="JBG1" s="1399"/>
      <c r="JBH1" s="1399"/>
      <c r="JBI1" s="1399"/>
      <c r="JBJ1" s="1399"/>
      <c r="JBK1" s="1399"/>
      <c r="JBL1" s="1399"/>
      <c r="JBM1" s="1399"/>
      <c r="JBN1" s="1399"/>
      <c r="JBO1" s="1399"/>
      <c r="JBP1" s="1399"/>
      <c r="JBQ1" s="1399"/>
      <c r="JBR1" s="1399"/>
      <c r="JBS1" s="1399"/>
      <c r="JBT1" s="1399"/>
      <c r="JBU1" s="1399"/>
      <c r="JBV1" s="1399"/>
      <c r="JBW1" s="1399"/>
      <c r="JBX1" s="1399"/>
      <c r="JBY1" s="1399"/>
      <c r="JBZ1" s="1399"/>
      <c r="JCA1" s="1399"/>
      <c r="JCB1" s="1399"/>
      <c r="JCC1" s="1399"/>
      <c r="JCD1" s="1399"/>
      <c r="JCE1" s="1399"/>
      <c r="JCF1" s="1399"/>
      <c r="JCG1" s="1399"/>
      <c r="JCH1" s="1399"/>
      <c r="JCI1" s="1399"/>
      <c r="JCJ1" s="1399"/>
      <c r="JCK1" s="1399"/>
      <c r="JCL1" s="1399"/>
      <c r="JCM1" s="1399"/>
      <c r="JCN1" s="1399"/>
      <c r="JCO1" s="1399"/>
      <c r="JCP1" s="1399"/>
      <c r="JCQ1" s="1399"/>
      <c r="JCR1" s="1399"/>
      <c r="JCS1" s="1399"/>
      <c r="JCT1" s="1399"/>
      <c r="JCU1" s="1399"/>
      <c r="JCV1" s="1399"/>
      <c r="JCW1" s="1399"/>
      <c r="JCX1" s="1399"/>
      <c r="JCY1" s="1399"/>
      <c r="JCZ1" s="1399"/>
      <c r="JDA1" s="1399"/>
      <c r="JDB1" s="1399"/>
      <c r="JDC1" s="1399"/>
      <c r="JDD1" s="1399"/>
      <c r="JDE1" s="1399"/>
      <c r="JDF1" s="1399"/>
      <c r="JDG1" s="1399"/>
      <c r="JDH1" s="1399"/>
      <c r="JDI1" s="1399"/>
      <c r="JDJ1" s="1399"/>
      <c r="JDK1" s="1399"/>
      <c r="JDL1" s="1399"/>
      <c r="JDM1" s="1399"/>
      <c r="JDN1" s="1399"/>
      <c r="JDO1" s="1399"/>
      <c r="JDP1" s="1399"/>
      <c r="JDQ1" s="1399"/>
      <c r="JDR1" s="1399"/>
      <c r="JDS1" s="1399"/>
      <c r="JDT1" s="1399"/>
      <c r="JDU1" s="1399"/>
      <c r="JDV1" s="1399"/>
      <c r="JDW1" s="1399"/>
      <c r="JDX1" s="1399"/>
      <c r="JDY1" s="1399"/>
      <c r="JDZ1" s="1399"/>
      <c r="JEA1" s="1399"/>
      <c r="JEB1" s="1399"/>
      <c r="JEC1" s="1399"/>
      <c r="JED1" s="1399"/>
      <c r="JEE1" s="1399"/>
      <c r="JEF1" s="1399"/>
      <c r="JEG1" s="1399"/>
      <c r="JEH1" s="1399"/>
      <c r="JEI1" s="1399"/>
      <c r="JEJ1" s="1399"/>
      <c r="JEK1" s="1399"/>
      <c r="JEL1" s="1399"/>
      <c r="JEM1" s="1399"/>
      <c r="JEN1" s="1399"/>
      <c r="JEO1" s="1399"/>
      <c r="JEP1" s="1399"/>
      <c r="JEQ1" s="1399"/>
      <c r="JER1" s="1399"/>
      <c r="JES1" s="1399"/>
      <c r="JET1" s="1399"/>
      <c r="JEU1" s="1399"/>
      <c r="JEV1" s="1399"/>
      <c r="JEW1" s="1399"/>
      <c r="JEX1" s="1399"/>
      <c r="JEY1" s="1399"/>
      <c r="JEZ1" s="1399"/>
      <c r="JFA1" s="1399"/>
      <c r="JFB1" s="1399"/>
      <c r="JFC1" s="1399"/>
      <c r="JFD1" s="1399"/>
      <c r="JFE1" s="1399"/>
      <c r="JFF1" s="1399"/>
      <c r="JFG1" s="1399"/>
      <c r="JFH1" s="1399"/>
      <c r="JFI1" s="1399"/>
      <c r="JFJ1" s="1399"/>
      <c r="JFK1" s="1399"/>
      <c r="JFL1" s="1399"/>
      <c r="JFM1" s="1399"/>
      <c r="JFN1" s="1399"/>
      <c r="JFO1" s="1399"/>
      <c r="JFP1" s="1399"/>
      <c r="JFQ1" s="1399"/>
      <c r="JFR1" s="1399"/>
      <c r="JFS1" s="1399"/>
      <c r="JFT1" s="1399"/>
      <c r="JFU1" s="1399"/>
      <c r="JFV1" s="1399"/>
      <c r="JFW1" s="1399"/>
      <c r="JFX1" s="1399"/>
      <c r="JFY1" s="1399"/>
      <c r="JFZ1" s="1399"/>
      <c r="JGA1" s="1399"/>
      <c r="JGB1" s="1399"/>
      <c r="JGC1" s="1399"/>
      <c r="JGD1" s="1399"/>
      <c r="JGE1" s="1399"/>
      <c r="JGF1" s="1399"/>
      <c r="JGG1" s="1399"/>
      <c r="JGH1" s="1399"/>
      <c r="JGI1" s="1399"/>
      <c r="JGJ1" s="1399"/>
      <c r="JGK1" s="1399"/>
      <c r="JGL1" s="1399"/>
      <c r="JGM1" s="1399"/>
      <c r="JGN1" s="1399"/>
      <c r="JGO1" s="1399"/>
      <c r="JGP1" s="1399"/>
      <c r="JGQ1" s="1399"/>
      <c r="JGR1" s="1399"/>
      <c r="JGS1" s="1399"/>
      <c r="JGT1" s="1399"/>
      <c r="JGU1" s="1399"/>
      <c r="JGV1" s="1399"/>
      <c r="JGW1" s="1399"/>
      <c r="JGX1" s="1399"/>
      <c r="JGY1" s="1399"/>
      <c r="JGZ1" s="1399"/>
      <c r="JHA1" s="1399"/>
      <c r="JHB1" s="1399"/>
      <c r="JHC1" s="1399"/>
      <c r="JHD1" s="1399"/>
      <c r="JHE1" s="1399"/>
      <c r="JHF1" s="1399"/>
      <c r="JHG1" s="1399"/>
      <c r="JHH1" s="1399"/>
      <c r="JHI1" s="1399"/>
      <c r="JHJ1" s="1399"/>
      <c r="JHK1" s="1399"/>
      <c r="JHL1" s="1399"/>
      <c r="JHM1" s="1399"/>
      <c r="JHN1" s="1399"/>
      <c r="JHO1" s="1399"/>
      <c r="JHP1" s="1399"/>
      <c r="JHQ1" s="1399"/>
      <c r="JHR1" s="1399"/>
      <c r="JHS1" s="1399"/>
      <c r="JHT1" s="1399"/>
      <c r="JHU1" s="1399"/>
      <c r="JHV1" s="1399"/>
      <c r="JHW1" s="1399"/>
      <c r="JHX1" s="1399"/>
      <c r="JHY1" s="1399"/>
      <c r="JHZ1" s="1399"/>
      <c r="JIA1" s="1399"/>
      <c r="JIB1" s="1399"/>
      <c r="JIC1" s="1399"/>
      <c r="JID1" s="1399"/>
      <c r="JIE1" s="1399"/>
      <c r="JIF1" s="1399"/>
      <c r="JIG1" s="1399"/>
      <c r="JIH1" s="1399"/>
      <c r="JII1" s="1399"/>
      <c r="JIJ1" s="1399"/>
      <c r="JIK1" s="1399"/>
      <c r="JIL1" s="1399"/>
      <c r="JIM1" s="1399"/>
      <c r="JIN1" s="1399"/>
      <c r="JIO1" s="1399"/>
      <c r="JIP1" s="1399"/>
      <c r="JIQ1" s="1399"/>
      <c r="JIR1" s="1399"/>
      <c r="JIS1" s="1399"/>
      <c r="JIT1" s="1399"/>
      <c r="JIU1" s="1399"/>
      <c r="JIV1" s="1399"/>
      <c r="JIW1" s="1399"/>
      <c r="JIX1" s="1399"/>
      <c r="JIY1" s="1399"/>
      <c r="JIZ1" s="1399"/>
      <c r="JJA1" s="1399"/>
      <c r="JJB1" s="1399"/>
      <c r="JJC1" s="1399"/>
      <c r="JJD1" s="1399"/>
      <c r="JJE1" s="1399"/>
      <c r="JJF1" s="1399"/>
      <c r="JJG1" s="1399"/>
      <c r="JJH1" s="1399"/>
      <c r="JJI1" s="1399"/>
      <c r="JJJ1" s="1399"/>
      <c r="JJK1" s="1399"/>
      <c r="JJL1" s="1399"/>
      <c r="JJM1" s="1399"/>
      <c r="JJN1" s="1399"/>
      <c r="JJO1" s="1399"/>
      <c r="JJP1" s="1399"/>
      <c r="JJQ1" s="1399"/>
      <c r="JJR1" s="1399"/>
      <c r="JJS1" s="1399"/>
      <c r="JJT1" s="1399"/>
      <c r="JJU1" s="1399"/>
      <c r="JJV1" s="1399"/>
      <c r="JJW1" s="1399"/>
      <c r="JJX1" s="1399"/>
      <c r="JJY1" s="1399"/>
      <c r="JJZ1" s="1399"/>
      <c r="JKA1" s="1399"/>
      <c r="JKB1" s="1399"/>
      <c r="JKC1" s="1399"/>
      <c r="JKD1" s="1399"/>
      <c r="JKE1" s="1399"/>
      <c r="JKF1" s="1399"/>
      <c r="JKG1" s="1399"/>
      <c r="JKH1" s="1399"/>
      <c r="JKI1" s="1399"/>
      <c r="JKJ1" s="1399"/>
      <c r="JKK1" s="1399"/>
      <c r="JKL1" s="1399"/>
      <c r="JKM1" s="1399"/>
      <c r="JKN1" s="1399"/>
      <c r="JKO1" s="1399"/>
      <c r="JKP1" s="1399"/>
      <c r="JKQ1" s="1399"/>
      <c r="JKR1" s="1399"/>
      <c r="JKS1" s="1399"/>
      <c r="JKT1" s="1399"/>
      <c r="JKU1" s="1399"/>
      <c r="JKV1" s="1399"/>
      <c r="JKW1" s="1399"/>
      <c r="JKX1" s="1399"/>
      <c r="JKY1" s="1399"/>
      <c r="JKZ1" s="1399"/>
      <c r="JLA1" s="1399"/>
      <c r="JLB1" s="1399"/>
      <c r="JLC1" s="1399"/>
      <c r="JLD1" s="1399"/>
      <c r="JLE1" s="1399"/>
      <c r="JLF1" s="1399"/>
      <c r="JLG1" s="1399"/>
      <c r="JLH1" s="1399"/>
      <c r="JLI1" s="1399"/>
      <c r="JLJ1" s="1399"/>
      <c r="JLK1" s="1399"/>
      <c r="JLL1" s="1399"/>
      <c r="JLM1" s="1399"/>
      <c r="JLN1" s="1399"/>
      <c r="JLO1" s="1399"/>
      <c r="JLP1" s="1399"/>
      <c r="JLQ1" s="1399"/>
      <c r="JLR1" s="1399"/>
      <c r="JLS1" s="1399"/>
      <c r="JLT1" s="1399"/>
      <c r="JLU1" s="1399"/>
      <c r="JLV1" s="1399"/>
      <c r="JLW1" s="1399"/>
      <c r="JLX1" s="1399"/>
      <c r="JLY1" s="1399"/>
      <c r="JLZ1" s="1399"/>
      <c r="JMA1" s="1399"/>
      <c r="JMB1" s="1399"/>
      <c r="JMC1" s="1399"/>
      <c r="JMD1" s="1399"/>
      <c r="JME1" s="1399"/>
      <c r="JMF1" s="1399"/>
      <c r="JMG1" s="1399"/>
      <c r="JMH1" s="1399"/>
      <c r="JMI1" s="1399"/>
      <c r="JMJ1" s="1399"/>
      <c r="JMK1" s="1399"/>
      <c r="JML1" s="1399"/>
      <c r="JMM1" s="1399"/>
      <c r="JMN1" s="1399"/>
      <c r="JMO1" s="1399"/>
      <c r="JMP1" s="1399"/>
      <c r="JMQ1" s="1399"/>
      <c r="JMR1" s="1399"/>
      <c r="JMS1" s="1399"/>
      <c r="JMT1" s="1399"/>
      <c r="JMU1" s="1399"/>
      <c r="JMV1" s="1399"/>
      <c r="JMW1" s="1399"/>
      <c r="JMX1" s="1399"/>
      <c r="JMY1" s="1399"/>
      <c r="JMZ1" s="1399"/>
      <c r="JNA1" s="1399"/>
      <c r="JNB1" s="1399"/>
      <c r="JNC1" s="1399"/>
      <c r="JND1" s="1399"/>
      <c r="JNE1" s="1399"/>
      <c r="JNF1" s="1399"/>
      <c r="JNG1" s="1399"/>
      <c r="JNH1" s="1399"/>
      <c r="JNI1" s="1399"/>
      <c r="JNJ1" s="1399"/>
      <c r="JNK1" s="1399"/>
      <c r="JNL1" s="1399"/>
      <c r="JNM1" s="1399"/>
      <c r="JNN1" s="1399"/>
      <c r="JNO1" s="1399"/>
      <c r="JNP1" s="1399"/>
      <c r="JNQ1" s="1399"/>
      <c r="JNR1" s="1399"/>
      <c r="JNS1" s="1399"/>
      <c r="JNT1" s="1399"/>
      <c r="JNU1" s="1399"/>
      <c r="JNV1" s="1399"/>
      <c r="JNW1" s="1399"/>
      <c r="JNX1" s="1399"/>
      <c r="JNY1" s="1399"/>
      <c r="JNZ1" s="1399"/>
      <c r="JOA1" s="1399"/>
      <c r="JOB1" s="1399"/>
      <c r="JOC1" s="1399"/>
      <c r="JOD1" s="1399"/>
      <c r="JOE1" s="1399"/>
      <c r="JOF1" s="1399"/>
      <c r="JOG1" s="1399"/>
      <c r="JOH1" s="1399"/>
      <c r="JOI1" s="1399"/>
      <c r="JOJ1" s="1399"/>
      <c r="JOK1" s="1399"/>
      <c r="JOL1" s="1399"/>
      <c r="JOM1" s="1399"/>
      <c r="JON1" s="1399"/>
      <c r="JOO1" s="1399"/>
      <c r="JOP1" s="1399"/>
      <c r="JOQ1" s="1399"/>
      <c r="JOR1" s="1399"/>
      <c r="JOS1" s="1399"/>
      <c r="JOT1" s="1399"/>
      <c r="JOU1" s="1399"/>
      <c r="JOV1" s="1399"/>
      <c r="JOW1" s="1399"/>
      <c r="JOX1" s="1399"/>
      <c r="JOY1" s="1399"/>
      <c r="JOZ1" s="1399"/>
      <c r="JPA1" s="1399"/>
      <c r="JPB1" s="1399"/>
      <c r="JPC1" s="1399"/>
      <c r="JPD1" s="1399"/>
      <c r="JPE1" s="1399"/>
      <c r="JPF1" s="1399"/>
      <c r="JPG1" s="1399"/>
      <c r="JPH1" s="1399"/>
      <c r="JPI1" s="1399"/>
      <c r="JPJ1" s="1399"/>
      <c r="JPK1" s="1399"/>
      <c r="JPL1" s="1399"/>
      <c r="JPM1" s="1399"/>
      <c r="JPN1" s="1399"/>
      <c r="JPO1" s="1399"/>
      <c r="JPP1" s="1399"/>
      <c r="JPQ1" s="1399"/>
      <c r="JPR1" s="1399"/>
      <c r="JPS1" s="1399"/>
      <c r="JPT1" s="1399"/>
      <c r="JPU1" s="1399"/>
      <c r="JPV1" s="1399"/>
      <c r="JPW1" s="1399"/>
      <c r="JPX1" s="1399"/>
      <c r="JPY1" s="1399"/>
      <c r="JPZ1" s="1399"/>
      <c r="JQA1" s="1399"/>
      <c r="JQB1" s="1399"/>
      <c r="JQC1" s="1399"/>
      <c r="JQD1" s="1399"/>
      <c r="JQE1" s="1399"/>
      <c r="JQF1" s="1399"/>
      <c r="JQG1" s="1399"/>
      <c r="JQH1" s="1399"/>
      <c r="JQI1" s="1399"/>
      <c r="JQJ1" s="1399"/>
      <c r="JQK1" s="1399"/>
      <c r="JQL1" s="1399"/>
      <c r="JQM1" s="1399"/>
      <c r="JQN1" s="1399"/>
      <c r="JQO1" s="1399"/>
      <c r="JQP1" s="1399"/>
      <c r="JQQ1" s="1399"/>
      <c r="JQR1" s="1399"/>
      <c r="JQS1" s="1399"/>
      <c r="JQT1" s="1399"/>
      <c r="JQU1" s="1399"/>
      <c r="JQV1" s="1399"/>
      <c r="JQW1" s="1399"/>
      <c r="JQX1" s="1399"/>
      <c r="JQY1" s="1399"/>
      <c r="JQZ1" s="1399"/>
      <c r="JRA1" s="1399"/>
      <c r="JRB1" s="1399"/>
      <c r="JRC1" s="1399"/>
      <c r="JRD1" s="1399"/>
      <c r="JRE1" s="1399"/>
      <c r="JRF1" s="1399"/>
      <c r="JRG1" s="1399"/>
      <c r="JRH1" s="1399"/>
      <c r="JRI1" s="1399"/>
      <c r="JRJ1" s="1399"/>
      <c r="JRK1" s="1399"/>
      <c r="JRL1" s="1399"/>
      <c r="JRM1" s="1399"/>
      <c r="JRN1" s="1399"/>
      <c r="JRO1" s="1399"/>
      <c r="JRP1" s="1399"/>
      <c r="JRQ1" s="1399"/>
      <c r="JRR1" s="1399"/>
      <c r="JRS1" s="1399"/>
      <c r="JRT1" s="1399"/>
      <c r="JRU1" s="1399"/>
      <c r="JRV1" s="1399"/>
      <c r="JRW1" s="1399"/>
      <c r="JRX1" s="1399"/>
      <c r="JRY1" s="1399"/>
      <c r="JRZ1" s="1399"/>
      <c r="JSA1" s="1399"/>
      <c r="JSB1" s="1399"/>
      <c r="JSC1" s="1399"/>
      <c r="JSD1" s="1399"/>
      <c r="JSE1" s="1399"/>
      <c r="JSF1" s="1399"/>
      <c r="JSG1" s="1399"/>
      <c r="JSH1" s="1399"/>
      <c r="JSI1" s="1399"/>
      <c r="JSJ1" s="1399"/>
      <c r="JSK1" s="1399"/>
      <c r="JSL1" s="1399"/>
      <c r="JSM1" s="1399"/>
      <c r="JSN1" s="1399"/>
      <c r="JSO1" s="1399"/>
      <c r="JSP1" s="1399"/>
      <c r="JSQ1" s="1399"/>
      <c r="JSR1" s="1399"/>
      <c r="JSS1" s="1399"/>
      <c r="JST1" s="1399"/>
      <c r="JSU1" s="1399"/>
      <c r="JSV1" s="1399"/>
      <c r="JSW1" s="1399"/>
      <c r="JSX1" s="1399"/>
      <c r="JSY1" s="1399"/>
      <c r="JSZ1" s="1399"/>
      <c r="JTA1" s="1399"/>
      <c r="JTB1" s="1399"/>
      <c r="JTC1" s="1399"/>
      <c r="JTD1" s="1399"/>
      <c r="JTE1" s="1399"/>
      <c r="JTF1" s="1399"/>
      <c r="JTG1" s="1399"/>
      <c r="JTH1" s="1399"/>
      <c r="JTI1" s="1399"/>
      <c r="JTJ1" s="1399"/>
      <c r="JTK1" s="1399"/>
      <c r="JTL1" s="1399"/>
      <c r="JTM1" s="1399"/>
      <c r="JTN1" s="1399"/>
      <c r="JTO1" s="1399"/>
      <c r="JTP1" s="1399"/>
      <c r="JTQ1" s="1399"/>
      <c r="JTR1" s="1399"/>
      <c r="JTS1" s="1399"/>
      <c r="JTT1" s="1399"/>
      <c r="JTU1" s="1399"/>
      <c r="JTV1" s="1399"/>
      <c r="JTW1" s="1399"/>
      <c r="JTX1" s="1399"/>
      <c r="JTY1" s="1399"/>
      <c r="JTZ1" s="1399"/>
      <c r="JUA1" s="1399"/>
      <c r="JUB1" s="1399"/>
      <c r="JUC1" s="1399"/>
      <c r="JUD1" s="1399"/>
      <c r="JUE1" s="1399"/>
      <c r="JUF1" s="1399"/>
      <c r="JUG1" s="1399"/>
      <c r="JUH1" s="1399"/>
      <c r="JUI1" s="1399"/>
      <c r="JUJ1" s="1399"/>
      <c r="JUK1" s="1399"/>
      <c r="JUL1" s="1399"/>
      <c r="JUM1" s="1399"/>
      <c r="JUN1" s="1399"/>
      <c r="JUO1" s="1399"/>
      <c r="JUP1" s="1399"/>
      <c r="JUQ1" s="1399"/>
      <c r="JUR1" s="1399"/>
      <c r="JUS1" s="1399"/>
      <c r="JUT1" s="1399"/>
      <c r="JUU1" s="1399"/>
      <c r="JUV1" s="1399"/>
      <c r="JUW1" s="1399"/>
      <c r="JUX1" s="1399"/>
      <c r="JUY1" s="1399"/>
      <c r="JUZ1" s="1399"/>
      <c r="JVA1" s="1399"/>
      <c r="JVB1" s="1399"/>
      <c r="JVC1" s="1399"/>
      <c r="JVD1" s="1399"/>
      <c r="JVE1" s="1399"/>
      <c r="JVF1" s="1399"/>
      <c r="JVG1" s="1399"/>
      <c r="JVH1" s="1399"/>
      <c r="JVI1" s="1399"/>
      <c r="JVJ1" s="1399"/>
      <c r="JVK1" s="1399"/>
      <c r="JVL1" s="1399"/>
      <c r="JVM1" s="1399"/>
      <c r="JVN1" s="1399"/>
      <c r="JVO1" s="1399"/>
      <c r="JVP1" s="1399"/>
      <c r="JVQ1" s="1399"/>
      <c r="JVR1" s="1399"/>
      <c r="JVS1" s="1399"/>
      <c r="JVT1" s="1399"/>
      <c r="JVU1" s="1399"/>
      <c r="JVV1" s="1399"/>
      <c r="JVW1" s="1399"/>
      <c r="JVX1" s="1399"/>
      <c r="JVY1" s="1399"/>
      <c r="JVZ1" s="1399"/>
      <c r="JWA1" s="1399"/>
      <c r="JWB1" s="1399"/>
      <c r="JWC1" s="1399"/>
      <c r="JWD1" s="1399"/>
      <c r="JWE1" s="1399"/>
      <c r="JWF1" s="1399"/>
      <c r="JWG1" s="1399"/>
      <c r="JWH1" s="1399"/>
      <c r="JWI1" s="1399"/>
      <c r="JWJ1" s="1399"/>
      <c r="JWK1" s="1399"/>
      <c r="JWL1" s="1399"/>
      <c r="JWM1" s="1399"/>
      <c r="JWN1" s="1399"/>
      <c r="JWO1" s="1399"/>
      <c r="JWP1" s="1399"/>
      <c r="JWQ1" s="1399"/>
      <c r="JWR1" s="1399"/>
      <c r="JWS1" s="1399"/>
      <c r="JWT1" s="1399"/>
      <c r="JWU1" s="1399"/>
      <c r="JWV1" s="1399"/>
      <c r="JWW1" s="1399"/>
      <c r="JWX1" s="1399"/>
      <c r="JWY1" s="1399"/>
      <c r="JWZ1" s="1399"/>
      <c r="JXA1" s="1399"/>
      <c r="JXB1" s="1399"/>
      <c r="JXC1" s="1399"/>
      <c r="JXD1" s="1399"/>
      <c r="JXE1" s="1399"/>
      <c r="JXF1" s="1399"/>
      <c r="JXG1" s="1399"/>
      <c r="JXH1" s="1399"/>
      <c r="JXI1" s="1399"/>
      <c r="JXJ1" s="1399"/>
      <c r="JXK1" s="1399"/>
      <c r="JXL1" s="1399"/>
      <c r="JXM1" s="1399"/>
      <c r="JXN1" s="1399"/>
      <c r="JXO1" s="1399"/>
      <c r="JXP1" s="1399"/>
      <c r="JXQ1" s="1399"/>
      <c r="JXR1" s="1399"/>
      <c r="JXS1" s="1399"/>
      <c r="JXT1" s="1399"/>
      <c r="JXU1" s="1399"/>
      <c r="JXV1" s="1399"/>
      <c r="JXW1" s="1399"/>
      <c r="JXX1" s="1399"/>
      <c r="JXY1" s="1399"/>
      <c r="JXZ1" s="1399"/>
      <c r="JYA1" s="1399"/>
      <c r="JYB1" s="1399"/>
      <c r="JYC1" s="1399"/>
      <c r="JYD1" s="1399"/>
      <c r="JYE1" s="1399"/>
      <c r="JYF1" s="1399"/>
      <c r="JYG1" s="1399"/>
      <c r="JYH1" s="1399"/>
      <c r="JYI1" s="1399"/>
      <c r="JYJ1" s="1399"/>
      <c r="JYK1" s="1399"/>
      <c r="JYL1" s="1399"/>
      <c r="JYM1" s="1399"/>
      <c r="JYN1" s="1399"/>
      <c r="JYO1" s="1399"/>
      <c r="JYP1" s="1399"/>
      <c r="JYQ1" s="1399"/>
      <c r="JYR1" s="1399"/>
      <c r="JYS1" s="1399"/>
      <c r="JYT1" s="1399"/>
      <c r="JYU1" s="1399"/>
      <c r="JYV1" s="1399"/>
      <c r="JYW1" s="1399"/>
      <c r="JYX1" s="1399"/>
      <c r="JYY1" s="1399"/>
      <c r="JYZ1" s="1399"/>
      <c r="JZA1" s="1399"/>
      <c r="JZB1" s="1399"/>
      <c r="JZC1" s="1399"/>
      <c r="JZD1" s="1399"/>
      <c r="JZE1" s="1399"/>
      <c r="JZF1" s="1399"/>
      <c r="JZG1" s="1399"/>
      <c r="JZH1" s="1399"/>
      <c r="JZI1" s="1399"/>
      <c r="JZJ1" s="1399"/>
      <c r="JZK1" s="1399"/>
      <c r="JZL1" s="1399"/>
      <c r="JZM1" s="1399"/>
      <c r="JZN1" s="1399"/>
      <c r="JZO1" s="1399"/>
      <c r="JZP1" s="1399"/>
      <c r="JZQ1" s="1399"/>
      <c r="JZR1" s="1399"/>
      <c r="JZS1" s="1399"/>
      <c r="JZT1" s="1399"/>
      <c r="JZU1" s="1399"/>
      <c r="JZV1" s="1399"/>
      <c r="JZW1" s="1399"/>
      <c r="JZX1" s="1399"/>
      <c r="JZY1" s="1399"/>
      <c r="JZZ1" s="1399"/>
      <c r="KAA1" s="1399"/>
      <c r="KAB1" s="1399"/>
      <c r="KAC1" s="1399"/>
      <c r="KAD1" s="1399"/>
      <c r="KAE1" s="1399"/>
      <c r="KAF1" s="1399"/>
      <c r="KAG1" s="1399"/>
      <c r="KAH1" s="1399"/>
      <c r="KAI1" s="1399"/>
      <c r="KAJ1" s="1399"/>
      <c r="KAK1" s="1399"/>
      <c r="KAL1" s="1399"/>
      <c r="KAM1" s="1399"/>
      <c r="KAN1" s="1399"/>
      <c r="KAO1" s="1399"/>
      <c r="KAP1" s="1399"/>
      <c r="KAQ1" s="1399"/>
      <c r="KAR1" s="1399"/>
      <c r="KAS1" s="1399"/>
      <c r="KAT1" s="1399"/>
      <c r="KAU1" s="1399"/>
      <c r="KAV1" s="1399"/>
      <c r="KAW1" s="1399"/>
      <c r="KAX1" s="1399"/>
      <c r="KAY1" s="1399"/>
      <c r="KAZ1" s="1399"/>
      <c r="KBA1" s="1399"/>
      <c r="KBB1" s="1399"/>
      <c r="KBC1" s="1399"/>
      <c r="KBD1" s="1399"/>
      <c r="KBE1" s="1399"/>
      <c r="KBF1" s="1399"/>
      <c r="KBG1" s="1399"/>
      <c r="KBH1" s="1399"/>
      <c r="KBI1" s="1399"/>
      <c r="KBJ1" s="1399"/>
      <c r="KBK1" s="1399"/>
      <c r="KBL1" s="1399"/>
      <c r="KBM1" s="1399"/>
      <c r="KBN1" s="1399"/>
      <c r="KBO1" s="1399"/>
      <c r="KBP1" s="1399"/>
      <c r="KBQ1" s="1399"/>
      <c r="KBR1" s="1399"/>
      <c r="KBS1" s="1399"/>
      <c r="KBT1" s="1399"/>
      <c r="KBU1" s="1399"/>
      <c r="KBV1" s="1399"/>
      <c r="KBW1" s="1399"/>
      <c r="KBX1" s="1399"/>
      <c r="KBY1" s="1399"/>
      <c r="KBZ1" s="1399"/>
      <c r="KCA1" s="1399"/>
      <c r="KCB1" s="1399"/>
      <c r="KCC1" s="1399"/>
      <c r="KCD1" s="1399"/>
      <c r="KCE1" s="1399"/>
      <c r="KCF1" s="1399"/>
      <c r="KCG1" s="1399"/>
      <c r="KCH1" s="1399"/>
      <c r="KCI1" s="1399"/>
      <c r="KCJ1" s="1399"/>
      <c r="KCK1" s="1399"/>
      <c r="KCL1" s="1399"/>
      <c r="KCM1" s="1399"/>
      <c r="KCN1" s="1399"/>
      <c r="KCO1" s="1399"/>
      <c r="KCP1" s="1399"/>
      <c r="KCQ1" s="1399"/>
      <c r="KCR1" s="1399"/>
      <c r="KCS1" s="1399"/>
      <c r="KCT1" s="1399"/>
      <c r="KCU1" s="1399"/>
      <c r="KCV1" s="1399"/>
      <c r="KCW1" s="1399"/>
      <c r="KCX1" s="1399"/>
      <c r="KCY1" s="1399"/>
      <c r="KCZ1" s="1399"/>
      <c r="KDA1" s="1399"/>
      <c r="KDB1" s="1399"/>
      <c r="KDC1" s="1399"/>
      <c r="KDD1" s="1399"/>
      <c r="KDE1" s="1399"/>
      <c r="KDF1" s="1399"/>
      <c r="KDG1" s="1399"/>
      <c r="KDH1" s="1399"/>
      <c r="KDI1" s="1399"/>
      <c r="KDJ1" s="1399"/>
      <c r="KDK1" s="1399"/>
      <c r="KDL1" s="1399"/>
      <c r="KDM1" s="1399"/>
      <c r="KDN1" s="1399"/>
      <c r="KDO1" s="1399"/>
      <c r="KDP1" s="1399"/>
      <c r="KDQ1" s="1399"/>
      <c r="KDR1" s="1399"/>
      <c r="KDS1" s="1399"/>
      <c r="KDT1" s="1399"/>
      <c r="KDU1" s="1399"/>
      <c r="KDV1" s="1399"/>
      <c r="KDW1" s="1399"/>
      <c r="KDX1" s="1399"/>
      <c r="KDY1" s="1399"/>
      <c r="KDZ1" s="1399"/>
      <c r="KEA1" s="1399"/>
      <c r="KEB1" s="1399"/>
      <c r="KEC1" s="1399"/>
      <c r="KED1" s="1399"/>
      <c r="KEE1" s="1399"/>
      <c r="KEF1" s="1399"/>
      <c r="KEG1" s="1399"/>
      <c r="KEH1" s="1399"/>
      <c r="KEI1" s="1399"/>
      <c r="KEJ1" s="1399"/>
      <c r="KEK1" s="1399"/>
      <c r="KEL1" s="1399"/>
      <c r="KEM1" s="1399"/>
      <c r="KEN1" s="1399"/>
      <c r="KEO1" s="1399"/>
      <c r="KEP1" s="1399"/>
      <c r="KEQ1" s="1399"/>
      <c r="KER1" s="1399"/>
      <c r="KES1" s="1399"/>
      <c r="KET1" s="1399"/>
      <c r="KEU1" s="1399"/>
      <c r="KEV1" s="1399"/>
      <c r="KEW1" s="1399"/>
      <c r="KEX1" s="1399"/>
      <c r="KEY1" s="1399"/>
      <c r="KEZ1" s="1399"/>
      <c r="KFA1" s="1399"/>
      <c r="KFB1" s="1399"/>
      <c r="KFC1" s="1399"/>
      <c r="KFD1" s="1399"/>
      <c r="KFE1" s="1399"/>
      <c r="KFF1" s="1399"/>
      <c r="KFG1" s="1399"/>
      <c r="KFH1" s="1399"/>
      <c r="KFI1" s="1399"/>
      <c r="KFJ1" s="1399"/>
      <c r="KFK1" s="1399"/>
      <c r="KFL1" s="1399"/>
      <c r="KFM1" s="1399"/>
      <c r="KFN1" s="1399"/>
      <c r="KFO1" s="1399"/>
      <c r="KFP1" s="1399"/>
      <c r="KFQ1" s="1399"/>
      <c r="KFR1" s="1399"/>
      <c r="KFS1" s="1399"/>
      <c r="KFT1" s="1399"/>
      <c r="KFU1" s="1399"/>
      <c r="KFV1" s="1399"/>
      <c r="KFW1" s="1399"/>
      <c r="KFX1" s="1399"/>
      <c r="KFY1" s="1399"/>
      <c r="KFZ1" s="1399"/>
      <c r="KGA1" s="1399"/>
      <c r="KGB1" s="1399"/>
      <c r="KGC1" s="1399"/>
      <c r="KGD1" s="1399"/>
      <c r="KGE1" s="1399"/>
      <c r="KGF1" s="1399"/>
      <c r="KGG1" s="1399"/>
      <c r="KGH1" s="1399"/>
      <c r="KGI1" s="1399"/>
      <c r="KGJ1" s="1399"/>
      <c r="KGK1" s="1399"/>
      <c r="KGL1" s="1399"/>
      <c r="KGM1" s="1399"/>
      <c r="KGN1" s="1399"/>
      <c r="KGO1" s="1399"/>
      <c r="KGP1" s="1399"/>
      <c r="KGQ1" s="1399"/>
      <c r="KGR1" s="1399"/>
      <c r="KGS1" s="1399"/>
      <c r="KGT1" s="1399"/>
      <c r="KGU1" s="1399"/>
      <c r="KGV1" s="1399"/>
      <c r="KGW1" s="1399"/>
      <c r="KGX1" s="1399"/>
      <c r="KGY1" s="1399"/>
      <c r="KGZ1" s="1399"/>
      <c r="KHA1" s="1399"/>
      <c r="KHB1" s="1399"/>
      <c r="KHC1" s="1399"/>
      <c r="KHD1" s="1399"/>
      <c r="KHE1" s="1399"/>
      <c r="KHF1" s="1399"/>
      <c r="KHG1" s="1399"/>
      <c r="KHH1" s="1399"/>
      <c r="KHI1" s="1399"/>
      <c r="KHJ1" s="1399"/>
      <c r="KHK1" s="1399"/>
      <c r="KHL1" s="1399"/>
      <c r="KHM1" s="1399"/>
      <c r="KHN1" s="1399"/>
      <c r="KHO1" s="1399"/>
      <c r="KHP1" s="1399"/>
      <c r="KHQ1" s="1399"/>
      <c r="KHR1" s="1399"/>
      <c r="KHS1" s="1399"/>
      <c r="KHT1" s="1399"/>
      <c r="KHU1" s="1399"/>
      <c r="KHV1" s="1399"/>
      <c r="KHW1" s="1399"/>
      <c r="KHX1" s="1399"/>
      <c r="KHY1" s="1399"/>
      <c r="KHZ1" s="1399"/>
      <c r="KIA1" s="1399"/>
      <c r="KIB1" s="1399"/>
      <c r="KIC1" s="1399"/>
      <c r="KID1" s="1399"/>
      <c r="KIE1" s="1399"/>
      <c r="KIF1" s="1399"/>
      <c r="KIG1" s="1399"/>
      <c r="KIH1" s="1399"/>
      <c r="KII1" s="1399"/>
      <c r="KIJ1" s="1399"/>
      <c r="KIK1" s="1399"/>
      <c r="KIL1" s="1399"/>
      <c r="KIM1" s="1399"/>
      <c r="KIN1" s="1399"/>
      <c r="KIO1" s="1399"/>
      <c r="KIP1" s="1399"/>
      <c r="KIQ1" s="1399"/>
      <c r="KIR1" s="1399"/>
      <c r="KIS1" s="1399"/>
      <c r="KIT1" s="1399"/>
      <c r="KIU1" s="1399"/>
      <c r="KIV1" s="1399"/>
      <c r="KIW1" s="1399"/>
      <c r="KIX1" s="1399"/>
      <c r="KIY1" s="1399"/>
      <c r="KIZ1" s="1399"/>
      <c r="KJA1" s="1399"/>
      <c r="KJB1" s="1399"/>
      <c r="KJC1" s="1399"/>
      <c r="KJD1" s="1399"/>
      <c r="KJE1" s="1399"/>
      <c r="KJF1" s="1399"/>
      <c r="KJG1" s="1399"/>
      <c r="KJH1" s="1399"/>
      <c r="KJI1" s="1399"/>
      <c r="KJJ1" s="1399"/>
      <c r="KJK1" s="1399"/>
      <c r="KJL1" s="1399"/>
      <c r="KJM1" s="1399"/>
      <c r="KJN1" s="1399"/>
      <c r="KJO1" s="1399"/>
      <c r="KJP1" s="1399"/>
      <c r="KJQ1" s="1399"/>
      <c r="KJR1" s="1399"/>
      <c r="KJS1" s="1399"/>
      <c r="KJT1" s="1399"/>
      <c r="KJU1" s="1399"/>
      <c r="KJV1" s="1399"/>
      <c r="KJW1" s="1399"/>
      <c r="KJX1" s="1399"/>
      <c r="KJY1" s="1399"/>
      <c r="KJZ1" s="1399"/>
      <c r="KKA1" s="1399"/>
      <c r="KKB1" s="1399"/>
      <c r="KKC1" s="1399"/>
      <c r="KKD1" s="1399"/>
      <c r="KKE1" s="1399"/>
      <c r="KKF1" s="1399"/>
      <c r="KKG1" s="1399"/>
      <c r="KKH1" s="1399"/>
      <c r="KKI1" s="1399"/>
      <c r="KKJ1" s="1399"/>
      <c r="KKK1" s="1399"/>
      <c r="KKL1" s="1399"/>
      <c r="KKM1" s="1399"/>
      <c r="KKN1" s="1399"/>
      <c r="KKO1" s="1399"/>
      <c r="KKP1" s="1399"/>
      <c r="KKQ1" s="1399"/>
      <c r="KKR1" s="1399"/>
      <c r="KKS1" s="1399"/>
      <c r="KKT1" s="1399"/>
      <c r="KKU1" s="1399"/>
      <c r="KKV1" s="1399"/>
      <c r="KKW1" s="1399"/>
      <c r="KKX1" s="1399"/>
      <c r="KKY1" s="1399"/>
      <c r="KKZ1" s="1399"/>
      <c r="KLA1" s="1399"/>
      <c r="KLB1" s="1399"/>
      <c r="KLC1" s="1399"/>
      <c r="KLD1" s="1399"/>
      <c r="KLE1" s="1399"/>
      <c r="KLF1" s="1399"/>
      <c r="KLG1" s="1399"/>
      <c r="KLH1" s="1399"/>
      <c r="KLI1" s="1399"/>
      <c r="KLJ1" s="1399"/>
      <c r="KLK1" s="1399"/>
      <c r="KLL1" s="1399"/>
      <c r="KLM1" s="1399"/>
      <c r="KLN1" s="1399"/>
      <c r="KLO1" s="1399"/>
      <c r="KLP1" s="1399"/>
      <c r="KLQ1" s="1399"/>
      <c r="KLR1" s="1399"/>
      <c r="KLS1" s="1399"/>
      <c r="KLT1" s="1399"/>
      <c r="KLU1" s="1399"/>
      <c r="KLV1" s="1399"/>
      <c r="KLW1" s="1399"/>
      <c r="KLX1" s="1399"/>
      <c r="KLY1" s="1399"/>
      <c r="KLZ1" s="1399"/>
      <c r="KMA1" s="1399"/>
      <c r="KMB1" s="1399"/>
      <c r="KMC1" s="1399"/>
      <c r="KMD1" s="1399"/>
      <c r="KME1" s="1399"/>
      <c r="KMF1" s="1399"/>
      <c r="KMG1" s="1399"/>
      <c r="KMH1" s="1399"/>
      <c r="KMI1" s="1399"/>
      <c r="KMJ1" s="1399"/>
      <c r="KMK1" s="1399"/>
      <c r="KML1" s="1399"/>
      <c r="KMM1" s="1399"/>
      <c r="KMN1" s="1399"/>
      <c r="KMO1" s="1399"/>
      <c r="KMP1" s="1399"/>
      <c r="KMQ1" s="1399"/>
      <c r="KMR1" s="1399"/>
      <c r="KMS1" s="1399"/>
      <c r="KMT1" s="1399"/>
      <c r="KMU1" s="1399"/>
      <c r="KMV1" s="1399"/>
      <c r="KMW1" s="1399"/>
      <c r="KMX1" s="1399"/>
      <c r="KMY1" s="1399"/>
      <c r="KMZ1" s="1399"/>
      <c r="KNA1" s="1399"/>
      <c r="KNB1" s="1399"/>
      <c r="KNC1" s="1399"/>
      <c r="KND1" s="1399"/>
      <c r="KNE1" s="1399"/>
      <c r="KNF1" s="1399"/>
      <c r="KNG1" s="1399"/>
      <c r="KNH1" s="1399"/>
      <c r="KNI1" s="1399"/>
      <c r="KNJ1" s="1399"/>
      <c r="KNK1" s="1399"/>
      <c r="KNL1" s="1399"/>
      <c r="KNM1" s="1399"/>
      <c r="KNN1" s="1399"/>
      <c r="KNO1" s="1399"/>
      <c r="KNP1" s="1399"/>
      <c r="KNQ1" s="1399"/>
      <c r="KNR1" s="1399"/>
      <c r="KNS1" s="1399"/>
      <c r="KNT1" s="1399"/>
      <c r="KNU1" s="1399"/>
      <c r="KNV1" s="1399"/>
      <c r="KNW1" s="1399"/>
      <c r="KNX1" s="1399"/>
      <c r="KNY1" s="1399"/>
      <c r="KNZ1" s="1399"/>
      <c r="KOA1" s="1399"/>
      <c r="KOB1" s="1399"/>
      <c r="KOC1" s="1399"/>
      <c r="KOD1" s="1399"/>
      <c r="KOE1" s="1399"/>
      <c r="KOF1" s="1399"/>
      <c r="KOG1" s="1399"/>
      <c r="KOH1" s="1399"/>
      <c r="KOI1" s="1399"/>
      <c r="KOJ1" s="1399"/>
      <c r="KOK1" s="1399"/>
      <c r="KOL1" s="1399"/>
      <c r="KOM1" s="1399"/>
      <c r="KON1" s="1399"/>
      <c r="KOO1" s="1399"/>
      <c r="KOP1" s="1399"/>
      <c r="KOQ1" s="1399"/>
      <c r="KOR1" s="1399"/>
      <c r="KOS1" s="1399"/>
      <c r="KOT1" s="1399"/>
      <c r="KOU1" s="1399"/>
      <c r="KOV1" s="1399"/>
      <c r="KOW1" s="1399"/>
      <c r="KOX1" s="1399"/>
      <c r="KOY1" s="1399"/>
      <c r="KOZ1" s="1399"/>
      <c r="KPA1" s="1399"/>
      <c r="KPB1" s="1399"/>
      <c r="KPC1" s="1399"/>
      <c r="KPD1" s="1399"/>
      <c r="KPE1" s="1399"/>
      <c r="KPF1" s="1399"/>
      <c r="KPG1" s="1399"/>
      <c r="KPH1" s="1399"/>
      <c r="KPI1" s="1399"/>
      <c r="KPJ1" s="1399"/>
      <c r="KPK1" s="1399"/>
      <c r="KPL1" s="1399"/>
      <c r="KPM1" s="1399"/>
      <c r="KPN1" s="1399"/>
      <c r="KPO1" s="1399"/>
      <c r="KPP1" s="1399"/>
      <c r="KPQ1" s="1399"/>
      <c r="KPR1" s="1399"/>
      <c r="KPS1" s="1399"/>
      <c r="KPT1" s="1399"/>
      <c r="KPU1" s="1399"/>
      <c r="KPV1" s="1399"/>
      <c r="KPW1" s="1399"/>
      <c r="KPX1" s="1399"/>
      <c r="KPY1" s="1399"/>
      <c r="KPZ1" s="1399"/>
      <c r="KQA1" s="1399"/>
      <c r="KQB1" s="1399"/>
      <c r="KQC1" s="1399"/>
      <c r="KQD1" s="1399"/>
      <c r="KQE1" s="1399"/>
      <c r="KQF1" s="1399"/>
      <c r="KQG1" s="1399"/>
      <c r="KQH1" s="1399"/>
      <c r="KQI1" s="1399"/>
      <c r="KQJ1" s="1399"/>
      <c r="KQK1" s="1399"/>
      <c r="KQL1" s="1399"/>
      <c r="KQM1" s="1399"/>
      <c r="KQN1" s="1399"/>
      <c r="KQO1" s="1399"/>
      <c r="KQP1" s="1399"/>
      <c r="KQQ1" s="1399"/>
      <c r="KQR1" s="1399"/>
      <c r="KQS1" s="1399"/>
      <c r="KQT1" s="1399"/>
      <c r="KQU1" s="1399"/>
      <c r="KQV1" s="1399"/>
      <c r="KQW1" s="1399"/>
      <c r="KQX1" s="1399"/>
      <c r="KQY1" s="1399"/>
      <c r="KQZ1" s="1399"/>
      <c r="KRA1" s="1399"/>
      <c r="KRB1" s="1399"/>
      <c r="KRC1" s="1399"/>
      <c r="KRD1" s="1399"/>
      <c r="KRE1" s="1399"/>
      <c r="KRF1" s="1399"/>
      <c r="KRG1" s="1399"/>
      <c r="KRH1" s="1399"/>
      <c r="KRI1" s="1399"/>
      <c r="KRJ1" s="1399"/>
      <c r="KRK1" s="1399"/>
      <c r="KRL1" s="1399"/>
      <c r="KRM1" s="1399"/>
      <c r="KRN1" s="1399"/>
      <c r="KRO1" s="1399"/>
      <c r="KRP1" s="1399"/>
      <c r="KRQ1" s="1399"/>
      <c r="KRR1" s="1399"/>
      <c r="KRS1" s="1399"/>
      <c r="KRT1" s="1399"/>
      <c r="KRU1" s="1399"/>
      <c r="KRV1" s="1399"/>
      <c r="KRW1" s="1399"/>
      <c r="KRX1" s="1399"/>
      <c r="KRY1" s="1399"/>
      <c r="KRZ1" s="1399"/>
      <c r="KSA1" s="1399"/>
      <c r="KSB1" s="1399"/>
      <c r="KSC1" s="1399"/>
      <c r="KSD1" s="1399"/>
      <c r="KSE1" s="1399"/>
      <c r="KSF1" s="1399"/>
      <c r="KSG1" s="1399"/>
      <c r="KSH1" s="1399"/>
      <c r="KSI1" s="1399"/>
      <c r="KSJ1" s="1399"/>
      <c r="KSK1" s="1399"/>
      <c r="KSL1" s="1399"/>
      <c r="KSM1" s="1399"/>
      <c r="KSN1" s="1399"/>
      <c r="KSO1" s="1399"/>
      <c r="KSP1" s="1399"/>
      <c r="KSQ1" s="1399"/>
      <c r="KSR1" s="1399"/>
      <c r="KSS1" s="1399"/>
      <c r="KST1" s="1399"/>
      <c r="KSU1" s="1399"/>
      <c r="KSV1" s="1399"/>
      <c r="KSW1" s="1399"/>
      <c r="KSX1" s="1399"/>
      <c r="KSY1" s="1399"/>
      <c r="KSZ1" s="1399"/>
      <c r="KTA1" s="1399"/>
      <c r="KTB1" s="1399"/>
      <c r="KTC1" s="1399"/>
      <c r="KTD1" s="1399"/>
      <c r="KTE1" s="1399"/>
      <c r="KTF1" s="1399"/>
      <c r="KTG1" s="1399"/>
      <c r="KTH1" s="1399"/>
      <c r="KTI1" s="1399"/>
      <c r="KTJ1" s="1399"/>
      <c r="KTK1" s="1399"/>
      <c r="KTL1" s="1399"/>
      <c r="KTM1" s="1399"/>
      <c r="KTN1" s="1399"/>
      <c r="KTO1" s="1399"/>
      <c r="KTP1" s="1399"/>
      <c r="KTQ1" s="1399"/>
      <c r="KTR1" s="1399"/>
      <c r="KTS1" s="1399"/>
      <c r="KTT1" s="1399"/>
      <c r="KTU1" s="1399"/>
      <c r="KTV1" s="1399"/>
      <c r="KTW1" s="1399"/>
      <c r="KTX1" s="1399"/>
      <c r="KTY1" s="1399"/>
      <c r="KTZ1" s="1399"/>
      <c r="KUA1" s="1399"/>
      <c r="KUB1" s="1399"/>
      <c r="KUC1" s="1399"/>
      <c r="KUD1" s="1399"/>
      <c r="KUE1" s="1399"/>
      <c r="KUF1" s="1399"/>
      <c r="KUG1" s="1399"/>
      <c r="KUH1" s="1399"/>
      <c r="KUI1" s="1399"/>
      <c r="KUJ1" s="1399"/>
      <c r="KUK1" s="1399"/>
      <c r="KUL1" s="1399"/>
      <c r="KUM1" s="1399"/>
      <c r="KUN1" s="1399"/>
      <c r="KUO1" s="1399"/>
      <c r="KUP1" s="1399"/>
      <c r="KUQ1" s="1399"/>
      <c r="KUR1" s="1399"/>
      <c r="KUS1" s="1399"/>
      <c r="KUT1" s="1399"/>
      <c r="KUU1" s="1399"/>
      <c r="KUV1" s="1399"/>
      <c r="KUW1" s="1399"/>
      <c r="KUX1" s="1399"/>
      <c r="KUY1" s="1399"/>
      <c r="KUZ1" s="1399"/>
      <c r="KVA1" s="1399"/>
      <c r="KVB1" s="1399"/>
      <c r="KVC1" s="1399"/>
      <c r="KVD1" s="1399"/>
      <c r="KVE1" s="1399"/>
      <c r="KVF1" s="1399"/>
      <c r="KVG1" s="1399"/>
      <c r="KVH1" s="1399"/>
      <c r="KVI1" s="1399"/>
      <c r="KVJ1" s="1399"/>
      <c r="KVK1" s="1399"/>
      <c r="KVL1" s="1399"/>
      <c r="KVM1" s="1399"/>
      <c r="KVN1" s="1399"/>
      <c r="KVO1" s="1399"/>
      <c r="KVP1" s="1399"/>
      <c r="KVQ1" s="1399"/>
      <c r="KVR1" s="1399"/>
      <c r="KVS1" s="1399"/>
      <c r="KVT1" s="1399"/>
      <c r="KVU1" s="1399"/>
      <c r="KVV1" s="1399"/>
      <c r="KVW1" s="1399"/>
      <c r="KVX1" s="1399"/>
      <c r="KVY1" s="1399"/>
      <c r="KVZ1" s="1399"/>
      <c r="KWA1" s="1399"/>
      <c r="KWB1" s="1399"/>
      <c r="KWC1" s="1399"/>
      <c r="KWD1" s="1399"/>
      <c r="KWE1" s="1399"/>
      <c r="KWF1" s="1399"/>
      <c r="KWG1" s="1399"/>
      <c r="KWH1" s="1399"/>
      <c r="KWI1" s="1399"/>
      <c r="KWJ1" s="1399"/>
      <c r="KWK1" s="1399"/>
      <c r="KWL1" s="1399"/>
      <c r="KWM1" s="1399"/>
      <c r="KWN1" s="1399"/>
      <c r="KWO1" s="1399"/>
      <c r="KWP1" s="1399"/>
      <c r="KWQ1" s="1399"/>
      <c r="KWR1" s="1399"/>
      <c r="KWS1" s="1399"/>
      <c r="KWT1" s="1399"/>
      <c r="KWU1" s="1399"/>
      <c r="KWV1" s="1399"/>
      <c r="KWW1" s="1399"/>
      <c r="KWX1" s="1399"/>
      <c r="KWY1" s="1399"/>
      <c r="KWZ1" s="1399"/>
      <c r="KXA1" s="1399"/>
      <c r="KXB1" s="1399"/>
      <c r="KXC1" s="1399"/>
      <c r="KXD1" s="1399"/>
      <c r="KXE1" s="1399"/>
      <c r="KXF1" s="1399"/>
      <c r="KXG1" s="1399"/>
      <c r="KXH1" s="1399"/>
      <c r="KXI1" s="1399"/>
      <c r="KXJ1" s="1399"/>
      <c r="KXK1" s="1399"/>
      <c r="KXL1" s="1399"/>
      <c r="KXM1" s="1399"/>
      <c r="KXN1" s="1399"/>
      <c r="KXO1" s="1399"/>
      <c r="KXP1" s="1399"/>
      <c r="KXQ1" s="1399"/>
      <c r="KXR1" s="1399"/>
      <c r="KXS1" s="1399"/>
      <c r="KXT1" s="1399"/>
      <c r="KXU1" s="1399"/>
      <c r="KXV1" s="1399"/>
      <c r="KXW1" s="1399"/>
      <c r="KXX1" s="1399"/>
      <c r="KXY1" s="1399"/>
      <c r="KXZ1" s="1399"/>
      <c r="KYA1" s="1399"/>
      <c r="KYB1" s="1399"/>
      <c r="KYC1" s="1399"/>
      <c r="KYD1" s="1399"/>
      <c r="KYE1" s="1399"/>
      <c r="KYF1" s="1399"/>
      <c r="KYG1" s="1399"/>
      <c r="KYH1" s="1399"/>
      <c r="KYI1" s="1399"/>
      <c r="KYJ1" s="1399"/>
      <c r="KYK1" s="1399"/>
      <c r="KYL1" s="1399"/>
      <c r="KYM1" s="1399"/>
      <c r="KYN1" s="1399"/>
      <c r="KYO1" s="1399"/>
      <c r="KYP1" s="1399"/>
      <c r="KYQ1" s="1399"/>
      <c r="KYR1" s="1399"/>
      <c r="KYS1" s="1399"/>
      <c r="KYT1" s="1399"/>
      <c r="KYU1" s="1399"/>
      <c r="KYV1" s="1399"/>
      <c r="KYW1" s="1399"/>
      <c r="KYX1" s="1399"/>
      <c r="KYY1" s="1399"/>
      <c r="KYZ1" s="1399"/>
      <c r="KZA1" s="1399"/>
      <c r="KZB1" s="1399"/>
      <c r="KZC1" s="1399"/>
      <c r="KZD1" s="1399"/>
      <c r="KZE1" s="1399"/>
      <c r="KZF1" s="1399"/>
      <c r="KZG1" s="1399"/>
      <c r="KZH1" s="1399"/>
      <c r="KZI1" s="1399"/>
      <c r="KZJ1" s="1399"/>
      <c r="KZK1" s="1399"/>
      <c r="KZL1" s="1399"/>
      <c r="KZM1" s="1399"/>
      <c r="KZN1" s="1399"/>
      <c r="KZO1" s="1399"/>
      <c r="KZP1" s="1399"/>
      <c r="KZQ1" s="1399"/>
      <c r="KZR1" s="1399"/>
      <c r="KZS1" s="1399"/>
      <c r="KZT1" s="1399"/>
      <c r="KZU1" s="1399"/>
      <c r="KZV1" s="1399"/>
      <c r="KZW1" s="1399"/>
      <c r="KZX1" s="1399"/>
      <c r="KZY1" s="1399"/>
      <c r="KZZ1" s="1399"/>
      <c r="LAA1" s="1399"/>
      <c r="LAB1" s="1399"/>
      <c r="LAC1" s="1399"/>
      <c r="LAD1" s="1399"/>
      <c r="LAE1" s="1399"/>
      <c r="LAF1" s="1399"/>
      <c r="LAG1" s="1399"/>
      <c r="LAH1" s="1399"/>
      <c r="LAI1" s="1399"/>
      <c r="LAJ1" s="1399"/>
      <c r="LAK1" s="1399"/>
      <c r="LAL1" s="1399"/>
      <c r="LAM1" s="1399"/>
      <c r="LAN1" s="1399"/>
      <c r="LAO1" s="1399"/>
      <c r="LAP1" s="1399"/>
      <c r="LAQ1" s="1399"/>
      <c r="LAR1" s="1399"/>
      <c r="LAS1" s="1399"/>
      <c r="LAT1" s="1399"/>
      <c r="LAU1" s="1399"/>
      <c r="LAV1" s="1399"/>
      <c r="LAW1" s="1399"/>
      <c r="LAX1" s="1399"/>
      <c r="LAY1" s="1399"/>
      <c r="LAZ1" s="1399"/>
      <c r="LBA1" s="1399"/>
      <c r="LBB1" s="1399"/>
      <c r="LBC1" s="1399"/>
      <c r="LBD1" s="1399"/>
      <c r="LBE1" s="1399"/>
      <c r="LBF1" s="1399"/>
      <c r="LBG1" s="1399"/>
      <c r="LBH1" s="1399"/>
      <c r="LBI1" s="1399"/>
      <c r="LBJ1" s="1399"/>
      <c r="LBK1" s="1399"/>
      <c r="LBL1" s="1399"/>
      <c r="LBM1" s="1399"/>
      <c r="LBN1" s="1399"/>
      <c r="LBO1" s="1399"/>
      <c r="LBP1" s="1399"/>
      <c r="LBQ1" s="1399"/>
      <c r="LBR1" s="1399"/>
      <c r="LBS1" s="1399"/>
      <c r="LBT1" s="1399"/>
      <c r="LBU1" s="1399"/>
      <c r="LBV1" s="1399"/>
      <c r="LBW1" s="1399"/>
      <c r="LBX1" s="1399"/>
      <c r="LBY1" s="1399"/>
      <c r="LBZ1" s="1399"/>
      <c r="LCA1" s="1399"/>
      <c r="LCB1" s="1399"/>
      <c r="LCC1" s="1399"/>
      <c r="LCD1" s="1399"/>
      <c r="LCE1" s="1399"/>
      <c r="LCF1" s="1399"/>
      <c r="LCG1" s="1399"/>
      <c r="LCH1" s="1399"/>
      <c r="LCI1" s="1399"/>
      <c r="LCJ1" s="1399"/>
      <c r="LCK1" s="1399"/>
      <c r="LCL1" s="1399"/>
      <c r="LCM1" s="1399"/>
      <c r="LCN1" s="1399"/>
      <c r="LCO1" s="1399"/>
      <c r="LCP1" s="1399"/>
      <c r="LCQ1" s="1399"/>
      <c r="LCR1" s="1399"/>
      <c r="LCS1" s="1399"/>
      <c r="LCT1" s="1399"/>
      <c r="LCU1" s="1399"/>
      <c r="LCV1" s="1399"/>
      <c r="LCW1" s="1399"/>
      <c r="LCX1" s="1399"/>
      <c r="LCY1" s="1399"/>
      <c r="LCZ1" s="1399"/>
      <c r="LDA1" s="1399"/>
      <c r="LDB1" s="1399"/>
      <c r="LDC1" s="1399"/>
      <c r="LDD1" s="1399"/>
      <c r="LDE1" s="1399"/>
      <c r="LDF1" s="1399"/>
      <c r="LDG1" s="1399"/>
      <c r="LDH1" s="1399"/>
      <c r="LDI1" s="1399"/>
      <c r="LDJ1" s="1399"/>
      <c r="LDK1" s="1399"/>
      <c r="LDL1" s="1399"/>
      <c r="LDM1" s="1399"/>
      <c r="LDN1" s="1399"/>
      <c r="LDO1" s="1399"/>
      <c r="LDP1" s="1399"/>
      <c r="LDQ1" s="1399"/>
      <c r="LDR1" s="1399"/>
      <c r="LDS1" s="1399"/>
      <c r="LDT1" s="1399"/>
      <c r="LDU1" s="1399"/>
      <c r="LDV1" s="1399"/>
      <c r="LDW1" s="1399"/>
      <c r="LDX1" s="1399"/>
      <c r="LDY1" s="1399"/>
      <c r="LDZ1" s="1399"/>
      <c r="LEA1" s="1399"/>
      <c r="LEB1" s="1399"/>
      <c r="LEC1" s="1399"/>
      <c r="LED1" s="1399"/>
      <c r="LEE1" s="1399"/>
      <c r="LEF1" s="1399"/>
      <c r="LEG1" s="1399"/>
      <c r="LEH1" s="1399"/>
      <c r="LEI1" s="1399"/>
      <c r="LEJ1" s="1399"/>
      <c r="LEK1" s="1399"/>
      <c r="LEL1" s="1399"/>
      <c r="LEM1" s="1399"/>
      <c r="LEN1" s="1399"/>
      <c r="LEO1" s="1399"/>
      <c r="LEP1" s="1399"/>
      <c r="LEQ1" s="1399"/>
      <c r="LER1" s="1399"/>
      <c r="LES1" s="1399"/>
      <c r="LET1" s="1399"/>
      <c r="LEU1" s="1399"/>
      <c r="LEV1" s="1399"/>
      <c r="LEW1" s="1399"/>
      <c r="LEX1" s="1399"/>
      <c r="LEY1" s="1399"/>
      <c r="LEZ1" s="1399"/>
      <c r="LFA1" s="1399"/>
      <c r="LFB1" s="1399"/>
      <c r="LFC1" s="1399"/>
      <c r="LFD1" s="1399"/>
      <c r="LFE1" s="1399"/>
      <c r="LFF1" s="1399"/>
      <c r="LFG1" s="1399"/>
      <c r="LFH1" s="1399"/>
      <c r="LFI1" s="1399"/>
      <c r="LFJ1" s="1399"/>
      <c r="LFK1" s="1399"/>
      <c r="LFL1" s="1399"/>
      <c r="LFM1" s="1399"/>
      <c r="LFN1" s="1399"/>
      <c r="LFO1" s="1399"/>
      <c r="LFP1" s="1399"/>
      <c r="LFQ1" s="1399"/>
      <c r="LFR1" s="1399"/>
      <c r="LFS1" s="1399"/>
      <c r="LFT1" s="1399"/>
      <c r="LFU1" s="1399"/>
      <c r="LFV1" s="1399"/>
      <c r="LFW1" s="1399"/>
      <c r="LFX1" s="1399"/>
      <c r="LFY1" s="1399"/>
      <c r="LFZ1" s="1399"/>
      <c r="LGA1" s="1399"/>
      <c r="LGB1" s="1399"/>
      <c r="LGC1" s="1399"/>
      <c r="LGD1" s="1399"/>
      <c r="LGE1" s="1399"/>
      <c r="LGF1" s="1399"/>
      <c r="LGG1" s="1399"/>
      <c r="LGH1" s="1399"/>
      <c r="LGI1" s="1399"/>
      <c r="LGJ1" s="1399"/>
      <c r="LGK1" s="1399"/>
      <c r="LGL1" s="1399"/>
      <c r="LGM1" s="1399"/>
      <c r="LGN1" s="1399"/>
      <c r="LGO1" s="1399"/>
      <c r="LGP1" s="1399"/>
      <c r="LGQ1" s="1399"/>
      <c r="LGR1" s="1399"/>
      <c r="LGS1" s="1399"/>
      <c r="LGT1" s="1399"/>
      <c r="LGU1" s="1399"/>
      <c r="LGV1" s="1399"/>
      <c r="LGW1" s="1399"/>
      <c r="LGX1" s="1399"/>
      <c r="LGY1" s="1399"/>
      <c r="LGZ1" s="1399"/>
      <c r="LHA1" s="1399"/>
      <c r="LHB1" s="1399"/>
      <c r="LHC1" s="1399"/>
      <c r="LHD1" s="1399"/>
      <c r="LHE1" s="1399"/>
      <c r="LHF1" s="1399"/>
      <c r="LHG1" s="1399"/>
      <c r="LHH1" s="1399"/>
      <c r="LHI1" s="1399"/>
      <c r="LHJ1" s="1399"/>
      <c r="LHK1" s="1399"/>
      <c r="LHL1" s="1399"/>
      <c r="LHM1" s="1399"/>
      <c r="LHN1" s="1399"/>
      <c r="LHO1" s="1399"/>
      <c r="LHP1" s="1399"/>
      <c r="LHQ1" s="1399"/>
      <c r="LHR1" s="1399"/>
      <c r="LHS1" s="1399"/>
      <c r="LHT1" s="1399"/>
      <c r="LHU1" s="1399"/>
      <c r="LHV1" s="1399"/>
      <c r="LHW1" s="1399"/>
      <c r="LHX1" s="1399"/>
      <c r="LHY1" s="1399"/>
      <c r="LHZ1" s="1399"/>
      <c r="LIA1" s="1399"/>
      <c r="LIB1" s="1399"/>
      <c r="LIC1" s="1399"/>
      <c r="LID1" s="1399"/>
      <c r="LIE1" s="1399"/>
      <c r="LIF1" s="1399"/>
      <c r="LIG1" s="1399"/>
      <c r="LIH1" s="1399"/>
      <c r="LII1" s="1399"/>
      <c r="LIJ1" s="1399"/>
      <c r="LIK1" s="1399"/>
      <c r="LIL1" s="1399"/>
      <c r="LIM1" s="1399"/>
      <c r="LIN1" s="1399"/>
      <c r="LIO1" s="1399"/>
      <c r="LIP1" s="1399"/>
      <c r="LIQ1" s="1399"/>
      <c r="LIR1" s="1399"/>
      <c r="LIS1" s="1399"/>
      <c r="LIT1" s="1399"/>
      <c r="LIU1" s="1399"/>
      <c r="LIV1" s="1399"/>
      <c r="LIW1" s="1399"/>
      <c r="LIX1" s="1399"/>
      <c r="LIY1" s="1399"/>
      <c r="LIZ1" s="1399"/>
      <c r="LJA1" s="1399"/>
      <c r="LJB1" s="1399"/>
      <c r="LJC1" s="1399"/>
      <c r="LJD1" s="1399"/>
      <c r="LJE1" s="1399"/>
      <c r="LJF1" s="1399"/>
      <c r="LJG1" s="1399"/>
      <c r="LJH1" s="1399"/>
      <c r="LJI1" s="1399"/>
      <c r="LJJ1" s="1399"/>
      <c r="LJK1" s="1399"/>
      <c r="LJL1" s="1399"/>
      <c r="LJM1" s="1399"/>
      <c r="LJN1" s="1399"/>
      <c r="LJO1" s="1399"/>
      <c r="LJP1" s="1399"/>
      <c r="LJQ1" s="1399"/>
      <c r="LJR1" s="1399"/>
      <c r="LJS1" s="1399"/>
      <c r="LJT1" s="1399"/>
      <c r="LJU1" s="1399"/>
      <c r="LJV1" s="1399"/>
      <c r="LJW1" s="1399"/>
      <c r="LJX1" s="1399"/>
      <c r="LJY1" s="1399"/>
      <c r="LJZ1" s="1399"/>
      <c r="LKA1" s="1399"/>
      <c r="LKB1" s="1399"/>
      <c r="LKC1" s="1399"/>
      <c r="LKD1" s="1399"/>
      <c r="LKE1" s="1399"/>
      <c r="LKF1" s="1399"/>
      <c r="LKG1" s="1399"/>
      <c r="LKH1" s="1399"/>
      <c r="LKI1" s="1399"/>
      <c r="LKJ1" s="1399"/>
      <c r="LKK1" s="1399"/>
      <c r="LKL1" s="1399"/>
      <c r="LKM1" s="1399"/>
      <c r="LKN1" s="1399"/>
      <c r="LKO1" s="1399"/>
      <c r="LKP1" s="1399"/>
      <c r="LKQ1" s="1399"/>
      <c r="LKR1" s="1399"/>
      <c r="LKS1" s="1399"/>
      <c r="LKT1" s="1399"/>
      <c r="LKU1" s="1399"/>
      <c r="LKV1" s="1399"/>
      <c r="LKW1" s="1399"/>
      <c r="LKX1" s="1399"/>
      <c r="LKY1" s="1399"/>
      <c r="LKZ1" s="1399"/>
      <c r="LLA1" s="1399"/>
      <c r="LLB1" s="1399"/>
      <c r="LLC1" s="1399"/>
      <c r="LLD1" s="1399"/>
      <c r="LLE1" s="1399"/>
      <c r="LLF1" s="1399"/>
      <c r="LLG1" s="1399"/>
      <c r="LLH1" s="1399"/>
      <c r="LLI1" s="1399"/>
      <c r="LLJ1" s="1399"/>
      <c r="LLK1" s="1399"/>
      <c r="LLL1" s="1399"/>
      <c r="LLM1" s="1399"/>
      <c r="LLN1" s="1399"/>
      <c r="LLO1" s="1399"/>
      <c r="LLP1" s="1399"/>
      <c r="LLQ1" s="1399"/>
      <c r="LLR1" s="1399"/>
      <c r="LLS1" s="1399"/>
      <c r="LLT1" s="1399"/>
      <c r="LLU1" s="1399"/>
      <c r="LLV1" s="1399"/>
      <c r="LLW1" s="1399"/>
      <c r="LLX1" s="1399"/>
      <c r="LLY1" s="1399"/>
      <c r="LLZ1" s="1399"/>
      <c r="LMA1" s="1399"/>
      <c r="LMB1" s="1399"/>
      <c r="LMC1" s="1399"/>
      <c r="LMD1" s="1399"/>
      <c r="LME1" s="1399"/>
      <c r="LMF1" s="1399"/>
      <c r="LMG1" s="1399"/>
      <c r="LMH1" s="1399"/>
      <c r="LMI1" s="1399"/>
      <c r="LMJ1" s="1399"/>
      <c r="LMK1" s="1399"/>
      <c r="LML1" s="1399"/>
      <c r="LMM1" s="1399"/>
      <c r="LMN1" s="1399"/>
      <c r="LMO1" s="1399"/>
      <c r="LMP1" s="1399"/>
      <c r="LMQ1" s="1399"/>
      <c r="LMR1" s="1399"/>
      <c r="LMS1" s="1399"/>
      <c r="LMT1" s="1399"/>
      <c r="LMU1" s="1399"/>
      <c r="LMV1" s="1399"/>
      <c r="LMW1" s="1399"/>
      <c r="LMX1" s="1399"/>
      <c r="LMY1" s="1399"/>
      <c r="LMZ1" s="1399"/>
      <c r="LNA1" s="1399"/>
      <c r="LNB1" s="1399"/>
      <c r="LNC1" s="1399"/>
      <c r="LND1" s="1399"/>
      <c r="LNE1" s="1399"/>
      <c r="LNF1" s="1399"/>
      <c r="LNG1" s="1399"/>
      <c r="LNH1" s="1399"/>
      <c r="LNI1" s="1399"/>
      <c r="LNJ1" s="1399"/>
      <c r="LNK1" s="1399"/>
      <c r="LNL1" s="1399"/>
      <c r="LNM1" s="1399"/>
      <c r="LNN1" s="1399"/>
      <c r="LNO1" s="1399"/>
      <c r="LNP1" s="1399"/>
      <c r="LNQ1" s="1399"/>
      <c r="LNR1" s="1399"/>
      <c r="LNS1" s="1399"/>
      <c r="LNT1" s="1399"/>
      <c r="LNU1" s="1399"/>
      <c r="LNV1" s="1399"/>
      <c r="LNW1" s="1399"/>
      <c r="LNX1" s="1399"/>
      <c r="LNY1" s="1399"/>
      <c r="LNZ1" s="1399"/>
      <c r="LOA1" s="1399"/>
      <c r="LOB1" s="1399"/>
      <c r="LOC1" s="1399"/>
      <c r="LOD1" s="1399"/>
      <c r="LOE1" s="1399"/>
      <c r="LOF1" s="1399"/>
      <c r="LOG1" s="1399"/>
      <c r="LOH1" s="1399"/>
      <c r="LOI1" s="1399"/>
      <c r="LOJ1" s="1399"/>
      <c r="LOK1" s="1399"/>
      <c r="LOL1" s="1399"/>
      <c r="LOM1" s="1399"/>
      <c r="LON1" s="1399"/>
      <c r="LOO1" s="1399"/>
      <c r="LOP1" s="1399"/>
      <c r="LOQ1" s="1399"/>
      <c r="LOR1" s="1399"/>
      <c r="LOS1" s="1399"/>
      <c r="LOT1" s="1399"/>
      <c r="LOU1" s="1399"/>
      <c r="LOV1" s="1399"/>
      <c r="LOW1" s="1399"/>
      <c r="LOX1" s="1399"/>
      <c r="LOY1" s="1399"/>
      <c r="LOZ1" s="1399"/>
      <c r="LPA1" s="1399"/>
      <c r="LPB1" s="1399"/>
      <c r="LPC1" s="1399"/>
      <c r="LPD1" s="1399"/>
      <c r="LPE1" s="1399"/>
      <c r="LPF1" s="1399"/>
      <c r="LPG1" s="1399"/>
      <c r="LPH1" s="1399"/>
      <c r="LPI1" s="1399"/>
      <c r="LPJ1" s="1399"/>
      <c r="LPK1" s="1399"/>
      <c r="LPL1" s="1399"/>
      <c r="LPM1" s="1399"/>
      <c r="LPN1" s="1399"/>
      <c r="LPO1" s="1399"/>
      <c r="LPP1" s="1399"/>
      <c r="LPQ1" s="1399"/>
      <c r="LPR1" s="1399"/>
      <c r="LPS1" s="1399"/>
      <c r="LPT1" s="1399"/>
      <c r="LPU1" s="1399"/>
      <c r="LPV1" s="1399"/>
      <c r="LPW1" s="1399"/>
      <c r="LPX1" s="1399"/>
      <c r="LPY1" s="1399"/>
      <c r="LPZ1" s="1399"/>
      <c r="LQA1" s="1399"/>
      <c r="LQB1" s="1399"/>
      <c r="LQC1" s="1399"/>
      <c r="LQD1" s="1399"/>
      <c r="LQE1" s="1399"/>
      <c r="LQF1" s="1399"/>
      <c r="LQG1" s="1399"/>
      <c r="LQH1" s="1399"/>
      <c r="LQI1" s="1399"/>
      <c r="LQJ1" s="1399"/>
      <c r="LQK1" s="1399"/>
      <c r="LQL1" s="1399"/>
      <c r="LQM1" s="1399"/>
      <c r="LQN1" s="1399"/>
      <c r="LQO1" s="1399"/>
      <c r="LQP1" s="1399"/>
      <c r="LQQ1" s="1399"/>
      <c r="LQR1" s="1399"/>
      <c r="LQS1" s="1399"/>
      <c r="LQT1" s="1399"/>
      <c r="LQU1" s="1399"/>
      <c r="LQV1" s="1399"/>
      <c r="LQW1" s="1399"/>
      <c r="LQX1" s="1399"/>
      <c r="LQY1" s="1399"/>
      <c r="LQZ1" s="1399"/>
      <c r="LRA1" s="1399"/>
      <c r="LRB1" s="1399"/>
      <c r="LRC1" s="1399"/>
      <c r="LRD1" s="1399"/>
      <c r="LRE1" s="1399"/>
      <c r="LRF1" s="1399"/>
      <c r="LRG1" s="1399"/>
      <c r="LRH1" s="1399"/>
      <c r="LRI1" s="1399"/>
      <c r="LRJ1" s="1399"/>
      <c r="LRK1" s="1399"/>
      <c r="LRL1" s="1399"/>
      <c r="LRM1" s="1399"/>
      <c r="LRN1" s="1399"/>
      <c r="LRO1" s="1399"/>
      <c r="LRP1" s="1399"/>
      <c r="LRQ1" s="1399"/>
      <c r="LRR1" s="1399"/>
      <c r="LRS1" s="1399"/>
      <c r="LRT1" s="1399"/>
      <c r="LRU1" s="1399"/>
      <c r="LRV1" s="1399"/>
      <c r="LRW1" s="1399"/>
      <c r="LRX1" s="1399"/>
      <c r="LRY1" s="1399"/>
      <c r="LRZ1" s="1399"/>
      <c r="LSA1" s="1399"/>
      <c r="LSB1" s="1399"/>
      <c r="LSC1" s="1399"/>
      <c r="LSD1" s="1399"/>
      <c r="LSE1" s="1399"/>
      <c r="LSF1" s="1399"/>
      <c r="LSG1" s="1399"/>
      <c r="LSH1" s="1399"/>
      <c r="LSI1" s="1399"/>
      <c r="LSJ1" s="1399"/>
      <c r="LSK1" s="1399"/>
      <c r="LSL1" s="1399"/>
      <c r="LSM1" s="1399"/>
      <c r="LSN1" s="1399"/>
      <c r="LSO1" s="1399"/>
      <c r="LSP1" s="1399"/>
      <c r="LSQ1" s="1399"/>
      <c r="LSR1" s="1399"/>
      <c r="LSS1" s="1399"/>
      <c r="LST1" s="1399"/>
      <c r="LSU1" s="1399"/>
      <c r="LSV1" s="1399"/>
      <c r="LSW1" s="1399"/>
      <c r="LSX1" s="1399"/>
      <c r="LSY1" s="1399"/>
      <c r="LSZ1" s="1399"/>
      <c r="LTA1" s="1399"/>
      <c r="LTB1" s="1399"/>
      <c r="LTC1" s="1399"/>
      <c r="LTD1" s="1399"/>
      <c r="LTE1" s="1399"/>
      <c r="LTF1" s="1399"/>
      <c r="LTG1" s="1399"/>
      <c r="LTH1" s="1399"/>
      <c r="LTI1" s="1399"/>
      <c r="LTJ1" s="1399"/>
      <c r="LTK1" s="1399"/>
      <c r="LTL1" s="1399"/>
      <c r="LTM1" s="1399"/>
      <c r="LTN1" s="1399"/>
      <c r="LTO1" s="1399"/>
      <c r="LTP1" s="1399"/>
      <c r="LTQ1" s="1399"/>
      <c r="LTR1" s="1399"/>
      <c r="LTS1" s="1399"/>
      <c r="LTT1" s="1399"/>
      <c r="LTU1" s="1399"/>
      <c r="LTV1" s="1399"/>
      <c r="LTW1" s="1399"/>
      <c r="LTX1" s="1399"/>
      <c r="LTY1" s="1399"/>
      <c r="LTZ1" s="1399"/>
      <c r="LUA1" s="1399"/>
      <c r="LUB1" s="1399"/>
      <c r="LUC1" s="1399"/>
      <c r="LUD1" s="1399"/>
      <c r="LUE1" s="1399"/>
      <c r="LUF1" s="1399"/>
      <c r="LUG1" s="1399"/>
      <c r="LUH1" s="1399"/>
      <c r="LUI1" s="1399"/>
      <c r="LUJ1" s="1399"/>
      <c r="LUK1" s="1399"/>
      <c r="LUL1" s="1399"/>
      <c r="LUM1" s="1399"/>
      <c r="LUN1" s="1399"/>
      <c r="LUO1" s="1399"/>
      <c r="LUP1" s="1399"/>
      <c r="LUQ1" s="1399"/>
      <c r="LUR1" s="1399"/>
      <c r="LUS1" s="1399"/>
      <c r="LUT1" s="1399"/>
      <c r="LUU1" s="1399"/>
      <c r="LUV1" s="1399"/>
      <c r="LUW1" s="1399"/>
      <c r="LUX1" s="1399"/>
      <c r="LUY1" s="1399"/>
      <c r="LUZ1" s="1399"/>
      <c r="LVA1" s="1399"/>
      <c r="LVB1" s="1399"/>
      <c r="LVC1" s="1399"/>
      <c r="LVD1" s="1399"/>
      <c r="LVE1" s="1399"/>
      <c r="LVF1" s="1399"/>
      <c r="LVG1" s="1399"/>
      <c r="LVH1" s="1399"/>
      <c r="LVI1" s="1399"/>
      <c r="LVJ1" s="1399"/>
      <c r="LVK1" s="1399"/>
      <c r="LVL1" s="1399"/>
      <c r="LVM1" s="1399"/>
      <c r="LVN1" s="1399"/>
      <c r="LVO1" s="1399"/>
      <c r="LVP1" s="1399"/>
      <c r="LVQ1" s="1399"/>
      <c r="LVR1" s="1399"/>
      <c r="LVS1" s="1399"/>
      <c r="LVT1" s="1399"/>
      <c r="LVU1" s="1399"/>
      <c r="LVV1" s="1399"/>
      <c r="LVW1" s="1399"/>
      <c r="LVX1" s="1399"/>
      <c r="LVY1" s="1399"/>
      <c r="LVZ1" s="1399"/>
      <c r="LWA1" s="1399"/>
      <c r="LWB1" s="1399"/>
      <c r="LWC1" s="1399"/>
      <c r="LWD1" s="1399"/>
      <c r="LWE1" s="1399"/>
      <c r="LWF1" s="1399"/>
      <c r="LWG1" s="1399"/>
      <c r="LWH1" s="1399"/>
      <c r="LWI1" s="1399"/>
      <c r="LWJ1" s="1399"/>
      <c r="LWK1" s="1399"/>
      <c r="LWL1" s="1399"/>
      <c r="LWM1" s="1399"/>
      <c r="LWN1" s="1399"/>
      <c r="LWO1" s="1399"/>
      <c r="LWP1" s="1399"/>
      <c r="LWQ1" s="1399"/>
      <c r="LWR1" s="1399"/>
      <c r="LWS1" s="1399"/>
      <c r="LWT1" s="1399"/>
      <c r="LWU1" s="1399"/>
      <c r="LWV1" s="1399"/>
      <c r="LWW1" s="1399"/>
      <c r="LWX1" s="1399"/>
      <c r="LWY1" s="1399"/>
      <c r="LWZ1" s="1399"/>
      <c r="LXA1" s="1399"/>
      <c r="LXB1" s="1399"/>
      <c r="LXC1" s="1399"/>
      <c r="LXD1" s="1399"/>
      <c r="LXE1" s="1399"/>
      <c r="LXF1" s="1399"/>
      <c r="LXG1" s="1399"/>
      <c r="LXH1" s="1399"/>
      <c r="LXI1" s="1399"/>
      <c r="LXJ1" s="1399"/>
      <c r="LXK1" s="1399"/>
      <c r="LXL1" s="1399"/>
      <c r="LXM1" s="1399"/>
      <c r="LXN1" s="1399"/>
      <c r="LXO1" s="1399"/>
      <c r="LXP1" s="1399"/>
      <c r="LXQ1" s="1399"/>
      <c r="LXR1" s="1399"/>
      <c r="LXS1" s="1399"/>
      <c r="LXT1" s="1399"/>
      <c r="LXU1" s="1399"/>
      <c r="LXV1" s="1399"/>
      <c r="LXW1" s="1399"/>
      <c r="LXX1" s="1399"/>
      <c r="LXY1" s="1399"/>
      <c r="LXZ1" s="1399"/>
      <c r="LYA1" s="1399"/>
      <c r="LYB1" s="1399"/>
      <c r="LYC1" s="1399"/>
      <c r="LYD1" s="1399"/>
      <c r="LYE1" s="1399"/>
      <c r="LYF1" s="1399"/>
      <c r="LYG1" s="1399"/>
      <c r="LYH1" s="1399"/>
      <c r="LYI1" s="1399"/>
      <c r="LYJ1" s="1399"/>
      <c r="LYK1" s="1399"/>
      <c r="LYL1" s="1399"/>
      <c r="LYM1" s="1399"/>
      <c r="LYN1" s="1399"/>
      <c r="LYO1" s="1399"/>
      <c r="LYP1" s="1399"/>
      <c r="LYQ1" s="1399"/>
      <c r="LYR1" s="1399"/>
      <c r="LYS1" s="1399"/>
      <c r="LYT1" s="1399"/>
      <c r="LYU1" s="1399"/>
      <c r="LYV1" s="1399"/>
      <c r="LYW1" s="1399"/>
      <c r="LYX1" s="1399"/>
      <c r="LYY1" s="1399"/>
      <c r="LYZ1" s="1399"/>
      <c r="LZA1" s="1399"/>
      <c r="LZB1" s="1399"/>
      <c r="LZC1" s="1399"/>
      <c r="LZD1" s="1399"/>
      <c r="LZE1" s="1399"/>
      <c r="LZF1" s="1399"/>
      <c r="LZG1" s="1399"/>
      <c r="LZH1" s="1399"/>
      <c r="LZI1" s="1399"/>
      <c r="LZJ1" s="1399"/>
      <c r="LZK1" s="1399"/>
      <c r="LZL1" s="1399"/>
      <c r="LZM1" s="1399"/>
      <c r="LZN1" s="1399"/>
      <c r="LZO1" s="1399"/>
      <c r="LZP1" s="1399"/>
      <c r="LZQ1" s="1399"/>
      <c r="LZR1" s="1399"/>
      <c r="LZS1" s="1399"/>
      <c r="LZT1" s="1399"/>
      <c r="LZU1" s="1399"/>
      <c r="LZV1" s="1399"/>
      <c r="LZW1" s="1399"/>
      <c r="LZX1" s="1399"/>
      <c r="LZY1" s="1399"/>
      <c r="LZZ1" s="1399"/>
      <c r="MAA1" s="1399"/>
      <c r="MAB1" s="1399"/>
      <c r="MAC1" s="1399"/>
      <c r="MAD1" s="1399"/>
      <c r="MAE1" s="1399"/>
      <c r="MAF1" s="1399"/>
      <c r="MAG1" s="1399"/>
      <c r="MAH1" s="1399"/>
      <c r="MAI1" s="1399"/>
      <c r="MAJ1" s="1399"/>
      <c r="MAK1" s="1399"/>
      <c r="MAL1" s="1399"/>
      <c r="MAM1" s="1399"/>
      <c r="MAN1" s="1399"/>
      <c r="MAO1" s="1399"/>
      <c r="MAP1" s="1399"/>
      <c r="MAQ1" s="1399"/>
      <c r="MAR1" s="1399"/>
      <c r="MAS1" s="1399"/>
      <c r="MAT1" s="1399"/>
      <c r="MAU1" s="1399"/>
      <c r="MAV1" s="1399"/>
      <c r="MAW1" s="1399"/>
      <c r="MAX1" s="1399"/>
      <c r="MAY1" s="1399"/>
      <c r="MAZ1" s="1399"/>
      <c r="MBA1" s="1399"/>
      <c r="MBB1" s="1399"/>
      <c r="MBC1" s="1399"/>
      <c r="MBD1" s="1399"/>
      <c r="MBE1" s="1399"/>
      <c r="MBF1" s="1399"/>
      <c r="MBG1" s="1399"/>
      <c r="MBH1" s="1399"/>
      <c r="MBI1" s="1399"/>
      <c r="MBJ1" s="1399"/>
      <c r="MBK1" s="1399"/>
      <c r="MBL1" s="1399"/>
      <c r="MBM1" s="1399"/>
      <c r="MBN1" s="1399"/>
      <c r="MBO1" s="1399"/>
      <c r="MBP1" s="1399"/>
      <c r="MBQ1" s="1399"/>
      <c r="MBR1" s="1399"/>
      <c r="MBS1" s="1399"/>
      <c r="MBT1" s="1399"/>
      <c r="MBU1" s="1399"/>
      <c r="MBV1" s="1399"/>
      <c r="MBW1" s="1399"/>
      <c r="MBX1" s="1399"/>
      <c r="MBY1" s="1399"/>
      <c r="MBZ1" s="1399"/>
      <c r="MCA1" s="1399"/>
      <c r="MCB1" s="1399"/>
      <c r="MCC1" s="1399"/>
      <c r="MCD1" s="1399"/>
      <c r="MCE1" s="1399"/>
      <c r="MCF1" s="1399"/>
      <c r="MCG1" s="1399"/>
      <c r="MCH1" s="1399"/>
      <c r="MCI1" s="1399"/>
      <c r="MCJ1" s="1399"/>
      <c r="MCK1" s="1399"/>
      <c r="MCL1" s="1399"/>
      <c r="MCM1" s="1399"/>
      <c r="MCN1" s="1399"/>
      <c r="MCO1" s="1399"/>
      <c r="MCP1" s="1399"/>
      <c r="MCQ1" s="1399"/>
      <c r="MCR1" s="1399"/>
      <c r="MCS1" s="1399"/>
      <c r="MCT1" s="1399"/>
      <c r="MCU1" s="1399"/>
      <c r="MCV1" s="1399"/>
      <c r="MCW1" s="1399"/>
      <c r="MCX1" s="1399"/>
      <c r="MCY1" s="1399"/>
      <c r="MCZ1" s="1399"/>
      <c r="MDA1" s="1399"/>
      <c r="MDB1" s="1399"/>
      <c r="MDC1" s="1399"/>
      <c r="MDD1" s="1399"/>
      <c r="MDE1" s="1399"/>
      <c r="MDF1" s="1399"/>
      <c r="MDG1" s="1399"/>
      <c r="MDH1" s="1399"/>
      <c r="MDI1" s="1399"/>
      <c r="MDJ1" s="1399"/>
      <c r="MDK1" s="1399"/>
      <c r="MDL1" s="1399"/>
      <c r="MDM1" s="1399"/>
      <c r="MDN1" s="1399"/>
      <c r="MDO1" s="1399"/>
      <c r="MDP1" s="1399"/>
      <c r="MDQ1" s="1399"/>
      <c r="MDR1" s="1399"/>
      <c r="MDS1" s="1399"/>
      <c r="MDT1" s="1399"/>
      <c r="MDU1" s="1399"/>
      <c r="MDV1" s="1399"/>
      <c r="MDW1" s="1399"/>
      <c r="MDX1" s="1399"/>
      <c r="MDY1" s="1399"/>
      <c r="MDZ1" s="1399"/>
      <c r="MEA1" s="1399"/>
      <c r="MEB1" s="1399"/>
      <c r="MEC1" s="1399"/>
      <c r="MED1" s="1399"/>
      <c r="MEE1" s="1399"/>
      <c r="MEF1" s="1399"/>
      <c r="MEG1" s="1399"/>
      <c r="MEH1" s="1399"/>
      <c r="MEI1" s="1399"/>
      <c r="MEJ1" s="1399"/>
      <c r="MEK1" s="1399"/>
      <c r="MEL1" s="1399"/>
      <c r="MEM1" s="1399"/>
      <c r="MEN1" s="1399"/>
      <c r="MEO1" s="1399"/>
      <c r="MEP1" s="1399"/>
      <c r="MEQ1" s="1399"/>
      <c r="MER1" s="1399"/>
      <c r="MES1" s="1399"/>
      <c r="MET1" s="1399"/>
      <c r="MEU1" s="1399"/>
      <c r="MEV1" s="1399"/>
      <c r="MEW1" s="1399"/>
      <c r="MEX1" s="1399"/>
      <c r="MEY1" s="1399"/>
      <c r="MEZ1" s="1399"/>
      <c r="MFA1" s="1399"/>
      <c r="MFB1" s="1399"/>
      <c r="MFC1" s="1399"/>
      <c r="MFD1" s="1399"/>
      <c r="MFE1" s="1399"/>
      <c r="MFF1" s="1399"/>
      <c r="MFG1" s="1399"/>
      <c r="MFH1" s="1399"/>
      <c r="MFI1" s="1399"/>
      <c r="MFJ1" s="1399"/>
      <c r="MFK1" s="1399"/>
      <c r="MFL1" s="1399"/>
      <c r="MFM1" s="1399"/>
      <c r="MFN1" s="1399"/>
      <c r="MFO1" s="1399"/>
      <c r="MFP1" s="1399"/>
      <c r="MFQ1" s="1399"/>
      <c r="MFR1" s="1399"/>
      <c r="MFS1" s="1399"/>
      <c r="MFT1" s="1399"/>
      <c r="MFU1" s="1399"/>
      <c r="MFV1" s="1399"/>
      <c r="MFW1" s="1399"/>
      <c r="MFX1" s="1399"/>
      <c r="MFY1" s="1399"/>
      <c r="MFZ1" s="1399"/>
      <c r="MGA1" s="1399"/>
      <c r="MGB1" s="1399"/>
      <c r="MGC1" s="1399"/>
      <c r="MGD1" s="1399"/>
      <c r="MGE1" s="1399"/>
      <c r="MGF1" s="1399"/>
      <c r="MGG1" s="1399"/>
      <c r="MGH1" s="1399"/>
      <c r="MGI1" s="1399"/>
      <c r="MGJ1" s="1399"/>
      <c r="MGK1" s="1399"/>
      <c r="MGL1" s="1399"/>
      <c r="MGM1" s="1399"/>
      <c r="MGN1" s="1399"/>
      <c r="MGO1" s="1399"/>
      <c r="MGP1" s="1399"/>
      <c r="MGQ1" s="1399"/>
      <c r="MGR1" s="1399"/>
      <c r="MGS1" s="1399"/>
      <c r="MGT1" s="1399"/>
      <c r="MGU1" s="1399"/>
      <c r="MGV1" s="1399"/>
      <c r="MGW1" s="1399"/>
      <c r="MGX1" s="1399"/>
      <c r="MGY1" s="1399"/>
      <c r="MGZ1" s="1399"/>
      <c r="MHA1" s="1399"/>
      <c r="MHB1" s="1399"/>
      <c r="MHC1" s="1399"/>
      <c r="MHD1" s="1399"/>
      <c r="MHE1" s="1399"/>
      <c r="MHF1" s="1399"/>
      <c r="MHG1" s="1399"/>
      <c r="MHH1" s="1399"/>
      <c r="MHI1" s="1399"/>
      <c r="MHJ1" s="1399"/>
      <c r="MHK1" s="1399"/>
      <c r="MHL1" s="1399"/>
      <c r="MHM1" s="1399"/>
      <c r="MHN1" s="1399"/>
      <c r="MHO1" s="1399"/>
      <c r="MHP1" s="1399"/>
      <c r="MHQ1" s="1399"/>
      <c r="MHR1" s="1399"/>
      <c r="MHS1" s="1399"/>
      <c r="MHT1" s="1399"/>
      <c r="MHU1" s="1399"/>
      <c r="MHV1" s="1399"/>
      <c r="MHW1" s="1399"/>
      <c r="MHX1" s="1399"/>
      <c r="MHY1" s="1399"/>
      <c r="MHZ1" s="1399"/>
      <c r="MIA1" s="1399"/>
      <c r="MIB1" s="1399"/>
      <c r="MIC1" s="1399"/>
      <c r="MID1" s="1399"/>
      <c r="MIE1" s="1399"/>
      <c r="MIF1" s="1399"/>
      <c r="MIG1" s="1399"/>
      <c r="MIH1" s="1399"/>
      <c r="MII1" s="1399"/>
      <c r="MIJ1" s="1399"/>
      <c r="MIK1" s="1399"/>
      <c r="MIL1" s="1399"/>
      <c r="MIM1" s="1399"/>
      <c r="MIN1" s="1399"/>
      <c r="MIO1" s="1399"/>
      <c r="MIP1" s="1399"/>
      <c r="MIQ1" s="1399"/>
      <c r="MIR1" s="1399"/>
      <c r="MIS1" s="1399"/>
      <c r="MIT1" s="1399"/>
      <c r="MIU1" s="1399"/>
      <c r="MIV1" s="1399"/>
      <c r="MIW1" s="1399"/>
      <c r="MIX1" s="1399"/>
      <c r="MIY1" s="1399"/>
      <c r="MIZ1" s="1399"/>
      <c r="MJA1" s="1399"/>
      <c r="MJB1" s="1399"/>
      <c r="MJC1" s="1399"/>
      <c r="MJD1" s="1399"/>
      <c r="MJE1" s="1399"/>
      <c r="MJF1" s="1399"/>
      <c r="MJG1" s="1399"/>
      <c r="MJH1" s="1399"/>
      <c r="MJI1" s="1399"/>
      <c r="MJJ1" s="1399"/>
      <c r="MJK1" s="1399"/>
      <c r="MJL1" s="1399"/>
      <c r="MJM1" s="1399"/>
      <c r="MJN1" s="1399"/>
      <c r="MJO1" s="1399"/>
      <c r="MJP1" s="1399"/>
      <c r="MJQ1" s="1399"/>
      <c r="MJR1" s="1399"/>
      <c r="MJS1" s="1399"/>
      <c r="MJT1" s="1399"/>
      <c r="MJU1" s="1399"/>
      <c r="MJV1" s="1399"/>
      <c r="MJW1" s="1399"/>
      <c r="MJX1" s="1399"/>
      <c r="MJY1" s="1399"/>
      <c r="MJZ1" s="1399"/>
      <c r="MKA1" s="1399"/>
      <c r="MKB1" s="1399"/>
      <c r="MKC1" s="1399"/>
      <c r="MKD1" s="1399"/>
      <c r="MKE1" s="1399"/>
      <c r="MKF1" s="1399"/>
      <c r="MKG1" s="1399"/>
      <c r="MKH1" s="1399"/>
      <c r="MKI1" s="1399"/>
      <c r="MKJ1" s="1399"/>
      <c r="MKK1" s="1399"/>
      <c r="MKL1" s="1399"/>
      <c r="MKM1" s="1399"/>
      <c r="MKN1" s="1399"/>
      <c r="MKO1" s="1399"/>
      <c r="MKP1" s="1399"/>
      <c r="MKQ1" s="1399"/>
      <c r="MKR1" s="1399"/>
      <c r="MKS1" s="1399"/>
      <c r="MKT1" s="1399"/>
      <c r="MKU1" s="1399"/>
      <c r="MKV1" s="1399"/>
      <c r="MKW1" s="1399"/>
      <c r="MKX1" s="1399"/>
      <c r="MKY1" s="1399"/>
      <c r="MKZ1" s="1399"/>
      <c r="MLA1" s="1399"/>
      <c r="MLB1" s="1399"/>
      <c r="MLC1" s="1399"/>
      <c r="MLD1" s="1399"/>
      <c r="MLE1" s="1399"/>
      <c r="MLF1" s="1399"/>
      <c r="MLG1" s="1399"/>
      <c r="MLH1" s="1399"/>
      <c r="MLI1" s="1399"/>
      <c r="MLJ1" s="1399"/>
      <c r="MLK1" s="1399"/>
      <c r="MLL1" s="1399"/>
      <c r="MLM1" s="1399"/>
      <c r="MLN1" s="1399"/>
      <c r="MLO1" s="1399"/>
      <c r="MLP1" s="1399"/>
      <c r="MLQ1" s="1399"/>
      <c r="MLR1" s="1399"/>
      <c r="MLS1" s="1399"/>
      <c r="MLT1" s="1399"/>
      <c r="MLU1" s="1399"/>
      <c r="MLV1" s="1399"/>
      <c r="MLW1" s="1399"/>
      <c r="MLX1" s="1399"/>
      <c r="MLY1" s="1399"/>
      <c r="MLZ1" s="1399"/>
      <c r="MMA1" s="1399"/>
      <c r="MMB1" s="1399"/>
      <c r="MMC1" s="1399"/>
      <c r="MMD1" s="1399"/>
      <c r="MME1" s="1399"/>
      <c r="MMF1" s="1399"/>
      <c r="MMG1" s="1399"/>
      <c r="MMH1" s="1399"/>
      <c r="MMI1" s="1399"/>
      <c r="MMJ1" s="1399"/>
      <c r="MMK1" s="1399"/>
      <c r="MML1" s="1399"/>
      <c r="MMM1" s="1399"/>
      <c r="MMN1" s="1399"/>
      <c r="MMO1" s="1399"/>
      <c r="MMP1" s="1399"/>
      <c r="MMQ1" s="1399"/>
      <c r="MMR1" s="1399"/>
      <c r="MMS1" s="1399"/>
      <c r="MMT1" s="1399"/>
      <c r="MMU1" s="1399"/>
      <c r="MMV1" s="1399"/>
      <c r="MMW1" s="1399"/>
      <c r="MMX1" s="1399"/>
      <c r="MMY1" s="1399"/>
      <c r="MMZ1" s="1399"/>
      <c r="MNA1" s="1399"/>
      <c r="MNB1" s="1399"/>
      <c r="MNC1" s="1399"/>
      <c r="MND1" s="1399"/>
      <c r="MNE1" s="1399"/>
      <c r="MNF1" s="1399"/>
      <c r="MNG1" s="1399"/>
      <c r="MNH1" s="1399"/>
      <c r="MNI1" s="1399"/>
      <c r="MNJ1" s="1399"/>
      <c r="MNK1" s="1399"/>
      <c r="MNL1" s="1399"/>
      <c r="MNM1" s="1399"/>
      <c r="MNN1" s="1399"/>
      <c r="MNO1" s="1399"/>
      <c r="MNP1" s="1399"/>
      <c r="MNQ1" s="1399"/>
      <c r="MNR1" s="1399"/>
      <c r="MNS1" s="1399"/>
      <c r="MNT1" s="1399"/>
      <c r="MNU1" s="1399"/>
      <c r="MNV1" s="1399"/>
      <c r="MNW1" s="1399"/>
      <c r="MNX1" s="1399"/>
      <c r="MNY1" s="1399"/>
      <c r="MNZ1" s="1399"/>
      <c r="MOA1" s="1399"/>
      <c r="MOB1" s="1399"/>
      <c r="MOC1" s="1399"/>
      <c r="MOD1" s="1399"/>
      <c r="MOE1" s="1399"/>
      <c r="MOF1" s="1399"/>
      <c r="MOG1" s="1399"/>
      <c r="MOH1" s="1399"/>
      <c r="MOI1" s="1399"/>
      <c r="MOJ1" s="1399"/>
      <c r="MOK1" s="1399"/>
      <c r="MOL1" s="1399"/>
      <c r="MOM1" s="1399"/>
      <c r="MON1" s="1399"/>
      <c r="MOO1" s="1399"/>
      <c r="MOP1" s="1399"/>
      <c r="MOQ1" s="1399"/>
      <c r="MOR1" s="1399"/>
      <c r="MOS1" s="1399"/>
      <c r="MOT1" s="1399"/>
      <c r="MOU1" s="1399"/>
      <c r="MOV1" s="1399"/>
      <c r="MOW1" s="1399"/>
      <c r="MOX1" s="1399"/>
      <c r="MOY1" s="1399"/>
      <c r="MOZ1" s="1399"/>
      <c r="MPA1" s="1399"/>
      <c r="MPB1" s="1399"/>
      <c r="MPC1" s="1399"/>
      <c r="MPD1" s="1399"/>
      <c r="MPE1" s="1399"/>
      <c r="MPF1" s="1399"/>
      <c r="MPG1" s="1399"/>
      <c r="MPH1" s="1399"/>
      <c r="MPI1" s="1399"/>
      <c r="MPJ1" s="1399"/>
      <c r="MPK1" s="1399"/>
      <c r="MPL1" s="1399"/>
      <c r="MPM1" s="1399"/>
      <c r="MPN1" s="1399"/>
      <c r="MPO1" s="1399"/>
      <c r="MPP1" s="1399"/>
      <c r="MPQ1" s="1399"/>
      <c r="MPR1" s="1399"/>
      <c r="MPS1" s="1399"/>
      <c r="MPT1" s="1399"/>
      <c r="MPU1" s="1399"/>
      <c r="MPV1" s="1399"/>
      <c r="MPW1" s="1399"/>
      <c r="MPX1" s="1399"/>
      <c r="MPY1" s="1399"/>
      <c r="MPZ1" s="1399"/>
      <c r="MQA1" s="1399"/>
      <c r="MQB1" s="1399"/>
      <c r="MQC1" s="1399"/>
      <c r="MQD1" s="1399"/>
      <c r="MQE1" s="1399"/>
      <c r="MQF1" s="1399"/>
      <c r="MQG1" s="1399"/>
      <c r="MQH1" s="1399"/>
      <c r="MQI1" s="1399"/>
      <c r="MQJ1" s="1399"/>
      <c r="MQK1" s="1399"/>
      <c r="MQL1" s="1399"/>
      <c r="MQM1" s="1399"/>
      <c r="MQN1" s="1399"/>
      <c r="MQO1" s="1399"/>
      <c r="MQP1" s="1399"/>
      <c r="MQQ1" s="1399"/>
      <c r="MQR1" s="1399"/>
      <c r="MQS1" s="1399"/>
      <c r="MQT1" s="1399"/>
      <c r="MQU1" s="1399"/>
      <c r="MQV1" s="1399"/>
      <c r="MQW1" s="1399"/>
      <c r="MQX1" s="1399"/>
      <c r="MQY1" s="1399"/>
      <c r="MQZ1" s="1399"/>
      <c r="MRA1" s="1399"/>
      <c r="MRB1" s="1399"/>
      <c r="MRC1" s="1399"/>
      <c r="MRD1" s="1399"/>
      <c r="MRE1" s="1399"/>
      <c r="MRF1" s="1399"/>
      <c r="MRG1" s="1399"/>
      <c r="MRH1" s="1399"/>
      <c r="MRI1" s="1399"/>
      <c r="MRJ1" s="1399"/>
      <c r="MRK1" s="1399"/>
      <c r="MRL1" s="1399"/>
      <c r="MRM1" s="1399"/>
      <c r="MRN1" s="1399"/>
      <c r="MRO1" s="1399"/>
      <c r="MRP1" s="1399"/>
      <c r="MRQ1" s="1399"/>
      <c r="MRR1" s="1399"/>
      <c r="MRS1" s="1399"/>
      <c r="MRT1" s="1399"/>
      <c r="MRU1" s="1399"/>
      <c r="MRV1" s="1399"/>
      <c r="MRW1" s="1399"/>
      <c r="MRX1" s="1399"/>
      <c r="MRY1" s="1399"/>
      <c r="MRZ1" s="1399"/>
      <c r="MSA1" s="1399"/>
      <c r="MSB1" s="1399"/>
      <c r="MSC1" s="1399"/>
      <c r="MSD1" s="1399"/>
      <c r="MSE1" s="1399"/>
      <c r="MSF1" s="1399"/>
      <c r="MSG1" s="1399"/>
      <c r="MSH1" s="1399"/>
      <c r="MSI1" s="1399"/>
      <c r="MSJ1" s="1399"/>
      <c r="MSK1" s="1399"/>
      <c r="MSL1" s="1399"/>
      <c r="MSM1" s="1399"/>
      <c r="MSN1" s="1399"/>
      <c r="MSO1" s="1399"/>
      <c r="MSP1" s="1399"/>
      <c r="MSQ1" s="1399"/>
      <c r="MSR1" s="1399"/>
      <c r="MSS1" s="1399"/>
      <c r="MST1" s="1399"/>
      <c r="MSU1" s="1399"/>
      <c r="MSV1" s="1399"/>
      <c r="MSW1" s="1399"/>
      <c r="MSX1" s="1399"/>
      <c r="MSY1" s="1399"/>
      <c r="MSZ1" s="1399"/>
      <c r="MTA1" s="1399"/>
      <c r="MTB1" s="1399"/>
      <c r="MTC1" s="1399"/>
      <c r="MTD1" s="1399"/>
      <c r="MTE1" s="1399"/>
      <c r="MTF1" s="1399"/>
      <c r="MTG1" s="1399"/>
      <c r="MTH1" s="1399"/>
      <c r="MTI1" s="1399"/>
      <c r="MTJ1" s="1399"/>
      <c r="MTK1" s="1399"/>
      <c r="MTL1" s="1399"/>
      <c r="MTM1" s="1399"/>
      <c r="MTN1" s="1399"/>
      <c r="MTO1" s="1399"/>
      <c r="MTP1" s="1399"/>
      <c r="MTQ1" s="1399"/>
      <c r="MTR1" s="1399"/>
      <c r="MTS1" s="1399"/>
      <c r="MTT1" s="1399"/>
      <c r="MTU1" s="1399"/>
      <c r="MTV1" s="1399"/>
      <c r="MTW1" s="1399"/>
      <c r="MTX1" s="1399"/>
      <c r="MTY1" s="1399"/>
      <c r="MTZ1" s="1399"/>
      <c r="MUA1" s="1399"/>
      <c r="MUB1" s="1399"/>
      <c r="MUC1" s="1399"/>
      <c r="MUD1" s="1399"/>
      <c r="MUE1" s="1399"/>
      <c r="MUF1" s="1399"/>
      <c r="MUG1" s="1399"/>
      <c r="MUH1" s="1399"/>
      <c r="MUI1" s="1399"/>
      <c r="MUJ1" s="1399"/>
      <c r="MUK1" s="1399"/>
      <c r="MUL1" s="1399"/>
      <c r="MUM1" s="1399"/>
      <c r="MUN1" s="1399"/>
      <c r="MUO1" s="1399"/>
      <c r="MUP1" s="1399"/>
      <c r="MUQ1" s="1399"/>
      <c r="MUR1" s="1399"/>
      <c r="MUS1" s="1399"/>
      <c r="MUT1" s="1399"/>
      <c r="MUU1" s="1399"/>
      <c r="MUV1" s="1399"/>
      <c r="MUW1" s="1399"/>
      <c r="MUX1" s="1399"/>
      <c r="MUY1" s="1399"/>
      <c r="MUZ1" s="1399"/>
      <c r="MVA1" s="1399"/>
      <c r="MVB1" s="1399"/>
      <c r="MVC1" s="1399"/>
      <c r="MVD1" s="1399"/>
      <c r="MVE1" s="1399"/>
      <c r="MVF1" s="1399"/>
      <c r="MVG1" s="1399"/>
      <c r="MVH1" s="1399"/>
      <c r="MVI1" s="1399"/>
      <c r="MVJ1" s="1399"/>
      <c r="MVK1" s="1399"/>
      <c r="MVL1" s="1399"/>
      <c r="MVM1" s="1399"/>
      <c r="MVN1" s="1399"/>
      <c r="MVO1" s="1399"/>
      <c r="MVP1" s="1399"/>
      <c r="MVQ1" s="1399"/>
      <c r="MVR1" s="1399"/>
      <c r="MVS1" s="1399"/>
      <c r="MVT1" s="1399"/>
      <c r="MVU1" s="1399"/>
      <c r="MVV1" s="1399"/>
      <c r="MVW1" s="1399"/>
      <c r="MVX1" s="1399"/>
      <c r="MVY1" s="1399"/>
      <c r="MVZ1" s="1399"/>
      <c r="MWA1" s="1399"/>
      <c r="MWB1" s="1399"/>
      <c r="MWC1" s="1399"/>
      <c r="MWD1" s="1399"/>
      <c r="MWE1" s="1399"/>
      <c r="MWF1" s="1399"/>
      <c r="MWG1" s="1399"/>
      <c r="MWH1" s="1399"/>
      <c r="MWI1" s="1399"/>
      <c r="MWJ1" s="1399"/>
      <c r="MWK1" s="1399"/>
      <c r="MWL1" s="1399"/>
      <c r="MWM1" s="1399"/>
      <c r="MWN1" s="1399"/>
      <c r="MWO1" s="1399"/>
      <c r="MWP1" s="1399"/>
      <c r="MWQ1" s="1399"/>
      <c r="MWR1" s="1399"/>
      <c r="MWS1" s="1399"/>
      <c r="MWT1" s="1399"/>
      <c r="MWU1" s="1399"/>
      <c r="MWV1" s="1399"/>
      <c r="MWW1" s="1399"/>
      <c r="MWX1" s="1399"/>
      <c r="MWY1" s="1399"/>
      <c r="MWZ1" s="1399"/>
      <c r="MXA1" s="1399"/>
      <c r="MXB1" s="1399"/>
      <c r="MXC1" s="1399"/>
      <c r="MXD1" s="1399"/>
      <c r="MXE1" s="1399"/>
      <c r="MXF1" s="1399"/>
      <c r="MXG1" s="1399"/>
      <c r="MXH1" s="1399"/>
      <c r="MXI1" s="1399"/>
      <c r="MXJ1" s="1399"/>
      <c r="MXK1" s="1399"/>
      <c r="MXL1" s="1399"/>
      <c r="MXM1" s="1399"/>
      <c r="MXN1" s="1399"/>
      <c r="MXO1" s="1399"/>
      <c r="MXP1" s="1399"/>
      <c r="MXQ1" s="1399"/>
      <c r="MXR1" s="1399"/>
      <c r="MXS1" s="1399"/>
      <c r="MXT1" s="1399"/>
      <c r="MXU1" s="1399"/>
      <c r="MXV1" s="1399"/>
      <c r="MXW1" s="1399"/>
      <c r="MXX1" s="1399"/>
      <c r="MXY1" s="1399"/>
      <c r="MXZ1" s="1399"/>
      <c r="MYA1" s="1399"/>
      <c r="MYB1" s="1399"/>
      <c r="MYC1" s="1399"/>
      <c r="MYD1" s="1399"/>
      <c r="MYE1" s="1399"/>
      <c r="MYF1" s="1399"/>
      <c r="MYG1" s="1399"/>
      <c r="MYH1" s="1399"/>
      <c r="MYI1" s="1399"/>
      <c r="MYJ1" s="1399"/>
      <c r="MYK1" s="1399"/>
      <c r="MYL1" s="1399"/>
      <c r="MYM1" s="1399"/>
      <c r="MYN1" s="1399"/>
      <c r="MYO1" s="1399"/>
      <c r="MYP1" s="1399"/>
      <c r="MYQ1" s="1399"/>
      <c r="MYR1" s="1399"/>
      <c r="MYS1" s="1399"/>
      <c r="MYT1" s="1399"/>
      <c r="MYU1" s="1399"/>
      <c r="MYV1" s="1399"/>
      <c r="MYW1" s="1399"/>
      <c r="MYX1" s="1399"/>
      <c r="MYY1" s="1399"/>
      <c r="MYZ1" s="1399"/>
      <c r="MZA1" s="1399"/>
      <c r="MZB1" s="1399"/>
      <c r="MZC1" s="1399"/>
      <c r="MZD1" s="1399"/>
      <c r="MZE1" s="1399"/>
      <c r="MZF1" s="1399"/>
      <c r="MZG1" s="1399"/>
      <c r="MZH1" s="1399"/>
      <c r="MZI1" s="1399"/>
      <c r="MZJ1" s="1399"/>
      <c r="MZK1" s="1399"/>
      <c r="MZL1" s="1399"/>
      <c r="MZM1" s="1399"/>
      <c r="MZN1" s="1399"/>
      <c r="MZO1" s="1399"/>
      <c r="MZP1" s="1399"/>
      <c r="MZQ1" s="1399"/>
      <c r="MZR1" s="1399"/>
      <c r="MZS1" s="1399"/>
      <c r="MZT1" s="1399"/>
      <c r="MZU1" s="1399"/>
      <c r="MZV1" s="1399"/>
      <c r="MZW1" s="1399"/>
      <c r="MZX1" s="1399"/>
      <c r="MZY1" s="1399"/>
      <c r="MZZ1" s="1399"/>
      <c r="NAA1" s="1399"/>
      <c r="NAB1" s="1399"/>
      <c r="NAC1" s="1399"/>
      <c r="NAD1" s="1399"/>
      <c r="NAE1" s="1399"/>
      <c r="NAF1" s="1399"/>
      <c r="NAG1" s="1399"/>
      <c r="NAH1" s="1399"/>
      <c r="NAI1" s="1399"/>
      <c r="NAJ1" s="1399"/>
      <c r="NAK1" s="1399"/>
      <c r="NAL1" s="1399"/>
      <c r="NAM1" s="1399"/>
      <c r="NAN1" s="1399"/>
      <c r="NAO1" s="1399"/>
      <c r="NAP1" s="1399"/>
      <c r="NAQ1" s="1399"/>
      <c r="NAR1" s="1399"/>
      <c r="NAS1" s="1399"/>
      <c r="NAT1" s="1399"/>
      <c r="NAU1" s="1399"/>
      <c r="NAV1" s="1399"/>
      <c r="NAW1" s="1399"/>
      <c r="NAX1" s="1399"/>
      <c r="NAY1" s="1399"/>
      <c r="NAZ1" s="1399"/>
      <c r="NBA1" s="1399"/>
      <c r="NBB1" s="1399"/>
      <c r="NBC1" s="1399"/>
      <c r="NBD1" s="1399"/>
      <c r="NBE1" s="1399"/>
      <c r="NBF1" s="1399"/>
      <c r="NBG1" s="1399"/>
      <c r="NBH1" s="1399"/>
      <c r="NBI1" s="1399"/>
      <c r="NBJ1" s="1399"/>
      <c r="NBK1" s="1399"/>
      <c r="NBL1" s="1399"/>
      <c r="NBM1" s="1399"/>
      <c r="NBN1" s="1399"/>
      <c r="NBO1" s="1399"/>
      <c r="NBP1" s="1399"/>
      <c r="NBQ1" s="1399"/>
      <c r="NBR1" s="1399"/>
      <c r="NBS1" s="1399"/>
      <c r="NBT1" s="1399"/>
      <c r="NBU1" s="1399"/>
      <c r="NBV1" s="1399"/>
      <c r="NBW1" s="1399"/>
      <c r="NBX1" s="1399"/>
      <c r="NBY1" s="1399"/>
      <c r="NBZ1" s="1399"/>
      <c r="NCA1" s="1399"/>
      <c r="NCB1" s="1399"/>
      <c r="NCC1" s="1399"/>
      <c r="NCD1" s="1399"/>
      <c r="NCE1" s="1399"/>
      <c r="NCF1" s="1399"/>
      <c r="NCG1" s="1399"/>
      <c r="NCH1" s="1399"/>
      <c r="NCI1" s="1399"/>
      <c r="NCJ1" s="1399"/>
      <c r="NCK1" s="1399"/>
      <c r="NCL1" s="1399"/>
      <c r="NCM1" s="1399"/>
      <c r="NCN1" s="1399"/>
      <c r="NCO1" s="1399"/>
      <c r="NCP1" s="1399"/>
      <c r="NCQ1" s="1399"/>
      <c r="NCR1" s="1399"/>
      <c r="NCS1" s="1399"/>
      <c r="NCT1" s="1399"/>
      <c r="NCU1" s="1399"/>
      <c r="NCV1" s="1399"/>
      <c r="NCW1" s="1399"/>
      <c r="NCX1" s="1399"/>
      <c r="NCY1" s="1399"/>
      <c r="NCZ1" s="1399"/>
      <c r="NDA1" s="1399"/>
      <c r="NDB1" s="1399"/>
      <c r="NDC1" s="1399"/>
      <c r="NDD1" s="1399"/>
      <c r="NDE1" s="1399"/>
      <c r="NDF1" s="1399"/>
      <c r="NDG1" s="1399"/>
      <c r="NDH1" s="1399"/>
      <c r="NDI1" s="1399"/>
      <c r="NDJ1" s="1399"/>
      <c r="NDK1" s="1399"/>
      <c r="NDL1" s="1399"/>
      <c r="NDM1" s="1399"/>
      <c r="NDN1" s="1399"/>
      <c r="NDO1" s="1399"/>
      <c r="NDP1" s="1399"/>
      <c r="NDQ1" s="1399"/>
      <c r="NDR1" s="1399"/>
      <c r="NDS1" s="1399"/>
      <c r="NDT1" s="1399"/>
      <c r="NDU1" s="1399"/>
      <c r="NDV1" s="1399"/>
      <c r="NDW1" s="1399"/>
      <c r="NDX1" s="1399"/>
      <c r="NDY1" s="1399"/>
      <c r="NDZ1" s="1399"/>
      <c r="NEA1" s="1399"/>
      <c r="NEB1" s="1399"/>
      <c r="NEC1" s="1399"/>
      <c r="NED1" s="1399"/>
      <c r="NEE1" s="1399"/>
      <c r="NEF1" s="1399"/>
      <c r="NEG1" s="1399"/>
      <c r="NEH1" s="1399"/>
      <c r="NEI1" s="1399"/>
      <c r="NEJ1" s="1399"/>
      <c r="NEK1" s="1399"/>
      <c r="NEL1" s="1399"/>
      <c r="NEM1" s="1399"/>
      <c r="NEN1" s="1399"/>
      <c r="NEO1" s="1399"/>
      <c r="NEP1" s="1399"/>
      <c r="NEQ1" s="1399"/>
      <c r="NER1" s="1399"/>
      <c r="NES1" s="1399"/>
      <c r="NET1" s="1399"/>
      <c r="NEU1" s="1399"/>
      <c r="NEV1" s="1399"/>
      <c r="NEW1" s="1399"/>
      <c r="NEX1" s="1399"/>
      <c r="NEY1" s="1399"/>
      <c r="NEZ1" s="1399"/>
      <c r="NFA1" s="1399"/>
      <c r="NFB1" s="1399"/>
      <c r="NFC1" s="1399"/>
      <c r="NFD1" s="1399"/>
      <c r="NFE1" s="1399"/>
      <c r="NFF1" s="1399"/>
      <c r="NFG1" s="1399"/>
      <c r="NFH1" s="1399"/>
      <c r="NFI1" s="1399"/>
      <c r="NFJ1" s="1399"/>
      <c r="NFK1" s="1399"/>
      <c r="NFL1" s="1399"/>
      <c r="NFM1" s="1399"/>
      <c r="NFN1" s="1399"/>
      <c r="NFO1" s="1399"/>
      <c r="NFP1" s="1399"/>
      <c r="NFQ1" s="1399"/>
      <c r="NFR1" s="1399"/>
      <c r="NFS1" s="1399"/>
      <c r="NFT1" s="1399"/>
      <c r="NFU1" s="1399"/>
      <c r="NFV1" s="1399"/>
      <c r="NFW1" s="1399"/>
      <c r="NFX1" s="1399"/>
      <c r="NFY1" s="1399"/>
      <c r="NFZ1" s="1399"/>
      <c r="NGA1" s="1399"/>
      <c r="NGB1" s="1399"/>
      <c r="NGC1" s="1399"/>
      <c r="NGD1" s="1399"/>
      <c r="NGE1" s="1399"/>
      <c r="NGF1" s="1399"/>
      <c r="NGG1" s="1399"/>
      <c r="NGH1" s="1399"/>
      <c r="NGI1" s="1399"/>
      <c r="NGJ1" s="1399"/>
      <c r="NGK1" s="1399"/>
      <c r="NGL1" s="1399"/>
      <c r="NGM1" s="1399"/>
      <c r="NGN1" s="1399"/>
      <c r="NGO1" s="1399"/>
      <c r="NGP1" s="1399"/>
      <c r="NGQ1" s="1399"/>
      <c r="NGR1" s="1399"/>
      <c r="NGS1" s="1399"/>
      <c r="NGT1" s="1399"/>
      <c r="NGU1" s="1399"/>
      <c r="NGV1" s="1399"/>
      <c r="NGW1" s="1399"/>
      <c r="NGX1" s="1399"/>
      <c r="NGY1" s="1399"/>
      <c r="NGZ1" s="1399"/>
      <c r="NHA1" s="1399"/>
      <c r="NHB1" s="1399"/>
      <c r="NHC1" s="1399"/>
      <c r="NHD1" s="1399"/>
      <c r="NHE1" s="1399"/>
      <c r="NHF1" s="1399"/>
      <c r="NHG1" s="1399"/>
      <c r="NHH1" s="1399"/>
      <c r="NHI1" s="1399"/>
      <c r="NHJ1" s="1399"/>
      <c r="NHK1" s="1399"/>
      <c r="NHL1" s="1399"/>
      <c r="NHM1" s="1399"/>
      <c r="NHN1" s="1399"/>
      <c r="NHO1" s="1399"/>
      <c r="NHP1" s="1399"/>
      <c r="NHQ1" s="1399"/>
      <c r="NHR1" s="1399"/>
      <c r="NHS1" s="1399"/>
      <c r="NHT1" s="1399"/>
      <c r="NHU1" s="1399"/>
      <c r="NHV1" s="1399"/>
      <c r="NHW1" s="1399"/>
      <c r="NHX1" s="1399"/>
      <c r="NHY1" s="1399"/>
      <c r="NHZ1" s="1399"/>
      <c r="NIA1" s="1399"/>
      <c r="NIB1" s="1399"/>
      <c r="NIC1" s="1399"/>
      <c r="NID1" s="1399"/>
      <c r="NIE1" s="1399"/>
      <c r="NIF1" s="1399"/>
      <c r="NIG1" s="1399"/>
      <c r="NIH1" s="1399"/>
      <c r="NII1" s="1399"/>
      <c r="NIJ1" s="1399"/>
      <c r="NIK1" s="1399"/>
      <c r="NIL1" s="1399"/>
      <c r="NIM1" s="1399"/>
      <c r="NIN1" s="1399"/>
      <c r="NIO1" s="1399"/>
      <c r="NIP1" s="1399"/>
      <c r="NIQ1" s="1399"/>
      <c r="NIR1" s="1399"/>
      <c r="NIS1" s="1399"/>
      <c r="NIT1" s="1399"/>
      <c r="NIU1" s="1399"/>
      <c r="NIV1" s="1399"/>
      <c r="NIW1" s="1399"/>
      <c r="NIX1" s="1399"/>
      <c r="NIY1" s="1399"/>
      <c r="NIZ1" s="1399"/>
      <c r="NJA1" s="1399"/>
      <c r="NJB1" s="1399"/>
      <c r="NJC1" s="1399"/>
      <c r="NJD1" s="1399"/>
      <c r="NJE1" s="1399"/>
      <c r="NJF1" s="1399"/>
      <c r="NJG1" s="1399"/>
      <c r="NJH1" s="1399"/>
      <c r="NJI1" s="1399"/>
      <c r="NJJ1" s="1399"/>
      <c r="NJK1" s="1399"/>
      <c r="NJL1" s="1399"/>
      <c r="NJM1" s="1399"/>
      <c r="NJN1" s="1399"/>
      <c r="NJO1" s="1399"/>
      <c r="NJP1" s="1399"/>
      <c r="NJQ1" s="1399"/>
      <c r="NJR1" s="1399"/>
      <c r="NJS1" s="1399"/>
      <c r="NJT1" s="1399"/>
      <c r="NJU1" s="1399"/>
      <c r="NJV1" s="1399"/>
      <c r="NJW1" s="1399"/>
      <c r="NJX1" s="1399"/>
      <c r="NJY1" s="1399"/>
      <c r="NJZ1" s="1399"/>
      <c r="NKA1" s="1399"/>
      <c r="NKB1" s="1399"/>
      <c r="NKC1" s="1399"/>
      <c r="NKD1" s="1399"/>
      <c r="NKE1" s="1399"/>
      <c r="NKF1" s="1399"/>
      <c r="NKG1" s="1399"/>
      <c r="NKH1" s="1399"/>
      <c r="NKI1" s="1399"/>
      <c r="NKJ1" s="1399"/>
      <c r="NKK1" s="1399"/>
      <c r="NKL1" s="1399"/>
      <c r="NKM1" s="1399"/>
      <c r="NKN1" s="1399"/>
      <c r="NKO1" s="1399"/>
      <c r="NKP1" s="1399"/>
      <c r="NKQ1" s="1399"/>
      <c r="NKR1" s="1399"/>
      <c r="NKS1" s="1399"/>
      <c r="NKT1" s="1399"/>
      <c r="NKU1" s="1399"/>
      <c r="NKV1" s="1399"/>
      <c r="NKW1" s="1399"/>
      <c r="NKX1" s="1399"/>
      <c r="NKY1" s="1399"/>
      <c r="NKZ1" s="1399"/>
      <c r="NLA1" s="1399"/>
      <c r="NLB1" s="1399"/>
      <c r="NLC1" s="1399"/>
      <c r="NLD1" s="1399"/>
      <c r="NLE1" s="1399"/>
      <c r="NLF1" s="1399"/>
      <c r="NLG1" s="1399"/>
      <c r="NLH1" s="1399"/>
      <c r="NLI1" s="1399"/>
      <c r="NLJ1" s="1399"/>
      <c r="NLK1" s="1399"/>
      <c r="NLL1" s="1399"/>
      <c r="NLM1" s="1399"/>
      <c r="NLN1" s="1399"/>
      <c r="NLO1" s="1399"/>
      <c r="NLP1" s="1399"/>
      <c r="NLQ1" s="1399"/>
      <c r="NLR1" s="1399"/>
      <c r="NLS1" s="1399"/>
      <c r="NLT1" s="1399"/>
      <c r="NLU1" s="1399"/>
      <c r="NLV1" s="1399"/>
      <c r="NLW1" s="1399"/>
      <c r="NLX1" s="1399"/>
      <c r="NLY1" s="1399"/>
      <c r="NLZ1" s="1399"/>
      <c r="NMA1" s="1399"/>
      <c r="NMB1" s="1399"/>
      <c r="NMC1" s="1399"/>
      <c r="NMD1" s="1399"/>
      <c r="NME1" s="1399"/>
      <c r="NMF1" s="1399"/>
      <c r="NMG1" s="1399"/>
      <c r="NMH1" s="1399"/>
      <c r="NMI1" s="1399"/>
      <c r="NMJ1" s="1399"/>
      <c r="NMK1" s="1399"/>
      <c r="NML1" s="1399"/>
      <c r="NMM1" s="1399"/>
      <c r="NMN1" s="1399"/>
      <c r="NMO1" s="1399"/>
      <c r="NMP1" s="1399"/>
      <c r="NMQ1" s="1399"/>
      <c r="NMR1" s="1399"/>
      <c r="NMS1" s="1399"/>
      <c r="NMT1" s="1399"/>
      <c r="NMU1" s="1399"/>
      <c r="NMV1" s="1399"/>
      <c r="NMW1" s="1399"/>
      <c r="NMX1" s="1399"/>
      <c r="NMY1" s="1399"/>
      <c r="NMZ1" s="1399"/>
      <c r="NNA1" s="1399"/>
      <c r="NNB1" s="1399"/>
      <c r="NNC1" s="1399"/>
      <c r="NND1" s="1399"/>
      <c r="NNE1" s="1399"/>
      <c r="NNF1" s="1399"/>
      <c r="NNG1" s="1399"/>
      <c r="NNH1" s="1399"/>
      <c r="NNI1" s="1399"/>
      <c r="NNJ1" s="1399"/>
      <c r="NNK1" s="1399"/>
      <c r="NNL1" s="1399"/>
      <c r="NNM1" s="1399"/>
      <c r="NNN1" s="1399"/>
      <c r="NNO1" s="1399"/>
      <c r="NNP1" s="1399"/>
      <c r="NNQ1" s="1399"/>
      <c r="NNR1" s="1399"/>
      <c r="NNS1" s="1399"/>
      <c r="NNT1" s="1399"/>
      <c r="NNU1" s="1399"/>
      <c r="NNV1" s="1399"/>
      <c r="NNW1" s="1399"/>
      <c r="NNX1" s="1399"/>
      <c r="NNY1" s="1399"/>
      <c r="NNZ1" s="1399"/>
      <c r="NOA1" s="1399"/>
      <c r="NOB1" s="1399"/>
      <c r="NOC1" s="1399"/>
      <c r="NOD1" s="1399"/>
      <c r="NOE1" s="1399"/>
      <c r="NOF1" s="1399"/>
      <c r="NOG1" s="1399"/>
      <c r="NOH1" s="1399"/>
      <c r="NOI1" s="1399"/>
      <c r="NOJ1" s="1399"/>
      <c r="NOK1" s="1399"/>
      <c r="NOL1" s="1399"/>
      <c r="NOM1" s="1399"/>
      <c r="NON1" s="1399"/>
      <c r="NOO1" s="1399"/>
      <c r="NOP1" s="1399"/>
      <c r="NOQ1" s="1399"/>
      <c r="NOR1" s="1399"/>
      <c r="NOS1" s="1399"/>
      <c r="NOT1" s="1399"/>
      <c r="NOU1" s="1399"/>
      <c r="NOV1" s="1399"/>
      <c r="NOW1" s="1399"/>
      <c r="NOX1" s="1399"/>
      <c r="NOY1" s="1399"/>
      <c r="NOZ1" s="1399"/>
      <c r="NPA1" s="1399"/>
      <c r="NPB1" s="1399"/>
      <c r="NPC1" s="1399"/>
      <c r="NPD1" s="1399"/>
      <c r="NPE1" s="1399"/>
      <c r="NPF1" s="1399"/>
      <c r="NPG1" s="1399"/>
      <c r="NPH1" s="1399"/>
      <c r="NPI1" s="1399"/>
      <c r="NPJ1" s="1399"/>
      <c r="NPK1" s="1399"/>
      <c r="NPL1" s="1399"/>
      <c r="NPM1" s="1399"/>
      <c r="NPN1" s="1399"/>
      <c r="NPO1" s="1399"/>
      <c r="NPP1" s="1399"/>
      <c r="NPQ1" s="1399"/>
      <c r="NPR1" s="1399"/>
      <c r="NPS1" s="1399"/>
      <c r="NPT1" s="1399"/>
      <c r="NPU1" s="1399"/>
      <c r="NPV1" s="1399"/>
      <c r="NPW1" s="1399"/>
      <c r="NPX1" s="1399"/>
      <c r="NPY1" s="1399"/>
      <c r="NPZ1" s="1399"/>
      <c r="NQA1" s="1399"/>
      <c r="NQB1" s="1399"/>
      <c r="NQC1" s="1399"/>
      <c r="NQD1" s="1399"/>
      <c r="NQE1" s="1399"/>
      <c r="NQF1" s="1399"/>
      <c r="NQG1" s="1399"/>
      <c r="NQH1" s="1399"/>
      <c r="NQI1" s="1399"/>
      <c r="NQJ1" s="1399"/>
      <c r="NQK1" s="1399"/>
      <c r="NQL1" s="1399"/>
      <c r="NQM1" s="1399"/>
      <c r="NQN1" s="1399"/>
      <c r="NQO1" s="1399"/>
      <c r="NQP1" s="1399"/>
      <c r="NQQ1" s="1399"/>
      <c r="NQR1" s="1399"/>
      <c r="NQS1" s="1399"/>
      <c r="NQT1" s="1399"/>
      <c r="NQU1" s="1399"/>
      <c r="NQV1" s="1399"/>
      <c r="NQW1" s="1399"/>
      <c r="NQX1" s="1399"/>
      <c r="NQY1" s="1399"/>
      <c r="NQZ1" s="1399"/>
      <c r="NRA1" s="1399"/>
      <c r="NRB1" s="1399"/>
      <c r="NRC1" s="1399"/>
      <c r="NRD1" s="1399"/>
      <c r="NRE1" s="1399"/>
      <c r="NRF1" s="1399"/>
      <c r="NRG1" s="1399"/>
      <c r="NRH1" s="1399"/>
      <c r="NRI1" s="1399"/>
      <c r="NRJ1" s="1399"/>
      <c r="NRK1" s="1399"/>
      <c r="NRL1" s="1399"/>
      <c r="NRM1" s="1399"/>
      <c r="NRN1" s="1399"/>
      <c r="NRO1" s="1399"/>
      <c r="NRP1" s="1399"/>
      <c r="NRQ1" s="1399"/>
      <c r="NRR1" s="1399"/>
      <c r="NRS1" s="1399"/>
      <c r="NRT1" s="1399"/>
      <c r="NRU1" s="1399"/>
      <c r="NRV1" s="1399"/>
      <c r="NRW1" s="1399"/>
      <c r="NRX1" s="1399"/>
      <c r="NRY1" s="1399"/>
      <c r="NRZ1" s="1399"/>
      <c r="NSA1" s="1399"/>
      <c r="NSB1" s="1399"/>
      <c r="NSC1" s="1399"/>
      <c r="NSD1" s="1399"/>
      <c r="NSE1" s="1399"/>
      <c r="NSF1" s="1399"/>
      <c r="NSG1" s="1399"/>
      <c r="NSH1" s="1399"/>
      <c r="NSI1" s="1399"/>
      <c r="NSJ1" s="1399"/>
      <c r="NSK1" s="1399"/>
      <c r="NSL1" s="1399"/>
      <c r="NSM1" s="1399"/>
      <c r="NSN1" s="1399"/>
      <c r="NSO1" s="1399"/>
      <c r="NSP1" s="1399"/>
      <c r="NSQ1" s="1399"/>
      <c r="NSR1" s="1399"/>
      <c r="NSS1" s="1399"/>
      <c r="NST1" s="1399"/>
      <c r="NSU1" s="1399"/>
      <c r="NSV1" s="1399"/>
      <c r="NSW1" s="1399"/>
      <c r="NSX1" s="1399"/>
      <c r="NSY1" s="1399"/>
      <c r="NSZ1" s="1399"/>
      <c r="NTA1" s="1399"/>
      <c r="NTB1" s="1399"/>
      <c r="NTC1" s="1399"/>
      <c r="NTD1" s="1399"/>
      <c r="NTE1" s="1399"/>
      <c r="NTF1" s="1399"/>
      <c r="NTG1" s="1399"/>
      <c r="NTH1" s="1399"/>
      <c r="NTI1" s="1399"/>
      <c r="NTJ1" s="1399"/>
      <c r="NTK1" s="1399"/>
      <c r="NTL1" s="1399"/>
      <c r="NTM1" s="1399"/>
      <c r="NTN1" s="1399"/>
      <c r="NTO1" s="1399"/>
      <c r="NTP1" s="1399"/>
      <c r="NTQ1" s="1399"/>
      <c r="NTR1" s="1399"/>
      <c r="NTS1" s="1399"/>
      <c r="NTT1" s="1399"/>
      <c r="NTU1" s="1399"/>
      <c r="NTV1" s="1399"/>
      <c r="NTW1" s="1399"/>
      <c r="NTX1" s="1399"/>
      <c r="NTY1" s="1399"/>
      <c r="NTZ1" s="1399"/>
      <c r="NUA1" s="1399"/>
      <c r="NUB1" s="1399"/>
      <c r="NUC1" s="1399"/>
      <c r="NUD1" s="1399"/>
      <c r="NUE1" s="1399"/>
      <c r="NUF1" s="1399"/>
      <c r="NUG1" s="1399"/>
      <c r="NUH1" s="1399"/>
      <c r="NUI1" s="1399"/>
      <c r="NUJ1" s="1399"/>
      <c r="NUK1" s="1399"/>
      <c r="NUL1" s="1399"/>
      <c r="NUM1" s="1399"/>
      <c r="NUN1" s="1399"/>
      <c r="NUO1" s="1399"/>
      <c r="NUP1" s="1399"/>
      <c r="NUQ1" s="1399"/>
      <c r="NUR1" s="1399"/>
      <c r="NUS1" s="1399"/>
      <c r="NUT1" s="1399"/>
      <c r="NUU1" s="1399"/>
      <c r="NUV1" s="1399"/>
      <c r="NUW1" s="1399"/>
      <c r="NUX1" s="1399"/>
      <c r="NUY1" s="1399"/>
      <c r="NUZ1" s="1399"/>
      <c r="NVA1" s="1399"/>
      <c r="NVB1" s="1399"/>
      <c r="NVC1" s="1399"/>
      <c r="NVD1" s="1399"/>
      <c r="NVE1" s="1399"/>
      <c r="NVF1" s="1399"/>
      <c r="NVG1" s="1399"/>
      <c r="NVH1" s="1399"/>
      <c r="NVI1" s="1399"/>
      <c r="NVJ1" s="1399"/>
      <c r="NVK1" s="1399"/>
      <c r="NVL1" s="1399"/>
      <c r="NVM1" s="1399"/>
      <c r="NVN1" s="1399"/>
      <c r="NVO1" s="1399"/>
      <c r="NVP1" s="1399"/>
      <c r="NVQ1" s="1399"/>
      <c r="NVR1" s="1399"/>
      <c r="NVS1" s="1399"/>
      <c r="NVT1" s="1399"/>
      <c r="NVU1" s="1399"/>
      <c r="NVV1" s="1399"/>
      <c r="NVW1" s="1399"/>
      <c r="NVX1" s="1399"/>
      <c r="NVY1" s="1399"/>
      <c r="NVZ1" s="1399"/>
      <c r="NWA1" s="1399"/>
      <c r="NWB1" s="1399"/>
      <c r="NWC1" s="1399"/>
      <c r="NWD1" s="1399"/>
      <c r="NWE1" s="1399"/>
      <c r="NWF1" s="1399"/>
      <c r="NWG1" s="1399"/>
      <c r="NWH1" s="1399"/>
      <c r="NWI1" s="1399"/>
      <c r="NWJ1" s="1399"/>
      <c r="NWK1" s="1399"/>
      <c r="NWL1" s="1399"/>
      <c r="NWM1" s="1399"/>
      <c r="NWN1" s="1399"/>
      <c r="NWO1" s="1399"/>
      <c r="NWP1" s="1399"/>
      <c r="NWQ1" s="1399"/>
      <c r="NWR1" s="1399"/>
      <c r="NWS1" s="1399"/>
      <c r="NWT1" s="1399"/>
      <c r="NWU1" s="1399"/>
      <c r="NWV1" s="1399"/>
      <c r="NWW1" s="1399"/>
      <c r="NWX1" s="1399"/>
      <c r="NWY1" s="1399"/>
      <c r="NWZ1" s="1399"/>
      <c r="NXA1" s="1399"/>
      <c r="NXB1" s="1399"/>
      <c r="NXC1" s="1399"/>
      <c r="NXD1" s="1399"/>
      <c r="NXE1" s="1399"/>
      <c r="NXF1" s="1399"/>
      <c r="NXG1" s="1399"/>
      <c r="NXH1" s="1399"/>
      <c r="NXI1" s="1399"/>
      <c r="NXJ1" s="1399"/>
      <c r="NXK1" s="1399"/>
      <c r="NXL1" s="1399"/>
      <c r="NXM1" s="1399"/>
      <c r="NXN1" s="1399"/>
      <c r="NXO1" s="1399"/>
      <c r="NXP1" s="1399"/>
      <c r="NXQ1" s="1399"/>
      <c r="NXR1" s="1399"/>
      <c r="NXS1" s="1399"/>
      <c r="NXT1" s="1399"/>
      <c r="NXU1" s="1399"/>
      <c r="NXV1" s="1399"/>
      <c r="NXW1" s="1399"/>
      <c r="NXX1" s="1399"/>
      <c r="NXY1" s="1399"/>
      <c r="NXZ1" s="1399"/>
      <c r="NYA1" s="1399"/>
      <c r="NYB1" s="1399"/>
      <c r="NYC1" s="1399"/>
      <c r="NYD1" s="1399"/>
      <c r="NYE1" s="1399"/>
      <c r="NYF1" s="1399"/>
      <c r="NYG1" s="1399"/>
      <c r="NYH1" s="1399"/>
      <c r="NYI1" s="1399"/>
      <c r="NYJ1" s="1399"/>
      <c r="NYK1" s="1399"/>
      <c r="NYL1" s="1399"/>
      <c r="NYM1" s="1399"/>
      <c r="NYN1" s="1399"/>
      <c r="NYO1" s="1399"/>
      <c r="NYP1" s="1399"/>
      <c r="NYQ1" s="1399"/>
      <c r="NYR1" s="1399"/>
      <c r="NYS1" s="1399"/>
      <c r="NYT1" s="1399"/>
      <c r="NYU1" s="1399"/>
      <c r="NYV1" s="1399"/>
      <c r="NYW1" s="1399"/>
      <c r="NYX1" s="1399"/>
      <c r="NYY1" s="1399"/>
      <c r="NYZ1" s="1399"/>
      <c r="NZA1" s="1399"/>
      <c r="NZB1" s="1399"/>
      <c r="NZC1" s="1399"/>
      <c r="NZD1" s="1399"/>
      <c r="NZE1" s="1399"/>
      <c r="NZF1" s="1399"/>
      <c r="NZG1" s="1399"/>
      <c r="NZH1" s="1399"/>
      <c r="NZI1" s="1399"/>
      <c r="NZJ1" s="1399"/>
      <c r="NZK1" s="1399"/>
      <c r="NZL1" s="1399"/>
      <c r="NZM1" s="1399"/>
      <c r="NZN1" s="1399"/>
      <c r="NZO1" s="1399"/>
      <c r="NZP1" s="1399"/>
      <c r="NZQ1" s="1399"/>
      <c r="NZR1" s="1399"/>
      <c r="NZS1" s="1399"/>
      <c r="NZT1" s="1399"/>
      <c r="NZU1" s="1399"/>
      <c r="NZV1" s="1399"/>
      <c r="NZW1" s="1399"/>
      <c r="NZX1" s="1399"/>
      <c r="NZY1" s="1399"/>
      <c r="NZZ1" s="1399"/>
      <c r="OAA1" s="1399"/>
      <c r="OAB1" s="1399"/>
      <c r="OAC1" s="1399"/>
      <c r="OAD1" s="1399"/>
      <c r="OAE1" s="1399"/>
      <c r="OAF1" s="1399"/>
      <c r="OAG1" s="1399"/>
      <c r="OAH1" s="1399"/>
      <c r="OAI1" s="1399"/>
      <c r="OAJ1" s="1399"/>
      <c r="OAK1" s="1399"/>
      <c r="OAL1" s="1399"/>
      <c r="OAM1" s="1399"/>
      <c r="OAN1" s="1399"/>
      <c r="OAO1" s="1399"/>
      <c r="OAP1" s="1399"/>
      <c r="OAQ1" s="1399"/>
      <c r="OAR1" s="1399"/>
      <c r="OAS1" s="1399"/>
      <c r="OAT1" s="1399"/>
      <c r="OAU1" s="1399"/>
      <c r="OAV1" s="1399"/>
      <c r="OAW1" s="1399"/>
      <c r="OAX1" s="1399"/>
      <c r="OAY1" s="1399"/>
      <c r="OAZ1" s="1399"/>
      <c r="OBA1" s="1399"/>
      <c r="OBB1" s="1399"/>
      <c r="OBC1" s="1399"/>
      <c r="OBD1" s="1399"/>
      <c r="OBE1" s="1399"/>
      <c r="OBF1" s="1399"/>
      <c r="OBG1" s="1399"/>
      <c r="OBH1" s="1399"/>
      <c r="OBI1" s="1399"/>
      <c r="OBJ1" s="1399"/>
      <c r="OBK1" s="1399"/>
      <c r="OBL1" s="1399"/>
      <c r="OBM1" s="1399"/>
      <c r="OBN1" s="1399"/>
      <c r="OBO1" s="1399"/>
      <c r="OBP1" s="1399"/>
      <c r="OBQ1" s="1399"/>
      <c r="OBR1" s="1399"/>
      <c r="OBS1" s="1399"/>
      <c r="OBT1" s="1399"/>
      <c r="OBU1" s="1399"/>
      <c r="OBV1" s="1399"/>
      <c r="OBW1" s="1399"/>
      <c r="OBX1" s="1399"/>
      <c r="OBY1" s="1399"/>
      <c r="OBZ1" s="1399"/>
      <c r="OCA1" s="1399"/>
      <c r="OCB1" s="1399"/>
      <c r="OCC1" s="1399"/>
      <c r="OCD1" s="1399"/>
      <c r="OCE1" s="1399"/>
      <c r="OCF1" s="1399"/>
      <c r="OCG1" s="1399"/>
      <c r="OCH1" s="1399"/>
      <c r="OCI1" s="1399"/>
      <c r="OCJ1" s="1399"/>
      <c r="OCK1" s="1399"/>
      <c r="OCL1" s="1399"/>
      <c r="OCM1" s="1399"/>
      <c r="OCN1" s="1399"/>
      <c r="OCO1" s="1399"/>
      <c r="OCP1" s="1399"/>
      <c r="OCQ1" s="1399"/>
      <c r="OCR1" s="1399"/>
      <c r="OCS1" s="1399"/>
      <c r="OCT1" s="1399"/>
      <c r="OCU1" s="1399"/>
      <c r="OCV1" s="1399"/>
      <c r="OCW1" s="1399"/>
      <c r="OCX1" s="1399"/>
      <c r="OCY1" s="1399"/>
      <c r="OCZ1" s="1399"/>
      <c r="ODA1" s="1399"/>
      <c r="ODB1" s="1399"/>
      <c r="ODC1" s="1399"/>
      <c r="ODD1" s="1399"/>
      <c r="ODE1" s="1399"/>
      <c r="ODF1" s="1399"/>
      <c r="ODG1" s="1399"/>
      <c r="ODH1" s="1399"/>
      <c r="ODI1" s="1399"/>
      <c r="ODJ1" s="1399"/>
      <c r="ODK1" s="1399"/>
      <c r="ODL1" s="1399"/>
      <c r="ODM1" s="1399"/>
      <c r="ODN1" s="1399"/>
      <c r="ODO1" s="1399"/>
      <c r="ODP1" s="1399"/>
      <c r="ODQ1" s="1399"/>
      <c r="ODR1" s="1399"/>
      <c r="ODS1" s="1399"/>
      <c r="ODT1" s="1399"/>
      <c r="ODU1" s="1399"/>
      <c r="ODV1" s="1399"/>
      <c r="ODW1" s="1399"/>
      <c r="ODX1" s="1399"/>
      <c r="ODY1" s="1399"/>
      <c r="ODZ1" s="1399"/>
      <c r="OEA1" s="1399"/>
      <c r="OEB1" s="1399"/>
      <c r="OEC1" s="1399"/>
      <c r="OED1" s="1399"/>
      <c r="OEE1" s="1399"/>
      <c r="OEF1" s="1399"/>
      <c r="OEG1" s="1399"/>
      <c r="OEH1" s="1399"/>
      <c r="OEI1" s="1399"/>
      <c r="OEJ1" s="1399"/>
      <c r="OEK1" s="1399"/>
      <c r="OEL1" s="1399"/>
      <c r="OEM1" s="1399"/>
      <c r="OEN1" s="1399"/>
      <c r="OEO1" s="1399"/>
      <c r="OEP1" s="1399"/>
      <c r="OEQ1" s="1399"/>
      <c r="OER1" s="1399"/>
      <c r="OES1" s="1399"/>
      <c r="OET1" s="1399"/>
      <c r="OEU1" s="1399"/>
      <c r="OEV1" s="1399"/>
      <c r="OEW1" s="1399"/>
      <c r="OEX1" s="1399"/>
      <c r="OEY1" s="1399"/>
      <c r="OEZ1" s="1399"/>
      <c r="OFA1" s="1399"/>
      <c r="OFB1" s="1399"/>
      <c r="OFC1" s="1399"/>
      <c r="OFD1" s="1399"/>
      <c r="OFE1" s="1399"/>
      <c r="OFF1" s="1399"/>
      <c r="OFG1" s="1399"/>
      <c r="OFH1" s="1399"/>
      <c r="OFI1" s="1399"/>
      <c r="OFJ1" s="1399"/>
      <c r="OFK1" s="1399"/>
      <c r="OFL1" s="1399"/>
      <c r="OFM1" s="1399"/>
      <c r="OFN1" s="1399"/>
      <c r="OFO1" s="1399"/>
      <c r="OFP1" s="1399"/>
      <c r="OFQ1" s="1399"/>
      <c r="OFR1" s="1399"/>
      <c r="OFS1" s="1399"/>
      <c r="OFT1" s="1399"/>
      <c r="OFU1" s="1399"/>
      <c r="OFV1" s="1399"/>
      <c r="OFW1" s="1399"/>
      <c r="OFX1" s="1399"/>
      <c r="OFY1" s="1399"/>
      <c r="OFZ1" s="1399"/>
      <c r="OGA1" s="1399"/>
      <c r="OGB1" s="1399"/>
      <c r="OGC1" s="1399"/>
      <c r="OGD1" s="1399"/>
      <c r="OGE1" s="1399"/>
      <c r="OGF1" s="1399"/>
      <c r="OGG1" s="1399"/>
      <c r="OGH1" s="1399"/>
      <c r="OGI1" s="1399"/>
      <c r="OGJ1" s="1399"/>
      <c r="OGK1" s="1399"/>
      <c r="OGL1" s="1399"/>
      <c r="OGM1" s="1399"/>
      <c r="OGN1" s="1399"/>
      <c r="OGO1" s="1399"/>
      <c r="OGP1" s="1399"/>
      <c r="OGQ1" s="1399"/>
      <c r="OGR1" s="1399"/>
      <c r="OGS1" s="1399"/>
      <c r="OGT1" s="1399"/>
      <c r="OGU1" s="1399"/>
      <c r="OGV1" s="1399"/>
      <c r="OGW1" s="1399"/>
      <c r="OGX1" s="1399"/>
      <c r="OGY1" s="1399"/>
      <c r="OGZ1" s="1399"/>
      <c r="OHA1" s="1399"/>
      <c r="OHB1" s="1399"/>
      <c r="OHC1" s="1399"/>
      <c r="OHD1" s="1399"/>
      <c r="OHE1" s="1399"/>
      <c r="OHF1" s="1399"/>
      <c r="OHG1" s="1399"/>
      <c r="OHH1" s="1399"/>
      <c r="OHI1" s="1399"/>
      <c r="OHJ1" s="1399"/>
      <c r="OHK1" s="1399"/>
      <c r="OHL1" s="1399"/>
      <c r="OHM1" s="1399"/>
      <c r="OHN1" s="1399"/>
      <c r="OHO1" s="1399"/>
      <c r="OHP1" s="1399"/>
      <c r="OHQ1" s="1399"/>
      <c r="OHR1" s="1399"/>
      <c r="OHS1" s="1399"/>
      <c r="OHT1" s="1399"/>
      <c r="OHU1" s="1399"/>
      <c r="OHV1" s="1399"/>
      <c r="OHW1" s="1399"/>
      <c r="OHX1" s="1399"/>
      <c r="OHY1" s="1399"/>
      <c r="OHZ1" s="1399"/>
      <c r="OIA1" s="1399"/>
      <c r="OIB1" s="1399"/>
      <c r="OIC1" s="1399"/>
      <c r="OID1" s="1399"/>
      <c r="OIE1" s="1399"/>
      <c r="OIF1" s="1399"/>
      <c r="OIG1" s="1399"/>
      <c r="OIH1" s="1399"/>
      <c r="OII1" s="1399"/>
      <c r="OIJ1" s="1399"/>
      <c r="OIK1" s="1399"/>
      <c r="OIL1" s="1399"/>
      <c r="OIM1" s="1399"/>
      <c r="OIN1" s="1399"/>
      <c r="OIO1" s="1399"/>
      <c r="OIP1" s="1399"/>
      <c r="OIQ1" s="1399"/>
      <c r="OIR1" s="1399"/>
      <c r="OIS1" s="1399"/>
      <c r="OIT1" s="1399"/>
      <c r="OIU1" s="1399"/>
      <c r="OIV1" s="1399"/>
      <c r="OIW1" s="1399"/>
      <c r="OIX1" s="1399"/>
      <c r="OIY1" s="1399"/>
      <c r="OIZ1" s="1399"/>
      <c r="OJA1" s="1399"/>
      <c r="OJB1" s="1399"/>
      <c r="OJC1" s="1399"/>
      <c r="OJD1" s="1399"/>
      <c r="OJE1" s="1399"/>
      <c r="OJF1" s="1399"/>
      <c r="OJG1" s="1399"/>
      <c r="OJH1" s="1399"/>
      <c r="OJI1" s="1399"/>
      <c r="OJJ1" s="1399"/>
      <c r="OJK1" s="1399"/>
      <c r="OJL1" s="1399"/>
      <c r="OJM1" s="1399"/>
      <c r="OJN1" s="1399"/>
      <c r="OJO1" s="1399"/>
      <c r="OJP1" s="1399"/>
      <c r="OJQ1" s="1399"/>
      <c r="OJR1" s="1399"/>
      <c r="OJS1" s="1399"/>
      <c r="OJT1" s="1399"/>
      <c r="OJU1" s="1399"/>
      <c r="OJV1" s="1399"/>
      <c r="OJW1" s="1399"/>
      <c r="OJX1" s="1399"/>
      <c r="OJY1" s="1399"/>
      <c r="OJZ1" s="1399"/>
      <c r="OKA1" s="1399"/>
      <c r="OKB1" s="1399"/>
      <c r="OKC1" s="1399"/>
      <c r="OKD1" s="1399"/>
      <c r="OKE1" s="1399"/>
      <c r="OKF1" s="1399"/>
      <c r="OKG1" s="1399"/>
      <c r="OKH1" s="1399"/>
      <c r="OKI1" s="1399"/>
      <c r="OKJ1" s="1399"/>
      <c r="OKK1" s="1399"/>
      <c r="OKL1" s="1399"/>
      <c r="OKM1" s="1399"/>
      <c r="OKN1" s="1399"/>
      <c r="OKO1" s="1399"/>
      <c r="OKP1" s="1399"/>
      <c r="OKQ1" s="1399"/>
      <c r="OKR1" s="1399"/>
      <c r="OKS1" s="1399"/>
      <c r="OKT1" s="1399"/>
      <c r="OKU1" s="1399"/>
      <c r="OKV1" s="1399"/>
      <c r="OKW1" s="1399"/>
      <c r="OKX1" s="1399"/>
      <c r="OKY1" s="1399"/>
      <c r="OKZ1" s="1399"/>
      <c r="OLA1" s="1399"/>
      <c r="OLB1" s="1399"/>
      <c r="OLC1" s="1399"/>
      <c r="OLD1" s="1399"/>
      <c r="OLE1" s="1399"/>
      <c r="OLF1" s="1399"/>
      <c r="OLG1" s="1399"/>
      <c r="OLH1" s="1399"/>
      <c r="OLI1" s="1399"/>
      <c r="OLJ1" s="1399"/>
      <c r="OLK1" s="1399"/>
      <c r="OLL1" s="1399"/>
      <c r="OLM1" s="1399"/>
      <c r="OLN1" s="1399"/>
      <c r="OLO1" s="1399"/>
      <c r="OLP1" s="1399"/>
      <c r="OLQ1" s="1399"/>
      <c r="OLR1" s="1399"/>
      <c r="OLS1" s="1399"/>
      <c r="OLT1" s="1399"/>
      <c r="OLU1" s="1399"/>
      <c r="OLV1" s="1399"/>
      <c r="OLW1" s="1399"/>
      <c r="OLX1" s="1399"/>
      <c r="OLY1" s="1399"/>
      <c r="OLZ1" s="1399"/>
      <c r="OMA1" s="1399"/>
      <c r="OMB1" s="1399"/>
      <c r="OMC1" s="1399"/>
      <c r="OMD1" s="1399"/>
      <c r="OME1" s="1399"/>
      <c r="OMF1" s="1399"/>
      <c r="OMG1" s="1399"/>
      <c r="OMH1" s="1399"/>
      <c r="OMI1" s="1399"/>
      <c r="OMJ1" s="1399"/>
      <c r="OMK1" s="1399"/>
      <c r="OML1" s="1399"/>
      <c r="OMM1" s="1399"/>
      <c r="OMN1" s="1399"/>
      <c r="OMO1" s="1399"/>
      <c r="OMP1" s="1399"/>
      <c r="OMQ1" s="1399"/>
      <c r="OMR1" s="1399"/>
      <c r="OMS1" s="1399"/>
      <c r="OMT1" s="1399"/>
      <c r="OMU1" s="1399"/>
      <c r="OMV1" s="1399"/>
      <c r="OMW1" s="1399"/>
      <c r="OMX1" s="1399"/>
      <c r="OMY1" s="1399"/>
      <c r="OMZ1" s="1399"/>
      <c r="ONA1" s="1399"/>
      <c r="ONB1" s="1399"/>
      <c r="ONC1" s="1399"/>
      <c r="OND1" s="1399"/>
      <c r="ONE1" s="1399"/>
      <c r="ONF1" s="1399"/>
      <c r="ONG1" s="1399"/>
      <c r="ONH1" s="1399"/>
      <c r="ONI1" s="1399"/>
      <c r="ONJ1" s="1399"/>
      <c r="ONK1" s="1399"/>
      <c r="ONL1" s="1399"/>
      <c r="ONM1" s="1399"/>
      <c r="ONN1" s="1399"/>
      <c r="ONO1" s="1399"/>
      <c r="ONP1" s="1399"/>
      <c r="ONQ1" s="1399"/>
      <c r="ONR1" s="1399"/>
      <c r="ONS1" s="1399"/>
      <c r="ONT1" s="1399"/>
      <c r="ONU1" s="1399"/>
      <c r="ONV1" s="1399"/>
      <c r="ONW1" s="1399"/>
      <c r="ONX1" s="1399"/>
      <c r="ONY1" s="1399"/>
      <c r="ONZ1" s="1399"/>
      <c r="OOA1" s="1399"/>
      <c r="OOB1" s="1399"/>
      <c r="OOC1" s="1399"/>
      <c r="OOD1" s="1399"/>
      <c r="OOE1" s="1399"/>
      <c r="OOF1" s="1399"/>
      <c r="OOG1" s="1399"/>
      <c r="OOH1" s="1399"/>
      <c r="OOI1" s="1399"/>
      <c r="OOJ1" s="1399"/>
      <c r="OOK1" s="1399"/>
      <c r="OOL1" s="1399"/>
      <c r="OOM1" s="1399"/>
      <c r="OON1" s="1399"/>
      <c r="OOO1" s="1399"/>
      <c r="OOP1" s="1399"/>
      <c r="OOQ1" s="1399"/>
      <c r="OOR1" s="1399"/>
      <c r="OOS1" s="1399"/>
      <c r="OOT1" s="1399"/>
      <c r="OOU1" s="1399"/>
      <c r="OOV1" s="1399"/>
      <c r="OOW1" s="1399"/>
      <c r="OOX1" s="1399"/>
      <c r="OOY1" s="1399"/>
      <c r="OOZ1" s="1399"/>
      <c r="OPA1" s="1399"/>
      <c r="OPB1" s="1399"/>
      <c r="OPC1" s="1399"/>
      <c r="OPD1" s="1399"/>
      <c r="OPE1" s="1399"/>
      <c r="OPF1" s="1399"/>
      <c r="OPG1" s="1399"/>
      <c r="OPH1" s="1399"/>
      <c r="OPI1" s="1399"/>
      <c r="OPJ1" s="1399"/>
      <c r="OPK1" s="1399"/>
      <c r="OPL1" s="1399"/>
      <c r="OPM1" s="1399"/>
      <c r="OPN1" s="1399"/>
      <c r="OPO1" s="1399"/>
      <c r="OPP1" s="1399"/>
      <c r="OPQ1" s="1399"/>
      <c r="OPR1" s="1399"/>
      <c r="OPS1" s="1399"/>
      <c r="OPT1" s="1399"/>
      <c r="OPU1" s="1399"/>
      <c r="OPV1" s="1399"/>
      <c r="OPW1" s="1399"/>
      <c r="OPX1" s="1399"/>
      <c r="OPY1" s="1399"/>
      <c r="OPZ1" s="1399"/>
      <c r="OQA1" s="1399"/>
      <c r="OQB1" s="1399"/>
      <c r="OQC1" s="1399"/>
      <c r="OQD1" s="1399"/>
      <c r="OQE1" s="1399"/>
      <c r="OQF1" s="1399"/>
      <c r="OQG1" s="1399"/>
      <c r="OQH1" s="1399"/>
      <c r="OQI1" s="1399"/>
      <c r="OQJ1" s="1399"/>
      <c r="OQK1" s="1399"/>
      <c r="OQL1" s="1399"/>
      <c r="OQM1" s="1399"/>
      <c r="OQN1" s="1399"/>
      <c r="OQO1" s="1399"/>
      <c r="OQP1" s="1399"/>
      <c r="OQQ1" s="1399"/>
      <c r="OQR1" s="1399"/>
      <c r="OQS1" s="1399"/>
      <c r="OQT1" s="1399"/>
      <c r="OQU1" s="1399"/>
      <c r="OQV1" s="1399"/>
      <c r="OQW1" s="1399"/>
      <c r="OQX1" s="1399"/>
      <c r="OQY1" s="1399"/>
      <c r="OQZ1" s="1399"/>
      <c r="ORA1" s="1399"/>
      <c r="ORB1" s="1399"/>
      <c r="ORC1" s="1399"/>
      <c r="ORD1" s="1399"/>
      <c r="ORE1" s="1399"/>
      <c r="ORF1" s="1399"/>
      <c r="ORG1" s="1399"/>
      <c r="ORH1" s="1399"/>
      <c r="ORI1" s="1399"/>
      <c r="ORJ1" s="1399"/>
      <c r="ORK1" s="1399"/>
      <c r="ORL1" s="1399"/>
      <c r="ORM1" s="1399"/>
      <c r="ORN1" s="1399"/>
      <c r="ORO1" s="1399"/>
      <c r="ORP1" s="1399"/>
      <c r="ORQ1" s="1399"/>
      <c r="ORR1" s="1399"/>
      <c r="ORS1" s="1399"/>
      <c r="ORT1" s="1399"/>
      <c r="ORU1" s="1399"/>
      <c r="ORV1" s="1399"/>
      <c r="ORW1" s="1399"/>
      <c r="ORX1" s="1399"/>
      <c r="ORY1" s="1399"/>
      <c r="ORZ1" s="1399"/>
      <c r="OSA1" s="1399"/>
      <c r="OSB1" s="1399"/>
      <c r="OSC1" s="1399"/>
      <c r="OSD1" s="1399"/>
      <c r="OSE1" s="1399"/>
      <c r="OSF1" s="1399"/>
      <c r="OSG1" s="1399"/>
      <c r="OSH1" s="1399"/>
      <c r="OSI1" s="1399"/>
      <c r="OSJ1" s="1399"/>
      <c r="OSK1" s="1399"/>
      <c r="OSL1" s="1399"/>
      <c r="OSM1" s="1399"/>
      <c r="OSN1" s="1399"/>
      <c r="OSO1" s="1399"/>
      <c r="OSP1" s="1399"/>
      <c r="OSQ1" s="1399"/>
      <c r="OSR1" s="1399"/>
      <c r="OSS1" s="1399"/>
      <c r="OST1" s="1399"/>
      <c r="OSU1" s="1399"/>
      <c r="OSV1" s="1399"/>
      <c r="OSW1" s="1399"/>
      <c r="OSX1" s="1399"/>
      <c r="OSY1" s="1399"/>
      <c r="OSZ1" s="1399"/>
      <c r="OTA1" s="1399"/>
      <c r="OTB1" s="1399"/>
      <c r="OTC1" s="1399"/>
      <c r="OTD1" s="1399"/>
      <c r="OTE1" s="1399"/>
      <c r="OTF1" s="1399"/>
      <c r="OTG1" s="1399"/>
      <c r="OTH1" s="1399"/>
      <c r="OTI1" s="1399"/>
      <c r="OTJ1" s="1399"/>
      <c r="OTK1" s="1399"/>
      <c r="OTL1" s="1399"/>
      <c r="OTM1" s="1399"/>
      <c r="OTN1" s="1399"/>
      <c r="OTO1" s="1399"/>
      <c r="OTP1" s="1399"/>
      <c r="OTQ1" s="1399"/>
      <c r="OTR1" s="1399"/>
      <c r="OTS1" s="1399"/>
      <c r="OTT1" s="1399"/>
      <c r="OTU1" s="1399"/>
      <c r="OTV1" s="1399"/>
      <c r="OTW1" s="1399"/>
      <c r="OTX1" s="1399"/>
      <c r="OTY1" s="1399"/>
      <c r="OTZ1" s="1399"/>
      <c r="OUA1" s="1399"/>
      <c r="OUB1" s="1399"/>
      <c r="OUC1" s="1399"/>
      <c r="OUD1" s="1399"/>
      <c r="OUE1" s="1399"/>
      <c r="OUF1" s="1399"/>
      <c r="OUG1" s="1399"/>
      <c r="OUH1" s="1399"/>
      <c r="OUI1" s="1399"/>
      <c r="OUJ1" s="1399"/>
      <c r="OUK1" s="1399"/>
      <c r="OUL1" s="1399"/>
      <c r="OUM1" s="1399"/>
      <c r="OUN1" s="1399"/>
      <c r="OUO1" s="1399"/>
      <c r="OUP1" s="1399"/>
      <c r="OUQ1" s="1399"/>
      <c r="OUR1" s="1399"/>
      <c r="OUS1" s="1399"/>
      <c r="OUT1" s="1399"/>
      <c r="OUU1" s="1399"/>
      <c r="OUV1" s="1399"/>
      <c r="OUW1" s="1399"/>
      <c r="OUX1" s="1399"/>
      <c r="OUY1" s="1399"/>
      <c r="OUZ1" s="1399"/>
      <c r="OVA1" s="1399"/>
      <c r="OVB1" s="1399"/>
      <c r="OVC1" s="1399"/>
      <c r="OVD1" s="1399"/>
      <c r="OVE1" s="1399"/>
      <c r="OVF1" s="1399"/>
      <c r="OVG1" s="1399"/>
      <c r="OVH1" s="1399"/>
      <c r="OVI1" s="1399"/>
      <c r="OVJ1" s="1399"/>
      <c r="OVK1" s="1399"/>
      <c r="OVL1" s="1399"/>
      <c r="OVM1" s="1399"/>
      <c r="OVN1" s="1399"/>
      <c r="OVO1" s="1399"/>
      <c r="OVP1" s="1399"/>
      <c r="OVQ1" s="1399"/>
      <c r="OVR1" s="1399"/>
      <c r="OVS1" s="1399"/>
      <c r="OVT1" s="1399"/>
      <c r="OVU1" s="1399"/>
      <c r="OVV1" s="1399"/>
      <c r="OVW1" s="1399"/>
      <c r="OVX1" s="1399"/>
      <c r="OVY1" s="1399"/>
      <c r="OVZ1" s="1399"/>
      <c r="OWA1" s="1399"/>
      <c r="OWB1" s="1399"/>
      <c r="OWC1" s="1399"/>
      <c r="OWD1" s="1399"/>
      <c r="OWE1" s="1399"/>
      <c r="OWF1" s="1399"/>
      <c r="OWG1" s="1399"/>
      <c r="OWH1" s="1399"/>
      <c r="OWI1" s="1399"/>
      <c r="OWJ1" s="1399"/>
      <c r="OWK1" s="1399"/>
      <c r="OWL1" s="1399"/>
      <c r="OWM1" s="1399"/>
      <c r="OWN1" s="1399"/>
      <c r="OWO1" s="1399"/>
      <c r="OWP1" s="1399"/>
      <c r="OWQ1" s="1399"/>
      <c r="OWR1" s="1399"/>
      <c r="OWS1" s="1399"/>
      <c r="OWT1" s="1399"/>
      <c r="OWU1" s="1399"/>
      <c r="OWV1" s="1399"/>
      <c r="OWW1" s="1399"/>
      <c r="OWX1" s="1399"/>
      <c r="OWY1" s="1399"/>
      <c r="OWZ1" s="1399"/>
      <c r="OXA1" s="1399"/>
      <c r="OXB1" s="1399"/>
      <c r="OXC1" s="1399"/>
      <c r="OXD1" s="1399"/>
      <c r="OXE1" s="1399"/>
      <c r="OXF1" s="1399"/>
      <c r="OXG1" s="1399"/>
      <c r="OXH1" s="1399"/>
      <c r="OXI1" s="1399"/>
      <c r="OXJ1" s="1399"/>
      <c r="OXK1" s="1399"/>
      <c r="OXL1" s="1399"/>
      <c r="OXM1" s="1399"/>
      <c r="OXN1" s="1399"/>
      <c r="OXO1" s="1399"/>
      <c r="OXP1" s="1399"/>
      <c r="OXQ1" s="1399"/>
      <c r="OXR1" s="1399"/>
      <c r="OXS1" s="1399"/>
      <c r="OXT1" s="1399"/>
      <c r="OXU1" s="1399"/>
      <c r="OXV1" s="1399"/>
      <c r="OXW1" s="1399"/>
      <c r="OXX1" s="1399"/>
      <c r="OXY1" s="1399"/>
      <c r="OXZ1" s="1399"/>
      <c r="OYA1" s="1399"/>
      <c r="OYB1" s="1399"/>
      <c r="OYC1" s="1399"/>
      <c r="OYD1" s="1399"/>
      <c r="OYE1" s="1399"/>
      <c r="OYF1" s="1399"/>
      <c r="OYG1" s="1399"/>
      <c r="OYH1" s="1399"/>
      <c r="OYI1" s="1399"/>
      <c r="OYJ1" s="1399"/>
      <c r="OYK1" s="1399"/>
      <c r="OYL1" s="1399"/>
      <c r="OYM1" s="1399"/>
      <c r="OYN1" s="1399"/>
      <c r="OYO1" s="1399"/>
      <c r="OYP1" s="1399"/>
      <c r="OYQ1" s="1399"/>
      <c r="OYR1" s="1399"/>
      <c r="OYS1" s="1399"/>
      <c r="OYT1" s="1399"/>
      <c r="OYU1" s="1399"/>
      <c r="OYV1" s="1399"/>
      <c r="OYW1" s="1399"/>
      <c r="OYX1" s="1399"/>
      <c r="OYY1" s="1399"/>
      <c r="OYZ1" s="1399"/>
      <c r="OZA1" s="1399"/>
      <c r="OZB1" s="1399"/>
      <c r="OZC1" s="1399"/>
      <c r="OZD1" s="1399"/>
      <c r="OZE1" s="1399"/>
      <c r="OZF1" s="1399"/>
      <c r="OZG1" s="1399"/>
      <c r="OZH1" s="1399"/>
      <c r="OZI1" s="1399"/>
      <c r="OZJ1" s="1399"/>
      <c r="OZK1" s="1399"/>
      <c r="OZL1" s="1399"/>
      <c r="OZM1" s="1399"/>
      <c r="OZN1" s="1399"/>
      <c r="OZO1" s="1399"/>
      <c r="OZP1" s="1399"/>
      <c r="OZQ1" s="1399"/>
      <c r="OZR1" s="1399"/>
      <c r="OZS1" s="1399"/>
      <c r="OZT1" s="1399"/>
      <c r="OZU1" s="1399"/>
      <c r="OZV1" s="1399"/>
      <c r="OZW1" s="1399"/>
      <c r="OZX1" s="1399"/>
      <c r="OZY1" s="1399"/>
      <c r="OZZ1" s="1399"/>
      <c r="PAA1" s="1399"/>
      <c r="PAB1" s="1399"/>
      <c r="PAC1" s="1399"/>
      <c r="PAD1" s="1399"/>
      <c r="PAE1" s="1399"/>
      <c r="PAF1" s="1399"/>
      <c r="PAG1" s="1399"/>
      <c r="PAH1" s="1399"/>
      <c r="PAI1" s="1399"/>
      <c r="PAJ1" s="1399"/>
      <c r="PAK1" s="1399"/>
      <c r="PAL1" s="1399"/>
      <c r="PAM1" s="1399"/>
      <c r="PAN1" s="1399"/>
      <c r="PAO1" s="1399"/>
      <c r="PAP1" s="1399"/>
      <c r="PAQ1" s="1399"/>
      <c r="PAR1" s="1399"/>
      <c r="PAS1" s="1399"/>
      <c r="PAT1" s="1399"/>
      <c r="PAU1" s="1399"/>
      <c r="PAV1" s="1399"/>
      <c r="PAW1" s="1399"/>
      <c r="PAX1" s="1399"/>
      <c r="PAY1" s="1399"/>
      <c r="PAZ1" s="1399"/>
      <c r="PBA1" s="1399"/>
      <c r="PBB1" s="1399"/>
      <c r="PBC1" s="1399"/>
      <c r="PBD1" s="1399"/>
      <c r="PBE1" s="1399"/>
      <c r="PBF1" s="1399"/>
      <c r="PBG1" s="1399"/>
      <c r="PBH1" s="1399"/>
      <c r="PBI1" s="1399"/>
      <c r="PBJ1" s="1399"/>
      <c r="PBK1" s="1399"/>
      <c r="PBL1" s="1399"/>
      <c r="PBM1" s="1399"/>
      <c r="PBN1" s="1399"/>
      <c r="PBO1" s="1399"/>
      <c r="PBP1" s="1399"/>
      <c r="PBQ1" s="1399"/>
      <c r="PBR1" s="1399"/>
      <c r="PBS1" s="1399"/>
      <c r="PBT1" s="1399"/>
      <c r="PBU1" s="1399"/>
      <c r="PBV1" s="1399"/>
      <c r="PBW1" s="1399"/>
      <c r="PBX1" s="1399"/>
      <c r="PBY1" s="1399"/>
      <c r="PBZ1" s="1399"/>
      <c r="PCA1" s="1399"/>
      <c r="PCB1" s="1399"/>
      <c r="PCC1" s="1399"/>
      <c r="PCD1" s="1399"/>
      <c r="PCE1" s="1399"/>
      <c r="PCF1" s="1399"/>
      <c r="PCG1" s="1399"/>
      <c r="PCH1" s="1399"/>
      <c r="PCI1" s="1399"/>
      <c r="PCJ1" s="1399"/>
      <c r="PCK1" s="1399"/>
      <c r="PCL1" s="1399"/>
      <c r="PCM1" s="1399"/>
      <c r="PCN1" s="1399"/>
      <c r="PCO1" s="1399"/>
      <c r="PCP1" s="1399"/>
      <c r="PCQ1" s="1399"/>
      <c r="PCR1" s="1399"/>
      <c r="PCS1" s="1399"/>
      <c r="PCT1" s="1399"/>
      <c r="PCU1" s="1399"/>
      <c r="PCV1" s="1399"/>
      <c r="PCW1" s="1399"/>
      <c r="PCX1" s="1399"/>
      <c r="PCY1" s="1399"/>
      <c r="PCZ1" s="1399"/>
      <c r="PDA1" s="1399"/>
      <c r="PDB1" s="1399"/>
      <c r="PDC1" s="1399"/>
      <c r="PDD1" s="1399"/>
      <c r="PDE1" s="1399"/>
      <c r="PDF1" s="1399"/>
      <c r="PDG1" s="1399"/>
      <c r="PDH1" s="1399"/>
      <c r="PDI1" s="1399"/>
      <c r="PDJ1" s="1399"/>
      <c r="PDK1" s="1399"/>
      <c r="PDL1" s="1399"/>
      <c r="PDM1" s="1399"/>
      <c r="PDN1" s="1399"/>
      <c r="PDO1" s="1399"/>
      <c r="PDP1" s="1399"/>
      <c r="PDQ1" s="1399"/>
      <c r="PDR1" s="1399"/>
      <c r="PDS1" s="1399"/>
      <c r="PDT1" s="1399"/>
      <c r="PDU1" s="1399"/>
      <c r="PDV1" s="1399"/>
      <c r="PDW1" s="1399"/>
      <c r="PDX1" s="1399"/>
      <c r="PDY1" s="1399"/>
      <c r="PDZ1" s="1399"/>
      <c r="PEA1" s="1399"/>
      <c r="PEB1" s="1399"/>
      <c r="PEC1" s="1399"/>
      <c r="PED1" s="1399"/>
      <c r="PEE1" s="1399"/>
      <c r="PEF1" s="1399"/>
      <c r="PEG1" s="1399"/>
      <c r="PEH1" s="1399"/>
      <c r="PEI1" s="1399"/>
      <c r="PEJ1" s="1399"/>
      <c r="PEK1" s="1399"/>
      <c r="PEL1" s="1399"/>
      <c r="PEM1" s="1399"/>
      <c r="PEN1" s="1399"/>
      <c r="PEO1" s="1399"/>
      <c r="PEP1" s="1399"/>
      <c r="PEQ1" s="1399"/>
      <c r="PER1" s="1399"/>
      <c r="PES1" s="1399"/>
      <c r="PET1" s="1399"/>
      <c r="PEU1" s="1399"/>
      <c r="PEV1" s="1399"/>
      <c r="PEW1" s="1399"/>
      <c r="PEX1" s="1399"/>
      <c r="PEY1" s="1399"/>
      <c r="PEZ1" s="1399"/>
      <c r="PFA1" s="1399"/>
      <c r="PFB1" s="1399"/>
      <c r="PFC1" s="1399"/>
      <c r="PFD1" s="1399"/>
      <c r="PFE1" s="1399"/>
      <c r="PFF1" s="1399"/>
      <c r="PFG1" s="1399"/>
      <c r="PFH1" s="1399"/>
      <c r="PFI1" s="1399"/>
      <c r="PFJ1" s="1399"/>
      <c r="PFK1" s="1399"/>
      <c r="PFL1" s="1399"/>
      <c r="PFM1" s="1399"/>
      <c r="PFN1" s="1399"/>
      <c r="PFO1" s="1399"/>
      <c r="PFP1" s="1399"/>
      <c r="PFQ1" s="1399"/>
      <c r="PFR1" s="1399"/>
      <c r="PFS1" s="1399"/>
      <c r="PFT1" s="1399"/>
      <c r="PFU1" s="1399"/>
      <c r="PFV1" s="1399"/>
      <c r="PFW1" s="1399"/>
      <c r="PFX1" s="1399"/>
      <c r="PFY1" s="1399"/>
      <c r="PFZ1" s="1399"/>
      <c r="PGA1" s="1399"/>
      <c r="PGB1" s="1399"/>
      <c r="PGC1" s="1399"/>
      <c r="PGD1" s="1399"/>
      <c r="PGE1" s="1399"/>
      <c r="PGF1" s="1399"/>
      <c r="PGG1" s="1399"/>
      <c r="PGH1" s="1399"/>
      <c r="PGI1" s="1399"/>
      <c r="PGJ1" s="1399"/>
      <c r="PGK1" s="1399"/>
      <c r="PGL1" s="1399"/>
      <c r="PGM1" s="1399"/>
      <c r="PGN1" s="1399"/>
      <c r="PGO1" s="1399"/>
      <c r="PGP1" s="1399"/>
      <c r="PGQ1" s="1399"/>
      <c r="PGR1" s="1399"/>
      <c r="PGS1" s="1399"/>
      <c r="PGT1" s="1399"/>
      <c r="PGU1" s="1399"/>
      <c r="PGV1" s="1399"/>
      <c r="PGW1" s="1399"/>
      <c r="PGX1" s="1399"/>
      <c r="PGY1" s="1399"/>
      <c r="PGZ1" s="1399"/>
      <c r="PHA1" s="1399"/>
      <c r="PHB1" s="1399"/>
      <c r="PHC1" s="1399"/>
      <c r="PHD1" s="1399"/>
      <c r="PHE1" s="1399"/>
      <c r="PHF1" s="1399"/>
      <c r="PHG1" s="1399"/>
      <c r="PHH1" s="1399"/>
      <c r="PHI1" s="1399"/>
      <c r="PHJ1" s="1399"/>
      <c r="PHK1" s="1399"/>
      <c r="PHL1" s="1399"/>
      <c r="PHM1" s="1399"/>
      <c r="PHN1" s="1399"/>
      <c r="PHO1" s="1399"/>
      <c r="PHP1" s="1399"/>
      <c r="PHQ1" s="1399"/>
      <c r="PHR1" s="1399"/>
      <c r="PHS1" s="1399"/>
      <c r="PHT1" s="1399"/>
      <c r="PHU1" s="1399"/>
      <c r="PHV1" s="1399"/>
      <c r="PHW1" s="1399"/>
      <c r="PHX1" s="1399"/>
      <c r="PHY1" s="1399"/>
      <c r="PHZ1" s="1399"/>
      <c r="PIA1" s="1399"/>
      <c r="PIB1" s="1399"/>
      <c r="PIC1" s="1399"/>
      <c r="PID1" s="1399"/>
      <c r="PIE1" s="1399"/>
      <c r="PIF1" s="1399"/>
      <c r="PIG1" s="1399"/>
      <c r="PIH1" s="1399"/>
      <c r="PII1" s="1399"/>
      <c r="PIJ1" s="1399"/>
      <c r="PIK1" s="1399"/>
      <c r="PIL1" s="1399"/>
      <c r="PIM1" s="1399"/>
      <c r="PIN1" s="1399"/>
      <c r="PIO1" s="1399"/>
      <c r="PIP1" s="1399"/>
      <c r="PIQ1" s="1399"/>
      <c r="PIR1" s="1399"/>
      <c r="PIS1" s="1399"/>
      <c r="PIT1" s="1399"/>
      <c r="PIU1" s="1399"/>
      <c r="PIV1" s="1399"/>
      <c r="PIW1" s="1399"/>
      <c r="PIX1" s="1399"/>
      <c r="PIY1" s="1399"/>
      <c r="PIZ1" s="1399"/>
      <c r="PJA1" s="1399"/>
      <c r="PJB1" s="1399"/>
      <c r="PJC1" s="1399"/>
      <c r="PJD1" s="1399"/>
      <c r="PJE1" s="1399"/>
      <c r="PJF1" s="1399"/>
      <c r="PJG1" s="1399"/>
      <c r="PJH1" s="1399"/>
      <c r="PJI1" s="1399"/>
      <c r="PJJ1" s="1399"/>
      <c r="PJK1" s="1399"/>
      <c r="PJL1" s="1399"/>
      <c r="PJM1" s="1399"/>
      <c r="PJN1" s="1399"/>
      <c r="PJO1" s="1399"/>
      <c r="PJP1" s="1399"/>
      <c r="PJQ1" s="1399"/>
      <c r="PJR1" s="1399"/>
      <c r="PJS1" s="1399"/>
      <c r="PJT1" s="1399"/>
      <c r="PJU1" s="1399"/>
      <c r="PJV1" s="1399"/>
      <c r="PJW1" s="1399"/>
      <c r="PJX1" s="1399"/>
      <c r="PJY1" s="1399"/>
      <c r="PJZ1" s="1399"/>
      <c r="PKA1" s="1399"/>
      <c r="PKB1" s="1399"/>
      <c r="PKC1" s="1399"/>
      <c r="PKD1" s="1399"/>
      <c r="PKE1" s="1399"/>
      <c r="PKF1" s="1399"/>
      <c r="PKG1" s="1399"/>
      <c r="PKH1" s="1399"/>
      <c r="PKI1" s="1399"/>
      <c r="PKJ1" s="1399"/>
      <c r="PKK1" s="1399"/>
      <c r="PKL1" s="1399"/>
      <c r="PKM1" s="1399"/>
      <c r="PKN1" s="1399"/>
      <c r="PKO1" s="1399"/>
      <c r="PKP1" s="1399"/>
      <c r="PKQ1" s="1399"/>
      <c r="PKR1" s="1399"/>
      <c r="PKS1" s="1399"/>
      <c r="PKT1" s="1399"/>
      <c r="PKU1" s="1399"/>
      <c r="PKV1" s="1399"/>
      <c r="PKW1" s="1399"/>
      <c r="PKX1" s="1399"/>
      <c r="PKY1" s="1399"/>
      <c r="PKZ1" s="1399"/>
      <c r="PLA1" s="1399"/>
      <c r="PLB1" s="1399"/>
      <c r="PLC1" s="1399"/>
      <c r="PLD1" s="1399"/>
      <c r="PLE1" s="1399"/>
      <c r="PLF1" s="1399"/>
      <c r="PLG1" s="1399"/>
      <c r="PLH1" s="1399"/>
      <c r="PLI1" s="1399"/>
      <c r="PLJ1" s="1399"/>
      <c r="PLK1" s="1399"/>
      <c r="PLL1" s="1399"/>
      <c r="PLM1" s="1399"/>
      <c r="PLN1" s="1399"/>
      <c r="PLO1" s="1399"/>
      <c r="PLP1" s="1399"/>
      <c r="PLQ1" s="1399"/>
      <c r="PLR1" s="1399"/>
      <c r="PLS1" s="1399"/>
      <c r="PLT1" s="1399"/>
      <c r="PLU1" s="1399"/>
      <c r="PLV1" s="1399"/>
      <c r="PLW1" s="1399"/>
      <c r="PLX1" s="1399"/>
      <c r="PLY1" s="1399"/>
      <c r="PLZ1" s="1399"/>
      <c r="PMA1" s="1399"/>
      <c r="PMB1" s="1399"/>
      <c r="PMC1" s="1399"/>
      <c r="PMD1" s="1399"/>
      <c r="PME1" s="1399"/>
      <c r="PMF1" s="1399"/>
      <c r="PMG1" s="1399"/>
      <c r="PMH1" s="1399"/>
      <c r="PMI1" s="1399"/>
      <c r="PMJ1" s="1399"/>
      <c r="PMK1" s="1399"/>
      <c r="PML1" s="1399"/>
      <c r="PMM1" s="1399"/>
      <c r="PMN1" s="1399"/>
      <c r="PMO1" s="1399"/>
      <c r="PMP1" s="1399"/>
      <c r="PMQ1" s="1399"/>
      <c r="PMR1" s="1399"/>
      <c r="PMS1" s="1399"/>
      <c r="PMT1" s="1399"/>
      <c r="PMU1" s="1399"/>
      <c r="PMV1" s="1399"/>
      <c r="PMW1" s="1399"/>
      <c r="PMX1" s="1399"/>
      <c r="PMY1" s="1399"/>
      <c r="PMZ1" s="1399"/>
      <c r="PNA1" s="1399"/>
      <c r="PNB1" s="1399"/>
      <c r="PNC1" s="1399"/>
      <c r="PND1" s="1399"/>
      <c r="PNE1" s="1399"/>
      <c r="PNF1" s="1399"/>
      <c r="PNG1" s="1399"/>
      <c r="PNH1" s="1399"/>
      <c r="PNI1" s="1399"/>
      <c r="PNJ1" s="1399"/>
      <c r="PNK1" s="1399"/>
      <c r="PNL1" s="1399"/>
      <c r="PNM1" s="1399"/>
      <c r="PNN1" s="1399"/>
      <c r="PNO1" s="1399"/>
      <c r="PNP1" s="1399"/>
      <c r="PNQ1" s="1399"/>
      <c r="PNR1" s="1399"/>
      <c r="PNS1" s="1399"/>
      <c r="PNT1" s="1399"/>
      <c r="PNU1" s="1399"/>
      <c r="PNV1" s="1399"/>
      <c r="PNW1" s="1399"/>
      <c r="PNX1" s="1399"/>
      <c r="PNY1" s="1399"/>
      <c r="PNZ1" s="1399"/>
      <c r="POA1" s="1399"/>
      <c r="POB1" s="1399"/>
      <c r="POC1" s="1399"/>
      <c r="POD1" s="1399"/>
      <c r="POE1" s="1399"/>
      <c r="POF1" s="1399"/>
      <c r="POG1" s="1399"/>
      <c r="POH1" s="1399"/>
      <c r="POI1" s="1399"/>
      <c r="POJ1" s="1399"/>
      <c r="POK1" s="1399"/>
      <c r="POL1" s="1399"/>
      <c r="POM1" s="1399"/>
      <c r="PON1" s="1399"/>
      <c r="POO1" s="1399"/>
      <c r="POP1" s="1399"/>
      <c r="POQ1" s="1399"/>
      <c r="POR1" s="1399"/>
      <c r="POS1" s="1399"/>
      <c r="POT1" s="1399"/>
      <c r="POU1" s="1399"/>
      <c r="POV1" s="1399"/>
      <c r="POW1" s="1399"/>
      <c r="POX1" s="1399"/>
      <c r="POY1" s="1399"/>
      <c r="POZ1" s="1399"/>
      <c r="PPA1" s="1399"/>
      <c r="PPB1" s="1399"/>
      <c r="PPC1" s="1399"/>
      <c r="PPD1" s="1399"/>
      <c r="PPE1" s="1399"/>
      <c r="PPF1" s="1399"/>
      <c r="PPG1" s="1399"/>
      <c r="PPH1" s="1399"/>
      <c r="PPI1" s="1399"/>
      <c r="PPJ1" s="1399"/>
      <c r="PPK1" s="1399"/>
      <c r="PPL1" s="1399"/>
      <c r="PPM1" s="1399"/>
      <c r="PPN1" s="1399"/>
      <c r="PPO1" s="1399"/>
      <c r="PPP1" s="1399"/>
      <c r="PPQ1" s="1399"/>
      <c r="PPR1" s="1399"/>
      <c r="PPS1" s="1399"/>
      <c r="PPT1" s="1399"/>
      <c r="PPU1" s="1399"/>
      <c r="PPV1" s="1399"/>
      <c r="PPW1" s="1399"/>
      <c r="PPX1" s="1399"/>
      <c r="PPY1" s="1399"/>
      <c r="PPZ1" s="1399"/>
      <c r="PQA1" s="1399"/>
      <c r="PQB1" s="1399"/>
      <c r="PQC1" s="1399"/>
      <c r="PQD1" s="1399"/>
      <c r="PQE1" s="1399"/>
      <c r="PQF1" s="1399"/>
      <c r="PQG1" s="1399"/>
      <c r="PQH1" s="1399"/>
      <c r="PQI1" s="1399"/>
      <c r="PQJ1" s="1399"/>
      <c r="PQK1" s="1399"/>
      <c r="PQL1" s="1399"/>
      <c r="PQM1" s="1399"/>
      <c r="PQN1" s="1399"/>
      <c r="PQO1" s="1399"/>
      <c r="PQP1" s="1399"/>
      <c r="PQQ1" s="1399"/>
      <c r="PQR1" s="1399"/>
      <c r="PQS1" s="1399"/>
      <c r="PQT1" s="1399"/>
      <c r="PQU1" s="1399"/>
      <c r="PQV1" s="1399"/>
      <c r="PQW1" s="1399"/>
      <c r="PQX1" s="1399"/>
      <c r="PQY1" s="1399"/>
      <c r="PQZ1" s="1399"/>
      <c r="PRA1" s="1399"/>
      <c r="PRB1" s="1399"/>
      <c r="PRC1" s="1399"/>
      <c r="PRD1" s="1399"/>
      <c r="PRE1" s="1399"/>
      <c r="PRF1" s="1399"/>
      <c r="PRG1" s="1399"/>
      <c r="PRH1" s="1399"/>
      <c r="PRI1" s="1399"/>
      <c r="PRJ1" s="1399"/>
      <c r="PRK1" s="1399"/>
      <c r="PRL1" s="1399"/>
      <c r="PRM1" s="1399"/>
      <c r="PRN1" s="1399"/>
      <c r="PRO1" s="1399"/>
      <c r="PRP1" s="1399"/>
      <c r="PRQ1" s="1399"/>
      <c r="PRR1" s="1399"/>
      <c r="PRS1" s="1399"/>
      <c r="PRT1" s="1399"/>
      <c r="PRU1" s="1399"/>
      <c r="PRV1" s="1399"/>
      <c r="PRW1" s="1399"/>
      <c r="PRX1" s="1399"/>
      <c r="PRY1" s="1399"/>
      <c r="PRZ1" s="1399"/>
      <c r="PSA1" s="1399"/>
      <c r="PSB1" s="1399"/>
      <c r="PSC1" s="1399"/>
      <c r="PSD1" s="1399"/>
      <c r="PSE1" s="1399"/>
      <c r="PSF1" s="1399"/>
      <c r="PSG1" s="1399"/>
      <c r="PSH1" s="1399"/>
      <c r="PSI1" s="1399"/>
      <c r="PSJ1" s="1399"/>
      <c r="PSK1" s="1399"/>
      <c r="PSL1" s="1399"/>
      <c r="PSM1" s="1399"/>
      <c r="PSN1" s="1399"/>
      <c r="PSO1" s="1399"/>
      <c r="PSP1" s="1399"/>
      <c r="PSQ1" s="1399"/>
      <c r="PSR1" s="1399"/>
      <c r="PSS1" s="1399"/>
      <c r="PST1" s="1399"/>
      <c r="PSU1" s="1399"/>
      <c r="PSV1" s="1399"/>
      <c r="PSW1" s="1399"/>
      <c r="PSX1" s="1399"/>
      <c r="PSY1" s="1399"/>
      <c r="PSZ1" s="1399"/>
      <c r="PTA1" s="1399"/>
      <c r="PTB1" s="1399"/>
      <c r="PTC1" s="1399"/>
      <c r="PTD1" s="1399"/>
      <c r="PTE1" s="1399"/>
      <c r="PTF1" s="1399"/>
      <c r="PTG1" s="1399"/>
      <c r="PTH1" s="1399"/>
      <c r="PTI1" s="1399"/>
      <c r="PTJ1" s="1399"/>
      <c r="PTK1" s="1399"/>
      <c r="PTL1" s="1399"/>
      <c r="PTM1" s="1399"/>
      <c r="PTN1" s="1399"/>
      <c r="PTO1" s="1399"/>
      <c r="PTP1" s="1399"/>
      <c r="PTQ1" s="1399"/>
      <c r="PTR1" s="1399"/>
      <c r="PTS1" s="1399"/>
      <c r="PTT1" s="1399"/>
      <c r="PTU1" s="1399"/>
      <c r="PTV1" s="1399"/>
      <c r="PTW1" s="1399"/>
      <c r="PTX1" s="1399"/>
      <c r="PTY1" s="1399"/>
      <c r="PTZ1" s="1399"/>
      <c r="PUA1" s="1399"/>
      <c r="PUB1" s="1399"/>
      <c r="PUC1" s="1399"/>
      <c r="PUD1" s="1399"/>
      <c r="PUE1" s="1399"/>
      <c r="PUF1" s="1399"/>
      <c r="PUG1" s="1399"/>
      <c r="PUH1" s="1399"/>
      <c r="PUI1" s="1399"/>
      <c r="PUJ1" s="1399"/>
      <c r="PUK1" s="1399"/>
      <c r="PUL1" s="1399"/>
      <c r="PUM1" s="1399"/>
      <c r="PUN1" s="1399"/>
      <c r="PUO1" s="1399"/>
      <c r="PUP1" s="1399"/>
      <c r="PUQ1" s="1399"/>
      <c r="PUR1" s="1399"/>
      <c r="PUS1" s="1399"/>
      <c r="PUT1" s="1399"/>
      <c r="PUU1" s="1399"/>
      <c r="PUV1" s="1399"/>
      <c r="PUW1" s="1399"/>
      <c r="PUX1" s="1399"/>
      <c r="PUY1" s="1399"/>
      <c r="PUZ1" s="1399"/>
      <c r="PVA1" s="1399"/>
      <c r="PVB1" s="1399"/>
      <c r="PVC1" s="1399"/>
      <c r="PVD1" s="1399"/>
      <c r="PVE1" s="1399"/>
      <c r="PVF1" s="1399"/>
      <c r="PVG1" s="1399"/>
      <c r="PVH1" s="1399"/>
      <c r="PVI1" s="1399"/>
      <c r="PVJ1" s="1399"/>
      <c r="PVK1" s="1399"/>
      <c r="PVL1" s="1399"/>
      <c r="PVM1" s="1399"/>
      <c r="PVN1" s="1399"/>
      <c r="PVO1" s="1399"/>
      <c r="PVP1" s="1399"/>
      <c r="PVQ1" s="1399"/>
      <c r="PVR1" s="1399"/>
      <c r="PVS1" s="1399"/>
      <c r="PVT1" s="1399"/>
      <c r="PVU1" s="1399"/>
      <c r="PVV1" s="1399"/>
      <c r="PVW1" s="1399"/>
      <c r="PVX1" s="1399"/>
      <c r="PVY1" s="1399"/>
      <c r="PVZ1" s="1399"/>
      <c r="PWA1" s="1399"/>
      <c r="PWB1" s="1399"/>
      <c r="PWC1" s="1399"/>
      <c r="PWD1" s="1399"/>
      <c r="PWE1" s="1399"/>
      <c r="PWF1" s="1399"/>
      <c r="PWG1" s="1399"/>
      <c r="PWH1" s="1399"/>
      <c r="PWI1" s="1399"/>
      <c r="PWJ1" s="1399"/>
      <c r="PWK1" s="1399"/>
      <c r="PWL1" s="1399"/>
      <c r="PWM1" s="1399"/>
      <c r="PWN1" s="1399"/>
      <c r="PWO1" s="1399"/>
      <c r="PWP1" s="1399"/>
      <c r="PWQ1" s="1399"/>
      <c r="PWR1" s="1399"/>
      <c r="PWS1" s="1399"/>
      <c r="PWT1" s="1399"/>
      <c r="PWU1" s="1399"/>
      <c r="PWV1" s="1399"/>
      <c r="PWW1" s="1399"/>
      <c r="PWX1" s="1399"/>
      <c r="PWY1" s="1399"/>
      <c r="PWZ1" s="1399"/>
      <c r="PXA1" s="1399"/>
      <c r="PXB1" s="1399"/>
      <c r="PXC1" s="1399"/>
      <c r="PXD1" s="1399"/>
      <c r="PXE1" s="1399"/>
      <c r="PXF1" s="1399"/>
      <c r="PXG1" s="1399"/>
      <c r="PXH1" s="1399"/>
      <c r="PXI1" s="1399"/>
      <c r="PXJ1" s="1399"/>
      <c r="PXK1" s="1399"/>
      <c r="PXL1" s="1399"/>
      <c r="PXM1" s="1399"/>
      <c r="PXN1" s="1399"/>
      <c r="PXO1" s="1399"/>
      <c r="PXP1" s="1399"/>
      <c r="PXQ1" s="1399"/>
      <c r="PXR1" s="1399"/>
      <c r="PXS1" s="1399"/>
      <c r="PXT1" s="1399"/>
      <c r="PXU1" s="1399"/>
      <c r="PXV1" s="1399"/>
      <c r="PXW1" s="1399"/>
      <c r="PXX1" s="1399"/>
      <c r="PXY1" s="1399"/>
      <c r="PXZ1" s="1399"/>
      <c r="PYA1" s="1399"/>
      <c r="PYB1" s="1399"/>
      <c r="PYC1" s="1399"/>
      <c r="PYD1" s="1399"/>
      <c r="PYE1" s="1399"/>
      <c r="PYF1" s="1399"/>
      <c r="PYG1" s="1399"/>
      <c r="PYH1" s="1399"/>
      <c r="PYI1" s="1399"/>
      <c r="PYJ1" s="1399"/>
      <c r="PYK1" s="1399"/>
      <c r="PYL1" s="1399"/>
      <c r="PYM1" s="1399"/>
      <c r="PYN1" s="1399"/>
      <c r="PYO1" s="1399"/>
      <c r="PYP1" s="1399"/>
      <c r="PYQ1" s="1399"/>
      <c r="PYR1" s="1399"/>
      <c r="PYS1" s="1399"/>
      <c r="PYT1" s="1399"/>
      <c r="PYU1" s="1399"/>
      <c r="PYV1" s="1399"/>
      <c r="PYW1" s="1399"/>
      <c r="PYX1" s="1399"/>
      <c r="PYY1" s="1399"/>
      <c r="PYZ1" s="1399"/>
      <c r="PZA1" s="1399"/>
      <c r="PZB1" s="1399"/>
      <c r="PZC1" s="1399"/>
      <c r="PZD1" s="1399"/>
      <c r="PZE1" s="1399"/>
      <c r="PZF1" s="1399"/>
      <c r="PZG1" s="1399"/>
      <c r="PZH1" s="1399"/>
      <c r="PZI1" s="1399"/>
      <c r="PZJ1" s="1399"/>
      <c r="PZK1" s="1399"/>
      <c r="PZL1" s="1399"/>
      <c r="PZM1" s="1399"/>
      <c r="PZN1" s="1399"/>
      <c r="PZO1" s="1399"/>
      <c r="PZP1" s="1399"/>
      <c r="PZQ1" s="1399"/>
      <c r="PZR1" s="1399"/>
      <c r="PZS1" s="1399"/>
      <c r="PZT1" s="1399"/>
      <c r="PZU1" s="1399"/>
      <c r="PZV1" s="1399"/>
      <c r="PZW1" s="1399"/>
      <c r="PZX1" s="1399"/>
      <c r="PZY1" s="1399"/>
      <c r="PZZ1" s="1399"/>
      <c r="QAA1" s="1399"/>
      <c r="QAB1" s="1399"/>
      <c r="QAC1" s="1399"/>
      <c r="QAD1" s="1399"/>
      <c r="QAE1" s="1399"/>
      <c r="QAF1" s="1399"/>
      <c r="QAG1" s="1399"/>
      <c r="QAH1" s="1399"/>
      <c r="QAI1" s="1399"/>
      <c r="QAJ1" s="1399"/>
      <c r="QAK1" s="1399"/>
      <c r="QAL1" s="1399"/>
      <c r="QAM1" s="1399"/>
      <c r="QAN1" s="1399"/>
      <c r="QAO1" s="1399"/>
      <c r="QAP1" s="1399"/>
      <c r="QAQ1" s="1399"/>
      <c r="QAR1" s="1399"/>
      <c r="QAS1" s="1399"/>
      <c r="QAT1" s="1399"/>
      <c r="QAU1" s="1399"/>
      <c r="QAV1" s="1399"/>
      <c r="QAW1" s="1399"/>
      <c r="QAX1" s="1399"/>
      <c r="QAY1" s="1399"/>
      <c r="QAZ1" s="1399"/>
      <c r="QBA1" s="1399"/>
      <c r="QBB1" s="1399"/>
      <c r="QBC1" s="1399"/>
      <c r="QBD1" s="1399"/>
      <c r="QBE1" s="1399"/>
      <c r="QBF1" s="1399"/>
      <c r="QBG1" s="1399"/>
      <c r="QBH1" s="1399"/>
      <c r="QBI1" s="1399"/>
      <c r="QBJ1" s="1399"/>
      <c r="QBK1" s="1399"/>
      <c r="QBL1" s="1399"/>
      <c r="QBM1" s="1399"/>
      <c r="QBN1" s="1399"/>
      <c r="QBO1" s="1399"/>
      <c r="QBP1" s="1399"/>
      <c r="QBQ1" s="1399"/>
      <c r="QBR1" s="1399"/>
      <c r="QBS1" s="1399"/>
      <c r="QBT1" s="1399"/>
      <c r="QBU1" s="1399"/>
      <c r="QBV1" s="1399"/>
      <c r="QBW1" s="1399"/>
      <c r="QBX1" s="1399"/>
      <c r="QBY1" s="1399"/>
      <c r="QBZ1" s="1399"/>
      <c r="QCA1" s="1399"/>
      <c r="QCB1" s="1399"/>
      <c r="QCC1" s="1399"/>
      <c r="QCD1" s="1399"/>
      <c r="QCE1" s="1399"/>
      <c r="QCF1" s="1399"/>
      <c r="QCG1" s="1399"/>
      <c r="QCH1" s="1399"/>
      <c r="QCI1" s="1399"/>
      <c r="QCJ1" s="1399"/>
      <c r="QCK1" s="1399"/>
      <c r="QCL1" s="1399"/>
      <c r="QCM1" s="1399"/>
      <c r="QCN1" s="1399"/>
      <c r="QCO1" s="1399"/>
      <c r="QCP1" s="1399"/>
      <c r="QCQ1" s="1399"/>
      <c r="QCR1" s="1399"/>
      <c r="QCS1" s="1399"/>
      <c r="QCT1" s="1399"/>
      <c r="QCU1" s="1399"/>
      <c r="QCV1" s="1399"/>
      <c r="QCW1" s="1399"/>
      <c r="QCX1" s="1399"/>
      <c r="QCY1" s="1399"/>
      <c r="QCZ1" s="1399"/>
      <c r="QDA1" s="1399"/>
      <c r="QDB1" s="1399"/>
      <c r="QDC1" s="1399"/>
      <c r="QDD1" s="1399"/>
      <c r="QDE1" s="1399"/>
      <c r="QDF1" s="1399"/>
      <c r="QDG1" s="1399"/>
      <c r="QDH1" s="1399"/>
      <c r="QDI1" s="1399"/>
      <c r="QDJ1" s="1399"/>
      <c r="QDK1" s="1399"/>
      <c r="QDL1" s="1399"/>
      <c r="QDM1" s="1399"/>
      <c r="QDN1" s="1399"/>
      <c r="QDO1" s="1399"/>
      <c r="QDP1" s="1399"/>
      <c r="QDQ1" s="1399"/>
      <c r="QDR1" s="1399"/>
      <c r="QDS1" s="1399"/>
      <c r="QDT1" s="1399"/>
      <c r="QDU1" s="1399"/>
      <c r="QDV1" s="1399"/>
      <c r="QDW1" s="1399"/>
      <c r="QDX1" s="1399"/>
      <c r="QDY1" s="1399"/>
      <c r="QDZ1" s="1399"/>
      <c r="QEA1" s="1399"/>
      <c r="QEB1" s="1399"/>
      <c r="QEC1" s="1399"/>
      <c r="QED1" s="1399"/>
      <c r="QEE1" s="1399"/>
      <c r="QEF1" s="1399"/>
      <c r="QEG1" s="1399"/>
      <c r="QEH1" s="1399"/>
      <c r="QEI1" s="1399"/>
      <c r="QEJ1" s="1399"/>
      <c r="QEK1" s="1399"/>
      <c r="QEL1" s="1399"/>
      <c r="QEM1" s="1399"/>
      <c r="QEN1" s="1399"/>
      <c r="QEO1" s="1399"/>
      <c r="QEP1" s="1399"/>
      <c r="QEQ1" s="1399"/>
      <c r="QER1" s="1399"/>
      <c r="QES1" s="1399"/>
      <c r="QET1" s="1399"/>
      <c r="QEU1" s="1399"/>
      <c r="QEV1" s="1399"/>
      <c r="QEW1" s="1399"/>
      <c r="QEX1" s="1399"/>
      <c r="QEY1" s="1399"/>
      <c r="QEZ1" s="1399"/>
      <c r="QFA1" s="1399"/>
      <c r="QFB1" s="1399"/>
      <c r="QFC1" s="1399"/>
      <c r="QFD1" s="1399"/>
      <c r="QFE1" s="1399"/>
      <c r="QFF1" s="1399"/>
      <c r="QFG1" s="1399"/>
      <c r="QFH1" s="1399"/>
      <c r="QFI1" s="1399"/>
      <c r="QFJ1" s="1399"/>
      <c r="QFK1" s="1399"/>
      <c r="QFL1" s="1399"/>
      <c r="QFM1" s="1399"/>
      <c r="QFN1" s="1399"/>
      <c r="QFO1" s="1399"/>
      <c r="QFP1" s="1399"/>
      <c r="QFQ1" s="1399"/>
      <c r="QFR1" s="1399"/>
      <c r="QFS1" s="1399"/>
      <c r="QFT1" s="1399"/>
      <c r="QFU1" s="1399"/>
      <c r="QFV1" s="1399"/>
      <c r="QFW1" s="1399"/>
      <c r="QFX1" s="1399"/>
      <c r="QFY1" s="1399"/>
      <c r="QFZ1" s="1399"/>
      <c r="QGA1" s="1399"/>
      <c r="QGB1" s="1399"/>
      <c r="QGC1" s="1399"/>
      <c r="QGD1" s="1399"/>
      <c r="QGE1" s="1399"/>
      <c r="QGF1" s="1399"/>
      <c r="QGG1" s="1399"/>
      <c r="QGH1" s="1399"/>
      <c r="QGI1" s="1399"/>
      <c r="QGJ1" s="1399"/>
      <c r="QGK1" s="1399"/>
      <c r="QGL1" s="1399"/>
      <c r="QGM1" s="1399"/>
      <c r="QGN1" s="1399"/>
      <c r="QGO1" s="1399"/>
      <c r="QGP1" s="1399"/>
      <c r="QGQ1" s="1399"/>
      <c r="QGR1" s="1399"/>
      <c r="QGS1" s="1399"/>
      <c r="QGT1" s="1399"/>
      <c r="QGU1" s="1399"/>
      <c r="QGV1" s="1399"/>
      <c r="QGW1" s="1399"/>
      <c r="QGX1" s="1399"/>
      <c r="QGY1" s="1399"/>
      <c r="QGZ1" s="1399"/>
      <c r="QHA1" s="1399"/>
      <c r="QHB1" s="1399"/>
      <c r="QHC1" s="1399"/>
      <c r="QHD1" s="1399"/>
      <c r="QHE1" s="1399"/>
      <c r="QHF1" s="1399"/>
      <c r="QHG1" s="1399"/>
      <c r="QHH1" s="1399"/>
      <c r="QHI1" s="1399"/>
      <c r="QHJ1" s="1399"/>
      <c r="QHK1" s="1399"/>
      <c r="QHL1" s="1399"/>
      <c r="QHM1" s="1399"/>
      <c r="QHN1" s="1399"/>
      <c r="QHO1" s="1399"/>
      <c r="QHP1" s="1399"/>
      <c r="QHQ1" s="1399"/>
      <c r="QHR1" s="1399"/>
      <c r="QHS1" s="1399"/>
      <c r="QHT1" s="1399"/>
      <c r="QHU1" s="1399"/>
      <c r="QHV1" s="1399"/>
      <c r="QHW1" s="1399"/>
      <c r="QHX1" s="1399"/>
      <c r="QHY1" s="1399"/>
      <c r="QHZ1" s="1399"/>
      <c r="QIA1" s="1399"/>
      <c r="QIB1" s="1399"/>
      <c r="QIC1" s="1399"/>
      <c r="QID1" s="1399"/>
      <c r="QIE1" s="1399"/>
      <c r="QIF1" s="1399"/>
      <c r="QIG1" s="1399"/>
      <c r="QIH1" s="1399"/>
      <c r="QII1" s="1399"/>
      <c r="QIJ1" s="1399"/>
      <c r="QIK1" s="1399"/>
      <c r="QIL1" s="1399"/>
      <c r="QIM1" s="1399"/>
      <c r="QIN1" s="1399"/>
      <c r="QIO1" s="1399"/>
      <c r="QIP1" s="1399"/>
      <c r="QIQ1" s="1399"/>
      <c r="QIR1" s="1399"/>
      <c r="QIS1" s="1399"/>
      <c r="QIT1" s="1399"/>
      <c r="QIU1" s="1399"/>
      <c r="QIV1" s="1399"/>
      <c r="QIW1" s="1399"/>
      <c r="QIX1" s="1399"/>
      <c r="QIY1" s="1399"/>
      <c r="QIZ1" s="1399"/>
      <c r="QJA1" s="1399"/>
      <c r="QJB1" s="1399"/>
      <c r="QJC1" s="1399"/>
      <c r="QJD1" s="1399"/>
      <c r="QJE1" s="1399"/>
      <c r="QJF1" s="1399"/>
      <c r="QJG1" s="1399"/>
      <c r="QJH1" s="1399"/>
      <c r="QJI1" s="1399"/>
      <c r="QJJ1" s="1399"/>
      <c r="QJK1" s="1399"/>
      <c r="QJL1" s="1399"/>
      <c r="QJM1" s="1399"/>
      <c r="QJN1" s="1399"/>
      <c r="QJO1" s="1399"/>
      <c r="QJP1" s="1399"/>
      <c r="QJQ1" s="1399"/>
      <c r="QJR1" s="1399"/>
      <c r="QJS1" s="1399"/>
      <c r="QJT1" s="1399"/>
      <c r="QJU1" s="1399"/>
      <c r="QJV1" s="1399"/>
      <c r="QJW1" s="1399"/>
      <c r="QJX1" s="1399"/>
      <c r="QJY1" s="1399"/>
      <c r="QJZ1" s="1399"/>
      <c r="QKA1" s="1399"/>
      <c r="QKB1" s="1399"/>
      <c r="QKC1" s="1399"/>
      <c r="QKD1" s="1399"/>
      <c r="QKE1" s="1399"/>
      <c r="QKF1" s="1399"/>
      <c r="QKG1" s="1399"/>
      <c r="QKH1" s="1399"/>
      <c r="QKI1" s="1399"/>
      <c r="QKJ1" s="1399"/>
      <c r="QKK1" s="1399"/>
      <c r="QKL1" s="1399"/>
      <c r="QKM1" s="1399"/>
      <c r="QKN1" s="1399"/>
      <c r="QKO1" s="1399"/>
      <c r="QKP1" s="1399"/>
      <c r="QKQ1" s="1399"/>
      <c r="QKR1" s="1399"/>
      <c r="QKS1" s="1399"/>
      <c r="QKT1" s="1399"/>
      <c r="QKU1" s="1399"/>
      <c r="QKV1" s="1399"/>
      <c r="QKW1" s="1399"/>
      <c r="QKX1" s="1399"/>
      <c r="QKY1" s="1399"/>
      <c r="QKZ1" s="1399"/>
      <c r="QLA1" s="1399"/>
      <c r="QLB1" s="1399"/>
      <c r="QLC1" s="1399"/>
      <c r="QLD1" s="1399"/>
      <c r="QLE1" s="1399"/>
      <c r="QLF1" s="1399"/>
      <c r="QLG1" s="1399"/>
      <c r="QLH1" s="1399"/>
      <c r="QLI1" s="1399"/>
      <c r="QLJ1" s="1399"/>
      <c r="QLK1" s="1399"/>
      <c r="QLL1" s="1399"/>
      <c r="QLM1" s="1399"/>
      <c r="QLN1" s="1399"/>
      <c r="QLO1" s="1399"/>
      <c r="QLP1" s="1399"/>
      <c r="QLQ1" s="1399"/>
      <c r="QLR1" s="1399"/>
      <c r="QLS1" s="1399"/>
      <c r="QLT1" s="1399"/>
      <c r="QLU1" s="1399"/>
      <c r="QLV1" s="1399"/>
      <c r="QLW1" s="1399"/>
      <c r="QLX1" s="1399"/>
      <c r="QLY1" s="1399"/>
      <c r="QLZ1" s="1399"/>
      <c r="QMA1" s="1399"/>
      <c r="QMB1" s="1399"/>
      <c r="QMC1" s="1399"/>
      <c r="QMD1" s="1399"/>
      <c r="QME1" s="1399"/>
      <c r="QMF1" s="1399"/>
      <c r="QMG1" s="1399"/>
      <c r="QMH1" s="1399"/>
      <c r="QMI1" s="1399"/>
      <c r="QMJ1" s="1399"/>
      <c r="QMK1" s="1399"/>
      <c r="QML1" s="1399"/>
      <c r="QMM1" s="1399"/>
      <c r="QMN1" s="1399"/>
      <c r="QMO1" s="1399"/>
      <c r="QMP1" s="1399"/>
      <c r="QMQ1" s="1399"/>
      <c r="QMR1" s="1399"/>
      <c r="QMS1" s="1399"/>
      <c r="QMT1" s="1399"/>
      <c r="QMU1" s="1399"/>
      <c r="QMV1" s="1399"/>
      <c r="QMW1" s="1399"/>
      <c r="QMX1" s="1399"/>
      <c r="QMY1" s="1399"/>
      <c r="QMZ1" s="1399"/>
      <c r="QNA1" s="1399"/>
      <c r="QNB1" s="1399"/>
      <c r="QNC1" s="1399"/>
      <c r="QND1" s="1399"/>
      <c r="QNE1" s="1399"/>
      <c r="QNF1" s="1399"/>
      <c r="QNG1" s="1399"/>
      <c r="QNH1" s="1399"/>
      <c r="QNI1" s="1399"/>
      <c r="QNJ1" s="1399"/>
      <c r="QNK1" s="1399"/>
      <c r="QNL1" s="1399"/>
      <c r="QNM1" s="1399"/>
      <c r="QNN1" s="1399"/>
      <c r="QNO1" s="1399"/>
      <c r="QNP1" s="1399"/>
      <c r="QNQ1" s="1399"/>
      <c r="QNR1" s="1399"/>
      <c r="QNS1" s="1399"/>
      <c r="QNT1" s="1399"/>
      <c r="QNU1" s="1399"/>
      <c r="QNV1" s="1399"/>
      <c r="QNW1" s="1399"/>
      <c r="QNX1" s="1399"/>
      <c r="QNY1" s="1399"/>
      <c r="QNZ1" s="1399"/>
      <c r="QOA1" s="1399"/>
      <c r="QOB1" s="1399"/>
      <c r="QOC1" s="1399"/>
      <c r="QOD1" s="1399"/>
      <c r="QOE1" s="1399"/>
      <c r="QOF1" s="1399"/>
      <c r="QOG1" s="1399"/>
      <c r="QOH1" s="1399"/>
      <c r="QOI1" s="1399"/>
      <c r="QOJ1" s="1399"/>
      <c r="QOK1" s="1399"/>
      <c r="QOL1" s="1399"/>
      <c r="QOM1" s="1399"/>
      <c r="QON1" s="1399"/>
      <c r="QOO1" s="1399"/>
      <c r="QOP1" s="1399"/>
      <c r="QOQ1" s="1399"/>
      <c r="QOR1" s="1399"/>
      <c r="QOS1" s="1399"/>
      <c r="QOT1" s="1399"/>
      <c r="QOU1" s="1399"/>
      <c r="QOV1" s="1399"/>
      <c r="QOW1" s="1399"/>
      <c r="QOX1" s="1399"/>
      <c r="QOY1" s="1399"/>
      <c r="QOZ1" s="1399"/>
      <c r="QPA1" s="1399"/>
      <c r="QPB1" s="1399"/>
      <c r="QPC1" s="1399"/>
      <c r="QPD1" s="1399"/>
      <c r="QPE1" s="1399"/>
      <c r="QPF1" s="1399"/>
      <c r="QPG1" s="1399"/>
      <c r="QPH1" s="1399"/>
      <c r="QPI1" s="1399"/>
      <c r="QPJ1" s="1399"/>
      <c r="QPK1" s="1399"/>
      <c r="QPL1" s="1399"/>
      <c r="QPM1" s="1399"/>
      <c r="QPN1" s="1399"/>
      <c r="QPO1" s="1399"/>
      <c r="QPP1" s="1399"/>
      <c r="QPQ1" s="1399"/>
      <c r="QPR1" s="1399"/>
      <c r="QPS1" s="1399"/>
      <c r="QPT1" s="1399"/>
      <c r="QPU1" s="1399"/>
      <c r="QPV1" s="1399"/>
      <c r="QPW1" s="1399"/>
      <c r="QPX1" s="1399"/>
      <c r="QPY1" s="1399"/>
      <c r="QPZ1" s="1399"/>
      <c r="QQA1" s="1399"/>
      <c r="QQB1" s="1399"/>
      <c r="QQC1" s="1399"/>
      <c r="QQD1" s="1399"/>
      <c r="QQE1" s="1399"/>
      <c r="QQF1" s="1399"/>
      <c r="QQG1" s="1399"/>
      <c r="QQH1" s="1399"/>
      <c r="QQI1" s="1399"/>
      <c r="QQJ1" s="1399"/>
      <c r="QQK1" s="1399"/>
      <c r="QQL1" s="1399"/>
      <c r="QQM1" s="1399"/>
      <c r="QQN1" s="1399"/>
      <c r="QQO1" s="1399"/>
      <c r="QQP1" s="1399"/>
      <c r="QQQ1" s="1399"/>
      <c r="QQR1" s="1399"/>
      <c r="QQS1" s="1399"/>
      <c r="QQT1" s="1399"/>
      <c r="QQU1" s="1399"/>
      <c r="QQV1" s="1399"/>
      <c r="QQW1" s="1399"/>
      <c r="QQX1" s="1399"/>
      <c r="QQY1" s="1399"/>
      <c r="QQZ1" s="1399"/>
      <c r="QRA1" s="1399"/>
      <c r="QRB1" s="1399"/>
      <c r="QRC1" s="1399"/>
      <c r="QRD1" s="1399"/>
      <c r="QRE1" s="1399"/>
      <c r="QRF1" s="1399"/>
      <c r="QRG1" s="1399"/>
      <c r="QRH1" s="1399"/>
      <c r="QRI1" s="1399"/>
      <c r="QRJ1" s="1399"/>
      <c r="QRK1" s="1399"/>
      <c r="QRL1" s="1399"/>
      <c r="QRM1" s="1399"/>
      <c r="QRN1" s="1399"/>
      <c r="QRO1" s="1399"/>
      <c r="QRP1" s="1399"/>
      <c r="QRQ1" s="1399"/>
      <c r="QRR1" s="1399"/>
      <c r="QRS1" s="1399"/>
      <c r="QRT1" s="1399"/>
      <c r="QRU1" s="1399"/>
      <c r="QRV1" s="1399"/>
      <c r="QRW1" s="1399"/>
      <c r="QRX1" s="1399"/>
      <c r="QRY1" s="1399"/>
      <c r="QRZ1" s="1399"/>
      <c r="QSA1" s="1399"/>
      <c r="QSB1" s="1399"/>
      <c r="QSC1" s="1399"/>
      <c r="QSD1" s="1399"/>
      <c r="QSE1" s="1399"/>
      <c r="QSF1" s="1399"/>
      <c r="QSG1" s="1399"/>
      <c r="QSH1" s="1399"/>
      <c r="QSI1" s="1399"/>
      <c r="QSJ1" s="1399"/>
      <c r="QSK1" s="1399"/>
      <c r="QSL1" s="1399"/>
      <c r="QSM1" s="1399"/>
      <c r="QSN1" s="1399"/>
      <c r="QSO1" s="1399"/>
      <c r="QSP1" s="1399"/>
      <c r="QSQ1" s="1399"/>
      <c r="QSR1" s="1399"/>
      <c r="QSS1" s="1399"/>
      <c r="QST1" s="1399"/>
      <c r="QSU1" s="1399"/>
      <c r="QSV1" s="1399"/>
      <c r="QSW1" s="1399"/>
      <c r="QSX1" s="1399"/>
      <c r="QSY1" s="1399"/>
      <c r="QSZ1" s="1399"/>
      <c r="QTA1" s="1399"/>
      <c r="QTB1" s="1399"/>
      <c r="QTC1" s="1399"/>
      <c r="QTD1" s="1399"/>
      <c r="QTE1" s="1399"/>
      <c r="QTF1" s="1399"/>
      <c r="QTG1" s="1399"/>
      <c r="QTH1" s="1399"/>
      <c r="QTI1" s="1399"/>
      <c r="QTJ1" s="1399"/>
      <c r="QTK1" s="1399"/>
      <c r="QTL1" s="1399"/>
      <c r="QTM1" s="1399"/>
      <c r="QTN1" s="1399"/>
      <c r="QTO1" s="1399"/>
      <c r="QTP1" s="1399"/>
      <c r="QTQ1" s="1399"/>
      <c r="QTR1" s="1399"/>
      <c r="QTS1" s="1399"/>
      <c r="QTT1" s="1399"/>
      <c r="QTU1" s="1399"/>
      <c r="QTV1" s="1399"/>
      <c r="QTW1" s="1399"/>
      <c r="QTX1" s="1399"/>
      <c r="QTY1" s="1399"/>
      <c r="QTZ1" s="1399"/>
      <c r="QUA1" s="1399"/>
      <c r="QUB1" s="1399"/>
      <c r="QUC1" s="1399"/>
      <c r="QUD1" s="1399"/>
      <c r="QUE1" s="1399"/>
      <c r="QUF1" s="1399"/>
      <c r="QUG1" s="1399"/>
      <c r="QUH1" s="1399"/>
      <c r="QUI1" s="1399"/>
      <c r="QUJ1" s="1399"/>
      <c r="QUK1" s="1399"/>
      <c r="QUL1" s="1399"/>
      <c r="QUM1" s="1399"/>
      <c r="QUN1" s="1399"/>
      <c r="QUO1" s="1399"/>
      <c r="QUP1" s="1399"/>
      <c r="QUQ1" s="1399"/>
      <c r="QUR1" s="1399"/>
      <c r="QUS1" s="1399"/>
      <c r="QUT1" s="1399"/>
      <c r="QUU1" s="1399"/>
      <c r="QUV1" s="1399"/>
      <c r="QUW1" s="1399"/>
      <c r="QUX1" s="1399"/>
      <c r="QUY1" s="1399"/>
      <c r="QUZ1" s="1399"/>
      <c r="QVA1" s="1399"/>
      <c r="QVB1" s="1399"/>
      <c r="QVC1" s="1399"/>
      <c r="QVD1" s="1399"/>
      <c r="QVE1" s="1399"/>
      <c r="QVF1" s="1399"/>
      <c r="QVG1" s="1399"/>
      <c r="QVH1" s="1399"/>
      <c r="QVI1" s="1399"/>
      <c r="QVJ1" s="1399"/>
      <c r="QVK1" s="1399"/>
      <c r="QVL1" s="1399"/>
      <c r="QVM1" s="1399"/>
      <c r="QVN1" s="1399"/>
      <c r="QVO1" s="1399"/>
      <c r="QVP1" s="1399"/>
      <c r="QVQ1" s="1399"/>
      <c r="QVR1" s="1399"/>
      <c r="QVS1" s="1399"/>
      <c r="QVT1" s="1399"/>
      <c r="QVU1" s="1399"/>
      <c r="QVV1" s="1399"/>
      <c r="QVW1" s="1399"/>
      <c r="QVX1" s="1399"/>
      <c r="QVY1" s="1399"/>
      <c r="QVZ1" s="1399"/>
      <c r="QWA1" s="1399"/>
      <c r="QWB1" s="1399"/>
      <c r="QWC1" s="1399"/>
      <c r="QWD1" s="1399"/>
      <c r="QWE1" s="1399"/>
      <c r="QWF1" s="1399"/>
      <c r="QWG1" s="1399"/>
      <c r="QWH1" s="1399"/>
      <c r="QWI1" s="1399"/>
      <c r="QWJ1" s="1399"/>
      <c r="QWK1" s="1399"/>
      <c r="QWL1" s="1399"/>
      <c r="QWM1" s="1399"/>
      <c r="QWN1" s="1399"/>
      <c r="QWO1" s="1399"/>
      <c r="QWP1" s="1399"/>
      <c r="QWQ1" s="1399"/>
      <c r="QWR1" s="1399"/>
      <c r="QWS1" s="1399"/>
      <c r="QWT1" s="1399"/>
      <c r="QWU1" s="1399"/>
      <c r="QWV1" s="1399"/>
      <c r="QWW1" s="1399"/>
      <c r="QWX1" s="1399"/>
      <c r="QWY1" s="1399"/>
      <c r="QWZ1" s="1399"/>
      <c r="QXA1" s="1399"/>
      <c r="QXB1" s="1399"/>
      <c r="QXC1" s="1399"/>
      <c r="QXD1" s="1399"/>
      <c r="QXE1" s="1399"/>
      <c r="QXF1" s="1399"/>
      <c r="QXG1" s="1399"/>
      <c r="QXH1" s="1399"/>
      <c r="QXI1" s="1399"/>
      <c r="QXJ1" s="1399"/>
      <c r="QXK1" s="1399"/>
      <c r="QXL1" s="1399"/>
      <c r="QXM1" s="1399"/>
      <c r="QXN1" s="1399"/>
      <c r="QXO1" s="1399"/>
      <c r="QXP1" s="1399"/>
      <c r="QXQ1" s="1399"/>
      <c r="QXR1" s="1399"/>
      <c r="QXS1" s="1399"/>
      <c r="QXT1" s="1399"/>
      <c r="QXU1" s="1399"/>
      <c r="QXV1" s="1399"/>
      <c r="QXW1" s="1399"/>
      <c r="QXX1" s="1399"/>
      <c r="QXY1" s="1399"/>
      <c r="QXZ1" s="1399"/>
      <c r="QYA1" s="1399"/>
      <c r="QYB1" s="1399"/>
      <c r="QYC1" s="1399"/>
      <c r="QYD1" s="1399"/>
      <c r="QYE1" s="1399"/>
      <c r="QYF1" s="1399"/>
      <c r="QYG1" s="1399"/>
      <c r="QYH1" s="1399"/>
      <c r="QYI1" s="1399"/>
      <c r="QYJ1" s="1399"/>
      <c r="QYK1" s="1399"/>
      <c r="QYL1" s="1399"/>
      <c r="QYM1" s="1399"/>
      <c r="QYN1" s="1399"/>
      <c r="QYO1" s="1399"/>
      <c r="QYP1" s="1399"/>
      <c r="QYQ1" s="1399"/>
      <c r="QYR1" s="1399"/>
      <c r="QYS1" s="1399"/>
      <c r="QYT1" s="1399"/>
      <c r="QYU1" s="1399"/>
      <c r="QYV1" s="1399"/>
      <c r="QYW1" s="1399"/>
      <c r="QYX1" s="1399"/>
      <c r="QYY1" s="1399"/>
      <c r="QYZ1" s="1399"/>
      <c r="QZA1" s="1399"/>
      <c r="QZB1" s="1399"/>
      <c r="QZC1" s="1399"/>
      <c r="QZD1" s="1399"/>
      <c r="QZE1" s="1399"/>
      <c r="QZF1" s="1399"/>
      <c r="QZG1" s="1399"/>
      <c r="QZH1" s="1399"/>
      <c r="QZI1" s="1399"/>
      <c r="QZJ1" s="1399"/>
      <c r="QZK1" s="1399"/>
      <c r="QZL1" s="1399"/>
      <c r="QZM1" s="1399"/>
      <c r="QZN1" s="1399"/>
      <c r="QZO1" s="1399"/>
      <c r="QZP1" s="1399"/>
      <c r="QZQ1" s="1399"/>
      <c r="QZR1" s="1399"/>
      <c r="QZS1" s="1399"/>
      <c r="QZT1" s="1399"/>
      <c r="QZU1" s="1399"/>
      <c r="QZV1" s="1399"/>
      <c r="QZW1" s="1399"/>
      <c r="QZX1" s="1399"/>
      <c r="QZY1" s="1399"/>
      <c r="QZZ1" s="1399"/>
      <c r="RAA1" s="1399"/>
      <c r="RAB1" s="1399"/>
      <c r="RAC1" s="1399"/>
      <c r="RAD1" s="1399"/>
      <c r="RAE1" s="1399"/>
      <c r="RAF1" s="1399"/>
      <c r="RAG1" s="1399"/>
      <c r="RAH1" s="1399"/>
      <c r="RAI1" s="1399"/>
      <c r="RAJ1" s="1399"/>
      <c r="RAK1" s="1399"/>
      <c r="RAL1" s="1399"/>
      <c r="RAM1" s="1399"/>
      <c r="RAN1" s="1399"/>
      <c r="RAO1" s="1399"/>
      <c r="RAP1" s="1399"/>
      <c r="RAQ1" s="1399"/>
      <c r="RAR1" s="1399"/>
      <c r="RAS1" s="1399"/>
      <c r="RAT1" s="1399"/>
      <c r="RAU1" s="1399"/>
      <c r="RAV1" s="1399"/>
      <c r="RAW1" s="1399"/>
      <c r="RAX1" s="1399"/>
      <c r="RAY1" s="1399"/>
      <c r="RAZ1" s="1399"/>
      <c r="RBA1" s="1399"/>
      <c r="RBB1" s="1399"/>
      <c r="RBC1" s="1399"/>
      <c r="RBD1" s="1399"/>
      <c r="RBE1" s="1399"/>
      <c r="RBF1" s="1399"/>
      <c r="RBG1" s="1399"/>
      <c r="RBH1" s="1399"/>
      <c r="RBI1" s="1399"/>
      <c r="RBJ1" s="1399"/>
      <c r="RBK1" s="1399"/>
      <c r="RBL1" s="1399"/>
      <c r="RBM1" s="1399"/>
      <c r="RBN1" s="1399"/>
      <c r="RBO1" s="1399"/>
      <c r="RBP1" s="1399"/>
      <c r="RBQ1" s="1399"/>
      <c r="RBR1" s="1399"/>
      <c r="RBS1" s="1399"/>
      <c r="RBT1" s="1399"/>
      <c r="RBU1" s="1399"/>
      <c r="RBV1" s="1399"/>
      <c r="RBW1" s="1399"/>
      <c r="RBX1" s="1399"/>
      <c r="RBY1" s="1399"/>
      <c r="RBZ1" s="1399"/>
      <c r="RCA1" s="1399"/>
      <c r="RCB1" s="1399"/>
      <c r="RCC1" s="1399"/>
      <c r="RCD1" s="1399"/>
      <c r="RCE1" s="1399"/>
      <c r="RCF1" s="1399"/>
      <c r="RCG1" s="1399"/>
      <c r="RCH1" s="1399"/>
      <c r="RCI1" s="1399"/>
      <c r="RCJ1" s="1399"/>
      <c r="RCK1" s="1399"/>
      <c r="RCL1" s="1399"/>
      <c r="RCM1" s="1399"/>
      <c r="RCN1" s="1399"/>
      <c r="RCO1" s="1399"/>
      <c r="RCP1" s="1399"/>
      <c r="RCQ1" s="1399"/>
      <c r="RCR1" s="1399"/>
      <c r="RCS1" s="1399"/>
      <c r="RCT1" s="1399"/>
      <c r="RCU1" s="1399"/>
      <c r="RCV1" s="1399"/>
      <c r="RCW1" s="1399"/>
      <c r="RCX1" s="1399"/>
      <c r="RCY1" s="1399"/>
      <c r="RCZ1" s="1399"/>
      <c r="RDA1" s="1399"/>
      <c r="RDB1" s="1399"/>
      <c r="RDC1" s="1399"/>
      <c r="RDD1" s="1399"/>
      <c r="RDE1" s="1399"/>
      <c r="RDF1" s="1399"/>
      <c r="RDG1" s="1399"/>
      <c r="RDH1" s="1399"/>
      <c r="RDI1" s="1399"/>
      <c r="RDJ1" s="1399"/>
      <c r="RDK1" s="1399"/>
      <c r="RDL1" s="1399"/>
      <c r="RDM1" s="1399"/>
      <c r="RDN1" s="1399"/>
      <c r="RDO1" s="1399"/>
      <c r="RDP1" s="1399"/>
      <c r="RDQ1" s="1399"/>
      <c r="RDR1" s="1399"/>
      <c r="RDS1" s="1399"/>
      <c r="RDT1" s="1399"/>
      <c r="RDU1" s="1399"/>
      <c r="RDV1" s="1399"/>
      <c r="RDW1" s="1399"/>
      <c r="RDX1" s="1399"/>
      <c r="RDY1" s="1399"/>
      <c r="RDZ1" s="1399"/>
      <c r="REA1" s="1399"/>
      <c r="REB1" s="1399"/>
      <c r="REC1" s="1399"/>
      <c r="RED1" s="1399"/>
      <c r="REE1" s="1399"/>
      <c r="REF1" s="1399"/>
      <c r="REG1" s="1399"/>
      <c r="REH1" s="1399"/>
      <c r="REI1" s="1399"/>
      <c r="REJ1" s="1399"/>
      <c r="REK1" s="1399"/>
      <c r="REL1" s="1399"/>
      <c r="REM1" s="1399"/>
      <c r="REN1" s="1399"/>
      <c r="REO1" s="1399"/>
      <c r="REP1" s="1399"/>
      <c r="REQ1" s="1399"/>
      <c r="RER1" s="1399"/>
      <c r="RES1" s="1399"/>
      <c r="RET1" s="1399"/>
      <c r="REU1" s="1399"/>
      <c r="REV1" s="1399"/>
      <c r="REW1" s="1399"/>
      <c r="REX1" s="1399"/>
      <c r="REY1" s="1399"/>
      <c r="REZ1" s="1399"/>
      <c r="RFA1" s="1399"/>
      <c r="RFB1" s="1399"/>
      <c r="RFC1" s="1399"/>
      <c r="RFD1" s="1399"/>
      <c r="RFE1" s="1399"/>
      <c r="RFF1" s="1399"/>
      <c r="RFG1" s="1399"/>
      <c r="RFH1" s="1399"/>
      <c r="RFI1" s="1399"/>
      <c r="RFJ1" s="1399"/>
      <c r="RFK1" s="1399"/>
      <c r="RFL1" s="1399"/>
      <c r="RFM1" s="1399"/>
      <c r="RFN1" s="1399"/>
      <c r="RFO1" s="1399"/>
      <c r="RFP1" s="1399"/>
      <c r="RFQ1" s="1399"/>
      <c r="RFR1" s="1399"/>
      <c r="RFS1" s="1399"/>
      <c r="RFT1" s="1399"/>
      <c r="RFU1" s="1399"/>
      <c r="RFV1" s="1399"/>
      <c r="RFW1" s="1399"/>
      <c r="RFX1" s="1399"/>
      <c r="RFY1" s="1399"/>
      <c r="RFZ1" s="1399"/>
      <c r="RGA1" s="1399"/>
      <c r="RGB1" s="1399"/>
      <c r="RGC1" s="1399"/>
      <c r="RGD1" s="1399"/>
      <c r="RGE1" s="1399"/>
      <c r="RGF1" s="1399"/>
      <c r="RGG1" s="1399"/>
      <c r="RGH1" s="1399"/>
      <c r="RGI1" s="1399"/>
      <c r="RGJ1" s="1399"/>
      <c r="RGK1" s="1399"/>
      <c r="RGL1" s="1399"/>
      <c r="RGM1" s="1399"/>
      <c r="RGN1" s="1399"/>
      <c r="RGO1" s="1399"/>
      <c r="RGP1" s="1399"/>
      <c r="RGQ1" s="1399"/>
      <c r="RGR1" s="1399"/>
      <c r="RGS1" s="1399"/>
      <c r="RGT1" s="1399"/>
      <c r="RGU1" s="1399"/>
      <c r="RGV1" s="1399"/>
      <c r="RGW1" s="1399"/>
      <c r="RGX1" s="1399"/>
      <c r="RGY1" s="1399"/>
      <c r="RGZ1" s="1399"/>
      <c r="RHA1" s="1399"/>
      <c r="RHB1" s="1399"/>
      <c r="RHC1" s="1399"/>
      <c r="RHD1" s="1399"/>
      <c r="RHE1" s="1399"/>
      <c r="RHF1" s="1399"/>
      <c r="RHG1" s="1399"/>
      <c r="RHH1" s="1399"/>
      <c r="RHI1" s="1399"/>
      <c r="RHJ1" s="1399"/>
      <c r="RHK1" s="1399"/>
      <c r="RHL1" s="1399"/>
      <c r="RHM1" s="1399"/>
      <c r="RHN1" s="1399"/>
      <c r="RHO1" s="1399"/>
      <c r="RHP1" s="1399"/>
      <c r="RHQ1" s="1399"/>
      <c r="RHR1" s="1399"/>
      <c r="RHS1" s="1399"/>
      <c r="RHT1" s="1399"/>
      <c r="RHU1" s="1399"/>
      <c r="RHV1" s="1399"/>
      <c r="RHW1" s="1399"/>
      <c r="RHX1" s="1399"/>
      <c r="RHY1" s="1399"/>
      <c r="RHZ1" s="1399"/>
      <c r="RIA1" s="1399"/>
      <c r="RIB1" s="1399"/>
      <c r="RIC1" s="1399"/>
      <c r="RID1" s="1399"/>
      <c r="RIE1" s="1399"/>
      <c r="RIF1" s="1399"/>
      <c r="RIG1" s="1399"/>
      <c r="RIH1" s="1399"/>
      <c r="RII1" s="1399"/>
      <c r="RIJ1" s="1399"/>
      <c r="RIK1" s="1399"/>
      <c r="RIL1" s="1399"/>
      <c r="RIM1" s="1399"/>
      <c r="RIN1" s="1399"/>
      <c r="RIO1" s="1399"/>
      <c r="RIP1" s="1399"/>
      <c r="RIQ1" s="1399"/>
      <c r="RIR1" s="1399"/>
      <c r="RIS1" s="1399"/>
      <c r="RIT1" s="1399"/>
      <c r="RIU1" s="1399"/>
      <c r="RIV1" s="1399"/>
      <c r="RIW1" s="1399"/>
      <c r="RIX1" s="1399"/>
      <c r="RIY1" s="1399"/>
      <c r="RIZ1" s="1399"/>
      <c r="RJA1" s="1399"/>
      <c r="RJB1" s="1399"/>
      <c r="RJC1" s="1399"/>
      <c r="RJD1" s="1399"/>
      <c r="RJE1" s="1399"/>
      <c r="RJF1" s="1399"/>
      <c r="RJG1" s="1399"/>
      <c r="RJH1" s="1399"/>
      <c r="RJI1" s="1399"/>
      <c r="RJJ1" s="1399"/>
      <c r="RJK1" s="1399"/>
      <c r="RJL1" s="1399"/>
      <c r="RJM1" s="1399"/>
      <c r="RJN1" s="1399"/>
      <c r="RJO1" s="1399"/>
      <c r="RJP1" s="1399"/>
      <c r="RJQ1" s="1399"/>
      <c r="RJR1" s="1399"/>
      <c r="RJS1" s="1399"/>
      <c r="RJT1" s="1399"/>
      <c r="RJU1" s="1399"/>
      <c r="RJV1" s="1399"/>
      <c r="RJW1" s="1399"/>
      <c r="RJX1" s="1399"/>
      <c r="RJY1" s="1399"/>
      <c r="RJZ1" s="1399"/>
      <c r="RKA1" s="1399"/>
      <c r="RKB1" s="1399"/>
      <c r="RKC1" s="1399"/>
      <c r="RKD1" s="1399"/>
      <c r="RKE1" s="1399"/>
      <c r="RKF1" s="1399"/>
      <c r="RKG1" s="1399"/>
      <c r="RKH1" s="1399"/>
      <c r="RKI1" s="1399"/>
      <c r="RKJ1" s="1399"/>
      <c r="RKK1" s="1399"/>
      <c r="RKL1" s="1399"/>
      <c r="RKM1" s="1399"/>
      <c r="RKN1" s="1399"/>
      <c r="RKO1" s="1399"/>
      <c r="RKP1" s="1399"/>
      <c r="RKQ1" s="1399"/>
      <c r="RKR1" s="1399"/>
      <c r="RKS1" s="1399"/>
      <c r="RKT1" s="1399"/>
      <c r="RKU1" s="1399"/>
      <c r="RKV1" s="1399"/>
      <c r="RKW1" s="1399"/>
      <c r="RKX1" s="1399"/>
      <c r="RKY1" s="1399"/>
      <c r="RKZ1" s="1399"/>
      <c r="RLA1" s="1399"/>
      <c r="RLB1" s="1399"/>
      <c r="RLC1" s="1399"/>
      <c r="RLD1" s="1399"/>
      <c r="RLE1" s="1399"/>
      <c r="RLF1" s="1399"/>
      <c r="RLG1" s="1399"/>
      <c r="RLH1" s="1399"/>
      <c r="RLI1" s="1399"/>
      <c r="RLJ1" s="1399"/>
      <c r="RLK1" s="1399"/>
      <c r="RLL1" s="1399"/>
      <c r="RLM1" s="1399"/>
      <c r="RLN1" s="1399"/>
      <c r="RLO1" s="1399"/>
      <c r="RLP1" s="1399"/>
      <c r="RLQ1" s="1399"/>
      <c r="RLR1" s="1399"/>
      <c r="RLS1" s="1399"/>
      <c r="RLT1" s="1399"/>
      <c r="RLU1" s="1399"/>
      <c r="RLV1" s="1399"/>
      <c r="RLW1" s="1399"/>
      <c r="RLX1" s="1399"/>
      <c r="RLY1" s="1399"/>
      <c r="RLZ1" s="1399"/>
      <c r="RMA1" s="1399"/>
      <c r="RMB1" s="1399"/>
      <c r="RMC1" s="1399"/>
      <c r="RMD1" s="1399"/>
      <c r="RME1" s="1399"/>
      <c r="RMF1" s="1399"/>
      <c r="RMG1" s="1399"/>
      <c r="RMH1" s="1399"/>
      <c r="RMI1" s="1399"/>
      <c r="RMJ1" s="1399"/>
      <c r="RMK1" s="1399"/>
      <c r="RML1" s="1399"/>
      <c r="RMM1" s="1399"/>
      <c r="RMN1" s="1399"/>
      <c r="RMO1" s="1399"/>
      <c r="RMP1" s="1399"/>
      <c r="RMQ1" s="1399"/>
      <c r="RMR1" s="1399"/>
      <c r="RMS1" s="1399"/>
      <c r="RMT1" s="1399"/>
      <c r="RMU1" s="1399"/>
      <c r="RMV1" s="1399"/>
      <c r="RMW1" s="1399"/>
      <c r="RMX1" s="1399"/>
      <c r="RMY1" s="1399"/>
      <c r="RMZ1" s="1399"/>
      <c r="RNA1" s="1399"/>
      <c r="RNB1" s="1399"/>
      <c r="RNC1" s="1399"/>
      <c r="RND1" s="1399"/>
      <c r="RNE1" s="1399"/>
      <c r="RNF1" s="1399"/>
      <c r="RNG1" s="1399"/>
      <c r="RNH1" s="1399"/>
      <c r="RNI1" s="1399"/>
      <c r="RNJ1" s="1399"/>
      <c r="RNK1" s="1399"/>
      <c r="RNL1" s="1399"/>
      <c r="RNM1" s="1399"/>
      <c r="RNN1" s="1399"/>
      <c r="RNO1" s="1399"/>
      <c r="RNP1" s="1399"/>
      <c r="RNQ1" s="1399"/>
      <c r="RNR1" s="1399"/>
      <c r="RNS1" s="1399"/>
      <c r="RNT1" s="1399"/>
      <c r="RNU1" s="1399"/>
      <c r="RNV1" s="1399"/>
      <c r="RNW1" s="1399"/>
      <c r="RNX1" s="1399"/>
      <c r="RNY1" s="1399"/>
      <c r="RNZ1" s="1399"/>
      <c r="ROA1" s="1399"/>
      <c r="ROB1" s="1399"/>
      <c r="ROC1" s="1399"/>
      <c r="ROD1" s="1399"/>
      <c r="ROE1" s="1399"/>
      <c r="ROF1" s="1399"/>
      <c r="ROG1" s="1399"/>
      <c r="ROH1" s="1399"/>
      <c r="ROI1" s="1399"/>
      <c r="ROJ1" s="1399"/>
      <c r="ROK1" s="1399"/>
      <c r="ROL1" s="1399"/>
      <c r="ROM1" s="1399"/>
      <c r="RON1" s="1399"/>
      <c r="ROO1" s="1399"/>
      <c r="ROP1" s="1399"/>
      <c r="ROQ1" s="1399"/>
      <c r="ROR1" s="1399"/>
      <c r="ROS1" s="1399"/>
      <c r="ROT1" s="1399"/>
      <c r="ROU1" s="1399"/>
      <c r="ROV1" s="1399"/>
      <c r="ROW1" s="1399"/>
      <c r="ROX1" s="1399"/>
      <c r="ROY1" s="1399"/>
      <c r="ROZ1" s="1399"/>
      <c r="RPA1" s="1399"/>
      <c r="RPB1" s="1399"/>
      <c r="RPC1" s="1399"/>
      <c r="RPD1" s="1399"/>
      <c r="RPE1" s="1399"/>
      <c r="RPF1" s="1399"/>
      <c r="RPG1" s="1399"/>
      <c r="RPH1" s="1399"/>
      <c r="RPI1" s="1399"/>
      <c r="RPJ1" s="1399"/>
      <c r="RPK1" s="1399"/>
      <c r="RPL1" s="1399"/>
      <c r="RPM1" s="1399"/>
      <c r="RPN1" s="1399"/>
      <c r="RPO1" s="1399"/>
      <c r="RPP1" s="1399"/>
      <c r="RPQ1" s="1399"/>
      <c r="RPR1" s="1399"/>
      <c r="RPS1" s="1399"/>
      <c r="RPT1" s="1399"/>
      <c r="RPU1" s="1399"/>
      <c r="RPV1" s="1399"/>
      <c r="RPW1" s="1399"/>
      <c r="RPX1" s="1399"/>
      <c r="RPY1" s="1399"/>
      <c r="RPZ1" s="1399"/>
      <c r="RQA1" s="1399"/>
      <c r="RQB1" s="1399"/>
      <c r="RQC1" s="1399"/>
      <c r="RQD1" s="1399"/>
      <c r="RQE1" s="1399"/>
      <c r="RQF1" s="1399"/>
      <c r="RQG1" s="1399"/>
      <c r="RQH1" s="1399"/>
      <c r="RQI1" s="1399"/>
      <c r="RQJ1" s="1399"/>
      <c r="RQK1" s="1399"/>
      <c r="RQL1" s="1399"/>
      <c r="RQM1" s="1399"/>
      <c r="RQN1" s="1399"/>
      <c r="RQO1" s="1399"/>
      <c r="RQP1" s="1399"/>
      <c r="RQQ1" s="1399"/>
      <c r="RQR1" s="1399"/>
      <c r="RQS1" s="1399"/>
      <c r="RQT1" s="1399"/>
      <c r="RQU1" s="1399"/>
      <c r="RQV1" s="1399"/>
      <c r="RQW1" s="1399"/>
      <c r="RQX1" s="1399"/>
      <c r="RQY1" s="1399"/>
      <c r="RQZ1" s="1399"/>
      <c r="RRA1" s="1399"/>
      <c r="RRB1" s="1399"/>
      <c r="RRC1" s="1399"/>
      <c r="RRD1" s="1399"/>
      <c r="RRE1" s="1399"/>
      <c r="RRF1" s="1399"/>
      <c r="RRG1" s="1399"/>
      <c r="RRH1" s="1399"/>
      <c r="RRI1" s="1399"/>
      <c r="RRJ1" s="1399"/>
      <c r="RRK1" s="1399"/>
      <c r="RRL1" s="1399"/>
      <c r="RRM1" s="1399"/>
      <c r="RRN1" s="1399"/>
      <c r="RRO1" s="1399"/>
      <c r="RRP1" s="1399"/>
      <c r="RRQ1" s="1399"/>
      <c r="RRR1" s="1399"/>
      <c r="RRS1" s="1399"/>
      <c r="RRT1" s="1399"/>
      <c r="RRU1" s="1399"/>
      <c r="RRV1" s="1399"/>
      <c r="RRW1" s="1399"/>
      <c r="RRX1" s="1399"/>
      <c r="RRY1" s="1399"/>
      <c r="RRZ1" s="1399"/>
      <c r="RSA1" s="1399"/>
      <c r="RSB1" s="1399"/>
      <c r="RSC1" s="1399"/>
      <c r="RSD1" s="1399"/>
      <c r="RSE1" s="1399"/>
      <c r="RSF1" s="1399"/>
      <c r="RSG1" s="1399"/>
      <c r="RSH1" s="1399"/>
      <c r="RSI1" s="1399"/>
      <c r="RSJ1" s="1399"/>
      <c r="RSK1" s="1399"/>
      <c r="RSL1" s="1399"/>
      <c r="RSM1" s="1399"/>
      <c r="RSN1" s="1399"/>
      <c r="RSO1" s="1399"/>
      <c r="RSP1" s="1399"/>
      <c r="RSQ1" s="1399"/>
      <c r="RSR1" s="1399"/>
      <c r="RSS1" s="1399"/>
      <c r="RST1" s="1399"/>
      <c r="RSU1" s="1399"/>
      <c r="RSV1" s="1399"/>
      <c r="RSW1" s="1399"/>
      <c r="RSX1" s="1399"/>
      <c r="RSY1" s="1399"/>
      <c r="RSZ1" s="1399"/>
      <c r="RTA1" s="1399"/>
      <c r="RTB1" s="1399"/>
      <c r="RTC1" s="1399"/>
      <c r="RTD1" s="1399"/>
      <c r="RTE1" s="1399"/>
      <c r="RTF1" s="1399"/>
      <c r="RTG1" s="1399"/>
      <c r="RTH1" s="1399"/>
      <c r="RTI1" s="1399"/>
      <c r="RTJ1" s="1399"/>
      <c r="RTK1" s="1399"/>
      <c r="RTL1" s="1399"/>
      <c r="RTM1" s="1399"/>
      <c r="RTN1" s="1399"/>
      <c r="RTO1" s="1399"/>
      <c r="RTP1" s="1399"/>
      <c r="RTQ1" s="1399"/>
      <c r="RTR1" s="1399"/>
      <c r="RTS1" s="1399"/>
      <c r="RTT1" s="1399"/>
      <c r="RTU1" s="1399"/>
      <c r="RTV1" s="1399"/>
      <c r="RTW1" s="1399"/>
      <c r="RTX1" s="1399"/>
      <c r="RTY1" s="1399"/>
      <c r="RTZ1" s="1399"/>
      <c r="RUA1" s="1399"/>
      <c r="RUB1" s="1399"/>
      <c r="RUC1" s="1399"/>
      <c r="RUD1" s="1399"/>
      <c r="RUE1" s="1399"/>
      <c r="RUF1" s="1399"/>
      <c r="RUG1" s="1399"/>
      <c r="RUH1" s="1399"/>
      <c r="RUI1" s="1399"/>
      <c r="RUJ1" s="1399"/>
      <c r="RUK1" s="1399"/>
      <c r="RUL1" s="1399"/>
      <c r="RUM1" s="1399"/>
      <c r="RUN1" s="1399"/>
      <c r="RUO1" s="1399"/>
      <c r="RUP1" s="1399"/>
      <c r="RUQ1" s="1399"/>
      <c r="RUR1" s="1399"/>
      <c r="RUS1" s="1399"/>
      <c r="RUT1" s="1399"/>
      <c r="RUU1" s="1399"/>
      <c r="RUV1" s="1399"/>
      <c r="RUW1" s="1399"/>
      <c r="RUX1" s="1399"/>
      <c r="RUY1" s="1399"/>
      <c r="RUZ1" s="1399"/>
      <c r="RVA1" s="1399"/>
      <c r="RVB1" s="1399"/>
      <c r="RVC1" s="1399"/>
      <c r="RVD1" s="1399"/>
      <c r="RVE1" s="1399"/>
      <c r="RVF1" s="1399"/>
      <c r="RVG1" s="1399"/>
      <c r="RVH1" s="1399"/>
      <c r="RVI1" s="1399"/>
      <c r="RVJ1" s="1399"/>
      <c r="RVK1" s="1399"/>
      <c r="RVL1" s="1399"/>
      <c r="RVM1" s="1399"/>
      <c r="RVN1" s="1399"/>
      <c r="RVO1" s="1399"/>
      <c r="RVP1" s="1399"/>
      <c r="RVQ1" s="1399"/>
      <c r="RVR1" s="1399"/>
      <c r="RVS1" s="1399"/>
      <c r="RVT1" s="1399"/>
      <c r="RVU1" s="1399"/>
      <c r="RVV1" s="1399"/>
      <c r="RVW1" s="1399"/>
      <c r="RVX1" s="1399"/>
      <c r="RVY1" s="1399"/>
      <c r="RVZ1" s="1399"/>
      <c r="RWA1" s="1399"/>
      <c r="RWB1" s="1399"/>
      <c r="RWC1" s="1399"/>
      <c r="RWD1" s="1399"/>
      <c r="RWE1" s="1399"/>
      <c r="RWF1" s="1399"/>
      <c r="RWG1" s="1399"/>
      <c r="RWH1" s="1399"/>
      <c r="RWI1" s="1399"/>
      <c r="RWJ1" s="1399"/>
      <c r="RWK1" s="1399"/>
      <c r="RWL1" s="1399"/>
      <c r="RWM1" s="1399"/>
      <c r="RWN1" s="1399"/>
      <c r="RWO1" s="1399"/>
      <c r="RWP1" s="1399"/>
      <c r="RWQ1" s="1399"/>
      <c r="RWR1" s="1399"/>
      <c r="RWS1" s="1399"/>
      <c r="RWT1" s="1399"/>
      <c r="RWU1" s="1399"/>
      <c r="RWV1" s="1399"/>
      <c r="RWW1" s="1399"/>
      <c r="RWX1" s="1399"/>
      <c r="RWY1" s="1399"/>
      <c r="RWZ1" s="1399"/>
      <c r="RXA1" s="1399"/>
      <c r="RXB1" s="1399"/>
      <c r="RXC1" s="1399"/>
      <c r="RXD1" s="1399"/>
      <c r="RXE1" s="1399"/>
      <c r="RXF1" s="1399"/>
      <c r="RXG1" s="1399"/>
      <c r="RXH1" s="1399"/>
      <c r="RXI1" s="1399"/>
      <c r="RXJ1" s="1399"/>
      <c r="RXK1" s="1399"/>
      <c r="RXL1" s="1399"/>
      <c r="RXM1" s="1399"/>
      <c r="RXN1" s="1399"/>
      <c r="RXO1" s="1399"/>
      <c r="RXP1" s="1399"/>
      <c r="RXQ1" s="1399"/>
      <c r="RXR1" s="1399"/>
      <c r="RXS1" s="1399"/>
      <c r="RXT1" s="1399"/>
      <c r="RXU1" s="1399"/>
      <c r="RXV1" s="1399"/>
      <c r="RXW1" s="1399"/>
      <c r="RXX1" s="1399"/>
      <c r="RXY1" s="1399"/>
      <c r="RXZ1" s="1399"/>
      <c r="RYA1" s="1399"/>
      <c r="RYB1" s="1399"/>
      <c r="RYC1" s="1399"/>
      <c r="RYD1" s="1399"/>
      <c r="RYE1" s="1399"/>
      <c r="RYF1" s="1399"/>
      <c r="RYG1" s="1399"/>
      <c r="RYH1" s="1399"/>
      <c r="RYI1" s="1399"/>
      <c r="RYJ1" s="1399"/>
      <c r="RYK1" s="1399"/>
      <c r="RYL1" s="1399"/>
      <c r="RYM1" s="1399"/>
      <c r="RYN1" s="1399"/>
      <c r="RYO1" s="1399"/>
      <c r="RYP1" s="1399"/>
      <c r="RYQ1" s="1399"/>
      <c r="RYR1" s="1399"/>
      <c r="RYS1" s="1399"/>
      <c r="RYT1" s="1399"/>
      <c r="RYU1" s="1399"/>
      <c r="RYV1" s="1399"/>
      <c r="RYW1" s="1399"/>
      <c r="RYX1" s="1399"/>
      <c r="RYY1" s="1399"/>
      <c r="RYZ1" s="1399"/>
      <c r="RZA1" s="1399"/>
      <c r="RZB1" s="1399"/>
      <c r="RZC1" s="1399"/>
      <c r="RZD1" s="1399"/>
      <c r="RZE1" s="1399"/>
      <c r="RZF1" s="1399"/>
      <c r="RZG1" s="1399"/>
      <c r="RZH1" s="1399"/>
      <c r="RZI1" s="1399"/>
      <c r="RZJ1" s="1399"/>
      <c r="RZK1" s="1399"/>
      <c r="RZL1" s="1399"/>
      <c r="RZM1" s="1399"/>
      <c r="RZN1" s="1399"/>
      <c r="RZO1" s="1399"/>
      <c r="RZP1" s="1399"/>
      <c r="RZQ1" s="1399"/>
      <c r="RZR1" s="1399"/>
      <c r="RZS1" s="1399"/>
      <c r="RZT1" s="1399"/>
      <c r="RZU1" s="1399"/>
      <c r="RZV1" s="1399"/>
      <c r="RZW1" s="1399"/>
      <c r="RZX1" s="1399"/>
      <c r="RZY1" s="1399"/>
      <c r="RZZ1" s="1399"/>
      <c r="SAA1" s="1399"/>
      <c r="SAB1" s="1399"/>
      <c r="SAC1" s="1399"/>
      <c r="SAD1" s="1399"/>
      <c r="SAE1" s="1399"/>
      <c r="SAF1" s="1399"/>
      <c r="SAG1" s="1399"/>
      <c r="SAH1" s="1399"/>
      <c r="SAI1" s="1399"/>
      <c r="SAJ1" s="1399"/>
      <c r="SAK1" s="1399"/>
      <c r="SAL1" s="1399"/>
      <c r="SAM1" s="1399"/>
      <c r="SAN1" s="1399"/>
      <c r="SAO1" s="1399"/>
      <c r="SAP1" s="1399"/>
      <c r="SAQ1" s="1399"/>
      <c r="SAR1" s="1399"/>
      <c r="SAS1" s="1399"/>
      <c r="SAT1" s="1399"/>
      <c r="SAU1" s="1399"/>
      <c r="SAV1" s="1399"/>
      <c r="SAW1" s="1399"/>
      <c r="SAX1" s="1399"/>
      <c r="SAY1" s="1399"/>
      <c r="SAZ1" s="1399"/>
      <c r="SBA1" s="1399"/>
      <c r="SBB1" s="1399"/>
      <c r="SBC1" s="1399"/>
      <c r="SBD1" s="1399"/>
      <c r="SBE1" s="1399"/>
      <c r="SBF1" s="1399"/>
      <c r="SBG1" s="1399"/>
      <c r="SBH1" s="1399"/>
      <c r="SBI1" s="1399"/>
      <c r="SBJ1" s="1399"/>
      <c r="SBK1" s="1399"/>
      <c r="SBL1" s="1399"/>
      <c r="SBM1" s="1399"/>
      <c r="SBN1" s="1399"/>
      <c r="SBO1" s="1399"/>
      <c r="SBP1" s="1399"/>
      <c r="SBQ1" s="1399"/>
      <c r="SBR1" s="1399"/>
      <c r="SBS1" s="1399"/>
      <c r="SBT1" s="1399"/>
      <c r="SBU1" s="1399"/>
      <c r="SBV1" s="1399"/>
      <c r="SBW1" s="1399"/>
      <c r="SBX1" s="1399"/>
      <c r="SBY1" s="1399"/>
      <c r="SBZ1" s="1399"/>
      <c r="SCA1" s="1399"/>
      <c r="SCB1" s="1399"/>
      <c r="SCC1" s="1399"/>
      <c r="SCD1" s="1399"/>
      <c r="SCE1" s="1399"/>
      <c r="SCF1" s="1399"/>
      <c r="SCG1" s="1399"/>
      <c r="SCH1" s="1399"/>
      <c r="SCI1" s="1399"/>
      <c r="SCJ1" s="1399"/>
      <c r="SCK1" s="1399"/>
      <c r="SCL1" s="1399"/>
      <c r="SCM1" s="1399"/>
      <c r="SCN1" s="1399"/>
      <c r="SCO1" s="1399"/>
      <c r="SCP1" s="1399"/>
      <c r="SCQ1" s="1399"/>
      <c r="SCR1" s="1399"/>
      <c r="SCS1" s="1399"/>
      <c r="SCT1" s="1399"/>
      <c r="SCU1" s="1399"/>
      <c r="SCV1" s="1399"/>
      <c r="SCW1" s="1399"/>
      <c r="SCX1" s="1399"/>
      <c r="SCY1" s="1399"/>
      <c r="SCZ1" s="1399"/>
      <c r="SDA1" s="1399"/>
      <c r="SDB1" s="1399"/>
      <c r="SDC1" s="1399"/>
      <c r="SDD1" s="1399"/>
      <c r="SDE1" s="1399"/>
      <c r="SDF1" s="1399"/>
      <c r="SDG1" s="1399"/>
      <c r="SDH1" s="1399"/>
      <c r="SDI1" s="1399"/>
      <c r="SDJ1" s="1399"/>
      <c r="SDK1" s="1399"/>
      <c r="SDL1" s="1399"/>
      <c r="SDM1" s="1399"/>
      <c r="SDN1" s="1399"/>
      <c r="SDO1" s="1399"/>
      <c r="SDP1" s="1399"/>
      <c r="SDQ1" s="1399"/>
      <c r="SDR1" s="1399"/>
      <c r="SDS1" s="1399"/>
      <c r="SDT1" s="1399"/>
      <c r="SDU1" s="1399"/>
      <c r="SDV1" s="1399"/>
      <c r="SDW1" s="1399"/>
      <c r="SDX1" s="1399"/>
      <c r="SDY1" s="1399"/>
      <c r="SDZ1" s="1399"/>
      <c r="SEA1" s="1399"/>
      <c r="SEB1" s="1399"/>
      <c r="SEC1" s="1399"/>
      <c r="SED1" s="1399"/>
      <c r="SEE1" s="1399"/>
      <c r="SEF1" s="1399"/>
      <c r="SEG1" s="1399"/>
      <c r="SEH1" s="1399"/>
      <c r="SEI1" s="1399"/>
      <c r="SEJ1" s="1399"/>
      <c r="SEK1" s="1399"/>
      <c r="SEL1" s="1399"/>
      <c r="SEM1" s="1399"/>
      <c r="SEN1" s="1399"/>
      <c r="SEO1" s="1399"/>
      <c r="SEP1" s="1399"/>
      <c r="SEQ1" s="1399"/>
      <c r="SER1" s="1399"/>
      <c r="SES1" s="1399"/>
      <c r="SET1" s="1399"/>
      <c r="SEU1" s="1399"/>
      <c r="SEV1" s="1399"/>
      <c r="SEW1" s="1399"/>
      <c r="SEX1" s="1399"/>
      <c r="SEY1" s="1399"/>
      <c r="SEZ1" s="1399"/>
      <c r="SFA1" s="1399"/>
      <c r="SFB1" s="1399"/>
      <c r="SFC1" s="1399"/>
      <c r="SFD1" s="1399"/>
      <c r="SFE1" s="1399"/>
      <c r="SFF1" s="1399"/>
      <c r="SFG1" s="1399"/>
      <c r="SFH1" s="1399"/>
      <c r="SFI1" s="1399"/>
      <c r="SFJ1" s="1399"/>
      <c r="SFK1" s="1399"/>
      <c r="SFL1" s="1399"/>
      <c r="SFM1" s="1399"/>
      <c r="SFN1" s="1399"/>
      <c r="SFO1" s="1399"/>
      <c r="SFP1" s="1399"/>
      <c r="SFQ1" s="1399"/>
      <c r="SFR1" s="1399"/>
      <c r="SFS1" s="1399"/>
      <c r="SFT1" s="1399"/>
      <c r="SFU1" s="1399"/>
      <c r="SFV1" s="1399"/>
      <c r="SFW1" s="1399"/>
      <c r="SFX1" s="1399"/>
      <c r="SFY1" s="1399"/>
      <c r="SFZ1" s="1399"/>
      <c r="SGA1" s="1399"/>
      <c r="SGB1" s="1399"/>
      <c r="SGC1" s="1399"/>
      <c r="SGD1" s="1399"/>
      <c r="SGE1" s="1399"/>
      <c r="SGF1" s="1399"/>
      <c r="SGG1" s="1399"/>
      <c r="SGH1" s="1399"/>
      <c r="SGI1" s="1399"/>
      <c r="SGJ1" s="1399"/>
      <c r="SGK1" s="1399"/>
      <c r="SGL1" s="1399"/>
      <c r="SGM1" s="1399"/>
      <c r="SGN1" s="1399"/>
      <c r="SGO1" s="1399"/>
      <c r="SGP1" s="1399"/>
      <c r="SGQ1" s="1399"/>
      <c r="SGR1" s="1399"/>
      <c r="SGS1" s="1399"/>
      <c r="SGT1" s="1399"/>
      <c r="SGU1" s="1399"/>
      <c r="SGV1" s="1399"/>
      <c r="SGW1" s="1399"/>
      <c r="SGX1" s="1399"/>
      <c r="SGY1" s="1399"/>
      <c r="SGZ1" s="1399"/>
      <c r="SHA1" s="1399"/>
      <c r="SHB1" s="1399"/>
      <c r="SHC1" s="1399"/>
      <c r="SHD1" s="1399"/>
      <c r="SHE1" s="1399"/>
      <c r="SHF1" s="1399"/>
      <c r="SHG1" s="1399"/>
      <c r="SHH1" s="1399"/>
      <c r="SHI1" s="1399"/>
      <c r="SHJ1" s="1399"/>
      <c r="SHK1" s="1399"/>
      <c r="SHL1" s="1399"/>
      <c r="SHM1" s="1399"/>
      <c r="SHN1" s="1399"/>
      <c r="SHO1" s="1399"/>
      <c r="SHP1" s="1399"/>
      <c r="SHQ1" s="1399"/>
      <c r="SHR1" s="1399"/>
      <c r="SHS1" s="1399"/>
      <c r="SHT1" s="1399"/>
      <c r="SHU1" s="1399"/>
      <c r="SHV1" s="1399"/>
      <c r="SHW1" s="1399"/>
      <c r="SHX1" s="1399"/>
      <c r="SHY1" s="1399"/>
      <c r="SHZ1" s="1399"/>
      <c r="SIA1" s="1399"/>
      <c r="SIB1" s="1399"/>
      <c r="SIC1" s="1399"/>
      <c r="SID1" s="1399"/>
      <c r="SIE1" s="1399"/>
      <c r="SIF1" s="1399"/>
      <c r="SIG1" s="1399"/>
      <c r="SIH1" s="1399"/>
      <c r="SII1" s="1399"/>
      <c r="SIJ1" s="1399"/>
      <c r="SIK1" s="1399"/>
      <c r="SIL1" s="1399"/>
      <c r="SIM1" s="1399"/>
      <c r="SIN1" s="1399"/>
      <c r="SIO1" s="1399"/>
      <c r="SIP1" s="1399"/>
      <c r="SIQ1" s="1399"/>
      <c r="SIR1" s="1399"/>
      <c r="SIS1" s="1399"/>
      <c r="SIT1" s="1399"/>
      <c r="SIU1" s="1399"/>
      <c r="SIV1" s="1399"/>
      <c r="SIW1" s="1399"/>
      <c r="SIX1" s="1399"/>
      <c r="SIY1" s="1399"/>
      <c r="SIZ1" s="1399"/>
      <c r="SJA1" s="1399"/>
      <c r="SJB1" s="1399"/>
      <c r="SJC1" s="1399"/>
      <c r="SJD1" s="1399"/>
      <c r="SJE1" s="1399"/>
      <c r="SJF1" s="1399"/>
      <c r="SJG1" s="1399"/>
      <c r="SJH1" s="1399"/>
      <c r="SJI1" s="1399"/>
      <c r="SJJ1" s="1399"/>
      <c r="SJK1" s="1399"/>
      <c r="SJL1" s="1399"/>
      <c r="SJM1" s="1399"/>
      <c r="SJN1" s="1399"/>
      <c r="SJO1" s="1399"/>
      <c r="SJP1" s="1399"/>
      <c r="SJQ1" s="1399"/>
      <c r="SJR1" s="1399"/>
      <c r="SJS1" s="1399"/>
      <c r="SJT1" s="1399"/>
      <c r="SJU1" s="1399"/>
      <c r="SJV1" s="1399"/>
      <c r="SJW1" s="1399"/>
      <c r="SJX1" s="1399"/>
      <c r="SJY1" s="1399"/>
      <c r="SJZ1" s="1399"/>
      <c r="SKA1" s="1399"/>
      <c r="SKB1" s="1399"/>
      <c r="SKC1" s="1399"/>
      <c r="SKD1" s="1399"/>
      <c r="SKE1" s="1399"/>
      <c r="SKF1" s="1399"/>
      <c r="SKG1" s="1399"/>
      <c r="SKH1" s="1399"/>
      <c r="SKI1" s="1399"/>
      <c r="SKJ1" s="1399"/>
      <c r="SKK1" s="1399"/>
      <c r="SKL1" s="1399"/>
      <c r="SKM1" s="1399"/>
      <c r="SKN1" s="1399"/>
      <c r="SKO1" s="1399"/>
      <c r="SKP1" s="1399"/>
      <c r="SKQ1" s="1399"/>
      <c r="SKR1" s="1399"/>
      <c r="SKS1" s="1399"/>
      <c r="SKT1" s="1399"/>
      <c r="SKU1" s="1399"/>
      <c r="SKV1" s="1399"/>
      <c r="SKW1" s="1399"/>
      <c r="SKX1" s="1399"/>
      <c r="SKY1" s="1399"/>
      <c r="SKZ1" s="1399"/>
      <c r="SLA1" s="1399"/>
      <c r="SLB1" s="1399"/>
      <c r="SLC1" s="1399"/>
      <c r="SLD1" s="1399"/>
      <c r="SLE1" s="1399"/>
      <c r="SLF1" s="1399"/>
      <c r="SLG1" s="1399"/>
      <c r="SLH1" s="1399"/>
      <c r="SLI1" s="1399"/>
      <c r="SLJ1" s="1399"/>
      <c r="SLK1" s="1399"/>
      <c r="SLL1" s="1399"/>
      <c r="SLM1" s="1399"/>
      <c r="SLN1" s="1399"/>
      <c r="SLO1" s="1399"/>
      <c r="SLP1" s="1399"/>
      <c r="SLQ1" s="1399"/>
      <c r="SLR1" s="1399"/>
      <c r="SLS1" s="1399"/>
      <c r="SLT1" s="1399"/>
      <c r="SLU1" s="1399"/>
      <c r="SLV1" s="1399"/>
      <c r="SLW1" s="1399"/>
      <c r="SLX1" s="1399"/>
      <c r="SLY1" s="1399"/>
      <c r="SLZ1" s="1399"/>
      <c r="SMA1" s="1399"/>
      <c r="SMB1" s="1399"/>
      <c r="SMC1" s="1399"/>
      <c r="SMD1" s="1399"/>
      <c r="SME1" s="1399"/>
      <c r="SMF1" s="1399"/>
      <c r="SMG1" s="1399"/>
      <c r="SMH1" s="1399"/>
      <c r="SMI1" s="1399"/>
      <c r="SMJ1" s="1399"/>
      <c r="SMK1" s="1399"/>
      <c r="SML1" s="1399"/>
      <c r="SMM1" s="1399"/>
      <c r="SMN1" s="1399"/>
      <c r="SMO1" s="1399"/>
      <c r="SMP1" s="1399"/>
      <c r="SMQ1" s="1399"/>
      <c r="SMR1" s="1399"/>
      <c r="SMS1" s="1399"/>
      <c r="SMT1" s="1399"/>
      <c r="SMU1" s="1399"/>
      <c r="SMV1" s="1399"/>
      <c r="SMW1" s="1399"/>
      <c r="SMX1" s="1399"/>
      <c r="SMY1" s="1399"/>
      <c r="SMZ1" s="1399"/>
      <c r="SNA1" s="1399"/>
      <c r="SNB1" s="1399"/>
      <c r="SNC1" s="1399"/>
      <c r="SND1" s="1399"/>
      <c r="SNE1" s="1399"/>
      <c r="SNF1" s="1399"/>
      <c r="SNG1" s="1399"/>
      <c r="SNH1" s="1399"/>
      <c r="SNI1" s="1399"/>
      <c r="SNJ1" s="1399"/>
      <c r="SNK1" s="1399"/>
      <c r="SNL1" s="1399"/>
      <c r="SNM1" s="1399"/>
      <c r="SNN1" s="1399"/>
      <c r="SNO1" s="1399"/>
      <c r="SNP1" s="1399"/>
      <c r="SNQ1" s="1399"/>
      <c r="SNR1" s="1399"/>
      <c r="SNS1" s="1399"/>
      <c r="SNT1" s="1399"/>
      <c r="SNU1" s="1399"/>
      <c r="SNV1" s="1399"/>
      <c r="SNW1" s="1399"/>
      <c r="SNX1" s="1399"/>
      <c r="SNY1" s="1399"/>
      <c r="SNZ1" s="1399"/>
      <c r="SOA1" s="1399"/>
      <c r="SOB1" s="1399"/>
      <c r="SOC1" s="1399"/>
      <c r="SOD1" s="1399"/>
      <c r="SOE1" s="1399"/>
      <c r="SOF1" s="1399"/>
      <c r="SOG1" s="1399"/>
      <c r="SOH1" s="1399"/>
      <c r="SOI1" s="1399"/>
      <c r="SOJ1" s="1399"/>
      <c r="SOK1" s="1399"/>
      <c r="SOL1" s="1399"/>
      <c r="SOM1" s="1399"/>
      <c r="SON1" s="1399"/>
      <c r="SOO1" s="1399"/>
      <c r="SOP1" s="1399"/>
      <c r="SOQ1" s="1399"/>
      <c r="SOR1" s="1399"/>
      <c r="SOS1" s="1399"/>
      <c r="SOT1" s="1399"/>
      <c r="SOU1" s="1399"/>
      <c r="SOV1" s="1399"/>
      <c r="SOW1" s="1399"/>
      <c r="SOX1" s="1399"/>
      <c r="SOY1" s="1399"/>
      <c r="SOZ1" s="1399"/>
      <c r="SPA1" s="1399"/>
      <c r="SPB1" s="1399"/>
      <c r="SPC1" s="1399"/>
      <c r="SPD1" s="1399"/>
      <c r="SPE1" s="1399"/>
      <c r="SPF1" s="1399"/>
      <c r="SPG1" s="1399"/>
      <c r="SPH1" s="1399"/>
      <c r="SPI1" s="1399"/>
      <c r="SPJ1" s="1399"/>
      <c r="SPK1" s="1399"/>
      <c r="SPL1" s="1399"/>
      <c r="SPM1" s="1399"/>
      <c r="SPN1" s="1399"/>
      <c r="SPO1" s="1399"/>
      <c r="SPP1" s="1399"/>
      <c r="SPQ1" s="1399"/>
      <c r="SPR1" s="1399"/>
      <c r="SPS1" s="1399"/>
      <c r="SPT1" s="1399"/>
      <c r="SPU1" s="1399"/>
      <c r="SPV1" s="1399"/>
      <c r="SPW1" s="1399"/>
      <c r="SPX1" s="1399"/>
      <c r="SPY1" s="1399"/>
      <c r="SPZ1" s="1399"/>
      <c r="SQA1" s="1399"/>
      <c r="SQB1" s="1399"/>
      <c r="SQC1" s="1399"/>
      <c r="SQD1" s="1399"/>
      <c r="SQE1" s="1399"/>
      <c r="SQF1" s="1399"/>
      <c r="SQG1" s="1399"/>
      <c r="SQH1" s="1399"/>
      <c r="SQI1" s="1399"/>
      <c r="SQJ1" s="1399"/>
      <c r="SQK1" s="1399"/>
      <c r="SQL1" s="1399"/>
      <c r="SQM1" s="1399"/>
      <c r="SQN1" s="1399"/>
      <c r="SQO1" s="1399"/>
      <c r="SQP1" s="1399"/>
      <c r="SQQ1" s="1399"/>
      <c r="SQR1" s="1399"/>
      <c r="SQS1" s="1399"/>
      <c r="SQT1" s="1399"/>
      <c r="SQU1" s="1399"/>
      <c r="SQV1" s="1399"/>
      <c r="SQW1" s="1399"/>
      <c r="SQX1" s="1399"/>
      <c r="SQY1" s="1399"/>
      <c r="SQZ1" s="1399"/>
      <c r="SRA1" s="1399"/>
      <c r="SRB1" s="1399"/>
      <c r="SRC1" s="1399"/>
      <c r="SRD1" s="1399"/>
      <c r="SRE1" s="1399"/>
      <c r="SRF1" s="1399"/>
      <c r="SRG1" s="1399"/>
      <c r="SRH1" s="1399"/>
      <c r="SRI1" s="1399"/>
      <c r="SRJ1" s="1399"/>
      <c r="SRK1" s="1399"/>
      <c r="SRL1" s="1399"/>
      <c r="SRM1" s="1399"/>
      <c r="SRN1" s="1399"/>
      <c r="SRO1" s="1399"/>
      <c r="SRP1" s="1399"/>
      <c r="SRQ1" s="1399"/>
      <c r="SRR1" s="1399"/>
      <c r="SRS1" s="1399"/>
      <c r="SRT1" s="1399"/>
      <c r="SRU1" s="1399"/>
      <c r="SRV1" s="1399"/>
      <c r="SRW1" s="1399"/>
      <c r="SRX1" s="1399"/>
      <c r="SRY1" s="1399"/>
      <c r="SRZ1" s="1399"/>
      <c r="SSA1" s="1399"/>
      <c r="SSB1" s="1399"/>
      <c r="SSC1" s="1399"/>
      <c r="SSD1" s="1399"/>
      <c r="SSE1" s="1399"/>
      <c r="SSF1" s="1399"/>
      <c r="SSG1" s="1399"/>
      <c r="SSH1" s="1399"/>
      <c r="SSI1" s="1399"/>
      <c r="SSJ1" s="1399"/>
      <c r="SSK1" s="1399"/>
      <c r="SSL1" s="1399"/>
      <c r="SSM1" s="1399"/>
      <c r="SSN1" s="1399"/>
      <c r="SSO1" s="1399"/>
      <c r="SSP1" s="1399"/>
      <c r="SSQ1" s="1399"/>
      <c r="SSR1" s="1399"/>
      <c r="SSS1" s="1399"/>
      <c r="SST1" s="1399"/>
      <c r="SSU1" s="1399"/>
      <c r="SSV1" s="1399"/>
      <c r="SSW1" s="1399"/>
      <c r="SSX1" s="1399"/>
      <c r="SSY1" s="1399"/>
      <c r="SSZ1" s="1399"/>
      <c r="STA1" s="1399"/>
      <c r="STB1" s="1399"/>
      <c r="STC1" s="1399"/>
      <c r="STD1" s="1399"/>
      <c r="STE1" s="1399"/>
      <c r="STF1" s="1399"/>
      <c r="STG1" s="1399"/>
      <c r="STH1" s="1399"/>
      <c r="STI1" s="1399"/>
      <c r="STJ1" s="1399"/>
      <c r="STK1" s="1399"/>
      <c r="STL1" s="1399"/>
      <c r="STM1" s="1399"/>
      <c r="STN1" s="1399"/>
      <c r="STO1" s="1399"/>
      <c r="STP1" s="1399"/>
      <c r="STQ1" s="1399"/>
      <c r="STR1" s="1399"/>
      <c r="STS1" s="1399"/>
      <c r="STT1" s="1399"/>
      <c r="STU1" s="1399"/>
      <c r="STV1" s="1399"/>
      <c r="STW1" s="1399"/>
      <c r="STX1" s="1399"/>
      <c r="STY1" s="1399"/>
      <c r="STZ1" s="1399"/>
      <c r="SUA1" s="1399"/>
      <c r="SUB1" s="1399"/>
      <c r="SUC1" s="1399"/>
      <c r="SUD1" s="1399"/>
      <c r="SUE1" s="1399"/>
      <c r="SUF1" s="1399"/>
      <c r="SUG1" s="1399"/>
      <c r="SUH1" s="1399"/>
      <c r="SUI1" s="1399"/>
      <c r="SUJ1" s="1399"/>
      <c r="SUK1" s="1399"/>
      <c r="SUL1" s="1399"/>
      <c r="SUM1" s="1399"/>
      <c r="SUN1" s="1399"/>
      <c r="SUO1" s="1399"/>
      <c r="SUP1" s="1399"/>
      <c r="SUQ1" s="1399"/>
      <c r="SUR1" s="1399"/>
      <c r="SUS1" s="1399"/>
      <c r="SUT1" s="1399"/>
      <c r="SUU1" s="1399"/>
      <c r="SUV1" s="1399"/>
      <c r="SUW1" s="1399"/>
      <c r="SUX1" s="1399"/>
      <c r="SUY1" s="1399"/>
      <c r="SUZ1" s="1399"/>
      <c r="SVA1" s="1399"/>
      <c r="SVB1" s="1399"/>
      <c r="SVC1" s="1399"/>
      <c r="SVD1" s="1399"/>
      <c r="SVE1" s="1399"/>
      <c r="SVF1" s="1399"/>
      <c r="SVG1" s="1399"/>
      <c r="SVH1" s="1399"/>
      <c r="SVI1" s="1399"/>
      <c r="SVJ1" s="1399"/>
      <c r="SVK1" s="1399"/>
      <c r="SVL1" s="1399"/>
      <c r="SVM1" s="1399"/>
      <c r="SVN1" s="1399"/>
      <c r="SVO1" s="1399"/>
      <c r="SVP1" s="1399"/>
      <c r="SVQ1" s="1399"/>
      <c r="SVR1" s="1399"/>
      <c r="SVS1" s="1399"/>
      <c r="SVT1" s="1399"/>
      <c r="SVU1" s="1399"/>
      <c r="SVV1" s="1399"/>
      <c r="SVW1" s="1399"/>
      <c r="SVX1" s="1399"/>
      <c r="SVY1" s="1399"/>
      <c r="SVZ1" s="1399"/>
      <c r="SWA1" s="1399"/>
      <c r="SWB1" s="1399"/>
      <c r="SWC1" s="1399"/>
      <c r="SWD1" s="1399"/>
      <c r="SWE1" s="1399"/>
      <c r="SWF1" s="1399"/>
      <c r="SWG1" s="1399"/>
      <c r="SWH1" s="1399"/>
      <c r="SWI1" s="1399"/>
      <c r="SWJ1" s="1399"/>
      <c r="SWK1" s="1399"/>
      <c r="SWL1" s="1399"/>
      <c r="SWM1" s="1399"/>
      <c r="SWN1" s="1399"/>
      <c r="SWO1" s="1399"/>
      <c r="SWP1" s="1399"/>
      <c r="SWQ1" s="1399"/>
      <c r="SWR1" s="1399"/>
      <c r="SWS1" s="1399"/>
      <c r="SWT1" s="1399"/>
      <c r="SWU1" s="1399"/>
      <c r="SWV1" s="1399"/>
      <c r="SWW1" s="1399"/>
      <c r="SWX1" s="1399"/>
      <c r="SWY1" s="1399"/>
      <c r="SWZ1" s="1399"/>
      <c r="SXA1" s="1399"/>
      <c r="SXB1" s="1399"/>
      <c r="SXC1" s="1399"/>
      <c r="SXD1" s="1399"/>
      <c r="SXE1" s="1399"/>
      <c r="SXF1" s="1399"/>
      <c r="SXG1" s="1399"/>
      <c r="SXH1" s="1399"/>
      <c r="SXI1" s="1399"/>
      <c r="SXJ1" s="1399"/>
      <c r="SXK1" s="1399"/>
      <c r="SXL1" s="1399"/>
      <c r="SXM1" s="1399"/>
      <c r="SXN1" s="1399"/>
      <c r="SXO1" s="1399"/>
      <c r="SXP1" s="1399"/>
      <c r="SXQ1" s="1399"/>
      <c r="SXR1" s="1399"/>
      <c r="SXS1" s="1399"/>
      <c r="SXT1" s="1399"/>
      <c r="SXU1" s="1399"/>
      <c r="SXV1" s="1399"/>
      <c r="SXW1" s="1399"/>
      <c r="SXX1" s="1399"/>
      <c r="SXY1" s="1399"/>
      <c r="SXZ1" s="1399"/>
      <c r="SYA1" s="1399"/>
      <c r="SYB1" s="1399"/>
      <c r="SYC1" s="1399"/>
      <c r="SYD1" s="1399"/>
      <c r="SYE1" s="1399"/>
      <c r="SYF1" s="1399"/>
      <c r="SYG1" s="1399"/>
      <c r="SYH1" s="1399"/>
      <c r="SYI1" s="1399"/>
      <c r="SYJ1" s="1399"/>
      <c r="SYK1" s="1399"/>
      <c r="SYL1" s="1399"/>
      <c r="SYM1" s="1399"/>
      <c r="SYN1" s="1399"/>
      <c r="SYO1" s="1399"/>
      <c r="SYP1" s="1399"/>
      <c r="SYQ1" s="1399"/>
      <c r="SYR1" s="1399"/>
      <c r="SYS1" s="1399"/>
      <c r="SYT1" s="1399"/>
      <c r="SYU1" s="1399"/>
      <c r="SYV1" s="1399"/>
      <c r="SYW1" s="1399"/>
      <c r="SYX1" s="1399"/>
      <c r="SYY1" s="1399"/>
      <c r="SYZ1" s="1399"/>
      <c r="SZA1" s="1399"/>
      <c r="SZB1" s="1399"/>
      <c r="SZC1" s="1399"/>
      <c r="SZD1" s="1399"/>
      <c r="SZE1" s="1399"/>
      <c r="SZF1" s="1399"/>
      <c r="SZG1" s="1399"/>
      <c r="SZH1" s="1399"/>
      <c r="SZI1" s="1399"/>
      <c r="SZJ1" s="1399"/>
      <c r="SZK1" s="1399"/>
      <c r="SZL1" s="1399"/>
      <c r="SZM1" s="1399"/>
      <c r="SZN1" s="1399"/>
      <c r="SZO1" s="1399"/>
      <c r="SZP1" s="1399"/>
      <c r="SZQ1" s="1399"/>
      <c r="SZR1" s="1399"/>
      <c r="SZS1" s="1399"/>
      <c r="SZT1" s="1399"/>
      <c r="SZU1" s="1399"/>
      <c r="SZV1" s="1399"/>
      <c r="SZW1" s="1399"/>
      <c r="SZX1" s="1399"/>
      <c r="SZY1" s="1399"/>
      <c r="SZZ1" s="1399"/>
      <c r="TAA1" s="1399"/>
      <c r="TAB1" s="1399"/>
      <c r="TAC1" s="1399"/>
      <c r="TAD1" s="1399"/>
      <c r="TAE1" s="1399"/>
      <c r="TAF1" s="1399"/>
      <c r="TAG1" s="1399"/>
      <c r="TAH1" s="1399"/>
      <c r="TAI1" s="1399"/>
      <c r="TAJ1" s="1399"/>
      <c r="TAK1" s="1399"/>
      <c r="TAL1" s="1399"/>
      <c r="TAM1" s="1399"/>
      <c r="TAN1" s="1399"/>
      <c r="TAO1" s="1399"/>
      <c r="TAP1" s="1399"/>
      <c r="TAQ1" s="1399"/>
      <c r="TAR1" s="1399"/>
      <c r="TAS1" s="1399"/>
      <c r="TAT1" s="1399"/>
      <c r="TAU1" s="1399"/>
      <c r="TAV1" s="1399"/>
      <c r="TAW1" s="1399"/>
      <c r="TAX1" s="1399"/>
      <c r="TAY1" s="1399"/>
      <c r="TAZ1" s="1399"/>
      <c r="TBA1" s="1399"/>
      <c r="TBB1" s="1399"/>
      <c r="TBC1" s="1399"/>
      <c r="TBD1" s="1399"/>
      <c r="TBE1" s="1399"/>
      <c r="TBF1" s="1399"/>
      <c r="TBG1" s="1399"/>
      <c r="TBH1" s="1399"/>
      <c r="TBI1" s="1399"/>
      <c r="TBJ1" s="1399"/>
      <c r="TBK1" s="1399"/>
      <c r="TBL1" s="1399"/>
      <c r="TBM1" s="1399"/>
      <c r="TBN1" s="1399"/>
      <c r="TBO1" s="1399"/>
      <c r="TBP1" s="1399"/>
      <c r="TBQ1" s="1399"/>
      <c r="TBR1" s="1399"/>
      <c r="TBS1" s="1399"/>
      <c r="TBT1" s="1399"/>
      <c r="TBU1" s="1399"/>
      <c r="TBV1" s="1399"/>
      <c r="TBW1" s="1399"/>
      <c r="TBX1" s="1399"/>
      <c r="TBY1" s="1399"/>
      <c r="TBZ1" s="1399"/>
      <c r="TCA1" s="1399"/>
      <c r="TCB1" s="1399"/>
      <c r="TCC1" s="1399"/>
      <c r="TCD1" s="1399"/>
      <c r="TCE1" s="1399"/>
      <c r="TCF1" s="1399"/>
      <c r="TCG1" s="1399"/>
      <c r="TCH1" s="1399"/>
      <c r="TCI1" s="1399"/>
      <c r="TCJ1" s="1399"/>
      <c r="TCK1" s="1399"/>
      <c r="TCL1" s="1399"/>
      <c r="TCM1" s="1399"/>
      <c r="TCN1" s="1399"/>
      <c r="TCO1" s="1399"/>
      <c r="TCP1" s="1399"/>
      <c r="TCQ1" s="1399"/>
      <c r="TCR1" s="1399"/>
      <c r="TCS1" s="1399"/>
      <c r="TCT1" s="1399"/>
      <c r="TCU1" s="1399"/>
      <c r="TCV1" s="1399"/>
      <c r="TCW1" s="1399"/>
      <c r="TCX1" s="1399"/>
      <c r="TCY1" s="1399"/>
      <c r="TCZ1" s="1399"/>
      <c r="TDA1" s="1399"/>
      <c r="TDB1" s="1399"/>
      <c r="TDC1" s="1399"/>
      <c r="TDD1" s="1399"/>
      <c r="TDE1" s="1399"/>
      <c r="TDF1" s="1399"/>
      <c r="TDG1" s="1399"/>
      <c r="TDH1" s="1399"/>
      <c r="TDI1" s="1399"/>
      <c r="TDJ1" s="1399"/>
      <c r="TDK1" s="1399"/>
      <c r="TDL1" s="1399"/>
      <c r="TDM1" s="1399"/>
      <c r="TDN1" s="1399"/>
      <c r="TDO1" s="1399"/>
      <c r="TDP1" s="1399"/>
      <c r="TDQ1" s="1399"/>
      <c r="TDR1" s="1399"/>
      <c r="TDS1" s="1399"/>
      <c r="TDT1" s="1399"/>
      <c r="TDU1" s="1399"/>
      <c r="TDV1" s="1399"/>
      <c r="TDW1" s="1399"/>
      <c r="TDX1" s="1399"/>
      <c r="TDY1" s="1399"/>
      <c r="TDZ1" s="1399"/>
      <c r="TEA1" s="1399"/>
      <c r="TEB1" s="1399"/>
      <c r="TEC1" s="1399"/>
      <c r="TED1" s="1399"/>
      <c r="TEE1" s="1399"/>
      <c r="TEF1" s="1399"/>
      <c r="TEG1" s="1399"/>
      <c r="TEH1" s="1399"/>
      <c r="TEI1" s="1399"/>
      <c r="TEJ1" s="1399"/>
      <c r="TEK1" s="1399"/>
      <c r="TEL1" s="1399"/>
      <c r="TEM1" s="1399"/>
      <c r="TEN1" s="1399"/>
      <c r="TEO1" s="1399"/>
      <c r="TEP1" s="1399"/>
      <c r="TEQ1" s="1399"/>
      <c r="TER1" s="1399"/>
      <c r="TES1" s="1399"/>
      <c r="TET1" s="1399"/>
      <c r="TEU1" s="1399"/>
      <c r="TEV1" s="1399"/>
      <c r="TEW1" s="1399"/>
      <c r="TEX1" s="1399"/>
      <c r="TEY1" s="1399"/>
      <c r="TEZ1" s="1399"/>
      <c r="TFA1" s="1399"/>
      <c r="TFB1" s="1399"/>
      <c r="TFC1" s="1399"/>
      <c r="TFD1" s="1399"/>
      <c r="TFE1" s="1399"/>
      <c r="TFF1" s="1399"/>
      <c r="TFG1" s="1399"/>
      <c r="TFH1" s="1399"/>
      <c r="TFI1" s="1399"/>
      <c r="TFJ1" s="1399"/>
      <c r="TFK1" s="1399"/>
      <c r="TFL1" s="1399"/>
      <c r="TFM1" s="1399"/>
      <c r="TFN1" s="1399"/>
      <c r="TFO1" s="1399"/>
      <c r="TFP1" s="1399"/>
      <c r="TFQ1" s="1399"/>
      <c r="TFR1" s="1399"/>
      <c r="TFS1" s="1399"/>
      <c r="TFT1" s="1399"/>
      <c r="TFU1" s="1399"/>
      <c r="TFV1" s="1399"/>
      <c r="TFW1" s="1399"/>
      <c r="TFX1" s="1399"/>
      <c r="TFY1" s="1399"/>
      <c r="TFZ1" s="1399"/>
      <c r="TGA1" s="1399"/>
      <c r="TGB1" s="1399"/>
      <c r="TGC1" s="1399"/>
      <c r="TGD1" s="1399"/>
      <c r="TGE1" s="1399"/>
      <c r="TGF1" s="1399"/>
      <c r="TGG1" s="1399"/>
      <c r="TGH1" s="1399"/>
      <c r="TGI1" s="1399"/>
      <c r="TGJ1" s="1399"/>
      <c r="TGK1" s="1399"/>
      <c r="TGL1" s="1399"/>
      <c r="TGM1" s="1399"/>
      <c r="TGN1" s="1399"/>
      <c r="TGO1" s="1399"/>
      <c r="TGP1" s="1399"/>
      <c r="TGQ1" s="1399"/>
      <c r="TGR1" s="1399"/>
      <c r="TGS1" s="1399"/>
      <c r="TGT1" s="1399"/>
      <c r="TGU1" s="1399"/>
      <c r="TGV1" s="1399"/>
      <c r="TGW1" s="1399"/>
      <c r="TGX1" s="1399"/>
      <c r="TGY1" s="1399"/>
      <c r="TGZ1" s="1399"/>
      <c r="THA1" s="1399"/>
      <c r="THB1" s="1399"/>
      <c r="THC1" s="1399"/>
      <c r="THD1" s="1399"/>
      <c r="THE1" s="1399"/>
      <c r="THF1" s="1399"/>
      <c r="THG1" s="1399"/>
      <c r="THH1" s="1399"/>
      <c r="THI1" s="1399"/>
      <c r="THJ1" s="1399"/>
      <c r="THK1" s="1399"/>
      <c r="THL1" s="1399"/>
      <c r="THM1" s="1399"/>
      <c r="THN1" s="1399"/>
      <c r="THO1" s="1399"/>
      <c r="THP1" s="1399"/>
      <c r="THQ1" s="1399"/>
      <c r="THR1" s="1399"/>
      <c r="THS1" s="1399"/>
      <c r="THT1" s="1399"/>
      <c r="THU1" s="1399"/>
      <c r="THV1" s="1399"/>
      <c r="THW1" s="1399"/>
      <c r="THX1" s="1399"/>
      <c r="THY1" s="1399"/>
      <c r="THZ1" s="1399"/>
      <c r="TIA1" s="1399"/>
      <c r="TIB1" s="1399"/>
      <c r="TIC1" s="1399"/>
      <c r="TID1" s="1399"/>
      <c r="TIE1" s="1399"/>
      <c r="TIF1" s="1399"/>
      <c r="TIG1" s="1399"/>
      <c r="TIH1" s="1399"/>
      <c r="TII1" s="1399"/>
      <c r="TIJ1" s="1399"/>
      <c r="TIK1" s="1399"/>
      <c r="TIL1" s="1399"/>
      <c r="TIM1" s="1399"/>
      <c r="TIN1" s="1399"/>
      <c r="TIO1" s="1399"/>
      <c r="TIP1" s="1399"/>
      <c r="TIQ1" s="1399"/>
      <c r="TIR1" s="1399"/>
      <c r="TIS1" s="1399"/>
      <c r="TIT1" s="1399"/>
      <c r="TIU1" s="1399"/>
      <c r="TIV1" s="1399"/>
      <c r="TIW1" s="1399"/>
      <c r="TIX1" s="1399"/>
      <c r="TIY1" s="1399"/>
      <c r="TIZ1" s="1399"/>
      <c r="TJA1" s="1399"/>
      <c r="TJB1" s="1399"/>
      <c r="TJC1" s="1399"/>
      <c r="TJD1" s="1399"/>
      <c r="TJE1" s="1399"/>
      <c r="TJF1" s="1399"/>
      <c r="TJG1" s="1399"/>
      <c r="TJH1" s="1399"/>
      <c r="TJI1" s="1399"/>
      <c r="TJJ1" s="1399"/>
      <c r="TJK1" s="1399"/>
      <c r="TJL1" s="1399"/>
      <c r="TJM1" s="1399"/>
      <c r="TJN1" s="1399"/>
      <c r="TJO1" s="1399"/>
      <c r="TJP1" s="1399"/>
      <c r="TJQ1" s="1399"/>
      <c r="TJR1" s="1399"/>
      <c r="TJS1" s="1399"/>
      <c r="TJT1" s="1399"/>
      <c r="TJU1" s="1399"/>
      <c r="TJV1" s="1399"/>
      <c r="TJW1" s="1399"/>
      <c r="TJX1" s="1399"/>
      <c r="TJY1" s="1399"/>
      <c r="TJZ1" s="1399"/>
      <c r="TKA1" s="1399"/>
      <c r="TKB1" s="1399"/>
      <c r="TKC1" s="1399"/>
      <c r="TKD1" s="1399"/>
      <c r="TKE1" s="1399"/>
      <c r="TKF1" s="1399"/>
      <c r="TKG1" s="1399"/>
      <c r="TKH1" s="1399"/>
      <c r="TKI1" s="1399"/>
      <c r="TKJ1" s="1399"/>
      <c r="TKK1" s="1399"/>
      <c r="TKL1" s="1399"/>
      <c r="TKM1" s="1399"/>
      <c r="TKN1" s="1399"/>
      <c r="TKO1" s="1399"/>
      <c r="TKP1" s="1399"/>
      <c r="TKQ1" s="1399"/>
      <c r="TKR1" s="1399"/>
      <c r="TKS1" s="1399"/>
      <c r="TKT1" s="1399"/>
      <c r="TKU1" s="1399"/>
      <c r="TKV1" s="1399"/>
      <c r="TKW1" s="1399"/>
      <c r="TKX1" s="1399"/>
      <c r="TKY1" s="1399"/>
      <c r="TKZ1" s="1399"/>
      <c r="TLA1" s="1399"/>
      <c r="TLB1" s="1399"/>
      <c r="TLC1" s="1399"/>
      <c r="TLD1" s="1399"/>
      <c r="TLE1" s="1399"/>
      <c r="TLF1" s="1399"/>
      <c r="TLG1" s="1399"/>
      <c r="TLH1" s="1399"/>
      <c r="TLI1" s="1399"/>
      <c r="TLJ1" s="1399"/>
      <c r="TLK1" s="1399"/>
      <c r="TLL1" s="1399"/>
      <c r="TLM1" s="1399"/>
      <c r="TLN1" s="1399"/>
      <c r="TLO1" s="1399"/>
      <c r="TLP1" s="1399"/>
      <c r="TLQ1" s="1399"/>
      <c r="TLR1" s="1399"/>
      <c r="TLS1" s="1399"/>
      <c r="TLT1" s="1399"/>
      <c r="TLU1" s="1399"/>
      <c r="TLV1" s="1399"/>
      <c r="TLW1" s="1399"/>
      <c r="TLX1" s="1399"/>
      <c r="TLY1" s="1399"/>
      <c r="TLZ1" s="1399"/>
      <c r="TMA1" s="1399"/>
      <c r="TMB1" s="1399"/>
      <c r="TMC1" s="1399"/>
      <c r="TMD1" s="1399"/>
      <c r="TME1" s="1399"/>
      <c r="TMF1" s="1399"/>
      <c r="TMG1" s="1399"/>
      <c r="TMH1" s="1399"/>
      <c r="TMI1" s="1399"/>
      <c r="TMJ1" s="1399"/>
      <c r="TMK1" s="1399"/>
      <c r="TML1" s="1399"/>
      <c r="TMM1" s="1399"/>
      <c r="TMN1" s="1399"/>
      <c r="TMO1" s="1399"/>
      <c r="TMP1" s="1399"/>
      <c r="TMQ1" s="1399"/>
      <c r="TMR1" s="1399"/>
      <c r="TMS1" s="1399"/>
      <c r="TMT1" s="1399"/>
      <c r="TMU1" s="1399"/>
      <c r="TMV1" s="1399"/>
      <c r="TMW1" s="1399"/>
      <c r="TMX1" s="1399"/>
      <c r="TMY1" s="1399"/>
      <c r="TMZ1" s="1399"/>
      <c r="TNA1" s="1399"/>
      <c r="TNB1" s="1399"/>
      <c r="TNC1" s="1399"/>
      <c r="TND1" s="1399"/>
      <c r="TNE1" s="1399"/>
      <c r="TNF1" s="1399"/>
      <c r="TNG1" s="1399"/>
      <c r="TNH1" s="1399"/>
      <c r="TNI1" s="1399"/>
      <c r="TNJ1" s="1399"/>
      <c r="TNK1" s="1399"/>
      <c r="TNL1" s="1399"/>
      <c r="TNM1" s="1399"/>
      <c r="TNN1" s="1399"/>
      <c r="TNO1" s="1399"/>
      <c r="TNP1" s="1399"/>
      <c r="TNQ1" s="1399"/>
      <c r="TNR1" s="1399"/>
      <c r="TNS1" s="1399"/>
      <c r="TNT1" s="1399"/>
      <c r="TNU1" s="1399"/>
      <c r="TNV1" s="1399"/>
      <c r="TNW1" s="1399"/>
      <c r="TNX1" s="1399"/>
      <c r="TNY1" s="1399"/>
      <c r="TNZ1" s="1399"/>
      <c r="TOA1" s="1399"/>
      <c r="TOB1" s="1399"/>
      <c r="TOC1" s="1399"/>
      <c r="TOD1" s="1399"/>
      <c r="TOE1" s="1399"/>
      <c r="TOF1" s="1399"/>
      <c r="TOG1" s="1399"/>
      <c r="TOH1" s="1399"/>
      <c r="TOI1" s="1399"/>
      <c r="TOJ1" s="1399"/>
      <c r="TOK1" s="1399"/>
      <c r="TOL1" s="1399"/>
      <c r="TOM1" s="1399"/>
      <c r="TON1" s="1399"/>
      <c r="TOO1" s="1399"/>
      <c r="TOP1" s="1399"/>
      <c r="TOQ1" s="1399"/>
      <c r="TOR1" s="1399"/>
      <c r="TOS1" s="1399"/>
      <c r="TOT1" s="1399"/>
      <c r="TOU1" s="1399"/>
      <c r="TOV1" s="1399"/>
      <c r="TOW1" s="1399"/>
      <c r="TOX1" s="1399"/>
      <c r="TOY1" s="1399"/>
      <c r="TOZ1" s="1399"/>
      <c r="TPA1" s="1399"/>
      <c r="TPB1" s="1399"/>
      <c r="TPC1" s="1399"/>
      <c r="TPD1" s="1399"/>
      <c r="TPE1" s="1399"/>
      <c r="TPF1" s="1399"/>
      <c r="TPG1" s="1399"/>
      <c r="TPH1" s="1399"/>
      <c r="TPI1" s="1399"/>
      <c r="TPJ1" s="1399"/>
      <c r="TPK1" s="1399"/>
      <c r="TPL1" s="1399"/>
      <c r="TPM1" s="1399"/>
      <c r="TPN1" s="1399"/>
      <c r="TPO1" s="1399"/>
      <c r="TPP1" s="1399"/>
      <c r="TPQ1" s="1399"/>
      <c r="TPR1" s="1399"/>
      <c r="TPS1" s="1399"/>
      <c r="TPT1" s="1399"/>
      <c r="TPU1" s="1399"/>
      <c r="TPV1" s="1399"/>
      <c r="TPW1" s="1399"/>
      <c r="TPX1" s="1399"/>
      <c r="TPY1" s="1399"/>
      <c r="TPZ1" s="1399"/>
      <c r="TQA1" s="1399"/>
      <c r="TQB1" s="1399"/>
      <c r="TQC1" s="1399"/>
      <c r="TQD1" s="1399"/>
      <c r="TQE1" s="1399"/>
      <c r="TQF1" s="1399"/>
      <c r="TQG1" s="1399"/>
      <c r="TQH1" s="1399"/>
      <c r="TQI1" s="1399"/>
      <c r="TQJ1" s="1399"/>
      <c r="TQK1" s="1399"/>
      <c r="TQL1" s="1399"/>
      <c r="TQM1" s="1399"/>
      <c r="TQN1" s="1399"/>
      <c r="TQO1" s="1399"/>
      <c r="TQP1" s="1399"/>
      <c r="TQQ1" s="1399"/>
      <c r="TQR1" s="1399"/>
      <c r="TQS1" s="1399"/>
      <c r="TQT1" s="1399"/>
      <c r="TQU1" s="1399"/>
      <c r="TQV1" s="1399"/>
      <c r="TQW1" s="1399"/>
      <c r="TQX1" s="1399"/>
      <c r="TQY1" s="1399"/>
      <c r="TQZ1" s="1399"/>
      <c r="TRA1" s="1399"/>
      <c r="TRB1" s="1399"/>
      <c r="TRC1" s="1399"/>
      <c r="TRD1" s="1399"/>
      <c r="TRE1" s="1399"/>
      <c r="TRF1" s="1399"/>
      <c r="TRG1" s="1399"/>
      <c r="TRH1" s="1399"/>
      <c r="TRI1" s="1399"/>
      <c r="TRJ1" s="1399"/>
      <c r="TRK1" s="1399"/>
      <c r="TRL1" s="1399"/>
      <c r="TRM1" s="1399"/>
      <c r="TRN1" s="1399"/>
      <c r="TRO1" s="1399"/>
      <c r="TRP1" s="1399"/>
      <c r="TRQ1" s="1399"/>
      <c r="TRR1" s="1399"/>
      <c r="TRS1" s="1399"/>
      <c r="TRT1" s="1399"/>
      <c r="TRU1" s="1399"/>
      <c r="TRV1" s="1399"/>
      <c r="TRW1" s="1399"/>
      <c r="TRX1" s="1399"/>
      <c r="TRY1" s="1399"/>
      <c r="TRZ1" s="1399"/>
      <c r="TSA1" s="1399"/>
      <c r="TSB1" s="1399"/>
      <c r="TSC1" s="1399"/>
      <c r="TSD1" s="1399"/>
      <c r="TSE1" s="1399"/>
      <c r="TSF1" s="1399"/>
      <c r="TSG1" s="1399"/>
      <c r="TSH1" s="1399"/>
      <c r="TSI1" s="1399"/>
      <c r="TSJ1" s="1399"/>
      <c r="TSK1" s="1399"/>
      <c r="TSL1" s="1399"/>
      <c r="TSM1" s="1399"/>
      <c r="TSN1" s="1399"/>
      <c r="TSO1" s="1399"/>
      <c r="TSP1" s="1399"/>
      <c r="TSQ1" s="1399"/>
      <c r="TSR1" s="1399"/>
      <c r="TSS1" s="1399"/>
      <c r="TST1" s="1399"/>
      <c r="TSU1" s="1399"/>
      <c r="TSV1" s="1399"/>
      <c r="TSW1" s="1399"/>
      <c r="TSX1" s="1399"/>
      <c r="TSY1" s="1399"/>
      <c r="TSZ1" s="1399"/>
      <c r="TTA1" s="1399"/>
      <c r="TTB1" s="1399"/>
      <c r="TTC1" s="1399"/>
      <c r="TTD1" s="1399"/>
      <c r="TTE1" s="1399"/>
      <c r="TTF1" s="1399"/>
      <c r="TTG1" s="1399"/>
      <c r="TTH1" s="1399"/>
      <c r="TTI1" s="1399"/>
      <c r="TTJ1" s="1399"/>
      <c r="TTK1" s="1399"/>
      <c r="TTL1" s="1399"/>
      <c r="TTM1" s="1399"/>
      <c r="TTN1" s="1399"/>
      <c r="TTO1" s="1399"/>
      <c r="TTP1" s="1399"/>
      <c r="TTQ1" s="1399"/>
      <c r="TTR1" s="1399"/>
      <c r="TTS1" s="1399"/>
      <c r="TTT1" s="1399"/>
      <c r="TTU1" s="1399"/>
      <c r="TTV1" s="1399"/>
      <c r="TTW1" s="1399"/>
      <c r="TTX1" s="1399"/>
      <c r="TTY1" s="1399"/>
      <c r="TTZ1" s="1399"/>
      <c r="TUA1" s="1399"/>
      <c r="TUB1" s="1399"/>
      <c r="TUC1" s="1399"/>
      <c r="TUD1" s="1399"/>
      <c r="TUE1" s="1399"/>
      <c r="TUF1" s="1399"/>
      <c r="TUG1" s="1399"/>
      <c r="TUH1" s="1399"/>
      <c r="TUI1" s="1399"/>
      <c r="TUJ1" s="1399"/>
      <c r="TUK1" s="1399"/>
      <c r="TUL1" s="1399"/>
      <c r="TUM1" s="1399"/>
      <c r="TUN1" s="1399"/>
      <c r="TUO1" s="1399"/>
      <c r="TUP1" s="1399"/>
      <c r="TUQ1" s="1399"/>
      <c r="TUR1" s="1399"/>
      <c r="TUS1" s="1399"/>
      <c r="TUT1" s="1399"/>
      <c r="TUU1" s="1399"/>
      <c r="TUV1" s="1399"/>
      <c r="TUW1" s="1399"/>
      <c r="TUX1" s="1399"/>
      <c r="TUY1" s="1399"/>
      <c r="TUZ1" s="1399"/>
      <c r="TVA1" s="1399"/>
      <c r="TVB1" s="1399"/>
      <c r="TVC1" s="1399"/>
      <c r="TVD1" s="1399"/>
      <c r="TVE1" s="1399"/>
      <c r="TVF1" s="1399"/>
      <c r="TVG1" s="1399"/>
      <c r="TVH1" s="1399"/>
      <c r="TVI1" s="1399"/>
      <c r="TVJ1" s="1399"/>
      <c r="TVK1" s="1399"/>
      <c r="TVL1" s="1399"/>
      <c r="TVM1" s="1399"/>
      <c r="TVN1" s="1399"/>
      <c r="TVO1" s="1399"/>
      <c r="TVP1" s="1399"/>
      <c r="TVQ1" s="1399"/>
      <c r="TVR1" s="1399"/>
      <c r="TVS1" s="1399"/>
      <c r="TVT1" s="1399"/>
      <c r="TVU1" s="1399"/>
      <c r="TVV1" s="1399"/>
      <c r="TVW1" s="1399"/>
      <c r="TVX1" s="1399"/>
      <c r="TVY1" s="1399"/>
      <c r="TVZ1" s="1399"/>
      <c r="TWA1" s="1399"/>
      <c r="TWB1" s="1399"/>
      <c r="TWC1" s="1399"/>
      <c r="TWD1" s="1399"/>
      <c r="TWE1" s="1399"/>
      <c r="TWF1" s="1399"/>
      <c r="TWG1" s="1399"/>
      <c r="TWH1" s="1399"/>
      <c r="TWI1" s="1399"/>
      <c r="TWJ1" s="1399"/>
      <c r="TWK1" s="1399"/>
      <c r="TWL1" s="1399"/>
      <c r="TWM1" s="1399"/>
      <c r="TWN1" s="1399"/>
      <c r="TWO1" s="1399"/>
      <c r="TWP1" s="1399"/>
      <c r="TWQ1" s="1399"/>
      <c r="TWR1" s="1399"/>
      <c r="TWS1" s="1399"/>
      <c r="TWT1" s="1399"/>
      <c r="TWU1" s="1399"/>
      <c r="TWV1" s="1399"/>
      <c r="TWW1" s="1399"/>
      <c r="TWX1" s="1399"/>
      <c r="TWY1" s="1399"/>
      <c r="TWZ1" s="1399"/>
      <c r="TXA1" s="1399"/>
      <c r="TXB1" s="1399"/>
      <c r="TXC1" s="1399"/>
      <c r="TXD1" s="1399"/>
      <c r="TXE1" s="1399"/>
      <c r="TXF1" s="1399"/>
      <c r="TXG1" s="1399"/>
      <c r="TXH1" s="1399"/>
      <c r="TXI1" s="1399"/>
      <c r="TXJ1" s="1399"/>
      <c r="TXK1" s="1399"/>
      <c r="TXL1" s="1399"/>
      <c r="TXM1" s="1399"/>
      <c r="TXN1" s="1399"/>
      <c r="TXO1" s="1399"/>
      <c r="TXP1" s="1399"/>
      <c r="TXQ1" s="1399"/>
      <c r="TXR1" s="1399"/>
      <c r="TXS1" s="1399"/>
      <c r="TXT1" s="1399"/>
      <c r="TXU1" s="1399"/>
      <c r="TXV1" s="1399"/>
      <c r="TXW1" s="1399"/>
      <c r="TXX1" s="1399"/>
      <c r="TXY1" s="1399"/>
      <c r="TXZ1" s="1399"/>
      <c r="TYA1" s="1399"/>
      <c r="TYB1" s="1399"/>
      <c r="TYC1" s="1399"/>
      <c r="TYD1" s="1399"/>
      <c r="TYE1" s="1399"/>
      <c r="TYF1" s="1399"/>
      <c r="TYG1" s="1399"/>
      <c r="TYH1" s="1399"/>
      <c r="TYI1" s="1399"/>
      <c r="TYJ1" s="1399"/>
      <c r="TYK1" s="1399"/>
      <c r="TYL1" s="1399"/>
      <c r="TYM1" s="1399"/>
      <c r="TYN1" s="1399"/>
      <c r="TYO1" s="1399"/>
      <c r="TYP1" s="1399"/>
      <c r="TYQ1" s="1399"/>
      <c r="TYR1" s="1399"/>
      <c r="TYS1" s="1399"/>
      <c r="TYT1" s="1399"/>
      <c r="TYU1" s="1399"/>
      <c r="TYV1" s="1399"/>
      <c r="TYW1" s="1399"/>
      <c r="TYX1" s="1399"/>
      <c r="TYY1" s="1399"/>
      <c r="TYZ1" s="1399"/>
      <c r="TZA1" s="1399"/>
      <c r="TZB1" s="1399"/>
      <c r="TZC1" s="1399"/>
      <c r="TZD1" s="1399"/>
      <c r="TZE1" s="1399"/>
      <c r="TZF1" s="1399"/>
      <c r="TZG1" s="1399"/>
      <c r="TZH1" s="1399"/>
      <c r="TZI1" s="1399"/>
      <c r="TZJ1" s="1399"/>
      <c r="TZK1" s="1399"/>
      <c r="TZL1" s="1399"/>
      <c r="TZM1" s="1399"/>
      <c r="TZN1" s="1399"/>
      <c r="TZO1" s="1399"/>
      <c r="TZP1" s="1399"/>
      <c r="TZQ1" s="1399"/>
      <c r="TZR1" s="1399"/>
      <c r="TZS1" s="1399"/>
      <c r="TZT1" s="1399"/>
      <c r="TZU1" s="1399"/>
      <c r="TZV1" s="1399"/>
      <c r="TZW1" s="1399"/>
      <c r="TZX1" s="1399"/>
      <c r="TZY1" s="1399"/>
      <c r="TZZ1" s="1399"/>
      <c r="UAA1" s="1399"/>
      <c r="UAB1" s="1399"/>
      <c r="UAC1" s="1399"/>
      <c r="UAD1" s="1399"/>
      <c r="UAE1" s="1399"/>
      <c r="UAF1" s="1399"/>
      <c r="UAG1" s="1399"/>
      <c r="UAH1" s="1399"/>
      <c r="UAI1" s="1399"/>
      <c r="UAJ1" s="1399"/>
      <c r="UAK1" s="1399"/>
      <c r="UAL1" s="1399"/>
      <c r="UAM1" s="1399"/>
      <c r="UAN1" s="1399"/>
      <c r="UAO1" s="1399"/>
      <c r="UAP1" s="1399"/>
      <c r="UAQ1" s="1399"/>
      <c r="UAR1" s="1399"/>
      <c r="UAS1" s="1399"/>
      <c r="UAT1" s="1399"/>
      <c r="UAU1" s="1399"/>
      <c r="UAV1" s="1399"/>
      <c r="UAW1" s="1399"/>
      <c r="UAX1" s="1399"/>
      <c r="UAY1" s="1399"/>
      <c r="UAZ1" s="1399"/>
      <c r="UBA1" s="1399"/>
      <c r="UBB1" s="1399"/>
      <c r="UBC1" s="1399"/>
      <c r="UBD1" s="1399"/>
      <c r="UBE1" s="1399"/>
      <c r="UBF1" s="1399"/>
      <c r="UBG1" s="1399"/>
      <c r="UBH1" s="1399"/>
      <c r="UBI1" s="1399"/>
      <c r="UBJ1" s="1399"/>
      <c r="UBK1" s="1399"/>
      <c r="UBL1" s="1399"/>
      <c r="UBM1" s="1399"/>
      <c r="UBN1" s="1399"/>
      <c r="UBO1" s="1399"/>
      <c r="UBP1" s="1399"/>
      <c r="UBQ1" s="1399"/>
      <c r="UBR1" s="1399"/>
      <c r="UBS1" s="1399"/>
      <c r="UBT1" s="1399"/>
      <c r="UBU1" s="1399"/>
      <c r="UBV1" s="1399"/>
      <c r="UBW1" s="1399"/>
      <c r="UBX1" s="1399"/>
      <c r="UBY1" s="1399"/>
      <c r="UBZ1" s="1399"/>
      <c r="UCA1" s="1399"/>
      <c r="UCB1" s="1399"/>
      <c r="UCC1" s="1399"/>
      <c r="UCD1" s="1399"/>
      <c r="UCE1" s="1399"/>
      <c r="UCF1" s="1399"/>
      <c r="UCG1" s="1399"/>
      <c r="UCH1" s="1399"/>
      <c r="UCI1" s="1399"/>
      <c r="UCJ1" s="1399"/>
      <c r="UCK1" s="1399"/>
      <c r="UCL1" s="1399"/>
      <c r="UCM1" s="1399"/>
      <c r="UCN1" s="1399"/>
      <c r="UCO1" s="1399"/>
      <c r="UCP1" s="1399"/>
      <c r="UCQ1" s="1399"/>
      <c r="UCR1" s="1399"/>
      <c r="UCS1" s="1399"/>
      <c r="UCT1" s="1399"/>
      <c r="UCU1" s="1399"/>
      <c r="UCV1" s="1399"/>
      <c r="UCW1" s="1399"/>
      <c r="UCX1" s="1399"/>
      <c r="UCY1" s="1399"/>
      <c r="UCZ1" s="1399"/>
      <c r="UDA1" s="1399"/>
      <c r="UDB1" s="1399"/>
      <c r="UDC1" s="1399"/>
      <c r="UDD1" s="1399"/>
      <c r="UDE1" s="1399"/>
      <c r="UDF1" s="1399"/>
      <c r="UDG1" s="1399"/>
      <c r="UDH1" s="1399"/>
      <c r="UDI1" s="1399"/>
      <c r="UDJ1" s="1399"/>
      <c r="UDK1" s="1399"/>
      <c r="UDL1" s="1399"/>
      <c r="UDM1" s="1399"/>
      <c r="UDN1" s="1399"/>
      <c r="UDO1" s="1399"/>
      <c r="UDP1" s="1399"/>
      <c r="UDQ1" s="1399"/>
      <c r="UDR1" s="1399"/>
      <c r="UDS1" s="1399"/>
      <c r="UDT1" s="1399"/>
      <c r="UDU1" s="1399"/>
      <c r="UDV1" s="1399"/>
      <c r="UDW1" s="1399"/>
      <c r="UDX1" s="1399"/>
      <c r="UDY1" s="1399"/>
      <c r="UDZ1" s="1399"/>
      <c r="UEA1" s="1399"/>
      <c r="UEB1" s="1399"/>
      <c r="UEC1" s="1399"/>
      <c r="UED1" s="1399"/>
      <c r="UEE1" s="1399"/>
      <c r="UEF1" s="1399"/>
      <c r="UEG1" s="1399"/>
      <c r="UEH1" s="1399"/>
      <c r="UEI1" s="1399"/>
      <c r="UEJ1" s="1399"/>
      <c r="UEK1" s="1399"/>
      <c r="UEL1" s="1399"/>
      <c r="UEM1" s="1399"/>
      <c r="UEN1" s="1399"/>
      <c r="UEO1" s="1399"/>
      <c r="UEP1" s="1399"/>
      <c r="UEQ1" s="1399"/>
      <c r="UER1" s="1399"/>
      <c r="UES1" s="1399"/>
      <c r="UET1" s="1399"/>
      <c r="UEU1" s="1399"/>
      <c r="UEV1" s="1399"/>
      <c r="UEW1" s="1399"/>
      <c r="UEX1" s="1399"/>
      <c r="UEY1" s="1399"/>
      <c r="UEZ1" s="1399"/>
      <c r="UFA1" s="1399"/>
      <c r="UFB1" s="1399"/>
      <c r="UFC1" s="1399"/>
      <c r="UFD1" s="1399"/>
      <c r="UFE1" s="1399"/>
      <c r="UFF1" s="1399"/>
      <c r="UFG1" s="1399"/>
      <c r="UFH1" s="1399"/>
      <c r="UFI1" s="1399"/>
      <c r="UFJ1" s="1399"/>
      <c r="UFK1" s="1399"/>
      <c r="UFL1" s="1399"/>
      <c r="UFM1" s="1399"/>
      <c r="UFN1" s="1399"/>
      <c r="UFO1" s="1399"/>
      <c r="UFP1" s="1399"/>
      <c r="UFQ1" s="1399"/>
      <c r="UFR1" s="1399"/>
      <c r="UFS1" s="1399"/>
      <c r="UFT1" s="1399"/>
      <c r="UFU1" s="1399"/>
      <c r="UFV1" s="1399"/>
      <c r="UFW1" s="1399"/>
      <c r="UFX1" s="1399"/>
      <c r="UFY1" s="1399"/>
      <c r="UFZ1" s="1399"/>
      <c r="UGA1" s="1399"/>
      <c r="UGB1" s="1399"/>
      <c r="UGC1" s="1399"/>
      <c r="UGD1" s="1399"/>
      <c r="UGE1" s="1399"/>
      <c r="UGF1" s="1399"/>
      <c r="UGG1" s="1399"/>
      <c r="UGH1" s="1399"/>
      <c r="UGI1" s="1399"/>
      <c r="UGJ1" s="1399"/>
      <c r="UGK1" s="1399"/>
      <c r="UGL1" s="1399"/>
      <c r="UGM1" s="1399"/>
      <c r="UGN1" s="1399"/>
      <c r="UGO1" s="1399"/>
      <c r="UGP1" s="1399"/>
      <c r="UGQ1" s="1399"/>
      <c r="UGR1" s="1399"/>
      <c r="UGS1" s="1399"/>
      <c r="UGT1" s="1399"/>
      <c r="UGU1" s="1399"/>
      <c r="UGV1" s="1399"/>
      <c r="UGW1" s="1399"/>
      <c r="UGX1" s="1399"/>
      <c r="UGY1" s="1399"/>
      <c r="UGZ1" s="1399"/>
      <c r="UHA1" s="1399"/>
      <c r="UHB1" s="1399"/>
      <c r="UHC1" s="1399"/>
      <c r="UHD1" s="1399"/>
      <c r="UHE1" s="1399"/>
      <c r="UHF1" s="1399"/>
      <c r="UHG1" s="1399"/>
      <c r="UHH1" s="1399"/>
      <c r="UHI1" s="1399"/>
      <c r="UHJ1" s="1399"/>
      <c r="UHK1" s="1399"/>
      <c r="UHL1" s="1399"/>
      <c r="UHM1" s="1399"/>
      <c r="UHN1" s="1399"/>
      <c r="UHO1" s="1399"/>
      <c r="UHP1" s="1399"/>
      <c r="UHQ1" s="1399"/>
      <c r="UHR1" s="1399"/>
      <c r="UHS1" s="1399"/>
      <c r="UHT1" s="1399"/>
      <c r="UHU1" s="1399"/>
      <c r="UHV1" s="1399"/>
      <c r="UHW1" s="1399"/>
      <c r="UHX1" s="1399"/>
      <c r="UHY1" s="1399"/>
      <c r="UHZ1" s="1399"/>
      <c r="UIA1" s="1399"/>
      <c r="UIB1" s="1399"/>
      <c r="UIC1" s="1399"/>
      <c r="UID1" s="1399"/>
      <c r="UIE1" s="1399"/>
      <c r="UIF1" s="1399"/>
      <c r="UIG1" s="1399"/>
      <c r="UIH1" s="1399"/>
      <c r="UII1" s="1399"/>
      <c r="UIJ1" s="1399"/>
      <c r="UIK1" s="1399"/>
      <c r="UIL1" s="1399"/>
      <c r="UIM1" s="1399"/>
      <c r="UIN1" s="1399"/>
      <c r="UIO1" s="1399"/>
      <c r="UIP1" s="1399"/>
      <c r="UIQ1" s="1399"/>
      <c r="UIR1" s="1399"/>
      <c r="UIS1" s="1399"/>
      <c r="UIT1" s="1399"/>
      <c r="UIU1" s="1399"/>
      <c r="UIV1" s="1399"/>
      <c r="UIW1" s="1399"/>
      <c r="UIX1" s="1399"/>
      <c r="UIY1" s="1399"/>
      <c r="UIZ1" s="1399"/>
      <c r="UJA1" s="1399"/>
      <c r="UJB1" s="1399"/>
      <c r="UJC1" s="1399"/>
      <c r="UJD1" s="1399"/>
      <c r="UJE1" s="1399"/>
      <c r="UJF1" s="1399"/>
      <c r="UJG1" s="1399"/>
      <c r="UJH1" s="1399"/>
      <c r="UJI1" s="1399"/>
      <c r="UJJ1" s="1399"/>
      <c r="UJK1" s="1399"/>
      <c r="UJL1" s="1399"/>
      <c r="UJM1" s="1399"/>
      <c r="UJN1" s="1399"/>
      <c r="UJO1" s="1399"/>
      <c r="UJP1" s="1399"/>
      <c r="UJQ1" s="1399"/>
      <c r="UJR1" s="1399"/>
      <c r="UJS1" s="1399"/>
      <c r="UJT1" s="1399"/>
      <c r="UJU1" s="1399"/>
      <c r="UJV1" s="1399"/>
      <c r="UJW1" s="1399"/>
      <c r="UJX1" s="1399"/>
      <c r="UJY1" s="1399"/>
      <c r="UJZ1" s="1399"/>
      <c r="UKA1" s="1399"/>
      <c r="UKB1" s="1399"/>
      <c r="UKC1" s="1399"/>
      <c r="UKD1" s="1399"/>
      <c r="UKE1" s="1399"/>
      <c r="UKF1" s="1399"/>
      <c r="UKG1" s="1399"/>
      <c r="UKH1" s="1399"/>
      <c r="UKI1" s="1399"/>
      <c r="UKJ1" s="1399"/>
      <c r="UKK1" s="1399"/>
      <c r="UKL1" s="1399"/>
      <c r="UKM1" s="1399"/>
      <c r="UKN1" s="1399"/>
      <c r="UKO1" s="1399"/>
      <c r="UKP1" s="1399"/>
      <c r="UKQ1" s="1399"/>
      <c r="UKR1" s="1399"/>
      <c r="UKS1" s="1399"/>
      <c r="UKT1" s="1399"/>
      <c r="UKU1" s="1399"/>
      <c r="UKV1" s="1399"/>
      <c r="UKW1" s="1399"/>
      <c r="UKX1" s="1399"/>
      <c r="UKY1" s="1399"/>
      <c r="UKZ1" s="1399"/>
      <c r="ULA1" s="1399"/>
      <c r="ULB1" s="1399"/>
      <c r="ULC1" s="1399"/>
      <c r="ULD1" s="1399"/>
      <c r="ULE1" s="1399"/>
      <c r="ULF1" s="1399"/>
      <c r="ULG1" s="1399"/>
      <c r="ULH1" s="1399"/>
      <c r="ULI1" s="1399"/>
      <c r="ULJ1" s="1399"/>
      <c r="ULK1" s="1399"/>
      <c r="ULL1" s="1399"/>
      <c r="ULM1" s="1399"/>
      <c r="ULN1" s="1399"/>
      <c r="ULO1" s="1399"/>
      <c r="ULP1" s="1399"/>
      <c r="ULQ1" s="1399"/>
      <c r="ULR1" s="1399"/>
      <c r="ULS1" s="1399"/>
      <c r="ULT1" s="1399"/>
      <c r="ULU1" s="1399"/>
      <c r="ULV1" s="1399"/>
      <c r="ULW1" s="1399"/>
      <c r="ULX1" s="1399"/>
      <c r="ULY1" s="1399"/>
      <c r="ULZ1" s="1399"/>
      <c r="UMA1" s="1399"/>
      <c r="UMB1" s="1399"/>
      <c r="UMC1" s="1399"/>
      <c r="UMD1" s="1399"/>
      <c r="UME1" s="1399"/>
      <c r="UMF1" s="1399"/>
      <c r="UMG1" s="1399"/>
      <c r="UMH1" s="1399"/>
      <c r="UMI1" s="1399"/>
      <c r="UMJ1" s="1399"/>
      <c r="UMK1" s="1399"/>
      <c r="UML1" s="1399"/>
      <c r="UMM1" s="1399"/>
      <c r="UMN1" s="1399"/>
      <c r="UMO1" s="1399"/>
      <c r="UMP1" s="1399"/>
      <c r="UMQ1" s="1399"/>
      <c r="UMR1" s="1399"/>
      <c r="UMS1" s="1399"/>
      <c r="UMT1" s="1399"/>
      <c r="UMU1" s="1399"/>
      <c r="UMV1" s="1399"/>
      <c r="UMW1" s="1399"/>
      <c r="UMX1" s="1399"/>
      <c r="UMY1" s="1399"/>
      <c r="UMZ1" s="1399"/>
      <c r="UNA1" s="1399"/>
      <c r="UNB1" s="1399"/>
      <c r="UNC1" s="1399"/>
      <c r="UND1" s="1399"/>
      <c r="UNE1" s="1399"/>
      <c r="UNF1" s="1399"/>
      <c r="UNG1" s="1399"/>
      <c r="UNH1" s="1399"/>
      <c r="UNI1" s="1399"/>
      <c r="UNJ1" s="1399"/>
      <c r="UNK1" s="1399"/>
      <c r="UNL1" s="1399"/>
      <c r="UNM1" s="1399"/>
      <c r="UNN1" s="1399"/>
      <c r="UNO1" s="1399"/>
      <c r="UNP1" s="1399"/>
      <c r="UNQ1" s="1399"/>
      <c r="UNR1" s="1399"/>
      <c r="UNS1" s="1399"/>
      <c r="UNT1" s="1399"/>
      <c r="UNU1" s="1399"/>
      <c r="UNV1" s="1399"/>
      <c r="UNW1" s="1399"/>
      <c r="UNX1" s="1399"/>
      <c r="UNY1" s="1399"/>
      <c r="UNZ1" s="1399"/>
      <c r="UOA1" s="1399"/>
      <c r="UOB1" s="1399"/>
      <c r="UOC1" s="1399"/>
      <c r="UOD1" s="1399"/>
      <c r="UOE1" s="1399"/>
      <c r="UOF1" s="1399"/>
      <c r="UOG1" s="1399"/>
      <c r="UOH1" s="1399"/>
      <c r="UOI1" s="1399"/>
      <c r="UOJ1" s="1399"/>
      <c r="UOK1" s="1399"/>
      <c r="UOL1" s="1399"/>
      <c r="UOM1" s="1399"/>
      <c r="UON1" s="1399"/>
      <c r="UOO1" s="1399"/>
      <c r="UOP1" s="1399"/>
      <c r="UOQ1" s="1399"/>
      <c r="UOR1" s="1399"/>
      <c r="UOS1" s="1399"/>
      <c r="UOT1" s="1399"/>
      <c r="UOU1" s="1399"/>
      <c r="UOV1" s="1399"/>
      <c r="UOW1" s="1399"/>
      <c r="UOX1" s="1399"/>
      <c r="UOY1" s="1399"/>
      <c r="UOZ1" s="1399"/>
      <c r="UPA1" s="1399"/>
      <c r="UPB1" s="1399"/>
      <c r="UPC1" s="1399"/>
      <c r="UPD1" s="1399"/>
      <c r="UPE1" s="1399"/>
      <c r="UPF1" s="1399"/>
      <c r="UPG1" s="1399"/>
      <c r="UPH1" s="1399"/>
      <c r="UPI1" s="1399"/>
      <c r="UPJ1" s="1399"/>
      <c r="UPK1" s="1399"/>
      <c r="UPL1" s="1399"/>
      <c r="UPM1" s="1399"/>
      <c r="UPN1" s="1399"/>
      <c r="UPO1" s="1399"/>
      <c r="UPP1" s="1399"/>
      <c r="UPQ1" s="1399"/>
      <c r="UPR1" s="1399"/>
      <c r="UPS1" s="1399"/>
      <c r="UPT1" s="1399"/>
      <c r="UPU1" s="1399"/>
      <c r="UPV1" s="1399"/>
      <c r="UPW1" s="1399"/>
      <c r="UPX1" s="1399"/>
      <c r="UPY1" s="1399"/>
      <c r="UPZ1" s="1399"/>
      <c r="UQA1" s="1399"/>
      <c r="UQB1" s="1399"/>
      <c r="UQC1" s="1399"/>
      <c r="UQD1" s="1399"/>
      <c r="UQE1" s="1399"/>
      <c r="UQF1" s="1399"/>
      <c r="UQG1" s="1399"/>
      <c r="UQH1" s="1399"/>
      <c r="UQI1" s="1399"/>
      <c r="UQJ1" s="1399"/>
      <c r="UQK1" s="1399"/>
      <c r="UQL1" s="1399"/>
      <c r="UQM1" s="1399"/>
      <c r="UQN1" s="1399"/>
      <c r="UQO1" s="1399"/>
      <c r="UQP1" s="1399"/>
      <c r="UQQ1" s="1399"/>
      <c r="UQR1" s="1399"/>
      <c r="UQS1" s="1399"/>
      <c r="UQT1" s="1399"/>
      <c r="UQU1" s="1399"/>
      <c r="UQV1" s="1399"/>
      <c r="UQW1" s="1399"/>
      <c r="UQX1" s="1399"/>
      <c r="UQY1" s="1399"/>
      <c r="UQZ1" s="1399"/>
      <c r="URA1" s="1399"/>
      <c r="URB1" s="1399"/>
      <c r="URC1" s="1399"/>
      <c r="URD1" s="1399"/>
      <c r="URE1" s="1399"/>
      <c r="URF1" s="1399"/>
      <c r="URG1" s="1399"/>
      <c r="URH1" s="1399"/>
      <c r="URI1" s="1399"/>
      <c r="URJ1" s="1399"/>
      <c r="URK1" s="1399"/>
      <c r="URL1" s="1399"/>
      <c r="URM1" s="1399"/>
      <c r="URN1" s="1399"/>
      <c r="URO1" s="1399"/>
      <c r="URP1" s="1399"/>
      <c r="URQ1" s="1399"/>
      <c r="URR1" s="1399"/>
      <c r="URS1" s="1399"/>
      <c r="URT1" s="1399"/>
      <c r="URU1" s="1399"/>
      <c r="URV1" s="1399"/>
      <c r="URW1" s="1399"/>
      <c r="URX1" s="1399"/>
      <c r="URY1" s="1399"/>
      <c r="URZ1" s="1399"/>
      <c r="USA1" s="1399"/>
      <c r="USB1" s="1399"/>
      <c r="USC1" s="1399"/>
      <c r="USD1" s="1399"/>
      <c r="USE1" s="1399"/>
      <c r="USF1" s="1399"/>
      <c r="USG1" s="1399"/>
      <c r="USH1" s="1399"/>
      <c r="USI1" s="1399"/>
      <c r="USJ1" s="1399"/>
      <c r="USK1" s="1399"/>
      <c r="USL1" s="1399"/>
      <c r="USM1" s="1399"/>
      <c r="USN1" s="1399"/>
      <c r="USO1" s="1399"/>
      <c r="USP1" s="1399"/>
      <c r="USQ1" s="1399"/>
      <c r="USR1" s="1399"/>
      <c r="USS1" s="1399"/>
      <c r="UST1" s="1399"/>
      <c r="USU1" s="1399"/>
      <c r="USV1" s="1399"/>
      <c r="USW1" s="1399"/>
      <c r="USX1" s="1399"/>
      <c r="USY1" s="1399"/>
      <c r="USZ1" s="1399"/>
      <c r="UTA1" s="1399"/>
      <c r="UTB1" s="1399"/>
      <c r="UTC1" s="1399"/>
      <c r="UTD1" s="1399"/>
      <c r="UTE1" s="1399"/>
      <c r="UTF1" s="1399"/>
      <c r="UTG1" s="1399"/>
      <c r="UTH1" s="1399"/>
      <c r="UTI1" s="1399"/>
      <c r="UTJ1" s="1399"/>
      <c r="UTK1" s="1399"/>
      <c r="UTL1" s="1399"/>
      <c r="UTM1" s="1399"/>
      <c r="UTN1" s="1399"/>
      <c r="UTO1" s="1399"/>
      <c r="UTP1" s="1399"/>
      <c r="UTQ1" s="1399"/>
      <c r="UTR1" s="1399"/>
      <c r="UTS1" s="1399"/>
      <c r="UTT1" s="1399"/>
      <c r="UTU1" s="1399"/>
      <c r="UTV1" s="1399"/>
      <c r="UTW1" s="1399"/>
      <c r="UTX1" s="1399"/>
      <c r="UTY1" s="1399"/>
      <c r="UTZ1" s="1399"/>
      <c r="UUA1" s="1399"/>
      <c r="UUB1" s="1399"/>
      <c r="UUC1" s="1399"/>
      <c r="UUD1" s="1399"/>
      <c r="UUE1" s="1399"/>
      <c r="UUF1" s="1399"/>
      <c r="UUG1" s="1399"/>
      <c r="UUH1" s="1399"/>
      <c r="UUI1" s="1399"/>
      <c r="UUJ1" s="1399"/>
      <c r="UUK1" s="1399"/>
      <c r="UUL1" s="1399"/>
      <c r="UUM1" s="1399"/>
      <c r="UUN1" s="1399"/>
      <c r="UUO1" s="1399"/>
      <c r="UUP1" s="1399"/>
      <c r="UUQ1" s="1399"/>
      <c r="UUR1" s="1399"/>
      <c r="UUS1" s="1399"/>
      <c r="UUT1" s="1399"/>
      <c r="UUU1" s="1399"/>
      <c r="UUV1" s="1399"/>
      <c r="UUW1" s="1399"/>
      <c r="UUX1" s="1399"/>
      <c r="UUY1" s="1399"/>
      <c r="UUZ1" s="1399"/>
      <c r="UVA1" s="1399"/>
      <c r="UVB1" s="1399"/>
      <c r="UVC1" s="1399"/>
      <c r="UVD1" s="1399"/>
      <c r="UVE1" s="1399"/>
      <c r="UVF1" s="1399"/>
      <c r="UVG1" s="1399"/>
      <c r="UVH1" s="1399"/>
      <c r="UVI1" s="1399"/>
      <c r="UVJ1" s="1399"/>
      <c r="UVK1" s="1399"/>
      <c r="UVL1" s="1399"/>
      <c r="UVM1" s="1399"/>
      <c r="UVN1" s="1399"/>
      <c r="UVO1" s="1399"/>
      <c r="UVP1" s="1399"/>
      <c r="UVQ1" s="1399"/>
      <c r="UVR1" s="1399"/>
      <c r="UVS1" s="1399"/>
      <c r="UVT1" s="1399"/>
      <c r="UVU1" s="1399"/>
      <c r="UVV1" s="1399"/>
      <c r="UVW1" s="1399"/>
      <c r="UVX1" s="1399"/>
      <c r="UVY1" s="1399"/>
      <c r="UVZ1" s="1399"/>
      <c r="UWA1" s="1399"/>
      <c r="UWB1" s="1399"/>
      <c r="UWC1" s="1399"/>
      <c r="UWD1" s="1399"/>
      <c r="UWE1" s="1399"/>
      <c r="UWF1" s="1399"/>
      <c r="UWG1" s="1399"/>
      <c r="UWH1" s="1399"/>
      <c r="UWI1" s="1399"/>
      <c r="UWJ1" s="1399"/>
      <c r="UWK1" s="1399"/>
      <c r="UWL1" s="1399"/>
      <c r="UWM1" s="1399"/>
      <c r="UWN1" s="1399"/>
      <c r="UWO1" s="1399"/>
      <c r="UWP1" s="1399"/>
      <c r="UWQ1" s="1399"/>
      <c r="UWR1" s="1399"/>
      <c r="UWS1" s="1399"/>
      <c r="UWT1" s="1399"/>
      <c r="UWU1" s="1399"/>
      <c r="UWV1" s="1399"/>
      <c r="UWW1" s="1399"/>
      <c r="UWX1" s="1399"/>
      <c r="UWY1" s="1399"/>
      <c r="UWZ1" s="1399"/>
      <c r="UXA1" s="1399"/>
      <c r="UXB1" s="1399"/>
      <c r="UXC1" s="1399"/>
      <c r="UXD1" s="1399"/>
      <c r="UXE1" s="1399"/>
      <c r="UXF1" s="1399"/>
      <c r="UXG1" s="1399"/>
      <c r="UXH1" s="1399"/>
      <c r="UXI1" s="1399"/>
      <c r="UXJ1" s="1399"/>
      <c r="UXK1" s="1399"/>
      <c r="UXL1" s="1399"/>
      <c r="UXM1" s="1399"/>
      <c r="UXN1" s="1399"/>
      <c r="UXO1" s="1399"/>
      <c r="UXP1" s="1399"/>
      <c r="UXQ1" s="1399"/>
      <c r="UXR1" s="1399"/>
      <c r="UXS1" s="1399"/>
      <c r="UXT1" s="1399"/>
      <c r="UXU1" s="1399"/>
      <c r="UXV1" s="1399"/>
      <c r="UXW1" s="1399"/>
      <c r="UXX1" s="1399"/>
      <c r="UXY1" s="1399"/>
      <c r="UXZ1" s="1399"/>
      <c r="UYA1" s="1399"/>
      <c r="UYB1" s="1399"/>
      <c r="UYC1" s="1399"/>
      <c r="UYD1" s="1399"/>
      <c r="UYE1" s="1399"/>
      <c r="UYF1" s="1399"/>
      <c r="UYG1" s="1399"/>
      <c r="UYH1" s="1399"/>
      <c r="UYI1" s="1399"/>
      <c r="UYJ1" s="1399"/>
      <c r="UYK1" s="1399"/>
      <c r="UYL1" s="1399"/>
      <c r="UYM1" s="1399"/>
      <c r="UYN1" s="1399"/>
      <c r="UYO1" s="1399"/>
      <c r="UYP1" s="1399"/>
      <c r="UYQ1" s="1399"/>
      <c r="UYR1" s="1399"/>
      <c r="UYS1" s="1399"/>
      <c r="UYT1" s="1399"/>
      <c r="UYU1" s="1399"/>
      <c r="UYV1" s="1399"/>
      <c r="UYW1" s="1399"/>
      <c r="UYX1" s="1399"/>
      <c r="UYY1" s="1399"/>
      <c r="UYZ1" s="1399"/>
      <c r="UZA1" s="1399"/>
      <c r="UZB1" s="1399"/>
      <c r="UZC1" s="1399"/>
      <c r="UZD1" s="1399"/>
      <c r="UZE1" s="1399"/>
      <c r="UZF1" s="1399"/>
      <c r="UZG1" s="1399"/>
      <c r="UZH1" s="1399"/>
      <c r="UZI1" s="1399"/>
      <c r="UZJ1" s="1399"/>
      <c r="UZK1" s="1399"/>
      <c r="UZL1" s="1399"/>
      <c r="UZM1" s="1399"/>
      <c r="UZN1" s="1399"/>
      <c r="UZO1" s="1399"/>
      <c r="UZP1" s="1399"/>
      <c r="UZQ1" s="1399"/>
      <c r="UZR1" s="1399"/>
      <c r="UZS1" s="1399"/>
      <c r="UZT1" s="1399"/>
      <c r="UZU1" s="1399"/>
      <c r="UZV1" s="1399"/>
      <c r="UZW1" s="1399"/>
      <c r="UZX1" s="1399"/>
      <c r="UZY1" s="1399"/>
      <c r="UZZ1" s="1399"/>
      <c r="VAA1" s="1399"/>
      <c r="VAB1" s="1399"/>
      <c r="VAC1" s="1399"/>
      <c r="VAD1" s="1399"/>
      <c r="VAE1" s="1399"/>
      <c r="VAF1" s="1399"/>
      <c r="VAG1" s="1399"/>
      <c r="VAH1" s="1399"/>
      <c r="VAI1" s="1399"/>
      <c r="VAJ1" s="1399"/>
      <c r="VAK1" s="1399"/>
      <c r="VAL1" s="1399"/>
      <c r="VAM1" s="1399"/>
      <c r="VAN1" s="1399"/>
      <c r="VAO1" s="1399"/>
      <c r="VAP1" s="1399"/>
      <c r="VAQ1" s="1399"/>
      <c r="VAR1" s="1399"/>
      <c r="VAS1" s="1399"/>
      <c r="VAT1" s="1399"/>
      <c r="VAU1" s="1399"/>
      <c r="VAV1" s="1399"/>
      <c r="VAW1" s="1399"/>
      <c r="VAX1" s="1399"/>
      <c r="VAY1" s="1399"/>
      <c r="VAZ1" s="1399"/>
      <c r="VBA1" s="1399"/>
      <c r="VBB1" s="1399"/>
      <c r="VBC1" s="1399"/>
      <c r="VBD1" s="1399"/>
      <c r="VBE1" s="1399"/>
      <c r="VBF1" s="1399"/>
      <c r="VBG1" s="1399"/>
      <c r="VBH1" s="1399"/>
      <c r="VBI1" s="1399"/>
      <c r="VBJ1" s="1399"/>
      <c r="VBK1" s="1399"/>
      <c r="VBL1" s="1399"/>
      <c r="VBM1" s="1399"/>
      <c r="VBN1" s="1399"/>
      <c r="VBO1" s="1399"/>
      <c r="VBP1" s="1399"/>
      <c r="VBQ1" s="1399"/>
      <c r="VBR1" s="1399"/>
      <c r="VBS1" s="1399"/>
      <c r="VBT1" s="1399"/>
      <c r="VBU1" s="1399"/>
      <c r="VBV1" s="1399"/>
      <c r="VBW1" s="1399"/>
      <c r="VBX1" s="1399"/>
      <c r="VBY1" s="1399"/>
      <c r="VBZ1" s="1399"/>
      <c r="VCA1" s="1399"/>
      <c r="VCB1" s="1399"/>
      <c r="VCC1" s="1399"/>
      <c r="VCD1" s="1399"/>
      <c r="VCE1" s="1399"/>
      <c r="VCF1" s="1399"/>
      <c r="VCG1" s="1399"/>
      <c r="VCH1" s="1399"/>
      <c r="VCI1" s="1399"/>
      <c r="VCJ1" s="1399"/>
      <c r="VCK1" s="1399"/>
      <c r="VCL1" s="1399"/>
      <c r="VCM1" s="1399"/>
      <c r="VCN1" s="1399"/>
      <c r="VCO1" s="1399"/>
      <c r="VCP1" s="1399"/>
      <c r="VCQ1" s="1399"/>
      <c r="VCR1" s="1399"/>
      <c r="VCS1" s="1399"/>
      <c r="VCT1" s="1399"/>
      <c r="VCU1" s="1399"/>
      <c r="VCV1" s="1399"/>
      <c r="VCW1" s="1399"/>
      <c r="VCX1" s="1399"/>
      <c r="VCY1" s="1399"/>
      <c r="VCZ1" s="1399"/>
      <c r="VDA1" s="1399"/>
      <c r="VDB1" s="1399"/>
      <c r="VDC1" s="1399"/>
      <c r="VDD1" s="1399"/>
      <c r="VDE1" s="1399"/>
      <c r="VDF1" s="1399"/>
      <c r="VDG1" s="1399"/>
      <c r="VDH1" s="1399"/>
      <c r="VDI1" s="1399"/>
      <c r="VDJ1" s="1399"/>
      <c r="VDK1" s="1399"/>
      <c r="VDL1" s="1399"/>
      <c r="VDM1" s="1399"/>
      <c r="VDN1" s="1399"/>
      <c r="VDO1" s="1399"/>
      <c r="VDP1" s="1399"/>
      <c r="VDQ1" s="1399"/>
      <c r="VDR1" s="1399"/>
      <c r="VDS1" s="1399"/>
      <c r="VDT1" s="1399"/>
      <c r="VDU1" s="1399"/>
      <c r="VDV1" s="1399"/>
      <c r="VDW1" s="1399"/>
      <c r="VDX1" s="1399"/>
      <c r="VDY1" s="1399"/>
      <c r="VDZ1" s="1399"/>
      <c r="VEA1" s="1399"/>
      <c r="VEB1" s="1399"/>
      <c r="VEC1" s="1399"/>
      <c r="VED1" s="1399"/>
      <c r="VEE1" s="1399"/>
      <c r="VEF1" s="1399"/>
      <c r="VEG1" s="1399"/>
      <c r="VEH1" s="1399"/>
      <c r="VEI1" s="1399"/>
      <c r="VEJ1" s="1399"/>
      <c r="VEK1" s="1399"/>
      <c r="VEL1" s="1399"/>
      <c r="VEM1" s="1399"/>
      <c r="VEN1" s="1399"/>
      <c r="VEO1" s="1399"/>
      <c r="VEP1" s="1399"/>
      <c r="VEQ1" s="1399"/>
      <c r="VER1" s="1399"/>
      <c r="VES1" s="1399"/>
      <c r="VET1" s="1399"/>
      <c r="VEU1" s="1399"/>
      <c r="VEV1" s="1399"/>
      <c r="VEW1" s="1399"/>
      <c r="VEX1" s="1399"/>
      <c r="VEY1" s="1399"/>
      <c r="VEZ1" s="1399"/>
      <c r="VFA1" s="1399"/>
      <c r="VFB1" s="1399"/>
      <c r="VFC1" s="1399"/>
      <c r="VFD1" s="1399"/>
      <c r="VFE1" s="1399"/>
      <c r="VFF1" s="1399"/>
      <c r="VFG1" s="1399"/>
      <c r="VFH1" s="1399"/>
      <c r="VFI1" s="1399"/>
      <c r="VFJ1" s="1399"/>
      <c r="VFK1" s="1399"/>
      <c r="VFL1" s="1399"/>
      <c r="VFM1" s="1399"/>
      <c r="VFN1" s="1399"/>
      <c r="VFO1" s="1399"/>
      <c r="VFP1" s="1399"/>
      <c r="VFQ1" s="1399"/>
      <c r="VFR1" s="1399"/>
      <c r="VFS1" s="1399"/>
      <c r="VFT1" s="1399"/>
      <c r="VFU1" s="1399"/>
      <c r="VFV1" s="1399"/>
      <c r="VFW1" s="1399"/>
      <c r="VFX1" s="1399"/>
      <c r="VFY1" s="1399"/>
      <c r="VFZ1" s="1399"/>
      <c r="VGA1" s="1399"/>
      <c r="VGB1" s="1399"/>
      <c r="VGC1" s="1399"/>
      <c r="VGD1" s="1399"/>
      <c r="VGE1" s="1399"/>
      <c r="VGF1" s="1399"/>
      <c r="VGG1" s="1399"/>
      <c r="VGH1" s="1399"/>
      <c r="VGI1" s="1399"/>
      <c r="VGJ1" s="1399"/>
      <c r="VGK1" s="1399"/>
      <c r="VGL1" s="1399"/>
      <c r="VGM1" s="1399"/>
      <c r="VGN1" s="1399"/>
      <c r="VGO1" s="1399"/>
      <c r="VGP1" s="1399"/>
      <c r="VGQ1" s="1399"/>
      <c r="VGR1" s="1399"/>
      <c r="VGS1" s="1399"/>
      <c r="VGT1" s="1399"/>
      <c r="VGU1" s="1399"/>
      <c r="VGV1" s="1399"/>
      <c r="VGW1" s="1399"/>
      <c r="VGX1" s="1399"/>
      <c r="VGY1" s="1399"/>
      <c r="VGZ1" s="1399"/>
      <c r="VHA1" s="1399"/>
      <c r="VHB1" s="1399"/>
      <c r="VHC1" s="1399"/>
      <c r="VHD1" s="1399"/>
      <c r="VHE1" s="1399"/>
      <c r="VHF1" s="1399"/>
      <c r="VHG1" s="1399"/>
      <c r="VHH1" s="1399"/>
      <c r="VHI1" s="1399"/>
      <c r="VHJ1" s="1399"/>
      <c r="VHK1" s="1399"/>
      <c r="VHL1" s="1399"/>
      <c r="VHM1" s="1399"/>
      <c r="VHN1" s="1399"/>
      <c r="VHO1" s="1399"/>
      <c r="VHP1" s="1399"/>
      <c r="VHQ1" s="1399"/>
      <c r="VHR1" s="1399"/>
      <c r="VHS1" s="1399"/>
      <c r="VHT1" s="1399"/>
      <c r="VHU1" s="1399"/>
      <c r="VHV1" s="1399"/>
      <c r="VHW1" s="1399"/>
      <c r="VHX1" s="1399"/>
      <c r="VHY1" s="1399"/>
      <c r="VHZ1" s="1399"/>
      <c r="VIA1" s="1399"/>
      <c r="VIB1" s="1399"/>
      <c r="VIC1" s="1399"/>
      <c r="VID1" s="1399"/>
      <c r="VIE1" s="1399"/>
      <c r="VIF1" s="1399"/>
      <c r="VIG1" s="1399"/>
      <c r="VIH1" s="1399"/>
      <c r="VII1" s="1399"/>
      <c r="VIJ1" s="1399"/>
      <c r="VIK1" s="1399"/>
      <c r="VIL1" s="1399"/>
      <c r="VIM1" s="1399"/>
      <c r="VIN1" s="1399"/>
      <c r="VIO1" s="1399"/>
      <c r="VIP1" s="1399"/>
      <c r="VIQ1" s="1399"/>
      <c r="VIR1" s="1399"/>
      <c r="VIS1" s="1399"/>
      <c r="VIT1" s="1399"/>
      <c r="VIU1" s="1399"/>
      <c r="VIV1" s="1399"/>
      <c r="VIW1" s="1399"/>
      <c r="VIX1" s="1399"/>
      <c r="VIY1" s="1399"/>
      <c r="VIZ1" s="1399"/>
      <c r="VJA1" s="1399"/>
      <c r="VJB1" s="1399"/>
      <c r="VJC1" s="1399"/>
      <c r="VJD1" s="1399"/>
      <c r="VJE1" s="1399"/>
      <c r="VJF1" s="1399"/>
      <c r="VJG1" s="1399"/>
      <c r="VJH1" s="1399"/>
      <c r="VJI1" s="1399"/>
      <c r="VJJ1" s="1399"/>
      <c r="VJK1" s="1399"/>
      <c r="VJL1" s="1399"/>
      <c r="VJM1" s="1399"/>
      <c r="VJN1" s="1399"/>
      <c r="VJO1" s="1399"/>
      <c r="VJP1" s="1399"/>
      <c r="VJQ1" s="1399"/>
      <c r="VJR1" s="1399"/>
      <c r="VJS1" s="1399"/>
      <c r="VJT1" s="1399"/>
      <c r="VJU1" s="1399"/>
      <c r="VJV1" s="1399"/>
      <c r="VJW1" s="1399"/>
      <c r="VJX1" s="1399"/>
      <c r="VJY1" s="1399"/>
      <c r="VJZ1" s="1399"/>
      <c r="VKA1" s="1399"/>
      <c r="VKB1" s="1399"/>
      <c r="VKC1" s="1399"/>
      <c r="VKD1" s="1399"/>
      <c r="VKE1" s="1399"/>
      <c r="VKF1" s="1399"/>
      <c r="VKG1" s="1399"/>
      <c r="VKH1" s="1399"/>
      <c r="VKI1" s="1399"/>
      <c r="VKJ1" s="1399"/>
      <c r="VKK1" s="1399"/>
      <c r="VKL1" s="1399"/>
      <c r="VKM1" s="1399"/>
      <c r="VKN1" s="1399"/>
      <c r="VKO1" s="1399"/>
      <c r="VKP1" s="1399"/>
      <c r="VKQ1" s="1399"/>
      <c r="VKR1" s="1399"/>
      <c r="VKS1" s="1399"/>
      <c r="VKT1" s="1399"/>
      <c r="VKU1" s="1399"/>
      <c r="VKV1" s="1399"/>
      <c r="VKW1" s="1399"/>
      <c r="VKX1" s="1399"/>
      <c r="VKY1" s="1399"/>
      <c r="VKZ1" s="1399"/>
      <c r="VLA1" s="1399"/>
      <c r="VLB1" s="1399"/>
      <c r="VLC1" s="1399"/>
      <c r="VLD1" s="1399"/>
      <c r="VLE1" s="1399"/>
      <c r="VLF1" s="1399"/>
      <c r="VLG1" s="1399"/>
      <c r="VLH1" s="1399"/>
      <c r="VLI1" s="1399"/>
      <c r="VLJ1" s="1399"/>
      <c r="VLK1" s="1399"/>
      <c r="VLL1" s="1399"/>
      <c r="VLM1" s="1399"/>
      <c r="VLN1" s="1399"/>
      <c r="VLO1" s="1399"/>
      <c r="VLP1" s="1399"/>
      <c r="VLQ1" s="1399"/>
      <c r="VLR1" s="1399"/>
      <c r="VLS1" s="1399"/>
      <c r="VLT1" s="1399"/>
      <c r="VLU1" s="1399"/>
      <c r="VLV1" s="1399"/>
      <c r="VLW1" s="1399"/>
      <c r="VLX1" s="1399"/>
      <c r="VLY1" s="1399"/>
      <c r="VLZ1" s="1399"/>
      <c r="VMA1" s="1399"/>
      <c r="VMB1" s="1399"/>
      <c r="VMC1" s="1399"/>
      <c r="VMD1" s="1399"/>
      <c r="VME1" s="1399"/>
      <c r="VMF1" s="1399"/>
      <c r="VMG1" s="1399"/>
      <c r="VMH1" s="1399"/>
      <c r="VMI1" s="1399"/>
      <c r="VMJ1" s="1399"/>
      <c r="VMK1" s="1399"/>
      <c r="VML1" s="1399"/>
      <c r="VMM1" s="1399"/>
      <c r="VMN1" s="1399"/>
      <c r="VMO1" s="1399"/>
      <c r="VMP1" s="1399"/>
      <c r="VMQ1" s="1399"/>
      <c r="VMR1" s="1399"/>
      <c r="VMS1" s="1399"/>
      <c r="VMT1" s="1399"/>
      <c r="VMU1" s="1399"/>
      <c r="VMV1" s="1399"/>
      <c r="VMW1" s="1399"/>
      <c r="VMX1" s="1399"/>
      <c r="VMY1" s="1399"/>
      <c r="VMZ1" s="1399"/>
      <c r="VNA1" s="1399"/>
      <c r="VNB1" s="1399"/>
      <c r="VNC1" s="1399"/>
      <c r="VND1" s="1399"/>
      <c r="VNE1" s="1399"/>
      <c r="VNF1" s="1399"/>
      <c r="VNG1" s="1399"/>
      <c r="VNH1" s="1399"/>
      <c r="VNI1" s="1399"/>
      <c r="VNJ1" s="1399"/>
      <c r="VNK1" s="1399"/>
      <c r="VNL1" s="1399"/>
      <c r="VNM1" s="1399"/>
      <c r="VNN1" s="1399"/>
      <c r="VNO1" s="1399"/>
      <c r="VNP1" s="1399"/>
      <c r="VNQ1" s="1399"/>
      <c r="VNR1" s="1399"/>
      <c r="VNS1" s="1399"/>
      <c r="VNT1" s="1399"/>
      <c r="VNU1" s="1399"/>
      <c r="VNV1" s="1399"/>
      <c r="VNW1" s="1399"/>
      <c r="VNX1" s="1399"/>
      <c r="VNY1" s="1399"/>
      <c r="VNZ1" s="1399"/>
      <c r="VOA1" s="1399"/>
      <c r="VOB1" s="1399"/>
      <c r="VOC1" s="1399"/>
      <c r="VOD1" s="1399"/>
      <c r="VOE1" s="1399"/>
      <c r="VOF1" s="1399"/>
      <c r="VOG1" s="1399"/>
      <c r="VOH1" s="1399"/>
      <c r="VOI1" s="1399"/>
      <c r="VOJ1" s="1399"/>
      <c r="VOK1" s="1399"/>
      <c r="VOL1" s="1399"/>
      <c r="VOM1" s="1399"/>
      <c r="VON1" s="1399"/>
      <c r="VOO1" s="1399"/>
      <c r="VOP1" s="1399"/>
      <c r="VOQ1" s="1399"/>
      <c r="VOR1" s="1399"/>
      <c r="VOS1" s="1399"/>
      <c r="VOT1" s="1399"/>
      <c r="VOU1" s="1399"/>
      <c r="VOV1" s="1399"/>
      <c r="VOW1" s="1399"/>
      <c r="VOX1" s="1399"/>
      <c r="VOY1" s="1399"/>
      <c r="VOZ1" s="1399"/>
      <c r="VPA1" s="1399"/>
      <c r="VPB1" s="1399"/>
      <c r="VPC1" s="1399"/>
      <c r="VPD1" s="1399"/>
      <c r="VPE1" s="1399"/>
      <c r="VPF1" s="1399"/>
      <c r="VPG1" s="1399"/>
      <c r="VPH1" s="1399"/>
      <c r="VPI1" s="1399"/>
      <c r="VPJ1" s="1399"/>
      <c r="VPK1" s="1399"/>
      <c r="VPL1" s="1399"/>
      <c r="VPM1" s="1399"/>
      <c r="VPN1" s="1399"/>
      <c r="VPO1" s="1399"/>
      <c r="VPP1" s="1399"/>
      <c r="VPQ1" s="1399"/>
      <c r="VPR1" s="1399"/>
      <c r="VPS1" s="1399"/>
      <c r="VPT1" s="1399"/>
      <c r="VPU1" s="1399"/>
      <c r="VPV1" s="1399"/>
      <c r="VPW1" s="1399"/>
      <c r="VPX1" s="1399"/>
      <c r="VPY1" s="1399"/>
      <c r="VPZ1" s="1399"/>
      <c r="VQA1" s="1399"/>
      <c r="VQB1" s="1399"/>
      <c r="VQC1" s="1399"/>
      <c r="VQD1" s="1399"/>
      <c r="VQE1" s="1399"/>
      <c r="VQF1" s="1399"/>
      <c r="VQG1" s="1399"/>
      <c r="VQH1" s="1399"/>
      <c r="VQI1" s="1399"/>
      <c r="VQJ1" s="1399"/>
      <c r="VQK1" s="1399"/>
      <c r="VQL1" s="1399"/>
      <c r="VQM1" s="1399"/>
      <c r="VQN1" s="1399"/>
      <c r="VQO1" s="1399"/>
      <c r="VQP1" s="1399"/>
      <c r="VQQ1" s="1399"/>
      <c r="VQR1" s="1399"/>
      <c r="VQS1" s="1399"/>
      <c r="VQT1" s="1399"/>
      <c r="VQU1" s="1399"/>
      <c r="VQV1" s="1399"/>
      <c r="VQW1" s="1399"/>
      <c r="VQX1" s="1399"/>
      <c r="VQY1" s="1399"/>
      <c r="VQZ1" s="1399"/>
      <c r="VRA1" s="1399"/>
      <c r="VRB1" s="1399"/>
      <c r="VRC1" s="1399"/>
      <c r="VRD1" s="1399"/>
      <c r="VRE1" s="1399"/>
      <c r="VRF1" s="1399"/>
      <c r="VRG1" s="1399"/>
      <c r="VRH1" s="1399"/>
      <c r="VRI1" s="1399"/>
      <c r="VRJ1" s="1399"/>
      <c r="VRK1" s="1399"/>
      <c r="VRL1" s="1399"/>
      <c r="VRM1" s="1399"/>
      <c r="VRN1" s="1399"/>
      <c r="VRO1" s="1399"/>
      <c r="VRP1" s="1399"/>
      <c r="VRQ1" s="1399"/>
      <c r="VRR1" s="1399"/>
      <c r="VRS1" s="1399"/>
      <c r="VRT1" s="1399"/>
      <c r="VRU1" s="1399"/>
      <c r="VRV1" s="1399"/>
      <c r="VRW1" s="1399"/>
      <c r="VRX1" s="1399"/>
      <c r="VRY1" s="1399"/>
      <c r="VRZ1" s="1399"/>
      <c r="VSA1" s="1399"/>
      <c r="VSB1" s="1399"/>
      <c r="VSC1" s="1399"/>
      <c r="VSD1" s="1399"/>
      <c r="VSE1" s="1399"/>
      <c r="VSF1" s="1399"/>
      <c r="VSG1" s="1399"/>
      <c r="VSH1" s="1399"/>
      <c r="VSI1" s="1399"/>
      <c r="VSJ1" s="1399"/>
      <c r="VSK1" s="1399"/>
      <c r="VSL1" s="1399"/>
      <c r="VSM1" s="1399"/>
      <c r="VSN1" s="1399"/>
      <c r="VSO1" s="1399"/>
      <c r="VSP1" s="1399"/>
      <c r="VSQ1" s="1399"/>
      <c r="VSR1" s="1399"/>
      <c r="VSS1" s="1399"/>
      <c r="VST1" s="1399"/>
      <c r="VSU1" s="1399"/>
      <c r="VSV1" s="1399"/>
      <c r="VSW1" s="1399"/>
      <c r="VSX1" s="1399"/>
      <c r="VSY1" s="1399"/>
      <c r="VSZ1" s="1399"/>
      <c r="VTA1" s="1399"/>
      <c r="VTB1" s="1399"/>
      <c r="VTC1" s="1399"/>
      <c r="VTD1" s="1399"/>
      <c r="VTE1" s="1399"/>
      <c r="VTF1" s="1399"/>
      <c r="VTG1" s="1399"/>
      <c r="VTH1" s="1399"/>
      <c r="VTI1" s="1399"/>
      <c r="VTJ1" s="1399"/>
      <c r="VTK1" s="1399"/>
      <c r="VTL1" s="1399"/>
      <c r="VTM1" s="1399"/>
      <c r="VTN1" s="1399"/>
      <c r="VTO1" s="1399"/>
      <c r="VTP1" s="1399"/>
      <c r="VTQ1" s="1399"/>
      <c r="VTR1" s="1399"/>
      <c r="VTS1" s="1399"/>
      <c r="VTT1" s="1399"/>
      <c r="VTU1" s="1399"/>
      <c r="VTV1" s="1399"/>
      <c r="VTW1" s="1399"/>
      <c r="VTX1" s="1399"/>
      <c r="VTY1" s="1399"/>
      <c r="VTZ1" s="1399"/>
      <c r="VUA1" s="1399"/>
      <c r="VUB1" s="1399"/>
      <c r="VUC1" s="1399"/>
      <c r="VUD1" s="1399"/>
      <c r="VUE1" s="1399"/>
      <c r="VUF1" s="1399"/>
      <c r="VUG1" s="1399"/>
      <c r="VUH1" s="1399"/>
      <c r="VUI1" s="1399"/>
      <c r="VUJ1" s="1399"/>
      <c r="VUK1" s="1399"/>
      <c r="VUL1" s="1399"/>
      <c r="VUM1" s="1399"/>
      <c r="VUN1" s="1399"/>
      <c r="VUO1" s="1399"/>
      <c r="VUP1" s="1399"/>
      <c r="VUQ1" s="1399"/>
      <c r="VUR1" s="1399"/>
      <c r="VUS1" s="1399"/>
      <c r="VUT1" s="1399"/>
      <c r="VUU1" s="1399"/>
      <c r="VUV1" s="1399"/>
      <c r="VUW1" s="1399"/>
      <c r="VUX1" s="1399"/>
      <c r="VUY1" s="1399"/>
      <c r="VUZ1" s="1399"/>
      <c r="VVA1" s="1399"/>
      <c r="VVB1" s="1399"/>
      <c r="VVC1" s="1399"/>
      <c r="VVD1" s="1399"/>
      <c r="VVE1" s="1399"/>
      <c r="VVF1" s="1399"/>
      <c r="VVG1" s="1399"/>
      <c r="VVH1" s="1399"/>
      <c r="VVI1" s="1399"/>
      <c r="VVJ1" s="1399"/>
      <c r="VVK1" s="1399"/>
      <c r="VVL1" s="1399"/>
      <c r="VVM1" s="1399"/>
      <c r="VVN1" s="1399"/>
      <c r="VVO1" s="1399"/>
      <c r="VVP1" s="1399"/>
      <c r="VVQ1" s="1399"/>
      <c r="VVR1" s="1399"/>
      <c r="VVS1" s="1399"/>
      <c r="VVT1" s="1399"/>
      <c r="VVU1" s="1399"/>
      <c r="VVV1" s="1399"/>
      <c r="VVW1" s="1399"/>
      <c r="VVX1" s="1399"/>
      <c r="VVY1" s="1399"/>
      <c r="VVZ1" s="1399"/>
      <c r="VWA1" s="1399"/>
      <c r="VWB1" s="1399"/>
      <c r="VWC1" s="1399"/>
      <c r="VWD1" s="1399"/>
      <c r="VWE1" s="1399"/>
      <c r="VWF1" s="1399"/>
      <c r="VWG1" s="1399"/>
      <c r="VWH1" s="1399"/>
      <c r="VWI1" s="1399"/>
      <c r="VWJ1" s="1399"/>
      <c r="VWK1" s="1399"/>
      <c r="VWL1" s="1399"/>
      <c r="VWM1" s="1399"/>
      <c r="VWN1" s="1399"/>
      <c r="VWO1" s="1399"/>
      <c r="VWP1" s="1399"/>
      <c r="VWQ1" s="1399"/>
      <c r="VWR1" s="1399"/>
      <c r="VWS1" s="1399"/>
      <c r="VWT1" s="1399"/>
      <c r="VWU1" s="1399"/>
      <c r="VWV1" s="1399"/>
      <c r="VWW1" s="1399"/>
      <c r="VWX1" s="1399"/>
      <c r="VWY1" s="1399"/>
      <c r="VWZ1" s="1399"/>
      <c r="VXA1" s="1399"/>
      <c r="VXB1" s="1399"/>
      <c r="VXC1" s="1399"/>
      <c r="VXD1" s="1399"/>
      <c r="VXE1" s="1399"/>
      <c r="VXF1" s="1399"/>
      <c r="VXG1" s="1399"/>
      <c r="VXH1" s="1399"/>
      <c r="VXI1" s="1399"/>
      <c r="VXJ1" s="1399"/>
      <c r="VXK1" s="1399"/>
      <c r="VXL1" s="1399"/>
      <c r="VXM1" s="1399"/>
      <c r="VXN1" s="1399"/>
      <c r="VXO1" s="1399"/>
      <c r="VXP1" s="1399"/>
      <c r="VXQ1" s="1399"/>
      <c r="VXR1" s="1399"/>
      <c r="VXS1" s="1399"/>
      <c r="VXT1" s="1399"/>
      <c r="VXU1" s="1399"/>
      <c r="VXV1" s="1399"/>
      <c r="VXW1" s="1399"/>
      <c r="VXX1" s="1399"/>
      <c r="VXY1" s="1399"/>
      <c r="VXZ1" s="1399"/>
      <c r="VYA1" s="1399"/>
      <c r="VYB1" s="1399"/>
      <c r="VYC1" s="1399"/>
      <c r="VYD1" s="1399"/>
      <c r="VYE1" s="1399"/>
      <c r="VYF1" s="1399"/>
      <c r="VYG1" s="1399"/>
      <c r="VYH1" s="1399"/>
      <c r="VYI1" s="1399"/>
      <c r="VYJ1" s="1399"/>
      <c r="VYK1" s="1399"/>
      <c r="VYL1" s="1399"/>
      <c r="VYM1" s="1399"/>
      <c r="VYN1" s="1399"/>
      <c r="VYO1" s="1399"/>
      <c r="VYP1" s="1399"/>
      <c r="VYQ1" s="1399"/>
      <c r="VYR1" s="1399"/>
      <c r="VYS1" s="1399"/>
      <c r="VYT1" s="1399"/>
      <c r="VYU1" s="1399"/>
      <c r="VYV1" s="1399"/>
      <c r="VYW1" s="1399"/>
      <c r="VYX1" s="1399"/>
      <c r="VYY1" s="1399"/>
      <c r="VYZ1" s="1399"/>
      <c r="VZA1" s="1399"/>
      <c r="VZB1" s="1399"/>
      <c r="VZC1" s="1399"/>
      <c r="VZD1" s="1399"/>
      <c r="VZE1" s="1399"/>
      <c r="VZF1" s="1399"/>
      <c r="VZG1" s="1399"/>
      <c r="VZH1" s="1399"/>
      <c r="VZI1" s="1399"/>
      <c r="VZJ1" s="1399"/>
      <c r="VZK1" s="1399"/>
      <c r="VZL1" s="1399"/>
      <c r="VZM1" s="1399"/>
      <c r="VZN1" s="1399"/>
      <c r="VZO1" s="1399"/>
      <c r="VZP1" s="1399"/>
      <c r="VZQ1" s="1399"/>
      <c r="VZR1" s="1399"/>
      <c r="VZS1" s="1399"/>
      <c r="VZT1" s="1399"/>
      <c r="VZU1" s="1399"/>
      <c r="VZV1" s="1399"/>
      <c r="VZW1" s="1399"/>
      <c r="VZX1" s="1399"/>
      <c r="VZY1" s="1399"/>
      <c r="VZZ1" s="1399"/>
      <c r="WAA1" s="1399"/>
      <c r="WAB1" s="1399"/>
      <c r="WAC1" s="1399"/>
      <c r="WAD1" s="1399"/>
      <c r="WAE1" s="1399"/>
      <c r="WAF1" s="1399"/>
      <c r="WAG1" s="1399"/>
      <c r="WAH1" s="1399"/>
      <c r="WAI1" s="1399"/>
      <c r="WAJ1" s="1399"/>
      <c r="WAK1" s="1399"/>
      <c r="WAL1" s="1399"/>
      <c r="WAM1" s="1399"/>
      <c r="WAN1" s="1399"/>
      <c r="WAO1" s="1399"/>
      <c r="WAP1" s="1399"/>
      <c r="WAQ1" s="1399"/>
      <c r="WAR1" s="1399"/>
      <c r="WAS1" s="1399"/>
      <c r="WAT1" s="1399"/>
      <c r="WAU1" s="1399"/>
      <c r="WAV1" s="1399"/>
      <c r="WAW1" s="1399"/>
      <c r="WAX1" s="1399"/>
      <c r="WAY1" s="1399"/>
      <c r="WAZ1" s="1399"/>
      <c r="WBA1" s="1399"/>
      <c r="WBB1" s="1399"/>
      <c r="WBC1" s="1399"/>
      <c r="WBD1" s="1399"/>
      <c r="WBE1" s="1399"/>
      <c r="WBF1" s="1399"/>
      <c r="WBG1" s="1399"/>
      <c r="WBH1" s="1399"/>
      <c r="WBI1" s="1399"/>
      <c r="WBJ1" s="1399"/>
      <c r="WBK1" s="1399"/>
      <c r="WBL1" s="1399"/>
      <c r="WBM1" s="1399"/>
      <c r="WBN1" s="1399"/>
      <c r="WBO1" s="1399"/>
      <c r="WBP1" s="1399"/>
      <c r="WBQ1" s="1399"/>
      <c r="WBR1" s="1399"/>
      <c r="WBS1" s="1399"/>
      <c r="WBT1" s="1399"/>
      <c r="WBU1" s="1399"/>
      <c r="WBV1" s="1399"/>
      <c r="WBW1" s="1399"/>
      <c r="WBX1" s="1399"/>
      <c r="WBY1" s="1399"/>
      <c r="WBZ1" s="1399"/>
      <c r="WCA1" s="1399"/>
      <c r="WCB1" s="1399"/>
      <c r="WCC1" s="1399"/>
      <c r="WCD1" s="1399"/>
      <c r="WCE1" s="1399"/>
      <c r="WCF1" s="1399"/>
      <c r="WCG1" s="1399"/>
      <c r="WCH1" s="1399"/>
      <c r="WCI1" s="1399"/>
      <c r="WCJ1" s="1399"/>
      <c r="WCK1" s="1399"/>
      <c r="WCL1" s="1399"/>
      <c r="WCM1" s="1399"/>
      <c r="WCN1" s="1399"/>
      <c r="WCO1" s="1399"/>
      <c r="WCP1" s="1399"/>
      <c r="WCQ1" s="1399"/>
      <c r="WCR1" s="1399"/>
      <c r="WCS1" s="1399"/>
      <c r="WCT1" s="1399"/>
      <c r="WCU1" s="1399"/>
      <c r="WCV1" s="1399"/>
      <c r="WCW1" s="1399"/>
      <c r="WCX1" s="1399"/>
      <c r="WCY1" s="1399"/>
      <c r="WCZ1" s="1399"/>
      <c r="WDA1" s="1399"/>
      <c r="WDB1" s="1399"/>
      <c r="WDC1" s="1399"/>
      <c r="WDD1" s="1399"/>
      <c r="WDE1" s="1399"/>
      <c r="WDF1" s="1399"/>
      <c r="WDG1" s="1399"/>
      <c r="WDH1" s="1399"/>
      <c r="WDI1" s="1399"/>
      <c r="WDJ1" s="1399"/>
      <c r="WDK1" s="1399"/>
      <c r="WDL1" s="1399"/>
      <c r="WDM1" s="1399"/>
      <c r="WDN1" s="1399"/>
      <c r="WDO1" s="1399"/>
      <c r="WDP1" s="1399"/>
      <c r="WDQ1" s="1399"/>
      <c r="WDR1" s="1399"/>
      <c r="WDS1" s="1399"/>
      <c r="WDT1" s="1399"/>
      <c r="WDU1" s="1399"/>
      <c r="WDV1" s="1399"/>
      <c r="WDW1" s="1399"/>
      <c r="WDX1" s="1399"/>
      <c r="WDY1" s="1399"/>
      <c r="WDZ1" s="1399"/>
      <c r="WEA1" s="1399"/>
      <c r="WEB1" s="1399"/>
      <c r="WEC1" s="1399"/>
      <c r="WED1" s="1399"/>
      <c r="WEE1" s="1399"/>
      <c r="WEF1" s="1399"/>
      <c r="WEG1" s="1399"/>
      <c r="WEH1" s="1399"/>
      <c r="WEI1" s="1399"/>
      <c r="WEJ1" s="1399"/>
      <c r="WEK1" s="1399"/>
      <c r="WEL1" s="1399"/>
      <c r="WEM1" s="1399"/>
      <c r="WEN1" s="1399"/>
      <c r="WEO1" s="1399"/>
      <c r="WEP1" s="1399"/>
      <c r="WEQ1" s="1399"/>
      <c r="WER1" s="1399"/>
      <c r="WES1" s="1399"/>
      <c r="WET1" s="1399"/>
      <c r="WEU1" s="1399"/>
      <c r="WEV1" s="1399"/>
      <c r="WEW1" s="1399"/>
      <c r="WEX1" s="1399"/>
      <c r="WEY1" s="1399"/>
      <c r="WEZ1" s="1399"/>
      <c r="WFA1" s="1399"/>
      <c r="WFB1" s="1399"/>
      <c r="WFC1" s="1399"/>
      <c r="WFD1" s="1399"/>
      <c r="WFE1" s="1399"/>
      <c r="WFF1" s="1399"/>
      <c r="WFG1" s="1399"/>
      <c r="WFH1" s="1399"/>
      <c r="WFI1" s="1399"/>
      <c r="WFJ1" s="1399"/>
      <c r="WFK1" s="1399"/>
      <c r="WFL1" s="1399"/>
      <c r="WFM1" s="1399"/>
      <c r="WFN1" s="1399"/>
      <c r="WFO1" s="1399"/>
      <c r="WFP1" s="1399"/>
      <c r="WFQ1" s="1399"/>
      <c r="WFR1" s="1399"/>
      <c r="WFS1" s="1399"/>
      <c r="WFT1" s="1399"/>
      <c r="WFU1" s="1399"/>
      <c r="WFV1" s="1399"/>
      <c r="WFW1" s="1399"/>
      <c r="WFX1" s="1399"/>
      <c r="WFY1" s="1399"/>
      <c r="WFZ1" s="1399"/>
      <c r="WGA1" s="1399"/>
      <c r="WGB1" s="1399"/>
      <c r="WGC1" s="1399"/>
      <c r="WGD1" s="1399"/>
      <c r="WGE1" s="1399"/>
      <c r="WGF1" s="1399"/>
      <c r="WGG1" s="1399"/>
      <c r="WGH1" s="1399"/>
      <c r="WGI1" s="1399"/>
      <c r="WGJ1" s="1399"/>
      <c r="WGK1" s="1399"/>
      <c r="WGL1" s="1399"/>
      <c r="WGM1" s="1399"/>
      <c r="WGN1" s="1399"/>
      <c r="WGO1" s="1399"/>
      <c r="WGP1" s="1399"/>
      <c r="WGQ1" s="1399"/>
      <c r="WGR1" s="1399"/>
      <c r="WGS1" s="1399"/>
      <c r="WGT1" s="1399"/>
      <c r="WGU1" s="1399"/>
      <c r="WGV1" s="1399"/>
      <c r="WGW1" s="1399"/>
      <c r="WGX1" s="1399"/>
      <c r="WGY1" s="1399"/>
      <c r="WGZ1" s="1399"/>
      <c r="WHA1" s="1399"/>
      <c r="WHB1" s="1399"/>
      <c r="WHC1" s="1399"/>
      <c r="WHD1" s="1399"/>
      <c r="WHE1" s="1399"/>
      <c r="WHF1" s="1399"/>
      <c r="WHG1" s="1399"/>
      <c r="WHH1" s="1399"/>
      <c r="WHI1" s="1399"/>
      <c r="WHJ1" s="1399"/>
      <c r="WHK1" s="1399"/>
      <c r="WHL1" s="1399"/>
      <c r="WHM1" s="1399"/>
      <c r="WHN1" s="1399"/>
      <c r="WHO1" s="1399"/>
      <c r="WHP1" s="1399"/>
      <c r="WHQ1" s="1399"/>
      <c r="WHR1" s="1399"/>
      <c r="WHS1" s="1399"/>
      <c r="WHT1" s="1399"/>
      <c r="WHU1" s="1399"/>
      <c r="WHV1" s="1399"/>
      <c r="WHW1" s="1399"/>
      <c r="WHX1" s="1399"/>
      <c r="WHY1" s="1399"/>
      <c r="WHZ1" s="1399"/>
      <c r="WIA1" s="1399"/>
      <c r="WIB1" s="1399"/>
      <c r="WIC1" s="1399"/>
      <c r="WID1" s="1399"/>
      <c r="WIE1" s="1399"/>
      <c r="WIF1" s="1399"/>
      <c r="WIG1" s="1399"/>
      <c r="WIH1" s="1399"/>
      <c r="WII1" s="1399"/>
      <c r="WIJ1" s="1399"/>
      <c r="WIK1" s="1399"/>
      <c r="WIL1" s="1399"/>
      <c r="WIM1" s="1399"/>
      <c r="WIN1" s="1399"/>
      <c r="WIO1" s="1399"/>
      <c r="WIP1" s="1399"/>
      <c r="WIQ1" s="1399"/>
      <c r="WIR1" s="1399"/>
      <c r="WIS1" s="1399"/>
      <c r="WIT1" s="1399"/>
      <c r="WIU1" s="1399"/>
      <c r="WIV1" s="1399"/>
      <c r="WIW1" s="1399"/>
      <c r="WIX1" s="1399"/>
      <c r="WIY1" s="1399"/>
      <c r="WIZ1" s="1399"/>
      <c r="WJA1" s="1399"/>
      <c r="WJB1" s="1399"/>
      <c r="WJC1" s="1399"/>
      <c r="WJD1" s="1399"/>
      <c r="WJE1" s="1399"/>
      <c r="WJF1" s="1399"/>
      <c r="WJG1" s="1399"/>
      <c r="WJH1" s="1399"/>
      <c r="WJI1" s="1399"/>
      <c r="WJJ1" s="1399"/>
      <c r="WJK1" s="1399"/>
      <c r="WJL1" s="1399"/>
      <c r="WJM1" s="1399"/>
      <c r="WJN1" s="1399"/>
      <c r="WJO1" s="1399"/>
      <c r="WJP1" s="1399"/>
      <c r="WJQ1" s="1399"/>
      <c r="WJR1" s="1399"/>
      <c r="WJS1" s="1399"/>
      <c r="WJT1" s="1399"/>
      <c r="WJU1" s="1399"/>
      <c r="WJV1" s="1399"/>
      <c r="WJW1" s="1399"/>
      <c r="WJX1" s="1399"/>
      <c r="WJY1" s="1399"/>
      <c r="WJZ1" s="1399"/>
      <c r="WKA1" s="1399"/>
      <c r="WKB1" s="1399"/>
      <c r="WKC1" s="1399"/>
      <c r="WKD1" s="1399"/>
      <c r="WKE1" s="1399"/>
      <c r="WKF1" s="1399"/>
      <c r="WKG1" s="1399"/>
      <c r="WKH1" s="1399"/>
      <c r="WKI1" s="1399"/>
      <c r="WKJ1" s="1399"/>
      <c r="WKK1" s="1399"/>
      <c r="WKL1" s="1399"/>
      <c r="WKM1" s="1399"/>
      <c r="WKN1" s="1399"/>
      <c r="WKO1" s="1399"/>
      <c r="WKP1" s="1399"/>
      <c r="WKQ1" s="1399"/>
      <c r="WKR1" s="1399"/>
      <c r="WKS1" s="1399"/>
      <c r="WKT1" s="1399"/>
      <c r="WKU1" s="1399"/>
      <c r="WKV1" s="1399"/>
      <c r="WKW1" s="1399"/>
      <c r="WKX1" s="1399"/>
      <c r="WKY1" s="1399"/>
      <c r="WKZ1" s="1399"/>
      <c r="WLA1" s="1399"/>
      <c r="WLB1" s="1399"/>
      <c r="WLC1" s="1399"/>
      <c r="WLD1" s="1399"/>
      <c r="WLE1" s="1399"/>
      <c r="WLF1" s="1399"/>
      <c r="WLG1" s="1399"/>
      <c r="WLH1" s="1399"/>
      <c r="WLI1" s="1399"/>
      <c r="WLJ1" s="1399"/>
      <c r="WLK1" s="1399"/>
      <c r="WLL1" s="1399"/>
      <c r="WLM1" s="1399"/>
      <c r="WLN1" s="1399"/>
      <c r="WLO1" s="1399"/>
      <c r="WLP1" s="1399"/>
      <c r="WLQ1" s="1399"/>
      <c r="WLR1" s="1399"/>
      <c r="WLS1" s="1399"/>
      <c r="WLT1" s="1399"/>
      <c r="WLU1" s="1399"/>
      <c r="WLV1" s="1399"/>
      <c r="WLW1" s="1399"/>
      <c r="WLX1" s="1399"/>
      <c r="WLY1" s="1399"/>
      <c r="WLZ1" s="1399"/>
      <c r="WMA1" s="1399"/>
      <c r="WMB1" s="1399"/>
      <c r="WMC1" s="1399"/>
      <c r="WMD1" s="1399"/>
      <c r="WME1" s="1399"/>
      <c r="WMF1" s="1399"/>
      <c r="WMG1" s="1399"/>
      <c r="WMH1" s="1399"/>
      <c r="WMI1" s="1399"/>
      <c r="WMJ1" s="1399"/>
      <c r="WMK1" s="1399"/>
      <c r="WML1" s="1399"/>
      <c r="WMM1" s="1399"/>
      <c r="WMN1" s="1399"/>
      <c r="WMO1" s="1399"/>
      <c r="WMP1" s="1399"/>
      <c r="WMQ1" s="1399"/>
      <c r="WMR1" s="1399"/>
      <c r="WMS1" s="1399"/>
      <c r="WMT1" s="1399"/>
      <c r="WMU1" s="1399"/>
      <c r="WMV1" s="1399"/>
      <c r="WMW1" s="1399"/>
      <c r="WMX1" s="1399"/>
      <c r="WMY1" s="1399"/>
      <c r="WMZ1" s="1399"/>
      <c r="WNA1" s="1399"/>
      <c r="WNB1" s="1399"/>
      <c r="WNC1" s="1399"/>
      <c r="WND1" s="1399"/>
      <c r="WNE1" s="1399"/>
      <c r="WNF1" s="1399"/>
      <c r="WNG1" s="1399"/>
      <c r="WNH1" s="1399"/>
      <c r="WNI1" s="1399"/>
      <c r="WNJ1" s="1399"/>
      <c r="WNK1" s="1399"/>
      <c r="WNL1" s="1399"/>
      <c r="WNM1" s="1399"/>
      <c r="WNN1" s="1399"/>
      <c r="WNO1" s="1399"/>
      <c r="WNP1" s="1399"/>
      <c r="WNQ1" s="1399"/>
      <c r="WNR1" s="1399"/>
      <c r="WNS1" s="1399"/>
      <c r="WNT1" s="1399"/>
      <c r="WNU1" s="1399"/>
      <c r="WNV1" s="1399"/>
      <c r="WNW1" s="1399"/>
      <c r="WNX1" s="1399"/>
      <c r="WNY1" s="1399"/>
      <c r="WNZ1" s="1399"/>
      <c r="WOA1" s="1399"/>
      <c r="WOB1" s="1399"/>
      <c r="WOC1" s="1399"/>
      <c r="WOD1" s="1399"/>
      <c r="WOE1" s="1399"/>
      <c r="WOF1" s="1399"/>
      <c r="WOG1" s="1399"/>
      <c r="WOH1" s="1399"/>
      <c r="WOI1" s="1399"/>
      <c r="WOJ1" s="1399"/>
      <c r="WOK1" s="1399"/>
      <c r="WOL1" s="1399"/>
      <c r="WOM1" s="1399"/>
      <c r="WON1" s="1399"/>
      <c r="WOO1" s="1399"/>
      <c r="WOP1" s="1399"/>
      <c r="WOQ1" s="1399"/>
      <c r="WOR1" s="1399"/>
      <c r="WOS1" s="1399"/>
      <c r="WOT1" s="1399"/>
      <c r="WOU1" s="1399"/>
      <c r="WOV1" s="1399"/>
      <c r="WOW1" s="1399"/>
      <c r="WOX1" s="1399"/>
      <c r="WOY1" s="1399"/>
      <c r="WOZ1" s="1399"/>
      <c r="WPA1" s="1399"/>
      <c r="WPB1" s="1399"/>
      <c r="WPC1" s="1399"/>
      <c r="WPD1" s="1399"/>
      <c r="WPE1" s="1399"/>
      <c r="WPF1" s="1399"/>
      <c r="WPG1" s="1399"/>
      <c r="WPH1" s="1399"/>
      <c r="WPI1" s="1399"/>
      <c r="WPJ1" s="1399"/>
      <c r="WPK1" s="1399"/>
      <c r="WPL1" s="1399"/>
      <c r="WPM1" s="1399"/>
      <c r="WPN1" s="1399"/>
      <c r="WPO1" s="1399"/>
      <c r="WPP1" s="1399"/>
      <c r="WPQ1" s="1399"/>
      <c r="WPR1" s="1399"/>
      <c r="WPS1" s="1399"/>
      <c r="WPT1" s="1399"/>
      <c r="WPU1" s="1399"/>
      <c r="WPV1" s="1399"/>
      <c r="WPW1" s="1399"/>
      <c r="WPX1" s="1399"/>
      <c r="WPY1" s="1399"/>
      <c r="WPZ1" s="1399"/>
      <c r="WQA1" s="1399"/>
      <c r="WQB1" s="1399"/>
      <c r="WQC1" s="1399"/>
      <c r="WQD1" s="1399"/>
      <c r="WQE1" s="1399"/>
      <c r="WQF1" s="1399"/>
      <c r="WQG1" s="1399"/>
      <c r="WQH1" s="1399"/>
      <c r="WQI1" s="1399"/>
      <c r="WQJ1" s="1399"/>
      <c r="WQK1" s="1399"/>
      <c r="WQL1" s="1399"/>
      <c r="WQM1" s="1399"/>
      <c r="WQN1" s="1399"/>
      <c r="WQO1" s="1399"/>
      <c r="WQP1" s="1399"/>
      <c r="WQQ1" s="1399"/>
      <c r="WQR1" s="1399"/>
      <c r="WQS1" s="1399"/>
      <c r="WQT1" s="1399"/>
      <c r="WQU1" s="1399"/>
      <c r="WQV1" s="1399"/>
      <c r="WQW1" s="1399"/>
      <c r="WQX1" s="1399"/>
      <c r="WQY1" s="1399"/>
      <c r="WQZ1" s="1399"/>
      <c r="WRA1" s="1399"/>
      <c r="WRB1" s="1399"/>
      <c r="WRC1" s="1399"/>
      <c r="WRD1" s="1399"/>
      <c r="WRE1" s="1399"/>
      <c r="WRF1" s="1399"/>
      <c r="WRG1" s="1399"/>
      <c r="WRH1" s="1399"/>
      <c r="WRI1" s="1399"/>
      <c r="WRJ1" s="1399"/>
      <c r="WRK1" s="1399"/>
      <c r="WRL1" s="1399"/>
      <c r="WRM1" s="1399"/>
      <c r="WRN1" s="1399"/>
      <c r="WRO1" s="1399"/>
      <c r="WRP1" s="1399"/>
      <c r="WRQ1" s="1399"/>
      <c r="WRR1" s="1399"/>
      <c r="WRS1" s="1399"/>
      <c r="WRT1" s="1399"/>
      <c r="WRU1" s="1399"/>
      <c r="WRV1" s="1399"/>
      <c r="WRW1" s="1399"/>
      <c r="WRX1" s="1399"/>
      <c r="WRY1" s="1399"/>
      <c r="WRZ1" s="1399"/>
      <c r="WSA1" s="1399"/>
      <c r="WSB1" s="1399"/>
      <c r="WSC1" s="1399"/>
      <c r="WSD1" s="1399"/>
      <c r="WSE1" s="1399"/>
      <c r="WSF1" s="1399"/>
      <c r="WSG1" s="1399"/>
      <c r="WSH1" s="1399"/>
      <c r="WSI1" s="1399"/>
      <c r="WSJ1" s="1399"/>
      <c r="WSK1" s="1399"/>
      <c r="WSL1" s="1399"/>
      <c r="WSM1" s="1399"/>
      <c r="WSN1" s="1399"/>
      <c r="WSO1" s="1399"/>
      <c r="WSP1" s="1399"/>
      <c r="WSQ1" s="1399"/>
      <c r="WSR1" s="1399"/>
      <c r="WSS1" s="1399"/>
      <c r="WST1" s="1399"/>
      <c r="WSU1" s="1399"/>
      <c r="WSV1" s="1399"/>
      <c r="WSW1" s="1399"/>
      <c r="WSX1" s="1399"/>
      <c r="WSY1" s="1399"/>
      <c r="WSZ1" s="1399"/>
      <c r="WTA1" s="1399"/>
      <c r="WTB1" s="1399"/>
      <c r="WTC1" s="1399"/>
      <c r="WTD1" s="1399"/>
      <c r="WTE1" s="1399"/>
      <c r="WTF1" s="1399"/>
      <c r="WTG1" s="1399"/>
      <c r="WTH1" s="1399"/>
      <c r="WTI1" s="1399"/>
      <c r="WTJ1" s="1399"/>
      <c r="WTK1" s="1399"/>
      <c r="WTL1" s="1399"/>
      <c r="WTM1" s="1399"/>
      <c r="WTN1" s="1399"/>
      <c r="WTO1" s="1399"/>
      <c r="WTP1" s="1399"/>
      <c r="WTQ1" s="1399"/>
      <c r="WTR1" s="1399"/>
      <c r="WTS1" s="1399"/>
      <c r="WTT1" s="1399"/>
      <c r="WTU1" s="1399"/>
      <c r="WTV1" s="1399"/>
      <c r="WTW1" s="1399"/>
      <c r="WTX1" s="1399"/>
      <c r="WTY1" s="1399"/>
      <c r="WTZ1" s="1399"/>
      <c r="WUA1" s="1399"/>
      <c r="WUB1" s="1399"/>
      <c r="WUC1" s="1399"/>
      <c r="WUD1" s="1399"/>
      <c r="WUE1" s="1399"/>
      <c r="WUF1" s="1399"/>
      <c r="WUG1" s="1399"/>
      <c r="WUH1" s="1399"/>
      <c r="WUI1" s="1399"/>
      <c r="WUJ1" s="1399"/>
      <c r="WUK1" s="1399"/>
      <c r="WUL1" s="1399"/>
      <c r="WUM1" s="1399"/>
      <c r="WUN1" s="1399"/>
      <c r="WUO1" s="1399"/>
      <c r="WUP1" s="1399"/>
      <c r="WUQ1" s="1399"/>
      <c r="WUR1" s="1399"/>
      <c r="WUS1" s="1399"/>
      <c r="WUT1" s="1399"/>
      <c r="WUU1" s="1399"/>
      <c r="WUV1" s="1399"/>
      <c r="WUW1" s="1399"/>
      <c r="WUX1" s="1399"/>
      <c r="WUY1" s="1399"/>
      <c r="WUZ1" s="1399"/>
      <c r="WVA1" s="1399"/>
      <c r="WVB1" s="1399"/>
      <c r="WVC1" s="1399"/>
      <c r="WVD1" s="1399"/>
      <c r="WVE1" s="1399"/>
      <c r="WVF1" s="1399"/>
      <c r="WVG1" s="1399"/>
      <c r="WVH1" s="1399"/>
      <c r="WVI1" s="1399"/>
      <c r="WVJ1" s="1399"/>
      <c r="WVK1" s="1399"/>
      <c r="WVL1" s="1399"/>
      <c r="WVM1" s="1399"/>
      <c r="WVN1" s="1399"/>
      <c r="WVO1" s="1399"/>
      <c r="WVP1" s="1399"/>
      <c r="WVQ1" s="1399"/>
      <c r="WVR1" s="1399"/>
      <c r="WVS1" s="1399"/>
      <c r="WVT1" s="1399"/>
      <c r="WVU1" s="1399"/>
      <c r="WVV1" s="1399"/>
      <c r="WVW1" s="1399"/>
      <c r="WVX1" s="1399"/>
      <c r="WVY1" s="1399"/>
      <c r="WVZ1" s="1399"/>
      <c r="WWA1" s="1399"/>
      <c r="WWB1" s="1399"/>
      <c r="WWC1" s="1399"/>
      <c r="WWD1" s="1399"/>
      <c r="WWE1" s="1399"/>
      <c r="WWF1" s="1399"/>
      <c r="WWG1" s="1399"/>
      <c r="WWH1" s="1399"/>
      <c r="WWI1" s="1399"/>
      <c r="WWJ1" s="1399"/>
      <c r="WWK1" s="1399"/>
      <c r="WWL1" s="1399"/>
      <c r="WWM1" s="1399"/>
      <c r="WWN1" s="1399"/>
      <c r="WWO1" s="1399"/>
      <c r="WWP1" s="1399"/>
      <c r="WWQ1" s="1399"/>
      <c r="WWR1" s="1399"/>
      <c r="WWS1" s="1399"/>
      <c r="WWT1" s="1399"/>
      <c r="WWU1" s="1399"/>
      <c r="WWV1" s="1399"/>
      <c r="WWW1" s="1399"/>
      <c r="WWX1" s="1399"/>
      <c r="WWY1" s="1399"/>
      <c r="WWZ1" s="1399"/>
      <c r="WXA1" s="1399"/>
      <c r="WXB1" s="1399"/>
      <c r="WXC1" s="1399"/>
      <c r="WXD1" s="1399"/>
      <c r="WXE1" s="1399"/>
      <c r="WXF1" s="1399"/>
      <c r="WXG1" s="1399"/>
      <c r="WXH1" s="1399"/>
      <c r="WXI1" s="1399"/>
      <c r="WXJ1" s="1399"/>
      <c r="WXK1" s="1399"/>
      <c r="WXL1" s="1399"/>
      <c r="WXM1" s="1399"/>
      <c r="WXN1" s="1399"/>
      <c r="WXO1" s="1399"/>
      <c r="WXP1" s="1399"/>
      <c r="WXQ1" s="1399"/>
      <c r="WXR1" s="1399"/>
      <c r="WXS1" s="1399"/>
      <c r="WXT1" s="1399"/>
      <c r="WXU1" s="1399"/>
      <c r="WXV1" s="1399"/>
      <c r="WXW1" s="1399"/>
      <c r="WXX1" s="1399"/>
      <c r="WXY1" s="1399"/>
      <c r="WXZ1" s="1399"/>
      <c r="WYA1" s="1399"/>
      <c r="WYB1" s="1399"/>
      <c r="WYC1" s="1399"/>
      <c r="WYD1" s="1399"/>
      <c r="WYE1" s="1399"/>
      <c r="WYF1" s="1399"/>
      <c r="WYG1" s="1399"/>
      <c r="WYH1" s="1399"/>
      <c r="WYI1" s="1399"/>
      <c r="WYJ1" s="1399"/>
      <c r="WYK1" s="1399"/>
      <c r="WYL1" s="1399"/>
      <c r="WYM1" s="1399"/>
      <c r="WYN1" s="1399"/>
      <c r="WYO1" s="1399"/>
      <c r="WYP1" s="1399"/>
      <c r="WYQ1" s="1399"/>
      <c r="WYR1" s="1399"/>
      <c r="WYS1" s="1399"/>
      <c r="WYT1" s="1399"/>
      <c r="WYU1" s="1399"/>
      <c r="WYV1" s="1399"/>
      <c r="WYW1" s="1399"/>
      <c r="WYX1" s="1399"/>
      <c r="WYY1" s="1399"/>
      <c r="WYZ1" s="1399"/>
      <c r="WZA1" s="1399"/>
      <c r="WZB1" s="1399"/>
      <c r="WZC1" s="1399"/>
      <c r="WZD1" s="1399"/>
      <c r="WZE1" s="1399"/>
      <c r="WZF1" s="1399"/>
      <c r="WZG1" s="1399"/>
      <c r="WZH1" s="1399"/>
      <c r="WZI1" s="1399"/>
      <c r="WZJ1" s="1399"/>
      <c r="WZK1" s="1399"/>
      <c r="WZL1" s="1399"/>
      <c r="WZM1" s="1399"/>
      <c r="WZN1" s="1399"/>
      <c r="WZO1" s="1399"/>
      <c r="WZP1" s="1399"/>
      <c r="WZQ1" s="1399"/>
      <c r="WZR1" s="1399"/>
      <c r="WZS1" s="1399"/>
      <c r="WZT1" s="1399"/>
      <c r="WZU1" s="1399"/>
      <c r="WZV1" s="1399"/>
      <c r="WZW1" s="1399"/>
      <c r="WZX1" s="1399"/>
      <c r="WZY1" s="1399"/>
      <c r="WZZ1" s="1399"/>
      <c r="XAA1" s="1399"/>
      <c r="XAB1" s="1399"/>
      <c r="XAC1" s="1399"/>
      <c r="XAD1" s="1399"/>
      <c r="XAE1" s="1399"/>
      <c r="XAF1" s="1399"/>
      <c r="XAG1" s="1399"/>
      <c r="XAH1" s="1399"/>
      <c r="XAI1" s="1399"/>
      <c r="XAJ1" s="1399"/>
      <c r="XAK1" s="1399"/>
      <c r="XAL1" s="1399"/>
      <c r="XAM1" s="1399"/>
      <c r="XAN1" s="1399"/>
      <c r="XAO1" s="1399"/>
      <c r="XAP1" s="1399"/>
      <c r="XAQ1" s="1399"/>
      <c r="XAR1" s="1399"/>
      <c r="XAS1" s="1399"/>
      <c r="XAT1" s="1399"/>
      <c r="XAU1" s="1399"/>
      <c r="XAV1" s="1399"/>
      <c r="XAW1" s="1399"/>
      <c r="XAX1" s="1399"/>
      <c r="XAY1" s="1399"/>
      <c r="XAZ1" s="1399"/>
      <c r="XBA1" s="1399"/>
      <c r="XBB1" s="1399"/>
      <c r="XBC1" s="1399"/>
      <c r="XBD1" s="1399"/>
      <c r="XBE1" s="1399"/>
      <c r="XBF1" s="1399"/>
      <c r="XBG1" s="1399"/>
      <c r="XBH1" s="1399"/>
      <c r="XBI1" s="1399"/>
      <c r="XBJ1" s="1399"/>
      <c r="XBK1" s="1399"/>
      <c r="XBL1" s="1399"/>
      <c r="XBM1" s="1399"/>
      <c r="XBN1" s="1399"/>
      <c r="XBO1" s="1399"/>
      <c r="XBP1" s="1399"/>
      <c r="XBQ1" s="1399"/>
      <c r="XBR1" s="1399"/>
      <c r="XBS1" s="1399"/>
      <c r="XBT1" s="1399"/>
      <c r="XBU1" s="1399"/>
      <c r="XBV1" s="1399"/>
      <c r="XBW1" s="1399"/>
      <c r="XBX1" s="1399"/>
      <c r="XBY1" s="1399"/>
      <c r="XBZ1" s="1399"/>
      <c r="XCA1" s="1399"/>
      <c r="XCB1" s="1399"/>
      <c r="XCC1" s="1399"/>
      <c r="XCD1" s="1399"/>
      <c r="XCE1" s="1399"/>
      <c r="XCF1" s="1399"/>
      <c r="XCG1" s="1399"/>
      <c r="XCH1" s="1399"/>
      <c r="XCI1" s="1399"/>
      <c r="XCJ1" s="1399"/>
      <c r="XCK1" s="1399"/>
      <c r="XCL1" s="1399"/>
      <c r="XCM1" s="1399"/>
      <c r="XCN1" s="1399"/>
      <c r="XCO1" s="1399"/>
      <c r="XCP1" s="1399"/>
      <c r="XCQ1" s="1399"/>
      <c r="XCR1" s="1399"/>
      <c r="XCS1" s="1399"/>
      <c r="XCT1" s="1399"/>
      <c r="XCU1" s="1399"/>
      <c r="XCV1" s="1399"/>
      <c r="XCW1" s="1399"/>
      <c r="XCX1" s="1399"/>
      <c r="XCY1" s="1399"/>
      <c r="XCZ1" s="1399"/>
      <c r="XDA1" s="1399"/>
      <c r="XDB1" s="1399"/>
      <c r="XDC1" s="1399"/>
      <c r="XDD1" s="1399"/>
      <c r="XDE1" s="1399"/>
      <c r="XDF1" s="1399"/>
      <c r="XDG1" s="1399"/>
      <c r="XDH1" s="1399"/>
      <c r="XDI1" s="1399"/>
      <c r="XDJ1" s="1399"/>
      <c r="XDK1" s="1399"/>
      <c r="XDL1" s="1399"/>
      <c r="XDM1" s="1399"/>
      <c r="XDN1" s="1399"/>
      <c r="XDO1" s="1399"/>
      <c r="XDP1" s="1399"/>
      <c r="XDQ1" s="1399"/>
      <c r="XDR1" s="1399"/>
      <c r="XDS1" s="1399"/>
      <c r="XDT1" s="1399"/>
      <c r="XDU1" s="1399"/>
      <c r="XDV1" s="1399"/>
      <c r="XDW1" s="1399"/>
      <c r="XDX1" s="1399"/>
      <c r="XDY1" s="1399"/>
      <c r="XDZ1" s="1399"/>
      <c r="XEA1" s="1399"/>
      <c r="XEB1" s="1399"/>
      <c r="XEC1" s="1399"/>
      <c r="XED1" s="1399"/>
      <c r="XEE1" s="1399"/>
      <c r="XEF1" s="1399"/>
      <c r="XEG1" s="1399"/>
      <c r="XEH1" s="1399"/>
      <c r="XEI1" s="1399"/>
      <c r="XEJ1" s="1399"/>
      <c r="XEK1" s="1399"/>
      <c r="XEL1" s="1399"/>
      <c r="XEM1" s="1399"/>
      <c r="XEN1" s="1399"/>
      <c r="XEO1" s="1399"/>
      <c r="XEP1" s="1399"/>
      <c r="XEQ1" s="1399"/>
      <c r="XER1" s="1399"/>
      <c r="XES1" s="1399"/>
      <c r="XET1" s="1399"/>
      <c r="XEU1" s="1399"/>
      <c r="XEV1" s="1399"/>
      <c r="XEW1" s="1399"/>
      <c r="XEX1" s="1399"/>
      <c r="XEY1" s="1399"/>
      <c r="XEZ1" s="1399"/>
      <c r="XFA1" s="1399"/>
      <c r="XFB1" s="1399"/>
      <c r="XFC1" s="1399"/>
      <c r="XFD1" s="1399"/>
    </row>
    <row r="2" spans="1:16384" ht="15" customHeight="1">
      <c r="A2" s="1399"/>
      <c r="B2" s="1400"/>
      <c r="C2" s="1401" t="s">
        <v>101</v>
      </c>
      <c r="D2" s="41"/>
      <c r="E2" s="41"/>
      <c r="F2" s="41"/>
      <c r="G2" s="1402"/>
      <c r="H2" s="1403"/>
      <c r="I2" s="1404"/>
      <c r="J2" s="1405"/>
      <c r="K2" s="1404"/>
      <c r="L2" s="1406"/>
      <c r="M2" s="1407"/>
      <c r="N2" s="1408"/>
      <c r="O2" s="1408"/>
      <c r="P2" s="1408"/>
      <c r="Q2" s="1409"/>
      <c r="R2" s="1406"/>
      <c r="S2" s="1399"/>
      <c r="T2" s="1410"/>
    </row>
    <row r="3" spans="1:16384" ht="8.1" customHeight="1">
      <c r="A3" s="1399"/>
      <c r="B3" s="1400"/>
      <c r="C3" s="1404"/>
      <c r="D3" s="1404"/>
      <c r="E3" s="1404"/>
      <c r="F3" s="1404"/>
      <c r="G3" s="1404"/>
      <c r="H3" s="1412"/>
      <c r="I3" s="1404"/>
      <c r="J3" s="1404"/>
      <c r="K3" s="1404"/>
      <c r="L3" s="1413"/>
      <c r="M3" s="1414"/>
      <c r="N3" s="1404"/>
      <c r="O3" s="1404"/>
      <c r="P3" s="1404"/>
      <c r="Q3" s="1413"/>
      <c r="R3" s="1415"/>
      <c r="S3" s="1399"/>
      <c r="T3" s="1416"/>
    </row>
    <row r="4" spans="1:16384" s="1428" customFormat="1" ht="25.5">
      <c r="A4" s="1399"/>
      <c r="B4" s="1417"/>
      <c r="C4" s="1418"/>
      <c r="D4" s="1419" t="s">
        <v>50</v>
      </c>
      <c r="E4" s="1419" t="s">
        <v>51</v>
      </c>
      <c r="F4" s="1420" t="s">
        <v>170</v>
      </c>
      <c r="G4" s="1420" t="s">
        <v>171</v>
      </c>
      <c r="H4" s="1419" t="s">
        <v>52</v>
      </c>
      <c r="I4" s="1421" t="s">
        <v>53</v>
      </c>
      <c r="J4" s="1422" t="s">
        <v>54</v>
      </c>
      <c r="K4" s="1423" t="s">
        <v>55</v>
      </c>
      <c r="L4" s="1424" t="s">
        <v>56</v>
      </c>
      <c r="M4" s="1425" t="s">
        <v>57</v>
      </c>
      <c r="N4" s="1425" t="s">
        <v>58</v>
      </c>
      <c r="O4" s="1425" t="s">
        <v>59</v>
      </c>
      <c r="P4" s="1425" t="s">
        <v>60</v>
      </c>
      <c r="Q4" s="1425" t="s">
        <v>61</v>
      </c>
      <c r="R4" s="1426"/>
      <c r="S4" s="1399"/>
      <c r="T4" s="1427"/>
    </row>
    <row r="5" spans="1:16384" ht="7.5" customHeight="1">
      <c r="A5" s="1399"/>
      <c r="B5" s="1400"/>
      <c r="C5" s="1408"/>
      <c r="D5" s="1408"/>
      <c r="E5" s="1408"/>
      <c r="F5" s="1408"/>
      <c r="G5" s="1408"/>
      <c r="H5" s="1403"/>
      <c r="I5" s="1404"/>
      <c r="J5" s="1404"/>
      <c r="K5" s="1408"/>
      <c r="L5" s="1406"/>
      <c r="M5" s="1418"/>
      <c r="N5" s="1408"/>
      <c r="O5" s="1408"/>
      <c r="P5" s="1408"/>
      <c r="Q5" s="1406"/>
      <c r="R5" s="1429"/>
      <c r="S5" s="1399"/>
      <c r="T5" s="1416"/>
    </row>
    <row r="6" spans="1:16384" s="1428" customFormat="1" ht="51">
      <c r="A6" s="1399"/>
      <c r="B6" s="1417"/>
      <c r="C6" s="1430" t="s">
        <v>62</v>
      </c>
      <c r="D6" s="1431" t="s">
        <v>63</v>
      </c>
      <c r="E6" s="1432" t="s">
        <v>64</v>
      </c>
      <c r="F6" s="1433">
        <v>1000</v>
      </c>
      <c r="G6" s="1434">
        <v>1000</v>
      </c>
      <c r="H6" s="1435">
        <v>0.04</v>
      </c>
      <c r="I6" s="1436" t="s">
        <v>80</v>
      </c>
      <c r="J6" s="1437" t="s">
        <v>81</v>
      </c>
      <c r="K6" s="1436" t="s">
        <v>82</v>
      </c>
      <c r="L6" s="1432" t="s">
        <v>83</v>
      </c>
      <c r="M6" s="1438"/>
      <c r="N6" s="1439" t="s">
        <v>104</v>
      </c>
      <c r="O6" s="1438" t="s">
        <v>72</v>
      </c>
      <c r="P6" s="1438" t="s">
        <v>65</v>
      </c>
      <c r="Q6" s="1440" t="s">
        <v>75</v>
      </c>
      <c r="R6" s="1441"/>
      <c r="S6" s="1399"/>
      <c r="T6" s="1427"/>
    </row>
    <row r="7" spans="1:16384" ht="8.1" customHeight="1">
      <c r="A7" s="1399"/>
      <c r="B7" s="1400"/>
      <c r="C7" s="1404"/>
      <c r="D7" s="1404"/>
      <c r="E7" s="1404"/>
      <c r="F7" s="1442"/>
      <c r="G7" s="1404"/>
      <c r="H7" s="1404"/>
      <c r="I7" s="1404"/>
      <c r="J7" s="1404"/>
      <c r="K7" s="1404"/>
      <c r="L7" s="1413"/>
      <c r="M7" s="1414"/>
      <c r="N7" s="1443"/>
      <c r="O7" s="1404"/>
      <c r="P7" s="1404"/>
      <c r="Q7" s="1413"/>
      <c r="R7" s="1415"/>
      <c r="S7" s="1399"/>
      <c r="T7" s="1416"/>
    </row>
    <row r="8" spans="1:16384" s="1428" customFormat="1" ht="38.25">
      <c r="A8" s="1399"/>
      <c r="B8" s="1417"/>
      <c r="C8" s="1430" t="s">
        <v>62</v>
      </c>
      <c r="D8" s="1431" t="s">
        <v>63</v>
      </c>
      <c r="E8" s="1432" t="s">
        <v>64</v>
      </c>
      <c r="F8" s="1433">
        <f>850+75</f>
        <v>925</v>
      </c>
      <c r="G8" s="1434">
        <f>850+75</f>
        <v>925</v>
      </c>
      <c r="H8" s="1435">
        <v>6.5000000000000002E-2</v>
      </c>
      <c r="I8" s="1436" t="s">
        <v>88</v>
      </c>
      <c r="J8" s="1437" t="s">
        <v>89</v>
      </c>
      <c r="K8" s="1436" t="s">
        <v>90</v>
      </c>
      <c r="L8" s="1432" t="s">
        <v>91</v>
      </c>
      <c r="M8" s="1438" t="s">
        <v>399</v>
      </c>
      <c r="N8" s="1439" t="s">
        <v>117</v>
      </c>
      <c r="O8" s="1438" t="s">
        <v>72</v>
      </c>
      <c r="P8" s="1438" t="s">
        <v>65</v>
      </c>
      <c r="Q8" s="1440" t="s">
        <v>75</v>
      </c>
      <c r="R8" s="1441"/>
      <c r="S8" s="1399"/>
      <c r="T8" s="1427"/>
    </row>
    <row r="9" spans="1:16384" ht="8.1" customHeight="1">
      <c r="A9" s="1399"/>
      <c r="B9" s="1400"/>
      <c r="C9" s="1404"/>
      <c r="D9" s="1404"/>
      <c r="E9" s="1404"/>
      <c r="F9" s="1442"/>
      <c r="G9" s="1404"/>
      <c r="H9" s="1404"/>
      <c r="I9" s="1404"/>
      <c r="J9" s="1404"/>
      <c r="K9" s="1404"/>
      <c r="L9" s="1413"/>
      <c r="M9" s="1414"/>
      <c r="N9" s="1443"/>
      <c r="O9" s="1404"/>
      <c r="P9" s="1404"/>
      <c r="Q9" s="1413"/>
      <c r="R9" s="1415"/>
      <c r="S9" s="1399"/>
      <c r="T9" s="1416"/>
    </row>
    <row r="10" spans="1:16384" s="1428" customFormat="1" ht="38.25" customHeight="1">
      <c r="A10" s="1399"/>
      <c r="B10" s="1417"/>
      <c r="C10" s="1430" t="s">
        <v>62</v>
      </c>
      <c r="D10" s="1431" t="s">
        <v>63</v>
      </c>
      <c r="E10" s="1432" t="s">
        <v>84</v>
      </c>
      <c r="F10" s="1433">
        <v>275</v>
      </c>
      <c r="G10" s="1434">
        <v>328</v>
      </c>
      <c r="H10" s="1435">
        <v>5.7500000000000002E-2</v>
      </c>
      <c r="I10" s="1436" t="s">
        <v>76</v>
      </c>
      <c r="J10" s="1437" t="s">
        <v>77</v>
      </c>
      <c r="K10" s="1436" t="s">
        <v>85</v>
      </c>
      <c r="L10" s="1432" t="s">
        <v>86</v>
      </c>
      <c r="M10" s="1438" t="s">
        <v>87</v>
      </c>
      <c r="N10" s="1439" t="s">
        <v>105</v>
      </c>
      <c r="O10" s="1438" t="s">
        <v>72</v>
      </c>
      <c r="P10" s="1438" t="s">
        <v>65</v>
      </c>
      <c r="Q10" s="1440" t="s">
        <v>75</v>
      </c>
      <c r="R10" s="1441"/>
      <c r="S10" s="1399"/>
      <c r="T10" s="1427"/>
    </row>
    <row r="11" spans="1:16384" ht="8.1" customHeight="1">
      <c r="A11" s="1399"/>
      <c r="B11" s="1400"/>
      <c r="C11" s="1404"/>
      <c r="D11" s="1404"/>
      <c r="E11" s="1404"/>
      <c r="F11" s="1442"/>
      <c r="G11" s="1404"/>
      <c r="H11" s="1404"/>
      <c r="I11" s="1404"/>
      <c r="J11" s="1404"/>
      <c r="K11" s="1404"/>
      <c r="L11" s="1413"/>
      <c r="M11" s="1414"/>
      <c r="N11" s="1443"/>
      <c r="O11" s="1404"/>
      <c r="P11" s="1404"/>
      <c r="Q11" s="1413"/>
      <c r="R11" s="1415"/>
      <c r="S11" s="1399"/>
      <c r="T11" s="1416"/>
    </row>
    <row r="12" spans="1:16384" s="1428" customFormat="1" ht="38.25">
      <c r="A12" s="1399"/>
      <c r="B12" s="1417"/>
      <c r="C12" s="1430" t="s">
        <v>62</v>
      </c>
      <c r="D12" s="1431" t="s">
        <v>63</v>
      </c>
      <c r="E12" s="1432" t="s">
        <v>64</v>
      </c>
      <c r="F12" s="1433">
        <v>1000</v>
      </c>
      <c r="G12" s="1434">
        <v>1000</v>
      </c>
      <c r="H12" s="1435">
        <v>4.7500000000000001E-2</v>
      </c>
      <c r="I12" s="1436" t="s">
        <v>183</v>
      </c>
      <c r="J12" s="1437" t="s">
        <v>92</v>
      </c>
      <c r="K12" s="1436" t="s">
        <v>93</v>
      </c>
      <c r="L12" s="1432" t="s">
        <v>94</v>
      </c>
      <c r="M12" s="1438" t="s">
        <v>95</v>
      </c>
      <c r="N12" s="1439" t="s">
        <v>106</v>
      </c>
      <c r="O12" s="1438" t="s">
        <v>72</v>
      </c>
      <c r="P12" s="1438" t="s">
        <v>65</v>
      </c>
      <c r="Q12" s="1440" t="s">
        <v>75</v>
      </c>
      <c r="R12" s="1441"/>
      <c r="S12" s="1399"/>
      <c r="T12" s="1427"/>
    </row>
    <row r="13" spans="1:16384" ht="8.1" customHeight="1">
      <c r="A13" s="1399"/>
      <c r="B13" s="1400"/>
      <c r="C13" s="1404"/>
      <c r="D13" s="1404"/>
      <c r="E13" s="1404"/>
      <c r="F13" s="1442"/>
      <c r="G13" s="1404"/>
      <c r="H13" s="1404"/>
      <c r="I13" s="1404"/>
      <c r="J13" s="1404"/>
      <c r="K13" s="1404"/>
      <c r="L13" s="1413"/>
      <c r="M13" s="1414"/>
      <c r="N13" s="1443"/>
      <c r="O13" s="1404"/>
      <c r="P13" s="1404"/>
      <c r="Q13" s="1413"/>
      <c r="R13" s="1415"/>
      <c r="S13" s="1399"/>
      <c r="T13" s="1416"/>
    </row>
    <row r="14" spans="1:16384" s="1428" customFormat="1" ht="51">
      <c r="A14" s="1399"/>
      <c r="B14" s="1417"/>
      <c r="C14" s="1430" t="s">
        <v>62</v>
      </c>
      <c r="D14" s="1431" t="s">
        <v>63</v>
      </c>
      <c r="E14" s="1432" t="s">
        <v>64</v>
      </c>
      <c r="F14" s="1433">
        <v>750</v>
      </c>
      <c r="G14" s="1434">
        <f>750</f>
        <v>750</v>
      </c>
      <c r="H14" s="1435">
        <v>7.4999999999999997E-2</v>
      </c>
      <c r="I14" s="1436" t="s">
        <v>79</v>
      </c>
      <c r="J14" s="1437" t="s">
        <v>180</v>
      </c>
      <c r="K14" s="1436" t="s">
        <v>96</v>
      </c>
      <c r="L14" s="1432" t="s">
        <v>97</v>
      </c>
      <c r="M14" s="1438" t="s">
        <v>78</v>
      </c>
      <c r="N14" s="1439" t="s">
        <v>118</v>
      </c>
      <c r="O14" s="1438" t="s">
        <v>72</v>
      </c>
      <c r="P14" s="1438" t="s">
        <v>65</v>
      </c>
      <c r="Q14" s="1440" t="s">
        <v>75</v>
      </c>
      <c r="R14" s="1441"/>
      <c r="S14" s="1399"/>
      <c r="T14" s="1427"/>
    </row>
    <row r="15" spans="1:16384" ht="8.1" customHeight="1">
      <c r="A15" s="1399"/>
      <c r="B15" s="1400"/>
      <c r="C15" s="1404"/>
      <c r="D15" s="1404"/>
      <c r="E15" s="1404"/>
      <c r="F15" s="1442"/>
      <c r="G15" s="1404"/>
      <c r="H15" s="1404"/>
      <c r="I15" s="1404"/>
      <c r="J15" s="1404"/>
      <c r="K15" s="1404"/>
      <c r="L15" s="1413"/>
      <c r="M15" s="1414"/>
      <c r="N15" s="1443"/>
      <c r="O15" s="1404"/>
      <c r="P15" s="1404"/>
      <c r="Q15" s="1413"/>
      <c r="R15" s="1415"/>
      <c r="S15" s="1399"/>
      <c r="T15" s="1416"/>
    </row>
    <row r="16" spans="1:16384" s="1428" customFormat="1" ht="51">
      <c r="A16" s="1399"/>
      <c r="B16" s="1417"/>
      <c r="C16" s="1430" t="s">
        <v>62</v>
      </c>
      <c r="D16" s="1431" t="s">
        <v>63</v>
      </c>
      <c r="E16" s="1432" t="s">
        <v>84</v>
      </c>
      <c r="F16" s="1433">
        <v>250</v>
      </c>
      <c r="G16" s="1434">
        <v>290</v>
      </c>
      <c r="H16" s="1435">
        <v>0.06</v>
      </c>
      <c r="I16" s="1436" t="s">
        <v>184</v>
      </c>
      <c r="J16" s="1437" t="s">
        <v>179</v>
      </c>
      <c r="K16" s="1436" t="s">
        <v>186</v>
      </c>
      <c r="L16" s="1432" t="s">
        <v>98</v>
      </c>
      <c r="M16" s="1438" t="s">
        <v>300</v>
      </c>
      <c r="N16" s="1439" t="s">
        <v>242</v>
      </c>
      <c r="O16" s="1438" t="s">
        <v>72</v>
      </c>
      <c r="P16" s="1438" t="s">
        <v>65</v>
      </c>
      <c r="Q16" s="1440" t="s">
        <v>75</v>
      </c>
      <c r="R16" s="1441"/>
      <c r="S16" s="1399"/>
      <c r="T16" s="1427"/>
    </row>
    <row r="17" spans="1:21" ht="7.5" customHeight="1">
      <c r="A17" s="1399"/>
      <c r="B17" s="1400"/>
      <c r="C17" s="1404"/>
      <c r="D17" s="1404"/>
      <c r="E17" s="1404"/>
      <c r="F17" s="1442"/>
      <c r="G17" s="1404"/>
      <c r="H17" s="1404"/>
      <c r="I17" s="1404"/>
      <c r="J17" s="1404"/>
      <c r="K17" s="1404"/>
      <c r="L17" s="1413"/>
      <c r="M17" s="1414"/>
      <c r="N17" s="1443"/>
      <c r="O17" s="1404"/>
      <c r="P17" s="1404"/>
      <c r="Q17" s="1413"/>
      <c r="R17" s="1415"/>
      <c r="S17" s="1399"/>
      <c r="T17" s="1416"/>
    </row>
    <row r="18" spans="1:21" s="1428" customFormat="1" ht="51">
      <c r="A18" s="1399"/>
      <c r="B18" s="1417"/>
      <c r="C18" s="1430" t="s">
        <v>62</v>
      </c>
      <c r="D18" s="1431" t="s">
        <v>63</v>
      </c>
      <c r="E18" s="1432" t="s">
        <v>64</v>
      </c>
      <c r="F18" s="1433">
        <v>1000</v>
      </c>
      <c r="G18" s="1434">
        <v>1000</v>
      </c>
      <c r="H18" s="1435">
        <v>3.7499999999999999E-2</v>
      </c>
      <c r="I18" s="1436" t="s">
        <v>250</v>
      </c>
      <c r="J18" s="1437" t="s">
        <v>265</v>
      </c>
      <c r="K18" s="1436" t="s">
        <v>198</v>
      </c>
      <c r="L18" s="1432" t="s">
        <v>146</v>
      </c>
      <c r="M18" s="1438" t="s">
        <v>371</v>
      </c>
      <c r="N18" s="1439" t="s">
        <v>225</v>
      </c>
      <c r="O18" s="1438" t="s">
        <v>72</v>
      </c>
      <c r="P18" s="1438" t="s">
        <v>65</v>
      </c>
      <c r="Q18" s="1440" t="s">
        <v>75</v>
      </c>
      <c r="R18" s="1441"/>
      <c r="S18" s="1399"/>
      <c r="T18" s="1427"/>
    </row>
    <row r="19" spans="1:21" ht="7.5" customHeight="1">
      <c r="A19" s="1399"/>
      <c r="B19" s="1400"/>
      <c r="C19" s="1404"/>
      <c r="D19" s="1404"/>
      <c r="E19" s="1404"/>
      <c r="F19" s="1442"/>
      <c r="G19" s="1404"/>
      <c r="H19" s="1404"/>
      <c r="I19" s="1404"/>
      <c r="J19" s="1404"/>
      <c r="K19" s="1404"/>
      <c r="L19" s="1413"/>
      <c r="M19" s="1414"/>
      <c r="N19" s="1443"/>
      <c r="O19" s="1404"/>
      <c r="P19" s="1404"/>
      <c r="Q19" s="1413"/>
      <c r="R19" s="1415"/>
      <c r="S19" s="1399"/>
      <c r="T19" s="1416"/>
    </row>
    <row r="20" spans="1:21" s="1428" customFormat="1" ht="51">
      <c r="A20" s="1399"/>
      <c r="B20" s="1417"/>
      <c r="C20" s="1430" t="s">
        <v>62</v>
      </c>
      <c r="D20" s="1431" t="s">
        <v>63</v>
      </c>
      <c r="E20" s="1432" t="s">
        <v>64</v>
      </c>
      <c r="F20" s="1433">
        <v>750</v>
      </c>
      <c r="G20" s="1434">
        <v>750</v>
      </c>
      <c r="H20" s="1435">
        <v>3.2500000000000001E-2</v>
      </c>
      <c r="I20" s="1436" t="s">
        <v>251</v>
      </c>
      <c r="J20" s="1437" t="s">
        <v>266</v>
      </c>
      <c r="K20" s="1436" t="s">
        <v>252</v>
      </c>
      <c r="L20" s="1432" t="s">
        <v>246</v>
      </c>
      <c r="M20" s="1438" t="s">
        <v>247</v>
      </c>
      <c r="N20" s="1439" t="s">
        <v>248</v>
      </c>
      <c r="O20" s="1438" t="s">
        <v>72</v>
      </c>
      <c r="P20" s="1438" t="s">
        <v>65</v>
      </c>
      <c r="Q20" s="1440" t="s">
        <v>75</v>
      </c>
      <c r="R20" s="1441"/>
      <c r="S20" s="1399"/>
      <c r="T20" s="1427"/>
    </row>
    <row r="21" spans="1:21" ht="7.5" customHeight="1">
      <c r="A21" s="1399"/>
      <c r="B21" s="1400"/>
      <c r="C21" s="1404"/>
      <c r="D21" s="1404"/>
      <c r="E21" s="1404"/>
      <c r="F21" s="1442"/>
      <c r="G21" s="1404"/>
      <c r="H21" s="1404"/>
      <c r="I21" s="1404"/>
      <c r="J21" s="1404"/>
      <c r="K21" s="1404"/>
      <c r="L21" s="1413"/>
      <c r="M21" s="1414"/>
      <c r="N21" s="1443"/>
      <c r="O21" s="1404"/>
      <c r="P21" s="1404"/>
      <c r="Q21" s="1413"/>
      <c r="R21" s="1415"/>
      <c r="S21" s="1399"/>
      <c r="T21" s="1416"/>
      <c r="U21" s="1428"/>
    </row>
    <row r="22" spans="1:21" s="1428" customFormat="1" ht="51">
      <c r="A22" s="1399"/>
      <c r="B22" s="1417"/>
      <c r="C22" s="1430" t="s">
        <v>62</v>
      </c>
      <c r="D22" s="1431" t="s">
        <v>63</v>
      </c>
      <c r="E22" s="1432" t="s">
        <v>64</v>
      </c>
      <c r="F22" s="1433">
        <v>500</v>
      </c>
      <c r="G22" s="1434">
        <v>500</v>
      </c>
      <c r="H22" s="1435">
        <v>4.4999999999999998E-2</v>
      </c>
      <c r="I22" s="1436" t="s">
        <v>201</v>
      </c>
      <c r="J22" s="1437" t="s">
        <v>583</v>
      </c>
      <c r="K22" s="1436" t="s">
        <v>197</v>
      </c>
      <c r="L22" s="1432" t="s">
        <v>175</v>
      </c>
      <c r="M22" s="1438" t="s">
        <v>403</v>
      </c>
      <c r="N22" s="1439" t="s">
        <v>176</v>
      </c>
      <c r="O22" s="1438" t="s">
        <v>72</v>
      </c>
      <c r="P22" s="1438" t="s">
        <v>65</v>
      </c>
      <c r="Q22" s="1440" t="s">
        <v>75</v>
      </c>
      <c r="R22" s="1441"/>
      <c r="S22" s="1399"/>
      <c r="T22" s="1427"/>
    </row>
    <row r="23" spans="1:21" ht="7.5" customHeight="1">
      <c r="A23" s="1399"/>
      <c r="B23" s="1400"/>
      <c r="C23" s="1404"/>
      <c r="D23" s="1404"/>
      <c r="E23" s="1404"/>
      <c r="F23" s="1442"/>
      <c r="G23" s="1404"/>
      <c r="H23" s="1404"/>
      <c r="I23" s="1404"/>
      <c r="J23" s="1404"/>
      <c r="K23" s="1404"/>
      <c r="L23" s="1413"/>
      <c r="M23" s="1414"/>
      <c r="N23" s="1443"/>
      <c r="O23" s="1404"/>
      <c r="P23" s="1404"/>
      <c r="Q23" s="1413"/>
      <c r="R23" s="1415"/>
      <c r="S23" s="1399"/>
      <c r="T23" s="1416"/>
      <c r="U23" s="1428"/>
    </row>
    <row r="24" spans="1:21" s="1428" customFormat="1" ht="51">
      <c r="A24" s="1399"/>
      <c r="B24" s="1417"/>
      <c r="C24" s="1430" t="s">
        <v>62</v>
      </c>
      <c r="D24" s="1431" t="s">
        <v>63</v>
      </c>
      <c r="E24" s="1432" t="s">
        <v>64</v>
      </c>
      <c r="F24" s="1433">
        <v>750</v>
      </c>
      <c r="G24" s="1434">
        <v>750</v>
      </c>
      <c r="H24" s="1435">
        <v>4.2500000000000003E-2</v>
      </c>
      <c r="I24" s="1436" t="s">
        <v>214</v>
      </c>
      <c r="J24" s="1437" t="s">
        <v>215</v>
      </c>
      <c r="K24" s="1436" t="s">
        <v>216</v>
      </c>
      <c r="L24" s="1432" t="s">
        <v>217</v>
      </c>
      <c r="M24" s="1438" t="s">
        <v>218</v>
      </c>
      <c r="N24" s="1439" t="s">
        <v>219</v>
      </c>
      <c r="O24" s="1438" t="s">
        <v>72</v>
      </c>
      <c r="P24" s="1438" t="s">
        <v>65</v>
      </c>
      <c r="Q24" s="1440" t="s">
        <v>75</v>
      </c>
      <c r="R24" s="1441"/>
      <c r="S24" s="1399"/>
      <c r="T24" s="1427"/>
    </row>
    <row r="25" spans="1:21" ht="7.5" customHeight="1">
      <c r="A25" s="1399"/>
      <c r="B25" s="1400"/>
      <c r="C25" s="1404"/>
      <c r="D25" s="1404"/>
      <c r="E25" s="1404"/>
      <c r="F25" s="1442"/>
      <c r="G25" s="1404"/>
      <c r="H25" s="1404"/>
      <c r="I25" s="1404"/>
      <c r="J25" s="1404"/>
      <c r="K25" s="1404"/>
      <c r="L25" s="1413"/>
      <c r="M25" s="1414"/>
      <c r="N25" s="1443"/>
      <c r="O25" s="1404"/>
      <c r="P25" s="1404"/>
      <c r="Q25" s="1413"/>
      <c r="R25" s="1415"/>
      <c r="S25" s="1399"/>
      <c r="T25" s="1416"/>
      <c r="U25" s="1428"/>
    </row>
    <row r="26" spans="1:21" s="1428" customFormat="1" ht="51">
      <c r="A26" s="1399"/>
      <c r="B26" s="1417"/>
      <c r="C26" s="1430" t="s">
        <v>62</v>
      </c>
      <c r="D26" s="1431" t="s">
        <v>63</v>
      </c>
      <c r="E26" s="1432" t="s">
        <v>64</v>
      </c>
      <c r="F26" s="1433">
        <v>700</v>
      </c>
      <c r="G26" s="1434">
        <v>700</v>
      </c>
      <c r="H26" s="1435">
        <v>5.6250000000000001E-2</v>
      </c>
      <c r="I26" s="1436" t="s">
        <v>200</v>
      </c>
      <c r="J26" s="1437" t="s">
        <v>181</v>
      </c>
      <c r="K26" s="1436" t="s">
        <v>185</v>
      </c>
      <c r="L26" s="1432" t="s">
        <v>114</v>
      </c>
      <c r="M26" s="1438" t="s">
        <v>372</v>
      </c>
      <c r="N26" s="1439" t="s">
        <v>115</v>
      </c>
      <c r="O26" s="1438" t="s">
        <v>72</v>
      </c>
      <c r="P26" s="1438" t="s">
        <v>65</v>
      </c>
      <c r="Q26" s="1440" t="s">
        <v>75</v>
      </c>
      <c r="R26" s="1441"/>
      <c r="S26" s="1399"/>
      <c r="T26" s="1427"/>
    </row>
    <row r="27" spans="1:21" ht="7.5" customHeight="1">
      <c r="A27" s="1399"/>
      <c r="B27" s="1400"/>
      <c r="C27" s="1404"/>
      <c r="D27" s="1404"/>
      <c r="E27" s="1404"/>
      <c r="F27" s="1442"/>
      <c r="G27" s="1404"/>
      <c r="H27" s="1404"/>
      <c r="I27" s="1404"/>
      <c r="J27" s="1404"/>
      <c r="K27" s="1404"/>
      <c r="L27" s="1413"/>
      <c r="M27" s="1414"/>
      <c r="N27" s="1443"/>
      <c r="O27" s="1404"/>
      <c r="P27" s="1404"/>
      <c r="Q27" s="1413"/>
      <c r="R27" s="1415"/>
      <c r="S27" s="1399"/>
      <c r="T27" s="1416"/>
      <c r="U27" s="1428"/>
    </row>
    <row r="28" spans="1:21" s="1428" customFormat="1" ht="38.25">
      <c r="A28" s="1399"/>
      <c r="B28" s="1417"/>
      <c r="C28" s="1430" t="s">
        <v>62</v>
      </c>
      <c r="D28" s="1431" t="s">
        <v>63</v>
      </c>
      <c r="E28" s="1432" t="s">
        <v>84</v>
      </c>
      <c r="F28" s="1433">
        <v>400</v>
      </c>
      <c r="G28" s="1434">
        <v>467</v>
      </c>
      <c r="H28" s="1435">
        <v>0.05</v>
      </c>
      <c r="I28" s="1436" t="s">
        <v>199</v>
      </c>
      <c r="J28" s="1437" t="s">
        <v>191</v>
      </c>
      <c r="K28" s="1436" t="s">
        <v>196</v>
      </c>
      <c r="L28" s="1432" t="s">
        <v>192</v>
      </c>
      <c r="M28" s="1438" t="s">
        <v>299</v>
      </c>
      <c r="N28" s="1439" t="s">
        <v>193</v>
      </c>
      <c r="O28" s="1438" t="s">
        <v>72</v>
      </c>
      <c r="P28" s="1438" t="s">
        <v>65</v>
      </c>
      <c r="Q28" s="1440" t="s">
        <v>75</v>
      </c>
      <c r="R28" s="1441"/>
      <c r="S28" s="1399"/>
      <c r="T28" s="1427"/>
    </row>
    <row r="29" spans="1:21" ht="7.5" customHeight="1">
      <c r="A29" s="1399"/>
      <c r="B29" s="1400"/>
      <c r="C29" s="1404"/>
      <c r="D29" s="1404"/>
      <c r="E29" s="1404"/>
      <c r="F29" s="1442"/>
      <c r="G29" s="1404"/>
      <c r="H29" s="1404"/>
      <c r="I29" s="1404"/>
      <c r="J29" s="1404"/>
      <c r="K29" s="1404"/>
      <c r="L29" s="1413"/>
      <c r="M29" s="1414"/>
      <c r="N29" s="1443"/>
      <c r="O29" s="1404"/>
      <c r="P29" s="1404"/>
      <c r="Q29" s="1413"/>
      <c r="R29" s="1415"/>
      <c r="S29" s="1399"/>
      <c r="T29" s="1416"/>
    </row>
    <row r="30" spans="1:21" s="1428" customFormat="1" ht="51">
      <c r="A30" s="1399"/>
      <c r="B30" s="1417"/>
      <c r="C30" s="1430" t="s">
        <v>62</v>
      </c>
      <c r="D30" s="1431" t="s">
        <v>63</v>
      </c>
      <c r="E30" s="1432" t="s">
        <v>84</v>
      </c>
      <c r="F30" s="1433">
        <v>850</v>
      </c>
      <c r="G30" s="1434">
        <v>972</v>
      </c>
      <c r="H30" s="1435">
        <v>5.7500000000000002E-2</v>
      </c>
      <c r="I30" s="1436" t="s">
        <v>194</v>
      </c>
      <c r="J30" s="1437" t="s">
        <v>182</v>
      </c>
      <c r="K30" s="1436" t="s">
        <v>195</v>
      </c>
      <c r="L30" s="1432" t="s">
        <v>116</v>
      </c>
      <c r="M30" s="1438" t="s">
        <v>404</v>
      </c>
      <c r="N30" s="1439" t="s">
        <v>187</v>
      </c>
      <c r="O30" s="1438" t="s">
        <v>72</v>
      </c>
      <c r="P30" s="1438" t="s">
        <v>65</v>
      </c>
      <c r="Q30" s="1440" t="s">
        <v>75</v>
      </c>
      <c r="R30" s="1441"/>
      <c r="S30" s="1399"/>
      <c r="T30" s="1427"/>
    </row>
    <row r="31" spans="1:21" ht="7.5" customHeight="1">
      <c r="A31" s="1399"/>
      <c r="B31" s="1400"/>
      <c r="C31" s="1404"/>
      <c r="D31" s="1404"/>
      <c r="E31" s="1404"/>
      <c r="F31" s="1442"/>
      <c r="G31" s="1404"/>
      <c r="H31" s="1404"/>
      <c r="I31" s="1404"/>
      <c r="J31" s="1404"/>
      <c r="K31" s="1404"/>
      <c r="L31" s="1413"/>
      <c r="M31" s="1414"/>
      <c r="N31" s="1443"/>
      <c r="O31" s="1404"/>
      <c r="P31" s="1404"/>
      <c r="Q31" s="1413"/>
      <c r="R31" s="1415"/>
      <c r="S31" s="1399"/>
      <c r="T31" s="1416"/>
    </row>
    <row r="32" spans="1:21" s="1428" customFormat="1" ht="38.25">
      <c r="A32" s="1399"/>
      <c r="B32" s="1417"/>
      <c r="C32" s="1444" t="s">
        <v>66</v>
      </c>
      <c r="D32" s="1431" t="s">
        <v>67</v>
      </c>
      <c r="E32" s="1432" t="s">
        <v>68</v>
      </c>
      <c r="F32" s="1445">
        <v>1000</v>
      </c>
      <c r="G32" s="1438">
        <v>756</v>
      </c>
      <c r="H32" s="1435">
        <v>8.3750000000000005E-2</v>
      </c>
      <c r="I32" s="1446" t="s">
        <v>69</v>
      </c>
      <c r="J32" s="1447" t="s">
        <v>70</v>
      </c>
      <c r="K32" s="1446" t="s">
        <v>99</v>
      </c>
      <c r="L32" s="1432" t="s">
        <v>100</v>
      </c>
      <c r="M32" s="1438" t="s">
        <v>190</v>
      </c>
      <c r="N32" s="1439" t="s">
        <v>71</v>
      </c>
      <c r="O32" s="1438" t="s">
        <v>72</v>
      </c>
      <c r="P32" s="1438" t="s">
        <v>73</v>
      </c>
      <c r="Q32" s="1440" t="s">
        <v>74</v>
      </c>
      <c r="R32" s="1441"/>
      <c r="S32" s="1399"/>
      <c r="T32" s="1427"/>
    </row>
    <row r="33" spans="1:16384" ht="8.1" customHeight="1">
      <c r="A33" s="1399"/>
      <c r="B33" s="1400"/>
      <c r="C33" s="1404"/>
      <c r="D33" s="1404"/>
      <c r="E33" s="1404"/>
      <c r="F33" s="1442"/>
      <c r="G33" s="1404"/>
      <c r="H33" s="1412"/>
      <c r="I33" s="1404"/>
      <c r="J33" s="1404"/>
      <c r="K33" s="1404"/>
      <c r="L33" s="1413"/>
      <c r="M33" s="1414"/>
      <c r="N33" s="1404"/>
      <c r="O33" s="1404"/>
      <c r="P33" s="1404"/>
      <c r="Q33" s="1413"/>
      <c r="R33" s="1415"/>
      <c r="S33" s="1399"/>
      <c r="T33" s="1416"/>
    </row>
    <row r="34" spans="1:16384" ht="14.25">
      <c r="A34" s="1399"/>
      <c r="B34" s="1400"/>
      <c r="C34" s="1448" t="s">
        <v>298</v>
      </c>
      <c r="D34" s="1449"/>
      <c r="E34" s="1450"/>
      <c r="F34" s="1451"/>
      <c r="G34" s="1452">
        <f>SUM(G6:G32)</f>
        <v>10188</v>
      </c>
      <c r="H34" s="1453"/>
      <c r="I34" s="1454"/>
      <c r="J34" s="1455"/>
      <c r="K34" s="1454"/>
      <c r="L34" s="1456"/>
      <c r="M34" s="1457"/>
      <c r="N34" s="1458"/>
      <c r="O34" s="1458"/>
      <c r="P34" s="1458"/>
      <c r="Q34" s="1456"/>
      <c r="R34" s="1459"/>
      <c r="S34" s="1399"/>
      <c r="T34" s="1410"/>
    </row>
    <row r="35" spans="1:16384" ht="14.25">
      <c r="A35" s="1399"/>
      <c r="B35" s="1400"/>
      <c r="C35" s="1460"/>
      <c r="D35" s="1461"/>
      <c r="E35" s="1462"/>
      <c r="F35" s="1463"/>
      <c r="G35" s="1464"/>
      <c r="H35" s="1453"/>
      <c r="I35" s="1454"/>
      <c r="J35" s="1455"/>
      <c r="K35" s="1454"/>
      <c r="L35" s="1456"/>
      <c r="M35" s="1457"/>
      <c r="N35" s="1458"/>
      <c r="O35" s="1458"/>
      <c r="P35" s="1458"/>
      <c r="Q35" s="1456"/>
      <c r="R35" s="1459"/>
      <c r="S35" s="1399"/>
      <c r="T35" s="1410"/>
    </row>
    <row r="36" spans="1:16384" s="1428" customFormat="1" ht="38.25">
      <c r="A36" s="1399"/>
      <c r="B36" s="1417"/>
      <c r="C36" s="1444" t="s">
        <v>267</v>
      </c>
      <c r="D36" s="1431" t="s">
        <v>67</v>
      </c>
      <c r="E36" s="1432" t="s">
        <v>64</v>
      </c>
      <c r="F36" s="1445">
        <v>1100</v>
      </c>
      <c r="G36" s="1438">
        <v>1100</v>
      </c>
      <c r="H36" s="1435">
        <v>6.1249999999999999E-2</v>
      </c>
      <c r="I36" s="1446" t="s">
        <v>268</v>
      </c>
      <c r="J36" s="1447" t="s">
        <v>269</v>
      </c>
      <c r="K36" s="1446" t="s">
        <v>270</v>
      </c>
      <c r="L36" s="1432" t="s">
        <v>271</v>
      </c>
      <c r="M36" s="1438" t="s">
        <v>272</v>
      </c>
      <c r="N36" s="1439" t="s">
        <v>273</v>
      </c>
      <c r="O36" s="1438" t="s">
        <v>72</v>
      </c>
      <c r="P36" s="1438" t="s">
        <v>65</v>
      </c>
      <c r="Q36" s="1440" t="s">
        <v>75</v>
      </c>
      <c r="R36" s="1441"/>
      <c r="S36" s="1399"/>
      <c r="T36" s="1427"/>
    </row>
    <row r="37" spans="1:16384" ht="7.5" customHeight="1">
      <c r="A37" s="1399"/>
      <c r="B37" s="1400"/>
      <c r="C37" s="1404"/>
      <c r="D37" s="1404"/>
      <c r="E37" s="1404"/>
      <c r="F37" s="1442"/>
      <c r="G37" s="1404"/>
      <c r="H37" s="1412"/>
      <c r="I37" s="1404"/>
      <c r="J37" s="1404"/>
      <c r="K37" s="1404"/>
      <c r="L37" s="1413"/>
      <c r="M37" s="1414"/>
      <c r="N37" s="1404"/>
      <c r="O37" s="1404"/>
      <c r="P37" s="1404"/>
      <c r="Q37" s="1413"/>
      <c r="R37" s="1415"/>
      <c r="S37" s="1399"/>
      <c r="T37" s="1416"/>
      <c r="U37" s="1428"/>
    </row>
    <row r="38" spans="1:16384" s="1428" customFormat="1" ht="38.25">
      <c r="A38" s="1399"/>
      <c r="B38" s="1417"/>
      <c r="C38" s="1444" t="s">
        <v>267</v>
      </c>
      <c r="D38" s="1431" t="s">
        <v>67</v>
      </c>
      <c r="E38" s="1432" t="s">
        <v>84</v>
      </c>
      <c r="F38" s="1445">
        <v>400</v>
      </c>
      <c r="G38" s="1438">
        <v>460</v>
      </c>
      <c r="H38" s="1435">
        <v>6.8750000000000006E-2</v>
      </c>
      <c r="I38" s="1446" t="s">
        <v>268</v>
      </c>
      <c r="J38" s="1447" t="s">
        <v>269</v>
      </c>
      <c r="K38" s="1446" t="s">
        <v>274</v>
      </c>
      <c r="L38" s="1432" t="s">
        <v>275</v>
      </c>
      <c r="M38" s="1438" t="s">
        <v>276</v>
      </c>
      <c r="N38" s="1439" t="s">
        <v>273</v>
      </c>
      <c r="O38" s="1438" t="s">
        <v>72</v>
      </c>
      <c r="P38" s="1438" t="s">
        <v>65</v>
      </c>
      <c r="Q38" s="1440" t="s">
        <v>75</v>
      </c>
      <c r="R38" s="1441"/>
      <c r="S38" s="1399"/>
      <c r="T38" s="1427"/>
    </row>
    <row r="39" spans="1:16384" ht="7.5" customHeight="1">
      <c r="A39" s="1399"/>
      <c r="B39" s="1400"/>
      <c r="C39" s="1404"/>
      <c r="D39" s="1404"/>
      <c r="E39" s="1404"/>
      <c r="F39" s="1442"/>
      <c r="G39" s="1404"/>
      <c r="H39" s="1412"/>
      <c r="I39" s="1404"/>
      <c r="J39" s="1404"/>
      <c r="K39" s="1404"/>
      <c r="L39" s="1413"/>
      <c r="M39" s="1414"/>
      <c r="N39" s="1404"/>
      <c r="O39" s="1404"/>
      <c r="P39" s="1404"/>
      <c r="Q39" s="1413"/>
      <c r="R39" s="1415"/>
      <c r="S39" s="1399"/>
      <c r="T39" s="1416"/>
    </row>
    <row r="40" spans="1:16384" s="1428" customFormat="1" ht="38.25">
      <c r="A40" s="1399"/>
      <c r="B40" s="1417"/>
      <c r="C40" s="1444" t="s">
        <v>267</v>
      </c>
      <c r="D40" s="1431" t="s">
        <v>67</v>
      </c>
      <c r="E40" s="1432" t="s">
        <v>68</v>
      </c>
      <c r="F40" s="1445">
        <v>600</v>
      </c>
      <c r="G40" s="1438">
        <v>465</v>
      </c>
      <c r="H40" s="1435">
        <v>7.0000000000000007E-2</v>
      </c>
      <c r="I40" s="1446" t="s">
        <v>277</v>
      </c>
      <c r="J40" s="1447" t="s">
        <v>278</v>
      </c>
      <c r="K40" s="1446" t="s">
        <v>279</v>
      </c>
      <c r="L40" s="1432" t="s">
        <v>280</v>
      </c>
      <c r="M40" s="1438" t="s">
        <v>281</v>
      </c>
      <c r="N40" s="1439" t="s">
        <v>273</v>
      </c>
      <c r="O40" s="1438" t="s">
        <v>72</v>
      </c>
      <c r="P40" s="1438" t="s">
        <v>65</v>
      </c>
      <c r="Q40" s="1440" t="s">
        <v>74</v>
      </c>
      <c r="R40" s="1441"/>
      <c r="S40" s="1399"/>
      <c r="T40" s="1427"/>
    </row>
    <row r="41" spans="1:16384" ht="8.1" customHeight="1">
      <c r="A41" s="1399"/>
      <c r="B41" s="1400"/>
      <c r="C41" s="1404"/>
      <c r="D41" s="1404"/>
      <c r="E41" s="1404"/>
      <c r="F41" s="1404"/>
      <c r="G41" s="1404"/>
      <c r="H41" s="1412"/>
      <c r="I41" s="1404"/>
      <c r="J41" s="1404"/>
      <c r="K41" s="1404"/>
      <c r="L41" s="1413"/>
      <c r="M41" s="1414"/>
      <c r="N41" s="1404"/>
      <c r="O41" s="1404"/>
      <c r="P41" s="1404"/>
      <c r="Q41" s="1413"/>
      <c r="R41" s="1415"/>
      <c r="S41" s="1399"/>
      <c r="T41" s="1416"/>
    </row>
    <row r="42" spans="1:16384" ht="14.25">
      <c r="A42" s="1399"/>
      <c r="B42" s="1400"/>
      <c r="C42" s="1448" t="s">
        <v>282</v>
      </c>
      <c r="D42" s="1449"/>
      <c r="E42" s="1450"/>
      <c r="F42" s="1465"/>
      <c r="G42" s="1452">
        <f>SUM(G36:G40)</f>
        <v>2025</v>
      </c>
      <c r="H42" s="1453"/>
      <c r="I42" s="1454"/>
      <c r="J42" s="1455"/>
      <c r="K42" s="1454"/>
      <c r="L42" s="1456"/>
      <c r="M42" s="1457"/>
      <c r="N42" s="1458"/>
      <c r="O42" s="1458"/>
      <c r="P42" s="1458"/>
      <c r="Q42" s="1456"/>
      <c r="R42" s="1459"/>
      <c r="S42" s="1399"/>
      <c r="T42" s="1410"/>
    </row>
    <row r="43" spans="1:16384" ht="14.25">
      <c r="A43" s="1399"/>
      <c r="B43" s="1400"/>
      <c r="C43" s="1460"/>
      <c r="D43" s="1461"/>
      <c r="E43" s="1462"/>
      <c r="F43" s="1464"/>
      <c r="G43" s="1464"/>
      <c r="H43" s="1453"/>
      <c r="I43" s="1454"/>
      <c r="J43" s="1455"/>
      <c r="K43" s="1454"/>
      <c r="L43" s="1456"/>
      <c r="M43" s="1457"/>
      <c r="N43" s="1458"/>
      <c r="O43" s="1458"/>
      <c r="P43" s="1458"/>
      <c r="Q43" s="1456"/>
      <c r="R43" s="1459"/>
      <c r="S43" s="1399"/>
      <c r="T43" s="1410"/>
    </row>
    <row r="44" spans="1:16384" ht="14.25">
      <c r="A44" s="1399"/>
      <c r="B44" s="1400"/>
      <c r="C44" s="1448" t="s">
        <v>240</v>
      </c>
      <c r="D44" s="1449"/>
      <c r="E44" s="1450"/>
      <c r="F44" s="1465"/>
      <c r="G44" s="1452">
        <f>+G42+G34</f>
        <v>12213</v>
      </c>
      <c r="H44" s="1453"/>
      <c r="I44" s="1454"/>
      <c r="J44" s="1455"/>
      <c r="K44" s="1454"/>
      <c r="L44" s="1456"/>
      <c r="M44" s="1457"/>
      <c r="N44" s="1458"/>
      <c r="O44" s="1458"/>
      <c r="P44" s="1458"/>
      <c r="Q44" s="1456"/>
      <c r="R44" s="1459"/>
      <c r="S44" s="1399"/>
      <c r="T44" s="1410"/>
    </row>
    <row r="45" spans="1:16384" s="1479" customFormat="1" ht="14.25">
      <c r="A45" s="1399"/>
      <c r="B45" s="1466"/>
      <c r="C45" s="1467"/>
      <c r="D45" s="1468"/>
      <c r="E45" s="1469"/>
      <c r="F45" s="1470"/>
      <c r="G45" s="1470"/>
      <c r="H45" s="1471"/>
      <c r="I45" s="1472"/>
      <c r="J45" s="1473"/>
      <c r="K45" s="1472"/>
      <c r="L45" s="1474"/>
      <c r="M45" s="1475"/>
      <c r="N45" s="1476"/>
      <c r="O45" s="1476"/>
      <c r="P45" s="1476"/>
      <c r="Q45" s="1474"/>
      <c r="R45" s="1477"/>
      <c r="S45" s="1399"/>
      <c r="T45" s="1478"/>
    </row>
    <row r="46" spans="1:16384" ht="8.1" customHeight="1">
      <c r="A46" s="1399"/>
      <c r="B46" s="1400"/>
      <c r="C46" s="1404"/>
      <c r="D46" s="1404"/>
      <c r="E46" s="1404"/>
      <c r="F46" s="1404"/>
      <c r="G46" s="1404"/>
      <c r="H46" s="1412"/>
      <c r="I46" s="1404"/>
      <c r="J46" s="1404"/>
      <c r="K46" s="1404"/>
      <c r="L46" s="1413"/>
      <c r="M46" s="1414"/>
      <c r="N46" s="1404"/>
      <c r="O46" s="1404"/>
      <c r="P46" s="1404"/>
      <c r="Q46" s="1413"/>
      <c r="R46" s="1415"/>
      <c r="S46" s="1399"/>
      <c r="T46" s="1416"/>
    </row>
    <row r="47" spans="1:16384" s="363" customFormat="1" ht="9" customHeight="1">
      <c r="A47" s="1399"/>
      <c r="B47" s="1399"/>
      <c r="C47" s="1399"/>
      <c r="D47" s="1399"/>
      <c r="E47" s="1399"/>
      <c r="F47" s="1399"/>
      <c r="G47" s="1399"/>
      <c r="H47" s="1399"/>
      <c r="I47" s="1399"/>
      <c r="J47" s="1399"/>
      <c r="K47" s="1399"/>
      <c r="L47" s="1399"/>
      <c r="M47" s="1399"/>
      <c r="N47" s="1399"/>
      <c r="O47" s="1399"/>
      <c r="P47" s="1399"/>
      <c r="Q47" s="1399"/>
      <c r="R47" s="1399"/>
      <c r="S47" s="1399"/>
      <c r="T47" s="1399"/>
      <c r="U47" s="1399"/>
      <c r="V47" s="1399"/>
      <c r="W47" s="1399"/>
      <c r="X47" s="1399"/>
      <c r="Y47" s="1399"/>
      <c r="Z47" s="1399"/>
      <c r="AA47" s="1399"/>
      <c r="AB47" s="1399"/>
      <c r="AC47" s="1399"/>
      <c r="AD47" s="1399"/>
      <c r="AE47" s="1399"/>
      <c r="AF47" s="1399"/>
      <c r="AG47" s="1399"/>
      <c r="AH47" s="1399"/>
      <c r="AI47" s="1399"/>
      <c r="AJ47" s="1399"/>
      <c r="AK47" s="1399"/>
      <c r="AL47" s="1399"/>
      <c r="AM47" s="1399"/>
      <c r="AN47" s="1399"/>
      <c r="AO47" s="1399"/>
      <c r="AP47" s="1399"/>
      <c r="AQ47" s="1399"/>
      <c r="AR47" s="1399"/>
      <c r="AS47" s="1399"/>
      <c r="AT47" s="1399"/>
      <c r="AU47" s="1399"/>
      <c r="AV47" s="1399"/>
      <c r="AW47" s="1399"/>
      <c r="AX47" s="1399"/>
      <c r="AY47" s="1399"/>
      <c r="AZ47" s="1399"/>
      <c r="BA47" s="1399"/>
      <c r="BB47" s="1399"/>
      <c r="BC47" s="1399"/>
      <c r="BD47" s="1399"/>
      <c r="BE47" s="1399"/>
      <c r="BF47" s="1399"/>
      <c r="BG47" s="1399"/>
      <c r="BH47" s="1399"/>
      <c r="BI47" s="1399"/>
      <c r="BJ47" s="1399"/>
      <c r="BK47" s="1399"/>
      <c r="BL47" s="1399"/>
      <c r="BM47" s="1399"/>
      <c r="BN47" s="1399"/>
      <c r="BO47" s="1399"/>
      <c r="BP47" s="1399"/>
      <c r="BQ47" s="1399"/>
      <c r="BR47" s="1399"/>
      <c r="BS47" s="1399"/>
      <c r="BT47" s="1399"/>
      <c r="BU47" s="1399"/>
      <c r="BV47" s="1399"/>
      <c r="BW47" s="1399"/>
      <c r="BX47" s="1399"/>
      <c r="BY47" s="1399"/>
      <c r="BZ47" s="1399"/>
      <c r="CA47" s="1399"/>
      <c r="CB47" s="1399"/>
      <c r="CC47" s="1399"/>
      <c r="CD47" s="1399"/>
      <c r="CE47" s="1399"/>
      <c r="CF47" s="1399"/>
      <c r="CG47" s="1399"/>
      <c r="CH47" s="1399"/>
      <c r="CI47" s="1399"/>
      <c r="CJ47" s="1399"/>
      <c r="CK47" s="1399"/>
      <c r="CL47" s="1399"/>
      <c r="CM47" s="1399"/>
      <c r="CN47" s="1399"/>
      <c r="CO47" s="1399"/>
      <c r="CP47" s="1399"/>
      <c r="CQ47" s="1399"/>
      <c r="CR47" s="1399"/>
      <c r="CS47" s="1399"/>
      <c r="CT47" s="1399"/>
      <c r="CU47" s="1399"/>
      <c r="CV47" s="1399"/>
      <c r="CW47" s="1399"/>
      <c r="CX47" s="1399"/>
      <c r="CY47" s="1399"/>
      <c r="CZ47" s="1399"/>
      <c r="DA47" s="1399"/>
      <c r="DB47" s="1399"/>
      <c r="DC47" s="1399"/>
      <c r="DD47" s="1399"/>
      <c r="DE47" s="1399"/>
      <c r="DF47" s="1399"/>
      <c r="DG47" s="1399"/>
      <c r="DH47" s="1399"/>
      <c r="DI47" s="1399"/>
      <c r="DJ47" s="1399"/>
      <c r="DK47" s="1399"/>
      <c r="DL47" s="1399"/>
      <c r="DM47" s="1399"/>
      <c r="DN47" s="1399"/>
      <c r="DO47" s="1399"/>
      <c r="DP47" s="1399"/>
      <c r="DQ47" s="1399"/>
      <c r="DR47" s="1399"/>
      <c r="DS47" s="1399"/>
      <c r="DT47" s="1399"/>
      <c r="DU47" s="1399"/>
      <c r="DV47" s="1399"/>
      <c r="DW47" s="1399"/>
      <c r="DX47" s="1399"/>
      <c r="DY47" s="1399"/>
      <c r="DZ47" s="1399"/>
      <c r="EA47" s="1399"/>
      <c r="EB47" s="1399"/>
      <c r="EC47" s="1399"/>
      <c r="ED47" s="1399"/>
      <c r="EE47" s="1399"/>
      <c r="EF47" s="1399"/>
      <c r="EG47" s="1399"/>
      <c r="EH47" s="1399"/>
      <c r="EI47" s="1399"/>
      <c r="EJ47" s="1399"/>
      <c r="EK47" s="1399"/>
      <c r="EL47" s="1399"/>
      <c r="EM47" s="1399"/>
      <c r="EN47" s="1399"/>
      <c r="EO47" s="1399"/>
      <c r="EP47" s="1399"/>
      <c r="EQ47" s="1399"/>
      <c r="ER47" s="1399"/>
      <c r="ES47" s="1399"/>
      <c r="ET47" s="1399"/>
      <c r="EU47" s="1399"/>
      <c r="EV47" s="1399"/>
      <c r="EW47" s="1399"/>
      <c r="EX47" s="1399"/>
      <c r="EY47" s="1399"/>
      <c r="EZ47" s="1399"/>
      <c r="FA47" s="1399"/>
      <c r="FB47" s="1399"/>
      <c r="FC47" s="1399"/>
      <c r="FD47" s="1399"/>
      <c r="FE47" s="1399"/>
      <c r="FF47" s="1399"/>
      <c r="FG47" s="1399"/>
      <c r="FH47" s="1399"/>
      <c r="FI47" s="1399"/>
      <c r="FJ47" s="1399"/>
      <c r="FK47" s="1399"/>
      <c r="FL47" s="1399"/>
      <c r="FM47" s="1399"/>
      <c r="FN47" s="1399"/>
      <c r="FO47" s="1399"/>
      <c r="FP47" s="1399"/>
      <c r="FQ47" s="1399"/>
      <c r="FR47" s="1399"/>
      <c r="FS47" s="1399"/>
      <c r="FT47" s="1399"/>
      <c r="FU47" s="1399"/>
      <c r="FV47" s="1399"/>
      <c r="FW47" s="1399"/>
      <c r="FX47" s="1399"/>
      <c r="FY47" s="1399"/>
      <c r="FZ47" s="1399"/>
      <c r="GA47" s="1399"/>
      <c r="GB47" s="1399"/>
      <c r="GC47" s="1399"/>
      <c r="GD47" s="1399"/>
      <c r="GE47" s="1399"/>
      <c r="GF47" s="1399"/>
      <c r="GG47" s="1399"/>
      <c r="GH47" s="1399"/>
      <c r="GI47" s="1399"/>
      <c r="GJ47" s="1399"/>
      <c r="GK47" s="1399"/>
      <c r="GL47" s="1399"/>
      <c r="GM47" s="1399"/>
      <c r="GN47" s="1399"/>
      <c r="GO47" s="1399"/>
      <c r="GP47" s="1399"/>
      <c r="GQ47" s="1399"/>
      <c r="GR47" s="1399"/>
      <c r="GS47" s="1399"/>
      <c r="GT47" s="1399"/>
      <c r="GU47" s="1399"/>
      <c r="GV47" s="1399"/>
      <c r="GW47" s="1399"/>
      <c r="GX47" s="1399"/>
      <c r="GY47" s="1399"/>
      <c r="GZ47" s="1399"/>
      <c r="HA47" s="1399"/>
      <c r="HB47" s="1399"/>
      <c r="HC47" s="1399"/>
      <c r="HD47" s="1399"/>
      <c r="HE47" s="1399"/>
      <c r="HF47" s="1399"/>
      <c r="HG47" s="1399"/>
      <c r="HH47" s="1399"/>
      <c r="HI47" s="1399"/>
      <c r="HJ47" s="1399"/>
      <c r="HK47" s="1399"/>
      <c r="HL47" s="1399"/>
      <c r="HM47" s="1399"/>
      <c r="HN47" s="1399"/>
      <c r="HO47" s="1399"/>
      <c r="HP47" s="1399"/>
      <c r="HQ47" s="1399"/>
      <c r="HR47" s="1399"/>
      <c r="HS47" s="1399"/>
      <c r="HT47" s="1399"/>
      <c r="HU47" s="1399"/>
      <c r="HV47" s="1399"/>
      <c r="HW47" s="1399"/>
      <c r="HX47" s="1399"/>
      <c r="HY47" s="1399"/>
      <c r="HZ47" s="1399"/>
      <c r="IA47" s="1399"/>
      <c r="IB47" s="1399"/>
      <c r="IC47" s="1399"/>
      <c r="ID47" s="1399"/>
      <c r="IE47" s="1399"/>
      <c r="IF47" s="1399"/>
      <c r="IG47" s="1399"/>
      <c r="IH47" s="1399"/>
      <c r="II47" s="1399"/>
      <c r="IJ47" s="1399"/>
      <c r="IK47" s="1399"/>
      <c r="IL47" s="1399"/>
      <c r="IM47" s="1399"/>
      <c r="IN47" s="1399"/>
      <c r="IO47" s="1399"/>
      <c r="IP47" s="1399"/>
      <c r="IQ47" s="1399"/>
      <c r="IR47" s="1399"/>
      <c r="IS47" s="1399"/>
      <c r="IT47" s="1399"/>
      <c r="IU47" s="1399"/>
      <c r="IV47" s="1399"/>
      <c r="IW47" s="1399"/>
      <c r="IX47" s="1399"/>
      <c r="IY47" s="1399"/>
      <c r="IZ47" s="1399"/>
      <c r="JA47" s="1399"/>
      <c r="JB47" s="1399"/>
      <c r="JC47" s="1399"/>
      <c r="JD47" s="1399"/>
      <c r="JE47" s="1399"/>
      <c r="JF47" s="1399"/>
      <c r="JG47" s="1399"/>
      <c r="JH47" s="1399"/>
      <c r="JI47" s="1399"/>
      <c r="JJ47" s="1399"/>
      <c r="JK47" s="1399"/>
      <c r="JL47" s="1399"/>
      <c r="JM47" s="1399"/>
      <c r="JN47" s="1399"/>
      <c r="JO47" s="1399"/>
      <c r="JP47" s="1399"/>
      <c r="JQ47" s="1399"/>
      <c r="JR47" s="1399"/>
      <c r="JS47" s="1399"/>
      <c r="JT47" s="1399"/>
      <c r="JU47" s="1399"/>
      <c r="JV47" s="1399"/>
      <c r="JW47" s="1399"/>
      <c r="JX47" s="1399"/>
      <c r="JY47" s="1399"/>
      <c r="JZ47" s="1399"/>
      <c r="KA47" s="1399"/>
      <c r="KB47" s="1399"/>
      <c r="KC47" s="1399"/>
      <c r="KD47" s="1399"/>
      <c r="KE47" s="1399"/>
      <c r="KF47" s="1399"/>
      <c r="KG47" s="1399"/>
      <c r="KH47" s="1399"/>
      <c r="KI47" s="1399"/>
      <c r="KJ47" s="1399"/>
      <c r="KK47" s="1399"/>
      <c r="KL47" s="1399"/>
      <c r="KM47" s="1399"/>
      <c r="KN47" s="1399"/>
      <c r="KO47" s="1399"/>
      <c r="KP47" s="1399"/>
      <c r="KQ47" s="1399"/>
      <c r="KR47" s="1399"/>
      <c r="KS47" s="1399"/>
      <c r="KT47" s="1399"/>
      <c r="KU47" s="1399"/>
      <c r="KV47" s="1399"/>
      <c r="KW47" s="1399"/>
      <c r="KX47" s="1399"/>
      <c r="KY47" s="1399"/>
      <c r="KZ47" s="1399"/>
      <c r="LA47" s="1399"/>
      <c r="LB47" s="1399"/>
      <c r="LC47" s="1399"/>
      <c r="LD47" s="1399"/>
      <c r="LE47" s="1399"/>
      <c r="LF47" s="1399"/>
      <c r="LG47" s="1399"/>
      <c r="LH47" s="1399"/>
      <c r="LI47" s="1399"/>
      <c r="LJ47" s="1399"/>
      <c r="LK47" s="1399"/>
      <c r="LL47" s="1399"/>
      <c r="LM47" s="1399"/>
      <c r="LN47" s="1399"/>
      <c r="LO47" s="1399"/>
      <c r="LP47" s="1399"/>
      <c r="LQ47" s="1399"/>
      <c r="LR47" s="1399"/>
      <c r="LS47" s="1399"/>
      <c r="LT47" s="1399"/>
      <c r="LU47" s="1399"/>
      <c r="LV47" s="1399"/>
      <c r="LW47" s="1399"/>
      <c r="LX47" s="1399"/>
      <c r="LY47" s="1399"/>
      <c r="LZ47" s="1399"/>
      <c r="MA47" s="1399"/>
      <c r="MB47" s="1399"/>
      <c r="MC47" s="1399"/>
      <c r="MD47" s="1399"/>
      <c r="ME47" s="1399"/>
      <c r="MF47" s="1399"/>
      <c r="MG47" s="1399"/>
      <c r="MH47" s="1399"/>
      <c r="MI47" s="1399"/>
      <c r="MJ47" s="1399"/>
      <c r="MK47" s="1399"/>
      <c r="ML47" s="1399"/>
      <c r="MM47" s="1399"/>
      <c r="MN47" s="1399"/>
      <c r="MO47" s="1399"/>
      <c r="MP47" s="1399"/>
      <c r="MQ47" s="1399"/>
      <c r="MR47" s="1399"/>
      <c r="MS47" s="1399"/>
      <c r="MT47" s="1399"/>
      <c r="MU47" s="1399"/>
      <c r="MV47" s="1399"/>
      <c r="MW47" s="1399"/>
      <c r="MX47" s="1399"/>
      <c r="MY47" s="1399"/>
      <c r="MZ47" s="1399"/>
      <c r="NA47" s="1399"/>
      <c r="NB47" s="1399"/>
      <c r="NC47" s="1399"/>
      <c r="ND47" s="1399"/>
      <c r="NE47" s="1399"/>
      <c r="NF47" s="1399"/>
      <c r="NG47" s="1399"/>
      <c r="NH47" s="1399"/>
      <c r="NI47" s="1399"/>
      <c r="NJ47" s="1399"/>
      <c r="NK47" s="1399"/>
      <c r="NL47" s="1399"/>
      <c r="NM47" s="1399"/>
      <c r="NN47" s="1399"/>
      <c r="NO47" s="1399"/>
      <c r="NP47" s="1399"/>
      <c r="NQ47" s="1399"/>
      <c r="NR47" s="1399"/>
      <c r="NS47" s="1399"/>
      <c r="NT47" s="1399"/>
      <c r="NU47" s="1399"/>
      <c r="NV47" s="1399"/>
      <c r="NW47" s="1399"/>
      <c r="NX47" s="1399"/>
      <c r="NY47" s="1399"/>
      <c r="NZ47" s="1399"/>
      <c r="OA47" s="1399"/>
      <c r="OB47" s="1399"/>
      <c r="OC47" s="1399"/>
      <c r="OD47" s="1399"/>
      <c r="OE47" s="1399"/>
      <c r="OF47" s="1399"/>
      <c r="OG47" s="1399"/>
      <c r="OH47" s="1399"/>
      <c r="OI47" s="1399"/>
      <c r="OJ47" s="1399"/>
      <c r="OK47" s="1399"/>
      <c r="OL47" s="1399"/>
      <c r="OM47" s="1399"/>
      <c r="ON47" s="1399"/>
      <c r="OO47" s="1399"/>
      <c r="OP47" s="1399"/>
      <c r="OQ47" s="1399"/>
      <c r="OR47" s="1399"/>
      <c r="OS47" s="1399"/>
      <c r="OT47" s="1399"/>
      <c r="OU47" s="1399"/>
      <c r="OV47" s="1399"/>
      <c r="OW47" s="1399"/>
      <c r="OX47" s="1399"/>
      <c r="OY47" s="1399"/>
      <c r="OZ47" s="1399"/>
      <c r="PA47" s="1399"/>
      <c r="PB47" s="1399"/>
      <c r="PC47" s="1399"/>
      <c r="PD47" s="1399"/>
      <c r="PE47" s="1399"/>
      <c r="PF47" s="1399"/>
      <c r="PG47" s="1399"/>
      <c r="PH47" s="1399"/>
      <c r="PI47" s="1399"/>
      <c r="PJ47" s="1399"/>
      <c r="PK47" s="1399"/>
      <c r="PL47" s="1399"/>
      <c r="PM47" s="1399"/>
      <c r="PN47" s="1399"/>
      <c r="PO47" s="1399"/>
      <c r="PP47" s="1399"/>
      <c r="PQ47" s="1399"/>
      <c r="PR47" s="1399"/>
      <c r="PS47" s="1399"/>
      <c r="PT47" s="1399"/>
      <c r="PU47" s="1399"/>
      <c r="PV47" s="1399"/>
      <c r="PW47" s="1399"/>
      <c r="PX47" s="1399"/>
      <c r="PY47" s="1399"/>
      <c r="PZ47" s="1399"/>
      <c r="QA47" s="1399"/>
      <c r="QB47" s="1399"/>
      <c r="QC47" s="1399"/>
      <c r="QD47" s="1399"/>
      <c r="QE47" s="1399"/>
      <c r="QF47" s="1399"/>
      <c r="QG47" s="1399"/>
      <c r="QH47" s="1399"/>
      <c r="QI47" s="1399"/>
      <c r="QJ47" s="1399"/>
      <c r="QK47" s="1399"/>
      <c r="QL47" s="1399"/>
      <c r="QM47" s="1399"/>
      <c r="QN47" s="1399"/>
      <c r="QO47" s="1399"/>
      <c r="QP47" s="1399"/>
      <c r="QQ47" s="1399"/>
      <c r="QR47" s="1399"/>
      <c r="QS47" s="1399"/>
      <c r="QT47" s="1399"/>
      <c r="QU47" s="1399"/>
      <c r="QV47" s="1399"/>
      <c r="QW47" s="1399"/>
      <c r="QX47" s="1399"/>
      <c r="QY47" s="1399"/>
      <c r="QZ47" s="1399"/>
      <c r="RA47" s="1399"/>
      <c r="RB47" s="1399"/>
      <c r="RC47" s="1399"/>
      <c r="RD47" s="1399"/>
      <c r="RE47" s="1399"/>
      <c r="RF47" s="1399"/>
      <c r="RG47" s="1399"/>
      <c r="RH47" s="1399"/>
      <c r="RI47" s="1399"/>
      <c r="RJ47" s="1399"/>
      <c r="RK47" s="1399"/>
      <c r="RL47" s="1399"/>
      <c r="RM47" s="1399"/>
      <c r="RN47" s="1399"/>
      <c r="RO47" s="1399"/>
      <c r="RP47" s="1399"/>
      <c r="RQ47" s="1399"/>
      <c r="RR47" s="1399"/>
      <c r="RS47" s="1399"/>
      <c r="RT47" s="1399"/>
      <c r="RU47" s="1399"/>
      <c r="RV47" s="1399"/>
      <c r="RW47" s="1399"/>
      <c r="RX47" s="1399"/>
      <c r="RY47" s="1399"/>
      <c r="RZ47" s="1399"/>
      <c r="SA47" s="1399"/>
      <c r="SB47" s="1399"/>
      <c r="SC47" s="1399"/>
      <c r="SD47" s="1399"/>
      <c r="SE47" s="1399"/>
      <c r="SF47" s="1399"/>
      <c r="SG47" s="1399"/>
      <c r="SH47" s="1399"/>
      <c r="SI47" s="1399"/>
      <c r="SJ47" s="1399"/>
      <c r="SK47" s="1399"/>
      <c r="SL47" s="1399"/>
      <c r="SM47" s="1399"/>
      <c r="SN47" s="1399"/>
      <c r="SO47" s="1399"/>
      <c r="SP47" s="1399"/>
      <c r="SQ47" s="1399"/>
      <c r="SR47" s="1399"/>
      <c r="SS47" s="1399"/>
      <c r="ST47" s="1399"/>
      <c r="SU47" s="1399"/>
      <c r="SV47" s="1399"/>
      <c r="SW47" s="1399"/>
      <c r="SX47" s="1399"/>
      <c r="SY47" s="1399"/>
      <c r="SZ47" s="1399"/>
      <c r="TA47" s="1399"/>
      <c r="TB47" s="1399"/>
      <c r="TC47" s="1399"/>
      <c r="TD47" s="1399"/>
      <c r="TE47" s="1399"/>
      <c r="TF47" s="1399"/>
      <c r="TG47" s="1399"/>
      <c r="TH47" s="1399"/>
      <c r="TI47" s="1399"/>
      <c r="TJ47" s="1399"/>
      <c r="TK47" s="1399"/>
      <c r="TL47" s="1399"/>
      <c r="TM47" s="1399"/>
      <c r="TN47" s="1399"/>
      <c r="TO47" s="1399"/>
      <c r="TP47" s="1399"/>
      <c r="TQ47" s="1399"/>
      <c r="TR47" s="1399"/>
      <c r="TS47" s="1399"/>
      <c r="TT47" s="1399"/>
      <c r="TU47" s="1399"/>
      <c r="TV47" s="1399"/>
      <c r="TW47" s="1399"/>
      <c r="TX47" s="1399"/>
      <c r="TY47" s="1399"/>
      <c r="TZ47" s="1399"/>
      <c r="UA47" s="1399"/>
      <c r="UB47" s="1399"/>
      <c r="UC47" s="1399"/>
      <c r="UD47" s="1399"/>
      <c r="UE47" s="1399"/>
      <c r="UF47" s="1399"/>
      <c r="UG47" s="1399"/>
      <c r="UH47" s="1399"/>
      <c r="UI47" s="1399"/>
      <c r="UJ47" s="1399"/>
      <c r="UK47" s="1399"/>
      <c r="UL47" s="1399"/>
      <c r="UM47" s="1399"/>
      <c r="UN47" s="1399"/>
      <c r="UO47" s="1399"/>
      <c r="UP47" s="1399"/>
      <c r="UQ47" s="1399"/>
      <c r="UR47" s="1399"/>
      <c r="US47" s="1399"/>
      <c r="UT47" s="1399"/>
      <c r="UU47" s="1399"/>
      <c r="UV47" s="1399"/>
      <c r="UW47" s="1399"/>
      <c r="UX47" s="1399"/>
      <c r="UY47" s="1399"/>
      <c r="UZ47" s="1399"/>
      <c r="VA47" s="1399"/>
      <c r="VB47" s="1399"/>
      <c r="VC47" s="1399"/>
      <c r="VD47" s="1399"/>
      <c r="VE47" s="1399"/>
      <c r="VF47" s="1399"/>
      <c r="VG47" s="1399"/>
      <c r="VH47" s="1399"/>
      <c r="VI47" s="1399"/>
      <c r="VJ47" s="1399"/>
      <c r="VK47" s="1399"/>
      <c r="VL47" s="1399"/>
      <c r="VM47" s="1399"/>
      <c r="VN47" s="1399"/>
      <c r="VO47" s="1399"/>
      <c r="VP47" s="1399"/>
      <c r="VQ47" s="1399"/>
      <c r="VR47" s="1399"/>
      <c r="VS47" s="1399"/>
      <c r="VT47" s="1399"/>
      <c r="VU47" s="1399"/>
      <c r="VV47" s="1399"/>
      <c r="VW47" s="1399"/>
      <c r="VX47" s="1399"/>
      <c r="VY47" s="1399"/>
      <c r="VZ47" s="1399"/>
      <c r="WA47" s="1399"/>
      <c r="WB47" s="1399"/>
      <c r="WC47" s="1399"/>
      <c r="WD47" s="1399"/>
      <c r="WE47" s="1399"/>
      <c r="WF47" s="1399"/>
      <c r="WG47" s="1399"/>
      <c r="WH47" s="1399"/>
      <c r="WI47" s="1399"/>
      <c r="WJ47" s="1399"/>
      <c r="WK47" s="1399"/>
      <c r="WL47" s="1399"/>
      <c r="WM47" s="1399"/>
      <c r="WN47" s="1399"/>
      <c r="WO47" s="1399"/>
      <c r="WP47" s="1399"/>
      <c r="WQ47" s="1399"/>
      <c r="WR47" s="1399"/>
      <c r="WS47" s="1399"/>
      <c r="WT47" s="1399"/>
      <c r="WU47" s="1399"/>
      <c r="WV47" s="1399"/>
      <c r="WW47" s="1399"/>
      <c r="WX47" s="1399"/>
      <c r="WY47" s="1399"/>
      <c r="WZ47" s="1399"/>
      <c r="XA47" s="1399"/>
      <c r="XB47" s="1399"/>
      <c r="XC47" s="1399"/>
      <c r="XD47" s="1399"/>
      <c r="XE47" s="1399"/>
      <c r="XF47" s="1399"/>
      <c r="XG47" s="1399"/>
      <c r="XH47" s="1399"/>
      <c r="XI47" s="1399"/>
      <c r="XJ47" s="1399"/>
      <c r="XK47" s="1399"/>
      <c r="XL47" s="1399"/>
      <c r="XM47" s="1399"/>
      <c r="XN47" s="1399"/>
      <c r="XO47" s="1399"/>
      <c r="XP47" s="1399"/>
      <c r="XQ47" s="1399"/>
      <c r="XR47" s="1399"/>
      <c r="XS47" s="1399"/>
      <c r="XT47" s="1399"/>
      <c r="XU47" s="1399"/>
      <c r="XV47" s="1399"/>
      <c r="XW47" s="1399"/>
      <c r="XX47" s="1399"/>
      <c r="XY47" s="1399"/>
      <c r="XZ47" s="1399"/>
      <c r="YA47" s="1399"/>
      <c r="YB47" s="1399"/>
      <c r="YC47" s="1399"/>
      <c r="YD47" s="1399"/>
      <c r="YE47" s="1399"/>
      <c r="YF47" s="1399"/>
      <c r="YG47" s="1399"/>
      <c r="YH47" s="1399"/>
      <c r="YI47" s="1399"/>
      <c r="YJ47" s="1399"/>
      <c r="YK47" s="1399"/>
      <c r="YL47" s="1399"/>
      <c r="YM47" s="1399"/>
      <c r="YN47" s="1399"/>
      <c r="YO47" s="1399"/>
      <c r="YP47" s="1399"/>
      <c r="YQ47" s="1399"/>
      <c r="YR47" s="1399"/>
      <c r="YS47" s="1399"/>
      <c r="YT47" s="1399"/>
      <c r="YU47" s="1399"/>
      <c r="YV47" s="1399"/>
      <c r="YW47" s="1399"/>
      <c r="YX47" s="1399"/>
      <c r="YY47" s="1399"/>
      <c r="YZ47" s="1399"/>
      <c r="ZA47" s="1399"/>
      <c r="ZB47" s="1399"/>
      <c r="ZC47" s="1399"/>
      <c r="ZD47" s="1399"/>
      <c r="ZE47" s="1399"/>
      <c r="ZF47" s="1399"/>
      <c r="ZG47" s="1399"/>
      <c r="ZH47" s="1399"/>
      <c r="ZI47" s="1399"/>
      <c r="ZJ47" s="1399"/>
      <c r="ZK47" s="1399"/>
      <c r="ZL47" s="1399"/>
      <c r="ZM47" s="1399"/>
      <c r="ZN47" s="1399"/>
      <c r="ZO47" s="1399"/>
      <c r="ZP47" s="1399"/>
      <c r="ZQ47" s="1399"/>
      <c r="ZR47" s="1399"/>
      <c r="ZS47" s="1399"/>
      <c r="ZT47" s="1399"/>
      <c r="ZU47" s="1399"/>
      <c r="ZV47" s="1399"/>
      <c r="ZW47" s="1399"/>
      <c r="ZX47" s="1399"/>
      <c r="ZY47" s="1399"/>
      <c r="ZZ47" s="1399"/>
      <c r="AAA47" s="1399"/>
      <c r="AAB47" s="1399"/>
      <c r="AAC47" s="1399"/>
      <c r="AAD47" s="1399"/>
      <c r="AAE47" s="1399"/>
      <c r="AAF47" s="1399"/>
      <c r="AAG47" s="1399"/>
      <c r="AAH47" s="1399"/>
      <c r="AAI47" s="1399"/>
      <c r="AAJ47" s="1399"/>
      <c r="AAK47" s="1399"/>
      <c r="AAL47" s="1399"/>
      <c r="AAM47" s="1399"/>
      <c r="AAN47" s="1399"/>
      <c r="AAO47" s="1399"/>
      <c r="AAP47" s="1399"/>
      <c r="AAQ47" s="1399"/>
      <c r="AAR47" s="1399"/>
      <c r="AAS47" s="1399"/>
      <c r="AAT47" s="1399"/>
      <c r="AAU47" s="1399"/>
      <c r="AAV47" s="1399"/>
      <c r="AAW47" s="1399"/>
      <c r="AAX47" s="1399"/>
      <c r="AAY47" s="1399"/>
      <c r="AAZ47" s="1399"/>
      <c r="ABA47" s="1399"/>
      <c r="ABB47" s="1399"/>
      <c r="ABC47" s="1399"/>
      <c r="ABD47" s="1399"/>
      <c r="ABE47" s="1399"/>
      <c r="ABF47" s="1399"/>
      <c r="ABG47" s="1399"/>
      <c r="ABH47" s="1399"/>
      <c r="ABI47" s="1399"/>
      <c r="ABJ47" s="1399"/>
      <c r="ABK47" s="1399"/>
      <c r="ABL47" s="1399"/>
      <c r="ABM47" s="1399"/>
      <c r="ABN47" s="1399"/>
      <c r="ABO47" s="1399"/>
      <c r="ABP47" s="1399"/>
      <c r="ABQ47" s="1399"/>
      <c r="ABR47" s="1399"/>
      <c r="ABS47" s="1399"/>
      <c r="ABT47" s="1399"/>
      <c r="ABU47" s="1399"/>
      <c r="ABV47" s="1399"/>
      <c r="ABW47" s="1399"/>
      <c r="ABX47" s="1399"/>
      <c r="ABY47" s="1399"/>
      <c r="ABZ47" s="1399"/>
      <c r="ACA47" s="1399"/>
      <c r="ACB47" s="1399"/>
      <c r="ACC47" s="1399"/>
      <c r="ACD47" s="1399"/>
      <c r="ACE47" s="1399"/>
      <c r="ACF47" s="1399"/>
      <c r="ACG47" s="1399"/>
      <c r="ACH47" s="1399"/>
      <c r="ACI47" s="1399"/>
      <c r="ACJ47" s="1399"/>
      <c r="ACK47" s="1399"/>
      <c r="ACL47" s="1399"/>
      <c r="ACM47" s="1399"/>
      <c r="ACN47" s="1399"/>
      <c r="ACO47" s="1399"/>
      <c r="ACP47" s="1399"/>
      <c r="ACQ47" s="1399"/>
      <c r="ACR47" s="1399"/>
      <c r="ACS47" s="1399"/>
      <c r="ACT47" s="1399"/>
      <c r="ACU47" s="1399"/>
      <c r="ACV47" s="1399"/>
      <c r="ACW47" s="1399"/>
      <c r="ACX47" s="1399"/>
      <c r="ACY47" s="1399"/>
      <c r="ACZ47" s="1399"/>
      <c r="ADA47" s="1399"/>
      <c r="ADB47" s="1399"/>
      <c r="ADC47" s="1399"/>
      <c r="ADD47" s="1399"/>
      <c r="ADE47" s="1399"/>
      <c r="ADF47" s="1399"/>
      <c r="ADG47" s="1399"/>
      <c r="ADH47" s="1399"/>
      <c r="ADI47" s="1399"/>
      <c r="ADJ47" s="1399"/>
      <c r="ADK47" s="1399"/>
      <c r="ADL47" s="1399"/>
      <c r="ADM47" s="1399"/>
      <c r="ADN47" s="1399"/>
      <c r="ADO47" s="1399"/>
      <c r="ADP47" s="1399"/>
      <c r="ADQ47" s="1399"/>
      <c r="ADR47" s="1399"/>
      <c r="ADS47" s="1399"/>
      <c r="ADT47" s="1399"/>
      <c r="ADU47" s="1399"/>
      <c r="ADV47" s="1399"/>
      <c r="ADW47" s="1399"/>
      <c r="ADX47" s="1399"/>
      <c r="ADY47" s="1399"/>
      <c r="ADZ47" s="1399"/>
      <c r="AEA47" s="1399"/>
      <c r="AEB47" s="1399"/>
      <c r="AEC47" s="1399"/>
      <c r="AED47" s="1399"/>
      <c r="AEE47" s="1399"/>
      <c r="AEF47" s="1399"/>
      <c r="AEG47" s="1399"/>
      <c r="AEH47" s="1399"/>
      <c r="AEI47" s="1399"/>
      <c r="AEJ47" s="1399"/>
      <c r="AEK47" s="1399"/>
      <c r="AEL47" s="1399"/>
      <c r="AEM47" s="1399"/>
      <c r="AEN47" s="1399"/>
      <c r="AEO47" s="1399"/>
      <c r="AEP47" s="1399"/>
      <c r="AEQ47" s="1399"/>
      <c r="AER47" s="1399"/>
      <c r="AES47" s="1399"/>
      <c r="AET47" s="1399"/>
      <c r="AEU47" s="1399"/>
      <c r="AEV47" s="1399"/>
      <c r="AEW47" s="1399"/>
      <c r="AEX47" s="1399"/>
      <c r="AEY47" s="1399"/>
      <c r="AEZ47" s="1399"/>
      <c r="AFA47" s="1399"/>
      <c r="AFB47" s="1399"/>
      <c r="AFC47" s="1399"/>
      <c r="AFD47" s="1399"/>
      <c r="AFE47" s="1399"/>
      <c r="AFF47" s="1399"/>
      <c r="AFG47" s="1399"/>
      <c r="AFH47" s="1399"/>
      <c r="AFI47" s="1399"/>
      <c r="AFJ47" s="1399"/>
      <c r="AFK47" s="1399"/>
      <c r="AFL47" s="1399"/>
      <c r="AFM47" s="1399"/>
      <c r="AFN47" s="1399"/>
      <c r="AFO47" s="1399"/>
      <c r="AFP47" s="1399"/>
      <c r="AFQ47" s="1399"/>
      <c r="AFR47" s="1399"/>
      <c r="AFS47" s="1399"/>
      <c r="AFT47" s="1399"/>
      <c r="AFU47" s="1399"/>
      <c r="AFV47" s="1399"/>
      <c r="AFW47" s="1399"/>
      <c r="AFX47" s="1399"/>
      <c r="AFY47" s="1399"/>
      <c r="AFZ47" s="1399"/>
      <c r="AGA47" s="1399"/>
      <c r="AGB47" s="1399"/>
      <c r="AGC47" s="1399"/>
      <c r="AGD47" s="1399"/>
      <c r="AGE47" s="1399"/>
      <c r="AGF47" s="1399"/>
      <c r="AGG47" s="1399"/>
      <c r="AGH47" s="1399"/>
      <c r="AGI47" s="1399"/>
      <c r="AGJ47" s="1399"/>
      <c r="AGK47" s="1399"/>
      <c r="AGL47" s="1399"/>
      <c r="AGM47" s="1399"/>
      <c r="AGN47" s="1399"/>
      <c r="AGO47" s="1399"/>
      <c r="AGP47" s="1399"/>
      <c r="AGQ47" s="1399"/>
      <c r="AGR47" s="1399"/>
      <c r="AGS47" s="1399"/>
      <c r="AGT47" s="1399"/>
      <c r="AGU47" s="1399"/>
      <c r="AGV47" s="1399"/>
      <c r="AGW47" s="1399"/>
      <c r="AGX47" s="1399"/>
      <c r="AGY47" s="1399"/>
      <c r="AGZ47" s="1399"/>
      <c r="AHA47" s="1399"/>
      <c r="AHB47" s="1399"/>
      <c r="AHC47" s="1399"/>
      <c r="AHD47" s="1399"/>
      <c r="AHE47" s="1399"/>
      <c r="AHF47" s="1399"/>
      <c r="AHG47" s="1399"/>
      <c r="AHH47" s="1399"/>
      <c r="AHI47" s="1399"/>
      <c r="AHJ47" s="1399"/>
      <c r="AHK47" s="1399"/>
      <c r="AHL47" s="1399"/>
      <c r="AHM47" s="1399"/>
      <c r="AHN47" s="1399"/>
      <c r="AHO47" s="1399"/>
      <c r="AHP47" s="1399"/>
      <c r="AHQ47" s="1399"/>
      <c r="AHR47" s="1399"/>
      <c r="AHS47" s="1399"/>
      <c r="AHT47" s="1399"/>
      <c r="AHU47" s="1399"/>
      <c r="AHV47" s="1399"/>
      <c r="AHW47" s="1399"/>
      <c r="AHX47" s="1399"/>
      <c r="AHY47" s="1399"/>
      <c r="AHZ47" s="1399"/>
      <c r="AIA47" s="1399"/>
      <c r="AIB47" s="1399"/>
      <c r="AIC47" s="1399"/>
      <c r="AID47" s="1399"/>
      <c r="AIE47" s="1399"/>
      <c r="AIF47" s="1399"/>
      <c r="AIG47" s="1399"/>
      <c r="AIH47" s="1399"/>
      <c r="AII47" s="1399"/>
      <c r="AIJ47" s="1399"/>
      <c r="AIK47" s="1399"/>
      <c r="AIL47" s="1399"/>
      <c r="AIM47" s="1399"/>
      <c r="AIN47" s="1399"/>
      <c r="AIO47" s="1399"/>
      <c r="AIP47" s="1399"/>
      <c r="AIQ47" s="1399"/>
      <c r="AIR47" s="1399"/>
      <c r="AIS47" s="1399"/>
      <c r="AIT47" s="1399"/>
      <c r="AIU47" s="1399"/>
      <c r="AIV47" s="1399"/>
      <c r="AIW47" s="1399"/>
      <c r="AIX47" s="1399"/>
      <c r="AIY47" s="1399"/>
      <c r="AIZ47" s="1399"/>
      <c r="AJA47" s="1399"/>
      <c r="AJB47" s="1399"/>
      <c r="AJC47" s="1399"/>
      <c r="AJD47" s="1399"/>
      <c r="AJE47" s="1399"/>
      <c r="AJF47" s="1399"/>
      <c r="AJG47" s="1399"/>
      <c r="AJH47" s="1399"/>
      <c r="AJI47" s="1399"/>
      <c r="AJJ47" s="1399"/>
      <c r="AJK47" s="1399"/>
      <c r="AJL47" s="1399"/>
      <c r="AJM47" s="1399"/>
      <c r="AJN47" s="1399"/>
      <c r="AJO47" s="1399"/>
      <c r="AJP47" s="1399"/>
      <c r="AJQ47" s="1399"/>
      <c r="AJR47" s="1399"/>
      <c r="AJS47" s="1399"/>
      <c r="AJT47" s="1399"/>
      <c r="AJU47" s="1399"/>
      <c r="AJV47" s="1399"/>
      <c r="AJW47" s="1399"/>
      <c r="AJX47" s="1399"/>
      <c r="AJY47" s="1399"/>
      <c r="AJZ47" s="1399"/>
      <c r="AKA47" s="1399"/>
      <c r="AKB47" s="1399"/>
      <c r="AKC47" s="1399"/>
      <c r="AKD47" s="1399"/>
      <c r="AKE47" s="1399"/>
      <c r="AKF47" s="1399"/>
      <c r="AKG47" s="1399"/>
      <c r="AKH47" s="1399"/>
      <c r="AKI47" s="1399"/>
      <c r="AKJ47" s="1399"/>
      <c r="AKK47" s="1399"/>
      <c r="AKL47" s="1399"/>
      <c r="AKM47" s="1399"/>
      <c r="AKN47" s="1399"/>
      <c r="AKO47" s="1399"/>
      <c r="AKP47" s="1399"/>
      <c r="AKQ47" s="1399"/>
      <c r="AKR47" s="1399"/>
      <c r="AKS47" s="1399"/>
      <c r="AKT47" s="1399"/>
      <c r="AKU47" s="1399"/>
      <c r="AKV47" s="1399"/>
      <c r="AKW47" s="1399"/>
      <c r="AKX47" s="1399"/>
      <c r="AKY47" s="1399"/>
      <c r="AKZ47" s="1399"/>
      <c r="ALA47" s="1399"/>
      <c r="ALB47" s="1399"/>
      <c r="ALC47" s="1399"/>
      <c r="ALD47" s="1399"/>
      <c r="ALE47" s="1399"/>
      <c r="ALF47" s="1399"/>
      <c r="ALG47" s="1399"/>
      <c r="ALH47" s="1399"/>
      <c r="ALI47" s="1399"/>
      <c r="ALJ47" s="1399"/>
      <c r="ALK47" s="1399"/>
      <c r="ALL47" s="1399"/>
      <c r="ALM47" s="1399"/>
      <c r="ALN47" s="1399"/>
      <c r="ALO47" s="1399"/>
      <c r="ALP47" s="1399"/>
      <c r="ALQ47" s="1399"/>
      <c r="ALR47" s="1399"/>
      <c r="ALS47" s="1399"/>
      <c r="ALT47" s="1399"/>
      <c r="ALU47" s="1399"/>
      <c r="ALV47" s="1399"/>
      <c r="ALW47" s="1399"/>
      <c r="ALX47" s="1399"/>
      <c r="ALY47" s="1399"/>
      <c r="ALZ47" s="1399"/>
      <c r="AMA47" s="1399"/>
      <c r="AMB47" s="1399"/>
      <c r="AMC47" s="1399"/>
      <c r="AMD47" s="1399"/>
      <c r="AME47" s="1399"/>
      <c r="AMF47" s="1399"/>
      <c r="AMG47" s="1399"/>
      <c r="AMH47" s="1399"/>
      <c r="AMI47" s="1399"/>
      <c r="AMJ47" s="1399"/>
      <c r="AMK47" s="1399"/>
      <c r="AML47" s="1399"/>
      <c r="AMM47" s="1399"/>
      <c r="AMN47" s="1399"/>
      <c r="AMO47" s="1399"/>
      <c r="AMP47" s="1399"/>
      <c r="AMQ47" s="1399"/>
      <c r="AMR47" s="1399"/>
      <c r="AMS47" s="1399"/>
      <c r="AMT47" s="1399"/>
      <c r="AMU47" s="1399"/>
      <c r="AMV47" s="1399"/>
      <c r="AMW47" s="1399"/>
      <c r="AMX47" s="1399"/>
      <c r="AMY47" s="1399"/>
      <c r="AMZ47" s="1399"/>
      <c r="ANA47" s="1399"/>
      <c r="ANB47" s="1399"/>
      <c r="ANC47" s="1399"/>
      <c r="AND47" s="1399"/>
      <c r="ANE47" s="1399"/>
      <c r="ANF47" s="1399"/>
      <c r="ANG47" s="1399"/>
      <c r="ANH47" s="1399"/>
      <c r="ANI47" s="1399"/>
      <c r="ANJ47" s="1399"/>
      <c r="ANK47" s="1399"/>
      <c r="ANL47" s="1399"/>
      <c r="ANM47" s="1399"/>
      <c r="ANN47" s="1399"/>
      <c r="ANO47" s="1399"/>
      <c r="ANP47" s="1399"/>
      <c r="ANQ47" s="1399"/>
      <c r="ANR47" s="1399"/>
      <c r="ANS47" s="1399"/>
      <c r="ANT47" s="1399"/>
      <c r="ANU47" s="1399"/>
      <c r="ANV47" s="1399"/>
      <c r="ANW47" s="1399"/>
      <c r="ANX47" s="1399"/>
      <c r="ANY47" s="1399"/>
      <c r="ANZ47" s="1399"/>
      <c r="AOA47" s="1399"/>
      <c r="AOB47" s="1399"/>
      <c r="AOC47" s="1399"/>
      <c r="AOD47" s="1399"/>
      <c r="AOE47" s="1399"/>
      <c r="AOF47" s="1399"/>
      <c r="AOG47" s="1399"/>
      <c r="AOH47" s="1399"/>
      <c r="AOI47" s="1399"/>
      <c r="AOJ47" s="1399"/>
      <c r="AOK47" s="1399"/>
      <c r="AOL47" s="1399"/>
      <c r="AOM47" s="1399"/>
      <c r="AON47" s="1399"/>
      <c r="AOO47" s="1399"/>
      <c r="AOP47" s="1399"/>
      <c r="AOQ47" s="1399"/>
      <c r="AOR47" s="1399"/>
      <c r="AOS47" s="1399"/>
      <c r="AOT47" s="1399"/>
      <c r="AOU47" s="1399"/>
      <c r="AOV47" s="1399"/>
      <c r="AOW47" s="1399"/>
      <c r="AOX47" s="1399"/>
      <c r="AOY47" s="1399"/>
      <c r="AOZ47" s="1399"/>
      <c r="APA47" s="1399"/>
      <c r="APB47" s="1399"/>
      <c r="APC47" s="1399"/>
      <c r="APD47" s="1399"/>
      <c r="APE47" s="1399"/>
      <c r="APF47" s="1399"/>
      <c r="APG47" s="1399"/>
      <c r="APH47" s="1399"/>
      <c r="API47" s="1399"/>
      <c r="APJ47" s="1399"/>
      <c r="APK47" s="1399"/>
      <c r="APL47" s="1399"/>
      <c r="APM47" s="1399"/>
      <c r="APN47" s="1399"/>
      <c r="APO47" s="1399"/>
      <c r="APP47" s="1399"/>
      <c r="APQ47" s="1399"/>
      <c r="APR47" s="1399"/>
      <c r="APS47" s="1399"/>
      <c r="APT47" s="1399"/>
      <c r="APU47" s="1399"/>
      <c r="APV47" s="1399"/>
      <c r="APW47" s="1399"/>
      <c r="APX47" s="1399"/>
      <c r="APY47" s="1399"/>
      <c r="APZ47" s="1399"/>
      <c r="AQA47" s="1399"/>
      <c r="AQB47" s="1399"/>
      <c r="AQC47" s="1399"/>
      <c r="AQD47" s="1399"/>
      <c r="AQE47" s="1399"/>
      <c r="AQF47" s="1399"/>
      <c r="AQG47" s="1399"/>
      <c r="AQH47" s="1399"/>
      <c r="AQI47" s="1399"/>
      <c r="AQJ47" s="1399"/>
      <c r="AQK47" s="1399"/>
      <c r="AQL47" s="1399"/>
      <c r="AQM47" s="1399"/>
      <c r="AQN47" s="1399"/>
      <c r="AQO47" s="1399"/>
      <c r="AQP47" s="1399"/>
      <c r="AQQ47" s="1399"/>
      <c r="AQR47" s="1399"/>
      <c r="AQS47" s="1399"/>
      <c r="AQT47" s="1399"/>
      <c r="AQU47" s="1399"/>
      <c r="AQV47" s="1399"/>
      <c r="AQW47" s="1399"/>
      <c r="AQX47" s="1399"/>
      <c r="AQY47" s="1399"/>
      <c r="AQZ47" s="1399"/>
      <c r="ARA47" s="1399"/>
      <c r="ARB47" s="1399"/>
      <c r="ARC47" s="1399"/>
      <c r="ARD47" s="1399"/>
      <c r="ARE47" s="1399"/>
      <c r="ARF47" s="1399"/>
      <c r="ARG47" s="1399"/>
      <c r="ARH47" s="1399"/>
      <c r="ARI47" s="1399"/>
      <c r="ARJ47" s="1399"/>
      <c r="ARK47" s="1399"/>
      <c r="ARL47" s="1399"/>
      <c r="ARM47" s="1399"/>
      <c r="ARN47" s="1399"/>
      <c r="ARO47" s="1399"/>
      <c r="ARP47" s="1399"/>
      <c r="ARQ47" s="1399"/>
      <c r="ARR47" s="1399"/>
      <c r="ARS47" s="1399"/>
      <c r="ART47" s="1399"/>
      <c r="ARU47" s="1399"/>
      <c r="ARV47" s="1399"/>
      <c r="ARW47" s="1399"/>
      <c r="ARX47" s="1399"/>
      <c r="ARY47" s="1399"/>
      <c r="ARZ47" s="1399"/>
      <c r="ASA47" s="1399"/>
      <c r="ASB47" s="1399"/>
      <c r="ASC47" s="1399"/>
      <c r="ASD47" s="1399"/>
      <c r="ASE47" s="1399"/>
      <c r="ASF47" s="1399"/>
      <c r="ASG47" s="1399"/>
      <c r="ASH47" s="1399"/>
      <c r="ASI47" s="1399"/>
      <c r="ASJ47" s="1399"/>
      <c r="ASK47" s="1399"/>
      <c r="ASL47" s="1399"/>
      <c r="ASM47" s="1399"/>
      <c r="ASN47" s="1399"/>
      <c r="ASO47" s="1399"/>
      <c r="ASP47" s="1399"/>
      <c r="ASQ47" s="1399"/>
      <c r="ASR47" s="1399"/>
      <c r="ASS47" s="1399"/>
      <c r="AST47" s="1399"/>
      <c r="ASU47" s="1399"/>
      <c r="ASV47" s="1399"/>
      <c r="ASW47" s="1399"/>
      <c r="ASX47" s="1399"/>
      <c r="ASY47" s="1399"/>
      <c r="ASZ47" s="1399"/>
      <c r="ATA47" s="1399"/>
      <c r="ATB47" s="1399"/>
      <c r="ATC47" s="1399"/>
      <c r="ATD47" s="1399"/>
      <c r="ATE47" s="1399"/>
      <c r="ATF47" s="1399"/>
      <c r="ATG47" s="1399"/>
      <c r="ATH47" s="1399"/>
      <c r="ATI47" s="1399"/>
      <c r="ATJ47" s="1399"/>
      <c r="ATK47" s="1399"/>
      <c r="ATL47" s="1399"/>
      <c r="ATM47" s="1399"/>
      <c r="ATN47" s="1399"/>
      <c r="ATO47" s="1399"/>
      <c r="ATP47" s="1399"/>
      <c r="ATQ47" s="1399"/>
      <c r="ATR47" s="1399"/>
      <c r="ATS47" s="1399"/>
      <c r="ATT47" s="1399"/>
      <c r="ATU47" s="1399"/>
      <c r="ATV47" s="1399"/>
      <c r="ATW47" s="1399"/>
      <c r="ATX47" s="1399"/>
      <c r="ATY47" s="1399"/>
      <c r="ATZ47" s="1399"/>
      <c r="AUA47" s="1399"/>
      <c r="AUB47" s="1399"/>
      <c r="AUC47" s="1399"/>
      <c r="AUD47" s="1399"/>
      <c r="AUE47" s="1399"/>
      <c r="AUF47" s="1399"/>
      <c r="AUG47" s="1399"/>
      <c r="AUH47" s="1399"/>
      <c r="AUI47" s="1399"/>
      <c r="AUJ47" s="1399"/>
      <c r="AUK47" s="1399"/>
      <c r="AUL47" s="1399"/>
      <c r="AUM47" s="1399"/>
      <c r="AUN47" s="1399"/>
      <c r="AUO47" s="1399"/>
      <c r="AUP47" s="1399"/>
      <c r="AUQ47" s="1399"/>
      <c r="AUR47" s="1399"/>
      <c r="AUS47" s="1399"/>
      <c r="AUT47" s="1399"/>
      <c r="AUU47" s="1399"/>
      <c r="AUV47" s="1399"/>
      <c r="AUW47" s="1399"/>
      <c r="AUX47" s="1399"/>
      <c r="AUY47" s="1399"/>
      <c r="AUZ47" s="1399"/>
      <c r="AVA47" s="1399"/>
      <c r="AVB47" s="1399"/>
      <c r="AVC47" s="1399"/>
      <c r="AVD47" s="1399"/>
      <c r="AVE47" s="1399"/>
      <c r="AVF47" s="1399"/>
      <c r="AVG47" s="1399"/>
      <c r="AVH47" s="1399"/>
      <c r="AVI47" s="1399"/>
      <c r="AVJ47" s="1399"/>
      <c r="AVK47" s="1399"/>
      <c r="AVL47" s="1399"/>
      <c r="AVM47" s="1399"/>
      <c r="AVN47" s="1399"/>
      <c r="AVO47" s="1399"/>
      <c r="AVP47" s="1399"/>
      <c r="AVQ47" s="1399"/>
      <c r="AVR47" s="1399"/>
      <c r="AVS47" s="1399"/>
      <c r="AVT47" s="1399"/>
      <c r="AVU47" s="1399"/>
      <c r="AVV47" s="1399"/>
      <c r="AVW47" s="1399"/>
      <c r="AVX47" s="1399"/>
      <c r="AVY47" s="1399"/>
      <c r="AVZ47" s="1399"/>
      <c r="AWA47" s="1399"/>
      <c r="AWB47" s="1399"/>
      <c r="AWC47" s="1399"/>
      <c r="AWD47" s="1399"/>
      <c r="AWE47" s="1399"/>
      <c r="AWF47" s="1399"/>
      <c r="AWG47" s="1399"/>
      <c r="AWH47" s="1399"/>
      <c r="AWI47" s="1399"/>
      <c r="AWJ47" s="1399"/>
      <c r="AWK47" s="1399"/>
      <c r="AWL47" s="1399"/>
      <c r="AWM47" s="1399"/>
      <c r="AWN47" s="1399"/>
      <c r="AWO47" s="1399"/>
      <c r="AWP47" s="1399"/>
      <c r="AWQ47" s="1399"/>
      <c r="AWR47" s="1399"/>
      <c r="AWS47" s="1399"/>
      <c r="AWT47" s="1399"/>
      <c r="AWU47" s="1399"/>
      <c r="AWV47" s="1399"/>
      <c r="AWW47" s="1399"/>
      <c r="AWX47" s="1399"/>
      <c r="AWY47" s="1399"/>
      <c r="AWZ47" s="1399"/>
      <c r="AXA47" s="1399"/>
      <c r="AXB47" s="1399"/>
      <c r="AXC47" s="1399"/>
      <c r="AXD47" s="1399"/>
      <c r="AXE47" s="1399"/>
      <c r="AXF47" s="1399"/>
      <c r="AXG47" s="1399"/>
      <c r="AXH47" s="1399"/>
      <c r="AXI47" s="1399"/>
      <c r="AXJ47" s="1399"/>
      <c r="AXK47" s="1399"/>
      <c r="AXL47" s="1399"/>
      <c r="AXM47" s="1399"/>
      <c r="AXN47" s="1399"/>
      <c r="AXO47" s="1399"/>
      <c r="AXP47" s="1399"/>
      <c r="AXQ47" s="1399"/>
      <c r="AXR47" s="1399"/>
      <c r="AXS47" s="1399"/>
      <c r="AXT47" s="1399"/>
      <c r="AXU47" s="1399"/>
      <c r="AXV47" s="1399"/>
      <c r="AXW47" s="1399"/>
      <c r="AXX47" s="1399"/>
      <c r="AXY47" s="1399"/>
      <c r="AXZ47" s="1399"/>
      <c r="AYA47" s="1399"/>
      <c r="AYB47" s="1399"/>
      <c r="AYC47" s="1399"/>
      <c r="AYD47" s="1399"/>
      <c r="AYE47" s="1399"/>
      <c r="AYF47" s="1399"/>
      <c r="AYG47" s="1399"/>
      <c r="AYH47" s="1399"/>
      <c r="AYI47" s="1399"/>
      <c r="AYJ47" s="1399"/>
      <c r="AYK47" s="1399"/>
      <c r="AYL47" s="1399"/>
      <c r="AYM47" s="1399"/>
      <c r="AYN47" s="1399"/>
      <c r="AYO47" s="1399"/>
      <c r="AYP47" s="1399"/>
      <c r="AYQ47" s="1399"/>
      <c r="AYR47" s="1399"/>
      <c r="AYS47" s="1399"/>
      <c r="AYT47" s="1399"/>
      <c r="AYU47" s="1399"/>
      <c r="AYV47" s="1399"/>
      <c r="AYW47" s="1399"/>
      <c r="AYX47" s="1399"/>
      <c r="AYY47" s="1399"/>
      <c r="AYZ47" s="1399"/>
      <c r="AZA47" s="1399"/>
      <c r="AZB47" s="1399"/>
      <c r="AZC47" s="1399"/>
      <c r="AZD47" s="1399"/>
      <c r="AZE47" s="1399"/>
      <c r="AZF47" s="1399"/>
      <c r="AZG47" s="1399"/>
      <c r="AZH47" s="1399"/>
      <c r="AZI47" s="1399"/>
      <c r="AZJ47" s="1399"/>
      <c r="AZK47" s="1399"/>
      <c r="AZL47" s="1399"/>
      <c r="AZM47" s="1399"/>
      <c r="AZN47" s="1399"/>
      <c r="AZO47" s="1399"/>
      <c r="AZP47" s="1399"/>
      <c r="AZQ47" s="1399"/>
      <c r="AZR47" s="1399"/>
      <c r="AZS47" s="1399"/>
      <c r="AZT47" s="1399"/>
      <c r="AZU47" s="1399"/>
      <c r="AZV47" s="1399"/>
      <c r="AZW47" s="1399"/>
      <c r="AZX47" s="1399"/>
      <c r="AZY47" s="1399"/>
      <c r="AZZ47" s="1399"/>
      <c r="BAA47" s="1399"/>
      <c r="BAB47" s="1399"/>
      <c r="BAC47" s="1399"/>
      <c r="BAD47" s="1399"/>
      <c r="BAE47" s="1399"/>
      <c r="BAF47" s="1399"/>
      <c r="BAG47" s="1399"/>
      <c r="BAH47" s="1399"/>
      <c r="BAI47" s="1399"/>
      <c r="BAJ47" s="1399"/>
      <c r="BAK47" s="1399"/>
      <c r="BAL47" s="1399"/>
      <c r="BAM47" s="1399"/>
      <c r="BAN47" s="1399"/>
      <c r="BAO47" s="1399"/>
      <c r="BAP47" s="1399"/>
      <c r="BAQ47" s="1399"/>
      <c r="BAR47" s="1399"/>
      <c r="BAS47" s="1399"/>
      <c r="BAT47" s="1399"/>
      <c r="BAU47" s="1399"/>
      <c r="BAV47" s="1399"/>
      <c r="BAW47" s="1399"/>
      <c r="BAX47" s="1399"/>
      <c r="BAY47" s="1399"/>
      <c r="BAZ47" s="1399"/>
      <c r="BBA47" s="1399"/>
      <c r="BBB47" s="1399"/>
      <c r="BBC47" s="1399"/>
      <c r="BBD47" s="1399"/>
      <c r="BBE47" s="1399"/>
      <c r="BBF47" s="1399"/>
      <c r="BBG47" s="1399"/>
      <c r="BBH47" s="1399"/>
      <c r="BBI47" s="1399"/>
      <c r="BBJ47" s="1399"/>
      <c r="BBK47" s="1399"/>
      <c r="BBL47" s="1399"/>
      <c r="BBM47" s="1399"/>
      <c r="BBN47" s="1399"/>
      <c r="BBO47" s="1399"/>
      <c r="BBP47" s="1399"/>
      <c r="BBQ47" s="1399"/>
      <c r="BBR47" s="1399"/>
      <c r="BBS47" s="1399"/>
      <c r="BBT47" s="1399"/>
      <c r="BBU47" s="1399"/>
      <c r="BBV47" s="1399"/>
      <c r="BBW47" s="1399"/>
      <c r="BBX47" s="1399"/>
      <c r="BBY47" s="1399"/>
      <c r="BBZ47" s="1399"/>
      <c r="BCA47" s="1399"/>
      <c r="BCB47" s="1399"/>
      <c r="BCC47" s="1399"/>
      <c r="BCD47" s="1399"/>
      <c r="BCE47" s="1399"/>
      <c r="BCF47" s="1399"/>
      <c r="BCG47" s="1399"/>
      <c r="BCH47" s="1399"/>
      <c r="BCI47" s="1399"/>
      <c r="BCJ47" s="1399"/>
      <c r="BCK47" s="1399"/>
      <c r="BCL47" s="1399"/>
      <c r="BCM47" s="1399"/>
      <c r="BCN47" s="1399"/>
      <c r="BCO47" s="1399"/>
      <c r="BCP47" s="1399"/>
      <c r="BCQ47" s="1399"/>
      <c r="BCR47" s="1399"/>
      <c r="BCS47" s="1399"/>
      <c r="BCT47" s="1399"/>
      <c r="BCU47" s="1399"/>
      <c r="BCV47" s="1399"/>
      <c r="BCW47" s="1399"/>
      <c r="BCX47" s="1399"/>
      <c r="BCY47" s="1399"/>
      <c r="BCZ47" s="1399"/>
      <c r="BDA47" s="1399"/>
      <c r="BDB47" s="1399"/>
      <c r="BDC47" s="1399"/>
      <c r="BDD47" s="1399"/>
      <c r="BDE47" s="1399"/>
      <c r="BDF47" s="1399"/>
      <c r="BDG47" s="1399"/>
      <c r="BDH47" s="1399"/>
      <c r="BDI47" s="1399"/>
      <c r="BDJ47" s="1399"/>
      <c r="BDK47" s="1399"/>
      <c r="BDL47" s="1399"/>
      <c r="BDM47" s="1399"/>
      <c r="BDN47" s="1399"/>
      <c r="BDO47" s="1399"/>
      <c r="BDP47" s="1399"/>
      <c r="BDQ47" s="1399"/>
      <c r="BDR47" s="1399"/>
      <c r="BDS47" s="1399"/>
      <c r="BDT47" s="1399"/>
      <c r="BDU47" s="1399"/>
      <c r="BDV47" s="1399"/>
      <c r="BDW47" s="1399"/>
      <c r="BDX47" s="1399"/>
      <c r="BDY47" s="1399"/>
      <c r="BDZ47" s="1399"/>
      <c r="BEA47" s="1399"/>
      <c r="BEB47" s="1399"/>
      <c r="BEC47" s="1399"/>
      <c r="BED47" s="1399"/>
      <c r="BEE47" s="1399"/>
      <c r="BEF47" s="1399"/>
      <c r="BEG47" s="1399"/>
      <c r="BEH47" s="1399"/>
      <c r="BEI47" s="1399"/>
      <c r="BEJ47" s="1399"/>
      <c r="BEK47" s="1399"/>
      <c r="BEL47" s="1399"/>
      <c r="BEM47" s="1399"/>
      <c r="BEN47" s="1399"/>
      <c r="BEO47" s="1399"/>
      <c r="BEP47" s="1399"/>
      <c r="BEQ47" s="1399"/>
      <c r="BER47" s="1399"/>
      <c r="BES47" s="1399"/>
      <c r="BET47" s="1399"/>
      <c r="BEU47" s="1399"/>
      <c r="BEV47" s="1399"/>
      <c r="BEW47" s="1399"/>
      <c r="BEX47" s="1399"/>
      <c r="BEY47" s="1399"/>
      <c r="BEZ47" s="1399"/>
      <c r="BFA47" s="1399"/>
      <c r="BFB47" s="1399"/>
      <c r="BFC47" s="1399"/>
      <c r="BFD47" s="1399"/>
      <c r="BFE47" s="1399"/>
      <c r="BFF47" s="1399"/>
      <c r="BFG47" s="1399"/>
      <c r="BFH47" s="1399"/>
      <c r="BFI47" s="1399"/>
      <c r="BFJ47" s="1399"/>
      <c r="BFK47" s="1399"/>
      <c r="BFL47" s="1399"/>
      <c r="BFM47" s="1399"/>
      <c r="BFN47" s="1399"/>
      <c r="BFO47" s="1399"/>
      <c r="BFP47" s="1399"/>
      <c r="BFQ47" s="1399"/>
      <c r="BFR47" s="1399"/>
      <c r="BFS47" s="1399"/>
      <c r="BFT47" s="1399"/>
      <c r="BFU47" s="1399"/>
      <c r="BFV47" s="1399"/>
      <c r="BFW47" s="1399"/>
      <c r="BFX47" s="1399"/>
      <c r="BFY47" s="1399"/>
      <c r="BFZ47" s="1399"/>
      <c r="BGA47" s="1399"/>
      <c r="BGB47" s="1399"/>
      <c r="BGC47" s="1399"/>
      <c r="BGD47" s="1399"/>
      <c r="BGE47" s="1399"/>
      <c r="BGF47" s="1399"/>
      <c r="BGG47" s="1399"/>
      <c r="BGH47" s="1399"/>
      <c r="BGI47" s="1399"/>
      <c r="BGJ47" s="1399"/>
      <c r="BGK47" s="1399"/>
      <c r="BGL47" s="1399"/>
      <c r="BGM47" s="1399"/>
      <c r="BGN47" s="1399"/>
      <c r="BGO47" s="1399"/>
      <c r="BGP47" s="1399"/>
      <c r="BGQ47" s="1399"/>
      <c r="BGR47" s="1399"/>
      <c r="BGS47" s="1399"/>
      <c r="BGT47" s="1399"/>
      <c r="BGU47" s="1399"/>
      <c r="BGV47" s="1399"/>
      <c r="BGW47" s="1399"/>
      <c r="BGX47" s="1399"/>
      <c r="BGY47" s="1399"/>
      <c r="BGZ47" s="1399"/>
      <c r="BHA47" s="1399"/>
      <c r="BHB47" s="1399"/>
      <c r="BHC47" s="1399"/>
      <c r="BHD47" s="1399"/>
      <c r="BHE47" s="1399"/>
      <c r="BHF47" s="1399"/>
      <c r="BHG47" s="1399"/>
      <c r="BHH47" s="1399"/>
      <c r="BHI47" s="1399"/>
      <c r="BHJ47" s="1399"/>
      <c r="BHK47" s="1399"/>
      <c r="BHL47" s="1399"/>
      <c r="BHM47" s="1399"/>
      <c r="BHN47" s="1399"/>
      <c r="BHO47" s="1399"/>
      <c r="BHP47" s="1399"/>
      <c r="BHQ47" s="1399"/>
      <c r="BHR47" s="1399"/>
      <c r="BHS47" s="1399"/>
      <c r="BHT47" s="1399"/>
      <c r="BHU47" s="1399"/>
      <c r="BHV47" s="1399"/>
      <c r="BHW47" s="1399"/>
      <c r="BHX47" s="1399"/>
      <c r="BHY47" s="1399"/>
      <c r="BHZ47" s="1399"/>
      <c r="BIA47" s="1399"/>
      <c r="BIB47" s="1399"/>
      <c r="BIC47" s="1399"/>
      <c r="BID47" s="1399"/>
      <c r="BIE47" s="1399"/>
      <c r="BIF47" s="1399"/>
      <c r="BIG47" s="1399"/>
      <c r="BIH47" s="1399"/>
      <c r="BII47" s="1399"/>
      <c r="BIJ47" s="1399"/>
      <c r="BIK47" s="1399"/>
      <c r="BIL47" s="1399"/>
      <c r="BIM47" s="1399"/>
      <c r="BIN47" s="1399"/>
      <c r="BIO47" s="1399"/>
      <c r="BIP47" s="1399"/>
      <c r="BIQ47" s="1399"/>
      <c r="BIR47" s="1399"/>
      <c r="BIS47" s="1399"/>
      <c r="BIT47" s="1399"/>
      <c r="BIU47" s="1399"/>
      <c r="BIV47" s="1399"/>
      <c r="BIW47" s="1399"/>
      <c r="BIX47" s="1399"/>
      <c r="BIY47" s="1399"/>
      <c r="BIZ47" s="1399"/>
      <c r="BJA47" s="1399"/>
      <c r="BJB47" s="1399"/>
      <c r="BJC47" s="1399"/>
      <c r="BJD47" s="1399"/>
      <c r="BJE47" s="1399"/>
      <c r="BJF47" s="1399"/>
      <c r="BJG47" s="1399"/>
      <c r="BJH47" s="1399"/>
      <c r="BJI47" s="1399"/>
      <c r="BJJ47" s="1399"/>
      <c r="BJK47" s="1399"/>
      <c r="BJL47" s="1399"/>
      <c r="BJM47" s="1399"/>
      <c r="BJN47" s="1399"/>
      <c r="BJO47" s="1399"/>
      <c r="BJP47" s="1399"/>
      <c r="BJQ47" s="1399"/>
      <c r="BJR47" s="1399"/>
      <c r="BJS47" s="1399"/>
      <c r="BJT47" s="1399"/>
      <c r="BJU47" s="1399"/>
      <c r="BJV47" s="1399"/>
      <c r="BJW47" s="1399"/>
      <c r="BJX47" s="1399"/>
      <c r="BJY47" s="1399"/>
      <c r="BJZ47" s="1399"/>
      <c r="BKA47" s="1399"/>
      <c r="BKB47" s="1399"/>
      <c r="BKC47" s="1399"/>
      <c r="BKD47" s="1399"/>
      <c r="BKE47" s="1399"/>
      <c r="BKF47" s="1399"/>
      <c r="BKG47" s="1399"/>
      <c r="BKH47" s="1399"/>
      <c r="BKI47" s="1399"/>
      <c r="BKJ47" s="1399"/>
      <c r="BKK47" s="1399"/>
      <c r="BKL47" s="1399"/>
      <c r="BKM47" s="1399"/>
      <c r="BKN47" s="1399"/>
      <c r="BKO47" s="1399"/>
      <c r="BKP47" s="1399"/>
      <c r="BKQ47" s="1399"/>
      <c r="BKR47" s="1399"/>
      <c r="BKS47" s="1399"/>
      <c r="BKT47" s="1399"/>
      <c r="BKU47" s="1399"/>
      <c r="BKV47" s="1399"/>
      <c r="BKW47" s="1399"/>
      <c r="BKX47" s="1399"/>
      <c r="BKY47" s="1399"/>
      <c r="BKZ47" s="1399"/>
      <c r="BLA47" s="1399"/>
      <c r="BLB47" s="1399"/>
      <c r="BLC47" s="1399"/>
      <c r="BLD47" s="1399"/>
      <c r="BLE47" s="1399"/>
      <c r="BLF47" s="1399"/>
      <c r="BLG47" s="1399"/>
      <c r="BLH47" s="1399"/>
      <c r="BLI47" s="1399"/>
      <c r="BLJ47" s="1399"/>
      <c r="BLK47" s="1399"/>
      <c r="BLL47" s="1399"/>
      <c r="BLM47" s="1399"/>
      <c r="BLN47" s="1399"/>
      <c r="BLO47" s="1399"/>
      <c r="BLP47" s="1399"/>
      <c r="BLQ47" s="1399"/>
      <c r="BLR47" s="1399"/>
      <c r="BLS47" s="1399"/>
      <c r="BLT47" s="1399"/>
      <c r="BLU47" s="1399"/>
      <c r="BLV47" s="1399"/>
      <c r="BLW47" s="1399"/>
      <c r="BLX47" s="1399"/>
      <c r="BLY47" s="1399"/>
      <c r="BLZ47" s="1399"/>
      <c r="BMA47" s="1399"/>
      <c r="BMB47" s="1399"/>
      <c r="BMC47" s="1399"/>
      <c r="BMD47" s="1399"/>
      <c r="BME47" s="1399"/>
      <c r="BMF47" s="1399"/>
      <c r="BMG47" s="1399"/>
      <c r="BMH47" s="1399"/>
      <c r="BMI47" s="1399"/>
      <c r="BMJ47" s="1399"/>
      <c r="BMK47" s="1399"/>
      <c r="BML47" s="1399"/>
      <c r="BMM47" s="1399"/>
      <c r="BMN47" s="1399"/>
      <c r="BMO47" s="1399"/>
      <c r="BMP47" s="1399"/>
      <c r="BMQ47" s="1399"/>
      <c r="BMR47" s="1399"/>
      <c r="BMS47" s="1399"/>
      <c r="BMT47" s="1399"/>
      <c r="BMU47" s="1399"/>
      <c r="BMV47" s="1399"/>
      <c r="BMW47" s="1399"/>
      <c r="BMX47" s="1399"/>
      <c r="BMY47" s="1399"/>
      <c r="BMZ47" s="1399"/>
      <c r="BNA47" s="1399"/>
      <c r="BNB47" s="1399"/>
      <c r="BNC47" s="1399"/>
      <c r="BND47" s="1399"/>
      <c r="BNE47" s="1399"/>
      <c r="BNF47" s="1399"/>
      <c r="BNG47" s="1399"/>
      <c r="BNH47" s="1399"/>
      <c r="BNI47" s="1399"/>
      <c r="BNJ47" s="1399"/>
      <c r="BNK47" s="1399"/>
      <c r="BNL47" s="1399"/>
      <c r="BNM47" s="1399"/>
      <c r="BNN47" s="1399"/>
      <c r="BNO47" s="1399"/>
      <c r="BNP47" s="1399"/>
      <c r="BNQ47" s="1399"/>
      <c r="BNR47" s="1399"/>
      <c r="BNS47" s="1399"/>
      <c r="BNT47" s="1399"/>
      <c r="BNU47" s="1399"/>
      <c r="BNV47" s="1399"/>
      <c r="BNW47" s="1399"/>
      <c r="BNX47" s="1399"/>
      <c r="BNY47" s="1399"/>
      <c r="BNZ47" s="1399"/>
      <c r="BOA47" s="1399"/>
      <c r="BOB47" s="1399"/>
      <c r="BOC47" s="1399"/>
      <c r="BOD47" s="1399"/>
      <c r="BOE47" s="1399"/>
      <c r="BOF47" s="1399"/>
      <c r="BOG47" s="1399"/>
      <c r="BOH47" s="1399"/>
      <c r="BOI47" s="1399"/>
      <c r="BOJ47" s="1399"/>
      <c r="BOK47" s="1399"/>
      <c r="BOL47" s="1399"/>
      <c r="BOM47" s="1399"/>
      <c r="BON47" s="1399"/>
      <c r="BOO47" s="1399"/>
      <c r="BOP47" s="1399"/>
      <c r="BOQ47" s="1399"/>
      <c r="BOR47" s="1399"/>
      <c r="BOS47" s="1399"/>
      <c r="BOT47" s="1399"/>
      <c r="BOU47" s="1399"/>
      <c r="BOV47" s="1399"/>
      <c r="BOW47" s="1399"/>
      <c r="BOX47" s="1399"/>
      <c r="BOY47" s="1399"/>
      <c r="BOZ47" s="1399"/>
      <c r="BPA47" s="1399"/>
      <c r="BPB47" s="1399"/>
      <c r="BPC47" s="1399"/>
      <c r="BPD47" s="1399"/>
      <c r="BPE47" s="1399"/>
      <c r="BPF47" s="1399"/>
      <c r="BPG47" s="1399"/>
      <c r="BPH47" s="1399"/>
      <c r="BPI47" s="1399"/>
      <c r="BPJ47" s="1399"/>
      <c r="BPK47" s="1399"/>
      <c r="BPL47" s="1399"/>
      <c r="BPM47" s="1399"/>
      <c r="BPN47" s="1399"/>
      <c r="BPO47" s="1399"/>
      <c r="BPP47" s="1399"/>
      <c r="BPQ47" s="1399"/>
      <c r="BPR47" s="1399"/>
      <c r="BPS47" s="1399"/>
      <c r="BPT47" s="1399"/>
      <c r="BPU47" s="1399"/>
      <c r="BPV47" s="1399"/>
      <c r="BPW47" s="1399"/>
      <c r="BPX47" s="1399"/>
      <c r="BPY47" s="1399"/>
      <c r="BPZ47" s="1399"/>
      <c r="BQA47" s="1399"/>
      <c r="BQB47" s="1399"/>
      <c r="BQC47" s="1399"/>
      <c r="BQD47" s="1399"/>
      <c r="BQE47" s="1399"/>
      <c r="BQF47" s="1399"/>
      <c r="BQG47" s="1399"/>
      <c r="BQH47" s="1399"/>
      <c r="BQI47" s="1399"/>
      <c r="BQJ47" s="1399"/>
      <c r="BQK47" s="1399"/>
      <c r="BQL47" s="1399"/>
      <c r="BQM47" s="1399"/>
      <c r="BQN47" s="1399"/>
      <c r="BQO47" s="1399"/>
      <c r="BQP47" s="1399"/>
      <c r="BQQ47" s="1399"/>
      <c r="BQR47" s="1399"/>
      <c r="BQS47" s="1399"/>
      <c r="BQT47" s="1399"/>
      <c r="BQU47" s="1399"/>
      <c r="BQV47" s="1399"/>
      <c r="BQW47" s="1399"/>
      <c r="BQX47" s="1399"/>
      <c r="BQY47" s="1399"/>
      <c r="BQZ47" s="1399"/>
      <c r="BRA47" s="1399"/>
      <c r="BRB47" s="1399"/>
      <c r="BRC47" s="1399"/>
      <c r="BRD47" s="1399"/>
      <c r="BRE47" s="1399"/>
      <c r="BRF47" s="1399"/>
      <c r="BRG47" s="1399"/>
      <c r="BRH47" s="1399"/>
      <c r="BRI47" s="1399"/>
      <c r="BRJ47" s="1399"/>
      <c r="BRK47" s="1399"/>
      <c r="BRL47" s="1399"/>
      <c r="BRM47" s="1399"/>
      <c r="BRN47" s="1399"/>
      <c r="BRO47" s="1399"/>
      <c r="BRP47" s="1399"/>
      <c r="BRQ47" s="1399"/>
      <c r="BRR47" s="1399"/>
      <c r="BRS47" s="1399"/>
      <c r="BRT47" s="1399"/>
      <c r="BRU47" s="1399"/>
      <c r="BRV47" s="1399"/>
      <c r="BRW47" s="1399"/>
      <c r="BRX47" s="1399"/>
      <c r="BRY47" s="1399"/>
      <c r="BRZ47" s="1399"/>
      <c r="BSA47" s="1399"/>
      <c r="BSB47" s="1399"/>
      <c r="BSC47" s="1399"/>
      <c r="BSD47" s="1399"/>
      <c r="BSE47" s="1399"/>
      <c r="BSF47" s="1399"/>
      <c r="BSG47" s="1399"/>
      <c r="BSH47" s="1399"/>
      <c r="BSI47" s="1399"/>
      <c r="BSJ47" s="1399"/>
      <c r="BSK47" s="1399"/>
      <c r="BSL47" s="1399"/>
      <c r="BSM47" s="1399"/>
      <c r="BSN47" s="1399"/>
      <c r="BSO47" s="1399"/>
      <c r="BSP47" s="1399"/>
      <c r="BSQ47" s="1399"/>
      <c r="BSR47" s="1399"/>
      <c r="BSS47" s="1399"/>
      <c r="BST47" s="1399"/>
      <c r="BSU47" s="1399"/>
      <c r="BSV47" s="1399"/>
      <c r="BSW47" s="1399"/>
      <c r="BSX47" s="1399"/>
      <c r="BSY47" s="1399"/>
      <c r="BSZ47" s="1399"/>
      <c r="BTA47" s="1399"/>
      <c r="BTB47" s="1399"/>
      <c r="BTC47" s="1399"/>
      <c r="BTD47" s="1399"/>
      <c r="BTE47" s="1399"/>
      <c r="BTF47" s="1399"/>
      <c r="BTG47" s="1399"/>
      <c r="BTH47" s="1399"/>
      <c r="BTI47" s="1399"/>
      <c r="BTJ47" s="1399"/>
      <c r="BTK47" s="1399"/>
      <c r="BTL47" s="1399"/>
      <c r="BTM47" s="1399"/>
      <c r="BTN47" s="1399"/>
      <c r="BTO47" s="1399"/>
      <c r="BTP47" s="1399"/>
      <c r="BTQ47" s="1399"/>
      <c r="BTR47" s="1399"/>
      <c r="BTS47" s="1399"/>
      <c r="BTT47" s="1399"/>
      <c r="BTU47" s="1399"/>
      <c r="BTV47" s="1399"/>
      <c r="BTW47" s="1399"/>
      <c r="BTX47" s="1399"/>
      <c r="BTY47" s="1399"/>
      <c r="BTZ47" s="1399"/>
      <c r="BUA47" s="1399"/>
      <c r="BUB47" s="1399"/>
      <c r="BUC47" s="1399"/>
      <c r="BUD47" s="1399"/>
      <c r="BUE47" s="1399"/>
      <c r="BUF47" s="1399"/>
      <c r="BUG47" s="1399"/>
      <c r="BUH47" s="1399"/>
      <c r="BUI47" s="1399"/>
      <c r="BUJ47" s="1399"/>
      <c r="BUK47" s="1399"/>
      <c r="BUL47" s="1399"/>
      <c r="BUM47" s="1399"/>
      <c r="BUN47" s="1399"/>
      <c r="BUO47" s="1399"/>
      <c r="BUP47" s="1399"/>
      <c r="BUQ47" s="1399"/>
      <c r="BUR47" s="1399"/>
      <c r="BUS47" s="1399"/>
      <c r="BUT47" s="1399"/>
      <c r="BUU47" s="1399"/>
      <c r="BUV47" s="1399"/>
      <c r="BUW47" s="1399"/>
      <c r="BUX47" s="1399"/>
      <c r="BUY47" s="1399"/>
      <c r="BUZ47" s="1399"/>
      <c r="BVA47" s="1399"/>
      <c r="BVB47" s="1399"/>
      <c r="BVC47" s="1399"/>
      <c r="BVD47" s="1399"/>
      <c r="BVE47" s="1399"/>
      <c r="BVF47" s="1399"/>
      <c r="BVG47" s="1399"/>
      <c r="BVH47" s="1399"/>
      <c r="BVI47" s="1399"/>
      <c r="BVJ47" s="1399"/>
      <c r="BVK47" s="1399"/>
      <c r="BVL47" s="1399"/>
      <c r="BVM47" s="1399"/>
      <c r="BVN47" s="1399"/>
      <c r="BVO47" s="1399"/>
      <c r="BVP47" s="1399"/>
      <c r="BVQ47" s="1399"/>
      <c r="BVR47" s="1399"/>
      <c r="BVS47" s="1399"/>
      <c r="BVT47" s="1399"/>
      <c r="BVU47" s="1399"/>
      <c r="BVV47" s="1399"/>
      <c r="BVW47" s="1399"/>
      <c r="BVX47" s="1399"/>
      <c r="BVY47" s="1399"/>
      <c r="BVZ47" s="1399"/>
      <c r="BWA47" s="1399"/>
      <c r="BWB47" s="1399"/>
      <c r="BWC47" s="1399"/>
      <c r="BWD47" s="1399"/>
      <c r="BWE47" s="1399"/>
      <c r="BWF47" s="1399"/>
      <c r="BWG47" s="1399"/>
      <c r="BWH47" s="1399"/>
      <c r="BWI47" s="1399"/>
      <c r="BWJ47" s="1399"/>
      <c r="BWK47" s="1399"/>
      <c r="BWL47" s="1399"/>
      <c r="BWM47" s="1399"/>
      <c r="BWN47" s="1399"/>
      <c r="BWO47" s="1399"/>
      <c r="BWP47" s="1399"/>
      <c r="BWQ47" s="1399"/>
      <c r="BWR47" s="1399"/>
      <c r="BWS47" s="1399"/>
      <c r="BWT47" s="1399"/>
      <c r="BWU47" s="1399"/>
      <c r="BWV47" s="1399"/>
      <c r="BWW47" s="1399"/>
      <c r="BWX47" s="1399"/>
      <c r="BWY47" s="1399"/>
      <c r="BWZ47" s="1399"/>
      <c r="BXA47" s="1399"/>
      <c r="BXB47" s="1399"/>
      <c r="BXC47" s="1399"/>
      <c r="BXD47" s="1399"/>
      <c r="BXE47" s="1399"/>
      <c r="BXF47" s="1399"/>
      <c r="BXG47" s="1399"/>
      <c r="BXH47" s="1399"/>
      <c r="BXI47" s="1399"/>
      <c r="BXJ47" s="1399"/>
      <c r="BXK47" s="1399"/>
      <c r="BXL47" s="1399"/>
      <c r="BXM47" s="1399"/>
      <c r="BXN47" s="1399"/>
      <c r="BXO47" s="1399"/>
      <c r="BXP47" s="1399"/>
      <c r="BXQ47" s="1399"/>
      <c r="BXR47" s="1399"/>
      <c r="BXS47" s="1399"/>
      <c r="BXT47" s="1399"/>
      <c r="BXU47" s="1399"/>
      <c r="BXV47" s="1399"/>
      <c r="BXW47" s="1399"/>
      <c r="BXX47" s="1399"/>
      <c r="BXY47" s="1399"/>
      <c r="BXZ47" s="1399"/>
      <c r="BYA47" s="1399"/>
      <c r="BYB47" s="1399"/>
      <c r="BYC47" s="1399"/>
      <c r="BYD47" s="1399"/>
      <c r="BYE47" s="1399"/>
      <c r="BYF47" s="1399"/>
      <c r="BYG47" s="1399"/>
      <c r="BYH47" s="1399"/>
      <c r="BYI47" s="1399"/>
      <c r="BYJ47" s="1399"/>
      <c r="BYK47" s="1399"/>
      <c r="BYL47" s="1399"/>
      <c r="BYM47" s="1399"/>
      <c r="BYN47" s="1399"/>
      <c r="BYO47" s="1399"/>
      <c r="BYP47" s="1399"/>
      <c r="BYQ47" s="1399"/>
      <c r="BYR47" s="1399"/>
      <c r="BYS47" s="1399"/>
      <c r="BYT47" s="1399"/>
      <c r="BYU47" s="1399"/>
      <c r="BYV47" s="1399"/>
      <c r="BYW47" s="1399"/>
      <c r="BYX47" s="1399"/>
      <c r="BYY47" s="1399"/>
      <c r="BYZ47" s="1399"/>
      <c r="BZA47" s="1399"/>
      <c r="BZB47" s="1399"/>
      <c r="BZC47" s="1399"/>
      <c r="BZD47" s="1399"/>
      <c r="BZE47" s="1399"/>
      <c r="BZF47" s="1399"/>
      <c r="BZG47" s="1399"/>
      <c r="BZH47" s="1399"/>
      <c r="BZI47" s="1399"/>
      <c r="BZJ47" s="1399"/>
      <c r="BZK47" s="1399"/>
      <c r="BZL47" s="1399"/>
      <c r="BZM47" s="1399"/>
      <c r="BZN47" s="1399"/>
      <c r="BZO47" s="1399"/>
      <c r="BZP47" s="1399"/>
      <c r="BZQ47" s="1399"/>
      <c r="BZR47" s="1399"/>
      <c r="BZS47" s="1399"/>
      <c r="BZT47" s="1399"/>
      <c r="BZU47" s="1399"/>
      <c r="BZV47" s="1399"/>
      <c r="BZW47" s="1399"/>
      <c r="BZX47" s="1399"/>
      <c r="BZY47" s="1399"/>
      <c r="BZZ47" s="1399"/>
      <c r="CAA47" s="1399"/>
      <c r="CAB47" s="1399"/>
      <c r="CAC47" s="1399"/>
      <c r="CAD47" s="1399"/>
      <c r="CAE47" s="1399"/>
      <c r="CAF47" s="1399"/>
      <c r="CAG47" s="1399"/>
      <c r="CAH47" s="1399"/>
      <c r="CAI47" s="1399"/>
      <c r="CAJ47" s="1399"/>
      <c r="CAK47" s="1399"/>
      <c r="CAL47" s="1399"/>
      <c r="CAM47" s="1399"/>
      <c r="CAN47" s="1399"/>
      <c r="CAO47" s="1399"/>
      <c r="CAP47" s="1399"/>
      <c r="CAQ47" s="1399"/>
      <c r="CAR47" s="1399"/>
      <c r="CAS47" s="1399"/>
      <c r="CAT47" s="1399"/>
      <c r="CAU47" s="1399"/>
      <c r="CAV47" s="1399"/>
      <c r="CAW47" s="1399"/>
      <c r="CAX47" s="1399"/>
      <c r="CAY47" s="1399"/>
      <c r="CAZ47" s="1399"/>
      <c r="CBA47" s="1399"/>
      <c r="CBB47" s="1399"/>
      <c r="CBC47" s="1399"/>
      <c r="CBD47" s="1399"/>
      <c r="CBE47" s="1399"/>
      <c r="CBF47" s="1399"/>
      <c r="CBG47" s="1399"/>
      <c r="CBH47" s="1399"/>
      <c r="CBI47" s="1399"/>
      <c r="CBJ47" s="1399"/>
      <c r="CBK47" s="1399"/>
      <c r="CBL47" s="1399"/>
      <c r="CBM47" s="1399"/>
      <c r="CBN47" s="1399"/>
      <c r="CBO47" s="1399"/>
      <c r="CBP47" s="1399"/>
      <c r="CBQ47" s="1399"/>
      <c r="CBR47" s="1399"/>
      <c r="CBS47" s="1399"/>
      <c r="CBT47" s="1399"/>
      <c r="CBU47" s="1399"/>
      <c r="CBV47" s="1399"/>
      <c r="CBW47" s="1399"/>
      <c r="CBX47" s="1399"/>
      <c r="CBY47" s="1399"/>
      <c r="CBZ47" s="1399"/>
      <c r="CCA47" s="1399"/>
      <c r="CCB47" s="1399"/>
      <c r="CCC47" s="1399"/>
      <c r="CCD47" s="1399"/>
      <c r="CCE47" s="1399"/>
      <c r="CCF47" s="1399"/>
      <c r="CCG47" s="1399"/>
      <c r="CCH47" s="1399"/>
      <c r="CCI47" s="1399"/>
      <c r="CCJ47" s="1399"/>
      <c r="CCK47" s="1399"/>
      <c r="CCL47" s="1399"/>
      <c r="CCM47" s="1399"/>
      <c r="CCN47" s="1399"/>
      <c r="CCO47" s="1399"/>
      <c r="CCP47" s="1399"/>
      <c r="CCQ47" s="1399"/>
      <c r="CCR47" s="1399"/>
      <c r="CCS47" s="1399"/>
      <c r="CCT47" s="1399"/>
      <c r="CCU47" s="1399"/>
      <c r="CCV47" s="1399"/>
      <c r="CCW47" s="1399"/>
      <c r="CCX47" s="1399"/>
      <c r="CCY47" s="1399"/>
      <c r="CCZ47" s="1399"/>
      <c r="CDA47" s="1399"/>
      <c r="CDB47" s="1399"/>
      <c r="CDC47" s="1399"/>
      <c r="CDD47" s="1399"/>
      <c r="CDE47" s="1399"/>
      <c r="CDF47" s="1399"/>
      <c r="CDG47" s="1399"/>
      <c r="CDH47" s="1399"/>
      <c r="CDI47" s="1399"/>
      <c r="CDJ47" s="1399"/>
      <c r="CDK47" s="1399"/>
      <c r="CDL47" s="1399"/>
      <c r="CDM47" s="1399"/>
      <c r="CDN47" s="1399"/>
      <c r="CDO47" s="1399"/>
      <c r="CDP47" s="1399"/>
      <c r="CDQ47" s="1399"/>
      <c r="CDR47" s="1399"/>
      <c r="CDS47" s="1399"/>
      <c r="CDT47" s="1399"/>
      <c r="CDU47" s="1399"/>
      <c r="CDV47" s="1399"/>
      <c r="CDW47" s="1399"/>
      <c r="CDX47" s="1399"/>
      <c r="CDY47" s="1399"/>
      <c r="CDZ47" s="1399"/>
      <c r="CEA47" s="1399"/>
      <c r="CEB47" s="1399"/>
      <c r="CEC47" s="1399"/>
      <c r="CED47" s="1399"/>
      <c r="CEE47" s="1399"/>
      <c r="CEF47" s="1399"/>
      <c r="CEG47" s="1399"/>
      <c r="CEH47" s="1399"/>
      <c r="CEI47" s="1399"/>
      <c r="CEJ47" s="1399"/>
      <c r="CEK47" s="1399"/>
      <c r="CEL47" s="1399"/>
      <c r="CEM47" s="1399"/>
      <c r="CEN47" s="1399"/>
      <c r="CEO47" s="1399"/>
      <c r="CEP47" s="1399"/>
      <c r="CEQ47" s="1399"/>
      <c r="CER47" s="1399"/>
      <c r="CES47" s="1399"/>
      <c r="CET47" s="1399"/>
      <c r="CEU47" s="1399"/>
      <c r="CEV47" s="1399"/>
      <c r="CEW47" s="1399"/>
      <c r="CEX47" s="1399"/>
      <c r="CEY47" s="1399"/>
      <c r="CEZ47" s="1399"/>
      <c r="CFA47" s="1399"/>
      <c r="CFB47" s="1399"/>
      <c r="CFC47" s="1399"/>
      <c r="CFD47" s="1399"/>
      <c r="CFE47" s="1399"/>
      <c r="CFF47" s="1399"/>
      <c r="CFG47" s="1399"/>
      <c r="CFH47" s="1399"/>
      <c r="CFI47" s="1399"/>
      <c r="CFJ47" s="1399"/>
      <c r="CFK47" s="1399"/>
      <c r="CFL47" s="1399"/>
      <c r="CFM47" s="1399"/>
      <c r="CFN47" s="1399"/>
      <c r="CFO47" s="1399"/>
      <c r="CFP47" s="1399"/>
      <c r="CFQ47" s="1399"/>
      <c r="CFR47" s="1399"/>
      <c r="CFS47" s="1399"/>
      <c r="CFT47" s="1399"/>
      <c r="CFU47" s="1399"/>
      <c r="CFV47" s="1399"/>
      <c r="CFW47" s="1399"/>
      <c r="CFX47" s="1399"/>
      <c r="CFY47" s="1399"/>
      <c r="CFZ47" s="1399"/>
      <c r="CGA47" s="1399"/>
      <c r="CGB47" s="1399"/>
      <c r="CGC47" s="1399"/>
      <c r="CGD47" s="1399"/>
      <c r="CGE47" s="1399"/>
      <c r="CGF47" s="1399"/>
      <c r="CGG47" s="1399"/>
      <c r="CGH47" s="1399"/>
      <c r="CGI47" s="1399"/>
      <c r="CGJ47" s="1399"/>
      <c r="CGK47" s="1399"/>
      <c r="CGL47" s="1399"/>
      <c r="CGM47" s="1399"/>
      <c r="CGN47" s="1399"/>
      <c r="CGO47" s="1399"/>
      <c r="CGP47" s="1399"/>
      <c r="CGQ47" s="1399"/>
      <c r="CGR47" s="1399"/>
      <c r="CGS47" s="1399"/>
      <c r="CGT47" s="1399"/>
      <c r="CGU47" s="1399"/>
      <c r="CGV47" s="1399"/>
      <c r="CGW47" s="1399"/>
      <c r="CGX47" s="1399"/>
      <c r="CGY47" s="1399"/>
      <c r="CGZ47" s="1399"/>
      <c r="CHA47" s="1399"/>
      <c r="CHB47" s="1399"/>
      <c r="CHC47" s="1399"/>
      <c r="CHD47" s="1399"/>
      <c r="CHE47" s="1399"/>
      <c r="CHF47" s="1399"/>
      <c r="CHG47" s="1399"/>
      <c r="CHH47" s="1399"/>
      <c r="CHI47" s="1399"/>
      <c r="CHJ47" s="1399"/>
      <c r="CHK47" s="1399"/>
      <c r="CHL47" s="1399"/>
      <c r="CHM47" s="1399"/>
      <c r="CHN47" s="1399"/>
      <c r="CHO47" s="1399"/>
      <c r="CHP47" s="1399"/>
      <c r="CHQ47" s="1399"/>
      <c r="CHR47" s="1399"/>
      <c r="CHS47" s="1399"/>
      <c r="CHT47" s="1399"/>
      <c r="CHU47" s="1399"/>
      <c r="CHV47" s="1399"/>
      <c r="CHW47" s="1399"/>
      <c r="CHX47" s="1399"/>
      <c r="CHY47" s="1399"/>
      <c r="CHZ47" s="1399"/>
      <c r="CIA47" s="1399"/>
      <c r="CIB47" s="1399"/>
      <c r="CIC47" s="1399"/>
      <c r="CID47" s="1399"/>
      <c r="CIE47" s="1399"/>
      <c r="CIF47" s="1399"/>
      <c r="CIG47" s="1399"/>
      <c r="CIH47" s="1399"/>
      <c r="CII47" s="1399"/>
      <c r="CIJ47" s="1399"/>
      <c r="CIK47" s="1399"/>
      <c r="CIL47" s="1399"/>
      <c r="CIM47" s="1399"/>
      <c r="CIN47" s="1399"/>
      <c r="CIO47" s="1399"/>
      <c r="CIP47" s="1399"/>
      <c r="CIQ47" s="1399"/>
      <c r="CIR47" s="1399"/>
      <c r="CIS47" s="1399"/>
      <c r="CIT47" s="1399"/>
      <c r="CIU47" s="1399"/>
      <c r="CIV47" s="1399"/>
      <c r="CIW47" s="1399"/>
      <c r="CIX47" s="1399"/>
      <c r="CIY47" s="1399"/>
      <c r="CIZ47" s="1399"/>
      <c r="CJA47" s="1399"/>
      <c r="CJB47" s="1399"/>
      <c r="CJC47" s="1399"/>
      <c r="CJD47" s="1399"/>
      <c r="CJE47" s="1399"/>
      <c r="CJF47" s="1399"/>
      <c r="CJG47" s="1399"/>
      <c r="CJH47" s="1399"/>
      <c r="CJI47" s="1399"/>
      <c r="CJJ47" s="1399"/>
      <c r="CJK47" s="1399"/>
      <c r="CJL47" s="1399"/>
      <c r="CJM47" s="1399"/>
      <c r="CJN47" s="1399"/>
      <c r="CJO47" s="1399"/>
      <c r="CJP47" s="1399"/>
      <c r="CJQ47" s="1399"/>
      <c r="CJR47" s="1399"/>
      <c r="CJS47" s="1399"/>
      <c r="CJT47" s="1399"/>
      <c r="CJU47" s="1399"/>
      <c r="CJV47" s="1399"/>
      <c r="CJW47" s="1399"/>
      <c r="CJX47" s="1399"/>
      <c r="CJY47" s="1399"/>
      <c r="CJZ47" s="1399"/>
      <c r="CKA47" s="1399"/>
      <c r="CKB47" s="1399"/>
      <c r="CKC47" s="1399"/>
      <c r="CKD47" s="1399"/>
      <c r="CKE47" s="1399"/>
      <c r="CKF47" s="1399"/>
      <c r="CKG47" s="1399"/>
      <c r="CKH47" s="1399"/>
      <c r="CKI47" s="1399"/>
      <c r="CKJ47" s="1399"/>
      <c r="CKK47" s="1399"/>
      <c r="CKL47" s="1399"/>
      <c r="CKM47" s="1399"/>
      <c r="CKN47" s="1399"/>
      <c r="CKO47" s="1399"/>
      <c r="CKP47" s="1399"/>
      <c r="CKQ47" s="1399"/>
      <c r="CKR47" s="1399"/>
      <c r="CKS47" s="1399"/>
      <c r="CKT47" s="1399"/>
      <c r="CKU47" s="1399"/>
      <c r="CKV47" s="1399"/>
      <c r="CKW47" s="1399"/>
      <c r="CKX47" s="1399"/>
      <c r="CKY47" s="1399"/>
      <c r="CKZ47" s="1399"/>
      <c r="CLA47" s="1399"/>
      <c r="CLB47" s="1399"/>
      <c r="CLC47" s="1399"/>
      <c r="CLD47" s="1399"/>
      <c r="CLE47" s="1399"/>
      <c r="CLF47" s="1399"/>
      <c r="CLG47" s="1399"/>
      <c r="CLH47" s="1399"/>
      <c r="CLI47" s="1399"/>
      <c r="CLJ47" s="1399"/>
      <c r="CLK47" s="1399"/>
      <c r="CLL47" s="1399"/>
      <c r="CLM47" s="1399"/>
      <c r="CLN47" s="1399"/>
      <c r="CLO47" s="1399"/>
      <c r="CLP47" s="1399"/>
      <c r="CLQ47" s="1399"/>
      <c r="CLR47" s="1399"/>
      <c r="CLS47" s="1399"/>
      <c r="CLT47" s="1399"/>
      <c r="CLU47" s="1399"/>
      <c r="CLV47" s="1399"/>
      <c r="CLW47" s="1399"/>
      <c r="CLX47" s="1399"/>
      <c r="CLY47" s="1399"/>
      <c r="CLZ47" s="1399"/>
      <c r="CMA47" s="1399"/>
      <c r="CMB47" s="1399"/>
      <c r="CMC47" s="1399"/>
      <c r="CMD47" s="1399"/>
      <c r="CME47" s="1399"/>
      <c r="CMF47" s="1399"/>
      <c r="CMG47" s="1399"/>
      <c r="CMH47" s="1399"/>
      <c r="CMI47" s="1399"/>
      <c r="CMJ47" s="1399"/>
      <c r="CMK47" s="1399"/>
      <c r="CML47" s="1399"/>
      <c r="CMM47" s="1399"/>
      <c r="CMN47" s="1399"/>
      <c r="CMO47" s="1399"/>
      <c r="CMP47" s="1399"/>
      <c r="CMQ47" s="1399"/>
      <c r="CMR47" s="1399"/>
      <c r="CMS47" s="1399"/>
      <c r="CMT47" s="1399"/>
      <c r="CMU47" s="1399"/>
      <c r="CMV47" s="1399"/>
      <c r="CMW47" s="1399"/>
      <c r="CMX47" s="1399"/>
      <c r="CMY47" s="1399"/>
      <c r="CMZ47" s="1399"/>
      <c r="CNA47" s="1399"/>
      <c r="CNB47" s="1399"/>
      <c r="CNC47" s="1399"/>
      <c r="CND47" s="1399"/>
      <c r="CNE47" s="1399"/>
      <c r="CNF47" s="1399"/>
      <c r="CNG47" s="1399"/>
      <c r="CNH47" s="1399"/>
      <c r="CNI47" s="1399"/>
      <c r="CNJ47" s="1399"/>
      <c r="CNK47" s="1399"/>
      <c r="CNL47" s="1399"/>
      <c r="CNM47" s="1399"/>
      <c r="CNN47" s="1399"/>
      <c r="CNO47" s="1399"/>
      <c r="CNP47" s="1399"/>
      <c r="CNQ47" s="1399"/>
      <c r="CNR47" s="1399"/>
      <c r="CNS47" s="1399"/>
      <c r="CNT47" s="1399"/>
      <c r="CNU47" s="1399"/>
      <c r="CNV47" s="1399"/>
      <c r="CNW47" s="1399"/>
      <c r="CNX47" s="1399"/>
      <c r="CNY47" s="1399"/>
      <c r="CNZ47" s="1399"/>
      <c r="COA47" s="1399"/>
      <c r="COB47" s="1399"/>
      <c r="COC47" s="1399"/>
      <c r="COD47" s="1399"/>
      <c r="COE47" s="1399"/>
      <c r="COF47" s="1399"/>
      <c r="COG47" s="1399"/>
      <c r="COH47" s="1399"/>
      <c r="COI47" s="1399"/>
      <c r="COJ47" s="1399"/>
      <c r="COK47" s="1399"/>
      <c r="COL47" s="1399"/>
      <c r="COM47" s="1399"/>
      <c r="CON47" s="1399"/>
      <c r="COO47" s="1399"/>
      <c r="COP47" s="1399"/>
      <c r="COQ47" s="1399"/>
      <c r="COR47" s="1399"/>
      <c r="COS47" s="1399"/>
      <c r="COT47" s="1399"/>
      <c r="COU47" s="1399"/>
      <c r="COV47" s="1399"/>
      <c r="COW47" s="1399"/>
      <c r="COX47" s="1399"/>
      <c r="COY47" s="1399"/>
      <c r="COZ47" s="1399"/>
      <c r="CPA47" s="1399"/>
      <c r="CPB47" s="1399"/>
      <c r="CPC47" s="1399"/>
      <c r="CPD47" s="1399"/>
      <c r="CPE47" s="1399"/>
      <c r="CPF47" s="1399"/>
      <c r="CPG47" s="1399"/>
      <c r="CPH47" s="1399"/>
      <c r="CPI47" s="1399"/>
      <c r="CPJ47" s="1399"/>
      <c r="CPK47" s="1399"/>
      <c r="CPL47" s="1399"/>
      <c r="CPM47" s="1399"/>
      <c r="CPN47" s="1399"/>
      <c r="CPO47" s="1399"/>
      <c r="CPP47" s="1399"/>
      <c r="CPQ47" s="1399"/>
      <c r="CPR47" s="1399"/>
      <c r="CPS47" s="1399"/>
      <c r="CPT47" s="1399"/>
      <c r="CPU47" s="1399"/>
      <c r="CPV47" s="1399"/>
      <c r="CPW47" s="1399"/>
      <c r="CPX47" s="1399"/>
      <c r="CPY47" s="1399"/>
      <c r="CPZ47" s="1399"/>
      <c r="CQA47" s="1399"/>
      <c r="CQB47" s="1399"/>
      <c r="CQC47" s="1399"/>
      <c r="CQD47" s="1399"/>
      <c r="CQE47" s="1399"/>
      <c r="CQF47" s="1399"/>
      <c r="CQG47" s="1399"/>
      <c r="CQH47" s="1399"/>
      <c r="CQI47" s="1399"/>
      <c r="CQJ47" s="1399"/>
      <c r="CQK47" s="1399"/>
      <c r="CQL47" s="1399"/>
      <c r="CQM47" s="1399"/>
      <c r="CQN47" s="1399"/>
      <c r="CQO47" s="1399"/>
      <c r="CQP47" s="1399"/>
      <c r="CQQ47" s="1399"/>
      <c r="CQR47" s="1399"/>
      <c r="CQS47" s="1399"/>
      <c r="CQT47" s="1399"/>
      <c r="CQU47" s="1399"/>
      <c r="CQV47" s="1399"/>
      <c r="CQW47" s="1399"/>
      <c r="CQX47" s="1399"/>
      <c r="CQY47" s="1399"/>
      <c r="CQZ47" s="1399"/>
      <c r="CRA47" s="1399"/>
      <c r="CRB47" s="1399"/>
      <c r="CRC47" s="1399"/>
      <c r="CRD47" s="1399"/>
      <c r="CRE47" s="1399"/>
      <c r="CRF47" s="1399"/>
      <c r="CRG47" s="1399"/>
      <c r="CRH47" s="1399"/>
      <c r="CRI47" s="1399"/>
      <c r="CRJ47" s="1399"/>
      <c r="CRK47" s="1399"/>
      <c r="CRL47" s="1399"/>
      <c r="CRM47" s="1399"/>
      <c r="CRN47" s="1399"/>
      <c r="CRO47" s="1399"/>
      <c r="CRP47" s="1399"/>
      <c r="CRQ47" s="1399"/>
      <c r="CRR47" s="1399"/>
      <c r="CRS47" s="1399"/>
      <c r="CRT47" s="1399"/>
      <c r="CRU47" s="1399"/>
      <c r="CRV47" s="1399"/>
      <c r="CRW47" s="1399"/>
      <c r="CRX47" s="1399"/>
      <c r="CRY47" s="1399"/>
      <c r="CRZ47" s="1399"/>
      <c r="CSA47" s="1399"/>
      <c r="CSB47" s="1399"/>
      <c r="CSC47" s="1399"/>
      <c r="CSD47" s="1399"/>
      <c r="CSE47" s="1399"/>
      <c r="CSF47" s="1399"/>
      <c r="CSG47" s="1399"/>
      <c r="CSH47" s="1399"/>
      <c r="CSI47" s="1399"/>
      <c r="CSJ47" s="1399"/>
      <c r="CSK47" s="1399"/>
      <c r="CSL47" s="1399"/>
      <c r="CSM47" s="1399"/>
      <c r="CSN47" s="1399"/>
      <c r="CSO47" s="1399"/>
      <c r="CSP47" s="1399"/>
      <c r="CSQ47" s="1399"/>
      <c r="CSR47" s="1399"/>
      <c r="CSS47" s="1399"/>
      <c r="CST47" s="1399"/>
      <c r="CSU47" s="1399"/>
      <c r="CSV47" s="1399"/>
      <c r="CSW47" s="1399"/>
      <c r="CSX47" s="1399"/>
      <c r="CSY47" s="1399"/>
      <c r="CSZ47" s="1399"/>
      <c r="CTA47" s="1399"/>
      <c r="CTB47" s="1399"/>
      <c r="CTC47" s="1399"/>
      <c r="CTD47" s="1399"/>
      <c r="CTE47" s="1399"/>
      <c r="CTF47" s="1399"/>
      <c r="CTG47" s="1399"/>
      <c r="CTH47" s="1399"/>
      <c r="CTI47" s="1399"/>
      <c r="CTJ47" s="1399"/>
      <c r="CTK47" s="1399"/>
      <c r="CTL47" s="1399"/>
      <c r="CTM47" s="1399"/>
      <c r="CTN47" s="1399"/>
      <c r="CTO47" s="1399"/>
      <c r="CTP47" s="1399"/>
      <c r="CTQ47" s="1399"/>
      <c r="CTR47" s="1399"/>
      <c r="CTS47" s="1399"/>
      <c r="CTT47" s="1399"/>
      <c r="CTU47" s="1399"/>
      <c r="CTV47" s="1399"/>
      <c r="CTW47" s="1399"/>
      <c r="CTX47" s="1399"/>
      <c r="CTY47" s="1399"/>
      <c r="CTZ47" s="1399"/>
      <c r="CUA47" s="1399"/>
      <c r="CUB47" s="1399"/>
      <c r="CUC47" s="1399"/>
      <c r="CUD47" s="1399"/>
      <c r="CUE47" s="1399"/>
      <c r="CUF47" s="1399"/>
      <c r="CUG47" s="1399"/>
      <c r="CUH47" s="1399"/>
      <c r="CUI47" s="1399"/>
      <c r="CUJ47" s="1399"/>
      <c r="CUK47" s="1399"/>
      <c r="CUL47" s="1399"/>
      <c r="CUM47" s="1399"/>
      <c r="CUN47" s="1399"/>
      <c r="CUO47" s="1399"/>
      <c r="CUP47" s="1399"/>
      <c r="CUQ47" s="1399"/>
      <c r="CUR47" s="1399"/>
      <c r="CUS47" s="1399"/>
      <c r="CUT47" s="1399"/>
      <c r="CUU47" s="1399"/>
      <c r="CUV47" s="1399"/>
      <c r="CUW47" s="1399"/>
      <c r="CUX47" s="1399"/>
      <c r="CUY47" s="1399"/>
      <c r="CUZ47" s="1399"/>
      <c r="CVA47" s="1399"/>
      <c r="CVB47" s="1399"/>
      <c r="CVC47" s="1399"/>
      <c r="CVD47" s="1399"/>
      <c r="CVE47" s="1399"/>
      <c r="CVF47" s="1399"/>
      <c r="CVG47" s="1399"/>
      <c r="CVH47" s="1399"/>
      <c r="CVI47" s="1399"/>
      <c r="CVJ47" s="1399"/>
      <c r="CVK47" s="1399"/>
      <c r="CVL47" s="1399"/>
      <c r="CVM47" s="1399"/>
      <c r="CVN47" s="1399"/>
      <c r="CVO47" s="1399"/>
      <c r="CVP47" s="1399"/>
      <c r="CVQ47" s="1399"/>
      <c r="CVR47" s="1399"/>
      <c r="CVS47" s="1399"/>
      <c r="CVT47" s="1399"/>
      <c r="CVU47" s="1399"/>
      <c r="CVV47" s="1399"/>
      <c r="CVW47" s="1399"/>
      <c r="CVX47" s="1399"/>
      <c r="CVY47" s="1399"/>
      <c r="CVZ47" s="1399"/>
      <c r="CWA47" s="1399"/>
      <c r="CWB47" s="1399"/>
      <c r="CWC47" s="1399"/>
      <c r="CWD47" s="1399"/>
      <c r="CWE47" s="1399"/>
      <c r="CWF47" s="1399"/>
      <c r="CWG47" s="1399"/>
      <c r="CWH47" s="1399"/>
      <c r="CWI47" s="1399"/>
      <c r="CWJ47" s="1399"/>
      <c r="CWK47" s="1399"/>
      <c r="CWL47" s="1399"/>
      <c r="CWM47" s="1399"/>
      <c r="CWN47" s="1399"/>
      <c r="CWO47" s="1399"/>
      <c r="CWP47" s="1399"/>
      <c r="CWQ47" s="1399"/>
      <c r="CWR47" s="1399"/>
      <c r="CWS47" s="1399"/>
      <c r="CWT47" s="1399"/>
      <c r="CWU47" s="1399"/>
      <c r="CWV47" s="1399"/>
      <c r="CWW47" s="1399"/>
      <c r="CWX47" s="1399"/>
      <c r="CWY47" s="1399"/>
      <c r="CWZ47" s="1399"/>
      <c r="CXA47" s="1399"/>
      <c r="CXB47" s="1399"/>
      <c r="CXC47" s="1399"/>
      <c r="CXD47" s="1399"/>
      <c r="CXE47" s="1399"/>
      <c r="CXF47" s="1399"/>
      <c r="CXG47" s="1399"/>
      <c r="CXH47" s="1399"/>
      <c r="CXI47" s="1399"/>
      <c r="CXJ47" s="1399"/>
      <c r="CXK47" s="1399"/>
      <c r="CXL47" s="1399"/>
      <c r="CXM47" s="1399"/>
      <c r="CXN47" s="1399"/>
      <c r="CXO47" s="1399"/>
      <c r="CXP47" s="1399"/>
      <c r="CXQ47" s="1399"/>
      <c r="CXR47" s="1399"/>
      <c r="CXS47" s="1399"/>
      <c r="CXT47" s="1399"/>
      <c r="CXU47" s="1399"/>
      <c r="CXV47" s="1399"/>
      <c r="CXW47" s="1399"/>
      <c r="CXX47" s="1399"/>
      <c r="CXY47" s="1399"/>
      <c r="CXZ47" s="1399"/>
      <c r="CYA47" s="1399"/>
      <c r="CYB47" s="1399"/>
      <c r="CYC47" s="1399"/>
      <c r="CYD47" s="1399"/>
      <c r="CYE47" s="1399"/>
      <c r="CYF47" s="1399"/>
      <c r="CYG47" s="1399"/>
      <c r="CYH47" s="1399"/>
      <c r="CYI47" s="1399"/>
      <c r="CYJ47" s="1399"/>
      <c r="CYK47" s="1399"/>
      <c r="CYL47" s="1399"/>
      <c r="CYM47" s="1399"/>
      <c r="CYN47" s="1399"/>
      <c r="CYO47" s="1399"/>
      <c r="CYP47" s="1399"/>
      <c r="CYQ47" s="1399"/>
      <c r="CYR47" s="1399"/>
      <c r="CYS47" s="1399"/>
      <c r="CYT47" s="1399"/>
      <c r="CYU47" s="1399"/>
      <c r="CYV47" s="1399"/>
      <c r="CYW47" s="1399"/>
      <c r="CYX47" s="1399"/>
      <c r="CYY47" s="1399"/>
      <c r="CYZ47" s="1399"/>
      <c r="CZA47" s="1399"/>
      <c r="CZB47" s="1399"/>
      <c r="CZC47" s="1399"/>
      <c r="CZD47" s="1399"/>
      <c r="CZE47" s="1399"/>
      <c r="CZF47" s="1399"/>
      <c r="CZG47" s="1399"/>
      <c r="CZH47" s="1399"/>
      <c r="CZI47" s="1399"/>
      <c r="CZJ47" s="1399"/>
      <c r="CZK47" s="1399"/>
      <c r="CZL47" s="1399"/>
      <c r="CZM47" s="1399"/>
      <c r="CZN47" s="1399"/>
      <c r="CZO47" s="1399"/>
      <c r="CZP47" s="1399"/>
      <c r="CZQ47" s="1399"/>
      <c r="CZR47" s="1399"/>
      <c r="CZS47" s="1399"/>
      <c r="CZT47" s="1399"/>
      <c r="CZU47" s="1399"/>
      <c r="CZV47" s="1399"/>
      <c r="CZW47" s="1399"/>
      <c r="CZX47" s="1399"/>
      <c r="CZY47" s="1399"/>
      <c r="CZZ47" s="1399"/>
      <c r="DAA47" s="1399"/>
      <c r="DAB47" s="1399"/>
      <c r="DAC47" s="1399"/>
      <c r="DAD47" s="1399"/>
      <c r="DAE47" s="1399"/>
      <c r="DAF47" s="1399"/>
      <c r="DAG47" s="1399"/>
      <c r="DAH47" s="1399"/>
      <c r="DAI47" s="1399"/>
      <c r="DAJ47" s="1399"/>
      <c r="DAK47" s="1399"/>
      <c r="DAL47" s="1399"/>
      <c r="DAM47" s="1399"/>
      <c r="DAN47" s="1399"/>
      <c r="DAO47" s="1399"/>
      <c r="DAP47" s="1399"/>
      <c r="DAQ47" s="1399"/>
      <c r="DAR47" s="1399"/>
      <c r="DAS47" s="1399"/>
      <c r="DAT47" s="1399"/>
      <c r="DAU47" s="1399"/>
      <c r="DAV47" s="1399"/>
      <c r="DAW47" s="1399"/>
      <c r="DAX47" s="1399"/>
      <c r="DAY47" s="1399"/>
      <c r="DAZ47" s="1399"/>
      <c r="DBA47" s="1399"/>
      <c r="DBB47" s="1399"/>
      <c r="DBC47" s="1399"/>
      <c r="DBD47" s="1399"/>
      <c r="DBE47" s="1399"/>
      <c r="DBF47" s="1399"/>
      <c r="DBG47" s="1399"/>
      <c r="DBH47" s="1399"/>
      <c r="DBI47" s="1399"/>
      <c r="DBJ47" s="1399"/>
      <c r="DBK47" s="1399"/>
      <c r="DBL47" s="1399"/>
      <c r="DBM47" s="1399"/>
      <c r="DBN47" s="1399"/>
      <c r="DBO47" s="1399"/>
      <c r="DBP47" s="1399"/>
      <c r="DBQ47" s="1399"/>
      <c r="DBR47" s="1399"/>
      <c r="DBS47" s="1399"/>
      <c r="DBT47" s="1399"/>
      <c r="DBU47" s="1399"/>
      <c r="DBV47" s="1399"/>
      <c r="DBW47" s="1399"/>
      <c r="DBX47" s="1399"/>
      <c r="DBY47" s="1399"/>
      <c r="DBZ47" s="1399"/>
      <c r="DCA47" s="1399"/>
      <c r="DCB47" s="1399"/>
      <c r="DCC47" s="1399"/>
      <c r="DCD47" s="1399"/>
      <c r="DCE47" s="1399"/>
      <c r="DCF47" s="1399"/>
      <c r="DCG47" s="1399"/>
      <c r="DCH47" s="1399"/>
      <c r="DCI47" s="1399"/>
      <c r="DCJ47" s="1399"/>
      <c r="DCK47" s="1399"/>
      <c r="DCL47" s="1399"/>
      <c r="DCM47" s="1399"/>
      <c r="DCN47" s="1399"/>
      <c r="DCO47" s="1399"/>
      <c r="DCP47" s="1399"/>
      <c r="DCQ47" s="1399"/>
      <c r="DCR47" s="1399"/>
      <c r="DCS47" s="1399"/>
      <c r="DCT47" s="1399"/>
      <c r="DCU47" s="1399"/>
      <c r="DCV47" s="1399"/>
      <c r="DCW47" s="1399"/>
      <c r="DCX47" s="1399"/>
      <c r="DCY47" s="1399"/>
      <c r="DCZ47" s="1399"/>
      <c r="DDA47" s="1399"/>
      <c r="DDB47" s="1399"/>
      <c r="DDC47" s="1399"/>
      <c r="DDD47" s="1399"/>
      <c r="DDE47" s="1399"/>
      <c r="DDF47" s="1399"/>
      <c r="DDG47" s="1399"/>
      <c r="DDH47" s="1399"/>
      <c r="DDI47" s="1399"/>
      <c r="DDJ47" s="1399"/>
      <c r="DDK47" s="1399"/>
      <c r="DDL47" s="1399"/>
      <c r="DDM47" s="1399"/>
      <c r="DDN47" s="1399"/>
      <c r="DDO47" s="1399"/>
      <c r="DDP47" s="1399"/>
      <c r="DDQ47" s="1399"/>
      <c r="DDR47" s="1399"/>
      <c r="DDS47" s="1399"/>
      <c r="DDT47" s="1399"/>
      <c r="DDU47" s="1399"/>
      <c r="DDV47" s="1399"/>
      <c r="DDW47" s="1399"/>
      <c r="DDX47" s="1399"/>
      <c r="DDY47" s="1399"/>
      <c r="DDZ47" s="1399"/>
      <c r="DEA47" s="1399"/>
      <c r="DEB47" s="1399"/>
      <c r="DEC47" s="1399"/>
      <c r="DED47" s="1399"/>
      <c r="DEE47" s="1399"/>
      <c r="DEF47" s="1399"/>
      <c r="DEG47" s="1399"/>
      <c r="DEH47" s="1399"/>
      <c r="DEI47" s="1399"/>
      <c r="DEJ47" s="1399"/>
      <c r="DEK47" s="1399"/>
      <c r="DEL47" s="1399"/>
      <c r="DEM47" s="1399"/>
      <c r="DEN47" s="1399"/>
      <c r="DEO47" s="1399"/>
      <c r="DEP47" s="1399"/>
      <c r="DEQ47" s="1399"/>
      <c r="DER47" s="1399"/>
      <c r="DES47" s="1399"/>
      <c r="DET47" s="1399"/>
      <c r="DEU47" s="1399"/>
      <c r="DEV47" s="1399"/>
      <c r="DEW47" s="1399"/>
      <c r="DEX47" s="1399"/>
      <c r="DEY47" s="1399"/>
      <c r="DEZ47" s="1399"/>
      <c r="DFA47" s="1399"/>
      <c r="DFB47" s="1399"/>
      <c r="DFC47" s="1399"/>
      <c r="DFD47" s="1399"/>
      <c r="DFE47" s="1399"/>
      <c r="DFF47" s="1399"/>
      <c r="DFG47" s="1399"/>
      <c r="DFH47" s="1399"/>
      <c r="DFI47" s="1399"/>
      <c r="DFJ47" s="1399"/>
      <c r="DFK47" s="1399"/>
      <c r="DFL47" s="1399"/>
      <c r="DFM47" s="1399"/>
      <c r="DFN47" s="1399"/>
      <c r="DFO47" s="1399"/>
      <c r="DFP47" s="1399"/>
      <c r="DFQ47" s="1399"/>
      <c r="DFR47" s="1399"/>
      <c r="DFS47" s="1399"/>
      <c r="DFT47" s="1399"/>
      <c r="DFU47" s="1399"/>
      <c r="DFV47" s="1399"/>
      <c r="DFW47" s="1399"/>
      <c r="DFX47" s="1399"/>
      <c r="DFY47" s="1399"/>
      <c r="DFZ47" s="1399"/>
      <c r="DGA47" s="1399"/>
      <c r="DGB47" s="1399"/>
      <c r="DGC47" s="1399"/>
      <c r="DGD47" s="1399"/>
      <c r="DGE47" s="1399"/>
      <c r="DGF47" s="1399"/>
      <c r="DGG47" s="1399"/>
      <c r="DGH47" s="1399"/>
      <c r="DGI47" s="1399"/>
      <c r="DGJ47" s="1399"/>
      <c r="DGK47" s="1399"/>
      <c r="DGL47" s="1399"/>
      <c r="DGM47" s="1399"/>
      <c r="DGN47" s="1399"/>
      <c r="DGO47" s="1399"/>
      <c r="DGP47" s="1399"/>
      <c r="DGQ47" s="1399"/>
      <c r="DGR47" s="1399"/>
      <c r="DGS47" s="1399"/>
      <c r="DGT47" s="1399"/>
      <c r="DGU47" s="1399"/>
      <c r="DGV47" s="1399"/>
      <c r="DGW47" s="1399"/>
      <c r="DGX47" s="1399"/>
      <c r="DGY47" s="1399"/>
      <c r="DGZ47" s="1399"/>
      <c r="DHA47" s="1399"/>
      <c r="DHB47" s="1399"/>
      <c r="DHC47" s="1399"/>
      <c r="DHD47" s="1399"/>
      <c r="DHE47" s="1399"/>
      <c r="DHF47" s="1399"/>
      <c r="DHG47" s="1399"/>
      <c r="DHH47" s="1399"/>
      <c r="DHI47" s="1399"/>
      <c r="DHJ47" s="1399"/>
      <c r="DHK47" s="1399"/>
      <c r="DHL47" s="1399"/>
      <c r="DHM47" s="1399"/>
      <c r="DHN47" s="1399"/>
      <c r="DHO47" s="1399"/>
      <c r="DHP47" s="1399"/>
      <c r="DHQ47" s="1399"/>
      <c r="DHR47" s="1399"/>
      <c r="DHS47" s="1399"/>
      <c r="DHT47" s="1399"/>
      <c r="DHU47" s="1399"/>
      <c r="DHV47" s="1399"/>
      <c r="DHW47" s="1399"/>
      <c r="DHX47" s="1399"/>
      <c r="DHY47" s="1399"/>
      <c r="DHZ47" s="1399"/>
      <c r="DIA47" s="1399"/>
      <c r="DIB47" s="1399"/>
      <c r="DIC47" s="1399"/>
      <c r="DID47" s="1399"/>
      <c r="DIE47" s="1399"/>
      <c r="DIF47" s="1399"/>
      <c r="DIG47" s="1399"/>
      <c r="DIH47" s="1399"/>
      <c r="DII47" s="1399"/>
      <c r="DIJ47" s="1399"/>
      <c r="DIK47" s="1399"/>
      <c r="DIL47" s="1399"/>
      <c r="DIM47" s="1399"/>
      <c r="DIN47" s="1399"/>
      <c r="DIO47" s="1399"/>
      <c r="DIP47" s="1399"/>
      <c r="DIQ47" s="1399"/>
      <c r="DIR47" s="1399"/>
      <c r="DIS47" s="1399"/>
      <c r="DIT47" s="1399"/>
      <c r="DIU47" s="1399"/>
      <c r="DIV47" s="1399"/>
      <c r="DIW47" s="1399"/>
      <c r="DIX47" s="1399"/>
      <c r="DIY47" s="1399"/>
      <c r="DIZ47" s="1399"/>
      <c r="DJA47" s="1399"/>
      <c r="DJB47" s="1399"/>
      <c r="DJC47" s="1399"/>
      <c r="DJD47" s="1399"/>
      <c r="DJE47" s="1399"/>
      <c r="DJF47" s="1399"/>
      <c r="DJG47" s="1399"/>
      <c r="DJH47" s="1399"/>
      <c r="DJI47" s="1399"/>
      <c r="DJJ47" s="1399"/>
      <c r="DJK47" s="1399"/>
      <c r="DJL47" s="1399"/>
      <c r="DJM47" s="1399"/>
      <c r="DJN47" s="1399"/>
      <c r="DJO47" s="1399"/>
      <c r="DJP47" s="1399"/>
      <c r="DJQ47" s="1399"/>
      <c r="DJR47" s="1399"/>
      <c r="DJS47" s="1399"/>
      <c r="DJT47" s="1399"/>
      <c r="DJU47" s="1399"/>
      <c r="DJV47" s="1399"/>
      <c r="DJW47" s="1399"/>
      <c r="DJX47" s="1399"/>
      <c r="DJY47" s="1399"/>
      <c r="DJZ47" s="1399"/>
      <c r="DKA47" s="1399"/>
      <c r="DKB47" s="1399"/>
      <c r="DKC47" s="1399"/>
      <c r="DKD47" s="1399"/>
      <c r="DKE47" s="1399"/>
      <c r="DKF47" s="1399"/>
      <c r="DKG47" s="1399"/>
      <c r="DKH47" s="1399"/>
      <c r="DKI47" s="1399"/>
      <c r="DKJ47" s="1399"/>
      <c r="DKK47" s="1399"/>
      <c r="DKL47" s="1399"/>
      <c r="DKM47" s="1399"/>
      <c r="DKN47" s="1399"/>
      <c r="DKO47" s="1399"/>
      <c r="DKP47" s="1399"/>
      <c r="DKQ47" s="1399"/>
      <c r="DKR47" s="1399"/>
      <c r="DKS47" s="1399"/>
      <c r="DKT47" s="1399"/>
      <c r="DKU47" s="1399"/>
      <c r="DKV47" s="1399"/>
      <c r="DKW47" s="1399"/>
      <c r="DKX47" s="1399"/>
      <c r="DKY47" s="1399"/>
      <c r="DKZ47" s="1399"/>
      <c r="DLA47" s="1399"/>
      <c r="DLB47" s="1399"/>
      <c r="DLC47" s="1399"/>
      <c r="DLD47" s="1399"/>
      <c r="DLE47" s="1399"/>
      <c r="DLF47" s="1399"/>
      <c r="DLG47" s="1399"/>
      <c r="DLH47" s="1399"/>
      <c r="DLI47" s="1399"/>
      <c r="DLJ47" s="1399"/>
      <c r="DLK47" s="1399"/>
      <c r="DLL47" s="1399"/>
      <c r="DLM47" s="1399"/>
      <c r="DLN47" s="1399"/>
      <c r="DLO47" s="1399"/>
      <c r="DLP47" s="1399"/>
      <c r="DLQ47" s="1399"/>
      <c r="DLR47" s="1399"/>
      <c r="DLS47" s="1399"/>
      <c r="DLT47" s="1399"/>
      <c r="DLU47" s="1399"/>
      <c r="DLV47" s="1399"/>
      <c r="DLW47" s="1399"/>
      <c r="DLX47" s="1399"/>
      <c r="DLY47" s="1399"/>
      <c r="DLZ47" s="1399"/>
      <c r="DMA47" s="1399"/>
      <c r="DMB47" s="1399"/>
      <c r="DMC47" s="1399"/>
      <c r="DMD47" s="1399"/>
      <c r="DME47" s="1399"/>
      <c r="DMF47" s="1399"/>
      <c r="DMG47" s="1399"/>
      <c r="DMH47" s="1399"/>
      <c r="DMI47" s="1399"/>
      <c r="DMJ47" s="1399"/>
      <c r="DMK47" s="1399"/>
      <c r="DML47" s="1399"/>
      <c r="DMM47" s="1399"/>
      <c r="DMN47" s="1399"/>
      <c r="DMO47" s="1399"/>
      <c r="DMP47" s="1399"/>
      <c r="DMQ47" s="1399"/>
      <c r="DMR47" s="1399"/>
      <c r="DMS47" s="1399"/>
      <c r="DMT47" s="1399"/>
      <c r="DMU47" s="1399"/>
      <c r="DMV47" s="1399"/>
      <c r="DMW47" s="1399"/>
      <c r="DMX47" s="1399"/>
      <c r="DMY47" s="1399"/>
      <c r="DMZ47" s="1399"/>
      <c r="DNA47" s="1399"/>
      <c r="DNB47" s="1399"/>
      <c r="DNC47" s="1399"/>
      <c r="DND47" s="1399"/>
      <c r="DNE47" s="1399"/>
      <c r="DNF47" s="1399"/>
      <c r="DNG47" s="1399"/>
      <c r="DNH47" s="1399"/>
      <c r="DNI47" s="1399"/>
      <c r="DNJ47" s="1399"/>
      <c r="DNK47" s="1399"/>
      <c r="DNL47" s="1399"/>
      <c r="DNM47" s="1399"/>
      <c r="DNN47" s="1399"/>
      <c r="DNO47" s="1399"/>
      <c r="DNP47" s="1399"/>
      <c r="DNQ47" s="1399"/>
      <c r="DNR47" s="1399"/>
      <c r="DNS47" s="1399"/>
      <c r="DNT47" s="1399"/>
      <c r="DNU47" s="1399"/>
      <c r="DNV47" s="1399"/>
      <c r="DNW47" s="1399"/>
      <c r="DNX47" s="1399"/>
      <c r="DNY47" s="1399"/>
      <c r="DNZ47" s="1399"/>
      <c r="DOA47" s="1399"/>
      <c r="DOB47" s="1399"/>
      <c r="DOC47" s="1399"/>
      <c r="DOD47" s="1399"/>
      <c r="DOE47" s="1399"/>
      <c r="DOF47" s="1399"/>
      <c r="DOG47" s="1399"/>
      <c r="DOH47" s="1399"/>
      <c r="DOI47" s="1399"/>
      <c r="DOJ47" s="1399"/>
      <c r="DOK47" s="1399"/>
      <c r="DOL47" s="1399"/>
      <c r="DOM47" s="1399"/>
      <c r="DON47" s="1399"/>
      <c r="DOO47" s="1399"/>
      <c r="DOP47" s="1399"/>
      <c r="DOQ47" s="1399"/>
      <c r="DOR47" s="1399"/>
      <c r="DOS47" s="1399"/>
      <c r="DOT47" s="1399"/>
      <c r="DOU47" s="1399"/>
      <c r="DOV47" s="1399"/>
      <c r="DOW47" s="1399"/>
      <c r="DOX47" s="1399"/>
      <c r="DOY47" s="1399"/>
      <c r="DOZ47" s="1399"/>
      <c r="DPA47" s="1399"/>
      <c r="DPB47" s="1399"/>
      <c r="DPC47" s="1399"/>
      <c r="DPD47" s="1399"/>
      <c r="DPE47" s="1399"/>
      <c r="DPF47" s="1399"/>
      <c r="DPG47" s="1399"/>
      <c r="DPH47" s="1399"/>
      <c r="DPI47" s="1399"/>
      <c r="DPJ47" s="1399"/>
      <c r="DPK47" s="1399"/>
      <c r="DPL47" s="1399"/>
      <c r="DPM47" s="1399"/>
      <c r="DPN47" s="1399"/>
      <c r="DPO47" s="1399"/>
      <c r="DPP47" s="1399"/>
      <c r="DPQ47" s="1399"/>
      <c r="DPR47" s="1399"/>
      <c r="DPS47" s="1399"/>
      <c r="DPT47" s="1399"/>
      <c r="DPU47" s="1399"/>
      <c r="DPV47" s="1399"/>
      <c r="DPW47" s="1399"/>
      <c r="DPX47" s="1399"/>
      <c r="DPY47" s="1399"/>
      <c r="DPZ47" s="1399"/>
      <c r="DQA47" s="1399"/>
      <c r="DQB47" s="1399"/>
      <c r="DQC47" s="1399"/>
      <c r="DQD47" s="1399"/>
      <c r="DQE47" s="1399"/>
      <c r="DQF47" s="1399"/>
      <c r="DQG47" s="1399"/>
      <c r="DQH47" s="1399"/>
      <c r="DQI47" s="1399"/>
      <c r="DQJ47" s="1399"/>
      <c r="DQK47" s="1399"/>
      <c r="DQL47" s="1399"/>
      <c r="DQM47" s="1399"/>
      <c r="DQN47" s="1399"/>
      <c r="DQO47" s="1399"/>
      <c r="DQP47" s="1399"/>
      <c r="DQQ47" s="1399"/>
      <c r="DQR47" s="1399"/>
      <c r="DQS47" s="1399"/>
      <c r="DQT47" s="1399"/>
      <c r="DQU47" s="1399"/>
      <c r="DQV47" s="1399"/>
      <c r="DQW47" s="1399"/>
      <c r="DQX47" s="1399"/>
      <c r="DQY47" s="1399"/>
      <c r="DQZ47" s="1399"/>
      <c r="DRA47" s="1399"/>
      <c r="DRB47" s="1399"/>
      <c r="DRC47" s="1399"/>
      <c r="DRD47" s="1399"/>
      <c r="DRE47" s="1399"/>
      <c r="DRF47" s="1399"/>
      <c r="DRG47" s="1399"/>
      <c r="DRH47" s="1399"/>
      <c r="DRI47" s="1399"/>
      <c r="DRJ47" s="1399"/>
      <c r="DRK47" s="1399"/>
      <c r="DRL47" s="1399"/>
      <c r="DRM47" s="1399"/>
      <c r="DRN47" s="1399"/>
      <c r="DRO47" s="1399"/>
      <c r="DRP47" s="1399"/>
      <c r="DRQ47" s="1399"/>
      <c r="DRR47" s="1399"/>
      <c r="DRS47" s="1399"/>
      <c r="DRT47" s="1399"/>
      <c r="DRU47" s="1399"/>
      <c r="DRV47" s="1399"/>
      <c r="DRW47" s="1399"/>
      <c r="DRX47" s="1399"/>
      <c r="DRY47" s="1399"/>
      <c r="DRZ47" s="1399"/>
      <c r="DSA47" s="1399"/>
      <c r="DSB47" s="1399"/>
      <c r="DSC47" s="1399"/>
      <c r="DSD47" s="1399"/>
      <c r="DSE47" s="1399"/>
      <c r="DSF47" s="1399"/>
      <c r="DSG47" s="1399"/>
      <c r="DSH47" s="1399"/>
      <c r="DSI47" s="1399"/>
      <c r="DSJ47" s="1399"/>
      <c r="DSK47" s="1399"/>
      <c r="DSL47" s="1399"/>
      <c r="DSM47" s="1399"/>
      <c r="DSN47" s="1399"/>
      <c r="DSO47" s="1399"/>
      <c r="DSP47" s="1399"/>
      <c r="DSQ47" s="1399"/>
      <c r="DSR47" s="1399"/>
      <c r="DSS47" s="1399"/>
      <c r="DST47" s="1399"/>
      <c r="DSU47" s="1399"/>
      <c r="DSV47" s="1399"/>
      <c r="DSW47" s="1399"/>
      <c r="DSX47" s="1399"/>
      <c r="DSY47" s="1399"/>
      <c r="DSZ47" s="1399"/>
      <c r="DTA47" s="1399"/>
      <c r="DTB47" s="1399"/>
      <c r="DTC47" s="1399"/>
      <c r="DTD47" s="1399"/>
      <c r="DTE47" s="1399"/>
      <c r="DTF47" s="1399"/>
      <c r="DTG47" s="1399"/>
      <c r="DTH47" s="1399"/>
      <c r="DTI47" s="1399"/>
      <c r="DTJ47" s="1399"/>
      <c r="DTK47" s="1399"/>
      <c r="DTL47" s="1399"/>
      <c r="DTM47" s="1399"/>
      <c r="DTN47" s="1399"/>
      <c r="DTO47" s="1399"/>
      <c r="DTP47" s="1399"/>
      <c r="DTQ47" s="1399"/>
      <c r="DTR47" s="1399"/>
      <c r="DTS47" s="1399"/>
      <c r="DTT47" s="1399"/>
      <c r="DTU47" s="1399"/>
      <c r="DTV47" s="1399"/>
      <c r="DTW47" s="1399"/>
      <c r="DTX47" s="1399"/>
      <c r="DTY47" s="1399"/>
      <c r="DTZ47" s="1399"/>
      <c r="DUA47" s="1399"/>
      <c r="DUB47" s="1399"/>
      <c r="DUC47" s="1399"/>
      <c r="DUD47" s="1399"/>
      <c r="DUE47" s="1399"/>
      <c r="DUF47" s="1399"/>
      <c r="DUG47" s="1399"/>
      <c r="DUH47" s="1399"/>
      <c r="DUI47" s="1399"/>
      <c r="DUJ47" s="1399"/>
      <c r="DUK47" s="1399"/>
      <c r="DUL47" s="1399"/>
      <c r="DUM47" s="1399"/>
      <c r="DUN47" s="1399"/>
      <c r="DUO47" s="1399"/>
      <c r="DUP47" s="1399"/>
      <c r="DUQ47" s="1399"/>
      <c r="DUR47" s="1399"/>
      <c r="DUS47" s="1399"/>
      <c r="DUT47" s="1399"/>
      <c r="DUU47" s="1399"/>
      <c r="DUV47" s="1399"/>
      <c r="DUW47" s="1399"/>
      <c r="DUX47" s="1399"/>
      <c r="DUY47" s="1399"/>
      <c r="DUZ47" s="1399"/>
      <c r="DVA47" s="1399"/>
      <c r="DVB47" s="1399"/>
      <c r="DVC47" s="1399"/>
      <c r="DVD47" s="1399"/>
      <c r="DVE47" s="1399"/>
      <c r="DVF47" s="1399"/>
      <c r="DVG47" s="1399"/>
      <c r="DVH47" s="1399"/>
      <c r="DVI47" s="1399"/>
      <c r="DVJ47" s="1399"/>
      <c r="DVK47" s="1399"/>
      <c r="DVL47" s="1399"/>
      <c r="DVM47" s="1399"/>
      <c r="DVN47" s="1399"/>
      <c r="DVO47" s="1399"/>
      <c r="DVP47" s="1399"/>
      <c r="DVQ47" s="1399"/>
      <c r="DVR47" s="1399"/>
      <c r="DVS47" s="1399"/>
      <c r="DVT47" s="1399"/>
      <c r="DVU47" s="1399"/>
      <c r="DVV47" s="1399"/>
      <c r="DVW47" s="1399"/>
      <c r="DVX47" s="1399"/>
      <c r="DVY47" s="1399"/>
      <c r="DVZ47" s="1399"/>
      <c r="DWA47" s="1399"/>
      <c r="DWB47" s="1399"/>
      <c r="DWC47" s="1399"/>
      <c r="DWD47" s="1399"/>
      <c r="DWE47" s="1399"/>
      <c r="DWF47" s="1399"/>
      <c r="DWG47" s="1399"/>
      <c r="DWH47" s="1399"/>
      <c r="DWI47" s="1399"/>
      <c r="DWJ47" s="1399"/>
      <c r="DWK47" s="1399"/>
      <c r="DWL47" s="1399"/>
      <c r="DWM47" s="1399"/>
      <c r="DWN47" s="1399"/>
      <c r="DWO47" s="1399"/>
      <c r="DWP47" s="1399"/>
      <c r="DWQ47" s="1399"/>
      <c r="DWR47" s="1399"/>
      <c r="DWS47" s="1399"/>
      <c r="DWT47" s="1399"/>
      <c r="DWU47" s="1399"/>
      <c r="DWV47" s="1399"/>
      <c r="DWW47" s="1399"/>
      <c r="DWX47" s="1399"/>
      <c r="DWY47" s="1399"/>
      <c r="DWZ47" s="1399"/>
      <c r="DXA47" s="1399"/>
      <c r="DXB47" s="1399"/>
      <c r="DXC47" s="1399"/>
      <c r="DXD47" s="1399"/>
      <c r="DXE47" s="1399"/>
      <c r="DXF47" s="1399"/>
      <c r="DXG47" s="1399"/>
      <c r="DXH47" s="1399"/>
      <c r="DXI47" s="1399"/>
      <c r="DXJ47" s="1399"/>
      <c r="DXK47" s="1399"/>
      <c r="DXL47" s="1399"/>
      <c r="DXM47" s="1399"/>
      <c r="DXN47" s="1399"/>
      <c r="DXO47" s="1399"/>
      <c r="DXP47" s="1399"/>
      <c r="DXQ47" s="1399"/>
      <c r="DXR47" s="1399"/>
      <c r="DXS47" s="1399"/>
      <c r="DXT47" s="1399"/>
      <c r="DXU47" s="1399"/>
      <c r="DXV47" s="1399"/>
      <c r="DXW47" s="1399"/>
      <c r="DXX47" s="1399"/>
      <c r="DXY47" s="1399"/>
      <c r="DXZ47" s="1399"/>
      <c r="DYA47" s="1399"/>
      <c r="DYB47" s="1399"/>
      <c r="DYC47" s="1399"/>
      <c r="DYD47" s="1399"/>
      <c r="DYE47" s="1399"/>
      <c r="DYF47" s="1399"/>
      <c r="DYG47" s="1399"/>
      <c r="DYH47" s="1399"/>
      <c r="DYI47" s="1399"/>
      <c r="DYJ47" s="1399"/>
      <c r="DYK47" s="1399"/>
      <c r="DYL47" s="1399"/>
      <c r="DYM47" s="1399"/>
      <c r="DYN47" s="1399"/>
      <c r="DYO47" s="1399"/>
      <c r="DYP47" s="1399"/>
      <c r="DYQ47" s="1399"/>
      <c r="DYR47" s="1399"/>
      <c r="DYS47" s="1399"/>
      <c r="DYT47" s="1399"/>
      <c r="DYU47" s="1399"/>
      <c r="DYV47" s="1399"/>
      <c r="DYW47" s="1399"/>
      <c r="DYX47" s="1399"/>
      <c r="DYY47" s="1399"/>
      <c r="DYZ47" s="1399"/>
      <c r="DZA47" s="1399"/>
      <c r="DZB47" s="1399"/>
      <c r="DZC47" s="1399"/>
      <c r="DZD47" s="1399"/>
      <c r="DZE47" s="1399"/>
      <c r="DZF47" s="1399"/>
      <c r="DZG47" s="1399"/>
      <c r="DZH47" s="1399"/>
      <c r="DZI47" s="1399"/>
      <c r="DZJ47" s="1399"/>
      <c r="DZK47" s="1399"/>
      <c r="DZL47" s="1399"/>
      <c r="DZM47" s="1399"/>
      <c r="DZN47" s="1399"/>
      <c r="DZO47" s="1399"/>
      <c r="DZP47" s="1399"/>
      <c r="DZQ47" s="1399"/>
      <c r="DZR47" s="1399"/>
      <c r="DZS47" s="1399"/>
      <c r="DZT47" s="1399"/>
      <c r="DZU47" s="1399"/>
      <c r="DZV47" s="1399"/>
      <c r="DZW47" s="1399"/>
      <c r="DZX47" s="1399"/>
      <c r="DZY47" s="1399"/>
      <c r="DZZ47" s="1399"/>
      <c r="EAA47" s="1399"/>
      <c r="EAB47" s="1399"/>
      <c r="EAC47" s="1399"/>
      <c r="EAD47" s="1399"/>
      <c r="EAE47" s="1399"/>
      <c r="EAF47" s="1399"/>
      <c r="EAG47" s="1399"/>
      <c r="EAH47" s="1399"/>
      <c r="EAI47" s="1399"/>
      <c r="EAJ47" s="1399"/>
      <c r="EAK47" s="1399"/>
      <c r="EAL47" s="1399"/>
      <c r="EAM47" s="1399"/>
      <c r="EAN47" s="1399"/>
      <c r="EAO47" s="1399"/>
      <c r="EAP47" s="1399"/>
      <c r="EAQ47" s="1399"/>
      <c r="EAR47" s="1399"/>
      <c r="EAS47" s="1399"/>
      <c r="EAT47" s="1399"/>
      <c r="EAU47" s="1399"/>
      <c r="EAV47" s="1399"/>
      <c r="EAW47" s="1399"/>
      <c r="EAX47" s="1399"/>
      <c r="EAY47" s="1399"/>
      <c r="EAZ47" s="1399"/>
      <c r="EBA47" s="1399"/>
      <c r="EBB47" s="1399"/>
      <c r="EBC47" s="1399"/>
      <c r="EBD47" s="1399"/>
      <c r="EBE47" s="1399"/>
      <c r="EBF47" s="1399"/>
      <c r="EBG47" s="1399"/>
      <c r="EBH47" s="1399"/>
      <c r="EBI47" s="1399"/>
      <c r="EBJ47" s="1399"/>
      <c r="EBK47" s="1399"/>
      <c r="EBL47" s="1399"/>
      <c r="EBM47" s="1399"/>
      <c r="EBN47" s="1399"/>
      <c r="EBO47" s="1399"/>
      <c r="EBP47" s="1399"/>
      <c r="EBQ47" s="1399"/>
      <c r="EBR47" s="1399"/>
      <c r="EBS47" s="1399"/>
      <c r="EBT47" s="1399"/>
      <c r="EBU47" s="1399"/>
      <c r="EBV47" s="1399"/>
      <c r="EBW47" s="1399"/>
      <c r="EBX47" s="1399"/>
      <c r="EBY47" s="1399"/>
      <c r="EBZ47" s="1399"/>
      <c r="ECA47" s="1399"/>
      <c r="ECB47" s="1399"/>
      <c r="ECC47" s="1399"/>
      <c r="ECD47" s="1399"/>
      <c r="ECE47" s="1399"/>
      <c r="ECF47" s="1399"/>
      <c r="ECG47" s="1399"/>
      <c r="ECH47" s="1399"/>
      <c r="ECI47" s="1399"/>
      <c r="ECJ47" s="1399"/>
      <c r="ECK47" s="1399"/>
      <c r="ECL47" s="1399"/>
      <c r="ECM47" s="1399"/>
      <c r="ECN47" s="1399"/>
      <c r="ECO47" s="1399"/>
      <c r="ECP47" s="1399"/>
      <c r="ECQ47" s="1399"/>
      <c r="ECR47" s="1399"/>
      <c r="ECS47" s="1399"/>
      <c r="ECT47" s="1399"/>
      <c r="ECU47" s="1399"/>
      <c r="ECV47" s="1399"/>
      <c r="ECW47" s="1399"/>
      <c r="ECX47" s="1399"/>
      <c r="ECY47" s="1399"/>
      <c r="ECZ47" s="1399"/>
      <c r="EDA47" s="1399"/>
      <c r="EDB47" s="1399"/>
      <c r="EDC47" s="1399"/>
      <c r="EDD47" s="1399"/>
      <c r="EDE47" s="1399"/>
      <c r="EDF47" s="1399"/>
      <c r="EDG47" s="1399"/>
      <c r="EDH47" s="1399"/>
      <c r="EDI47" s="1399"/>
      <c r="EDJ47" s="1399"/>
      <c r="EDK47" s="1399"/>
      <c r="EDL47" s="1399"/>
      <c r="EDM47" s="1399"/>
      <c r="EDN47" s="1399"/>
      <c r="EDO47" s="1399"/>
      <c r="EDP47" s="1399"/>
      <c r="EDQ47" s="1399"/>
      <c r="EDR47" s="1399"/>
      <c r="EDS47" s="1399"/>
      <c r="EDT47" s="1399"/>
      <c r="EDU47" s="1399"/>
      <c r="EDV47" s="1399"/>
      <c r="EDW47" s="1399"/>
      <c r="EDX47" s="1399"/>
      <c r="EDY47" s="1399"/>
      <c r="EDZ47" s="1399"/>
      <c r="EEA47" s="1399"/>
      <c r="EEB47" s="1399"/>
      <c r="EEC47" s="1399"/>
      <c r="EED47" s="1399"/>
      <c r="EEE47" s="1399"/>
      <c r="EEF47" s="1399"/>
      <c r="EEG47" s="1399"/>
      <c r="EEH47" s="1399"/>
      <c r="EEI47" s="1399"/>
      <c r="EEJ47" s="1399"/>
      <c r="EEK47" s="1399"/>
      <c r="EEL47" s="1399"/>
      <c r="EEM47" s="1399"/>
      <c r="EEN47" s="1399"/>
      <c r="EEO47" s="1399"/>
      <c r="EEP47" s="1399"/>
      <c r="EEQ47" s="1399"/>
      <c r="EER47" s="1399"/>
      <c r="EES47" s="1399"/>
      <c r="EET47" s="1399"/>
      <c r="EEU47" s="1399"/>
      <c r="EEV47" s="1399"/>
      <c r="EEW47" s="1399"/>
      <c r="EEX47" s="1399"/>
      <c r="EEY47" s="1399"/>
      <c r="EEZ47" s="1399"/>
      <c r="EFA47" s="1399"/>
      <c r="EFB47" s="1399"/>
      <c r="EFC47" s="1399"/>
      <c r="EFD47" s="1399"/>
      <c r="EFE47" s="1399"/>
      <c r="EFF47" s="1399"/>
      <c r="EFG47" s="1399"/>
      <c r="EFH47" s="1399"/>
      <c r="EFI47" s="1399"/>
      <c r="EFJ47" s="1399"/>
      <c r="EFK47" s="1399"/>
      <c r="EFL47" s="1399"/>
      <c r="EFM47" s="1399"/>
      <c r="EFN47" s="1399"/>
      <c r="EFO47" s="1399"/>
      <c r="EFP47" s="1399"/>
      <c r="EFQ47" s="1399"/>
      <c r="EFR47" s="1399"/>
      <c r="EFS47" s="1399"/>
      <c r="EFT47" s="1399"/>
      <c r="EFU47" s="1399"/>
      <c r="EFV47" s="1399"/>
      <c r="EFW47" s="1399"/>
      <c r="EFX47" s="1399"/>
      <c r="EFY47" s="1399"/>
      <c r="EFZ47" s="1399"/>
      <c r="EGA47" s="1399"/>
      <c r="EGB47" s="1399"/>
      <c r="EGC47" s="1399"/>
      <c r="EGD47" s="1399"/>
      <c r="EGE47" s="1399"/>
      <c r="EGF47" s="1399"/>
      <c r="EGG47" s="1399"/>
      <c r="EGH47" s="1399"/>
      <c r="EGI47" s="1399"/>
      <c r="EGJ47" s="1399"/>
      <c r="EGK47" s="1399"/>
      <c r="EGL47" s="1399"/>
      <c r="EGM47" s="1399"/>
      <c r="EGN47" s="1399"/>
      <c r="EGO47" s="1399"/>
      <c r="EGP47" s="1399"/>
      <c r="EGQ47" s="1399"/>
      <c r="EGR47" s="1399"/>
      <c r="EGS47" s="1399"/>
      <c r="EGT47" s="1399"/>
      <c r="EGU47" s="1399"/>
      <c r="EGV47" s="1399"/>
      <c r="EGW47" s="1399"/>
      <c r="EGX47" s="1399"/>
      <c r="EGY47" s="1399"/>
      <c r="EGZ47" s="1399"/>
      <c r="EHA47" s="1399"/>
      <c r="EHB47" s="1399"/>
      <c r="EHC47" s="1399"/>
      <c r="EHD47" s="1399"/>
      <c r="EHE47" s="1399"/>
      <c r="EHF47" s="1399"/>
      <c r="EHG47" s="1399"/>
      <c r="EHH47" s="1399"/>
      <c r="EHI47" s="1399"/>
      <c r="EHJ47" s="1399"/>
      <c r="EHK47" s="1399"/>
      <c r="EHL47" s="1399"/>
      <c r="EHM47" s="1399"/>
      <c r="EHN47" s="1399"/>
      <c r="EHO47" s="1399"/>
      <c r="EHP47" s="1399"/>
      <c r="EHQ47" s="1399"/>
      <c r="EHR47" s="1399"/>
      <c r="EHS47" s="1399"/>
      <c r="EHT47" s="1399"/>
      <c r="EHU47" s="1399"/>
      <c r="EHV47" s="1399"/>
      <c r="EHW47" s="1399"/>
      <c r="EHX47" s="1399"/>
      <c r="EHY47" s="1399"/>
      <c r="EHZ47" s="1399"/>
      <c r="EIA47" s="1399"/>
      <c r="EIB47" s="1399"/>
      <c r="EIC47" s="1399"/>
      <c r="EID47" s="1399"/>
      <c r="EIE47" s="1399"/>
      <c r="EIF47" s="1399"/>
      <c r="EIG47" s="1399"/>
      <c r="EIH47" s="1399"/>
      <c r="EII47" s="1399"/>
      <c r="EIJ47" s="1399"/>
      <c r="EIK47" s="1399"/>
      <c r="EIL47" s="1399"/>
      <c r="EIM47" s="1399"/>
      <c r="EIN47" s="1399"/>
      <c r="EIO47" s="1399"/>
      <c r="EIP47" s="1399"/>
      <c r="EIQ47" s="1399"/>
      <c r="EIR47" s="1399"/>
      <c r="EIS47" s="1399"/>
      <c r="EIT47" s="1399"/>
      <c r="EIU47" s="1399"/>
      <c r="EIV47" s="1399"/>
      <c r="EIW47" s="1399"/>
      <c r="EIX47" s="1399"/>
      <c r="EIY47" s="1399"/>
      <c r="EIZ47" s="1399"/>
      <c r="EJA47" s="1399"/>
      <c r="EJB47" s="1399"/>
      <c r="EJC47" s="1399"/>
      <c r="EJD47" s="1399"/>
      <c r="EJE47" s="1399"/>
      <c r="EJF47" s="1399"/>
      <c r="EJG47" s="1399"/>
      <c r="EJH47" s="1399"/>
      <c r="EJI47" s="1399"/>
      <c r="EJJ47" s="1399"/>
      <c r="EJK47" s="1399"/>
      <c r="EJL47" s="1399"/>
      <c r="EJM47" s="1399"/>
      <c r="EJN47" s="1399"/>
      <c r="EJO47" s="1399"/>
      <c r="EJP47" s="1399"/>
      <c r="EJQ47" s="1399"/>
      <c r="EJR47" s="1399"/>
      <c r="EJS47" s="1399"/>
      <c r="EJT47" s="1399"/>
      <c r="EJU47" s="1399"/>
      <c r="EJV47" s="1399"/>
      <c r="EJW47" s="1399"/>
      <c r="EJX47" s="1399"/>
      <c r="EJY47" s="1399"/>
      <c r="EJZ47" s="1399"/>
      <c r="EKA47" s="1399"/>
      <c r="EKB47" s="1399"/>
      <c r="EKC47" s="1399"/>
      <c r="EKD47" s="1399"/>
      <c r="EKE47" s="1399"/>
      <c r="EKF47" s="1399"/>
      <c r="EKG47" s="1399"/>
      <c r="EKH47" s="1399"/>
      <c r="EKI47" s="1399"/>
      <c r="EKJ47" s="1399"/>
      <c r="EKK47" s="1399"/>
      <c r="EKL47" s="1399"/>
      <c r="EKM47" s="1399"/>
      <c r="EKN47" s="1399"/>
      <c r="EKO47" s="1399"/>
      <c r="EKP47" s="1399"/>
      <c r="EKQ47" s="1399"/>
      <c r="EKR47" s="1399"/>
      <c r="EKS47" s="1399"/>
      <c r="EKT47" s="1399"/>
      <c r="EKU47" s="1399"/>
      <c r="EKV47" s="1399"/>
      <c r="EKW47" s="1399"/>
      <c r="EKX47" s="1399"/>
      <c r="EKY47" s="1399"/>
      <c r="EKZ47" s="1399"/>
      <c r="ELA47" s="1399"/>
      <c r="ELB47" s="1399"/>
      <c r="ELC47" s="1399"/>
      <c r="ELD47" s="1399"/>
      <c r="ELE47" s="1399"/>
      <c r="ELF47" s="1399"/>
      <c r="ELG47" s="1399"/>
      <c r="ELH47" s="1399"/>
      <c r="ELI47" s="1399"/>
      <c r="ELJ47" s="1399"/>
      <c r="ELK47" s="1399"/>
      <c r="ELL47" s="1399"/>
      <c r="ELM47" s="1399"/>
      <c r="ELN47" s="1399"/>
      <c r="ELO47" s="1399"/>
      <c r="ELP47" s="1399"/>
      <c r="ELQ47" s="1399"/>
      <c r="ELR47" s="1399"/>
      <c r="ELS47" s="1399"/>
      <c r="ELT47" s="1399"/>
      <c r="ELU47" s="1399"/>
      <c r="ELV47" s="1399"/>
      <c r="ELW47" s="1399"/>
      <c r="ELX47" s="1399"/>
      <c r="ELY47" s="1399"/>
      <c r="ELZ47" s="1399"/>
      <c r="EMA47" s="1399"/>
      <c r="EMB47" s="1399"/>
      <c r="EMC47" s="1399"/>
      <c r="EMD47" s="1399"/>
      <c r="EME47" s="1399"/>
      <c r="EMF47" s="1399"/>
      <c r="EMG47" s="1399"/>
      <c r="EMH47" s="1399"/>
      <c r="EMI47" s="1399"/>
      <c r="EMJ47" s="1399"/>
      <c r="EMK47" s="1399"/>
      <c r="EML47" s="1399"/>
      <c r="EMM47" s="1399"/>
      <c r="EMN47" s="1399"/>
      <c r="EMO47" s="1399"/>
      <c r="EMP47" s="1399"/>
      <c r="EMQ47" s="1399"/>
      <c r="EMR47" s="1399"/>
      <c r="EMS47" s="1399"/>
      <c r="EMT47" s="1399"/>
      <c r="EMU47" s="1399"/>
      <c r="EMV47" s="1399"/>
      <c r="EMW47" s="1399"/>
      <c r="EMX47" s="1399"/>
      <c r="EMY47" s="1399"/>
      <c r="EMZ47" s="1399"/>
      <c r="ENA47" s="1399"/>
      <c r="ENB47" s="1399"/>
      <c r="ENC47" s="1399"/>
      <c r="END47" s="1399"/>
      <c r="ENE47" s="1399"/>
      <c r="ENF47" s="1399"/>
      <c r="ENG47" s="1399"/>
      <c r="ENH47" s="1399"/>
      <c r="ENI47" s="1399"/>
      <c r="ENJ47" s="1399"/>
      <c r="ENK47" s="1399"/>
      <c r="ENL47" s="1399"/>
      <c r="ENM47" s="1399"/>
      <c r="ENN47" s="1399"/>
      <c r="ENO47" s="1399"/>
      <c r="ENP47" s="1399"/>
      <c r="ENQ47" s="1399"/>
      <c r="ENR47" s="1399"/>
      <c r="ENS47" s="1399"/>
      <c r="ENT47" s="1399"/>
      <c r="ENU47" s="1399"/>
      <c r="ENV47" s="1399"/>
      <c r="ENW47" s="1399"/>
      <c r="ENX47" s="1399"/>
      <c r="ENY47" s="1399"/>
      <c r="ENZ47" s="1399"/>
      <c r="EOA47" s="1399"/>
      <c r="EOB47" s="1399"/>
      <c r="EOC47" s="1399"/>
      <c r="EOD47" s="1399"/>
      <c r="EOE47" s="1399"/>
      <c r="EOF47" s="1399"/>
      <c r="EOG47" s="1399"/>
      <c r="EOH47" s="1399"/>
      <c r="EOI47" s="1399"/>
      <c r="EOJ47" s="1399"/>
      <c r="EOK47" s="1399"/>
      <c r="EOL47" s="1399"/>
      <c r="EOM47" s="1399"/>
      <c r="EON47" s="1399"/>
      <c r="EOO47" s="1399"/>
      <c r="EOP47" s="1399"/>
      <c r="EOQ47" s="1399"/>
      <c r="EOR47" s="1399"/>
      <c r="EOS47" s="1399"/>
      <c r="EOT47" s="1399"/>
      <c r="EOU47" s="1399"/>
      <c r="EOV47" s="1399"/>
      <c r="EOW47" s="1399"/>
      <c r="EOX47" s="1399"/>
      <c r="EOY47" s="1399"/>
      <c r="EOZ47" s="1399"/>
      <c r="EPA47" s="1399"/>
      <c r="EPB47" s="1399"/>
      <c r="EPC47" s="1399"/>
      <c r="EPD47" s="1399"/>
      <c r="EPE47" s="1399"/>
      <c r="EPF47" s="1399"/>
      <c r="EPG47" s="1399"/>
      <c r="EPH47" s="1399"/>
      <c r="EPI47" s="1399"/>
      <c r="EPJ47" s="1399"/>
      <c r="EPK47" s="1399"/>
      <c r="EPL47" s="1399"/>
      <c r="EPM47" s="1399"/>
      <c r="EPN47" s="1399"/>
      <c r="EPO47" s="1399"/>
      <c r="EPP47" s="1399"/>
      <c r="EPQ47" s="1399"/>
      <c r="EPR47" s="1399"/>
      <c r="EPS47" s="1399"/>
      <c r="EPT47" s="1399"/>
      <c r="EPU47" s="1399"/>
      <c r="EPV47" s="1399"/>
      <c r="EPW47" s="1399"/>
      <c r="EPX47" s="1399"/>
      <c r="EPY47" s="1399"/>
      <c r="EPZ47" s="1399"/>
      <c r="EQA47" s="1399"/>
      <c r="EQB47" s="1399"/>
      <c r="EQC47" s="1399"/>
      <c r="EQD47" s="1399"/>
      <c r="EQE47" s="1399"/>
      <c r="EQF47" s="1399"/>
      <c r="EQG47" s="1399"/>
      <c r="EQH47" s="1399"/>
      <c r="EQI47" s="1399"/>
      <c r="EQJ47" s="1399"/>
      <c r="EQK47" s="1399"/>
      <c r="EQL47" s="1399"/>
      <c r="EQM47" s="1399"/>
      <c r="EQN47" s="1399"/>
      <c r="EQO47" s="1399"/>
      <c r="EQP47" s="1399"/>
      <c r="EQQ47" s="1399"/>
      <c r="EQR47" s="1399"/>
      <c r="EQS47" s="1399"/>
      <c r="EQT47" s="1399"/>
      <c r="EQU47" s="1399"/>
      <c r="EQV47" s="1399"/>
      <c r="EQW47" s="1399"/>
      <c r="EQX47" s="1399"/>
      <c r="EQY47" s="1399"/>
      <c r="EQZ47" s="1399"/>
      <c r="ERA47" s="1399"/>
      <c r="ERB47" s="1399"/>
      <c r="ERC47" s="1399"/>
      <c r="ERD47" s="1399"/>
      <c r="ERE47" s="1399"/>
      <c r="ERF47" s="1399"/>
      <c r="ERG47" s="1399"/>
      <c r="ERH47" s="1399"/>
      <c r="ERI47" s="1399"/>
      <c r="ERJ47" s="1399"/>
      <c r="ERK47" s="1399"/>
      <c r="ERL47" s="1399"/>
      <c r="ERM47" s="1399"/>
      <c r="ERN47" s="1399"/>
      <c r="ERO47" s="1399"/>
      <c r="ERP47" s="1399"/>
      <c r="ERQ47" s="1399"/>
      <c r="ERR47" s="1399"/>
      <c r="ERS47" s="1399"/>
      <c r="ERT47" s="1399"/>
      <c r="ERU47" s="1399"/>
      <c r="ERV47" s="1399"/>
      <c r="ERW47" s="1399"/>
      <c r="ERX47" s="1399"/>
      <c r="ERY47" s="1399"/>
      <c r="ERZ47" s="1399"/>
      <c r="ESA47" s="1399"/>
      <c r="ESB47" s="1399"/>
      <c r="ESC47" s="1399"/>
      <c r="ESD47" s="1399"/>
      <c r="ESE47" s="1399"/>
      <c r="ESF47" s="1399"/>
      <c r="ESG47" s="1399"/>
      <c r="ESH47" s="1399"/>
      <c r="ESI47" s="1399"/>
      <c r="ESJ47" s="1399"/>
      <c r="ESK47" s="1399"/>
      <c r="ESL47" s="1399"/>
      <c r="ESM47" s="1399"/>
      <c r="ESN47" s="1399"/>
      <c r="ESO47" s="1399"/>
      <c r="ESP47" s="1399"/>
      <c r="ESQ47" s="1399"/>
      <c r="ESR47" s="1399"/>
      <c r="ESS47" s="1399"/>
      <c r="EST47" s="1399"/>
      <c r="ESU47" s="1399"/>
      <c r="ESV47" s="1399"/>
      <c r="ESW47" s="1399"/>
      <c r="ESX47" s="1399"/>
      <c r="ESY47" s="1399"/>
      <c r="ESZ47" s="1399"/>
      <c r="ETA47" s="1399"/>
      <c r="ETB47" s="1399"/>
      <c r="ETC47" s="1399"/>
      <c r="ETD47" s="1399"/>
      <c r="ETE47" s="1399"/>
      <c r="ETF47" s="1399"/>
      <c r="ETG47" s="1399"/>
      <c r="ETH47" s="1399"/>
      <c r="ETI47" s="1399"/>
      <c r="ETJ47" s="1399"/>
      <c r="ETK47" s="1399"/>
      <c r="ETL47" s="1399"/>
      <c r="ETM47" s="1399"/>
      <c r="ETN47" s="1399"/>
      <c r="ETO47" s="1399"/>
      <c r="ETP47" s="1399"/>
      <c r="ETQ47" s="1399"/>
      <c r="ETR47" s="1399"/>
      <c r="ETS47" s="1399"/>
      <c r="ETT47" s="1399"/>
      <c r="ETU47" s="1399"/>
      <c r="ETV47" s="1399"/>
      <c r="ETW47" s="1399"/>
      <c r="ETX47" s="1399"/>
      <c r="ETY47" s="1399"/>
      <c r="ETZ47" s="1399"/>
      <c r="EUA47" s="1399"/>
      <c r="EUB47" s="1399"/>
      <c r="EUC47" s="1399"/>
      <c r="EUD47" s="1399"/>
      <c r="EUE47" s="1399"/>
      <c r="EUF47" s="1399"/>
      <c r="EUG47" s="1399"/>
      <c r="EUH47" s="1399"/>
      <c r="EUI47" s="1399"/>
      <c r="EUJ47" s="1399"/>
      <c r="EUK47" s="1399"/>
      <c r="EUL47" s="1399"/>
      <c r="EUM47" s="1399"/>
      <c r="EUN47" s="1399"/>
      <c r="EUO47" s="1399"/>
      <c r="EUP47" s="1399"/>
      <c r="EUQ47" s="1399"/>
      <c r="EUR47" s="1399"/>
      <c r="EUS47" s="1399"/>
      <c r="EUT47" s="1399"/>
      <c r="EUU47" s="1399"/>
      <c r="EUV47" s="1399"/>
      <c r="EUW47" s="1399"/>
      <c r="EUX47" s="1399"/>
      <c r="EUY47" s="1399"/>
      <c r="EUZ47" s="1399"/>
      <c r="EVA47" s="1399"/>
      <c r="EVB47" s="1399"/>
      <c r="EVC47" s="1399"/>
      <c r="EVD47" s="1399"/>
      <c r="EVE47" s="1399"/>
      <c r="EVF47" s="1399"/>
      <c r="EVG47" s="1399"/>
      <c r="EVH47" s="1399"/>
      <c r="EVI47" s="1399"/>
      <c r="EVJ47" s="1399"/>
      <c r="EVK47" s="1399"/>
      <c r="EVL47" s="1399"/>
      <c r="EVM47" s="1399"/>
      <c r="EVN47" s="1399"/>
      <c r="EVO47" s="1399"/>
      <c r="EVP47" s="1399"/>
      <c r="EVQ47" s="1399"/>
      <c r="EVR47" s="1399"/>
      <c r="EVS47" s="1399"/>
      <c r="EVT47" s="1399"/>
      <c r="EVU47" s="1399"/>
      <c r="EVV47" s="1399"/>
      <c r="EVW47" s="1399"/>
      <c r="EVX47" s="1399"/>
      <c r="EVY47" s="1399"/>
      <c r="EVZ47" s="1399"/>
      <c r="EWA47" s="1399"/>
      <c r="EWB47" s="1399"/>
      <c r="EWC47" s="1399"/>
      <c r="EWD47" s="1399"/>
      <c r="EWE47" s="1399"/>
      <c r="EWF47" s="1399"/>
      <c r="EWG47" s="1399"/>
      <c r="EWH47" s="1399"/>
      <c r="EWI47" s="1399"/>
      <c r="EWJ47" s="1399"/>
      <c r="EWK47" s="1399"/>
      <c r="EWL47" s="1399"/>
      <c r="EWM47" s="1399"/>
      <c r="EWN47" s="1399"/>
      <c r="EWO47" s="1399"/>
      <c r="EWP47" s="1399"/>
      <c r="EWQ47" s="1399"/>
      <c r="EWR47" s="1399"/>
      <c r="EWS47" s="1399"/>
      <c r="EWT47" s="1399"/>
      <c r="EWU47" s="1399"/>
      <c r="EWV47" s="1399"/>
      <c r="EWW47" s="1399"/>
      <c r="EWX47" s="1399"/>
      <c r="EWY47" s="1399"/>
      <c r="EWZ47" s="1399"/>
      <c r="EXA47" s="1399"/>
      <c r="EXB47" s="1399"/>
      <c r="EXC47" s="1399"/>
      <c r="EXD47" s="1399"/>
      <c r="EXE47" s="1399"/>
      <c r="EXF47" s="1399"/>
      <c r="EXG47" s="1399"/>
      <c r="EXH47" s="1399"/>
      <c r="EXI47" s="1399"/>
      <c r="EXJ47" s="1399"/>
      <c r="EXK47" s="1399"/>
      <c r="EXL47" s="1399"/>
      <c r="EXM47" s="1399"/>
      <c r="EXN47" s="1399"/>
      <c r="EXO47" s="1399"/>
      <c r="EXP47" s="1399"/>
      <c r="EXQ47" s="1399"/>
      <c r="EXR47" s="1399"/>
      <c r="EXS47" s="1399"/>
      <c r="EXT47" s="1399"/>
      <c r="EXU47" s="1399"/>
      <c r="EXV47" s="1399"/>
      <c r="EXW47" s="1399"/>
      <c r="EXX47" s="1399"/>
      <c r="EXY47" s="1399"/>
      <c r="EXZ47" s="1399"/>
      <c r="EYA47" s="1399"/>
      <c r="EYB47" s="1399"/>
      <c r="EYC47" s="1399"/>
      <c r="EYD47" s="1399"/>
      <c r="EYE47" s="1399"/>
      <c r="EYF47" s="1399"/>
      <c r="EYG47" s="1399"/>
      <c r="EYH47" s="1399"/>
      <c r="EYI47" s="1399"/>
      <c r="EYJ47" s="1399"/>
      <c r="EYK47" s="1399"/>
      <c r="EYL47" s="1399"/>
      <c r="EYM47" s="1399"/>
      <c r="EYN47" s="1399"/>
      <c r="EYO47" s="1399"/>
      <c r="EYP47" s="1399"/>
      <c r="EYQ47" s="1399"/>
      <c r="EYR47" s="1399"/>
      <c r="EYS47" s="1399"/>
      <c r="EYT47" s="1399"/>
      <c r="EYU47" s="1399"/>
      <c r="EYV47" s="1399"/>
      <c r="EYW47" s="1399"/>
      <c r="EYX47" s="1399"/>
      <c r="EYY47" s="1399"/>
      <c r="EYZ47" s="1399"/>
      <c r="EZA47" s="1399"/>
      <c r="EZB47" s="1399"/>
      <c r="EZC47" s="1399"/>
      <c r="EZD47" s="1399"/>
      <c r="EZE47" s="1399"/>
      <c r="EZF47" s="1399"/>
      <c r="EZG47" s="1399"/>
      <c r="EZH47" s="1399"/>
      <c r="EZI47" s="1399"/>
      <c r="EZJ47" s="1399"/>
      <c r="EZK47" s="1399"/>
      <c r="EZL47" s="1399"/>
      <c r="EZM47" s="1399"/>
      <c r="EZN47" s="1399"/>
      <c r="EZO47" s="1399"/>
      <c r="EZP47" s="1399"/>
      <c r="EZQ47" s="1399"/>
      <c r="EZR47" s="1399"/>
      <c r="EZS47" s="1399"/>
      <c r="EZT47" s="1399"/>
      <c r="EZU47" s="1399"/>
      <c r="EZV47" s="1399"/>
      <c r="EZW47" s="1399"/>
      <c r="EZX47" s="1399"/>
      <c r="EZY47" s="1399"/>
      <c r="EZZ47" s="1399"/>
      <c r="FAA47" s="1399"/>
      <c r="FAB47" s="1399"/>
      <c r="FAC47" s="1399"/>
      <c r="FAD47" s="1399"/>
      <c r="FAE47" s="1399"/>
      <c r="FAF47" s="1399"/>
      <c r="FAG47" s="1399"/>
      <c r="FAH47" s="1399"/>
      <c r="FAI47" s="1399"/>
      <c r="FAJ47" s="1399"/>
      <c r="FAK47" s="1399"/>
      <c r="FAL47" s="1399"/>
      <c r="FAM47" s="1399"/>
      <c r="FAN47" s="1399"/>
      <c r="FAO47" s="1399"/>
      <c r="FAP47" s="1399"/>
      <c r="FAQ47" s="1399"/>
      <c r="FAR47" s="1399"/>
      <c r="FAS47" s="1399"/>
      <c r="FAT47" s="1399"/>
      <c r="FAU47" s="1399"/>
      <c r="FAV47" s="1399"/>
      <c r="FAW47" s="1399"/>
      <c r="FAX47" s="1399"/>
      <c r="FAY47" s="1399"/>
      <c r="FAZ47" s="1399"/>
      <c r="FBA47" s="1399"/>
      <c r="FBB47" s="1399"/>
      <c r="FBC47" s="1399"/>
      <c r="FBD47" s="1399"/>
      <c r="FBE47" s="1399"/>
      <c r="FBF47" s="1399"/>
      <c r="FBG47" s="1399"/>
      <c r="FBH47" s="1399"/>
      <c r="FBI47" s="1399"/>
      <c r="FBJ47" s="1399"/>
      <c r="FBK47" s="1399"/>
      <c r="FBL47" s="1399"/>
      <c r="FBM47" s="1399"/>
      <c r="FBN47" s="1399"/>
      <c r="FBO47" s="1399"/>
      <c r="FBP47" s="1399"/>
      <c r="FBQ47" s="1399"/>
      <c r="FBR47" s="1399"/>
      <c r="FBS47" s="1399"/>
      <c r="FBT47" s="1399"/>
      <c r="FBU47" s="1399"/>
      <c r="FBV47" s="1399"/>
      <c r="FBW47" s="1399"/>
      <c r="FBX47" s="1399"/>
      <c r="FBY47" s="1399"/>
      <c r="FBZ47" s="1399"/>
      <c r="FCA47" s="1399"/>
      <c r="FCB47" s="1399"/>
      <c r="FCC47" s="1399"/>
      <c r="FCD47" s="1399"/>
      <c r="FCE47" s="1399"/>
      <c r="FCF47" s="1399"/>
      <c r="FCG47" s="1399"/>
      <c r="FCH47" s="1399"/>
      <c r="FCI47" s="1399"/>
      <c r="FCJ47" s="1399"/>
      <c r="FCK47" s="1399"/>
      <c r="FCL47" s="1399"/>
      <c r="FCM47" s="1399"/>
      <c r="FCN47" s="1399"/>
      <c r="FCO47" s="1399"/>
      <c r="FCP47" s="1399"/>
      <c r="FCQ47" s="1399"/>
      <c r="FCR47" s="1399"/>
      <c r="FCS47" s="1399"/>
      <c r="FCT47" s="1399"/>
      <c r="FCU47" s="1399"/>
      <c r="FCV47" s="1399"/>
      <c r="FCW47" s="1399"/>
      <c r="FCX47" s="1399"/>
      <c r="FCY47" s="1399"/>
      <c r="FCZ47" s="1399"/>
      <c r="FDA47" s="1399"/>
      <c r="FDB47" s="1399"/>
      <c r="FDC47" s="1399"/>
      <c r="FDD47" s="1399"/>
      <c r="FDE47" s="1399"/>
      <c r="FDF47" s="1399"/>
      <c r="FDG47" s="1399"/>
      <c r="FDH47" s="1399"/>
      <c r="FDI47" s="1399"/>
      <c r="FDJ47" s="1399"/>
      <c r="FDK47" s="1399"/>
      <c r="FDL47" s="1399"/>
      <c r="FDM47" s="1399"/>
      <c r="FDN47" s="1399"/>
      <c r="FDO47" s="1399"/>
      <c r="FDP47" s="1399"/>
      <c r="FDQ47" s="1399"/>
      <c r="FDR47" s="1399"/>
      <c r="FDS47" s="1399"/>
      <c r="FDT47" s="1399"/>
      <c r="FDU47" s="1399"/>
      <c r="FDV47" s="1399"/>
      <c r="FDW47" s="1399"/>
      <c r="FDX47" s="1399"/>
      <c r="FDY47" s="1399"/>
      <c r="FDZ47" s="1399"/>
      <c r="FEA47" s="1399"/>
      <c r="FEB47" s="1399"/>
      <c r="FEC47" s="1399"/>
      <c r="FED47" s="1399"/>
      <c r="FEE47" s="1399"/>
      <c r="FEF47" s="1399"/>
      <c r="FEG47" s="1399"/>
      <c r="FEH47" s="1399"/>
      <c r="FEI47" s="1399"/>
      <c r="FEJ47" s="1399"/>
      <c r="FEK47" s="1399"/>
      <c r="FEL47" s="1399"/>
      <c r="FEM47" s="1399"/>
      <c r="FEN47" s="1399"/>
      <c r="FEO47" s="1399"/>
      <c r="FEP47" s="1399"/>
      <c r="FEQ47" s="1399"/>
      <c r="FER47" s="1399"/>
      <c r="FES47" s="1399"/>
      <c r="FET47" s="1399"/>
      <c r="FEU47" s="1399"/>
      <c r="FEV47" s="1399"/>
      <c r="FEW47" s="1399"/>
      <c r="FEX47" s="1399"/>
      <c r="FEY47" s="1399"/>
      <c r="FEZ47" s="1399"/>
      <c r="FFA47" s="1399"/>
      <c r="FFB47" s="1399"/>
      <c r="FFC47" s="1399"/>
      <c r="FFD47" s="1399"/>
      <c r="FFE47" s="1399"/>
      <c r="FFF47" s="1399"/>
      <c r="FFG47" s="1399"/>
      <c r="FFH47" s="1399"/>
      <c r="FFI47" s="1399"/>
      <c r="FFJ47" s="1399"/>
      <c r="FFK47" s="1399"/>
      <c r="FFL47" s="1399"/>
      <c r="FFM47" s="1399"/>
      <c r="FFN47" s="1399"/>
      <c r="FFO47" s="1399"/>
      <c r="FFP47" s="1399"/>
      <c r="FFQ47" s="1399"/>
      <c r="FFR47" s="1399"/>
      <c r="FFS47" s="1399"/>
      <c r="FFT47" s="1399"/>
      <c r="FFU47" s="1399"/>
      <c r="FFV47" s="1399"/>
      <c r="FFW47" s="1399"/>
      <c r="FFX47" s="1399"/>
      <c r="FFY47" s="1399"/>
      <c r="FFZ47" s="1399"/>
      <c r="FGA47" s="1399"/>
      <c r="FGB47" s="1399"/>
      <c r="FGC47" s="1399"/>
      <c r="FGD47" s="1399"/>
      <c r="FGE47" s="1399"/>
      <c r="FGF47" s="1399"/>
      <c r="FGG47" s="1399"/>
      <c r="FGH47" s="1399"/>
      <c r="FGI47" s="1399"/>
      <c r="FGJ47" s="1399"/>
      <c r="FGK47" s="1399"/>
      <c r="FGL47" s="1399"/>
      <c r="FGM47" s="1399"/>
      <c r="FGN47" s="1399"/>
      <c r="FGO47" s="1399"/>
      <c r="FGP47" s="1399"/>
      <c r="FGQ47" s="1399"/>
      <c r="FGR47" s="1399"/>
      <c r="FGS47" s="1399"/>
      <c r="FGT47" s="1399"/>
      <c r="FGU47" s="1399"/>
      <c r="FGV47" s="1399"/>
      <c r="FGW47" s="1399"/>
      <c r="FGX47" s="1399"/>
      <c r="FGY47" s="1399"/>
      <c r="FGZ47" s="1399"/>
      <c r="FHA47" s="1399"/>
      <c r="FHB47" s="1399"/>
      <c r="FHC47" s="1399"/>
      <c r="FHD47" s="1399"/>
      <c r="FHE47" s="1399"/>
      <c r="FHF47" s="1399"/>
      <c r="FHG47" s="1399"/>
      <c r="FHH47" s="1399"/>
      <c r="FHI47" s="1399"/>
      <c r="FHJ47" s="1399"/>
      <c r="FHK47" s="1399"/>
      <c r="FHL47" s="1399"/>
      <c r="FHM47" s="1399"/>
      <c r="FHN47" s="1399"/>
      <c r="FHO47" s="1399"/>
      <c r="FHP47" s="1399"/>
      <c r="FHQ47" s="1399"/>
      <c r="FHR47" s="1399"/>
      <c r="FHS47" s="1399"/>
      <c r="FHT47" s="1399"/>
      <c r="FHU47" s="1399"/>
      <c r="FHV47" s="1399"/>
      <c r="FHW47" s="1399"/>
      <c r="FHX47" s="1399"/>
      <c r="FHY47" s="1399"/>
      <c r="FHZ47" s="1399"/>
      <c r="FIA47" s="1399"/>
      <c r="FIB47" s="1399"/>
      <c r="FIC47" s="1399"/>
      <c r="FID47" s="1399"/>
      <c r="FIE47" s="1399"/>
      <c r="FIF47" s="1399"/>
      <c r="FIG47" s="1399"/>
      <c r="FIH47" s="1399"/>
      <c r="FII47" s="1399"/>
      <c r="FIJ47" s="1399"/>
      <c r="FIK47" s="1399"/>
      <c r="FIL47" s="1399"/>
      <c r="FIM47" s="1399"/>
      <c r="FIN47" s="1399"/>
      <c r="FIO47" s="1399"/>
      <c r="FIP47" s="1399"/>
      <c r="FIQ47" s="1399"/>
      <c r="FIR47" s="1399"/>
      <c r="FIS47" s="1399"/>
      <c r="FIT47" s="1399"/>
      <c r="FIU47" s="1399"/>
      <c r="FIV47" s="1399"/>
      <c r="FIW47" s="1399"/>
      <c r="FIX47" s="1399"/>
      <c r="FIY47" s="1399"/>
      <c r="FIZ47" s="1399"/>
      <c r="FJA47" s="1399"/>
      <c r="FJB47" s="1399"/>
      <c r="FJC47" s="1399"/>
      <c r="FJD47" s="1399"/>
      <c r="FJE47" s="1399"/>
      <c r="FJF47" s="1399"/>
      <c r="FJG47" s="1399"/>
      <c r="FJH47" s="1399"/>
      <c r="FJI47" s="1399"/>
      <c r="FJJ47" s="1399"/>
      <c r="FJK47" s="1399"/>
      <c r="FJL47" s="1399"/>
      <c r="FJM47" s="1399"/>
      <c r="FJN47" s="1399"/>
      <c r="FJO47" s="1399"/>
      <c r="FJP47" s="1399"/>
      <c r="FJQ47" s="1399"/>
      <c r="FJR47" s="1399"/>
      <c r="FJS47" s="1399"/>
      <c r="FJT47" s="1399"/>
      <c r="FJU47" s="1399"/>
      <c r="FJV47" s="1399"/>
      <c r="FJW47" s="1399"/>
      <c r="FJX47" s="1399"/>
      <c r="FJY47" s="1399"/>
      <c r="FJZ47" s="1399"/>
      <c r="FKA47" s="1399"/>
      <c r="FKB47" s="1399"/>
      <c r="FKC47" s="1399"/>
      <c r="FKD47" s="1399"/>
      <c r="FKE47" s="1399"/>
      <c r="FKF47" s="1399"/>
      <c r="FKG47" s="1399"/>
      <c r="FKH47" s="1399"/>
      <c r="FKI47" s="1399"/>
      <c r="FKJ47" s="1399"/>
      <c r="FKK47" s="1399"/>
      <c r="FKL47" s="1399"/>
      <c r="FKM47" s="1399"/>
      <c r="FKN47" s="1399"/>
      <c r="FKO47" s="1399"/>
      <c r="FKP47" s="1399"/>
      <c r="FKQ47" s="1399"/>
      <c r="FKR47" s="1399"/>
      <c r="FKS47" s="1399"/>
      <c r="FKT47" s="1399"/>
      <c r="FKU47" s="1399"/>
      <c r="FKV47" s="1399"/>
      <c r="FKW47" s="1399"/>
      <c r="FKX47" s="1399"/>
      <c r="FKY47" s="1399"/>
      <c r="FKZ47" s="1399"/>
      <c r="FLA47" s="1399"/>
      <c r="FLB47" s="1399"/>
      <c r="FLC47" s="1399"/>
      <c r="FLD47" s="1399"/>
      <c r="FLE47" s="1399"/>
      <c r="FLF47" s="1399"/>
      <c r="FLG47" s="1399"/>
      <c r="FLH47" s="1399"/>
      <c r="FLI47" s="1399"/>
      <c r="FLJ47" s="1399"/>
      <c r="FLK47" s="1399"/>
      <c r="FLL47" s="1399"/>
      <c r="FLM47" s="1399"/>
      <c r="FLN47" s="1399"/>
      <c r="FLO47" s="1399"/>
      <c r="FLP47" s="1399"/>
      <c r="FLQ47" s="1399"/>
      <c r="FLR47" s="1399"/>
      <c r="FLS47" s="1399"/>
      <c r="FLT47" s="1399"/>
      <c r="FLU47" s="1399"/>
      <c r="FLV47" s="1399"/>
      <c r="FLW47" s="1399"/>
      <c r="FLX47" s="1399"/>
      <c r="FLY47" s="1399"/>
      <c r="FLZ47" s="1399"/>
      <c r="FMA47" s="1399"/>
      <c r="FMB47" s="1399"/>
      <c r="FMC47" s="1399"/>
      <c r="FMD47" s="1399"/>
      <c r="FME47" s="1399"/>
      <c r="FMF47" s="1399"/>
      <c r="FMG47" s="1399"/>
      <c r="FMH47" s="1399"/>
      <c r="FMI47" s="1399"/>
      <c r="FMJ47" s="1399"/>
      <c r="FMK47" s="1399"/>
      <c r="FML47" s="1399"/>
      <c r="FMM47" s="1399"/>
      <c r="FMN47" s="1399"/>
      <c r="FMO47" s="1399"/>
      <c r="FMP47" s="1399"/>
      <c r="FMQ47" s="1399"/>
      <c r="FMR47" s="1399"/>
      <c r="FMS47" s="1399"/>
      <c r="FMT47" s="1399"/>
      <c r="FMU47" s="1399"/>
      <c r="FMV47" s="1399"/>
      <c r="FMW47" s="1399"/>
      <c r="FMX47" s="1399"/>
      <c r="FMY47" s="1399"/>
      <c r="FMZ47" s="1399"/>
      <c r="FNA47" s="1399"/>
      <c r="FNB47" s="1399"/>
      <c r="FNC47" s="1399"/>
      <c r="FND47" s="1399"/>
      <c r="FNE47" s="1399"/>
      <c r="FNF47" s="1399"/>
      <c r="FNG47" s="1399"/>
      <c r="FNH47" s="1399"/>
      <c r="FNI47" s="1399"/>
      <c r="FNJ47" s="1399"/>
      <c r="FNK47" s="1399"/>
      <c r="FNL47" s="1399"/>
      <c r="FNM47" s="1399"/>
      <c r="FNN47" s="1399"/>
      <c r="FNO47" s="1399"/>
      <c r="FNP47" s="1399"/>
      <c r="FNQ47" s="1399"/>
      <c r="FNR47" s="1399"/>
      <c r="FNS47" s="1399"/>
      <c r="FNT47" s="1399"/>
      <c r="FNU47" s="1399"/>
      <c r="FNV47" s="1399"/>
      <c r="FNW47" s="1399"/>
      <c r="FNX47" s="1399"/>
      <c r="FNY47" s="1399"/>
      <c r="FNZ47" s="1399"/>
      <c r="FOA47" s="1399"/>
      <c r="FOB47" s="1399"/>
      <c r="FOC47" s="1399"/>
      <c r="FOD47" s="1399"/>
      <c r="FOE47" s="1399"/>
      <c r="FOF47" s="1399"/>
      <c r="FOG47" s="1399"/>
      <c r="FOH47" s="1399"/>
      <c r="FOI47" s="1399"/>
      <c r="FOJ47" s="1399"/>
      <c r="FOK47" s="1399"/>
      <c r="FOL47" s="1399"/>
      <c r="FOM47" s="1399"/>
      <c r="FON47" s="1399"/>
      <c r="FOO47" s="1399"/>
      <c r="FOP47" s="1399"/>
      <c r="FOQ47" s="1399"/>
      <c r="FOR47" s="1399"/>
      <c r="FOS47" s="1399"/>
      <c r="FOT47" s="1399"/>
      <c r="FOU47" s="1399"/>
      <c r="FOV47" s="1399"/>
      <c r="FOW47" s="1399"/>
      <c r="FOX47" s="1399"/>
      <c r="FOY47" s="1399"/>
      <c r="FOZ47" s="1399"/>
      <c r="FPA47" s="1399"/>
      <c r="FPB47" s="1399"/>
      <c r="FPC47" s="1399"/>
      <c r="FPD47" s="1399"/>
      <c r="FPE47" s="1399"/>
      <c r="FPF47" s="1399"/>
      <c r="FPG47" s="1399"/>
      <c r="FPH47" s="1399"/>
      <c r="FPI47" s="1399"/>
      <c r="FPJ47" s="1399"/>
      <c r="FPK47" s="1399"/>
      <c r="FPL47" s="1399"/>
      <c r="FPM47" s="1399"/>
      <c r="FPN47" s="1399"/>
      <c r="FPO47" s="1399"/>
      <c r="FPP47" s="1399"/>
      <c r="FPQ47" s="1399"/>
      <c r="FPR47" s="1399"/>
      <c r="FPS47" s="1399"/>
      <c r="FPT47" s="1399"/>
      <c r="FPU47" s="1399"/>
      <c r="FPV47" s="1399"/>
      <c r="FPW47" s="1399"/>
      <c r="FPX47" s="1399"/>
      <c r="FPY47" s="1399"/>
      <c r="FPZ47" s="1399"/>
      <c r="FQA47" s="1399"/>
      <c r="FQB47" s="1399"/>
      <c r="FQC47" s="1399"/>
      <c r="FQD47" s="1399"/>
      <c r="FQE47" s="1399"/>
      <c r="FQF47" s="1399"/>
      <c r="FQG47" s="1399"/>
      <c r="FQH47" s="1399"/>
      <c r="FQI47" s="1399"/>
      <c r="FQJ47" s="1399"/>
      <c r="FQK47" s="1399"/>
      <c r="FQL47" s="1399"/>
      <c r="FQM47" s="1399"/>
      <c r="FQN47" s="1399"/>
      <c r="FQO47" s="1399"/>
      <c r="FQP47" s="1399"/>
      <c r="FQQ47" s="1399"/>
      <c r="FQR47" s="1399"/>
      <c r="FQS47" s="1399"/>
      <c r="FQT47" s="1399"/>
      <c r="FQU47" s="1399"/>
      <c r="FQV47" s="1399"/>
      <c r="FQW47" s="1399"/>
      <c r="FQX47" s="1399"/>
      <c r="FQY47" s="1399"/>
      <c r="FQZ47" s="1399"/>
      <c r="FRA47" s="1399"/>
      <c r="FRB47" s="1399"/>
      <c r="FRC47" s="1399"/>
      <c r="FRD47" s="1399"/>
      <c r="FRE47" s="1399"/>
      <c r="FRF47" s="1399"/>
      <c r="FRG47" s="1399"/>
      <c r="FRH47" s="1399"/>
      <c r="FRI47" s="1399"/>
      <c r="FRJ47" s="1399"/>
      <c r="FRK47" s="1399"/>
      <c r="FRL47" s="1399"/>
      <c r="FRM47" s="1399"/>
      <c r="FRN47" s="1399"/>
      <c r="FRO47" s="1399"/>
      <c r="FRP47" s="1399"/>
      <c r="FRQ47" s="1399"/>
      <c r="FRR47" s="1399"/>
      <c r="FRS47" s="1399"/>
      <c r="FRT47" s="1399"/>
      <c r="FRU47" s="1399"/>
      <c r="FRV47" s="1399"/>
      <c r="FRW47" s="1399"/>
      <c r="FRX47" s="1399"/>
      <c r="FRY47" s="1399"/>
      <c r="FRZ47" s="1399"/>
      <c r="FSA47" s="1399"/>
      <c r="FSB47" s="1399"/>
      <c r="FSC47" s="1399"/>
      <c r="FSD47" s="1399"/>
      <c r="FSE47" s="1399"/>
      <c r="FSF47" s="1399"/>
      <c r="FSG47" s="1399"/>
      <c r="FSH47" s="1399"/>
      <c r="FSI47" s="1399"/>
      <c r="FSJ47" s="1399"/>
      <c r="FSK47" s="1399"/>
      <c r="FSL47" s="1399"/>
      <c r="FSM47" s="1399"/>
      <c r="FSN47" s="1399"/>
      <c r="FSO47" s="1399"/>
      <c r="FSP47" s="1399"/>
      <c r="FSQ47" s="1399"/>
      <c r="FSR47" s="1399"/>
      <c r="FSS47" s="1399"/>
      <c r="FST47" s="1399"/>
      <c r="FSU47" s="1399"/>
      <c r="FSV47" s="1399"/>
      <c r="FSW47" s="1399"/>
      <c r="FSX47" s="1399"/>
      <c r="FSY47" s="1399"/>
      <c r="FSZ47" s="1399"/>
      <c r="FTA47" s="1399"/>
      <c r="FTB47" s="1399"/>
      <c r="FTC47" s="1399"/>
      <c r="FTD47" s="1399"/>
      <c r="FTE47" s="1399"/>
      <c r="FTF47" s="1399"/>
      <c r="FTG47" s="1399"/>
      <c r="FTH47" s="1399"/>
      <c r="FTI47" s="1399"/>
      <c r="FTJ47" s="1399"/>
      <c r="FTK47" s="1399"/>
      <c r="FTL47" s="1399"/>
      <c r="FTM47" s="1399"/>
      <c r="FTN47" s="1399"/>
      <c r="FTO47" s="1399"/>
      <c r="FTP47" s="1399"/>
      <c r="FTQ47" s="1399"/>
      <c r="FTR47" s="1399"/>
      <c r="FTS47" s="1399"/>
      <c r="FTT47" s="1399"/>
      <c r="FTU47" s="1399"/>
      <c r="FTV47" s="1399"/>
      <c r="FTW47" s="1399"/>
      <c r="FTX47" s="1399"/>
      <c r="FTY47" s="1399"/>
      <c r="FTZ47" s="1399"/>
      <c r="FUA47" s="1399"/>
      <c r="FUB47" s="1399"/>
      <c r="FUC47" s="1399"/>
      <c r="FUD47" s="1399"/>
      <c r="FUE47" s="1399"/>
      <c r="FUF47" s="1399"/>
      <c r="FUG47" s="1399"/>
      <c r="FUH47" s="1399"/>
      <c r="FUI47" s="1399"/>
      <c r="FUJ47" s="1399"/>
      <c r="FUK47" s="1399"/>
      <c r="FUL47" s="1399"/>
      <c r="FUM47" s="1399"/>
      <c r="FUN47" s="1399"/>
      <c r="FUO47" s="1399"/>
      <c r="FUP47" s="1399"/>
      <c r="FUQ47" s="1399"/>
      <c r="FUR47" s="1399"/>
      <c r="FUS47" s="1399"/>
      <c r="FUT47" s="1399"/>
      <c r="FUU47" s="1399"/>
      <c r="FUV47" s="1399"/>
      <c r="FUW47" s="1399"/>
      <c r="FUX47" s="1399"/>
      <c r="FUY47" s="1399"/>
      <c r="FUZ47" s="1399"/>
      <c r="FVA47" s="1399"/>
      <c r="FVB47" s="1399"/>
      <c r="FVC47" s="1399"/>
      <c r="FVD47" s="1399"/>
      <c r="FVE47" s="1399"/>
      <c r="FVF47" s="1399"/>
      <c r="FVG47" s="1399"/>
      <c r="FVH47" s="1399"/>
      <c r="FVI47" s="1399"/>
      <c r="FVJ47" s="1399"/>
      <c r="FVK47" s="1399"/>
      <c r="FVL47" s="1399"/>
      <c r="FVM47" s="1399"/>
      <c r="FVN47" s="1399"/>
      <c r="FVO47" s="1399"/>
      <c r="FVP47" s="1399"/>
      <c r="FVQ47" s="1399"/>
      <c r="FVR47" s="1399"/>
      <c r="FVS47" s="1399"/>
      <c r="FVT47" s="1399"/>
      <c r="FVU47" s="1399"/>
      <c r="FVV47" s="1399"/>
      <c r="FVW47" s="1399"/>
      <c r="FVX47" s="1399"/>
      <c r="FVY47" s="1399"/>
      <c r="FVZ47" s="1399"/>
      <c r="FWA47" s="1399"/>
      <c r="FWB47" s="1399"/>
      <c r="FWC47" s="1399"/>
      <c r="FWD47" s="1399"/>
      <c r="FWE47" s="1399"/>
      <c r="FWF47" s="1399"/>
      <c r="FWG47" s="1399"/>
      <c r="FWH47" s="1399"/>
      <c r="FWI47" s="1399"/>
      <c r="FWJ47" s="1399"/>
      <c r="FWK47" s="1399"/>
      <c r="FWL47" s="1399"/>
      <c r="FWM47" s="1399"/>
      <c r="FWN47" s="1399"/>
      <c r="FWO47" s="1399"/>
      <c r="FWP47" s="1399"/>
      <c r="FWQ47" s="1399"/>
      <c r="FWR47" s="1399"/>
      <c r="FWS47" s="1399"/>
      <c r="FWT47" s="1399"/>
      <c r="FWU47" s="1399"/>
      <c r="FWV47" s="1399"/>
      <c r="FWW47" s="1399"/>
      <c r="FWX47" s="1399"/>
      <c r="FWY47" s="1399"/>
      <c r="FWZ47" s="1399"/>
      <c r="FXA47" s="1399"/>
      <c r="FXB47" s="1399"/>
      <c r="FXC47" s="1399"/>
      <c r="FXD47" s="1399"/>
      <c r="FXE47" s="1399"/>
      <c r="FXF47" s="1399"/>
      <c r="FXG47" s="1399"/>
      <c r="FXH47" s="1399"/>
      <c r="FXI47" s="1399"/>
      <c r="FXJ47" s="1399"/>
      <c r="FXK47" s="1399"/>
      <c r="FXL47" s="1399"/>
      <c r="FXM47" s="1399"/>
      <c r="FXN47" s="1399"/>
      <c r="FXO47" s="1399"/>
      <c r="FXP47" s="1399"/>
      <c r="FXQ47" s="1399"/>
      <c r="FXR47" s="1399"/>
      <c r="FXS47" s="1399"/>
      <c r="FXT47" s="1399"/>
      <c r="FXU47" s="1399"/>
      <c r="FXV47" s="1399"/>
      <c r="FXW47" s="1399"/>
      <c r="FXX47" s="1399"/>
      <c r="FXY47" s="1399"/>
      <c r="FXZ47" s="1399"/>
      <c r="FYA47" s="1399"/>
      <c r="FYB47" s="1399"/>
      <c r="FYC47" s="1399"/>
      <c r="FYD47" s="1399"/>
      <c r="FYE47" s="1399"/>
      <c r="FYF47" s="1399"/>
      <c r="FYG47" s="1399"/>
      <c r="FYH47" s="1399"/>
      <c r="FYI47" s="1399"/>
      <c r="FYJ47" s="1399"/>
      <c r="FYK47" s="1399"/>
      <c r="FYL47" s="1399"/>
      <c r="FYM47" s="1399"/>
      <c r="FYN47" s="1399"/>
      <c r="FYO47" s="1399"/>
      <c r="FYP47" s="1399"/>
      <c r="FYQ47" s="1399"/>
      <c r="FYR47" s="1399"/>
      <c r="FYS47" s="1399"/>
      <c r="FYT47" s="1399"/>
      <c r="FYU47" s="1399"/>
      <c r="FYV47" s="1399"/>
      <c r="FYW47" s="1399"/>
      <c r="FYX47" s="1399"/>
      <c r="FYY47" s="1399"/>
      <c r="FYZ47" s="1399"/>
      <c r="FZA47" s="1399"/>
      <c r="FZB47" s="1399"/>
      <c r="FZC47" s="1399"/>
      <c r="FZD47" s="1399"/>
      <c r="FZE47" s="1399"/>
      <c r="FZF47" s="1399"/>
      <c r="FZG47" s="1399"/>
      <c r="FZH47" s="1399"/>
      <c r="FZI47" s="1399"/>
      <c r="FZJ47" s="1399"/>
      <c r="FZK47" s="1399"/>
      <c r="FZL47" s="1399"/>
      <c r="FZM47" s="1399"/>
      <c r="FZN47" s="1399"/>
      <c r="FZO47" s="1399"/>
      <c r="FZP47" s="1399"/>
      <c r="FZQ47" s="1399"/>
      <c r="FZR47" s="1399"/>
      <c r="FZS47" s="1399"/>
      <c r="FZT47" s="1399"/>
      <c r="FZU47" s="1399"/>
      <c r="FZV47" s="1399"/>
      <c r="FZW47" s="1399"/>
      <c r="FZX47" s="1399"/>
      <c r="FZY47" s="1399"/>
      <c r="FZZ47" s="1399"/>
      <c r="GAA47" s="1399"/>
      <c r="GAB47" s="1399"/>
      <c r="GAC47" s="1399"/>
      <c r="GAD47" s="1399"/>
      <c r="GAE47" s="1399"/>
      <c r="GAF47" s="1399"/>
      <c r="GAG47" s="1399"/>
      <c r="GAH47" s="1399"/>
      <c r="GAI47" s="1399"/>
      <c r="GAJ47" s="1399"/>
      <c r="GAK47" s="1399"/>
      <c r="GAL47" s="1399"/>
      <c r="GAM47" s="1399"/>
      <c r="GAN47" s="1399"/>
      <c r="GAO47" s="1399"/>
      <c r="GAP47" s="1399"/>
      <c r="GAQ47" s="1399"/>
      <c r="GAR47" s="1399"/>
      <c r="GAS47" s="1399"/>
      <c r="GAT47" s="1399"/>
      <c r="GAU47" s="1399"/>
      <c r="GAV47" s="1399"/>
      <c r="GAW47" s="1399"/>
      <c r="GAX47" s="1399"/>
      <c r="GAY47" s="1399"/>
      <c r="GAZ47" s="1399"/>
      <c r="GBA47" s="1399"/>
      <c r="GBB47" s="1399"/>
      <c r="GBC47" s="1399"/>
      <c r="GBD47" s="1399"/>
      <c r="GBE47" s="1399"/>
      <c r="GBF47" s="1399"/>
      <c r="GBG47" s="1399"/>
      <c r="GBH47" s="1399"/>
      <c r="GBI47" s="1399"/>
      <c r="GBJ47" s="1399"/>
      <c r="GBK47" s="1399"/>
      <c r="GBL47" s="1399"/>
      <c r="GBM47" s="1399"/>
      <c r="GBN47" s="1399"/>
      <c r="GBO47" s="1399"/>
      <c r="GBP47" s="1399"/>
      <c r="GBQ47" s="1399"/>
      <c r="GBR47" s="1399"/>
      <c r="GBS47" s="1399"/>
      <c r="GBT47" s="1399"/>
      <c r="GBU47" s="1399"/>
      <c r="GBV47" s="1399"/>
      <c r="GBW47" s="1399"/>
      <c r="GBX47" s="1399"/>
      <c r="GBY47" s="1399"/>
      <c r="GBZ47" s="1399"/>
      <c r="GCA47" s="1399"/>
      <c r="GCB47" s="1399"/>
      <c r="GCC47" s="1399"/>
      <c r="GCD47" s="1399"/>
      <c r="GCE47" s="1399"/>
      <c r="GCF47" s="1399"/>
      <c r="GCG47" s="1399"/>
      <c r="GCH47" s="1399"/>
      <c r="GCI47" s="1399"/>
      <c r="GCJ47" s="1399"/>
      <c r="GCK47" s="1399"/>
      <c r="GCL47" s="1399"/>
      <c r="GCM47" s="1399"/>
      <c r="GCN47" s="1399"/>
      <c r="GCO47" s="1399"/>
      <c r="GCP47" s="1399"/>
      <c r="GCQ47" s="1399"/>
      <c r="GCR47" s="1399"/>
      <c r="GCS47" s="1399"/>
      <c r="GCT47" s="1399"/>
      <c r="GCU47" s="1399"/>
      <c r="GCV47" s="1399"/>
      <c r="GCW47" s="1399"/>
      <c r="GCX47" s="1399"/>
      <c r="GCY47" s="1399"/>
      <c r="GCZ47" s="1399"/>
      <c r="GDA47" s="1399"/>
      <c r="GDB47" s="1399"/>
      <c r="GDC47" s="1399"/>
      <c r="GDD47" s="1399"/>
      <c r="GDE47" s="1399"/>
      <c r="GDF47" s="1399"/>
      <c r="GDG47" s="1399"/>
      <c r="GDH47" s="1399"/>
      <c r="GDI47" s="1399"/>
      <c r="GDJ47" s="1399"/>
      <c r="GDK47" s="1399"/>
      <c r="GDL47" s="1399"/>
      <c r="GDM47" s="1399"/>
      <c r="GDN47" s="1399"/>
      <c r="GDO47" s="1399"/>
      <c r="GDP47" s="1399"/>
      <c r="GDQ47" s="1399"/>
      <c r="GDR47" s="1399"/>
      <c r="GDS47" s="1399"/>
      <c r="GDT47" s="1399"/>
      <c r="GDU47" s="1399"/>
      <c r="GDV47" s="1399"/>
      <c r="GDW47" s="1399"/>
      <c r="GDX47" s="1399"/>
      <c r="GDY47" s="1399"/>
      <c r="GDZ47" s="1399"/>
      <c r="GEA47" s="1399"/>
      <c r="GEB47" s="1399"/>
      <c r="GEC47" s="1399"/>
      <c r="GED47" s="1399"/>
      <c r="GEE47" s="1399"/>
      <c r="GEF47" s="1399"/>
      <c r="GEG47" s="1399"/>
      <c r="GEH47" s="1399"/>
      <c r="GEI47" s="1399"/>
      <c r="GEJ47" s="1399"/>
      <c r="GEK47" s="1399"/>
      <c r="GEL47" s="1399"/>
      <c r="GEM47" s="1399"/>
      <c r="GEN47" s="1399"/>
      <c r="GEO47" s="1399"/>
      <c r="GEP47" s="1399"/>
      <c r="GEQ47" s="1399"/>
      <c r="GER47" s="1399"/>
      <c r="GES47" s="1399"/>
      <c r="GET47" s="1399"/>
      <c r="GEU47" s="1399"/>
      <c r="GEV47" s="1399"/>
      <c r="GEW47" s="1399"/>
      <c r="GEX47" s="1399"/>
      <c r="GEY47" s="1399"/>
      <c r="GEZ47" s="1399"/>
      <c r="GFA47" s="1399"/>
      <c r="GFB47" s="1399"/>
      <c r="GFC47" s="1399"/>
      <c r="GFD47" s="1399"/>
      <c r="GFE47" s="1399"/>
      <c r="GFF47" s="1399"/>
      <c r="GFG47" s="1399"/>
      <c r="GFH47" s="1399"/>
      <c r="GFI47" s="1399"/>
      <c r="GFJ47" s="1399"/>
      <c r="GFK47" s="1399"/>
      <c r="GFL47" s="1399"/>
      <c r="GFM47" s="1399"/>
      <c r="GFN47" s="1399"/>
      <c r="GFO47" s="1399"/>
      <c r="GFP47" s="1399"/>
      <c r="GFQ47" s="1399"/>
      <c r="GFR47" s="1399"/>
      <c r="GFS47" s="1399"/>
      <c r="GFT47" s="1399"/>
      <c r="GFU47" s="1399"/>
      <c r="GFV47" s="1399"/>
      <c r="GFW47" s="1399"/>
      <c r="GFX47" s="1399"/>
      <c r="GFY47" s="1399"/>
      <c r="GFZ47" s="1399"/>
      <c r="GGA47" s="1399"/>
      <c r="GGB47" s="1399"/>
      <c r="GGC47" s="1399"/>
      <c r="GGD47" s="1399"/>
      <c r="GGE47" s="1399"/>
      <c r="GGF47" s="1399"/>
      <c r="GGG47" s="1399"/>
      <c r="GGH47" s="1399"/>
      <c r="GGI47" s="1399"/>
      <c r="GGJ47" s="1399"/>
      <c r="GGK47" s="1399"/>
      <c r="GGL47" s="1399"/>
      <c r="GGM47" s="1399"/>
      <c r="GGN47" s="1399"/>
      <c r="GGO47" s="1399"/>
      <c r="GGP47" s="1399"/>
      <c r="GGQ47" s="1399"/>
      <c r="GGR47" s="1399"/>
      <c r="GGS47" s="1399"/>
      <c r="GGT47" s="1399"/>
      <c r="GGU47" s="1399"/>
      <c r="GGV47" s="1399"/>
      <c r="GGW47" s="1399"/>
      <c r="GGX47" s="1399"/>
      <c r="GGY47" s="1399"/>
      <c r="GGZ47" s="1399"/>
      <c r="GHA47" s="1399"/>
      <c r="GHB47" s="1399"/>
      <c r="GHC47" s="1399"/>
      <c r="GHD47" s="1399"/>
      <c r="GHE47" s="1399"/>
      <c r="GHF47" s="1399"/>
      <c r="GHG47" s="1399"/>
      <c r="GHH47" s="1399"/>
      <c r="GHI47" s="1399"/>
      <c r="GHJ47" s="1399"/>
      <c r="GHK47" s="1399"/>
      <c r="GHL47" s="1399"/>
      <c r="GHM47" s="1399"/>
      <c r="GHN47" s="1399"/>
      <c r="GHO47" s="1399"/>
      <c r="GHP47" s="1399"/>
      <c r="GHQ47" s="1399"/>
      <c r="GHR47" s="1399"/>
      <c r="GHS47" s="1399"/>
      <c r="GHT47" s="1399"/>
      <c r="GHU47" s="1399"/>
      <c r="GHV47" s="1399"/>
      <c r="GHW47" s="1399"/>
      <c r="GHX47" s="1399"/>
      <c r="GHY47" s="1399"/>
      <c r="GHZ47" s="1399"/>
      <c r="GIA47" s="1399"/>
      <c r="GIB47" s="1399"/>
      <c r="GIC47" s="1399"/>
      <c r="GID47" s="1399"/>
      <c r="GIE47" s="1399"/>
      <c r="GIF47" s="1399"/>
      <c r="GIG47" s="1399"/>
      <c r="GIH47" s="1399"/>
      <c r="GII47" s="1399"/>
      <c r="GIJ47" s="1399"/>
      <c r="GIK47" s="1399"/>
      <c r="GIL47" s="1399"/>
      <c r="GIM47" s="1399"/>
      <c r="GIN47" s="1399"/>
      <c r="GIO47" s="1399"/>
      <c r="GIP47" s="1399"/>
      <c r="GIQ47" s="1399"/>
      <c r="GIR47" s="1399"/>
      <c r="GIS47" s="1399"/>
      <c r="GIT47" s="1399"/>
      <c r="GIU47" s="1399"/>
      <c r="GIV47" s="1399"/>
      <c r="GIW47" s="1399"/>
      <c r="GIX47" s="1399"/>
      <c r="GIY47" s="1399"/>
      <c r="GIZ47" s="1399"/>
      <c r="GJA47" s="1399"/>
      <c r="GJB47" s="1399"/>
      <c r="GJC47" s="1399"/>
      <c r="GJD47" s="1399"/>
      <c r="GJE47" s="1399"/>
      <c r="GJF47" s="1399"/>
      <c r="GJG47" s="1399"/>
      <c r="GJH47" s="1399"/>
      <c r="GJI47" s="1399"/>
      <c r="GJJ47" s="1399"/>
      <c r="GJK47" s="1399"/>
      <c r="GJL47" s="1399"/>
      <c r="GJM47" s="1399"/>
      <c r="GJN47" s="1399"/>
      <c r="GJO47" s="1399"/>
      <c r="GJP47" s="1399"/>
      <c r="GJQ47" s="1399"/>
      <c r="GJR47" s="1399"/>
      <c r="GJS47" s="1399"/>
      <c r="GJT47" s="1399"/>
      <c r="GJU47" s="1399"/>
      <c r="GJV47" s="1399"/>
      <c r="GJW47" s="1399"/>
      <c r="GJX47" s="1399"/>
      <c r="GJY47" s="1399"/>
      <c r="GJZ47" s="1399"/>
      <c r="GKA47" s="1399"/>
      <c r="GKB47" s="1399"/>
      <c r="GKC47" s="1399"/>
      <c r="GKD47" s="1399"/>
      <c r="GKE47" s="1399"/>
      <c r="GKF47" s="1399"/>
      <c r="GKG47" s="1399"/>
      <c r="GKH47" s="1399"/>
      <c r="GKI47" s="1399"/>
      <c r="GKJ47" s="1399"/>
      <c r="GKK47" s="1399"/>
      <c r="GKL47" s="1399"/>
      <c r="GKM47" s="1399"/>
      <c r="GKN47" s="1399"/>
      <c r="GKO47" s="1399"/>
      <c r="GKP47" s="1399"/>
      <c r="GKQ47" s="1399"/>
      <c r="GKR47" s="1399"/>
      <c r="GKS47" s="1399"/>
      <c r="GKT47" s="1399"/>
      <c r="GKU47" s="1399"/>
      <c r="GKV47" s="1399"/>
      <c r="GKW47" s="1399"/>
      <c r="GKX47" s="1399"/>
      <c r="GKY47" s="1399"/>
      <c r="GKZ47" s="1399"/>
      <c r="GLA47" s="1399"/>
      <c r="GLB47" s="1399"/>
      <c r="GLC47" s="1399"/>
      <c r="GLD47" s="1399"/>
      <c r="GLE47" s="1399"/>
      <c r="GLF47" s="1399"/>
      <c r="GLG47" s="1399"/>
      <c r="GLH47" s="1399"/>
      <c r="GLI47" s="1399"/>
      <c r="GLJ47" s="1399"/>
      <c r="GLK47" s="1399"/>
      <c r="GLL47" s="1399"/>
      <c r="GLM47" s="1399"/>
      <c r="GLN47" s="1399"/>
      <c r="GLO47" s="1399"/>
      <c r="GLP47" s="1399"/>
      <c r="GLQ47" s="1399"/>
      <c r="GLR47" s="1399"/>
      <c r="GLS47" s="1399"/>
      <c r="GLT47" s="1399"/>
      <c r="GLU47" s="1399"/>
      <c r="GLV47" s="1399"/>
      <c r="GLW47" s="1399"/>
      <c r="GLX47" s="1399"/>
      <c r="GLY47" s="1399"/>
      <c r="GLZ47" s="1399"/>
      <c r="GMA47" s="1399"/>
      <c r="GMB47" s="1399"/>
      <c r="GMC47" s="1399"/>
      <c r="GMD47" s="1399"/>
      <c r="GME47" s="1399"/>
      <c r="GMF47" s="1399"/>
      <c r="GMG47" s="1399"/>
      <c r="GMH47" s="1399"/>
      <c r="GMI47" s="1399"/>
      <c r="GMJ47" s="1399"/>
      <c r="GMK47" s="1399"/>
      <c r="GML47" s="1399"/>
      <c r="GMM47" s="1399"/>
      <c r="GMN47" s="1399"/>
      <c r="GMO47" s="1399"/>
      <c r="GMP47" s="1399"/>
      <c r="GMQ47" s="1399"/>
      <c r="GMR47" s="1399"/>
      <c r="GMS47" s="1399"/>
      <c r="GMT47" s="1399"/>
      <c r="GMU47" s="1399"/>
      <c r="GMV47" s="1399"/>
      <c r="GMW47" s="1399"/>
      <c r="GMX47" s="1399"/>
      <c r="GMY47" s="1399"/>
      <c r="GMZ47" s="1399"/>
      <c r="GNA47" s="1399"/>
      <c r="GNB47" s="1399"/>
      <c r="GNC47" s="1399"/>
      <c r="GND47" s="1399"/>
      <c r="GNE47" s="1399"/>
      <c r="GNF47" s="1399"/>
      <c r="GNG47" s="1399"/>
      <c r="GNH47" s="1399"/>
      <c r="GNI47" s="1399"/>
      <c r="GNJ47" s="1399"/>
      <c r="GNK47" s="1399"/>
      <c r="GNL47" s="1399"/>
      <c r="GNM47" s="1399"/>
      <c r="GNN47" s="1399"/>
      <c r="GNO47" s="1399"/>
      <c r="GNP47" s="1399"/>
      <c r="GNQ47" s="1399"/>
      <c r="GNR47" s="1399"/>
      <c r="GNS47" s="1399"/>
      <c r="GNT47" s="1399"/>
      <c r="GNU47" s="1399"/>
      <c r="GNV47" s="1399"/>
      <c r="GNW47" s="1399"/>
      <c r="GNX47" s="1399"/>
      <c r="GNY47" s="1399"/>
      <c r="GNZ47" s="1399"/>
      <c r="GOA47" s="1399"/>
      <c r="GOB47" s="1399"/>
      <c r="GOC47" s="1399"/>
      <c r="GOD47" s="1399"/>
      <c r="GOE47" s="1399"/>
      <c r="GOF47" s="1399"/>
      <c r="GOG47" s="1399"/>
      <c r="GOH47" s="1399"/>
      <c r="GOI47" s="1399"/>
      <c r="GOJ47" s="1399"/>
      <c r="GOK47" s="1399"/>
      <c r="GOL47" s="1399"/>
      <c r="GOM47" s="1399"/>
      <c r="GON47" s="1399"/>
      <c r="GOO47" s="1399"/>
      <c r="GOP47" s="1399"/>
      <c r="GOQ47" s="1399"/>
      <c r="GOR47" s="1399"/>
      <c r="GOS47" s="1399"/>
      <c r="GOT47" s="1399"/>
      <c r="GOU47" s="1399"/>
      <c r="GOV47" s="1399"/>
      <c r="GOW47" s="1399"/>
      <c r="GOX47" s="1399"/>
      <c r="GOY47" s="1399"/>
      <c r="GOZ47" s="1399"/>
      <c r="GPA47" s="1399"/>
      <c r="GPB47" s="1399"/>
      <c r="GPC47" s="1399"/>
      <c r="GPD47" s="1399"/>
      <c r="GPE47" s="1399"/>
      <c r="GPF47" s="1399"/>
      <c r="GPG47" s="1399"/>
      <c r="GPH47" s="1399"/>
      <c r="GPI47" s="1399"/>
      <c r="GPJ47" s="1399"/>
      <c r="GPK47" s="1399"/>
      <c r="GPL47" s="1399"/>
      <c r="GPM47" s="1399"/>
      <c r="GPN47" s="1399"/>
      <c r="GPO47" s="1399"/>
      <c r="GPP47" s="1399"/>
      <c r="GPQ47" s="1399"/>
      <c r="GPR47" s="1399"/>
      <c r="GPS47" s="1399"/>
      <c r="GPT47" s="1399"/>
      <c r="GPU47" s="1399"/>
      <c r="GPV47" s="1399"/>
      <c r="GPW47" s="1399"/>
      <c r="GPX47" s="1399"/>
      <c r="GPY47" s="1399"/>
      <c r="GPZ47" s="1399"/>
      <c r="GQA47" s="1399"/>
      <c r="GQB47" s="1399"/>
      <c r="GQC47" s="1399"/>
      <c r="GQD47" s="1399"/>
      <c r="GQE47" s="1399"/>
      <c r="GQF47" s="1399"/>
      <c r="GQG47" s="1399"/>
      <c r="GQH47" s="1399"/>
      <c r="GQI47" s="1399"/>
      <c r="GQJ47" s="1399"/>
      <c r="GQK47" s="1399"/>
      <c r="GQL47" s="1399"/>
      <c r="GQM47" s="1399"/>
      <c r="GQN47" s="1399"/>
      <c r="GQO47" s="1399"/>
      <c r="GQP47" s="1399"/>
      <c r="GQQ47" s="1399"/>
      <c r="GQR47" s="1399"/>
      <c r="GQS47" s="1399"/>
      <c r="GQT47" s="1399"/>
      <c r="GQU47" s="1399"/>
      <c r="GQV47" s="1399"/>
      <c r="GQW47" s="1399"/>
      <c r="GQX47" s="1399"/>
      <c r="GQY47" s="1399"/>
      <c r="GQZ47" s="1399"/>
      <c r="GRA47" s="1399"/>
      <c r="GRB47" s="1399"/>
      <c r="GRC47" s="1399"/>
      <c r="GRD47" s="1399"/>
      <c r="GRE47" s="1399"/>
      <c r="GRF47" s="1399"/>
      <c r="GRG47" s="1399"/>
      <c r="GRH47" s="1399"/>
      <c r="GRI47" s="1399"/>
      <c r="GRJ47" s="1399"/>
      <c r="GRK47" s="1399"/>
      <c r="GRL47" s="1399"/>
      <c r="GRM47" s="1399"/>
      <c r="GRN47" s="1399"/>
      <c r="GRO47" s="1399"/>
      <c r="GRP47" s="1399"/>
      <c r="GRQ47" s="1399"/>
      <c r="GRR47" s="1399"/>
      <c r="GRS47" s="1399"/>
      <c r="GRT47" s="1399"/>
      <c r="GRU47" s="1399"/>
      <c r="GRV47" s="1399"/>
      <c r="GRW47" s="1399"/>
      <c r="GRX47" s="1399"/>
      <c r="GRY47" s="1399"/>
      <c r="GRZ47" s="1399"/>
      <c r="GSA47" s="1399"/>
      <c r="GSB47" s="1399"/>
      <c r="GSC47" s="1399"/>
      <c r="GSD47" s="1399"/>
      <c r="GSE47" s="1399"/>
      <c r="GSF47" s="1399"/>
      <c r="GSG47" s="1399"/>
      <c r="GSH47" s="1399"/>
      <c r="GSI47" s="1399"/>
      <c r="GSJ47" s="1399"/>
      <c r="GSK47" s="1399"/>
      <c r="GSL47" s="1399"/>
      <c r="GSM47" s="1399"/>
      <c r="GSN47" s="1399"/>
      <c r="GSO47" s="1399"/>
      <c r="GSP47" s="1399"/>
      <c r="GSQ47" s="1399"/>
      <c r="GSR47" s="1399"/>
      <c r="GSS47" s="1399"/>
      <c r="GST47" s="1399"/>
      <c r="GSU47" s="1399"/>
      <c r="GSV47" s="1399"/>
      <c r="GSW47" s="1399"/>
      <c r="GSX47" s="1399"/>
      <c r="GSY47" s="1399"/>
      <c r="GSZ47" s="1399"/>
      <c r="GTA47" s="1399"/>
      <c r="GTB47" s="1399"/>
      <c r="GTC47" s="1399"/>
      <c r="GTD47" s="1399"/>
      <c r="GTE47" s="1399"/>
      <c r="GTF47" s="1399"/>
      <c r="GTG47" s="1399"/>
      <c r="GTH47" s="1399"/>
      <c r="GTI47" s="1399"/>
      <c r="GTJ47" s="1399"/>
      <c r="GTK47" s="1399"/>
      <c r="GTL47" s="1399"/>
      <c r="GTM47" s="1399"/>
      <c r="GTN47" s="1399"/>
      <c r="GTO47" s="1399"/>
      <c r="GTP47" s="1399"/>
      <c r="GTQ47" s="1399"/>
      <c r="GTR47" s="1399"/>
      <c r="GTS47" s="1399"/>
      <c r="GTT47" s="1399"/>
      <c r="GTU47" s="1399"/>
      <c r="GTV47" s="1399"/>
      <c r="GTW47" s="1399"/>
      <c r="GTX47" s="1399"/>
      <c r="GTY47" s="1399"/>
      <c r="GTZ47" s="1399"/>
      <c r="GUA47" s="1399"/>
      <c r="GUB47" s="1399"/>
      <c r="GUC47" s="1399"/>
      <c r="GUD47" s="1399"/>
      <c r="GUE47" s="1399"/>
      <c r="GUF47" s="1399"/>
      <c r="GUG47" s="1399"/>
      <c r="GUH47" s="1399"/>
      <c r="GUI47" s="1399"/>
      <c r="GUJ47" s="1399"/>
      <c r="GUK47" s="1399"/>
      <c r="GUL47" s="1399"/>
      <c r="GUM47" s="1399"/>
      <c r="GUN47" s="1399"/>
      <c r="GUO47" s="1399"/>
      <c r="GUP47" s="1399"/>
      <c r="GUQ47" s="1399"/>
      <c r="GUR47" s="1399"/>
      <c r="GUS47" s="1399"/>
      <c r="GUT47" s="1399"/>
      <c r="GUU47" s="1399"/>
      <c r="GUV47" s="1399"/>
      <c r="GUW47" s="1399"/>
      <c r="GUX47" s="1399"/>
      <c r="GUY47" s="1399"/>
      <c r="GUZ47" s="1399"/>
      <c r="GVA47" s="1399"/>
      <c r="GVB47" s="1399"/>
      <c r="GVC47" s="1399"/>
      <c r="GVD47" s="1399"/>
      <c r="GVE47" s="1399"/>
      <c r="GVF47" s="1399"/>
      <c r="GVG47" s="1399"/>
      <c r="GVH47" s="1399"/>
      <c r="GVI47" s="1399"/>
      <c r="GVJ47" s="1399"/>
      <c r="GVK47" s="1399"/>
      <c r="GVL47" s="1399"/>
      <c r="GVM47" s="1399"/>
      <c r="GVN47" s="1399"/>
      <c r="GVO47" s="1399"/>
      <c r="GVP47" s="1399"/>
      <c r="GVQ47" s="1399"/>
      <c r="GVR47" s="1399"/>
      <c r="GVS47" s="1399"/>
      <c r="GVT47" s="1399"/>
      <c r="GVU47" s="1399"/>
      <c r="GVV47" s="1399"/>
      <c r="GVW47" s="1399"/>
      <c r="GVX47" s="1399"/>
      <c r="GVY47" s="1399"/>
      <c r="GVZ47" s="1399"/>
      <c r="GWA47" s="1399"/>
      <c r="GWB47" s="1399"/>
      <c r="GWC47" s="1399"/>
      <c r="GWD47" s="1399"/>
      <c r="GWE47" s="1399"/>
      <c r="GWF47" s="1399"/>
      <c r="GWG47" s="1399"/>
      <c r="GWH47" s="1399"/>
      <c r="GWI47" s="1399"/>
      <c r="GWJ47" s="1399"/>
      <c r="GWK47" s="1399"/>
      <c r="GWL47" s="1399"/>
      <c r="GWM47" s="1399"/>
      <c r="GWN47" s="1399"/>
      <c r="GWO47" s="1399"/>
      <c r="GWP47" s="1399"/>
      <c r="GWQ47" s="1399"/>
      <c r="GWR47" s="1399"/>
      <c r="GWS47" s="1399"/>
      <c r="GWT47" s="1399"/>
      <c r="GWU47" s="1399"/>
      <c r="GWV47" s="1399"/>
      <c r="GWW47" s="1399"/>
      <c r="GWX47" s="1399"/>
      <c r="GWY47" s="1399"/>
      <c r="GWZ47" s="1399"/>
      <c r="GXA47" s="1399"/>
      <c r="GXB47" s="1399"/>
      <c r="GXC47" s="1399"/>
      <c r="GXD47" s="1399"/>
      <c r="GXE47" s="1399"/>
      <c r="GXF47" s="1399"/>
      <c r="GXG47" s="1399"/>
      <c r="GXH47" s="1399"/>
      <c r="GXI47" s="1399"/>
      <c r="GXJ47" s="1399"/>
      <c r="GXK47" s="1399"/>
      <c r="GXL47" s="1399"/>
      <c r="GXM47" s="1399"/>
      <c r="GXN47" s="1399"/>
      <c r="GXO47" s="1399"/>
      <c r="GXP47" s="1399"/>
      <c r="GXQ47" s="1399"/>
      <c r="GXR47" s="1399"/>
      <c r="GXS47" s="1399"/>
      <c r="GXT47" s="1399"/>
      <c r="GXU47" s="1399"/>
      <c r="GXV47" s="1399"/>
      <c r="GXW47" s="1399"/>
      <c r="GXX47" s="1399"/>
      <c r="GXY47" s="1399"/>
      <c r="GXZ47" s="1399"/>
      <c r="GYA47" s="1399"/>
      <c r="GYB47" s="1399"/>
      <c r="GYC47" s="1399"/>
      <c r="GYD47" s="1399"/>
      <c r="GYE47" s="1399"/>
      <c r="GYF47" s="1399"/>
      <c r="GYG47" s="1399"/>
      <c r="GYH47" s="1399"/>
      <c r="GYI47" s="1399"/>
      <c r="GYJ47" s="1399"/>
      <c r="GYK47" s="1399"/>
      <c r="GYL47" s="1399"/>
      <c r="GYM47" s="1399"/>
      <c r="GYN47" s="1399"/>
      <c r="GYO47" s="1399"/>
      <c r="GYP47" s="1399"/>
      <c r="GYQ47" s="1399"/>
      <c r="GYR47" s="1399"/>
      <c r="GYS47" s="1399"/>
      <c r="GYT47" s="1399"/>
      <c r="GYU47" s="1399"/>
      <c r="GYV47" s="1399"/>
      <c r="GYW47" s="1399"/>
      <c r="GYX47" s="1399"/>
      <c r="GYY47" s="1399"/>
      <c r="GYZ47" s="1399"/>
      <c r="GZA47" s="1399"/>
      <c r="GZB47" s="1399"/>
      <c r="GZC47" s="1399"/>
      <c r="GZD47" s="1399"/>
      <c r="GZE47" s="1399"/>
      <c r="GZF47" s="1399"/>
      <c r="GZG47" s="1399"/>
      <c r="GZH47" s="1399"/>
      <c r="GZI47" s="1399"/>
      <c r="GZJ47" s="1399"/>
      <c r="GZK47" s="1399"/>
      <c r="GZL47" s="1399"/>
      <c r="GZM47" s="1399"/>
      <c r="GZN47" s="1399"/>
      <c r="GZO47" s="1399"/>
      <c r="GZP47" s="1399"/>
      <c r="GZQ47" s="1399"/>
      <c r="GZR47" s="1399"/>
      <c r="GZS47" s="1399"/>
      <c r="GZT47" s="1399"/>
      <c r="GZU47" s="1399"/>
      <c r="GZV47" s="1399"/>
      <c r="GZW47" s="1399"/>
      <c r="GZX47" s="1399"/>
      <c r="GZY47" s="1399"/>
      <c r="GZZ47" s="1399"/>
      <c r="HAA47" s="1399"/>
      <c r="HAB47" s="1399"/>
      <c r="HAC47" s="1399"/>
      <c r="HAD47" s="1399"/>
      <c r="HAE47" s="1399"/>
      <c r="HAF47" s="1399"/>
      <c r="HAG47" s="1399"/>
      <c r="HAH47" s="1399"/>
      <c r="HAI47" s="1399"/>
      <c r="HAJ47" s="1399"/>
      <c r="HAK47" s="1399"/>
      <c r="HAL47" s="1399"/>
      <c r="HAM47" s="1399"/>
      <c r="HAN47" s="1399"/>
      <c r="HAO47" s="1399"/>
      <c r="HAP47" s="1399"/>
      <c r="HAQ47" s="1399"/>
      <c r="HAR47" s="1399"/>
      <c r="HAS47" s="1399"/>
      <c r="HAT47" s="1399"/>
      <c r="HAU47" s="1399"/>
      <c r="HAV47" s="1399"/>
      <c r="HAW47" s="1399"/>
      <c r="HAX47" s="1399"/>
      <c r="HAY47" s="1399"/>
      <c r="HAZ47" s="1399"/>
      <c r="HBA47" s="1399"/>
      <c r="HBB47" s="1399"/>
      <c r="HBC47" s="1399"/>
      <c r="HBD47" s="1399"/>
      <c r="HBE47" s="1399"/>
      <c r="HBF47" s="1399"/>
      <c r="HBG47" s="1399"/>
      <c r="HBH47" s="1399"/>
      <c r="HBI47" s="1399"/>
      <c r="HBJ47" s="1399"/>
      <c r="HBK47" s="1399"/>
      <c r="HBL47" s="1399"/>
      <c r="HBM47" s="1399"/>
      <c r="HBN47" s="1399"/>
      <c r="HBO47" s="1399"/>
      <c r="HBP47" s="1399"/>
      <c r="HBQ47" s="1399"/>
      <c r="HBR47" s="1399"/>
      <c r="HBS47" s="1399"/>
      <c r="HBT47" s="1399"/>
      <c r="HBU47" s="1399"/>
      <c r="HBV47" s="1399"/>
      <c r="HBW47" s="1399"/>
      <c r="HBX47" s="1399"/>
      <c r="HBY47" s="1399"/>
      <c r="HBZ47" s="1399"/>
      <c r="HCA47" s="1399"/>
      <c r="HCB47" s="1399"/>
      <c r="HCC47" s="1399"/>
      <c r="HCD47" s="1399"/>
      <c r="HCE47" s="1399"/>
      <c r="HCF47" s="1399"/>
      <c r="HCG47" s="1399"/>
      <c r="HCH47" s="1399"/>
      <c r="HCI47" s="1399"/>
      <c r="HCJ47" s="1399"/>
      <c r="HCK47" s="1399"/>
      <c r="HCL47" s="1399"/>
      <c r="HCM47" s="1399"/>
      <c r="HCN47" s="1399"/>
      <c r="HCO47" s="1399"/>
      <c r="HCP47" s="1399"/>
      <c r="HCQ47" s="1399"/>
      <c r="HCR47" s="1399"/>
      <c r="HCS47" s="1399"/>
      <c r="HCT47" s="1399"/>
      <c r="HCU47" s="1399"/>
      <c r="HCV47" s="1399"/>
      <c r="HCW47" s="1399"/>
      <c r="HCX47" s="1399"/>
      <c r="HCY47" s="1399"/>
      <c r="HCZ47" s="1399"/>
      <c r="HDA47" s="1399"/>
      <c r="HDB47" s="1399"/>
      <c r="HDC47" s="1399"/>
      <c r="HDD47" s="1399"/>
      <c r="HDE47" s="1399"/>
      <c r="HDF47" s="1399"/>
      <c r="HDG47" s="1399"/>
      <c r="HDH47" s="1399"/>
      <c r="HDI47" s="1399"/>
      <c r="HDJ47" s="1399"/>
      <c r="HDK47" s="1399"/>
      <c r="HDL47" s="1399"/>
      <c r="HDM47" s="1399"/>
      <c r="HDN47" s="1399"/>
      <c r="HDO47" s="1399"/>
      <c r="HDP47" s="1399"/>
      <c r="HDQ47" s="1399"/>
      <c r="HDR47" s="1399"/>
      <c r="HDS47" s="1399"/>
      <c r="HDT47" s="1399"/>
      <c r="HDU47" s="1399"/>
      <c r="HDV47" s="1399"/>
      <c r="HDW47" s="1399"/>
      <c r="HDX47" s="1399"/>
      <c r="HDY47" s="1399"/>
      <c r="HDZ47" s="1399"/>
      <c r="HEA47" s="1399"/>
      <c r="HEB47" s="1399"/>
      <c r="HEC47" s="1399"/>
      <c r="HED47" s="1399"/>
      <c r="HEE47" s="1399"/>
      <c r="HEF47" s="1399"/>
      <c r="HEG47" s="1399"/>
      <c r="HEH47" s="1399"/>
      <c r="HEI47" s="1399"/>
      <c r="HEJ47" s="1399"/>
      <c r="HEK47" s="1399"/>
      <c r="HEL47" s="1399"/>
      <c r="HEM47" s="1399"/>
      <c r="HEN47" s="1399"/>
      <c r="HEO47" s="1399"/>
      <c r="HEP47" s="1399"/>
      <c r="HEQ47" s="1399"/>
      <c r="HER47" s="1399"/>
      <c r="HES47" s="1399"/>
      <c r="HET47" s="1399"/>
      <c r="HEU47" s="1399"/>
      <c r="HEV47" s="1399"/>
      <c r="HEW47" s="1399"/>
      <c r="HEX47" s="1399"/>
      <c r="HEY47" s="1399"/>
      <c r="HEZ47" s="1399"/>
      <c r="HFA47" s="1399"/>
      <c r="HFB47" s="1399"/>
      <c r="HFC47" s="1399"/>
      <c r="HFD47" s="1399"/>
      <c r="HFE47" s="1399"/>
      <c r="HFF47" s="1399"/>
      <c r="HFG47" s="1399"/>
      <c r="HFH47" s="1399"/>
      <c r="HFI47" s="1399"/>
      <c r="HFJ47" s="1399"/>
      <c r="HFK47" s="1399"/>
      <c r="HFL47" s="1399"/>
      <c r="HFM47" s="1399"/>
      <c r="HFN47" s="1399"/>
      <c r="HFO47" s="1399"/>
      <c r="HFP47" s="1399"/>
      <c r="HFQ47" s="1399"/>
      <c r="HFR47" s="1399"/>
      <c r="HFS47" s="1399"/>
      <c r="HFT47" s="1399"/>
      <c r="HFU47" s="1399"/>
      <c r="HFV47" s="1399"/>
      <c r="HFW47" s="1399"/>
      <c r="HFX47" s="1399"/>
      <c r="HFY47" s="1399"/>
      <c r="HFZ47" s="1399"/>
      <c r="HGA47" s="1399"/>
      <c r="HGB47" s="1399"/>
      <c r="HGC47" s="1399"/>
      <c r="HGD47" s="1399"/>
      <c r="HGE47" s="1399"/>
      <c r="HGF47" s="1399"/>
      <c r="HGG47" s="1399"/>
      <c r="HGH47" s="1399"/>
      <c r="HGI47" s="1399"/>
      <c r="HGJ47" s="1399"/>
      <c r="HGK47" s="1399"/>
      <c r="HGL47" s="1399"/>
      <c r="HGM47" s="1399"/>
      <c r="HGN47" s="1399"/>
      <c r="HGO47" s="1399"/>
      <c r="HGP47" s="1399"/>
      <c r="HGQ47" s="1399"/>
      <c r="HGR47" s="1399"/>
      <c r="HGS47" s="1399"/>
      <c r="HGT47" s="1399"/>
      <c r="HGU47" s="1399"/>
      <c r="HGV47" s="1399"/>
      <c r="HGW47" s="1399"/>
      <c r="HGX47" s="1399"/>
      <c r="HGY47" s="1399"/>
      <c r="HGZ47" s="1399"/>
      <c r="HHA47" s="1399"/>
      <c r="HHB47" s="1399"/>
      <c r="HHC47" s="1399"/>
      <c r="HHD47" s="1399"/>
      <c r="HHE47" s="1399"/>
      <c r="HHF47" s="1399"/>
      <c r="HHG47" s="1399"/>
      <c r="HHH47" s="1399"/>
      <c r="HHI47" s="1399"/>
      <c r="HHJ47" s="1399"/>
      <c r="HHK47" s="1399"/>
      <c r="HHL47" s="1399"/>
      <c r="HHM47" s="1399"/>
      <c r="HHN47" s="1399"/>
      <c r="HHO47" s="1399"/>
      <c r="HHP47" s="1399"/>
      <c r="HHQ47" s="1399"/>
      <c r="HHR47" s="1399"/>
      <c r="HHS47" s="1399"/>
      <c r="HHT47" s="1399"/>
      <c r="HHU47" s="1399"/>
      <c r="HHV47" s="1399"/>
      <c r="HHW47" s="1399"/>
      <c r="HHX47" s="1399"/>
      <c r="HHY47" s="1399"/>
      <c r="HHZ47" s="1399"/>
      <c r="HIA47" s="1399"/>
      <c r="HIB47" s="1399"/>
      <c r="HIC47" s="1399"/>
      <c r="HID47" s="1399"/>
      <c r="HIE47" s="1399"/>
      <c r="HIF47" s="1399"/>
      <c r="HIG47" s="1399"/>
      <c r="HIH47" s="1399"/>
      <c r="HII47" s="1399"/>
      <c r="HIJ47" s="1399"/>
      <c r="HIK47" s="1399"/>
      <c r="HIL47" s="1399"/>
      <c r="HIM47" s="1399"/>
      <c r="HIN47" s="1399"/>
      <c r="HIO47" s="1399"/>
      <c r="HIP47" s="1399"/>
      <c r="HIQ47" s="1399"/>
      <c r="HIR47" s="1399"/>
      <c r="HIS47" s="1399"/>
      <c r="HIT47" s="1399"/>
      <c r="HIU47" s="1399"/>
      <c r="HIV47" s="1399"/>
      <c r="HIW47" s="1399"/>
      <c r="HIX47" s="1399"/>
      <c r="HIY47" s="1399"/>
      <c r="HIZ47" s="1399"/>
      <c r="HJA47" s="1399"/>
      <c r="HJB47" s="1399"/>
      <c r="HJC47" s="1399"/>
      <c r="HJD47" s="1399"/>
      <c r="HJE47" s="1399"/>
      <c r="HJF47" s="1399"/>
      <c r="HJG47" s="1399"/>
      <c r="HJH47" s="1399"/>
      <c r="HJI47" s="1399"/>
      <c r="HJJ47" s="1399"/>
      <c r="HJK47" s="1399"/>
      <c r="HJL47" s="1399"/>
      <c r="HJM47" s="1399"/>
      <c r="HJN47" s="1399"/>
      <c r="HJO47" s="1399"/>
      <c r="HJP47" s="1399"/>
      <c r="HJQ47" s="1399"/>
      <c r="HJR47" s="1399"/>
      <c r="HJS47" s="1399"/>
      <c r="HJT47" s="1399"/>
      <c r="HJU47" s="1399"/>
      <c r="HJV47" s="1399"/>
      <c r="HJW47" s="1399"/>
      <c r="HJX47" s="1399"/>
      <c r="HJY47" s="1399"/>
      <c r="HJZ47" s="1399"/>
      <c r="HKA47" s="1399"/>
      <c r="HKB47" s="1399"/>
      <c r="HKC47" s="1399"/>
      <c r="HKD47" s="1399"/>
      <c r="HKE47" s="1399"/>
      <c r="HKF47" s="1399"/>
      <c r="HKG47" s="1399"/>
      <c r="HKH47" s="1399"/>
      <c r="HKI47" s="1399"/>
      <c r="HKJ47" s="1399"/>
      <c r="HKK47" s="1399"/>
      <c r="HKL47" s="1399"/>
      <c r="HKM47" s="1399"/>
      <c r="HKN47" s="1399"/>
      <c r="HKO47" s="1399"/>
      <c r="HKP47" s="1399"/>
      <c r="HKQ47" s="1399"/>
      <c r="HKR47" s="1399"/>
      <c r="HKS47" s="1399"/>
      <c r="HKT47" s="1399"/>
      <c r="HKU47" s="1399"/>
      <c r="HKV47" s="1399"/>
      <c r="HKW47" s="1399"/>
      <c r="HKX47" s="1399"/>
      <c r="HKY47" s="1399"/>
      <c r="HKZ47" s="1399"/>
      <c r="HLA47" s="1399"/>
      <c r="HLB47" s="1399"/>
      <c r="HLC47" s="1399"/>
      <c r="HLD47" s="1399"/>
      <c r="HLE47" s="1399"/>
      <c r="HLF47" s="1399"/>
      <c r="HLG47" s="1399"/>
      <c r="HLH47" s="1399"/>
      <c r="HLI47" s="1399"/>
      <c r="HLJ47" s="1399"/>
      <c r="HLK47" s="1399"/>
      <c r="HLL47" s="1399"/>
      <c r="HLM47" s="1399"/>
      <c r="HLN47" s="1399"/>
      <c r="HLO47" s="1399"/>
      <c r="HLP47" s="1399"/>
      <c r="HLQ47" s="1399"/>
      <c r="HLR47" s="1399"/>
      <c r="HLS47" s="1399"/>
      <c r="HLT47" s="1399"/>
      <c r="HLU47" s="1399"/>
      <c r="HLV47" s="1399"/>
      <c r="HLW47" s="1399"/>
      <c r="HLX47" s="1399"/>
      <c r="HLY47" s="1399"/>
      <c r="HLZ47" s="1399"/>
      <c r="HMA47" s="1399"/>
      <c r="HMB47" s="1399"/>
      <c r="HMC47" s="1399"/>
      <c r="HMD47" s="1399"/>
      <c r="HME47" s="1399"/>
      <c r="HMF47" s="1399"/>
      <c r="HMG47" s="1399"/>
      <c r="HMH47" s="1399"/>
      <c r="HMI47" s="1399"/>
      <c r="HMJ47" s="1399"/>
      <c r="HMK47" s="1399"/>
      <c r="HML47" s="1399"/>
      <c r="HMM47" s="1399"/>
      <c r="HMN47" s="1399"/>
      <c r="HMO47" s="1399"/>
      <c r="HMP47" s="1399"/>
      <c r="HMQ47" s="1399"/>
      <c r="HMR47" s="1399"/>
      <c r="HMS47" s="1399"/>
      <c r="HMT47" s="1399"/>
      <c r="HMU47" s="1399"/>
      <c r="HMV47" s="1399"/>
      <c r="HMW47" s="1399"/>
      <c r="HMX47" s="1399"/>
      <c r="HMY47" s="1399"/>
      <c r="HMZ47" s="1399"/>
      <c r="HNA47" s="1399"/>
      <c r="HNB47" s="1399"/>
      <c r="HNC47" s="1399"/>
      <c r="HND47" s="1399"/>
      <c r="HNE47" s="1399"/>
      <c r="HNF47" s="1399"/>
      <c r="HNG47" s="1399"/>
      <c r="HNH47" s="1399"/>
      <c r="HNI47" s="1399"/>
      <c r="HNJ47" s="1399"/>
      <c r="HNK47" s="1399"/>
      <c r="HNL47" s="1399"/>
      <c r="HNM47" s="1399"/>
      <c r="HNN47" s="1399"/>
      <c r="HNO47" s="1399"/>
      <c r="HNP47" s="1399"/>
      <c r="HNQ47" s="1399"/>
      <c r="HNR47" s="1399"/>
      <c r="HNS47" s="1399"/>
      <c r="HNT47" s="1399"/>
      <c r="HNU47" s="1399"/>
      <c r="HNV47" s="1399"/>
      <c r="HNW47" s="1399"/>
      <c r="HNX47" s="1399"/>
      <c r="HNY47" s="1399"/>
      <c r="HNZ47" s="1399"/>
      <c r="HOA47" s="1399"/>
      <c r="HOB47" s="1399"/>
      <c r="HOC47" s="1399"/>
      <c r="HOD47" s="1399"/>
      <c r="HOE47" s="1399"/>
      <c r="HOF47" s="1399"/>
      <c r="HOG47" s="1399"/>
      <c r="HOH47" s="1399"/>
      <c r="HOI47" s="1399"/>
      <c r="HOJ47" s="1399"/>
      <c r="HOK47" s="1399"/>
      <c r="HOL47" s="1399"/>
      <c r="HOM47" s="1399"/>
      <c r="HON47" s="1399"/>
      <c r="HOO47" s="1399"/>
      <c r="HOP47" s="1399"/>
      <c r="HOQ47" s="1399"/>
      <c r="HOR47" s="1399"/>
      <c r="HOS47" s="1399"/>
      <c r="HOT47" s="1399"/>
      <c r="HOU47" s="1399"/>
      <c r="HOV47" s="1399"/>
      <c r="HOW47" s="1399"/>
      <c r="HOX47" s="1399"/>
      <c r="HOY47" s="1399"/>
      <c r="HOZ47" s="1399"/>
      <c r="HPA47" s="1399"/>
      <c r="HPB47" s="1399"/>
      <c r="HPC47" s="1399"/>
      <c r="HPD47" s="1399"/>
      <c r="HPE47" s="1399"/>
      <c r="HPF47" s="1399"/>
      <c r="HPG47" s="1399"/>
      <c r="HPH47" s="1399"/>
      <c r="HPI47" s="1399"/>
      <c r="HPJ47" s="1399"/>
      <c r="HPK47" s="1399"/>
      <c r="HPL47" s="1399"/>
      <c r="HPM47" s="1399"/>
      <c r="HPN47" s="1399"/>
      <c r="HPO47" s="1399"/>
      <c r="HPP47" s="1399"/>
      <c r="HPQ47" s="1399"/>
      <c r="HPR47" s="1399"/>
      <c r="HPS47" s="1399"/>
      <c r="HPT47" s="1399"/>
      <c r="HPU47" s="1399"/>
      <c r="HPV47" s="1399"/>
      <c r="HPW47" s="1399"/>
      <c r="HPX47" s="1399"/>
      <c r="HPY47" s="1399"/>
      <c r="HPZ47" s="1399"/>
      <c r="HQA47" s="1399"/>
      <c r="HQB47" s="1399"/>
      <c r="HQC47" s="1399"/>
      <c r="HQD47" s="1399"/>
      <c r="HQE47" s="1399"/>
      <c r="HQF47" s="1399"/>
      <c r="HQG47" s="1399"/>
      <c r="HQH47" s="1399"/>
      <c r="HQI47" s="1399"/>
      <c r="HQJ47" s="1399"/>
      <c r="HQK47" s="1399"/>
      <c r="HQL47" s="1399"/>
      <c r="HQM47" s="1399"/>
      <c r="HQN47" s="1399"/>
      <c r="HQO47" s="1399"/>
      <c r="HQP47" s="1399"/>
      <c r="HQQ47" s="1399"/>
      <c r="HQR47" s="1399"/>
      <c r="HQS47" s="1399"/>
      <c r="HQT47" s="1399"/>
      <c r="HQU47" s="1399"/>
      <c r="HQV47" s="1399"/>
      <c r="HQW47" s="1399"/>
      <c r="HQX47" s="1399"/>
      <c r="HQY47" s="1399"/>
      <c r="HQZ47" s="1399"/>
      <c r="HRA47" s="1399"/>
      <c r="HRB47" s="1399"/>
      <c r="HRC47" s="1399"/>
      <c r="HRD47" s="1399"/>
      <c r="HRE47" s="1399"/>
      <c r="HRF47" s="1399"/>
      <c r="HRG47" s="1399"/>
      <c r="HRH47" s="1399"/>
      <c r="HRI47" s="1399"/>
      <c r="HRJ47" s="1399"/>
      <c r="HRK47" s="1399"/>
      <c r="HRL47" s="1399"/>
      <c r="HRM47" s="1399"/>
      <c r="HRN47" s="1399"/>
      <c r="HRO47" s="1399"/>
      <c r="HRP47" s="1399"/>
      <c r="HRQ47" s="1399"/>
      <c r="HRR47" s="1399"/>
      <c r="HRS47" s="1399"/>
      <c r="HRT47" s="1399"/>
      <c r="HRU47" s="1399"/>
      <c r="HRV47" s="1399"/>
      <c r="HRW47" s="1399"/>
      <c r="HRX47" s="1399"/>
      <c r="HRY47" s="1399"/>
      <c r="HRZ47" s="1399"/>
      <c r="HSA47" s="1399"/>
      <c r="HSB47" s="1399"/>
      <c r="HSC47" s="1399"/>
      <c r="HSD47" s="1399"/>
      <c r="HSE47" s="1399"/>
      <c r="HSF47" s="1399"/>
      <c r="HSG47" s="1399"/>
      <c r="HSH47" s="1399"/>
      <c r="HSI47" s="1399"/>
      <c r="HSJ47" s="1399"/>
      <c r="HSK47" s="1399"/>
      <c r="HSL47" s="1399"/>
      <c r="HSM47" s="1399"/>
      <c r="HSN47" s="1399"/>
      <c r="HSO47" s="1399"/>
      <c r="HSP47" s="1399"/>
      <c r="HSQ47" s="1399"/>
      <c r="HSR47" s="1399"/>
      <c r="HSS47" s="1399"/>
      <c r="HST47" s="1399"/>
      <c r="HSU47" s="1399"/>
      <c r="HSV47" s="1399"/>
      <c r="HSW47" s="1399"/>
      <c r="HSX47" s="1399"/>
      <c r="HSY47" s="1399"/>
      <c r="HSZ47" s="1399"/>
      <c r="HTA47" s="1399"/>
      <c r="HTB47" s="1399"/>
      <c r="HTC47" s="1399"/>
      <c r="HTD47" s="1399"/>
      <c r="HTE47" s="1399"/>
      <c r="HTF47" s="1399"/>
      <c r="HTG47" s="1399"/>
      <c r="HTH47" s="1399"/>
      <c r="HTI47" s="1399"/>
      <c r="HTJ47" s="1399"/>
      <c r="HTK47" s="1399"/>
      <c r="HTL47" s="1399"/>
      <c r="HTM47" s="1399"/>
      <c r="HTN47" s="1399"/>
      <c r="HTO47" s="1399"/>
      <c r="HTP47" s="1399"/>
      <c r="HTQ47" s="1399"/>
      <c r="HTR47" s="1399"/>
      <c r="HTS47" s="1399"/>
      <c r="HTT47" s="1399"/>
      <c r="HTU47" s="1399"/>
      <c r="HTV47" s="1399"/>
      <c r="HTW47" s="1399"/>
      <c r="HTX47" s="1399"/>
      <c r="HTY47" s="1399"/>
      <c r="HTZ47" s="1399"/>
      <c r="HUA47" s="1399"/>
      <c r="HUB47" s="1399"/>
      <c r="HUC47" s="1399"/>
      <c r="HUD47" s="1399"/>
      <c r="HUE47" s="1399"/>
      <c r="HUF47" s="1399"/>
      <c r="HUG47" s="1399"/>
      <c r="HUH47" s="1399"/>
      <c r="HUI47" s="1399"/>
      <c r="HUJ47" s="1399"/>
      <c r="HUK47" s="1399"/>
      <c r="HUL47" s="1399"/>
      <c r="HUM47" s="1399"/>
      <c r="HUN47" s="1399"/>
      <c r="HUO47" s="1399"/>
      <c r="HUP47" s="1399"/>
      <c r="HUQ47" s="1399"/>
      <c r="HUR47" s="1399"/>
      <c r="HUS47" s="1399"/>
      <c r="HUT47" s="1399"/>
      <c r="HUU47" s="1399"/>
      <c r="HUV47" s="1399"/>
      <c r="HUW47" s="1399"/>
      <c r="HUX47" s="1399"/>
      <c r="HUY47" s="1399"/>
      <c r="HUZ47" s="1399"/>
      <c r="HVA47" s="1399"/>
      <c r="HVB47" s="1399"/>
      <c r="HVC47" s="1399"/>
      <c r="HVD47" s="1399"/>
      <c r="HVE47" s="1399"/>
      <c r="HVF47" s="1399"/>
      <c r="HVG47" s="1399"/>
      <c r="HVH47" s="1399"/>
      <c r="HVI47" s="1399"/>
      <c r="HVJ47" s="1399"/>
      <c r="HVK47" s="1399"/>
      <c r="HVL47" s="1399"/>
      <c r="HVM47" s="1399"/>
      <c r="HVN47" s="1399"/>
      <c r="HVO47" s="1399"/>
      <c r="HVP47" s="1399"/>
      <c r="HVQ47" s="1399"/>
      <c r="HVR47" s="1399"/>
      <c r="HVS47" s="1399"/>
      <c r="HVT47" s="1399"/>
      <c r="HVU47" s="1399"/>
      <c r="HVV47" s="1399"/>
      <c r="HVW47" s="1399"/>
      <c r="HVX47" s="1399"/>
      <c r="HVY47" s="1399"/>
      <c r="HVZ47" s="1399"/>
      <c r="HWA47" s="1399"/>
      <c r="HWB47" s="1399"/>
      <c r="HWC47" s="1399"/>
      <c r="HWD47" s="1399"/>
      <c r="HWE47" s="1399"/>
      <c r="HWF47" s="1399"/>
      <c r="HWG47" s="1399"/>
      <c r="HWH47" s="1399"/>
      <c r="HWI47" s="1399"/>
      <c r="HWJ47" s="1399"/>
      <c r="HWK47" s="1399"/>
      <c r="HWL47" s="1399"/>
      <c r="HWM47" s="1399"/>
      <c r="HWN47" s="1399"/>
      <c r="HWO47" s="1399"/>
      <c r="HWP47" s="1399"/>
      <c r="HWQ47" s="1399"/>
      <c r="HWR47" s="1399"/>
      <c r="HWS47" s="1399"/>
      <c r="HWT47" s="1399"/>
      <c r="HWU47" s="1399"/>
      <c r="HWV47" s="1399"/>
      <c r="HWW47" s="1399"/>
      <c r="HWX47" s="1399"/>
      <c r="HWY47" s="1399"/>
      <c r="HWZ47" s="1399"/>
      <c r="HXA47" s="1399"/>
      <c r="HXB47" s="1399"/>
      <c r="HXC47" s="1399"/>
      <c r="HXD47" s="1399"/>
      <c r="HXE47" s="1399"/>
      <c r="HXF47" s="1399"/>
      <c r="HXG47" s="1399"/>
      <c r="HXH47" s="1399"/>
      <c r="HXI47" s="1399"/>
      <c r="HXJ47" s="1399"/>
      <c r="HXK47" s="1399"/>
      <c r="HXL47" s="1399"/>
      <c r="HXM47" s="1399"/>
      <c r="HXN47" s="1399"/>
      <c r="HXO47" s="1399"/>
      <c r="HXP47" s="1399"/>
      <c r="HXQ47" s="1399"/>
      <c r="HXR47" s="1399"/>
      <c r="HXS47" s="1399"/>
      <c r="HXT47" s="1399"/>
      <c r="HXU47" s="1399"/>
      <c r="HXV47" s="1399"/>
      <c r="HXW47" s="1399"/>
      <c r="HXX47" s="1399"/>
      <c r="HXY47" s="1399"/>
      <c r="HXZ47" s="1399"/>
      <c r="HYA47" s="1399"/>
      <c r="HYB47" s="1399"/>
      <c r="HYC47" s="1399"/>
      <c r="HYD47" s="1399"/>
      <c r="HYE47" s="1399"/>
      <c r="HYF47" s="1399"/>
      <c r="HYG47" s="1399"/>
      <c r="HYH47" s="1399"/>
      <c r="HYI47" s="1399"/>
      <c r="HYJ47" s="1399"/>
      <c r="HYK47" s="1399"/>
      <c r="HYL47" s="1399"/>
      <c r="HYM47" s="1399"/>
      <c r="HYN47" s="1399"/>
      <c r="HYO47" s="1399"/>
      <c r="HYP47" s="1399"/>
      <c r="HYQ47" s="1399"/>
      <c r="HYR47" s="1399"/>
      <c r="HYS47" s="1399"/>
      <c r="HYT47" s="1399"/>
      <c r="HYU47" s="1399"/>
      <c r="HYV47" s="1399"/>
      <c r="HYW47" s="1399"/>
      <c r="HYX47" s="1399"/>
      <c r="HYY47" s="1399"/>
      <c r="HYZ47" s="1399"/>
      <c r="HZA47" s="1399"/>
      <c r="HZB47" s="1399"/>
      <c r="HZC47" s="1399"/>
      <c r="HZD47" s="1399"/>
      <c r="HZE47" s="1399"/>
      <c r="HZF47" s="1399"/>
      <c r="HZG47" s="1399"/>
      <c r="HZH47" s="1399"/>
      <c r="HZI47" s="1399"/>
      <c r="HZJ47" s="1399"/>
      <c r="HZK47" s="1399"/>
      <c r="HZL47" s="1399"/>
      <c r="HZM47" s="1399"/>
      <c r="HZN47" s="1399"/>
      <c r="HZO47" s="1399"/>
      <c r="HZP47" s="1399"/>
      <c r="HZQ47" s="1399"/>
      <c r="HZR47" s="1399"/>
      <c r="HZS47" s="1399"/>
      <c r="HZT47" s="1399"/>
      <c r="HZU47" s="1399"/>
      <c r="HZV47" s="1399"/>
      <c r="HZW47" s="1399"/>
      <c r="HZX47" s="1399"/>
      <c r="HZY47" s="1399"/>
      <c r="HZZ47" s="1399"/>
      <c r="IAA47" s="1399"/>
      <c r="IAB47" s="1399"/>
      <c r="IAC47" s="1399"/>
      <c r="IAD47" s="1399"/>
      <c r="IAE47" s="1399"/>
      <c r="IAF47" s="1399"/>
      <c r="IAG47" s="1399"/>
      <c r="IAH47" s="1399"/>
      <c r="IAI47" s="1399"/>
      <c r="IAJ47" s="1399"/>
      <c r="IAK47" s="1399"/>
      <c r="IAL47" s="1399"/>
      <c r="IAM47" s="1399"/>
      <c r="IAN47" s="1399"/>
      <c r="IAO47" s="1399"/>
      <c r="IAP47" s="1399"/>
      <c r="IAQ47" s="1399"/>
      <c r="IAR47" s="1399"/>
      <c r="IAS47" s="1399"/>
      <c r="IAT47" s="1399"/>
      <c r="IAU47" s="1399"/>
      <c r="IAV47" s="1399"/>
      <c r="IAW47" s="1399"/>
      <c r="IAX47" s="1399"/>
      <c r="IAY47" s="1399"/>
      <c r="IAZ47" s="1399"/>
      <c r="IBA47" s="1399"/>
      <c r="IBB47" s="1399"/>
      <c r="IBC47" s="1399"/>
      <c r="IBD47" s="1399"/>
      <c r="IBE47" s="1399"/>
      <c r="IBF47" s="1399"/>
      <c r="IBG47" s="1399"/>
      <c r="IBH47" s="1399"/>
      <c r="IBI47" s="1399"/>
      <c r="IBJ47" s="1399"/>
      <c r="IBK47" s="1399"/>
      <c r="IBL47" s="1399"/>
      <c r="IBM47" s="1399"/>
      <c r="IBN47" s="1399"/>
      <c r="IBO47" s="1399"/>
      <c r="IBP47" s="1399"/>
      <c r="IBQ47" s="1399"/>
      <c r="IBR47" s="1399"/>
      <c r="IBS47" s="1399"/>
      <c r="IBT47" s="1399"/>
      <c r="IBU47" s="1399"/>
      <c r="IBV47" s="1399"/>
      <c r="IBW47" s="1399"/>
      <c r="IBX47" s="1399"/>
      <c r="IBY47" s="1399"/>
      <c r="IBZ47" s="1399"/>
      <c r="ICA47" s="1399"/>
      <c r="ICB47" s="1399"/>
      <c r="ICC47" s="1399"/>
      <c r="ICD47" s="1399"/>
      <c r="ICE47" s="1399"/>
      <c r="ICF47" s="1399"/>
      <c r="ICG47" s="1399"/>
      <c r="ICH47" s="1399"/>
      <c r="ICI47" s="1399"/>
      <c r="ICJ47" s="1399"/>
      <c r="ICK47" s="1399"/>
      <c r="ICL47" s="1399"/>
      <c r="ICM47" s="1399"/>
      <c r="ICN47" s="1399"/>
      <c r="ICO47" s="1399"/>
      <c r="ICP47" s="1399"/>
      <c r="ICQ47" s="1399"/>
      <c r="ICR47" s="1399"/>
      <c r="ICS47" s="1399"/>
      <c r="ICT47" s="1399"/>
      <c r="ICU47" s="1399"/>
      <c r="ICV47" s="1399"/>
      <c r="ICW47" s="1399"/>
      <c r="ICX47" s="1399"/>
      <c r="ICY47" s="1399"/>
      <c r="ICZ47" s="1399"/>
      <c r="IDA47" s="1399"/>
      <c r="IDB47" s="1399"/>
      <c r="IDC47" s="1399"/>
      <c r="IDD47" s="1399"/>
      <c r="IDE47" s="1399"/>
      <c r="IDF47" s="1399"/>
      <c r="IDG47" s="1399"/>
      <c r="IDH47" s="1399"/>
      <c r="IDI47" s="1399"/>
      <c r="IDJ47" s="1399"/>
      <c r="IDK47" s="1399"/>
      <c r="IDL47" s="1399"/>
      <c r="IDM47" s="1399"/>
      <c r="IDN47" s="1399"/>
      <c r="IDO47" s="1399"/>
      <c r="IDP47" s="1399"/>
      <c r="IDQ47" s="1399"/>
      <c r="IDR47" s="1399"/>
      <c r="IDS47" s="1399"/>
      <c r="IDT47" s="1399"/>
      <c r="IDU47" s="1399"/>
      <c r="IDV47" s="1399"/>
      <c r="IDW47" s="1399"/>
      <c r="IDX47" s="1399"/>
      <c r="IDY47" s="1399"/>
      <c r="IDZ47" s="1399"/>
      <c r="IEA47" s="1399"/>
      <c r="IEB47" s="1399"/>
      <c r="IEC47" s="1399"/>
      <c r="IED47" s="1399"/>
      <c r="IEE47" s="1399"/>
      <c r="IEF47" s="1399"/>
      <c r="IEG47" s="1399"/>
      <c r="IEH47" s="1399"/>
      <c r="IEI47" s="1399"/>
      <c r="IEJ47" s="1399"/>
      <c r="IEK47" s="1399"/>
      <c r="IEL47" s="1399"/>
      <c r="IEM47" s="1399"/>
      <c r="IEN47" s="1399"/>
      <c r="IEO47" s="1399"/>
      <c r="IEP47" s="1399"/>
      <c r="IEQ47" s="1399"/>
      <c r="IER47" s="1399"/>
      <c r="IES47" s="1399"/>
      <c r="IET47" s="1399"/>
      <c r="IEU47" s="1399"/>
      <c r="IEV47" s="1399"/>
      <c r="IEW47" s="1399"/>
      <c r="IEX47" s="1399"/>
      <c r="IEY47" s="1399"/>
      <c r="IEZ47" s="1399"/>
      <c r="IFA47" s="1399"/>
      <c r="IFB47" s="1399"/>
      <c r="IFC47" s="1399"/>
      <c r="IFD47" s="1399"/>
      <c r="IFE47" s="1399"/>
      <c r="IFF47" s="1399"/>
      <c r="IFG47" s="1399"/>
      <c r="IFH47" s="1399"/>
      <c r="IFI47" s="1399"/>
      <c r="IFJ47" s="1399"/>
      <c r="IFK47" s="1399"/>
      <c r="IFL47" s="1399"/>
      <c r="IFM47" s="1399"/>
      <c r="IFN47" s="1399"/>
      <c r="IFO47" s="1399"/>
      <c r="IFP47" s="1399"/>
      <c r="IFQ47" s="1399"/>
      <c r="IFR47" s="1399"/>
      <c r="IFS47" s="1399"/>
      <c r="IFT47" s="1399"/>
      <c r="IFU47" s="1399"/>
      <c r="IFV47" s="1399"/>
      <c r="IFW47" s="1399"/>
      <c r="IFX47" s="1399"/>
      <c r="IFY47" s="1399"/>
      <c r="IFZ47" s="1399"/>
      <c r="IGA47" s="1399"/>
      <c r="IGB47" s="1399"/>
      <c r="IGC47" s="1399"/>
      <c r="IGD47" s="1399"/>
      <c r="IGE47" s="1399"/>
      <c r="IGF47" s="1399"/>
      <c r="IGG47" s="1399"/>
      <c r="IGH47" s="1399"/>
      <c r="IGI47" s="1399"/>
      <c r="IGJ47" s="1399"/>
      <c r="IGK47" s="1399"/>
      <c r="IGL47" s="1399"/>
      <c r="IGM47" s="1399"/>
      <c r="IGN47" s="1399"/>
      <c r="IGO47" s="1399"/>
      <c r="IGP47" s="1399"/>
      <c r="IGQ47" s="1399"/>
      <c r="IGR47" s="1399"/>
      <c r="IGS47" s="1399"/>
      <c r="IGT47" s="1399"/>
      <c r="IGU47" s="1399"/>
      <c r="IGV47" s="1399"/>
      <c r="IGW47" s="1399"/>
      <c r="IGX47" s="1399"/>
      <c r="IGY47" s="1399"/>
      <c r="IGZ47" s="1399"/>
      <c r="IHA47" s="1399"/>
      <c r="IHB47" s="1399"/>
      <c r="IHC47" s="1399"/>
      <c r="IHD47" s="1399"/>
      <c r="IHE47" s="1399"/>
      <c r="IHF47" s="1399"/>
      <c r="IHG47" s="1399"/>
      <c r="IHH47" s="1399"/>
      <c r="IHI47" s="1399"/>
      <c r="IHJ47" s="1399"/>
      <c r="IHK47" s="1399"/>
      <c r="IHL47" s="1399"/>
      <c r="IHM47" s="1399"/>
      <c r="IHN47" s="1399"/>
      <c r="IHO47" s="1399"/>
      <c r="IHP47" s="1399"/>
      <c r="IHQ47" s="1399"/>
      <c r="IHR47" s="1399"/>
      <c r="IHS47" s="1399"/>
      <c r="IHT47" s="1399"/>
      <c r="IHU47" s="1399"/>
      <c r="IHV47" s="1399"/>
      <c r="IHW47" s="1399"/>
      <c r="IHX47" s="1399"/>
      <c r="IHY47" s="1399"/>
      <c r="IHZ47" s="1399"/>
      <c r="IIA47" s="1399"/>
      <c r="IIB47" s="1399"/>
      <c r="IIC47" s="1399"/>
      <c r="IID47" s="1399"/>
      <c r="IIE47" s="1399"/>
      <c r="IIF47" s="1399"/>
      <c r="IIG47" s="1399"/>
      <c r="IIH47" s="1399"/>
      <c r="III47" s="1399"/>
      <c r="IIJ47" s="1399"/>
      <c r="IIK47" s="1399"/>
      <c r="IIL47" s="1399"/>
      <c r="IIM47" s="1399"/>
      <c r="IIN47" s="1399"/>
      <c r="IIO47" s="1399"/>
      <c r="IIP47" s="1399"/>
      <c r="IIQ47" s="1399"/>
      <c r="IIR47" s="1399"/>
      <c r="IIS47" s="1399"/>
      <c r="IIT47" s="1399"/>
      <c r="IIU47" s="1399"/>
      <c r="IIV47" s="1399"/>
      <c r="IIW47" s="1399"/>
      <c r="IIX47" s="1399"/>
      <c r="IIY47" s="1399"/>
      <c r="IIZ47" s="1399"/>
      <c r="IJA47" s="1399"/>
      <c r="IJB47" s="1399"/>
      <c r="IJC47" s="1399"/>
      <c r="IJD47" s="1399"/>
      <c r="IJE47" s="1399"/>
      <c r="IJF47" s="1399"/>
      <c r="IJG47" s="1399"/>
      <c r="IJH47" s="1399"/>
      <c r="IJI47" s="1399"/>
      <c r="IJJ47" s="1399"/>
      <c r="IJK47" s="1399"/>
      <c r="IJL47" s="1399"/>
      <c r="IJM47" s="1399"/>
      <c r="IJN47" s="1399"/>
      <c r="IJO47" s="1399"/>
      <c r="IJP47" s="1399"/>
      <c r="IJQ47" s="1399"/>
      <c r="IJR47" s="1399"/>
      <c r="IJS47" s="1399"/>
      <c r="IJT47" s="1399"/>
      <c r="IJU47" s="1399"/>
      <c r="IJV47" s="1399"/>
      <c r="IJW47" s="1399"/>
      <c r="IJX47" s="1399"/>
      <c r="IJY47" s="1399"/>
      <c r="IJZ47" s="1399"/>
      <c r="IKA47" s="1399"/>
      <c r="IKB47" s="1399"/>
      <c r="IKC47" s="1399"/>
      <c r="IKD47" s="1399"/>
      <c r="IKE47" s="1399"/>
      <c r="IKF47" s="1399"/>
      <c r="IKG47" s="1399"/>
      <c r="IKH47" s="1399"/>
      <c r="IKI47" s="1399"/>
      <c r="IKJ47" s="1399"/>
      <c r="IKK47" s="1399"/>
      <c r="IKL47" s="1399"/>
      <c r="IKM47" s="1399"/>
      <c r="IKN47" s="1399"/>
      <c r="IKO47" s="1399"/>
      <c r="IKP47" s="1399"/>
      <c r="IKQ47" s="1399"/>
      <c r="IKR47" s="1399"/>
      <c r="IKS47" s="1399"/>
      <c r="IKT47" s="1399"/>
      <c r="IKU47" s="1399"/>
      <c r="IKV47" s="1399"/>
      <c r="IKW47" s="1399"/>
      <c r="IKX47" s="1399"/>
      <c r="IKY47" s="1399"/>
      <c r="IKZ47" s="1399"/>
      <c r="ILA47" s="1399"/>
      <c r="ILB47" s="1399"/>
      <c r="ILC47" s="1399"/>
      <c r="ILD47" s="1399"/>
      <c r="ILE47" s="1399"/>
      <c r="ILF47" s="1399"/>
      <c r="ILG47" s="1399"/>
      <c r="ILH47" s="1399"/>
      <c r="ILI47" s="1399"/>
      <c r="ILJ47" s="1399"/>
      <c r="ILK47" s="1399"/>
      <c r="ILL47" s="1399"/>
      <c r="ILM47" s="1399"/>
      <c r="ILN47" s="1399"/>
      <c r="ILO47" s="1399"/>
      <c r="ILP47" s="1399"/>
      <c r="ILQ47" s="1399"/>
      <c r="ILR47" s="1399"/>
      <c r="ILS47" s="1399"/>
      <c r="ILT47" s="1399"/>
      <c r="ILU47" s="1399"/>
      <c r="ILV47" s="1399"/>
      <c r="ILW47" s="1399"/>
      <c r="ILX47" s="1399"/>
      <c r="ILY47" s="1399"/>
      <c r="ILZ47" s="1399"/>
      <c r="IMA47" s="1399"/>
      <c r="IMB47" s="1399"/>
      <c r="IMC47" s="1399"/>
      <c r="IMD47" s="1399"/>
      <c r="IME47" s="1399"/>
      <c r="IMF47" s="1399"/>
      <c r="IMG47" s="1399"/>
      <c r="IMH47" s="1399"/>
      <c r="IMI47" s="1399"/>
      <c r="IMJ47" s="1399"/>
      <c r="IMK47" s="1399"/>
      <c r="IML47" s="1399"/>
      <c r="IMM47" s="1399"/>
      <c r="IMN47" s="1399"/>
      <c r="IMO47" s="1399"/>
      <c r="IMP47" s="1399"/>
      <c r="IMQ47" s="1399"/>
      <c r="IMR47" s="1399"/>
      <c r="IMS47" s="1399"/>
      <c r="IMT47" s="1399"/>
      <c r="IMU47" s="1399"/>
      <c r="IMV47" s="1399"/>
      <c r="IMW47" s="1399"/>
      <c r="IMX47" s="1399"/>
      <c r="IMY47" s="1399"/>
      <c r="IMZ47" s="1399"/>
      <c r="INA47" s="1399"/>
      <c r="INB47" s="1399"/>
      <c r="INC47" s="1399"/>
      <c r="IND47" s="1399"/>
      <c r="INE47" s="1399"/>
      <c r="INF47" s="1399"/>
      <c r="ING47" s="1399"/>
      <c r="INH47" s="1399"/>
      <c r="INI47" s="1399"/>
      <c r="INJ47" s="1399"/>
      <c r="INK47" s="1399"/>
      <c r="INL47" s="1399"/>
      <c r="INM47" s="1399"/>
      <c r="INN47" s="1399"/>
      <c r="INO47" s="1399"/>
      <c r="INP47" s="1399"/>
      <c r="INQ47" s="1399"/>
      <c r="INR47" s="1399"/>
      <c r="INS47" s="1399"/>
      <c r="INT47" s="1399"/>
      <c r="INU47" s="1399"/>
      <c r="INV47" s="1399"/>
      <c r="INW47" s="1399"/>
      <c r="INX47" s="1399"/>
      <c r="INY47" s="1399"/>
      <c r="INZ47" s="1399"/>
      <c r="IOA47" s="1399"/>
      <c r="IOB47" s="1399"/>
      <c r="IOC47" s="1399"/>
      <c r="IOD47" s="1399"/>
      <c r="IOE47" s="1399"/>
      <c r="IOF47" s="1399"/>
      <c r="IOG47" s="1399"/>
      <c r="IOH47" s="1399"/>
      <c r="IOI47" s="1399"/>
      <c r="IOJ47" s="1399"/>
      <c r="IOK47" s="1399"/>
      <c r="IOL47" s="1399"/>
      <c r="IOM47" s="1399"/>
      <c r="ION47" s="1399"/>
      <c r="IOO47" s="1399"/>
      <c r="IOP47" s="1399"/>
      <c r="IOQ47" s="1399"/>
      <c r="IOR47" s="1399"/>
      <c r="IOS47" s="1399"/>
      <c r="IOT47" s="1399"/>
      <c r="IOU47" s="1399"/>
      <c r="IOV47" s="1399"/>
      <c r="IOW47" s="1399"/>
      <c r="IOX47" s="1399"/>
      <c r="IOY47" s="1399"/>
      <c r="IOZ47" s="1399"/>
      <c r="IPA47" s="1399"/>
      <c r="IPB47" s="1399"/>
      <c r="IPC47" s="1399"/>
      <c r="IPD47" s="1399"/>
      <c r="IPE47" s="1399"/>
      <c r="IPF47" s="1399"/>
      <c r="IPG47" s="1399"/>
      <c r="IPH47" s="1399"/>
      <c r="IPI47" s="1399"/>
      <c r="IPJ47" s="1399"/>
      <c r="IPK47" s="1399"/>
      <c r="IPL47" s="1399"/>
      <c r="IPM47" s="1399"/>
      <c r="IPN47" s="1399"/>
      <c r="IPO47" s="1399"/>
      <c r="IPP47" s="1399"/>
      <c r="IPQ47" s="1399"/>
      <c r="IPR47" s="1399"/>
      <c r="IPS47" s="1399"/>
      <c r="IPT47" s="1399"/>
      <c r="IPU47" s="1399"/>
      <c r="IPV47" s="1399"/>
      <c r="IPW47" s="1399"/>
      <c r="IPX47" s="1399"/>
      <c r="IPY47" s="1399"/>
      <c r="IPZ47" s="1399"/>
      <c r="IQA47" s="1399"/>
      <c r="IQB47" s="1399"/>
      <c r="IQC47" s="1399"/>
      <c r="IQD47" s="1399"/>
      <c r="IQE47" s="1399"/>
      <c r="IQF47" s="1399"/>
      <c r="IQG47" s="1399"/>
      <c r="IQH47" s="1399"/>
      <c r="IQI47" s="1399"/>
      <c r="IQJ47" s="1399"/>
      <c r="IQK47" s="1399"/>
      <c r="IQL47" s="1399"/>
      <c r="IQM47" s="1399"/>
      <c r="IQN47" s="1399"/>
      <c r="IQO47" s="1399"/>
      <c r="IQP47" s="1399"/>
      <c r="IQQ47" s="1399"/>
      <c r="IQR47" s="1399"/>
      <c r="IQS47" s="1399"/>
      <c r="IQT47" s="1399"/>
      <c r="IQU47" s="1399"/>
      <c r="IQV47" s="1399"/>
      <c r="IQW47" s="1399"/>
      <c r="IQX47" s="1399"/>
      <c r="IQY47" s="1399"/>
      <c r="IQZ47" s="1399"/>
      <c r="IRA47" s="1399"/>
      <c r="IRB47" s="1399"/>
      <c r="IRC47" s="1399"/>
      <c r="IRD47" s="1399"/>
      <c r="IRE47" s="1399"/>
      <c r="IRF47" s="1399"/>
      <c r="IRG47" s="1399"/>
      <c r="IRH47" s="1399"/>
      <c r="IRI47" s="1399"/>
      <c r="IRJ47" s="1399"/>
      <c r="IRK47" s="1399"/>
      <c r="IRL47" s="1399"/>
      <c r="IRM47" s="1399"/>
      <c r="IRN47" s="1399"/>
      <c r="IRO47" s="1399"/>
      <c r="IRP47" s="1399"/>
      <c r="IRQ47" s="1399"/>
      <c r="IRR47" s="1399"/>
      <c r="IRS47" s="1399"/>
      <c r="IRT47" s="1399"/>
      <c r="IRU47" s="1399"/>
      <c r="IRV47" s="1399"/>
      <c r="IRW47" s="1399"/>
      <c r="IRX47" s="1399"/>
      <c r="IRY47" s="1399"/>
      <c r="IRZ47" s="1399"/>
      <c r="ISA47" s="1399"/>
      <c r="ISB47" s="1399"/>
      <c r="ISC47" s="1399"/>
      <c r="ISD47" s="1399"/>
      <c r="ISE47" s="1399"/>
      <c r="ISF47" s="1399"/>
      <c r="ISG47" s="1399"/>
      <c r="ISH47" s="1399"/>
      <c r="ISI47" s="1399"/>
      <c r="ISJ47" s="1399"/>
      <c r="ISK47" s="1399"/>
      <c r="ISL47" s="1399"/>
      <c r="ISM47" s="1399"/>
      <c r="ISN47" s="1399"/>
      <c r="ISO47" s="1399"/>
      <c r="ISP47" s="1399"/>
      <c r="ISQ47" s="1399"/>
      <c r="ISR47" s="1399"/>
      <c r="ISS47" s="1399"/>
      <c r="IST47" s="1399"/>
      <c r="ISU47" s="1399"/>
      <c r="ISV47" s="1399"/>
      <c r="ISW47" s="1399"/>
      <c r="ISX47" s="1399"/>
      <c r="ISY47" s="1399"/>
      <c r="ISZ47" s="1399"/>
      <c r="ITA47" s="1399"/>
      <c r="ITB47" s="1399"/>
      <c r="ITC47" s="1399"/>
      <c r="ITD47" s="1399"/>
      <c r="ITE47" s="1399"/>
      <c r="ITF47" s="1399"/>
      <c r="ITG47" s="1399"/>
      <c r="ITH47" s="1399"/>
      <c r="ITI47" s="1399"/>
      <c r="ITJ47" s="1399"/>
      <c r="ITK47" s="1399"/>
      <c r="ITL47" s="1399"/>
      <c r="ITM47" s="1399"/>
      <c r="ITN47" s="1399"/>
      <c r="ITO47" s="1399"/>
      <c r="ITP47" s="1399"/>
      <c r="ITQ47" s="1399"/>
      <c r="ITR47" s="1399"/>
      <c r="ITS47" s="1399"/>
      <c r="ITT47" s="1399"/>
      <c r="ITU47" s="1399"/>
      <c r="ITV47" s="1399"/>
      <c r="ITW47" s="1399"/>
      <c r="ITX47" s="1399"/>
      <c r="ITY47" s="1399"/>
      <c r="ITZ47" s="1399"/>
      <c r="IUA47" s="1399"/>
      <c r="IUB47" s="1399"/>
      <c r="IUC47" s="1399"/>
      <c r="IUD47" s="1399"/>
      <c r="IUE47" s="1399"/>
      <c r="IUF47" s="1399"/>
      <c r="IUG47" s="1399"/>
      <c r="IUH47" s="1399"/>
      <c r="IUI47" s="1399"/>
      <c r="IUJ47" s="1399"/>
      <c r="IUK47" s="1399"/>
      <c r="IUL47" s="1399"/>
      <c r="IUM47" s="1399"/>
      <c r="IUN47" s="1399"/>
      <c r="IUO47" s="1399"/>
      <c r="IUP47" s="1399"/>
      <c r="IUQ47" s="1399"/>
      <c r="IUR47" s="1399"/>
      <c r="IUS47" s="1399"/>
      <c r="IUT47" s="1399"/>
      <c r="IUU47" s="1399"/>
      <c r="IUV47" s="1399"/>
      <c r="IUW47" s="1399"/>
      <c r="IUX47" s="1399"/>
      <c r="IUY47" s="1399"/>
      <c r="IUZ47" s="1399"/>
      <c r="IVA47" s="1399"/>
      <c r="IVB47" s="1399"/>
      <c r="IVC47" s="1399"/>
      <c r="IVD47" s="1399"/>
      <c r="IVE47" s="1399"/>
      <c r="IVF47" s="1399"/>
      <c r="IVG47" s="1399"/>
      <c r="IVH47" s="1399"/>
      <c r="IVI47" s="1399"/>
      <c r="IVJ47" s="1399"/>
      <c r="IVK47" s="1399"/>
      <c r="IVL47" s="1399"/>
      <c r="IVM47" s="1399"/>
      <c r="IVN47" s="1399"/>
      <c r="IVO47" s="1399"/>
      <c r="IVP47" s="1399"/>
      <c r="IVQ47" s="1399"/>
      <c r="IVR47" s="1399"/>
      <c r="IVS47" s="1399"/>
      <c r="IVT47" s="1399"/>
      <c r="IVU47" s="1399"/>
      <c r="IVV47" s="1399"/>
      <c r="IVW47" s="1399"/>
      <c r="IVX47" s="1399"/>
      <c r="IVY47" s="1399"/>
      <c r="IVZ47" s="1399"/>
      <c r="IWA47" s="1399"/>
      <c r="IWB47" s="1399"/>
      <c r="IWC47" s="1399"/>
      <c r="IWD47" s="1399"/>
      <c r="IWE47" s="1399"/>
      <c r="IWF47" s="1399"/>
      <c r="IWG47" s="1399"/>
      <c r="IWH47" s="1399"/>
      <c r="IWI47" s="1399"/>
      <c r="IWJ47" s="1399"/>
      <c r="IWK47" s="1399"/>
      <c r="IWL47" s="1399"/>
      <c r="IWM47" s="1399"/>
      <c r="IWN47" s="1399"/>
      <c r="IWO47" s="1399"/>
      <c r="IWP47" s="1399"/>
      <c r="IWQ47" s="1399"/>
      <c r="IWR47" s="1399"/>
      <c r="IWS47" s="1399"/>
      <c r="IWT47" s="1399"/>
      <c r="IWU47" s="1399"/>
      <c r="IWV47" s="1399"/>
      <c r="IWW47" s="1399"/>
      <c r="IWX47" s="1399"/>
      <c r="IWY47" s="1399"/>
      <c r="IWZ47" s="1399"/>
      <c r="IXA47" s="1399"/>
      <c r="IXB47" s="1399"/>
      <c r="IXC47" s="1399"/>
      <c r="IXD47" s="1399"/>
      <c r="IXE47" s="1399"/>
      <c r="IXF47" s="1399"/>
      <c r="IXG47" s="1399"/>
      <c r="IXH47" s="1399"/>
      <c r="IXI47" s="1399"/>
      <c r="IXJ47" s="1399"/>
      <c r="IXK47" s="1399"/>
      <c r="IXL47" s="1399"/>
      <c r="IXM47" s="1399"/>
      <c r="IXN47" s="1399"/>
      <c r="IXO47" s="1399"/>
      <c r="IXP47" s="1399"/>
      <c r="IXQ47" s="1399"/>
      <c r="IXR47" s="1399"/>
      <c r="IXS47" s="1399"/>
      <c r="IXT47" s="1399"/>
      <c r="IXU47" s="1399"/>
      <c r="IXV47" s="1399"/>
      <c r="IXW47" s="1399"/>
      <c r="IXX47" s="1399"/>
      <c r="IXY47" s="1399"/>
      <c r="IXZ47" s="1399"/>
      <c r="IYA47" s="1399"/>
      <c r="IYB47" s="1399"/>
      <c r="IYC47" s="1399"/>
      <c r="IYD47" s="1399"/>
      <c r="IYE47" s="1399"/>
      <c r="IYF47" s="1399"/>
      <c r="IYG47" s="1399"/>
      <c r="IYH47" s="1399"/>
      <c r="IYI47" s="1399"/>
      <c r="IYJ47" s="1399"/>
      <c r="IYK47" s="1399"/>
      <c r="IYL47" s="1399"/>
      <c r="IYM47" s="1399"/>
      <c r="IYN47" s="1399"/>
      <c r="IYO47" s="1399"/>
      <c r="IYP47" s="1399"/>
      <c r="IYQ47" s="1399"/>
      <c r="IYR47" s="1399"/>
      <c r="IYS47" s="1399"/>
      <c r="IYT47" s="1399"/>
      <c r="IYU47" s="1399"/>
      <c r="IYV47" s="1399"/>
      <c r="IYW47" s="1399"/>
      <c r="IYX47" s="1399"/>
      <c r="IYY47" s="1399"/>
      <c r="IYZ47" s="1399"/>
      <c r="IZA47" s="1399"/>
      <c r="IZB47" s="1399"/>
      <c r="IZC47" s="1399"/>
      <c r="IZD47" s="1399"/>
      <c r="IZE47" s="1399"/>
      <c r="IZF47" s="1399"/>
      <c r="IZG47" s="1399"/>
      <c r="IZH47" s="1399"/>
      <c r="IZI47" s="1399"/>
      <c r="IZJ47" s="1399"/>
      <c r="IZK47" s="1399"/>
      <c r="IZL47" s="1399"/>
      <c r="IZM47" s="1399"/>
      <c r="IZN47" s="1399"/>
      <c r="IZO47" s="1399"/>
      <c r="IZP47" s="1399"/>
      <c r="IZQ47" s="1399"/>
      <c r="IZR47" s="1399"/>
      <c r="IZS47" s="1399"/>
      <c r="IZT47" s="1399"/>
      <c r="IZU47" s="1399"/>
      <c r="IZV47" s="1399"/>
      <c r="IZW47" s="1399"/>
      <c r="IZX47" s="1399"/>
      <c r="IZY47" s="1399"/>
      <c r="IZZ47" s="1399"/>
      <c r="JAA47" s="1399"/>
      <c r="JAB47" s="1399"/>
      <c r="JAC47" s="1399"/>
      <c r="JAD47" s="1399"/>
      <c r="JAE47" s="1399"/>
      <c r="JAF47" s="1399"/>
      <c r="JAG47" s="1399"/>
      <c r="JAH47" s="1399"/>
      <c r="JAI47" s="1399"/>
      <c r="JAJ47" s="1399"/>
      <c r="JAK47" s="1399"/>
      <c r="JAL47" s="1399"/>
      <c r="JAM47" s="1399"/>
      <c r="JAN47" s="1399"/>
      <c r="JAO47" s="1399"/>
      <c r="JAP47" s="1399"/>
      <c r="JAQ47" s="1399"/>
      <c r="JAR47" s="1399"/>
      <c r="JAS47" s="1399"/>
      <c r="JAT47" s="1399"/>
      <c r="JAU47" s="1399"/>
      <c r="JAV47" s="1399"/>
      <c r="JAW47" s="1399"/>
      <c r="JAX47" s="1399"/>
      <c r="JAY47" s="1399"/>
      <c r="JAZ47" s="1399"/>
      <c r="JBA47" s="1399"/>
      <c r="JBB47" s="1399"/>
      <c r="JBC47" s="1399"/>
      <c r="JBD47" s="1399"/>
      <c r="JBE47" s="1399"/>
      <c r="JBF47" s="1399"/>
      <c r="JBG47" s="1399"/>
      <c r="JBH47" s="1399"/>
      <c r="JBI47" s="1399"/>
      <c r="JBJ47" s="1399"/>
      <c r="JBK47" s="1399"/>
      <c r="JBL47" s="1399"/>
      <c r="JBM47" s="1399"/>
      <c r="JBN47" s="1399"/>
      <c r="JBO47" s="1399"/>
      <c r="JBP47" s="1399"/>
      <c r="JBQ47" s="1399"/>
      <c r="JBR47" s="1399"/>
      <c r="JBS47" s="1399"/>
      <c r="JBT47" s="1399"/>
      <c r="JBU47" s="1399"/>
      <c r="JBV47" s="1399"/>
      <c r="JBW47" s="1399"/>
      <c r="JBX47" s="1399"/>
      <c r="JBY47" s="1399"/>
      <c r="JBZ47" s="1399"/>
      <c r="JCA47" s="1399"/>
      <c r="JCB47" s="1399"/>
      <c r="JCC47" s="1399"/>
      <c r="JCD47" s="1399"/>
      <c r="JCE47" s="1399"/>
      <c r="JCF47" s="1399"/>
      <c r="JCG47" s="1399"/>
      <c r="JCH47" s="1399"/>
      <c r="JCI47" s="1399"/>
      <c r="JCJ47" s="1399"/>
      <c r="JCK47" s="1399"/>
      <c r="JCL47" s="1399"/>
      <c r="JCM47" s="1399"/>
      <c r="JCN47" s="1399"/>
      <c r="JCO47" s="1399"/>
      <c r="JCP47" s="1399"/>
      <c r="JCQ47" s="1399"/>
      <c r="JCR47" s="1399"/>
      <c r="JCS47" s="1399"/>
      <c r="JCT47" s="1399"/>
      <c r="JCU47" s="1399"/>
      <c r="JCV47" s="1399"/>
      <c r="JCW47" s="1399"/>
      <c r="JCX47" s="1399"/>
      <c r="JCY47" s="1399"/>
      <c r="JCZ47" s="1399"/>
      <c r="JDA47" s="1399"/>
      <c r="JDB47" s="1399"/>
      <c r="JDC47" s="1399"/>
      <c r="JDD47" s="1399"/>
      <c r="JDE47" s="1399"/>
      <c r="JDF47" s="1399"/>
      <c r="JDG47" s="1399"/>
      <c r="JDH47" s="1399"/>
      <c r="JDI47" s="1399"/>
      <c r="JDJ47" s="1399"/>
      <c r="JDK47" s="1399"/>
      <c r="JDL47" s="1399"/>
      <c r="JDM47" s="1399"/>
      <c r="JDN47" s="1399"/>
      <c r="JDO47" s="1399"/>
      <c r="JDP47" s="1399"/>
      <c r="JDQ47" s="1399"/>
      <c r="JDR47" s="1399"/>
      <c r="JDS47" s="1399"/>
      <c r="JDT47" s="1399"/>
      <c r="JDU47" s="1399"/>
      <c r="JDV47" s="1399"/>
      <c r="JDW47" s="1399"/>
      <c r="JDX47" s="1399"/>
      <c r="JDY47" s="1399"/>
      <c r="JDZ47" s="1399"/>
      <c r="JEA47" s="1399"/>
      <c r="JEB47" s="1399"/>
      <c r="JEC47" s="1399"/>
      <c r="JED47" s="1399"/>
      <c r="JEE47" s="1399"/>
      <c r="JEF47" s="1399"/>
      <c r="JEG47" s="1399"/>
      <c r="JEH47" s="1399"/>
      <c r="JEI47" s="1399"/>
      <c r="JEJ47" s="1399"/>
      <c r="JEK47" s="1399"/>
      <c r="JEL47" s="1399"/>
      <c r="JEM47" s="1399"/>
      <c r="JEN47" s="1399"/>
      <c r="JEO47" s="1399"/>
      <c r="JEP47" s="1399"/>
      <c r="JEQ47" s="1399"/>
      <c r="JER47" s="1399"/>
      <c r="JES47" s="1399"/>
      <c r="JET47" s="1399"/>
      <c r="JEU47" s="1399"/>
      <c r="JEV47" s="1399"/>
      <c r="JEW47" s="1399"/>
      <c r="JEX47" s="1399"/>
      <c r="JEY47" s="1399"/>
      <c r="JEZ47" s="1399"/>
      <c r="JFA47" s="1399"/>
      <c r="JFB47" s="1399"/>
      <c r="JFC47" s="1399"/>
      <c r="JFD47" s="1399"/>
      <c r="JFE47" s="1399"/>
      <c r="JFF47" s="1399"/>
      <c r="JFG47" s="1399"/>
      <c r="JFH47" s="1399"/>
      <c r="JFI47" s="1399"/>
      <c r="JFJ47" s="1399"/>
      <c r="JFK47" s="1399"/>
      <c r="JFL47" s="1399"/>
      <c r="JFM47" s="1399"/>
      <c r="JFN47" s="1399"/>
      <c r="JFO47" s="1399"/>
      <c r="JFP47" s="1399"/>
      <c r="JFQ47" s="1399"/>
      <c r="JFR47" s="1399"/>
      <c r="JFS47" s="1399"/>
      <c r="JFT47" s="1399"/>
      <c r="JFU47" s="1399"/>
      <c r="JFV47" s="1399"/>
      <c r="JFW47" s="1399"/>
      <c r="JFX47" s="1399"/>
      <c r="JFY47" s="1399"/>
      <c r="JFZ47" s="1399"/>
      <c r="JGA47" s="1399"/>
      <c r="JGB47" s="1399"/>
      <c r="JGC47" s="1399"/>
      <c r="JGD47" s="1399"/>
      <c r="JGE47" s="1399"/>
      <c r="JGF47" s="1399"/>
      <c r="JGG47" s="1399"/>
      <c r="JGH47" s="1399"/>
      <c r="JGI47" s="1399"/>
      <c r="JGJ47" s="1399"/>
      <c r="JGK47" s="1399"/>
      <c r="JGL47" s="1399"/>
      <c r="JGM47" s="1399"/>
      <c r="JGN47" s="1399"/>
      <c r="JGO47" s="1399"/>
      <c r="JGP47" s="1399"/>
      <c r="JGQ47" s="1399"/>
      <c r="JGR47" s="1399"/>
      <c r="JGS47" s="1399"/>
      <c r="JGT47" s="1399"/>
      <c r="JGU47" s="1399"/>
      <c r="JGV47" s="1399"/>
      <c r="JGW47" s="1399"/>
      <c r="JGX47" s="1399"/>
      <c r="JGY47" s="1399"/>
      <c r="JGZ47" s="1399"/>
      <c r="JHA47" s="1399"/>
      <c r="JHB47" s="1399"/>
      <c r="JHC47" s="1399"/>
      <c r="JHD47" s="1399"/>
      <c r="JHE47" s="1399"/>
      <c r="JHF47" s="1399"/>
      <c r="JHG47" s="1399"/>
      <c r="JHH47" s="1399"/>
      <c r="JHI47" s="1399"/>
      <c r="JHJ47" s="1399"/>
      <c r="JHK47" s="1399"/>
      <c r="JHL47" s="1399"/>
      <c r="JHM47" s="1399"/>
      <c r="JHN47" s="1399"/>
      <c r="JHO47" s="1399"/>
      <c r="JHP47" s="1399"/>
      <c r="JHQ47" s="1399"/>
      <c r="JHR47" s="1399"/>
      <c r="JHS47" s="1399"/>
      <c r="JHT47" s="1399"/>
      <c r="JHU47" s="1399"/>
      <c r="JHV47" s="1399"/>
      <c r="JHW47" s="1399"/>
      <c r="JHX47" s="1399"/>
      <c r="JHY47" s="1399"/>
      <c r="JHZ47" s="1399"/>
      <c r="JIA47" s="1399"/>
      <c r="JIB47" s="1399"/>
      <c r="JIC47" s="1399"/>
      <c r="JID47" s="1399"/>
      <c r="JIE47" s="1399"/>
      <c r="JIF47" s="1399"/>
      <c r="JIG47" s="1399"/>
      <c r="JIH47" s="1399"/>
      <c r="JII47" s="1399"/>
      <c r="JIJ47" s="1399"/>
      <c r="JIK47" s="1399"/>
      <c r="JIL47" s="1399"/>
      <c r="JIM47" s="1399"/>
      <c r="JIN47" s="1399"/>
      <c r="JIO47" s="1399"/>
      <c r="JIP47" s="1399"/>
      <c r="JIQ47" s="1399"/>
      <c r="JIR47" s="1399"/>
      <c r="JIS47" s="1399"/>
      <c r="JIT47" s="1399"/>
      <c r="JIU47" s="1399"/>
      <c r="JIV47" s="1399"/>
      <c r="JIW47" s="1399"/>
      <c r="JIX47" s="1399"/>
      <c r="JIY47" s="1399"/>
      <c r="JIZ47" s="1399"/>
      <c r="JJA47" s="1399"/>
      <c r="JJB47" s="1399"/>
      <c r="JJC47" s="1399"/>
      <c r="JJD47" s="1399"/>
      <c r="JJE47" s="1399"/>
      <c r="JJF47" s="1399"/>
      <c r="JJG47" s="1399"/>
      <c r="JJH47" s="1399"/>
      <c r="JJI47" s="1399"/>
      <c r="JJJ47" s="1399"/>
      <c r="JJK47" s="1399"/>
      <c r="JJL47" s="1399"/>
      <c r="JJM47" s="1399"/>
      <c r="JJN47" s="1399"/>
      <c r="JJO47" s="1399"/>
      <c r="JJP47" s="1399"/>
      <c r="JJQ47" s="1399"/>
      <c r="JJR47" s="1399"/>
      <c r="JJS47" s="1399"/>
      <c r="JJT47" s="1399"/>
      <c r="JJU47" s="1399"/>
      <c r="JJV47" s="1399"/>
      <c r="JJW47" s="1399"/>
      <c r="JJX47" s="1399"/>
      <c r="JJY47" s="1399"/>
      <c r="JJZ47" s="1399"/>
      <c r="JKA47" s="1399"/>
      <c r="JKB47" s="1399"/>
      <c r="JKC47" s="1399"/>
      <c r="JKD47" s="1399"/>
      <c r="JKE47" s="1399"/>
      <c r="JKF47" s="1399"/>
      <c r="JKG47" s="1399"/>
      <c r="JKH47" s="1399"/>
      <c r="JKI47" s="1399"/>
      <c r="JKJ47" s="1399"/>
      <c r="JKK47" s="1399"/>
      <c r="JKL47" s="1399"/>
      <c r="JKM47" s="1399"/>
      <c r="JKN47" s="1399"/>
      <c r="JKO47" s="1399"/>
      <c r="JKP47" s="1399"/>
      <c r="JKQ47" s="1399"/>
      <c r="JKR47" s="1399"/>
      <c r="JKS47" s="1399"/>
      <c r="JKT47" s="1399"/>
      <c r="JKU47" s="1399"/>
      <c r="JKV47" s="1399"/>
      <c r="JKW47" s="1399"/>
      <c r="JKX47" s="1399"/>
      <c r="JKY47" s="1399"/>
      <c r="JKZ47" s="1399"/>
      <c r="JLA47" s="1399"/>
      <c r="JLB47" s="1399"/>
      <c r="JLC47" s="1399"/>
      <c r="JLD47" s="1399"/>
      <c r="JLE47" s="1399"/>
      <c r="JLF47" s="1399"/>
      <c r="JLG47" s="1399"/>
      <c r="JLH47" s="1399"/>
      <c r="JLI47" s="1399"/>
      <c r="JLJ47" s="1399"/>
      <c r="JLK47" s="1399"/>
      <c r="JLL47" s="1399"/>
      <c r="JLM47" s="1399"/>
      <c r="JLN47" s="1399"/>
      <c r="JLO47" s="1399"/>
      <c r="JLP47" s="1399"/>
      <c r="JLQ47" s="1399"/>
      <c r="JLR47" s="1399"/>
      <c r="JLS47" s="1399"/>
      <c r="JLT47" s="1399"/>
      <c r="JLU47" s="1399"/>
      <c r="JLV47" s="1399"/>
      <c r="JLW47" s="1399"/>
      <c r="JLX47" s="1399"/>
      <c r="JLY47" s="1399"/>
      <c r="JLZ47" s="1399"/>
      <c r="JMA47" s="1399"/>
      <c r="JMB47" s="1399"/>
      <c r="JMC47" s="1399"/>
      <c r="JMD47" s="1399"/>
      <c r="JME47" s="1399"/>
      <c r="JMF47" s="1399"/>
      <c r="JMG47" s="1399"/>
      <c r="JMH47" s="1399"/>
      <c r="JMI47" s="1399"/>
      <c r="JMJ47" s="1399"/>
      <c r="JMK47" s="1399"/>
      <c r="JML47" s="1399"/>
      <c r="JMM47" s="1399"/>
      <c r="JMN47" s="1399"/>
      <c r="JMO47" s="1399"/>
      <c r="JMP47" s="1399"/>
      <c r="JMQ47" s="1399"/>
      <c r="JMR47" s="1399"/>
      <c r="JMS47" s="1399"/>
      <c r="JMT47" s="1399"/>
      <c r="JMU47" s="1399"/>
      <c r="JMV47" s="1399"/>
      <c r="JMW47" s="1399"/>
      <c r="JMX47" s="1399"/>
      <c r="JMY47" s="1399"/>
      <c r="JMZ47" s="1399"/>
      <c r="JNA47" s="1399"/>
      <c r="JNB47" s="1399"/>
      <c r="JNC47" s="1399"/>
      <c r="JND47" s="1399"/>
      <c r="JNE47" s="1399"/>
      <c r="JNF47" s="1399"/>
      <c r="JNG47" s="1399"/>
      <c r="JNH47" s="1399"/>
      <c r="JNI47" s="1399"/>
      <c r="JNJ47" s="1399"/>
      <c r="JNK47" s="1399"/>
      <c r="JNL47" s="1399"/>
      <c r="JNM47" s="1399"/>
      <c r="JNN47" s="1399"/>
      <c r="JNO47" s="1399"/>
      <c r="JNP47" s="1399"/>
      <c r="JNQ47" s="1399"/>
      <c r="JNR47" s="1399"/>
      <c r="JNS47" s="1399"/>
      <c r="JNT47" s="1399"/>
      <c r="JNU47" s="1399"/>
      <c r="JNV47" s="1399"/>
      <c r="JNW47" s="1399"/>
      <c r="JNX47" s="1399"/>
      <c r="JNY47" s="1399"/>
      <c r="JNZ47" s="1399"/>
      <c r="JOA47" s="1399"/>
      <c r="JOB47" s="1399"/>
      <c r="JOC47" s="1399"/>
      <c r="JOD47" s="1399"/>
      <c r="JOE47" s="1399"/>
      <c r="JOF47" s="1399"/>
      <c r="JOG47" s="1399"/>
      <c r="JOH47" s="1399"/>
      <c r="JOI47" s="1399"/>
      <c r="JOJ47" s="1399"/>
      <c r="JOK47" s="1399"/>
      <c r="JOL47" s="1399"/>
      <c r="JOM47" s="1399"/>
      <c r="JON47" s="1399"/>
      <c r="JOO47" s="1399"/>
      <c r="JOP47" s="1399"/>
      <c r="JOQ47" s="1399"/>
      <c r="JOR47" s="1399"/>
      <c r="JOS47" s="1399"/>
      <c r="JOT47" s="1399"/>
      <c r="JOU47" s="1399"/>
      <c r="JOV47" s="1399"/>
      <c r="JOW47" s="1399"/>
      <c r="JOX47" s="1399"/>
      <c r="JOY47" s="1399"/>
      <c r="JOZ47" s="1399"/>
      <c r="JPA47" s="1399"/>
      <c r="JPB47" s="1399"/>
      <c r="JPC47" s="1399"/>
      <c r="JPD47" s="1399"/>
      <c r="JPE47" s="1399"/>
      <c r="JPF47" s="1399"/>
      <c r="JPG47" s="1399"/>
      <c r="JPH47" s="1399"/>
      <c r="JPI47" s="1399"/>
      <c r="JPJ47" s="1399"/>
      <c r="JPK47" s="1399"/>
      <c r="JPL47" s="1399"/>
      <c r="JPM47" s="1399"/>
      <c r="JPN47" s="1399"/>
      <c r="JPO47" s="1399"/>
      <c r="JPP47" s="1399"/>
      <c r="JPQ47" s="1399"/>
      <c r="JPR47" s="1399"/>
      <c r="JPS47" s="1399"/>
      <c r="JPT47" s="1399"/>
      <c r="JPU47" s="1399"/>
      <c r="JPV47" s="1399"/>
      <c r="JPW47" s="1399"/>
      <c r="JPX47" s="1399"/>
      <c r="JPY47" s="1399"/>
      <c r="JPZ47" s="1399"/>
      <c r="JQA47" s="1399"/>
      <c r="JQB47" s="1399"/>
      <c r="JQC47" s="1399"/>
      <c r="JQD47" s="1399"/>
      <c r="JQE47" s="1399"/>
      <c r="JQF47" s="1399"/>
      <c r="JQG47" s="1399"/>
      <c r="JQH47" s="1399"/>
      <c r="JQI47" s="1399"/>
      <c r="JQJ47" s="1399"/>
      <c r="JQK47" s="1399"/>
      <c r="JQL47" s="1399"/>
      <c r="JQM47" s="1399"/>
      <c r="JQN47" s="1399"/>
      <c r="JQO47" s="1399"/>
      <c r="JQP47" s="1399"/>
      <c r="JQQ47" s="1399"/>
      <c r="JQR47" s="1399"/>
      <c r="JQS47" s="1399"/>
      <c r="JQT47" s="1399"/>
      <c r="JQU47" s="1399"/>
      <c r="JQV47" s="1399"/>
      <c r="JQW47" s="1399"/>
      <c r="JQX47" s="1399"/>
      <c r="JQY47" s="1399"/>
      <c r="JQZ47" s="1399"/>
      <c r="JRA47" s="1399"/>
      <c r="JRB47" s="1399"/>
      <c r="JRC47" s="1399"/>
      <c r="JRD47" s="1399"/>
      <c r="JRE47" s="1399"/>
      <c r="JRF47" s="1399"/>
      <c r="JRG47" s="1399"/>
      <c r="JRH47" s="1399"/>
      <c r="JRI47" s="1399"/>
      <c r="JRJ47" s="1399"/>
      <c r="JRK47" s="1399"/>
      <c r="JRL47" s="1399"/>
      <c r="JRM47" s="1399"/>
      <c r="JRN47" s="1399"/>
      <c r="JRO47" s="1399"/>
      <c r="JRP47" s="1399"/>
      <c r="JRQ47" s="1399"/>
      <c r="JRR47" s="1399"/>
      <c r="JRS47" s="1399"/>
      <c r="JRT47" s="1399"/>
      <c r="JRU47" s="1399"/>
      <c r="JRV47" s="1399"/>
      <c r="JRW47" s="1399"/>
      <c r="JRX47" s="1399"/>
      <c r="JRY47" s="1399"/>
      <c r="JRZ47" s="1399"/>
      <c r="JSA47" s="1399"/>
      <c r="JSB47" s="1399"/>
      <c r="JSC47" s="1399"/>
      <c r="JSD47" s="1399"/>
      <c r="JSE47" s="1399"/>
      <c r="JSF47" s="1399"/>
      <c r="JSG47" s="1399"/>
      <c r="JSH47" s="1399"/>
      <c r="JSI47" s="1399"/>
      <c r="JSJ47" s="1399"/>
      <c r="JSK47" s="1399"/>
      <c r="JSL47" s="1399"/>
      <c r="JSM47" s="1399"/>
      <c r="JSN47" s="1399"/>
      <c r="JSO47" s="1399"/>
      <c r="JSP47" s="1399"/>
      <c r="JSQ47" s="1399"/>
      <c r="JSR47" s="1399"/>
      <c r="JSS47" s="1399"/>
      <c r="JST47" s="1399"/>
      <c r="JSU47" s="1399"/>
      <c r="JSV47" s="1399"/>
      <c r="JSW47" s="1399"/>
      <c r="JSX47" s="1399"/>
      <c r="JSY47" s="1399"/>
      <c r="JSZ47" s="1399"/>
      <c r="JTA47" s="1399"/>
      <c r="JTB47" s="1399"/>
      <c r="JTC47" s="1399"/>
      <c r="JTD47" s="1399"/>
      <c r="JTE47" s="1399"/>
      <c r="JTF47" s="1399"/>
      <c r="JTG47" s="1399"/>
      <c r="JTH47" s="1399"/>
      <c r="JTI47" s="1399"/>
      <c r="JTJ47" s="1399"/>
      <c r="JTK47" s="1399"/>
      <c r="JTL47" s="1399"/>
      <c r="JTM47" s="1399"/>
      <c r="JTN47" s="1399"/>
      <c r="JTO47" s="1399"/>
      <c r="JTP47" s="1399"/>
      <c r="JTQ47" s="1399"/>
      <c r="JTR47" s="1399"/>
      <c r="JTS47" s="1399"/>
      <c r="JTT47" s="1399"/>
      <c r="JTU47" s="1399"/>
      <c r="JTV47" s="1399"/>
      <c r="JTW47" s="1399"/>
      <c r="JTX47" s="1399"/>
      <c r="JTY47" s="1399"/>
      <c r="JTZ47" s="1399"/>
      <c r="JUA47" s="1399"/>
      <c r="JUB47" s="1399"/>
      <c r="JUC47" s="1399"/>
      <c r="JUD47" s="1399"/>
      <c r="JUE47" s="1399"/>
      <c r="JUF47" s="1399"/>
      <c r="JUG47" s="1399"/>
      <c r="JUH47" s="1399"/>
      <c r="JUI47" s="1399"/>
      <c r="JUJ47" s="1399"/>
      <c r="JUK47" s="1399"/>
      <c r="JUL47" s="1399"/>
      <c r="JUM47" s="1399"/>
      <c r="JUN47" s="1399"/>
      <c r="JUO47" s="1399"/>
      <c r="JUP47" s="1399"/>
      <c r="JUQ47" s="1399"/>
      <c r="JUR47" s="1399"/>
      <c r="JUS47" s="1399"/>
      <c r="JUT47" s="1399"/>
      <c r="JUU47" s="1399"/>
      <c r="JUV47" s="1399"/>
      <c r="JUW47" s="1399"/>
      <c r="JUX47" s="1399"/>
      <c r="JUY47" s="1399"/>
      <c r="JUZ47" s="1399"/>
      <c r="JVA47" s="1399"/>
      <c r="JVB47" s="1399"/>
      <c r="JVC47" s="1399"/>
      <c r="JVD47" s="1399"/>
      <c r="JVE47" s="1399"/>
      <c r="JVF47" s="1399"/>
      <c r="JVG47" s="1399"/>
      <c r="JVH47" s="1399"/>
      <c r="JVI47" s="1399"/>
      <c r="JVJ47" s="1399"/>
      <c r="JVK47" s="1399"/>
      <c r="JVL47" s="1399"/>
      <c r="JVM47" s="1399"/>
      <c r="JVN47" s="1399"/>
      <c r="JVO47" s="1399"/>
      <c r="JVP47" s="1399"/>
      <c r="JVQ47" s="1399"/>
      <c r="JVR47" s="1399"/>
      <c r="JVS47" s="1399"/>
      <c r="JVT47" s="1399"/>
      <c r="JVU47" s="1399"/>
      <c r="JVV47" s="1399"/>
      <c r="JVW47" s="1399"/>
      <c r="JVX47" s="1399"/>
      <c r="JVY47" s="1399"/>
      <c r="JVZ47" s="1399"/>
      <c r="JWA47" s="1399"/>
      <c r="JWB47" s="1399"/>
      <c r="JWC47" s="1399"/>
      <c r="JWD47" s="1399"/>
      <c r="JWE47" s="1399"/>
      <c r="JWF47" s="1399"/>
      <c r="JWG47" s="1399"/>
      <c r="JWH47" s="1399"/>
      <c r="JWI47" s="1399"/>
      <c r="JWJ47" s="1399"/>
      <c r="JWK47" s="1399"/>
      <c r="JWL47" s="1399"/>
      <c r="JWM47" s="1399"/>
      <c r="JWN47" s="1399"/>
      <c r="JWO47" s="1399"/>
      <c r="JWP47" s="1399"/>
      <c r="JWQ47" s="1399"/>
      <c r="JWR47" s="1399"/>
      <c r="JWS47" s="1399"/>
      <c r="JWT47" s="1399"/>
      <c r="JWU47" s="1399"/>
      <c r="JWV47" s="1399"/>
      <c r="JWW47" s="1399"/>
      <c r="JWX47" s="1399"/>
      <c r="JWY47" s="1399"/>
      <c r="JWZ47" s="1399"/>
      <c r="JXA47" s="1399"/>
      <c r="JXB47" s="1399"/>
      <c r="JXC47" s="1399"/>
      <c r="JXD47" s="1399"/>
      <c r="JXE47" s="1399"/>
      <c r="JXF47" s="1399"/>
      <c r="JXG47" s="1399"/>
      <c r="JXH47" s="1399"/>
      <c r="JXI47" s="1399"/>
      <c r="JXJ47" s="1399"/>
      <c r="JXK47" s="1399"/>
      <c r="JXL47" s="1399"/>
      <c r="JXM47" s="1399"/>
      <c r="JXN47" s="1399"/>
      <c r="JXO47" s="1399"/>
      <c r="JXP47" s="1399"/>
      <c r="JXQ47" s="1399"/>
      <c r="JXR47" s="1399"/>
      <c r="JXS47" s="1399"/>
      <c r="JXT47" s="1399"/>
      <c r="JXU47" s="1399"/>
      <c r="JXV47" s="1399"/>
      <c r="JXW47" s="1399"/>
      <c r="JXX47" s="1399"/>
      <c r="JXY47" s="1399"/>
      <c r="JXZ47" s="1399"/>
      <c r="JYA47" s="1399"/>
      <c r="JYB47" s="1399"/>
      <c r="JYC47" s="1399"/>
      <c r="JYD47" s="1399"/>
      <c r="JYE47" s="1399"/>
      <c r="JYF47" s="1399"/>
      <c r="JYG47" s="1399"/>
      <c r="JYH47" s="1399"/>
      <c r="JYI47" s="1399"/>
      <c r="JYJ47" s="1399"/>
      <c r="JYK47" s="1399"/>
      <c r="JYL47" s="1399"/>
      <c r="JYM47" s="1399"/>
      <c r="JYN47" s="1399"/>
      <c r="JYO47" s="1399"/>
      <c r="JYP47" s="1399"/>
      <c r="JYQ47" s="1399"/>
      <c r="JYR47" s="1399"/>
      <c r="JYS47" s="1399"/>
      <c r="JYT47" s="1399"/>
      <c r="JYU47" s="1399"/>
      <c r="JYV47" s="1399"/>
      <c r="JYW47" s="1399"/>
      <c r="JYX47" s="1399"/>
      <c r="JYY47" s="1399"/>
      <c r="JYZ47" s="1399"/>
      <c r="JZA47" s="1399"/>
      <c r="JZB47" s="1399"/>
      <c r="JZC47" s="1399"/>
      <c r="JZD47" s="1399"/>
      <c r="JZE47" s="1399"/>
      <c r="JZF47" s="1399"/>
      <c r="JZG47" s="1399"/>
      <c r="JZH47" s="1399"/>
      <c r="JZI47" s="1399"/>
      <c r="JZJ47" s="1399"/>
      <c r="JZK47" s="1399"/>
      <c r="JZL47" s="1399"/>
      <c r="JZM47" s="1399"/>
      <c r="JZN47" s="1399"/>
      <c r="JZO47" s="1399"/>
      <c r="JZP47" s="1399"/>
      <c r="JZQ47" s="1399"/>
      <c r="JZR47" s="1399"/>
      <c r="JZS47" s="1399"/>
      <c r="JZT47" s="1399"/>
      <c r="JZU47" s="1399"/>
      <c r="JZV47" s="1399"/>
      <c r="JZW47" s="1399"/>
      <c r="JZX47" s="1399"/>
      <c r="JZY47" s="1399"/>
      <c r="JZZ47" s="1399"/>
      <c r="KAA47" s="1399"/>
      <c r="KAB47" s="1399"/>
      <c r="KAC47" s="1399"/>
      <c r="KAD47" s="1399"/>
      <c r="KAE47" s="1399"/>
      <c r="KAF47" s="1399"/>
      <c r="KAG47" s="1399"/>
      <c r="KAH47" s="1399"/>
      <c r="KAI47" s="1399"/>
      <c r="KAJ47" s="1399"/>
      <c r="KAK47" s="1399"/>
      <c r="KAL47" s="1399"/>
      <c r="KAM47" s="1399"/>
      <c r="KAN47" s="1399"/>
      <c r="KAO47" s="1399"/>
      <c r="KAP47" s="1399"/>
      <c r="KAQ47" s="1399"/>
      <c r="KAR47" s="1399"/>
      <c r="KAS47" s="1399"/>
      <c r="KAT47" s="1399"/>
      <c r="KAU47" s="1399"/>
      <c r="KAV47" s="1399"/>
      <c r="KAW47" s="1399"/>
      <c r="KAX47" s="1399"/>
      <c r="KAY47" s="1399"/>
      <c r="KAZ47" s="1399"/>
      <c r="KBA47" s="1399"/>
      <c r="KBB47" s="1399"/>
      <c r="KBC47" s="1399"/>
      <c r="KBD47" s="1399"/>
      <c r="KBE47" s="1399"/>
      <c r="KBF47" s="1399"/>
      <c r="KBG47" s="1399"/>
      <c r="KBH47" s="1399"/>
      <c r="KBI47" s="1399"/>
      <c r="KBJ47" s="1399"/>
      <c r="KBK47" s="1399"/>
      <c r="KBL47" s="1399"/>
      <c r="KBM47" s="1399"/>
      <c r="KBN47" s="1399"/>
      <c r="KBO47" s="1399"/>
      <c r="KBP47" s="1399"/>
      <c r="KBQ47" s="1399"/>
      <c r="KBR47" s="1399"/>
      <c r="KBS47" s="1399"/>
      <c r="KBT47" s="1399"/>
      <c r="KBU47" s="1399"/>
      <c r="KBV47" s="1399"/>
      <c r="KBW47" s="1399"/>
      <c r="KBX47" s="1399"/>
      <c r="KBY47" s="1399"/>
      <c r="KBZ47" s="1399"/>
      <c r="KCA47" s="1399"/>
      <c r="KCB47" s="1399"/>
      <c r="KCC47" s="1399"/>
      <c r="KCD47" s="1399"/>
      <c r="KCE47" s="1399"/>
      <c r="KCF47" s="1399"/>
      <c r="KCG47" s="1399"/>
      <c r="KCH47" s="1399"/>
      <c r="KCI47" s="1399"/>
      <c r="KCJ47" s="1399"/>
      <c r="KCK47" s="1399"/>
      <c r="KCL47" s="1399"/>
      <c r="KCM47" s="1399"/>
      <c r="KCN47" s="1399"/>
      <c r="KCO47" s="1399"/>
      <c r="KCP47" s="1399"/>
      <c r="KCQ47" s="1399"/>
      <c r="KCR47" s="1399"/>
      <c r="KCS47" s="1399"/>
      <c r="KCT47" s="1399"/>
      <c r="KCU47" s="1399"/>
      <c r="KCV47" s="1399"/>
      <c r="KCW47" s="1399"/>
      <c r="KCX47" s="1399"/>
      <c r="KCY47" s="1399"/>
      <c r="KCZ47" s="1399"/>
      <c r="KDA47" s="1399"/>
      <c r="KDB47" s="1399"/>
      <c r="KDC47" s="1399"/>
      <c r="KDD47" s="1399"/>
      <c r="KDE47" s="1399"/>
      <c r="KDF47" s="1399"/>
      <c r="KDG47" s="1399"/>
      <c r="KDH47" s="1399"/>
      <c r="KDI47" s="1399"/>
      <c r="KDJ47" s="1399"/>
      <c r="KDK47" s="1399"/>
      <c r="KDL47" s="1399"/>
      <c r="KDM47" s="1399"/>
      <c r="KDN47" s="1399"/>
      <c r="KDO47" s="1399"/>
      <c r="KDP47" s="1399"/>
      <c r="KDQ47" s="1399"/>
      <c r="KDR47" s="1399"/>
      <c r="KDS47" s="1399"/>
      <c r="KDT47" s="1399"/>
      <c r="KDU47" s="1399"/>
      <c r="KDV47" s="1399"/>
      <c r="KDW47" s="1399"/>
      <c r="KDX47" s="1399"/>
      <c r="KDY47" s="1399"/>
      <c r="KDZ47" s="1399"/>
      <c r="KEA47" s="1399"/>
      <c r="KEB47" s="1399"/>
      <c r="KEC47" s="1399"/>
      <c r="KED47" s="1399"/>
      <c r="KEE47" s="1399"/>
      <c r="KEF47" s="1399"/>
      <c r="KEG47" s="1399"/>
      <c r="KEH47" s="1399"/>
      <c r="KEI47" s="1399"/>
      <c r="KEJ47" s="1399"/>
      <c r="KEK47" s="1399"/>
      <c r="KEL47" s="1399"/>
      <c r="KEM47" s="1399"/>
      <c r="KEN47" s="1399"/>
      <c r="KEO47" s="1399"/>
      <c r="KEP47" s="1399"/>
      <c r="KEQ47" s="1399"/>
      <c r="KER47" s="1399"/>
      <c r="KES47" s="1399"/>
      <c r="KET47" s="1399"/>
      <c r="KEU47" s="1399"/>
      <c r="KEV47" s="1399"/>
      <c r="KEW47" s="1399"/>
      <c r="KEX47" s="1399"/>
      <c r="KEY47" s="1399"/>
      <c r="KEZ47" s="1399"/>
      <c r="KFA47" s="1399"/>
      <c r="KFB47" s="1399"/>
      <c r="KFC47" s="1399"/>
      <c r="KFD47" s="1399"/>
      <c r="KFE47" s="1399"/>
      <c r="KFF47" s="1399"/>
      <c r="KFG47" s="1399"/>
      <c r="KFH47" s="1399"/>
      <c r="KFI47" s="1399"/>
      <c r="KFJ47" s="1399"/>
      <c r="KFK47" s="1399"/>
      <c r="KFL47" s="1399"/>
      <c r="KFM47" s="1399"/>
      <c r="KFN47" s="1399"/>
      <c r="KFO47" s="1399"/>
      <c r="KFP47" s="1399"/>
      <c r="KFQ47" s="1399"/>
      <c r="KFR47" s="1399"/>
      <c r="KFS47" s="1399"/>
      <c r="KFT47" s="1399"/>
      <c r="KFU47" s="1399"/>
      <c r="KFV47" s="1399"/>
      <c r="KFW47" s="1399"/>
      <c r="KFX47" s="1399"/>
      <c r="KFY47" s="1399"/>
      <c r="KFZ47" s="1399"/>
      <c r="KGA47" s="1399"/>
      <c r="KGB47" s="1399"/>
      <c r="KGC47" s="1399"/>
      <c r="KGD47" s="1399"/>
      <c r="KGE47" s="1399"/>
      <c r="KGF47" s="1399"/>
      <c r="KGG47" s="1399"/>
      <c r="KGH47" s="1399"/>
      <c r="KGI47" s="1399"/>
      <c r="KGJ47" s="1399"/>
      <c r="KGK47" s="1399"/>
      <c r="KGL47" s="1399"/>
      <c r="KGM47" s="1399"/>
      <c r="KGN47" s="1399"/>
      <c r="KGO47" s="1399"/>
      <c r="KGP47" s="1399"/>
      <c r="KGQ47" s="1399"/>
      <c r="KGR47" s="1399"/>
      <c r="KGS47" s="1399"/>
      <c r="KGT47" s="1399"/>
      <c r="KGU47" s="1399"/>
      <c r="KGV47" s="1399"/>
      <c r="KGW47" s="1399"/>
      <c r="KGX47" s="1399"/>
      <c r="KGY47" s="1399"/>
      <c r="KGZ47" s="1399"/>
      <c r="KHA47" s="1399"/>
      <c r="KHB47" s="1399"/>
      <c r="KHC47" s="1399"/>
      <c r="KHD47" s="1399"/>
      <c r="KHE47" s="1399"/>
      <c r="KHF47" s="1399"/>
      <c r="KHG47" s="1399"/>
      <c r="KHH47" s="1399"/>
      <c r="KHI47" s="1399"/>
      <c r="KHJ47" s="1399"/>
      <c r="KHK47" s="1399"/>
      <c r="KHL47" s="1399"/>
      <c r="KHM47" s="1399"/>
      <c r="KHN47" s="1399"/>
      <c r="KHO47" s="1399"/>
      <c r="KHP47" s="1399"/>
      <c r="KHQ47" s="1399"/>
      <c r="KHR47" s="1399"/>
      <c r="KHS47" s="1399"/>
      <c r="KHT47" s="1399"/>
      <c r="KHU47" s="1399"/>
      <c r="KHV47" s="1399"/>
      <c r="KHW47" s="1399"/>
      <c r="KHX47" s="1399"/>
      <c r="KHY47" s="1399"/>
      <c r="KHZ47" s="1399"/>
      <c r="KIA47" s="1399"/>
      <c r="KIB47" s="1399"/>
      <c r="KIC47" s="1399"/>
      <c r="KID47" s="1399"/>
      <c r="KIE47" s="1399"/>
      <c r="KIF47" s="1399"/>
      <c r="KIG47" s="1399"/>
      <c r="KIH47" s="1399"/>
      <c r="KII47" s="1399"/>
      <c r="KIJ47" s="1399"/>
      <c r="KIK47" s="1399"/>
      <c r="KIL47" s="1399"/>
      <c r="KIM47" s="1399"/>
      <c r="KIN47" s="1399"/>
      <c r="KIO47" s="1399"/>
      <c r="KIP47" s="1399"/>
      <c r="KIQ47" s="1399"/>
      <c r="KIR47" s="1399"/>
      <c r="KIS47" s="1399"/>
      <c r="KIT47" s="1399"/>
      <c r="KIU47" s="1399"/>
      <c r="KIV47" s="1399"/>
      <c r="KIW47" s="1399"/>
      <c r="KIX47" s="1399"/>
      <c r="KIY47" s="1399"/>
      <c r="KIZ47" s="1399"/>
      <c r="KJA47" s="1399"/>
      <c r="KJB47" s="1399"/>
      <c r="KJC47" s="1399"/>
      <c r="KJD47" s="1399"/>
      <c r="KJE47" s="1399"/>
      <c r="KJF47" s="1399"/>
      <c r="KJG47" s="1399"/>
      <c r="KJH47" s="1399"/>
      <c r="KJI47" s="1399"/>
      <c r="KJJ47" s="1399"/>
      <c r="KJK47" s="1399"/>
      <c r="KJL47" s="1399"/>
      <c r="KJM47" s="1399"/>
      <c r="KJN47" s="1399"/>
      <c r="KJO47" s="1399"/>
      <c r="KJP47" s="1399"/>
      <c r="KJQ47" s="1399"/>
      <c r="KJR47" s="1399"/>
      <c r="KJS47" s="1399"/>
      <c r="KJT47" s="1399"/>
      <c r="KJU47" s="1399"/>
      <c r="KJV47" s="1399"/>
      <c r="KJW47" s="1399"/>
      <c r="KJX47" s="1399"/>
      <c r="KJY47" s="1399"/>
      <c r="KJZ47" s="1399"/>
      <c r="KKA47" s="1399"/>
      <c r="KKB47" s="1399"/>
      <c r="KKC47" s="1399"/>
      <c r="KKD47" s="1399"/>
      <c r="KKE47" s="1399"/>
      <c r="KKF47" s="1399"/>
      <c r="KKG47" s="1399"/>
      <c r="KKH47" s="1399"/>
      <c r="KKI47" s="1399"/>
      <c r="KKJ47" s="1399"/>
      <c r="KKK47" s="1399"/>
      <c r="KKL47" s="1399"/>
      <c r="KKM47" s="1399"/>
      <c r="KKN47" s="1399"/>
      <c r="KKO47" s="1399"/>
      <c r="KKP47" s="1399"/>
      <c r="KKQ47" s="1399"/>
      <c r="KKR47" s="1399"/>
      <c r="KKS47" s="1399"/>
      <c r="KKT47" s="1399"/>
      <c r="KKU47" s="1399"/>
      <c r="KKV47" s="1399"/>
      <c r="KKW47" s="1399"/>
      <c r="KKX47" s="1399"/>
      <c r="KKY47" s="1399"/>
      <c r="KKZ47" s="1399"/>
      <c r="KLA47" s="1399"/>
      <c r="KLB47" s="1399"/>
      <c r="KLC47" s="1399"/>
      <c r="KLD47" s="1399"/>
      <c r="KLE47" s="1399"/>
      <c r="KLF47" s="1399"/>
      <c r="KLG47" s="1399"/>
      <c r="KLH47" s="1399"/>
      <c r="KLI47" s="1399"/>
      <c r="KLJ47" s="1399"/>
      <c r="KLK47" s="1399"/>
      <c r="KLL47" s="1399"/>
      <c r="KLM47" s="1399"/>
      <c r="KLN47" s="1399"/>
      <c r="KLO47" s="1399"/>
      <c r="KLP47" s="1399"/>
      <c r="KLQ47" s="1399"/>
      <c r="KLR47" s="1399"/>
      <c r="KLS47" s="1399"/>
      <c r="KLT47" s="1399"/>
      <c r="KLU47" s="1399"/>
      <c r="KLV47" s="1399"/>
      <c r="KLW47" s="1399"/>
      <c r="KLX47" s="1399"/>
      <c r="KLY47" s="1399"/>
      <c r="KLZ47" s="1399"/>
      <c r="KMA47" s="1399"/>
      <c r="KMB47" s="1399"/>
      <c r="KMC47" s="1399"/>
      <c r="KMD47" s="1399"/>
      <c r="KME47" s="1399"/>
      <c r="KMF47" s="1399"/>
      <c r="KMG47" s="1399"/>
      <c r="KMH47" s="1399"/>
      <c r="KMI47" s="1399"/>
      <c r="KMJ47" s="1399"/>
      <c r="KMK47" s="1399"/>
      <c r="KML47" s="1399"/>
      <c r="KMM47" s="1399"/>
      <c r="KMN47" s="1399"/>
      <c r="KMO47" s="1399"/>
      <c r="KMP47" s="1399"/>
      <c r="KMQ47" s="1399"/>
      <c r="KMR47" s="1399"/>
      <c r="KMS47" s="1399"/>
      <c r="KMT47" s="1399"/>
      <c r="KMU47" s="1399"/>
      <c r="KMV47" s="1399"/>
      <c r="KMW47" s="1399"/>
      <c r="KMX47" s="1399"/>
      <c r="KMY47" s="1399"/>
      <c r="KMZ47" s="1399"/>
      <c r="KNA47" s="1399"/>
      <c r="KNB47" s="1399"/>
      <c r="KNC47" s="1399"/>
      <c r="KND47" s="1399"/>
      <c r="KNE47" s="1399"/>
      <c r="KNF47" s="1399"/>
      <c r="KNG47" s="1399"/>
      <c r="KNH47" s="1399"/>
      <c r="KNI47" s="1399"/>
      <c r="KNJ47" s="1399"/>
      <c r="KNK47" s="1399"/>
      <c r="KNL47" s="1399"/>
      <c r="KNM47" s="1399"/>
      <c r="KNN47" s="1399"/>
      <c r="KNO47" s="1399"/>
      <c r="KNP47" s="1399"/>
      <c r="KNQ47" s="1399"/>
      <c r="KNR47" s="1399"/>
      <c r="KNS47" s="1399"/>
      <c r="KNT47" s="1399"/>
      <c r="KNU47" s="1399"/>
      <c r="KNV47" s="1399"/>
      <c r="KNW47" s="1399"/>
      <c r="KNX47" s="1399"/>
      <c r="KNY47" s="1399"/>
      <c r="KNZ47" s="1399"/>
      <c r="KOA47" s="1399"/>
      <c r="KOB47" s="1399"/>
      <c r="KOC47" s="1399"/>
      <c r="KOD47" s="1399"/>
      <c r="KOE47" s="1399"/>
      <c r="KOF47" s="1399"/>
      <c r="KOG47" s="1399"/>
      <c r="KOH47" s="1399"/>
      <c r="KOI47" s="1399"/>
      <c r="KOJ47" s="1399"/>
      <c r="KOK47" s="1399"/>
      <c r="KOL47" s="1399"/>
      <c r="KOM47" s="1399"/>
      <c r="KON47" s="1399"/>
      <c r="KOO47" s="1399"/>
      <c r="KOP47" s="1399"/>
      <c r="KOQ47" s="1399"/>
      <c r="KOR47" s="1399"/>
      <c r="KOS47" s="1399"/>
      <c r="KOT47" s="1399"/>
      <c r="KOU47" s="1399"/>
      <c r="KOV47" s="1399"/>
      <c r="KOW47" s="1399"/>
      <c r="KOX47" s="1399"/>
      <c r="KOY47" s="1399"/>
      <c r="KOZ47" s="1399"/>
      <c r="KPA47" s="1399"/>
      <c r="KPB47" s="1399"/>
      <c r="KPC47" s="1399"/>
      <c r="KPD47" s="1399"/>
      <c r="KPE47" s="1399"/>
      <c r="KPF47" s="1399"/>
      <c r="KPG47" s="1399"/>
      <c r="KPH47" s="1399"/>
      <c r="KPI47" s="1399"/>
      <c r="KPJ47" s="1399"/>
      <c r="KPK47" s="1399"/>
      <c r="KPL47" s="1399"/>
      <c r="KPM47" s="1399"/>
      <c r="KPN47" s="1399"/>
      <c r="KPO47" s="1399"/>
      <c r="KPP47" s="1399"/>
      <c r="KPQ47" s="1399"/>
      <c r="KPR47" s="1399"/>
      <c r="KPS47" s="1399"/>
      <c r="KPT47" s="1399"/>
      <c r="KPU47" s="1399"/>
      <c r="KPV47" s="1399"/>
      <c r="KPW47" s="1399"/>
      <c r="KPX47" s="1399"/>
      <c r="KPY47" s="1399"/>
      <c r="KPZ47" s="1399"/>
      <c r="KQA47" s="1399"/>
      <c r="KQB47" s="1399"/>
      <c r="KQC47" s="1399"/>
      <c r="KQD47" s="1399"/>
      <c r="KQE47" s="1399"/>
      <c r="KQF47" s="1399"/>
      <c r="KQG47" s="1399"/>
      <c r="KQH47" s="1399"/>
      <c r="KQI47" s="1399"/>
      <c r="KQJ47" s="1399"/>
      <c r="KQK47" s="1399"/>
      <c r="KQL47" s="1399"/>
      <c r="KQM47" s="1399"/>
      <c r="KQN47" s="1399"/>
      <c r="KQO47" s="1399"/>
      <c r="KQP47" s="1399"/>
      <c r="KQQ47" s="1399"/>
      <c r="KQR47" s="1399"/>
      <c r="KQS47" s="1399"/>
      <c r="KQT47" s="1399"/>
      <c r="KQU47" s="1399"/>
      <c r="KQV47" s="1399"/>
      <c r="KQW47" s="1399"/>
      <c r="KQX47" s="1399"/>
      <c r="KQY47" s="1399"/>
      <c r="KQZ47" s="1399"/>
      <c r="KRA47" s="1399"/>
      <c r="KRB47" s="1399"/>
      <c r="KRC47" s="1399"/>
      <c r="KRD47" s="1399"/>
      <c r="KRE47" s="1399"/>
      <c r="KRF47" s="1399"/>
      <c r="KRG47" s="1399"/>
      <c r="KRH47" s="1399"/>
      <c r="KRI47" s="1399"/>
      <c r="KRJ47" s="1399"/>
      <c r="KRK47" s="1399"/>
      <c r="KRL47" s="1399"/>
      <c r="KRM47" s="1399"/>
      <c r="KRN47" s="1399"/>
      <c r="KRO47" s="1399"/>
      <c r="KRP47" s="1399"/>
      <c r="KRQ47" s="1399"/>
      <c r="KRR47" s="1399"/>
      <c r="KRS47" s="1399"/>
      <c r="KRT47" s="1399"/>
      <c r="KRU47" s="1399"/>
      <c r="KRV47" s="1399"/>
      <c r="KRW47" s="1399"/>
      <c r="KRX47" s="1399"/>
      <c r="KRY47" s="1399"/>
      <c r="KRZ47" s="1399"/>
      <c r="KSA47" s="1399"/>
      <c r="KSB47" s="1399"/>
      <c r="KSC47" s="1399"/>
      <c r="KSD47" s="1399"/>
      <c r="KSE47" s="1399"/>
      <c r="KSF47" s="1399"/>
      <c r="KSG47" s="1399"/>
      <c r="KSH47" s="1399"/>
      <c r="KSI47" s="1399"/>
      <c r="KSJ47" s="1399"/>
      <c r="KSK47" s="1399"/>
      <c r="KSL47" s="1399"/>
      <c r="KSM47" s="1399"/>
      <c r="KSN47" s="1399"/>
      <c r="KSO47" s="1399"/>
      <c r="KSP47" s="1399"/>
      <c r="KSQ47" s="1399"/>
      <c r="KSR47" s="1399"/>
      <c r="KSS47" s="1399"/>
      <c r="KST47" s="1399"/>
      <c r="KSU47" s="1399"/>
      <c r="KSV47" s="1399"/>
      <c r="KSW47" s="1399"/>
      <c r="KSX47" s="1399"/>
      <c r="KSY47" s="1399"/>
      <c r="KSZ47" s="1399"/>
      <c r="KTA47" s="1399"/>
      <c r="KTB47" s="1399"/>
      <c r="KTC47" s="1399"/>
      <c r="KTD47" s="1399"/>
      <c r="KTE47" s="1399"/>
      <c r="KTF47" s="1399"/>
      <c r="KTG47" s="1399"/>
      <c r="KTH47" s="1399"/>
      <c r="KTI47" s="1399"/>
      <c r="KTJ47" s="1399"/>
      <c r="KTK47" s="1399"/>
      <c r="KTL47" s="1399"/>
      <c r="KTM47" s="1399"/>
      <c r="KTN47" s="1399"/>
      <c r="KTO47" s="1399"/>
      <c r="KTP47" s="1399"/>
      <c r="KTQ47" s="1399"/>
      <c r="KTR47" s="1399"/>
      <c r="KTS47" s="1399"/>
      <c r="KTT47" s="1399"/>
      <c r="KTU47" s="1399"/>
      <c r="KTV47" s="1399"/>
      <c r="KTW47" s="1399"/>
      <c r="KTX47" s="1399"/>
      <c r="KTY47" s="1399"/>
      <c r="KTZ47" s="1399"/>
      <c r="KUA47" s="1399"/>
      <c r="KUB47" s="1399"/>
      <c r="KUC47" s="1399"/>
      <c r="KUD47" s="1399"/>
      <c r="KUE47" s="1399"/>
      <c r="KUF47" s="1399"/>
      <c r="KUG47" s="1399"/>
      <c r="KUH47" s="1399"/>
      <c r="KUI47" s="1399"/>
      <c r="KUJ47" s="1399"/>
      <c r="KUK47" s="1399"/>
      <c r="KUL47" s="1399"/>
      <c r="KUM47" s="1399"/>
      <c r="KUN47" s="1399"/>
      <c r="KUO47" s="1399"/>
      <c r="KUP47" s="1399"/>
      <c r="KUQ47" s="1399"/>
      <c r="KUR47" s="1399"/>
      <c r="KUS47" s="1399"/>
      <c r="KUT47" s="1399"/>
      <c r="KUU47" s="1399"/>
      <c r="KUV47" s="1399"/>
      <c r="KUW47" s="1399"/>
      <c r="KUX47" s="1399"/>
      <c r="KUY47" s="1399"/>
      <c r="KUZ47" s="1399"/>
      <c r="KVA47" s="1399"/>
      <c r="KVB47" s="1399"/>
      <c r="KVC47" s="1399"/>
      <c r="KVD47" s="1399"/>
      <c r="KVE47" s="1399"/>
      <c r="KVF47" s="1399"/>
      <c r="KVG47" s="1399"/>
      <c r="KVH47" s="1399"/>
      <c r="KVI47" s="1399"/>
      <c r="KVJ47" s="1399"/>
      <c r="KVK47" s="1399"/>
      <c r="KVL47" s="1399"/>
      <c r="KVM47" s="1399"/>
      <c r="KVN47" s="1399"/>
      <c r="KVO47" s="1399"/>
      <c r="KVP47" s="1399"/>
      <c r="KVQ47" s="1399"/>
      <c r="KVR47" s="1399"/>
      <c r="KVS47" s="1399"/>
      <c r="KVT47" s="1399"/>
      <c r="KVU47" s="1399"/>
      <c r="KVV47" s="1399"/>
      <c r="KVW47" s="1399"/>
      <c r="KVX47" s="1399"/>
      <c r="KVY47" s="1399"/>
      <c r="KVZ47" s="1399"/>
      <c r="KWA47" s="1399"/>
      <c r="KWB47" s="1399"/>
      <c r="KWC47" s="1399"/>
      <c r="KWD47" s="1399"/>
      <c r="KWE47" s="1399"/>
      <c r="KWF47" s="1399"/>
      <c r="KWG47" s="1399"/>
      <c r="KWH47" s="1399"/>
      <c r="KWI47" s="1399"/>
      <c r="KWJ47" s="1399"/>
      <c r="KWK47" s="1399"/>
      <c r="KWL47" s="1399"/>
      <c r="KWM47" s="1399"/>
      <c r="KWN47" s="1399"/>
      <c r="KWO47" s="1399"/>
      <c r="KWP47" s="1399"/>
      <c r="KWQ47" s="1399"/>
      <c r="KWR47" s="1399"/>
      <c r="KWS47" s="1399"/>
      <c r="KWT47" s="1399"/>
      <c r="KWU47" s="1399"/>
      <c r="KWV47" s="1399"/>
      <c r="KWW47" s="1399"/>
      <c r="KWX47" s="1399"/>
      <c r="KWY47" s="1399"/>
      <c r="KWZ47" s="1399"/>
      <c r="KXA47" s="1399"/>
      <c r="KXB47" s="1399"/>
      <c r="KXC47" s="1399"/>
      <c r="KXD47" s="1399"/>
      <c r="KXE47" s="1399"/>
      <c r="KXF47" s="1399"/>
      <c r="KXG47" s="1399"/>
      <c r="KXH47" s="1399"/>
      <c r="KXI47" s="1399"/>
      <c r="KXJ47" s="1399"/>
      <c r="KXK47" s="1399"/>
      <c r="KXL47" s="1399"/>
      <c r="KXM47" s="1399"/>
      <c r="KXN47" s="1399"/>
      <c r="KXO47" s="1399"/>
      <c r="KXP47" s="1399"/>
      <c r="KXQ47" s="1399"/>
      <c r="KXR47" s="1399"/>
      <c r="KXS47" s="1399"/>
      <c r="KXT47" s="1399"/>
      <c r="KXU47" s="1399"/>
      <c r="KXV47" s="1399"/>
      <c r="KXW47" s="1399"/>
      <c r="KXX47" s="1399"/>
      <c r="KXY47" s="1399"/>
      <c r="KXZ47" s="1399"/>
      <c r="KYA47" s="1399"/>
      <c r="KYB47" s="1399"/>
      <c r="KYC47" s="1399"/>
      <c r="KYD47" s="1399"/>
      <c r="KYE47" s="1399"/>
      <c r="KYF47" s="1399"/>
      <c r="KYG47" s="1399"/>
      <c r="KYH47" s="1399"/>
      <c r="KYI47" s="1399"/>
      <c r="KYJ47" s="1399"/>
      <c r="KYK47" s="1399"/>
      <c r="KYL47" s="1399"/>
      <c r="KYM47" s="1399"/>
      <c r="KYN47" s="1399"/>
      <c r="KYO47" s="1399"/>
      <c r="KYP47" s="1399"/>
      <c r="KYQ47" s="1399"/>
      <c r="KYR47" s="1399"/>
      <c r="KYS47" s="1399"/>
      <c r="KYT47" s="1399"/>
      <c r="KYU47" s="1399"/>
      <c r="KYV47" s="1399"/>
      <c r="KYW47" s="1399"/>
      <c r="KYX47" s="1399"/>
      <c r="KYY47" s="1399"/>
      <c r="KYZ47" s="1399"/>
      <c r="KZA47" s="1399"/>
      <c r="KZB47" s="1399"/>
      <c r="KZC47" s="1399"/>
      <c r="KZD47" s="1399"/>
      <c r="KZE47" s="1399"/>
      <c r="KZF47" s="1399"/>
      <c r="KZG47" s="1399"/>
      <c r="KZH47" s="1399"/>
      <c r="KZI47" s="1399"/>
      <c r="KZJ47" s="1399"/>
      <c r="KZK47" s="1399"/>
      <c r="KZL47" s="1399"/>
      <c r="KZM47" s="1399"/>
      <c r="KZN47" s="1399"/>
      <c r="KZO47" s="1399"/>
      <c r="KZP47" s="1399"/>
      <c r="KZQ47" s="1399"/>
      <c r="KZR47" s="1399"/>
      <c r="KZS47" s="1399"/>
      <c r="KZT47" s="1399"/>
      <c r="KZU47" s="1399"/>
      <c r="KZV47" s="1399"/>
      <c r="KZW47" s="1399"/>
      <c r="KZX47" s="1399"/>
      <c r="KZY47" s="1399"/>
      <c r="KZZ47" s="1399"/>
      <c r="LAA47" s="1399"/>
      <c r="LAB47" s="1399"/>
      <c r="LAC47" s="1399"/>
      <c r="LAD47" s="1399"/>
      <c r="LAE47" s="1399"/>
      <c r="LAF47" s="1399"/>
      <c r="LAG47" s="1399"/>
      <c r="LAH47" s="1399"/>
      <c r="LAI47" s="1399"/>
      <c r="LAJ47" s="1399"/>
      <c r="LAK47" s="1399"/>
      <c r="LAL47" s="1399"/>
      <c r="LAM47" s="1399"/>
      <c r="LAN47" s="1399"/>
      <c r="LAO47" s="1399"/>
      <c r="LAP47" s="1399"/>
      <c r="LAQ47" s="1399"/>
      <c r="LAR47" s="1399"/>
      <c r="LAS47" s="1399"/>
      <c r="LAT47" s="1399"/>
      <c r="LAU47" s="1399"/>
      <c r="LAV47" s="1399"/>
      <c r="LAW47" s="1399"/>
      <c r="LAX47" s="1399"/>
      <c r="LAY47" s="1399"/>
      <c r="LAZ47" s="1399"/>
      <c r="LBA47" s="1399"/>
      <c r="LBB47" s="1399"/>
      <c r="LBC47" s="1399"/>
      <c r="LBD47" s="1399"/>
      <c r="LBE47" s="1399"/>
      <c r="LBF47" s="1399"/>
      <c r="LBG47" s="1399"/>
      <c r="LBH47" s="1399"/>
      <c r="LBI47" s="1399"/>
      <c r="LBJ47" s="1399"/>
      <c r="LBK47" s="1399"/>
      <c r="LBL47" s="1399"/>
      <c r="LBM47" s="1399"/>
      <c r="LBN47" s="1399"/>
      <c r="LBO47" s="1399"/>
      <c r="LBP47" s="1399"/>
      <c r="LBQ47" s="1399"/>
      <c r="LBR47" s="1399"/>
      <c r="LBS47" s="1399"/>
      <c r="LBT47" s="1399"/>
      <c r="LBU47" s="1399"/>
      <c r="LBV47" s="1399"/>
      <c r="LBW47" s="1399"/>
      <c r="LBX47" s="1399"/>
      <c r="LBY47" s="1399"/>
      <c r="LBZ47" s="1399"/>
      <c r="LCA47" s="1399"/>
      <c r="LCB47" s="1399"/>
      <c r="LCC47" s="1399"/>
      <c r="LCD47" s="1399"/>
      <c r="LCE47" s="1399"/>
      <c r="LCF47" s="1399"/>
      <c r="LCG47" s="1399"/>
      <c r="LCH47" s="1399"/>
      <c r="LCI47" s="1399"/>
      <c r="LCJ47" s="1399"/>
      <c r="LCK47" s="1399"/>
      <c r="LCL47" s="1399"/>
      <c r="LCM47" s="1399"/>
      <c r="LCN47" s="1399"/>
      <c r="LCO47" s="1399"/>
      <c r="LCP47" s="1399"/>
      <c r="LCQ47" s="1399"/>
      <c r="LCR47" s="1399"/>
      <c r="LCS47" s="1399"/>
      <c r="LCT47" s="1399"/>
      <c r="LCU47" s="1399"/>
      <c r="LCV47" s="1399"/>
      <c r="LCW47" s="1399"/>
      <c r="LCX47" s="1399"/>
      <c r="LCY47" s="1399"/>
      <c r="LCZ47" s="1399"/>
      <c r="LDA47" s="1399"/>
      <c r="LDB47" s="1399"/>
      <c r="LDC47" s="1399"/>
      <c r="LDD47" s="1399"/>
      <c r="LDE47" s="1399"/>
      <c r="LDF47" s="1399"/>
      <c r="LDG47" s="1399"/>
      <c r="LDH47" s="1399"/>
      <c r="LDI47" s="1399"/>
      <c r="LDJ47" s="1399"/>
      <c r="LDK47" s="1399"/>
      <c r="LDL47" s="1399"/>
      <c r="LDM47" s="1399"/>
      <c r="LDN47" s="1399"/>
      <c r="LDO47" s="1399"/>
      <c r="LDP47" s="1399"/>
      <c r="LDQ47" s="1399"/>
      <c r="LDR47" s="1399"/>
      <c r="LDS47" s="1399"/>
      <c r="LDT47" s="1399"/>
      <c r="LDU47" s="1399"/>
      <c r="LDV47" s="1399"/>
      <c r="LDW47" s="1399"/>
      <c r="LDX47" s="1399"/>
      <c r="LDY47" s="1399"/>
      <c r="LDZ47" s="1399"/>
      <c r="LEA47" s="1399"/>
      <c r="LEB47" s="1399"/>
      <c r="LEC47" s="1399"/>
      <c r="LED47" s="1399"/>
      <c r="LEE47" s="1399"/>
      <c r="LEF47" s="1399"/>
      <c r="LEG47" s="1399"/>
      <c r="LEH47" s="1399"/>
      <c r="LEI47" s="1399"/>
      <c r="LEJ47" s="1399"/>
      <c r="LEK47" s="1399"/>
      <c r="LEL47" s="1399"/>
      <c r="LEM47" s="1399"/>
      <c r="LEN47" s="1399"/>
      <c r="LEO47" s="1399"/>
      <c r="LEP47" s="1399"/>
      <c r="LEQ47" s="1399"/>
      <c r="LER47" s="1399"/>
      <c r="LES47" s="1399"/>
      <c r="LET47" s="1399"/>
      <c r="LEU47" s="1399"/>
      <c r="LEV47" s="1399"/>
      <c r="LEW47" s="1399"/>
      <c r="LEX47" s="1399"/>
      <c r="LEY47" s="1399"/>
      <c r="LEZ47" s="1399"/>
      <c r="LFA47" s="1399"/>
      <c r="LFB47" s="1399"/>
      <c r="LFC47" s="1399"/>
      <c r="LFD47" s="1399"/>
      <c r="LFE47" s="1399"/>
      <c r="LFF47" s="1399"/>
      <c r="LFG47" s="1399"/>
      <c r="LFH47" s="1399"/>
      <c r="LFI47" s="1399"/>
      <c r="LFJ47" s="1399"/>
      <c r="LFK47" s="1399"/>
      <c r="LFL47" s="1399"/>
      <c r="LFM47" s="1399"/>
      <c r="LFN47" s="1399"/>
      <c r="LFO47" s="1399"/>
      <c r="LFP47" s="1399"/>
      <c r="LFQ47" s="1399"/>
      <c r="LFR47" s="1399"/>
      <c r="LFS47" s="1399"/>
      <c r="LFT47" s="1399"/>
      <c r="LFU47" s="1399"/>
      <c r="LFV47" s="1399"/>
      <c r="LFW47" s="1399"/>
      <c r="LFX47" s="1399"/>
      <c r="LFY47" s="1399"/>
      <c r="LFZ47" s="1399"/>
      <c r="LGA47" s="1399"/>
      <c r="LGB47" s="1399"/>
      <c r="LGC47" s="1399"/>
      <c r="LGD47" s="1399"/>
      <c r="LGE47" s="1399"/>
      <c r="LGF47" s="1399"/>
      <c r="LGG47" s="1399"/>
      <c r="LGH47" s="1399"/>
      <c r="LGI47" s="1399"/>
      <c r="LGJ47" s="1399"/>
      <c r="LGK47" s="1399"/>
      <c r="LGL47" s="1399"/>
      <c r="LGM47" s="1399"/>
      <c r="LGN47" s="1399"/>
      <c r="LGO47" s="1399"/>
      <c r="LGP47" s="1399"/>
      <c r="LGQ47" s="1399"/>
      <c r="LGR47" s="1399"/>
      <c r="LGS47" s="1399"/>
      <c r="LGT47" s="1399"/>
      <c r="LGU47" s="1399"/>
      <c r="LGV47" s="1399"/>
      <c r="LGW47" s="1399"/>
      <c r="LGX47" s="1399"/>
      <c r="LGY47" s="1399"/>
      <c r="LGZ47" s="1399"/>
      <c r="LHA47" s="1399"/>
      <c r="LHB47" s="1399"/>
      <c r="LHC47" s="1399"/>
      <c r="LHD47" s="1399"/>
      <c r="LHE47" s="1399"/>
      <c r="LHF47" s="1399"/>
      <c r="LHG47" s="1399"/>
      <c r="LHH47" s="1399"/>
      <c r="LHI47" s="1399"/>
      <c r="LHJ47" s="1399"/>
      <c r="LHK47" s="1399"/>
      <c r="LHL47" s="1399"/>
      <c r="LHM47" s="1399"/>
      <c r="LHN47" s="1399"/>
      <c r="LHO47" s="1399"/>
      <c r="LHP47" s="1399"/>
      <c r="LHQ47" s="1399"/>
      <c r="LHR47" s="1399"/>
      <c r="LHS47" s="1399"/>
      <c r="LHT47" s="1399"/>
      <c r="LHU47" s="1399"/>
      <c r="LHV47" s="1399"/>
      <c r="LHW47" s="1399"/>
      <c r="LHX47" s="1399"/>
      <c r="LHY47" s="1399"/>
      <c r="LHZ47" s="1399"/>
      <c r="LIA47" s="1399"/>
      <c r="LIB47" s="1399"/>
      <c r="LIC47" s="1399"/>
      <c r="LID47" s="1399"/>
      <c r="LIE47" s="1399"/>
      <c r="LIF47" s="1399"/>
      <c r="LIG47" s="1399"/>
      <c r="LIH47" s="1399"/>
      <c r="LII47" s="1399"/>
      <c r="LIJ47" s="1399"/>
      <c r="LIK47" s="1399"/>
      <c r="LIL47" s="1399"/>
      <c r="LIM47" s="1399"/>
      <c r="LIN47" s="1399"/>
      <c r="LIO47" s="1399"/>
      <c r="LIP47" s="1399"/>
      <c r="LIQ47" s="1399"/>
      <c r="LIR47" s="1399"/>
      <c r="LIS47" s="1399"/>
      <c r="LIT47" s="1399"/>
      <c r="LIU47" s="1399"/>
      <c r="LIV47" s="1399"/>
      <c r="LIW47" s="1399"/>
      <c r="LIX47" s="1399"/>
      <c r="LIY47" s="1399"/>
      <c r="LIZ47" s="1399"/>
      <c r="LJA47" s="1399"/>
      <c r="LJB47" s="1399"/>
      <c r="LJC47" s="1399"/>
      <c r="LJD47" s="1399"/>
      <c r="LJE47" s="1399"/>
      <c r="LJF47" s="1399"/>
      <c r="LJG47" s="1399"/>
      <c r="LJH47" s="1399"/>
      <c r="LJI47" s="1399"/>
      <c r="LJJ47" s="1399"/>
      <c r="LJK47" s="1399"/>
      <c r="LJL47" s="1399"/>
      <c r="LJM47" s="1399"/>
      <c r="LJN47" s="1399"/>
      <c r="LJO47" s="1399"/>
      <c r="LJP47" s="1399"/>
      <c r="LJQ47" s="1399"/>
      <c r="LJR47" s="1399"/>
      <c r="LJS47" s="1399"/>
      <c r="LJT47" s="1399"/>
      <c r="LJU47" s="1399"/>
      <c r="LJV47" s="1399"/>
      <c r="LJW47" s="1399"/>
      <c r="LJX47" s="1399"/>
      <c r="LJY47" s="1399"/>
      <c r="LJZ47" s="1399"/>
      <c r="LKA47" s="1399"/>
      <c r="LKB47" s="1399"/>
      <c r="LKC47" s="1399"/>
      <c r="LKD47" s="1399"/>
      <c r="LKE47" s="1399"/>
      <c r="LKF47" s="1399"/>
      <c r="LKG47" s="1399"/>
      <c r="LKH47" s="1399"/>
      <c r="LKI47" s="1399"/>
      <c r="LKJ47" s="1399"/>
      <c r="LKK47" s="1399"/>
      <c r="LKL47" s="1399"/>
      <c r="LKM47" s="1399"/>
      <c r="LKN47" s="1399"/>
      <c r="LKO47" s="1399"/>
      <c r="LKP47" s="1399"/>
      <c r="LKQ47" s="1399"/>
      <c r="LKR47" s="1399"/>
      <c r="LKS47" s="1399"/>
      <c r="LKT47" s="1399"/>
      <c r="LKU47" s="1399"/>
      <c r="LKV47" s="1399"/>
      <c r="LKW47" s="1399"/>
      <c r="LKX47" s="1399"/>
      <c r="LKY47" s="1399"/>
      <c r="LKZ47" s="1399"/>
      <c r="LLA47" s="1399"/>
      <c r="LLB47" s="1399"/>
      <c r="LLC47" s="1399"/>
      <c r="LLD47" s="1399"/>
      <c r="LLE47" s="1399"/>
      <c r="LLF47" s="1399"/>
      <c r="LLG47" s="1399"/>
      <c r="LLH47" s="1399"/>
      <c r="LLI47" s="1399"/>
      <c r="LLJ47" s="1399"/>
      <c r="LLK47" s="1399"/>
      <c r="LLL47" s="1399"/>
      <c r="LLM47" s="1399"/>
      <c r="LLN47" s="1399"/>
      <c r="LLO47" s="1399"/>
      <c r="LLP47" s="1399"/>
      <c r="LLQ47" s="1399"/>
      <c r="LLR47" s="1399"/>
      <c r="LLS47" s="1399"/>
      <c r="LLT47" s="1399"/>
      <c r="LLU47" s="1399"/>
      <c r="LLV47" s="1399"/>
      <c r="LLW47" s="1399"/>
      <c r="LLX47" s="1399"/>
      <c r="LLY47" s="1399"/>
      <c r="LLZ47" s="1399"/>
      <c r="LMA47" s="1399"/>
      <c r="LMB47" s="1399"/>
      <c r="LMC47" s="1399"/>
      <c r="LMD47" s="1399"/>
      <c r="LME47" s="1399"/>
      <c r="LMF47" s="1399"/>
      <c r="LMG47" s="1399"/>
      <c r="LMH47" s="1399"/>
      <c r="LMI47" s="1399"/>
      <c r="LMJ47" s="1399"/>
      <c r="LMK47" s="1399"/>
      <c r="LML47" s="1399"/>
      <c r="LMM47" s="1399"/>
      <c r="LMN47" s="1399"/>
      <c r="LMO47" s="1399"/>
      <c r="LMP47" s="1399"/>
      <c r="LMQ47" s="1399"/>
      <c r="LMR47" s="1399"/>
      <c r="LMS47" s="1399"/>
      <c r="LMT47" s="1399"/>
      <c r="LMU47" s="1399"/>
      <c r="LMV47" s="1399"/>
      <c r="LMW47" s="1399"/>
      <c r="LMX47" s="1399"/>
      <c r="LMY47" s="1399"/>
      <c r="LMZ47" s="1399"/>
      <c r="LNA47" s="1399"/>
      <c r="LNB47" s="1399"/>
      <c r="LNC47" s="1399"/>
      <c r="LND47" s="1399"/>
      <c r="LNE47" s="1399"/>
      <c r="LNF47" s="1399"/>
      <c r="LNG47" s="1399"/>
      <c r="LNH47" s="1399"/>
      <c r="LNI47" s="1399"/>
      <c r="LNJ47" s="1399"/>
      <c r="LNK47" s="1399"/>
      <c r="LNL47" s="1399"/>
      <c r="LNM47" s="1399"/>
      <c r="LNN47" s="1399"/>
      <c r="LNO47" s="1399"/>
      <c r="LNP47" s="1399"/>
      <c r="LNQ47" s="1399"/>
      <c r="LNR47" s="1399"/>
      <c r="LNS47" s="1399"/>
      <c r="LNT47" s="1399"/>
      <c r="LNU47" s="1399"/>
      <c r="LNV47" s="1399"/>
      <c r="LNW47" s="1399"/>
      <c r="LNX47" s="1399"/>
      <c r="LNY47" s="1399"/>
      <c r="LNZ47" s="1399"/>
      <c r="LOA47" s="1399"/>
      <c r="LOB47" s="1399"/>
      <c r="LOC47" s="1399"/>
      <c r="LOD47" s="1399"/>
      <c r="LOE47" s="1399"/>
      <c r="LOF47" s="1399"/>
      <c r="LOG47" s="1399"/>
      <c r="LOH47" s="1399"/>
      <c r="LOI47" s="1399"/>
      <c r="LOJ47" s="1399"/>
      <c r="LOK47" s="1399"/>
      <c r="LOL47" s="1399"/>
      <c r="LOM47" s="1399"/>
      <c r="LON47" s="1399"/>
      <c r="LOO47" s="1399"/>
      <c r="LOP47" s="1399"/>
      <c r="LOQ47" s="1399"/>
      <c r="LOR47" s="1399"/>
      <c r="LOS47" s="1399"/>
      <c r="LOT47" s="1399"/>
      <c r="LOU47" s="1399"/>
      <c r="LOV47" s="1399"/>
      <c r="LOW47" s="1399"/>
      <c r="LOX47" s="1399"/>
      <c r="LOY47" s="1399"/>
      <c r="LOZ47" s="1399"/>
      <c r="LPA47" s="1399"/>
      <c r="LPB47" s="1399"/>
      <c r="LPC47" s="1399"/>
      <c r="LPD47" s="1399"/>
      <c r="LPE47" s="1399"/>
      <c r="LPF47" s="1399"/>
      <c r="LPG47" s="1399"/>
      <c r="LPH47" s="1399"/>
      <c r="LPI47" s="1399"/>
      <c r="LPJ47" s="1399"/>
      <c r="LPK47" s="1399"/>
      <c r="LPL47" s="1399"/>
      <c r="LPM47" s="1399"/>
      <c r="LPN47" s="1399"/>
      <c r="LPO47" s="1399"/>
      <c r="LPP47" s="1399"/>
      <c r="LPQ47" s="1399"/>
      <c r="LPR47" s="1399"/>
      <c r="LPS47" s="1399"/>
      <c r="LPT47" s="1399"/>
      <c r="LPU47" s="1399"/>
      <c r="LPV47" s="1399"/>
      <c r="LPW47" s="1399"/>
      <c r="LPX47" s="1399"/>
      <c r="LPY47" s="1399"/>
      <c r="LPZ47" s="1399"/>
      <c r="LQA47" s="1399"/>
      <c r="LQB47" s="1399"/>
      <c r="LQC47" s="1399"/>
      <c r="LQD47" s="1399"/>
      <c r="LQE47" s="1399"/>
      <c r="LQF47" s="1399"/>
      <c r="LQG47" s="1399"/>
      <c r="LQH47" s="1399"/>
      <c r="LQI47" s="1399"/>
      <c r="LQJ47" s="1399"/>
      <c r="LQK47" s="1399"/>
      <c r="LQL47" s="1399"/>
      <c r="LQM47" s="1399"/>
      <c r="LQN47" s="1399"/>
      <c r="LQO47" s="1399"/>
      <c r="LQP47" s="1399"/>
      <c r="LQQ47" s="1399"/>
      <c r="LQR47" s="1399"/>
      <c r="LQS47" s="1399"/>
      <c r="LQT47" s="1399"/>
      <c r="LQU47" s="1399"/>
      <c r="LQV47" s="1399"/>
      <c r="LQW47" s="1399"/>
      <c r="LQX47" s="1399"/>
      <c r="LQY47" s="1399"/>
      <c r="LQZ47" s="1399"/>
      <c r="LRA47" s="1399"/>
      <c r="LRB47" s="1399"/>
      <c r="LRC47" s="1399"/>
      <c r="LRD47" s="1399"/>
      <c r="LRE47" s="1399"/>
      <c r="LRF47" s="1399"/>
      <c r="LRG47" s="1399"/>
      <c r="LRH47" s="1399"/>
      <c r="LRI47" s="1399"/>
      <c r="LRJ47" s="1399"/>
      <c r="LRK47" s="1399"/>
      <c r="LRL47" s="1399"/>
      <c r="LRM47" s="1399"/>
      <c r="LRN47" s="1399"/>
      <c r="LRO47" s="1399"/>
      <c r="LRP47" s="1399"/>
      <c r="LRQ47" s="1399"/>
      <c r="LRR47" s="1399"/>
      <c r="LRS47" s="1399"/>
      <c r="LRT47" s="1399"/>
      <c r="LRU47" s="1399"/>
      <c r="LRV47" s="1399"/>
      <c r="LRW47" s="1399"/>
      <c r="LRX47" s="1399"/>
      <c r="LRY47" s="1399"/>
      <c r="LRZ47" s="1399"/>
      <c r="LSA47" s="1399"/>
      <c r="LSB47" s="1399"/>
      <c r="LSC47" s="1399"/>
      <c r="LSD47" s="1399"/>
      <c r="LSE47" s="1399"/>
      <c r="LSF47" s="1399"/>
      <c r="LSG47" s="1399"/>
      <c r="LSH47" s="1399"/>
      <c r="LSI47" s="1399"/>
      <c r="LSJ47" s="1399"/>
      <c r="LSK47" s="1399"/>
      <c r="LSL47" s="1399"/>
      <c r="LSM47" s="1399"/>
      <c r="LSN47" s="1399"/>
      <c r="LSO47" s="1399"/>
      <c r="LSP47" s="1399"/>
      <c r="LSQ47" s="1399"/>
      <c r="LSR47" s="1399"/>
      <c r="LSS47" s="1399"/>
      <c r="LST47" s="1399"/>
      <c r="LSU47" s="1399"/>
      <c r="LSV47" s="1399"/>
      <c r="LSW47" s="1399"/>
      <c r="LSX47" s="1399"/>
      <c r="LSY47" s="1399"/>
      <c r="LSZ47" s="1399"/>
      <c r="LTA47" s="1399"/>
      <c r="LTB47" s="1399"/>
      <c r="LTC47" s="1399"/>
      <c r="LTD47" s="1399"/>
      <c r="LTE47" s="1399"/>
      <c r="LTF47" s="1399"/>
      <c r="LTG47" s="1399"/>
      <c r="LTH47" s="1399"/>
      <c r="LTI47" s="1399"/>
      <c r="LTJ47" s="1399"/>
      <c r="LTK47" s="1399"/>
      <c r="LTL47" s="1399"/>
      <c r="LTM47" s="1399"/>
      <c r="LTN47" s="1399"/>
      <c r="LTO47" s="1399"/>
      <c r="LTP47" s="1399"/>
      <c r="LTQ47" s="1399"/>
      <c r="LTR47" s="1399"/>
      <c r="LTS47" s="1399"/>
      <c r="LTT47" s="1399"/>
      <c r="LTU47" s="1399"/>
      <c r="LTV47" s="1399"/>
      <c r="LTW47" s="1399"/>
      <c r="LTX47" s="1399"/>
      <c r="LTY47" s="1399"/>
      <c r="LTZ47" s="1399"/>
      <c r="LUA47" s="1399"/>
      <c r="LUB47" s="1399"/>
      <c r="LUC47" s="1399"/>
      <c r="LUD47" s="1399"/>
      <c r="LUE47" s="1399"/>
      <c r="LUF47" s="1399"/>
      <c r="LUG47" s="1399"/>
      <c r="LUH47" s="1399"/>
      <c r="LUI47" s="1399"/>
      <c r="LUJ47" s="1399"/>
      <c r="LUK47" s="1399"/>
      <c r="LUL47" s="1399"/>
      <c r="LUM47" s="1399"/>
      <c r="LUN47" s="1399"/>
      <c r="LUO47" s="1399"/>
      <c r="LUP47" s="1399"/>
      <c r="LUQ47" s="1399"/>
      <c r="LUR47" s="1399"/>
      <c r="LUS47" s="1399"/>
      <c r="LUT47" s="1399"/>
      <c r="LUU47" s="1399"/>
      <c r="LUV47" s="1399"/>
      <c r="LUW47" s="1399"/>
      <c r="LUX47" s="1399"/>
      <c r="LUY47" s="1399"/>
      <c r="LUZ47" s="1399"/>
      <c r="LVA47" s="1399"/>
      <c r="LVB47" s="1399"/>
      <c r="LVC47" s="1399"/>
      <c r="LVD47" s="1399"/>
      <c r="LVE47" s="1399"/>
      <c r="LVF47" s="1399"/>
      <c r="LVG47" s="1399"/>
      <c r="LVH47" s="1399"/>
      <c r="LVI47" s="1399"/>
      <c r="LVJ47" s="1399"/>
      <c r="LVK47" s="1399"/>
      <c r="LVL47" s="1399"/>
      <c r="LVM47" s="1399"/>
      <c r="LVN47" s="1399"/>
      <c r="LVO47" s="1399"/>
      <c r="LVP47" s="1399"/>
      <c r="LVQ47" s="1399"/>
      <c r="LVR47" s="1399"/>
      <c r="LVS47" s="1399"/>
      <c r="LVT47" s="1399"/>
      <c r="LVU47" s="1399"/>
      <c r="LVV47" s="1399"/>
      <c r="LVW47" s="1399"/>
      <c r="LVX47" s="1399"/>
      <c r="LVY47" s="1399"/>
      <c r="LVZ47" s="1399"/>
      <c r="LWA47" s="1399"/>
      <c r="LWB47" s="1399"/>
      <c r="LWC47" s="1399"/>
      <c r="LWD47" s="1399"/>
      <c r="LWE47" s="1399"/>
      <c r="LWF47" s="1399"/>
      <c r="LWG47" s="1399"/>
      <c r="LWH47" s="1399"/>
      <c r="LWI47" s="1399"/>
      <c r="LWJ47" s="1399"/>
      <c r="LWK47" s="1399"/>
      <c r="LWL47" s="1399"/>
      <c r="LWM47" s="1399"/>
      <c r="LWN47" s="1399"/>
      <c r="LWO47" s="1399"/>
      <c r="LWP47" s="1399"/>
      <c r="LWQ47" s="1399"/>
      <c r="LWR47" s="1399"/>
      <c r="LWS47" s="1399"/>
      <c r="LWT47" s="1399"/>
      <c r="LWU47" s="1399"/>
      <c r="LWV47" s="1399"/>
      <c r="LWW47" s="1399"/>
      <c r="LWX47" s="1399"/>
      <c r="LWY47" s="1399"/>
      <c r="LWZ47" s="1399"/>
      <c r="LXA47" s="1399"/>
      <c r="LXB47" s="1399"/>
      <c r="LXC47" s="1399"/>
      <c r="LXD47" s="1399"/>
      <c r="LXE47" s="1399"/>
      <c r="LXF47" s="1399"/>
      <c r="LXG47" s="1399"/>
      <c r="LXH47" s="1399"/>
      <c r="LXI47" s="1399"/>
      <c r="LXJ47" s="1399"/>
      <c r="LXK47" s="1399"/>
      <c r="LXL47" s="1399"/>
      <c r="LXM47" s="1399"/>
      <c r="LXN47" s="1399"/>
      <c r="LXO47" s="1399"/>
      <c r="LXP47" s="1399"/>
      <c r="LXQ47" s="1399"/>
      <c r="LXR47" s="1399"/>
      <c r="LXS47" s="1399"/>
      <c r="LXT47" s="1399"/>
      <c r="LXU47" s="1399"/>
      <c r="LXV47" s="1399"/>
      <c r="LXW47" s="1399"/>
      <c r="LXX47" s="1399"/>
      <c r="LXY47" s="1399"/>
      <c r="LXZ47" s="1399"/>
      <c r="LYA47" s="1399"/>
      <c r="LYB47" s="1399"/>
      <c r="LYC47" s="1399"/>
      <c r="LYD47" s="1399"/>
      <c r="LYE47" s="1399"/>
      <c r="LYF47" s="1399"/>
      <c r="LYG47" s="1399"/>
      <c r="LYH47" s="1399"/>
      <c r="LYI47" s="1399"/>
      <c r="LYJ47" s="1399"/>
      <c r="LYK47" s="1399"/>
      <c r="LYL47" s="1399"/>
      <c r="LYM47" s="1399"/>
      <c r="LYN47" s="1399"/>
      <c r="LYO47" s="1399"/>
      <c r="LYP47" s="1399"/>
      <c r="LYQ47" s="1399"/>
      <c r="LYR47" s="1399"/>
      <c r="LYS47" s="1399"/>
      <c r="LYT47" s="1399"/>
      <c r="LYU47" s="1399"/>
      <c r="LYV47" s="1399"/>
      <c r="LYW47" s="1399"/>
      <c r="LYX47" s="1399"/>
      <c r="LYY47" s="1399"/>
      <c r="LYZ47" s="1399"/>
      <c r="LZA47" s="1399"/>
      <c r="LZB47" s="1399"/>
      <c r="LZC47" s="1399"/>
      <c r="LZD47" s="1399"/>
      <c r="LZE47" s="1399"/>
      <c r="LZF47" s="1399"/>
      <c r="LZG47" s="1399"/>
      <c r="LZH47" s="1399"/>
      <c r="LZI47" s="1399"/>
      <c r="LZJ47" s="1399"/>
      <c r="LZK47" s="1399"/>
      <c r="LZL47" s="1399"/>
      <c r="LZM47" s="1399"/>
      <c r="LZN47" s="1399"/>
      <c r="LZO47" s="1399"/>
      <c r="LZP47" s="1399"/>
      <c r="LZQ47" s="1399"/>
      <c r="LZR47" s="1399"/>
      <c r="LZS47" s="1399"/>
      <c r="LZT47" s="1399"/>
      <c r="LZU47" s="1399"/>
      <c r="LZV47" s="1399"/>
      <c r="LZW47" s="1399"/>
      <c r="LZX47" s="1399"/>
      <c r="LZY47" s="1399"/>
      <c r="LZZ47" s="1399"/>
      <c r="MAA47" s="1399"/>
      <c r="MAB47" s="1399"/>
      <c r="MAC47" s="1399"/>
      <c r="MAD47" s="1399"/>
      <c r="MAE47" s="1399"/>
      <c r="MAF47" s="1399"/>
      <c r="MAG47" s="1399"/>
      <c r="MAH47" s="1399"/>
      <c r="MAI47" s="1399"/>
      <c r="MAJ47" s="1399"/>
      <c r="MAK47" s="1399"/>
      <c r="MAL47" s="1399"/>
      <c r="MAM47" s="1399"/>
      <c r="MAN47" s="1399"/>
      <c r="MAO47" s="1399"/>
      <c r="MAP47" s="1399"/>
      <c r="MAQ47" s="1399"/>
      <c r="MAR47" s="1399"/>
      <c r="MAS47" s="1399"/>
      <c r="MAT47" s="1399"/>
      <c r="MAU47" s="1399"/>
      <c r="MAV47" s="1399"/>
      <c r="MAW47" s="1399"/>
      <c r="MAX47" s="1399"/>
      <c r="MAY47" s="1399"/>
      <c r="MAZ47" s="1399"/>
      <c r="MBA47" s="1399"/>
      <c r="MBB47" s="1399"/>
      <c r="MBC47" s="1399"/>
      <c r="MBD47" s="1399"/>
      <c r="MBE47" s="1399"/>
      <c r="MBF47" s="1399"/>
      <c r="MBG47" s="1399"/>
      <c r="MBH47" s="1399"/>
      <c r="MBI47" s="1399"/>
      <c r="MBJ47" s="1399"/>
      <c r="MBK47" s="1399"/>
      <c r="MBL47" s="1399"/>
      <c r="MBM47" s="1399"/>
      <c r="MBN47" s="1399"/>
      <c r="MBO47" s="1399"/>
      <c r="MBP47" s="1399"/>
      <c r="MBQ47" s="1399"/>
      <c r="MBR47" s="1399"/>
      <c r="MBS47" s="1399"/>
      <c r="MBT47" s="1399"/>
      <c r="MBU47" s="1399"/>
      <c r="MBV47" s="1399"/>
      <c r="MBW47" s="1399"/>
      <c r="MBX47" s="1399"/>
      <c r="MBY47" s="1399"/>
      <c r="MBZ47" s="1399"/>
      <c r="MCA47" s="1399"/>
      <c r="MCB47" s="1399"/>
      <c r="MCC47" s="1399"/>
      <c r="MCD47" s="1399"/>
      <c r="MCE47" s="1399"/>
      <c r="MCF47" s="1399"/>
      <c r="MCG47" s="1399"/>
      <c r="MCH47" s="1399"/>
      <c r="MCI47" s="1399"/>
      <c r="MCJ47" s="1399"/>
      <c r="MCK47" s="1399"/>
      <c r="MCL47" s="1399"/>
      <c r="MCM47" s="1399"/>
      <c r="MCN47" s="1399"/>
      <c r="MCO47" s="1399"/>
      <c r="MCP47" s="1399"/>
      <c r="MCQ47" s="1399"/>
      <c r="MCR47" s="1399"/>
      <c r="MCS47" s="1399"/>
      <c r="MCT47" s="1399"/>
      <c r="MCU47" s="1399"/>
      <c r="MCV47" s="1399"/>
      <c r="MCW47" s="1399"/>
      <c r="MCX47" s="1399"/>
      <c r="MCY47" s="1399"/>
      <c r="MCZ47" s="1399"/>
      <c r="MDA47" s="1399"/>
      <c r="MDB47" s="1399"/>
      <c r="MDC47" s="1399"/>
      <c r="MDD47" s="1399"/>
      <c r="MDE47" s="1399"/>
      <c r="MDF47" s="1399"/>
      <c r="MDG47" s="1399"/>
      <c r="MDH47" s="1399"/>
      <c r="MDI47" s="1399"/>
      <c r="MDJ47" s="1399"/>
      <c r="MDK47" s="1399"/>
      <c r="MDL47" s="1399"/>
      <c r="MDM47" s="1399"/>
      <c r="MDN47" s="1399"/>
      <c r="MDO47" s="1399"/>
      <c r="MDP47" s="1399"/>
      <c r="MDQ47" s="1399"/>
      <c r="MDR47" s="1399"/>
      <c r="MDS47" s="1399"/>
      <c r="MDT47" s="1399"/>
      <c r="MDU47" s="1399"/>
      <c r="MDV47" s="1399"/>
      <c r="MDW47" s="1399"/>
      <c r="MDX47" s="1399"/>
      <c r="MDY47" s="1399"/>
      <c r="MDZ47" s="1399"/>
      <c r="MEA47" s="1399"/>
      <c r="MEB47" s="1399"/>
      <c r="MEC47" s="1399"/>
      <c r="MED47" s="1399"/>
      <c r="MEE47" s="1399"/>
      <c r="MEF47" s="1399"/>
      <c r="MEG47" s="1399"/>
      <c r="MEH47" s="1399"/>
      <c r="MEI47" s="1399"/>
      <c r="MEJ47" s="1399"/>
      <c r="MEK47" s="1399"/>
      <c r="MEL47" s="1399"/>
      <c r="MEM47" s="1399"/>
      <c r="MEN47" s="1399"/>
      <c r="MEO47" s="1399"/>
      <c r="MEP47" s="1399"/>
      <c r="MEQ47" s="1399"/>
      <c r="MER47" s="1399"/>
      <c r="MES47" s="1399"/>
      <c r="MET47" s="1399"/>
      <c r="MEU47" s="1399"/>
      <c r="MEV47" s="1399"/>
      <c r="MEW47" s="1399"/>
      <c r="MEX47" s="1399"/>
      <c r="MEY47" s="1399"/>
      <c r="MEZ47" s="1399"/>
      <c r="MFA47" s="1399"/>
      <c r="MFB47" s="1399"/>
      <c r="MFC47" s="1399"/>
      <c r="MFD47" s="1399"/>
      <c r="MFE47" s="1399"/>
      <c r="MFF47" s="1399"/>
      <c r="MFG47" s="1399"/>
      <c r="MFH47" s="1399"/>
      <c r="MFI47" s="1399"/>
      <c r="MFJ47" s="1399"/>
      <c r="MFK47" s="1399"/>
      <c r="MFL47" s="1399"/>
      <c r="MFM47" s="1399"/>
      <c r="MFN47" s="1399"/>
      <c r="MFO47" s="1399"/>
      <c r="MFP47" s="1399"/>
      <c r="MFQ47" s="1399"/>
      <c r="MFR47" s="1399"/>
      <c r="MFS47" s="1399"/>
      <c r="MFT47" s="1399"/>
      <c r="MFU47" s="1399"/>
      <c r="MFV47" s="1399"/>
      <c r="MFW47" s="1399"/>
      <c r="MFX47" s="1399"/>
      <c r="MFY47" s="1399"/>
      <c r="MFZ47" s="1399"/>
      <c r="MGA47" s="1399"/>
      <c r="MGB47" s="1399"/>
      <c r="MGC47" s="1399"/>
      <c r="MGD47" s="1399"/>
      <c r="MGE47" s="1399"/>
      <c r="MGF47" s="1399"/>
      <c r="MGG47" s="1399"/>
      <c r="MGH47" s="1399"/>
      <c r="MGI47" s="1399"/>
      <c r="MGJ47" s="1399"/>
      <c r="MGK47" s="1399"/>
      <c r="MGL47" s="1399"/>
      <c r="MGM47" s="1399"/>
      <c r="MGN47" s="1399"/>
      <c r="MGO47" s="1399"/>
      <c r="MGP47" s="1399"/>
      <c r="MGQ47" s="1399"/>
      <c r="MGR47" s="1399"/>
      <c r="MGS47" s="1399"/>
      <c r="MGT47" s="1399"/>
      <c r="MGU47" s="1399"/>
      <c r="MGV47" s="1399"/>
      <c r="MGW47" s="1399"/>
      <c r="MGX47" s="1399"/>
      <c r="MGY47" s="1399"/>
      <c r="MGZ47" s="1399"/>
      <c r="MHA47" s="1399"/>
      <c r="MHB47" s="1399"/>
      <c r="MHC47" s="1399"/>
      <c r="MHD47" s="1399"/>
      <c r="MHE47" s="1399"/>
      <c r="MHF47" s="1399"/>
      <c r="MHG47" s="1399"/>
      <c r="MHH47" s="1399"/>
      <c r="MHI47" s="1399"/>
      <c r="MHJ47" s="1399"/>
      <c r="MHK47" s="1399"/>
      <c r="MHL47" s="1399"/>
      <c r="MHM47" s="1399"/>
      <c r="MHN47" s="1399"/>
      <c r="MHO47" s="1399"/>
      <c r="MHP47" s="1399"/>
      <c r="MHQ47" s="1399"/>
      <c r="MHR47" s="1399"/>
      <c r="MHS47" s="1399"/>
      <c r="MHT47" s="1399"/>
      <c r="MHU47" s="1399"/>
      <c r="MHV47" s="1399"/>
      <c r="MHW47" s="1399"/>
      <c r="MHX47" s="1399"/>
      <c r="MHY47" s="1399"/>
      <c r="MHZ47" s="1399"/>
      <c r="MIA47" s="1399"/>
      <c r="MIB47" s="1399"/>
      <c r="MIC47" s="1399"/>
      <c r="MID47" s="1399"/>
      <c r="MIE47" s="1399"/>
      <c r="MIF47" s="1399"/>
      <c r="MIG47" s="1399"/>
      <c r="MIH47" s="1399"/>
      <c r="MII47" s="1399"/>
      <c r="MIJ47" s="1399"/>
      <c r="MIK47" s="1399"/>
      <c r="MIL47" s="1399"/>
      <c r="MIM47" s="1399"/>
      <c r="MIN47" s="1399"/>
      <c r="MIO47" s="1399"/>
      <c r="MIP47" s="1399"/>
      <c r="MIQ47" s="1399"/>
      <c r="MIR47" s="1399"/>
      <c r="MIS47" s="1399"/>
      <c r="MIT47" s="1399"/>
      <c r="MIU47" s="1399"/>
      <c r="MIV47" s="1399"/>
      <c r="MIW47" s="1399"/>
      <c r="MIX47" s="1399"/>
      <c r="MIY47" s="1399"/>
      <c r="MIZ47" s="1399"/>
      <c r="MJA47" s="1399"/>
      <c r="MJB47" s="1399"/>
      <c r="MJC47" s="1399"/>
      <c r="MJD47" s="1399"/>
      <c r="MJE47" s="1399"/>
      <c r="MJF47" s="1399"/>
      <c r="MJG47" s="1399"/>
      <c r="MJH47" s="1399"/>
      <c r="MJI47" s="1399"/>
      <c r="MJJ47" s="1399"/>
      <c r="MJK47" s="1399"/>
      <c r="MJL47" s="1399"/>
      <c r="MJM47" s="1399"/>
      <c r="MJN47" s="1399"/>
      <c r="MJO47" s="1399"/>
      <c r="MJP47" s="1399"/>
      <c r="MJQ47" s="1399"/>
      <c r="MJR47" s="1399"/>
      <c r="MJS47" s="1399"/>
      <c r="MJT47" s="1399"/>
      <c r="MJU47" s="1399"/>
      <c r="MJV47" s="1399"/>
      <c r="MJW47" s="1399"/>
      <c r="MJX47" s="1399"/>
      <c r="MJY47" s="1399"/>
      <c r="MJZ47" s="1399"/>
      <c r="MKA47" s="1399"/>
      <c r="MKB47" s="1399"/>
      <c r="MKC47" s="1399"/>
      <c r="MKD47" s="1399"/>
      <c r="MKE47" s="1399"/>
      <c r="MKF47" s="1399"/>
      <c r="MKG47" s="1399"/>
      <c r="MKH47" s="1399"/>
      <c r="MKI47" s="1399"/>
      <c r="MKJ47" s="1399"/>
      <c r="MKK47" s="1399"/>
      <c r="MKL47" s="1399"/>
      <c r="MKM47" s="1399"/>
      <c r="MKN47" s="1399"/>
      <c r="MKO47" s="1399"/>
      <c r="MKP47" s="1399"/>
      <c r="MKQ47" s="1399"/>
      <c r="MKR47" s="1399"/>
      <c r="MKS47" s="1399"/>
      <c r="MKT47" s="1399"/>
      <c r="MKU47" s="1399"/>
      <c r="MKV47" s="1399"/>
      <c r="MKW47" s="1399"/>
      <c r="MKX47" s="1399"/>
      <c r="MKY47" s="1399"/>
      <c r="MKZ47" s="1399"/>
      <c r="MLA47" s="1399"/>
      <c r="MLB47" s="1399"/>
      <c r="MLC47" s="1399"/>
      <c r="MLD47" s="1399"/>
      <c r="MLE47" s="1399"/>
      <c r="MLF47" s="1399"/>
      <c r="MLG47" s="1399"/>
      <c r="MLH47" s="1399"/>
      <c r="MLI47" s="1399"/>
      <c r="MLJ47" s="1399"/>
      <c r="MLK47" s="1399"/>
      <c r="MLL47" s="1399"/>
      <c r="MLM47" s="1399"/>
      <c r="MLN47" s="1399"/>
      <c r="MLO47" s="1399"/>
      <c r="MLP47" s="1399"/>
      <c r="MLQ47" s="1399"/>
      <c r="MLR47" s="1399"/>
      <c r="MLS47" s="1399"/>
      <c r="MLT47" s="1399"/>
      <c r="MLU47" s="1399"/>
      <c r="MLV47" s="1399"/>
      <c r="MLW47" s="1399"/>
      <c r="MLX47" s="1399"/>
      <c r="MLY47" s="1399"/>
      <c r="MLZ47" s="1399"/>
      <c r="MMA47" s="1399"/>
      <c r="MMB47" s="1399"/>
      <c r="MMC47" s="1399"/>
      <c r="MMD47" s="1399"/>
      <c r="MME47" s="1399"/>
      <c r="MMF47" s="1399"/>
      <c r="MMG47" s="1399"/>
      <c r="MMH47" s="1399"/>
      <c r="MMI47" s="1399"/>
      <c r="MMJ47" s="1399"/>
      <c r="MMK47" s="1399"/>
      <c r="MML47" s="1399"/>
      <c r="MMM47" s="1399"/>
      <c r="MMN47" s="1399"/>
      <c r="MMO47" s="1399"/>
      <c r="MMP47" s="1399"/>
      <c r="MMQ47" s="1399"/>
      <c r="MMR47" s="1399"/>
      <c r="MMS47" s="1399"/>
      <c r="MMT47" s="1399"/>
      <c r="MMU47" s="1399"/>
      <c r="MMV47" s="1399"/>
      <c r="MMW47" s="1399"/>
      <c r="MMX47" s="1399"/>
      <c r="MMY47" s="1399"/>
      <c r="MMZ47" s="1399"/>
      <c r="MNA47" s="1399"/>
      <c r="MNB47" s="1399"/>
      <c r="MNC47" s="1399"/>
      <c r="MND47" s="1399"/>
      <c r="MNE47" s="1399"/>
      <c r="MNF47" s="1399"/>
      <c r="MNG47" s="1399"/>
      <c r="MNH47" s="1399"/>
      <c r="MNI47" s="1399"/>
      <c r="MNJ47" s="1399"/>
      <c r="MNK47" s="1399"/>
      <c r="MNL47" s="1399"/>
      <c r="MNM47" s="1399"/>
      <c r="MNN47" s="1399"/>
      <c r="MNO47" s="1399"/>
      <c r="MNP47" s="1399"/>
      <c r="MNQ47" s="1399"/>
      <c r="MNR47" s="1399"/>
      <c r="MNS47" s="1399"/>
      <c r="MNT47" s="1399"/>
      <c r="MNU47" s="1399"/>
      <c r="MNV47" s="1399"/>
      <c r="MNW47" s="1399"/>
      <c r="MNX47" s="1399"/>
      <c r="MNY47" s="1399"/>
      <c r="MNZ47" s="1399"/>
      <c r="MOA47" s="1399"/>
      <c r="MOB47" s="1399"/>
      <c r="MOC47" s="1399"/>
      <c r="MOD47" s="1399"/>
      <c r="MOE47" s="1399"/>
      <c r="MOF47" s="1399"/>
      <c r="MOG47" s="1399"/>
      <c r="MOH47" s="1399"/>
      <c r="MOI47" s="1399"/>
      <c r="MOJ47" s="1399"/>
      <c r="MOK47" s="1399"/>
      <c r="MOL47" s="1399"/>
      <c r="MOM47" s="1399"/>
      <c r="MON47" s="1399"/>
      <c r="MOO47" s="1399"/>
      <c r="MOP47" s="1399"/>
      <c r="MOQ47" s="1399"/>
      <c r="MOR47" s="1399"/>
      <c r="MOS47" s="1399"/>
      <c r="MOT47" s="1399"/>
      <c r="MOU47" s="1399"/>
      <c r="MOV47" s="1399"/>
      <c r="MOW47" s="1399"/>
      <c r="MOX47" s="1399"/>
      <c r="MOY47" s="1399"/>
      <c r="MOZ47" s="1399"/>
      <c r="MPA47" s="1399"/>
      <c r="MPB47" s="1399"/>
      <c r="MPC47" s="1399"/>
      <c r="MPD47" s="1399"/>
      <c r="MPE47" s="1399"/>
      <c r="MPF47" s="1399"/>
      <c r="MPG47" s="1399"/>
      <c r="MPH47" s="1399"/>
      <c r="MPI47" s="1399"/>
      <c r="MPJ47" s="1399"/>
      <c r="MPK47" s="1399"/>
      <c r="MPL47" s="1399"/>
      <c r="MPM47" s="1399"/>
      <c r="MPN47" s="1399"/>
      <c r="MPO47" s="1399"/>
      <c r="MPP47" s="1399"/>
      <c r="MPQ47" s="1399"/>
      <c r="MPR47" s="1399"/>
      <c r="MPS47" s="1399"/>
      <c r="MPT47" s="1399"/>
      <c r="MPU47" s="1399"/>
      <c r="MPV47" s="1399"/>
      <c r="MPW47" s="1399"/>
      <c r="MPX47" s="1399"/>
      <c r="MPY47" s="1399"/>
      <c r="MPZ47" s="1399"/>
      <c r="MQA47" s="1399"/>
      <c r="MQB47" s="1399"/>
      <c r="MQC47" s="1399"/>
      <c r="MQD47" s="1399"/>
      <c r="MQE47" s="1399"/>
      <c r="MQF47" s="1399"/>
      <c r="MQG47" s="1399"/>
      <c r="MQH47" s="1399"/>
      <c r="MQI47" s="1399"/>
      <c r="MQJ47" s="1399"/>
      <c r="MQK47" s="1399"/>
      <c r="MQL47" s="1399"/>
      <c r="MQM47" s="1399"/>
      <c r="MQN47" s="1399"/>
      <c r="MQO47" s="1399"/>
      <c r="MQP47" s="1399"/>
      <c r="MQQ47" s="1399"/>
      <c r="MQR47" s="1399"/>
      <c r="MQS47" s="1399"/>
      <c r="MQT47" s="1399"/>
      <c r="MQU47" s="1399"/>
      <c r="MQV47" s="1399"/>
      <c r="MQW47" s="1399"/>
      <c r="MQX47" s="1399"/>
      <c r="MQY47" s="1399"/>
      <c r="MQZ47" s="1399"/>
      <c r="MRA47" s="1399"/>
      <c r="MRB47" s="1399"/>
      <c r="MRC47" s="1399"/>
      <c r="MRD47" s="1399"/>
      <c r="MRE47" s="1399"/>
      <c r="MRF47" s="1399"/>
      <c r="MRG47" s="1399"/>
      <c r="MRH47" s="1399"/>
      <c r="MRI47" s="1399"/>
      <c r="MRJ47" s="1399"/>
      <c r="MRK47" s="1399"/>
      <c r="MRL47" s="1399"/>
      <c r="MRM47" s="1399"/>
      <c r="MRN47" s="1399"/>
      <c r="MRO47" s="1399"/>
      <c r="MRP47" s="1399"/>
      <c r="MRQ47" s="1399"/>
      <c r="MRR47" s="1399"/>
      <c r="MRS47" s="1399"/>
      <c r="MRT47" s="1399"/>
      <c r="MRU47" s="1399"/>
      <c r="MRV47" s="1399"/>
      <c r="MRW47" s="1399"/>
      <c r="MRX47" s="1399"/>
      <c r="MRY47" s="1399"/>
      <c r="MRZ47" s="1399"/>
      <c r="MSA47" s="1399"/>
      <c r="MSB47" s="1399"/>
      <c r="MSC47" s="1399"/>
      <c r="MSD47" s="1399"/>
      <c r="MSE47" s="1399"/>
      <c r="MSF47" s="1399"/>
      <c r="MSG47" s="1399"/>
      <c r="MSH47" s="1399"/>
      <c r="MSI47" s="1399"/>
      <c r="MSJ47" s="1399"/>
      <c r="MSK47" s="1399"/>
      <c r="MSL47" s="1399"/>
      <c r="MSM47" s="1399"/>
      <c r="MSN47" s="1399"/>
      <c r="MSO47" s="1399"/>
      <c r="MSP47" s="1399"/>
      <c r="MSQ47" s="1399"/>
      <c r="MSR47" s="1399"/>
      <c r="MSS47" s="1399"/>
      <c r="MST47" s="1399"/>
      <c r="MSU47" s="1399"/>
      <c r="MSV47" s="1399"/>
      <c r="MSW47" s="1399"/>
      <c r="MSX47" s="1399"/>
      <c r="MSY47" s="1399"/>
      <c r="MSZ47" s="1399"/>
      <c r="MTA47" s="1399"/>
      <c r="MTB47" s="1399"/>
      <c r="MTC47" s="1399"/>
      <c r="MTD47" s="1399"/>
      <c r="MTE47" s="1399"/>
      <c r="MTF47" s="1399"/>
      <c r="MTG47" s="1399"/>
      <c r="MTH47" s="1399"/>
      <c r="MTI47" s="1399"/>
      <c r="MTJ47" s="1399"/>
      <c r="MTK47" s="1399"/>
      <c r="MTL47" s="1399"/>
      <c r="MTM47" s="1399"/>
      <c r="MTN47" s="1399"/>
      <c r="MTO47" s="1399"/>
      <c r="MTP47" s="1399"/>
      <c r="MTQ47" s="1399"/>
      <c r="MTR47" s="1399"/>
      <c r="MTS47" s="1399"/>
      <c r="MTT47" s="1399"/>
      <c r="MTU47" s="1399"/>
      <c r="MTV47" s="1399"/>
      <c r="MTW47" s="1399"/>
      <c r="MTX47" s="1399"/>
      <c r="MTY47" s="1399"/>
      <c r="MTZ47" s="1399"/>
      <c r="MUA47" s="1399"/>
      <c r="MUB47" s="1399"/>
      <c r="MUC47" s="1399"/>
      <c r="MUD47" s="1399"/>
      <c r="MUE47" s="1399"/>
      <c r="MUF47" s="1399"/>
      <c r="MUG47" s="1399"/>
      <c r="MUH47" s="1399"/>
      <c r="MUI47" s="1399"/>
      <c r="MUJ47" s="1399"/>
      <c r="MUK47" s="1399"/>
      <c r="MUL47" s="1399"/>
      <c r="MUM47" s="1399"/>
      <c r="MUN47" s="1399"/>
      <c r="MUO47" s="1399"/>
      <c r="MUP47" s="1399"/>
      <c r="MUQ47" s="1399"/>
      <c r="MUR47" s="1399"/>
      <c r="MUS47" s="1399"/>
      <c r="MUT47" s="1399"/>
      <c r="MUU47" s="1399"/>
      <c r="MUV47" s="1399"/>
      <c r="MUW47" s="1399"/>
      <c r="MUX47" s="1399"/>
      <c r="MUY47" s="1399"/>
      <c r="MUZ47" s="1399"/>
      <c r="MVA47" s="1399"/>
      <c r="MVB47" s="1399"/>
      <c r="MVC47" s="1399"/>
      <c r="MVD47" s="1399"/>
      <c r="MVE47" s="1399"/>
      <c r="MVF47" s="1399"/>
      <c r="MVG47" s="1399"/>
      <c r="MVH47" s="1399"/>
      <c r="MVI47" s="1399"/>
      <c r="MVJ47" s="1399"/>
      <c r="MVK47" s="1399"/>
      <c r="MVL47" s="1399"/>
      <c r="MVM47" s="1399"/>
      <c r="MVN47" s="1399"/>
      <c r="MVO47" s="1399"/>
      <c r="MVP47" s="1399"/>
      <c r="MVQ47" s="1399"/>
      <c r="MVR47" s="1399"/>
      <c r="MVS47" s="1399"/>
      <c r="MVT47" s="1399"/>
      <c r="MVU47" s="1399"/>
      <c r="MVV47" s="1399"/>
      <c r="MVW47" s="1399"/>
      <c r="MVX47" s="1399"/>
      <c r="MVY47" s="1399"/>
      <c r="MVZ47" s="1399"/>
      <c r="MWA47" s="1399"/>
      <c r="MWB47" s="1399"/>
      <c r="MWC47" s="1399"/>
      <c r="MWD47" s="1399"/>
      <c r="MWE47" s="1399"/>
      <c r="MWF47" s="1399"/>
      <c r="MWG47" s="1399"/>
      <c r="MWH47" s="1399"/>
      <c r="MWI47" s="1399"/>
      <c r="MWJ47" s="1399"/>
      <c r="MWK47" s="1399"/>
      <c r="MWL47" s="1399"/>
      <c r="MWM47" s="1399"/>
      <c r="MWN47" s="1399"/>
      <c r="MWO47" s="1399"/>
      <c r="MWP47" s="1399"/>
      <c r="MWQ47" s="1399"/>
      <c r="MWR47" s="1399"/>
      <c r="MWS47" s="1399"/>
      <c r="MWT47" s="1399"/>
      <c r="MWU47" s="1399"/>
      <c r="MWV47" s="1399"/>
      <c r="MWW47" s="1399"/>
      <c r="MWX47" s="1399"/>
      <c r="MWY47" s="1399"/>
      <c r="MWZ47" s="1399"/>
      <c r="MXA47" s="1399"/>
      <c r="MXB47" s="1399"/>
      <c r="MXC47" s="1399"/>
      <c r="MXD47" s="1399"/>
      <c r="MXE47" s="1399"/>
      <c r="MXF47" s="1399"/>
      <c r="MXG47" s="1399"/>
      <c r="MXH47" s="1399"/>
      <c r="MXI47" s="1399"/>
      <c r="MXJ47" s="1399"/>
      <c r="MXK47" s="1399"/>
      <c r="MXL47" s="1399"/>
      <c r="MXM47" s="1399"/>
      <c r="MXN47" s="1399"/>
      <c r="MXO47" s="1399"/>
      <c r="MXP47" s="1399"/>
      <c r="MXQ47" s="1399"/>
      <c r="MXR47" s="1399"/>
      <c r="MXS47" s="1399"/>
      <c r="MXT47" s="1399"/>
      <c r="MXU47" s="1399"/>
      <c r="MXV47" s="1399"/>
      <c r="MXW47" s="1399"/>
      <c r="MXX47" s="1399"/>
      <c r="MXY47" s="1399"/>
      <c r="MXZ47" s="1399"/>
      <c r="MYA47" s="1399"/>
      <c r="MYB47" s="1399"/>
      <c r="MYC47" s="1399"/>
      <c r="MYD47" s="1399"/>
      <c r="MYE47" s="1399"/>
      <c r="MYF47" s="1399"/>
      <c r="MYG47" s="1399"/>
      <c r="MYH47" s="1399"/>
      <c r="MYI47" s="1399"/>
      <c r="MYJ47" s="1399"/>
      <c r="MYK47" s="1399"/>
      <c r="MYL47" s="1399"/>
      <c r="MYM47" s="1399"/>
      <c r="MYN47" s="1399"/>
      <c r="MYO47" s="1399"/>
      <c r="MYP47" s="1399"/>
      <c r="MYQ47" s="1399"/>
      <c r="MYR47" s="1399"/>
      <c r="MYS47" s="1399"/>
      <c r="MYT47" s="1399"/>
      <c r="MYU47" s="1399"/>
      <c r="MYV47" s="1399"/>
      <c r="MYW47" s="1399"/>
      <c r="MYX47" s="1399"/>
      <c r="MYY47" s="1399"/>
      <c r="MYZ47" s="1399"/>
      <c r="MZA47" s="1399"/>
      <c r="MZB47" s="1399"/>
      <c r="MZC47" s="1399"/>
      <c r="MZD47" s="1399"/>
      <c r="MZE47" s="1399"/>
      <c r="MZF47" s="1399"/>
      <c r="MZG47" s="1399"/>
      <c r="MZH47" s="1399"/>
      <c r="MZI47" s="1399"/>
      <c r="MZJ47" s="1399"/>
      <c r="MZK47" s="1399"/>
      <c r="MZL47" s="1399"/>
      <c r="MZM47" s="1399"/>
      <c r="MZN47" s="1399"/>
      <c r="MZO47" s="1399"/>
      <c r="MZP47" s="1399"/>
      <c r="MZQ47" s="1399"/>
      <c r="MZR47" s="1399"/>
      <c r="MZS47" s="1399"/>
      <c r="MZT47" s="1399"/>
      <c r="MZU47" s="1399"/>
      <c r="MZV47" s="1399"/>
      <c r="MZW47" s="1399"/>
      <c r="MZX47" s="1399"/>
      <c r="MZY47" s="1399"/>
      <c r="MZZ47" s="1399"/>
      <c r="NAA47" s="1399"/>
      <c r="NAB47" s="1399"/>
      <c r="NAC47" s="1399"/>
      <c r="NAD47" s="1399"/>
      <c r="NAE47" s="1399"/>
      <c r="NAF47" s="1399"/>
      <c r="NAG47" s="1399"/>
      <c r="NAH47" s="1399"/>
      <c r="NAI47" s="1399"/>
      <c r="NAJ47" s="1399"/>
      <c r="NAK47" s="1399"/>
      <c r="NAL47" s="1399"/>
      <c r="NAM47" s="1399"/>
      <c r="NAN47" s="1399"/>
      <c r="NAO47" s="1399"/>
      <c r="NAP47" s="1399"/>
      <c r="NAQ47" s="1399"/>
      <c r="NAR47" s="1399"/>
      <c r="NAS47" s="1399"/>
      <c r="NAT47" s="1399"/>
      <c r="NAU47" s="1399"/>
      <c r="NAV47" s="1399"/>
      <c r="NAW47" s="1399"/>
      <c r="NAX47" s="1399"/>
      <c r="NAY47" s="1399"/>
      <c r="NAZ47" s="1399"/>
      <c r="NBA47" s="1399"/>
      <c r="NBB47" s="1399"/>
      <c r="NBC47" s="1399"/>
      <c r="NBD47" s="1399"/>
      <c r="NBE47" s="1399"/>
      <c r="NBF47" s="1399"/>
      <c r="NBG47" s="1399"/>
      <c r="NBH47" s="1399"/>
      <c r="NBI47" s="1399"/>
      <c r="NBJ47" s="1399"/>
      <c r="NBK47" s="1399"/>
      <c r="NBL47" s="1399"/>
      <c r="NBM47" s="1399"/>
      <c r="NBN47" s="1399"/>
      <c r="NBO47" s="1399"/>
      <c r="NBP47" s="1399"/>
      <c r="NBQ47" s="1399"/>
      <c r="NBR47" s="1399"/>
      <c r="NBS47" s="1399"/>
      <c r="NBT47" s="1399"/>
      <c r="NBU47" s="1399"/>
      <c r="NBV47" s="1399"/>
      <c r="NBW47" s="1399"/>
      <c r="NBX47" s="1399"/>
      <c r="NBY47" s="1399"/>
      <c r="NBZ47" s="1399"/>
      <c r="NCA47" s="1399"/>
      <c r="NCB47" s="1399"/>
      <c r="NCC47" s="1399"/>
      <c r="NCD47" s="1399"/>
      <c r="NCE47" s="1399"/>
      <c r="NCF47" s="1399"/>
      <c r="NCG47" s="1399"/>
      <c r="NCH47" s="1399"/>
      <c r="NCI47" s="1399"/>
      <c r="NCJ47" s="1399"/>
      <c r="NCK47" s="1399"/>
      <c r="NCL47" s="1399"/>
      <c r="NCM47" s="1399"/>
      <c r="NCN47" s="1399"/>
      <c r="NCO47" s="1399"/>
      <c r="NCP47" s="1399"/>
      <c r="NCQ47" s="1399"/>
      <c r="NCR47" s="1399"/>
      <c r="NCS47" s="1399"/>
      <c r="NCT47" s="1399"/>
      <c r="NCU47" s="1399"/>
      <c r="NCV47" s="1399"/>
      <c r="NCW47" s="1399"/>
      <c r="NCX47" s="1399"/>
      <c r="NCY47" s="1399"/>
      <c r="NCZ47" s="1399"/>
      <c r="NDA47" s="1399"/>
      <c r="NDB47" s="1399"/>
      <c r="NDC47" s="1399"/>
      <c r="NDD47" s="1399"/>
      <c r="NDE47" s="1399"/>
      <c r="NDF47" s="1399"/>
      <c r="NDG47" s="1399"/>
      <c r="NDH47" s="1399"/>
      <c r="NDI47" s="1399"/>
      <c r="NDJ47" s="1399"/>
      <c r="NDK47" s="1399"/>
      <c r="NDL47" s="1399"/>
      <c r="NDM47" s="1399"/>
      <c r="NDN47" s="1399"/>
      <c r="NDO47" s="1399"/>
      <c r="NDP47" s="1399"/>
      <c r="NDQ47" s="1399"/>
      <c r="NDR47" s="1399"/>
      <c r="NDS47" s="1399"/>
      <c r="NDT47" s="1399"/>
      <c r="NDU47" s="1399"/>
      <c r="NDV47" s="1399"/>
      <c r="NDW47" s="1399"/>
      <c r="NDX47" s="1399"/>
      <c r="NDY47" s="1399"/>
      <c r="NDZ47" s="1399"/>
      <c r="NEA47" s="1399"/>
      <c r="NEB47" s="1399"/>
      <c r="NEC47" s="1399"/>
      <c r="NED47" s="1399"/>
      <c r="NEE47" s="1399"/>
      <c r="NEF47" s="1399"/>
      <c r="NEG47" s="1399"/>
      <c r="NEH47" s="1399"/>
      <c r="NEI47" s="1399"/>
      <c r="NEJ47" s="1399"/>
      <c r="NEK47" s="1399"/>
      <c r="NEL47" s="1399"/>
      <c r="NEM47" s="1399"/>
      <c r="NEN47" s="1399"/>
      <c r="NEO47" s="1399"/>
      <c r="NEP47" s="1399"/>
      <c r="NEQ47" s="1399"/>
      <c r="NER47" s="1399"/>
      <c r="NES47" s="1399"/>
      <c r="NET47" s="1399"/>
      <c r="NEU47" s="1399"/>
      <c r="NEV47" s="1399"/>
      <c r="NEW47" s="1399"/>
      <c r="NEX47" s="1399"/>
      <c r="NEY47" s="1399"/>
      <c r="NEZ47" s="1399"/>
      <c r="NFA47" s="1399"/>
      <c r="NFB47" s="1399"/>
      <c r="NFC47" s="1399"/>
      <c r="NFD47" s="1399"/>
      <c r="NFE47" s="1399"/>
      <c r="NFF47" s="1399"/>
      <c r="NFG47" s="1399"/>
      <c r="NFH47" s="1399"/>
      <c r="NFI47" s="1399"/>
      <c r="NFJ47" s="1399"/>
      <c r="NFK47" s="1399"/>
      <c r="NFL47" s="1399"/>
      <c r="NFM47" s="1399"/>
      <c r="NFN47" s="1399"/>
      <c r="NFO47" s="1399"/>
      <c r="NFP47" s="1399"/>
      <c r="NFQ47" s="1399"/>
      <c r="NFR47" s="1399"/>
      <c r="NFS47" s="1399"/>
      <c r="NFT47" s="1399"/>
      <c r="NFU47" s="1399"/>
      <c r="NFV47" s="1399"/>
      <c r="NFW47" s="1399"/>
      <c r="NFX47" s="1399"/>
      <c r="NFY47" s="1399"/>
      <c r="NFZ47" s="1399"/>
      <c r="NGA47" s="1399"/>
      <c r="NGB47" s="1399"/>
      <c r="NGC47" s="1399"/>
      <c r="NGD47" s="1399"/>
      <c r="NGE47" s="1399"/>
      <c r="NGF47" s="1399"/>
      <c r="NGG47" s="1399"/>
      <c r="NGH47" s="1399"/>
      <c r="NGI47" s="1399"/>
      <c r="NGJ47" s="1399"/>
      <c r="NGK47" s="1399"/>
      <c r="NGL47" s="1399"/>
      <c r="NGM47" s="1399"/>
      <c r="NGN47" s="1399"/>
      <c r="NGO47" s="1399"/>
      <c r="NGP47" s="1399"/>
      <c r="NGQ47" s="1399"/>
      <c r="NGR47" s="1399"/>
      <c r="NGS47" s="1399"/>
      <c r="NGT47" s="1399"/>
      <c r="NGU47" s="1399"/>
      <c r="NGV47" s="1399"/>
      <c r="NGW47" s="1399"/>
      <c r="NGX47" s="1399"/>
      <c r="NGY47" s="1399"/>
      <c r="NGZ47" s="1399"/>
      <c r="NHA47" s="1399"/>
      <c r="NHB47" s="1399"/>
      <c r="NHC47" s="1399"/>
      <c r="NHD47" s="1399"/>
      <c r="NHE47" s="1399"/>
      <c r="NHF47" s="1399"/>
      <c r="NHG47" s="1399"/>
      <c r="NHH47" s="1399"/>
      <c r="NHI47" s="1399"/>
      <c r="NHJ47" s="1399"/>
      <c r="NHK47" s="1399"/>
      <c r="NHL47" s="1399"/>
      <c r="NHM47" s="1399"/>
      <c r="NHN47" s="1399"/>
      <c r="NHO47" s="1399"/>
      <c r="NHP47" s="1399"/>
      <c r="NHQ47" s="1399"/>
      <c r="NHR47" s="1399"/>
      <c r="NHS47" s="1399"/>
      <c r="NHT47" s="1399"/>
      <c r="NHU47" s="1399"/>
      <c r="NHV47" s="1399"/>
      <c r="NHW47" s="1399"/>
      <c r="NHX47" s="1399"/>
      <c r="NHY47" s="1399"/>
      <c r="NHZ47" s="1399"/>
      <c r="NIA47" s="1399"/>
      <c r="NIB47" s="1399"/>
      <c r="NIC47" s="1399"/>
      <c r="NID47" s="1399"/>
      <c r="NIE47" s="1399"/>
      <c r="NIF47" s="1399"/>
      <c r="NIG47" s="1399"/>
      <c r="NIH47" s="1399"/>
      <c r="NII47" s="1399"/>
      <c r="NIJ47" s="1399"/>
      <c r="NIK47" s="1399"/>
      <c r="NIL47" s="1399"/>
      <c r="NIM47" s="1399"/>
      <c r="NIN47" s="1399"/>
      <c r="NIO47" s="1399"/>
      <c r="NIP47" s="1399"/>
      <c r="NIQ47" s="1399"/>
      <c r="NIR47" s="1399"/>
      <c r="NIS47" s="1399"/>
      <c r="NIT47" s="1399"/>
      <c r="NIU47" s="1399"/>
      <c r="NIV47" s="1399"/>
      <c r="NIW47" s="1399"/>
      <c r="NIX47" s="1399"/>
      <c r="NIY47" s="1399"/>
      <c r="NIZ47" s="1399"/>
      <c r="NJA47" s="1399"/>
      <c r="NJB47" s="1399"/>
      <c r="NJC47" s="1399"/>
      <c r="NJD47" s="1399"/>
      <c r="NJE47" s="1399"/>
      <c r="NJF47" s="1399"/>
      <c r="NJG47" s="1399"/>
      <c r="NJH47" s="1399"/>
      <c r="NJI47" s="1399"/>
      <c r="NJJ47" s="1399"/>
      <c r="NJK47" s="1399"/>
      <c r="NJL47" s="1399"/>
      <c r="NJM47" s="1399"/>
      <c r="NJN47" s="1399"/>
      <c r="NJO47" s="1399"/>
      <c r="NJP47" s="1399"/>
      <c r="NJQ47" s="1399"/>
      <c r="NJR47" s="1399"/>
      <c r="NJS47" s="1399"/>
      <c r="NJT47" s="1399"/>
      <c r="NJU47" s="1399"/>
      <c r="NJV47" s="1399"/>
      <c r="NJW47" s="1399"/>
      <c r="NJX47" s="1399"/>
      <c r="NJY47" s="1399"/>
      <c r="NJZ47" s="1399"/>
      <c r="NKA47" s="1399"/>
      <c r="NKB47" s="1399"/>
      <c r="NKC47" s="1399"/>
      <c r="NKD47" s="1399"/>
      <c r="NKE47" s="1399"/>
      <c r="NKF47" s="1399"/>
      <c r="NKG47" s="1399"/>
      <c r="NKH47" s="1399"/>
      <c r="NKI47" s="1399"/>
      <c r="NKJ47" s="1399"/>
      <c r="NKK47" s="1399"/>
      <c r="NKL47" s="1399"/>
      <c r="NKM47" s="1399"/>
      <c r="NKN47" s="1399"/>
      <c r="NKO47" s="1399"/>
      <c r="NKP47" s="1399"/>
      <c r="NKQ47" s="1399"/>
      <c r="NKR47" s="1399"/>
      <c r="NKS47" s="1399"/>
      <c r="NKT47" s="1399"/>
      <c r="NKU47" s="1399"/>
      <c r="NKV47" s="1399"/>
      <c r="NKW47" s="1399"/>
      <c r="NKX47" s="1399"/>
      <c r="NKY47" s="1399"/>
      <c r="NKZ47" s="1399"/>
      <c r="NLA47" s="1399"/>
      <c r="NLB47" s="1399"/>
      <c r="NLC47" s="1399"/>
      <c r="NLD47" s="1399"/>
      <c r="NLE47" s="1399"/>
      <c r="NLF47" s="1399"/>
      <c r="NLG47" s="1399"/>
      <c r="NLH47" s="1399"/>
      <c r="NLI47" s="1399"/>
      <c r="NLJ47" s="1399"/>
      <c r="NLK47" s="1399"/>
      <c r="NLL47" s="1399"/>
      <c r="NLM47" s="1399"/>
      <c r="NLN47" s="1399"/>
      <c r="NLO47" s="1399"/>
      <c r="NLP47" s="1399"/>
      <c r="NLQ47" s="1399"/>
      <c r="NLR47" s="1399"/>
      <c r="NLS47" s="1399"/>
      <c r="NLT47" s="1399"/>
      <c r="NLU47" s="1399"/>
      <c r="NLV47" s="1399"/>
      <c r="NLW47" s="1399"/>
      <c r="NLX47" s="1399"/>
      <c r="NLY47" s="1399"/>
      <c r="NLZ47" s="1399"/>
      <c r="NMA47" s="1399"/>
      <c r="NMB47" s="1399"/>
      <c r="NMC47" s="1399"/>
      <c r="NMD47" s="1399"/>
      <c r="NME47" s="1399"/>
      <c r="NMF47" s="1399"/>
      <c r="NMG47" s="1399"/>
      <c r="NMH47" s="1399"/>
      <c r="NMI47" s="1399"/>
      <c r="NMJ47" s="1399"/>
      <c r="NMK47" s="1399"/>
      <c r="NML47" s="1399"/>
      <c r="NMM47" s="1399"/>
      <c r="NMN47" s="1399"/>
      <c r="NMO47" s="1399"/>
      <c r="NMP47" s="1399"/>
      <c r="NMQ47" s="1399"/>
      <c r="NMR47" s="1399"/>
      <c r="NMS47" s="1399"/>
      <c r="NMT47" s="1399"/>
      <c r="NMU47" s="1399"/>
      <c r="NMV47" s="1399"/>
      <c r="NMW47" s="1399"/>
      <c r="NMX47" s="1399"/>
      <c r="NMY47" s="1399"/>
      <c r="NMZ47" s="1399"/>
      <c r="NNA47" s="1399"/>
      <c r="NNB47" s="1399"/>
      <c r="NNC47" s="1399"/>
      <c r="NND47" s="1399"/>
      <c r="NNE47" s="1399"/>
      <c r="NNF47" s="1399"/>
      <c r="NNG47" s="1399"/>
      <c r="NNH47" s="1399"/>
      <c r="NNI47" s="1399"/>
      <c r="NNJ47" s="1399"/>
      <c r="NNK47" s="1399"/>
      <c r="NNL47" s="1399"/>
      <c r="NNM47" s="1399"/>
      <c r="NNN47" s="1399"/>
      <c r="NNO47" s="1399"/>
      <c r="NNP47" s="1399"/>
      <c r="NNQ47" s="1399"/>
      <c r="NNR47" s="1399"/>
      <c r="NNS47" s="1399"/>
      <c r="NNT47" s="1399"/>
      <c r="NNU47" s="1399"/>
      <c r="NNV47" s="1399"/>
      <c r="NNW47" s="1399"/>
      <c r="NNX47" s="1399"/>
      <c r="NNY47" s="1399"/>
      <c r="NNZ47" s="1399"/>
      <c r="NOA47" s="1399"/>
      <c r="NOB47" s="1399"/>
      <c r="NOC47" s="1399"/>
      <c r="NOD47" s="1399"/>
      <c r="NOE47" s="1399"/>
      <c r="NOF47" s="1399"/>
      <c r="NOG47" s="1399"/>
      <c r="NOH47" s="1399"/>
      <c r="NOI47" s="1399"/>
      <c r="NOJ47" s="1399"/>
      <c r="NOK47" s="1399"/>
      <c r="NOL47" s="1399"/>
      <c r="NOM47" s="1399"/>
      <c r="NON47" s="1399"/>
      <c r="NOO47" s="1399"/>
      <c r="NOP47" s="1399"/>
      <c r="NOQ47" s="1399"/>
      <c r="NOR47" s="1399"/>
      <c r="NOS47" s="1399"/>
      <c r="NOT47" s="1399"/>
      <c r="NOU47" s="1399"/>
      <c r="NOV47" s="1399"/>
      <c r="NOW47" s="1399"/>
      <c r="NOX47" s="1399"/>
      <c r="NOY47" s="1399"/>
      <c r="NOZ47" s="1399"/>
      <c r="NPA47" s="1399"/>
      <c r="NPB47" s="1399"/>
      <c r="NPC47" s="1399"/>
      <c r="NPD47" s="1399"/>
      <c r="NPE47" s="1399"/>
      <c r="NPF47" s="1399"/>
      <c r="NPG47" s="1399"/>
      <c r="NPH47" s="1399"/>
      <c r="NPI47" s="1399"/>
      <c r="NPJ47" s="1399"/>
      <c r="NPK47" s="1399"/>
      <c r="NPL47" s="1399"/>
      <c r="NPM47" s="1399"/>
      <c r="NPN47" s="1399"/>
      <c r="NPO47" s="1399"/>
      <c r="NPP47" s="1399"/>
      <c r="NPQ47" s="1399"/>
      <c r="NPR47" s="1399"/>
      <c r="NPS47" s="1399"/>
      <c r="NPT47" s="1399"/>
      <c r="NPU47" s="1399"/>
      <c r="NPV47" s="1399"/>
      <c r="NPW47" s="1399"/>
      <c r="NPX47" s="1399"/>
      <c r="NPY47" s="1399"/>
      <c r="NPZ47" s="1399"/>
      <c r="NQA47" s="1399"/>
      <c r="NQB47" s="1399"/>
      <c r="NQC47" s="1399"/>
      <c r="NQD47" s="1399"/>
      <c r="NQE47" s="1399"/>
      <c r="NQF47" s="1399"/>
      <c r="NQG47" s="1399"/>
      <c r="NQH47" s="1399"/>
      <c r="NQI47" s="1399"/>
      <c r="NQJ47" s="1399"/>
      <c r="NQK47" s="1399"/>
      <c r="NQL47" s="1399"/>
      <c r="NQM47" s="1399"/>
      <c r="NQN47" s="1399"/>
      <c r="NQO47" s="1399"/>
      <c r="NQP47" s="1399"/>
      <c r="NQQ47" s="1399"/>
      <c r="NQR47" s="1399"/>
      <c r="NQS47" s="1399"/>
      <c r="NQT47" s="1399"/>
      <c r="NQU47" s="1399"/>
      <c r="NQV47" s="1399"/>
      <c r="NQW47" s="1399"/>
      <c r="NQX47" s="1399"/>
      <c r="NQY47" s="1399"/>
      <c r="NQZ47" s="1399"/>
      <c r="NRA47" s="1399"/>
      <c r="NRB47" s="1399"/>
      <c r="NRC47" s="1399"/>
      <c r="NRD47" s="1399"/>
      <c r="NRE47" s="1399"/>
      <c r="NRF47" s="1399"/>
      <c r="NRG47" s="1399"/>
      <c r="NRH47" s="1399"/>
      <c r="NRI47" s="1399"/>
      <c r="NRJ47" s="1399"/>
      <c r="NRK47" s="1399"/>
      <c r="NRL47" s="1399"/>
      <c r="NRM47" s="1399"/>
      <c r="NRN47" s="1399"/>
      <c r="NRO47" s="1399"/>
      <c r="NRP47" s="1399"/>
      <c r="NRQ47" s="1399"/>
      <c r="NRR47" s="1399"/>
      <c r="NRS47" s="1399"/>
      <c r="NRT47" s="1399"/>
      <c r="NRU47" s="1399"/>
      <c r="NRV47" s="1399"/>
      <c r="NRW47" s="1399"/>
      <c r="NRX47" s="1399"/>
      <c r="NRY47" s="1399"/>
      <c r="NRZ47" s="1399"/>
      <c r="NSA47" s="1399"/>
      <c r="NSB47" s="1399"/>
      <c r="NSC47" s="1399"/>
      <c r="NSD47" s="1399"/>
      <c r="NSE47" s="1399"/>
      <c r="NSF47" s="1399"/>
      <c r="NSG47" s="1399"/>
      <c r="NSH47" s="1399"/>
      <c r="NSI47" s="1399"/>
      <c r="NSJ47" s="1399"/>
      <c r="NSK47" s="1399"/>
      <c r="NSL47" s="1399"/>
      <c r="NSM47" s="1399"/>
      <c r="NSN47" s="1399"/>
      <c r="NSO47" s="1399"/>
      <c r="NSP47" s="1399"/>
      <c r="NSQ47" s="1399"/>
      <c r="NSR47" s="1399"/>
      <c r="NSS47" s="1399"/>
      <c r="NST47" s="1399"/>
      <c r="NSU47" s="1399"/>
      <c r="NSV47" s="1399"/>
      <c r="NSW47" s="1399"/>
      <c r="NSX47" s="1399"/>
      <c r="NSY47" s="1399"/>
      <c r="NSZ47" s="1399"/>
      <c r="NTA47" s="1399"/>
      <c r="NTB47" s="1399"/>
      <c r="NTC47" s="1399"/>
      <c r="NTD47" s="1399"/>
      <c r="NTE47" s="1399"/>
      <c r="NTF47" s="1399"/>
      <c r="NTG47" s="1399"/>
      <c r="NTH47" s="1399"/>
      <c r="NTI47" s="1399"/>
      <c r="NTJ47" s="1399"/>
      <c r="NTK47" s="1399"/>
      <c r="NTL47" s="1399"/>
      <c r="NTM47" s="1399"/>
      <c r="NTN47" s="1399"/>
      <c r="NTO47" s="1399"/>
      <c r="NTP47" s="1399"/>
      <c r="NTQ47" s="1399"/>
      <c r="NTR47" s="1399"/>
      <c r="NTS47" s="1399"/>
      <c r="NTT47" s="1399"/>
      <c r="NTU47" s="1399"/>
      <c r="NTV47" s="1399"/>
      <c r="NTW47" s="1399"/>
      <c r="NTX47" s="1399"/>
      <c r="NTY47" s="1399"/>
      <c r="NTZ47" s="1399"/>
      <c r="NUA47" s="1399"/>
      <c r="NUB47" s="1399"/>
      <c r="NUC47" s="1399"/>
      <c r="NUD47" s="1399"/>
      <c r="NUE47" s="1399"/>
      <c r="NUF47" s="1399"/>
      <c r="NUG47" s="1399"/>
      <c r="NUH47" s="1399"/>
      <c r="NUI47" s="1399"/>
      <c r="NUJ47" s="1399"/>
      <c r="NUK47" s="1399"/>
      <c r="NUL47" s="1399"/>
      <c r="NUM47" s="1399"/>
      <c r="NUN47" s="1399"/>
      <c r="NUO47" s="1399"/>
      <c r="NUP47" s="1399"/>
      <c r="NUQ47" s="1399"/>
      <c r="NUR47" s="1399"/>
      <c r="NUS47" s="1399"/>
      <c r="NUT47" s="1399"/>
      <c r="NUU47" s="1399"/>
      <c r="NUV47" s="1399"/>
      <c r="NUW47" s="1399"/>
      <c r="NUX47" s="1399"/>
      <c r="NUY47" s="1399"/>
      <c r="NUZ47" s="1399"/>
      <c r="NVA47" s="1399"/>
      <c r="NVB47" s="1399"/>
      <c r="NVC47" s="1399"/>
      <c r="NVD47" s="1399"/>
      <c r="NVE47" s="1399"/>
      <c r="NVF47" s="1399"/>
      <c r="NVG47" s="1399"/>
      <c r="NVH47" s="1399"/>
      <c r="NVI47" s="1399"/>
      <c r="NVJ47" s="1399"/>
      <c r="NVK47" s="1399"/>
      <c r="NVL47" s="1399"/>
      <c r="NVM47" s="1399"/>
      <c r="NVN47" s="1399"/>
      <c r="NVO47" s="1399"/>
      <c r="NVP47" s="1399"/>
      <c r="NVQ47" s="1399"/>
      <c r="NVR47" s="1399"/>
      <c r="NVS47" s="1399"/>
      <c r="NVT47" s="1399"/>
      <c r="NVU47" s="1399"/>
      <c r="NVV47" s="1399"/>
      <c r="NVW47" s="1399"/>
      <c r="NVX47" s="1399"/>
      <c r="NVY47" s="1399"/>
      <c r="NVZ47" s="1399"/>
      <c r="NWA47" s="1399"/>
      <c r="NWB47" s="1399"/>
      <c r="NWC47" s="1399"/>
      <c r="NWD47" s="1399"/>
      <c r="NWE47" s="1399"/>
      <c r="NWF47" s="1399"/>
      <c r="NWG47" s="1399"/>
      <c r="NWH47" s="1399"/>
      <c r="NWI47" s="1399"/>
      <c r="NWJ47" s="1399"/>
      <c r="NWK47" s="1399"/>
      <c r="NWL47" s="1399"/>
      <c r="NWM47" s="1399"/>
      <c r="NWN47" s="1399"/>
      <c r="NWO47" s="1399"/>
      <c r="NWP47" s="1399"/>
      <c r="NWQ47" s="1399"/>
      <c r="NWR47" s="1399"/>
      <c r="NWS47" s="1399"/>
      <c r="NWT47" s="1399"/>
      <c r="NWU47" s="1399"/>
      <c r="NWV47" s="1399"/>
      <c r="NWW47" s="1399"/>
      <c r="NWX47" s="1399"/>
      <c r="NWY47" s="1399"/>
      <c r="NWZ47" s="1399"/>
      <c r="NXA47" s="1399"/>
      <c r="NXB47" s="1399"/>
      <c r="NXC47" s="1399"/>
      <c r="NXD47" s="1399"/>
      <c r="NXE47" s="1399"/>
      <c r="NXF47" s="1399"/>
      <c r="NXG47" s="1399"/>
      <c r="NXH47" s="1399"/>
      <c r="NXI47" s="1399"/>
      <c r="NXJ47" s="1399"/>
      <c r="NXK47" s="1399"/>
      <c r="NXL47" s="1399"/>
      <c r="NXM47" s="1399"/>
      <c r="NXN47" s="1399"/>
      <c r="NXO47" s="1399"/>
      <c r="NXP47" s="1399"/>
      <c r="NXQ47" s="1399"/>
      <c r="NXR47" s="1399"/>
      <c r="NXS47" s="1399"/>
      <c r="NXT47" s="1399"/>
      <c r="NXU47" s="1399"/>
      <c r="NXV47" s="1399"/>
      <c r="NXW47" s="1399"/>
      <c r="NXX47" s="1399"/>
      <c r="NXY47" s="1399"/>
      <c r="NXZ47" s="1399"/>
      <c r="NYA47" s="1399"/>
      <c r="NYB47" s="1399"/>
      <c r="NYC47" s="1399"/>
      <c r="NYD47" s="1399"/>
      <c r="NYE47" s="1399"/>
      <c r="NYF47" s="1399"/>
      <c r="NYG47" s="1399"/>
      <c r="NYH47" s="1399"/>
      <c r="NYI47" s="1399"/>
      <c r="NYJ47" s="1399"/>
      <c r="NYK47" s="1399"/>
      <c r="NYL47" s="1399"/>
      <c r="NYM47" s="1399"/>
      <c r="NYN47" s="1399"/>
      <c r="NYO47" s="1399"/>
      <c r="NYP47" s="1399"/>
      <c r="NYQ47" s="1399"/>
      <c r="NYR47" s="1399"/>
      <c r="NYS47" s="1399"/>
      <c r="NYT47" s="1399"/>
      <c r="NYU47" s="1399"/>
      <c r="NYV47" s="1399"/>
      <c r="NYW47" s="1399"/>
      <c r="NYX47" s="1399"/>
      <c r="NYY47" s="1399"/>
      <c r="NYZ47" s="1399"/>
      <c r="NZA47" s="1399"/>
      <c r="NZB47" s="1399"/>
      <c r="NZC47" s="1399"/>
      <c r="NZD47" s="1399"/>
      <c r="NZE47" s="1399"/>
      <c r="NZF47" s="1399"/>
      <c r="NZG47" s="1399"/>
      <c r="NZH47" s="1399"/>
      <c r="NZI47" s="1399"/>
      <c r="NZJ47" s="1399"/>
      <c r="NZK47" s="1399"/>
      <c r="NZL47" s="1399"/>
      <c r="NZM47" s="1399"/>
      <c r="NZN47" s="1399"/>
      <c r="NZO47" s="1399"/>
      <c r="NZP47" s="1399"/>
      <c r="NZQ47" s="1399"/>
      <c r="NZR47" s="1399"/>
      <c r="NZS47" s="1399"/>
      <c r="NZT47" s="1399"/>
      <c r="NZU47" s="1399"/>
      <c r="NZV47" s="1399"/>
      <c r="NZW47" s="1399"/>
      <c r="NZX47" s="1399"/>
      <c r="NZY47" s="1399"/>
      <c r="NZZ47" s="1399"/>
      <c r="OAA47" s="1399"/>
      <c r="OAB47" s="1399"/>
      <c r="OAC47" s="1399"/>
      <c r="OAD47" s="1399"/>
      <c r="OAE47" s="1399"/>
      <c r="OAF47" s="1399"/>
      <c r="OAG47" s="1399"/>
      <c r="OAH47" s="1399"/>
      <c r="OAI47" s="1399"/>
      <c r="OAJ47" s="1399"/>
      <c r="OAK47" s="1399"/>
      <c r="OAL47" s="1399"/>
      <c r="OAM47" s="1399"/>
      <c r="OAN47" s="1399"/>
      <c r="OAO47" s="1399"/>
      <c r="OAP47" s="1399"/>
      <c r="OAQ47" s="1399"/>
      <c r="OAR47" s="1399"/>
      <c r="OAS47" s="1399"/>
      <c r="OAT47" s="1399"/>
      <c r="OAU47" s="1399"/>
      <c r="OAV47" s="1399"/>
      <c r="OAW47" s="1399"/>
      <c r="OAX47" s="1399"/>
      <c r="OAY47" s="1399"/>
      <c r="OAZ47" s="1399"/>
      <c r="OBA47" s="1399"/>
      <c r="OBB47" s="1399"/>
      <c r="OBC47" s="1399"/>
      <c r="OBD47" s="1399"/>
      <c r="OBE47" s="1399"/>
      <c r="OBF47" s="1399"/>
      <c r="OBG47" s="1399"/>
      <c r="OBH47" s="1399"/>
      <c r="OBI47" s="1399"/>
      <c r="OBJ47" s="1399"/>
      <c r="OBK47" s="1399"/>
      <c r="OBL47" s="1399"/>
      <c r="OBM47" s="1399"/>
      <c r="OBN47" s="1399"/>
      <c r="OBO47" s="1399"/>
      <c r="OBP47" s="1399"/>
      <c r="OBQ47" s="1399"/>
      <c r="OBR47" s="1399"/>
      <c r="OBS47" s="1399"/>
      <c r="OBT47" s="1399"/>
      <c r="OBU47" s="1399"/>
      <c r="OBV47" s="1399"/>
      <c r="OBW47" s="1399"/>
      <c r="OBX47" s="1399"/>
      <c r="OBY47" s="1399"/>
      <c r="OBZ47" s="1399"/>
      <c r="OCA47" s="1399"/>
      <c r="OCB47" s="1399"/>
      <c r="OCC47" s="1399"/>
      <c r="OCD47" s="1399"/>
      <c r="OCE47" s="1399"/>
      <c r="OCF47" s="1399"/>
      <c r="OCG47" s="1399"/>
      <c r="OCH47" s="1399"/>
      <c r="OCI47" s="1399"/>
      <c r="OCJ47" s="1399"/>
      <c r="OCK47" s="1399"/>
      <c r="OCL47" s="1399"/>
      <c r="OCM47" s="1399"/>
      <c r="OCN47" s="1399"/>
      <c r="OCO47" s="1399"/>
      <c r="OCP47" s="1399"/>
      <c r="OCQ47" s="1399"/>
      <c r="OCR47" s="1399"/>
      <c r="OCS47" s="1399"/>
      <c r="OCT47" s="1399"/>
      <c r="OCU47" s="1399"/>
      <c r="OCV47" s="1399"/>
      <c r="OCW47" s="1399"/>
      <c r="OCX47" s="1399"/>
      <c r="OCY47" s="1399"/>
      <c r="OCZ47" s="1399"/>
      <c r="ODA47" s="1399"/>
      <c r="ODB47" s="1399"/>
      <c r="ODC47" s="1399"/>
      <c r="ODD47" s="1399"/>
      <c r="ODE47" s="1399"/>
      <c r="ODF47" s="1399"/>
      <c r="ODG47" s="1399"/>
      <c r="ODH47" s="1399"/>
      <c r="ODI47" s="1399"/>
      <c r="ODJ47" s="1399"/>
      <c r="ODK47" s="1399"/>
      <c r="ODL47" s="1399"/>
      <c r="ODM47" s="1399"/>
      <c r="ODN47" s="1399"/>
      <c r="ODO47" s="1399"/>
      <c r="ODP47" s="1399"/>
      <c r="ODQ47" s="1399"/>
      <c r="ODR47" s="1399"/>
      <c r="ODS47" s="1399"/>
      <c r="ODT47" s="1399"/>
      <c r="ODU47" s="1399"/>
      <c r="ODV47" s="1399"/>
      <c r="ODW47" s="1399"/>
      <c r="ODX47" s="1399"/>
      <c r="ODY47" s="1399"/>
      <c r="ODZ47" s="1399"/>
      <c r="OEA47" s="1399"/>
      <c r="OEB47" s="1399"/>
      <c r="OEC47" s="1399"/>
      <c r="OED47" s="1399"/>
      <c r="OEE47" s="1399"/>
      <c r="OEF47" s="1399"/>
      <c r="OEG47" s="1399"/>
      <c r="OEH47" s="1399"/>
      <c r="OEI47" s="1399"/>
      <c r="OEJ47" s="1399"/>
      <c r="OEK47" s="1399"/>
      <c r="OEL47" s="1399"/>
      <c r="OEM47" s="1399"/>
      <c r="OEN47" s="1399"/>
      <c r="OEO47" s="1399"/>
      <c r="OEP47" s="1399"/>
      <c r="OEQ47" s="1399"/>
      <c r="OER47" s="1399"/>
      <c r="OES47" s="1399"/>
      <c r="OET47" s="1399"/>
      <c r="OEU47" s="1399"/>
      <c r="OEV47" s="1399"/>
      <c r="OEW47" s="1399"/>
      <c r="OEX47" s="1399"/>
      <c r="OEY47" s="1399"/>
      <c r="OEZ47" s="1399"/>
      <c r="OFA47" s="1399"/>
      <c r="OFB47" s="1399"/>
      <c r="OFC47" s="1399"/>
      <c r="OFD47" s="1399"/>
      <c r="OFE47" s="1399"/>
      <c r="OFF47" s="1399"/>
      <c r="OFG47" s="1399"/>
      <c r="OFH47" s="1399"/>
      <c r="OFI47" s="1399"/>
      <c r="OFJ47" s="1399"/>
      <c r="OFK47" s="1399"/>
      <c r="OFL47" s="1399"/>
      <c r="OFM47" s="1399"/>
      <c r="OFN47" s="1399"/>
      <c r="OFO47" s="1399"/>
      <c r="OFP47" s="1399"/>
      <c r="OFQ47" s="1399"/>
      <c r="OFR47" s="1399"/>
      <c r="OFS47" s="1399"/>
      <c r="OFT47" s="1399"/>
      <c r="OFU47" s="1399"/>
      <c r="OFV47" s="1399"/>
      <c r="OFW47" s="1399"/>
      <c r="OFX47" s="1399"/>
      <c r="OFY47" s="1399"/>
      <c r="OFZ47" s="1399"/>
      <c r="OGA47" s="1399"/>
      <c r="OGB47" s="1399"/>
      <c r="OGC47" s="1399"/>
      <c r="OGD47" s="1399"/>
      <c r="OGE47" s="1399"/>
      <c r="OGF47" s="1399"/>
      <c r="OGG47" s="1399"/>
      <c r="OGH47" s="1399"/>
      <c r="OGI47" s="1399"/>
      <c r="OGJ47" s="1399"/>
      <c r="OGK47" s="1399"/>
      <c r="OGL47" s="1399"/>
      <c r="OGM47" s="1399"/>
      <c r="OGN47" s="1399"/>
      <c r="OGO47" s="1399"/>
      <c r="OGP47" s="1399"/>
      <c r="OGQ47" s="1399"/>
      <c r="OGR47" s="1399"/>
      <c r="OGS47" s="1399"/>
      <c r="OGT47" s="1399"/>
      <c r="OGU47" s="1399"/>
      <c r="OGV47" s="1399"/>
      <c r="OGW47" s="1399"/>
      <c r="OGX47" s="1399"/>
      <c r="OGY47" s="1399"/>
      <c r="OGZ47" s="1399"/>
      <c r="OHA47" s="1399"/>
      <c r="OHB47" s="1399"/>
      <c r="OHC47" s="1399"/>
      <c r="OHD47" s="1399"/>
      <c r="OHE47" s="1399"/>
      <c r="OHF47" s="1399"/>
      <c r="OHG47" s="1399"/>
      <c r="OHH47" s="1399"/>
      <c r="OHI47" s="1399"/>
      <c r="OHJ47" s="1399"/>
      <c r="OHK47" s="1399"/>
      <c r="OHL47" s="1399"/>
      <c r="OHM47" s="1399"/>
      <c r="OHN47" s="1399"/>
      <c r="OHO47" s="1399"/>
      <c r="OHP47" s="1399"/>
      <c r="OHQ47" s="1399"/>
      <c r="OHR47" s="1399"/>
      <c r="OHS47" s="1399"/>
      <c r="OHT47" s="1399"/>
      <c r="OHU47" s="1399"/>
      <c r="OHV47" s="1399"/>
      <c r="OHW47" s="1399"/>
      <c r="OHX47" s="1399"/>
      <c r="OHY47" s="1399"/>
      <c r="OHZ47" s="1399"/>
      <c r="OIA47" s="1399"/>
      <c r="OIB47" s="1399"/>
      <c r="OIC47" s="1399"/>
      <c r="OID47" s="1399"/>
      <c r="OIE47" s="1399"/>
      <c r="OIF47" s="1399"/>
      <c r="OIG47" s="1399"/>
      <c r="OIH47" s="1399"/>
      <c r="OII47" s="1399"/>
      <c r="OIJ47" s="1399"/>
      <c r="OIK47" s="1399"/>
      <c r="OIL47" s="1399"/>
      <c r="OIM47" s="1399"/>
      <c r="OIN47" s="1399"/>
      <c r="OIO47" s="1399"/>
      <c r="OIP47" s="1399"/>
      <c r="OIQ47" s="1399"/>
      <c r="OIR47" s="1399"/>
      <c r="OIS47" s="1399"/>
      <c r="OIT47" s="1399"/>
      <c r="OIU47" s="1399"/>
      <c r="OIV47" s="1399"/>
      <c r="OIW47" s="1399"/>
      <c r="OIX47" s="1399"/>
      <c r="OIY47" s="1399"/>
      <c r="OIZ47" s="1399"/>
      <c r="OJA47" s="1399"/>
      <c r="OJB47" s="1399"/>
      <c r="OJC47" s="1399"/>
      <c r="OJD47" s="1399"/>
      <c r="OJE47" s="1399"/>
      <c r="OJF47" s="1399"/>
      <c r="OJG47" s="1399"/>
      <c r="OJH47" s="1399"/>
      <c r="OJI47" s="1399"/>
      <c r="OJJ47" s="1399"/>
      <c r="OJK47" s="1399"/>
      <c r="OJL47" s="1399"/>
      <c r="OJM47" s="1399"/>
      <c r="OJN47" s="1399"/>
      <c r="OJO47" s="1399"/>
      <c r="OJP47" s="1399"/>
      <c r="OJQ47" s="1399"/>
      <c r="OJR47" s="1399"/>
      <c r="OJS47" s="1399"/>
      <c r="OJT47" s="1399"/>
      <c r="OJU47" s="1399"/>
      <c r="OJV47" s="1399"/>
      <c r="OJW47" s="1399"/>
      <c r="OJX47" s="1399"/>
      <c r="OJY47" s="1399"/>
      <c r="OJZ47" s="1399"/>
      <c r="OKA47" s="1399"/>
      <c r="OKB47" s="1399"/>
      <c r="OKC47" s="1399"/>
      <c r="OKD47" s="1399"/>
      <c r="OKE47" s="1399"/>
      <c r="OKF47" s="1399"/>
      <c r="OKG47" s="1399"/>
      <c r="OKH47" s="1399"/>
      <c r="OKI47" s="1399"/>
      <c r="OKJ47" s="1399"/>
      <c r="OKK47" s="1399"/>
      <c r="OKL47" s="1399"/>
      <c r="OKM47" s="1399"/>
      <c r="OKN47" s="1399"/>
      <c r="OKO47" s="1399"/>
      <c r="OKP47" s="1399"/>
      <c r="OKQ47" s="1399"/>
      <c r="OKR47" s="1399"/>
      <c r="OKS47" s="1399"/>
      <c r="OKT47" s="1399"/>
      <c r="OKU47" s="1399"/>
      <c r="OKV47" s="1399"/>
      <c r="OKW47" s="1399"/>
      <c r="OKX47" s="1399"/>
      <c r="OKY47" s="1399"/>
      <c r="OKZ47" s="1399"/>
      <c r="OLA47" s="1399"/>
      <c r="OLB47" s="1399"/>
      <c r="OLC47" s="1399"/>
      <c r="OLD47" s="1399"/>
      <c r="OLE47" s="1399"/>
      <c r="OLF47" s="1399"/>
      <c r="OLG47" s="1399"/>
      <c r="OLH47" s="1399"/>
      <c r="OLI47" s="1399"/>
      <c r="OLJ47" s="1399"/>
      <c r="OLK47" s="1399"/>
      <c r="OLL47" s="1399"/>
      <c r="OLM47" s="1399"/>
      <c r="OLN47" s="1399"/>
      <c r="OLO47" s="1399"/>
      <c r="OLP47" s="1399"/>
      <c r="OLQ47" s="1399"/>
      <c r="OLR47" s="1399"/>
      <c r="OLS47" s="1399"/>
      <c r="OLT47" s="1399"/>
      <c r="OLU47" s="1399"/>
      <c r="OLV47" s="1399"/>
      <c r="OLW47" s="1399"/>
      <c r="OLX47" s="1399"/>
      <c r="OLY47" s="1399"/>
      <c r="OLZ47" s="1399"/>
      <c r="OMA47" s="1399"/>
      <c r="OMB47" s="1399"/>
      <c r="OMC47" s="1399"/>
      <c r="OMD47" s="1399"/>
      <c r="OME47" s="1399"/>
      <c r="OMF47" s="1399"/>
      <c r="OMG47" s="1399"/>
      <c r="OMH47" s="1399"/>
      <c r="OMI47" s="1399"/>
      <c r="OMJ47" s="1399"/>
      <c r="OMK47" s="1399"/>
      <c r="OML47" s="1399"/>
      <c r="OMM47" s="1399"/>
      <c r="OMN47" s="1399"/>
      <c r="OMO47" s="1399"/>
      <c r="OMP47" s="1399"/>
      <c r="OMQ47" s="1399"/>
      <c r="OMR47" s="1399"/>
      <c r="OMS47" s="1399"/>
      <c r="OMT47" s="1399"/>
      <c r="OMU47" s="1399"/>
      <c r="OMV47" s="1399"/>
      <c r="OMW47" s="1399"/>
      <c r="OMX47" s="1399"/>
      <c r="OMY47" s="1399"/>
      <c r="OMZ47" s="1399"/>
      <c r="ONA47" s="1399"/>
      <c r="ONB47" s="1399"/>
      <c r="ONC47" s="1399"/>
      <c r="OND47" s="1399"/>
      <c r="ONE47" s="1399"/>
      <c r="ONF47" s="1399"/>
      <c r="ONG47" s="1399"/>
      <c r="ONH47" s="1399"/>
      <c r="ONI47" s="1399"/>
      <c r="ONJ47" s="1399"/>
      <c r="ONK47" s="1399"/>
      <c r="ONL47" s="1399"/>
      <c r="ONM47" s="1399"/>
      <c r="ONN47" s="1399"/>
      <c r="ONO47" s="1399"/>
      <c r="ONP47" s="1399"/>
      <c r="ONQ47" s="1399"/>
      <c r="ONR47" s="1399"/>
      <c r="ONS47" s="1399"/>
      <c r="ONT47" s="1399"/>
      <c r="ONU47" s="1399"/>
      <c r="ONV47" s="1399"/>
      <c r="ONW47" s="1399"/>
      <c r="ONX47" s="1399"/>
      <c r="ONY47" s="1399"/>
      <c r="ONZ47" s="1399"/>
      <c r="OOA47" s="1399"/>
      <c r="OOB47" s="1399"/>
      <c r="OOC47" s="1399"/>
      <c r="OOD47" s="1399"/>
      <c r="OOE47" s="1399"/>
      <c r="OOF47" s="1399"/>
      <c r="OOG47" s="1399"/>
      <c r="OOH47" s="1399"/>
      <c r="OOI47" s="1399"/>
      <c r="OOJ47" s="1399"/>
      <c r="OOK47" s="1399"/>
      <c r="OOL47" s="1399"/>
      <c r="OOM47" s="1399"/>
      <c r="OON47" s="1399"/>
      <c r="OOO47" s="1399"/>
      <c r="OOP47" s="1399"/>
      <c r="OOQ47" s="1399"/>
      <c r="OOR47" s="1399"/>
      <c r="OOS47" s="1399"/>
      <c r="OOT47" s="1399"/>
      <c r="OOU47" s="1399"/>
      <c r="OOV47" s="1399"/>
      <c r="OOW47" s="1399"/>
      <c r="OOX47" s="1399"/>
      <c r="OOY47" s="1399"/>
      <c r="OOZ47" s="1399"/>
      <c r="OPA47" s="1399"/>
      <c r="OPB47" s="1399"/>
      <c r="OPC47" s="1399"/>
      <c r="OPD47" s="1399"/>
      <c r="OPE47" s="1399"/>
      <c r="OPF47" s="1399"/>
      <c r="OPG47" s="1399"/>
      <c r="OPH47" s="1399"/>
      <c r="OPI47" s="1399"/>
      <c r="OPJ47" s="1399"/>
      <c r="OPK47" s="1399"/>
      <c r="OPL47" s="1399"/>
      <c r="OPM47" s="1399"/>
      <c r="OPN47" s="1399"/>
      <c r="OPO47" s="1399"/>
      <c r="OPP47" s="1399"/>
      <c r="OPQ47" s="1399"/>
      <c r="OPR47" s="1399"/>
      <c r="OPS47" s="1399"/>
      <c r="OPT47" s="1399"/>
      <c r="OPU47" s="1399"/>
      <c r="OPV47" s="1399"/>
      <c r="OPW47" s="1399"/>
      <c r="OPX47" s="1399"/>
      <c r="OPY47" s="1399"/>
      <c r="OPZ47" s="1399"/>
      <c r="OQA47" s="1399"/>
      <c r="OQB47" s="1399"/>
      <c r="OQC47" s="1399"/>
      <c r="OQD47" s="1399"/>
      <c r="OQE47" s="1399"/>
      <c r="OQF47" s="1399"/>
      <c r="OQG47" s="1399"/>
      <c r="OQH47" s="1399"/>
      <c r="OQI47" s="1399"/>
      <c r="OQJ47" s="1399"/>
      <c r="OQK47" s="1399"/>
      <c r="OQL47" s="1399"/>
      <c r="OQM47" s="1399"/>
      <c r="OQN47" s="1399"/>
      <c r="OQO47" s="1399"/>
      <c r="OQP47" s="1399"/>
      <c r="OQQ47" s="1399"/>
      <c r="OQR47" s="1399"/>
      <c r="OQS47" s="1399"/>
      <c r="OQT47" s="1399"/>
      <c r="OQU47" s="1399"/>
      <c r="OQV47" s="1399"/>
      <c r="OQW47" s="1399"/>
      <c r="OQX47" s="1399"/>
      <c r="OQY47" s="1399"/>
      <c r="OQZ47" s="1399"/>
      <c r="ORA47" s="1399"/>
      <c r="ORB47" s="1399"/>
      <c r="ORC47" s="1399"/>
      <c r="ORD47" s="1399"/>
      <c r="ORE47" s="1399"/>
      <c r="ORF47" s="1399"/>
      <c r="ORG47" s="1399"/>
      <c r="ORH47" s="1399"/>
      <c r="ORI47" s="1399"/>
      <c r="ORJ47" s="1399"/>
      <c r="ORK47" s="1399"/>
      <c r="ORL47" s="1399"/>
      <c r="ORM47" s="1399"/>
      <c r="ORN47" s="1399"/>
      <c r="ORO47" s="1399"/>
      <c r="ORP47" s="1399"/>
      <c r="ORQ47" s="1399"/>
      <c r="ORR47" s="1399"/>
      <c r="ORS47" s="1399"/>
      <c r="ORT47" s="1399"/>
      <c r="ORU47" s="1399"/>
      <c r="ORV47" s="1399"/>
      <c r="ORW47" s="1399"/>
      <c r="ORX47" s="1399"/>
      <c r="ORY47" s="1399"/>
      <c r="ORZ47" s="1399"/>
      <c r="OSA47" s="1399"/>
      <c r="OSB47" s="1399"/>
      <c r="OSC47" s="1399"/>
      <c r="OSD47" s="1399"/>
      <c r="OSE47" s="1399"/>
      <c r="OSF47" s="1399"/>
      <c r="OSG47" s="1399"/>
      <c r="OSH47" s="1399"/>
      <c r="OSI47" s="1399"/>
      <c r="OSJ47" s="1399"/>
      <c r="OSK47" s="1399"/>
      <c r="OSL47" s="1399"/>
      <c r="OSM47" s="1399"/>
      <c r="OSN47" s="1399"/>
      <c r="OSO47" s="1399"/>
      <c r="OSP47" s="1399"/>
      <c r="OSQ47" s="1399"/>
      <c r="OSR47" s="1399"/>
      <c r="OSS47" s="1399"/>
      <c r="OST47" s="1399"/>
      <c r="OSU47" s="1399"/>
      <c r="OSV47" s="1399"/>
      <c r="OSW47" s="1399"/>
      <c r="OSX47" s="1399"/>
      <c r="OSY47" s="1399"/>
      <c r="OSZ47" s="1399"/>
      <c r="OTA47" s="1399"/>
      <c r="OTB47" s="1399"/>
      <c r="OTC47" s="1399"/>
      <c r="OTD47" s="1399"/>
      <c r="OTE47" s="1399"/>
      <c r="OTF47" s="1399"/>
      <c r="OTG47" s="1399"/>
      <c r="OTH47" s="1399"/>
      <c r="OTI47" s="1399"/>
      <c r="OTJ47" s="1399"/>
      <c r="OTK47" s="1399"/>
      <c r="OTL47" s="1399"/>
      <c r="OTM47" s="1399"/>
      <c r="OTN47" s="1399"/>
      <c r="OTO47" s="1399"/>
      <c r="OTP47" s="1399"/>
      <c r="OTQ47" s="1399"/>
      <c r="OTR47" s="1399"/>
      <c r="OTS47" s="1399"/>
      <c r="OTT47" s="1399"/>
      <c r="OTU47" s="1399"/>
      <c r="OTV47" s="1399"/>
      <c r="OTW47" s="1399"/>
      <c r="OTX47" s="1399"/>
      <c r="OTY47" s="1399"/>
      <c r="OTZ47" s="1399"/>
      <c r="OUA47" s="1399"/>
      <c r="OUB47" s="1399"/>
      <c r="OUC47" s="1399"/>
      <c r="OUD47" s="1399"/>
      <c r="OUE47" s="1399"/>
      <c r="OUF47" s="1399"/>
      <c r="OUG47" s="1399"/>
      <c r="OUH47" s="1399"/>
      <c r="OUI47" s="1399"/>
      <c r="OUJ47" s="1399"/>
      <c r="OUK47" s="1399"/>
      <c r="OUL47" s="1399"/>
      <c r="OUM47" s="1399"/>
      <c r="OUN47" s="1399"/>
      <c r="OUO47" s="1399"/>
      <c r="OUP47" s="1399"/>
      <c r="OUQ47" s="1399"/>
      <c r="OUR47" s="1399"/>
      <c r="OUS47" s="1399"/>
      <c r="OUT47" s="1399"/>
      <c r="OUU47" s="1399"/>
      <c r="OUV47" s="1399"/>
      <c r="OUW47" s="1399"/>
      <c r="OUX47" s="1399"/>
      <c r="OUY47" s="1399"/>
      <c r="OUZ47" s="1399"/>
      <c r="OVA47" s="1399"/>
      <c r="OVB47" s="1399"/>
      <c r="OVC47" s="1399"/>
      <c r="OVD47" s="1399"/>
      <c r="OVE47" s="1399"/>
      <c r="OVF47" s="1399"/>
      <c r="OVG47" s="1399"/>
      <c r="OVH47" s="1399"/>
      <c r="OVI47" s="1399"/>
      <c r="OVJ47" s="1399"/>
      <c r="OVK47" s="1399"/>
      <c r="OVL47" s="1399"/>
      <c r="OVM47" s="1399"/>
      <c r="OVN47" s="1399"/>
      <c r="OVO47" s="1399"/>
      <c r="OVP47" s="1399"/>
      <c r="OVQ47" s="1399"/>
      <c r="OVR47" s="1399"/>
      <c r="OVS47" s="1399"/>
      <c r="OVT47" s="1399"/>
      <c r="OVU47" s="1399"/>
      <c r="OVV47" s="1399"/>
      <c r="OVW47" s="1399"/>
      <c r="OVX47" s="1399"/>
      <c r="OVY47" s="1399"/>
      <c r="OVZ47" s="1399"/>
      <c r="OWA47" s="1399"/>
      <c r="OWB47" s="1399"/>
      <c r="OWC47" s="1399"/>
      <c r="OWD47" s="1399"/>
      <c r="OWE47" s="1399"/>
      <c r="OWF47" s="1399"/>
      <c r="OWG47" s="1399"/>
      <c r="OWH47" s="1399"/>
      <c r="OWI47" s="1399"/>
      <c r="OWJ47" s="1399"/>
      <c r="OWK47" s="1399"/>
      <c r="OWL47" s="1399"/>
      <c r="OWM47" s="1399"/>
      <c r="OWN47" s="1399"/>
      <c r="OWO47" s="1399"/>
      <c r="OWP47" s="1399"/>
      <c r="OWQ47" s="1399"/>
      <c r="OWR47" s="1399"/>
      <c r="OWS47" s="1399"/>
      <c r="OWT47" s="1399"/>
      <c r="OWU47" s="1399"/>
      <c r="OWV47" s="1399"/>
      <c r="OWW47" s="1399"/>
      <c r="OWX47" s="1399"/>
      <c r="OWY47" s="1399"/>
      <c r="OWZ47" s="1399"/>
      <c r="OXA47" s="1399"/>
      <c r="OXB47" s="1399"/>
      <c r="OXC47" s="1399"/>
      <c r="OXD47" s="1399"/>
      <c r="OXE47" s="1399"/>
      <c r="OXF47" s="1399"/>
      <c r="OXG47" s="1399"/>
      <c r="OXH47" s="1399"/>
      <c r="OXI47" s="1399"/>
      <c r="OXJ47" s="1399"/>
      <c r="OXK47" s="1399"/>
      <c r="OXL47" s="1399"/>
      <c r="OXM47" s="1399"/>
      <c r="OXN47" s="1399"/>
      <c r="OXO47" s="1399"/>
      <c r="OXP47" s="1399"/>
      <c r="OXQ47" s="1399"/>
      <c r="OXR47" s="1399"/>
      <c r="OXS47" s="1399"/>
      <c r="OXT47" s="1399"/>
      <c r="OXU47" s="1399"/>
      <c r="OXV47" s="1399"/>
      <c r="OXW47" s="1399"/>
      <c r="OXX47" s="1399"/>
      <c r="OXY47" s="1399"/>
      <c r="OXZ47" s="1399"/>
      <c r="OYA47" s="1399"/>
      <c r="OYB47" s="1399"/>
      <c r="OYC47" s="1399"/>
      <c r="OYD47" s="1399"/>
      <c r="OYE47" s="1399"/>
      <c r="OYF47" s="1399"/>
      <c r="OYG47" s="1399"/>
      <c r="OYH47" s="1399"/>
      <c r="OYI47" s="1399"/>
      <c r="OYJ47" s="1399"/>
      <c r="OYK47" s="1399"/>
      <c r="OYL47" s="1399"/>
      <c r="OYM47" s="1399"/>
      <c r="OYN47" s="1399"/>
      <c r="OYO47" s="1399"/>
      <c r="OYP47" s="1399"/>
      <c r="OYQ47" s="1399"/>
      <c r="OYR47" s="1399"/>
      <c r="OYS47" s="1399"/>
      <c r="OYT47" s="1399"/>
      <c r="OYU47" s="1399"/>
      <c r="OYV47" s="1399"/>
      <c r="OYW47" s="1399"/>
      <c r="OYX47" s="1399"/>
      <c r="OYY47" s="1399"/>
      <c r="OYZ47" s="1399"/>
      <c r="OZA47" s="1399"/>
      <c r="OZB47" s="1399"/>
      <c r="OZC47" s="1399"/>
      <c r="OZD47" s="1399"/>
      <c r="OZE47" s="1399"/>
      <c r="OZF47" s="1399"/>
      <c r="OZG47" s="1399"/>
      <c r="OZH47" s="1399"/>
      <c r="OZI47" s="1399"/>
      <c r="OZJ47" s="1399"/>
      <c r="OZK47" s="1399"/>
      <c r="OZL47" s="1399"/>
      <c r="OZM47" s="1399"/>
      <c r="OZN47" s="1399"/>
      <c r="OZO47" s="1399"/>
      <c r="OZP47" s="1399"/>
      <c r="OZQ47" s="1399"/>
      <c r="OZR47" s="1399"/>
      <c r="OZS47" s="1399"/>
      <c r="OZT47" s="1399"/>
      <c r="OZU47" s="1399"/>
      <c r="OZV47" s="1399"/>
      <c r="OZW47" s="1399"/>
      <c r="OZX47" s="1399"/>
      <c r="OZY47" s="1399"/>
      <c r="OZZ47" s="1399"/>
      <c r="PAA47" s="1399"/>
      <c r="PAB47" s="1399"/>
      <c r="PAC47" s="1399"/>
      <c r="PAD47" s="1399"/>
      <c r="PAE47" s="1399"/>
      <c r="PAF47" s="1399"/>
      <c r="PAG47" s="1399"/>
      <c r="PAH47" s="1399"/>
      <c r="PAI47" s="1399"/>
      <c r="PAJ47" s="1399"/>
      <c r="PAK47" s="1399"/>
      <c r="PAL47" s="1399"/>
      <c r="PAM47" s="1399"/>
      <c r="PAN47" s="1399"/>
      <c r="PAO47" s="1399"/>
      <c r="PAP47" s="1399"/>
      <c r="PAQ47" s="1399"/>
      <c r="PAR47" s="1399"/>
      <c r="PAS47" s="1399"/>
      <c r="PAT47" s="1399"/>
      <c r="PAU47" s="1399"/>
      <c r="PAV47" s="1399"/>
      <c r="PAW47" s="1399"/>
      <c r="PAX47" s="1399"/>
      <c r="PAY47" s="1399"/>
      <c r="PAZ47" s="1399"/>
      <c r="PBA47" s="1399"/>
      <c r="PBB47" s="1399"/>
      <c r="PBC47" s="1399"/>
      <c r="PBD47" s="1399"/>
      <c r="PBE47" s="1399"/>
      <c r="PBF47" s="1399"/>
      <c r="PBG47" s="1399"/>
      <c r="PBH47" s="1399"/>
      <c r="PBI47" s="1399"/>
      <c r="PBJ47" s="1399"/>
      <c r="PBK47" s="1399"/>
      <c r="PBL47" s="1399"/>
      <c r="PBM47" s="1399"/>
      <c r="PBN47" s="1399"/>
      <c r="PBO47" s="1399"/>
      <c r="PBP47" s="1399"/>
      <c r="PBQ47" s="1399"/>
      <c r="PBR47" s="1399"/>
      <c r="PBS47" s="1399"/>
      <c r="PBT47" s="1399"/>
      <c r="PBU47" s="1399"/>
      <c r="PBV47" s="1399"/>
      <c r="PBW47" s="1399"/>
      <c r="PBX47" s="1399"/>
      <c r="PBY47" s="1399"/>
      <c r="PBZ47" s="1399"/>
      <c r="PCA47" s="1399"/>
      <c r="PCB47" s="1399"/>
      <c r="PCC47" s="1399"/>
      <c r="PCD47" s="1399"/>
      <c r="PCE47" s="1399"/>
      <c r="PCF47" s="1399"/>
      <c r="PCG47" s="1399"/>
      <c r="PCH47" s="1399"/>
      <c r="PCI47" s="1399"/>
      <c r="PCJ47" s="1399"/>
      <c r="PCK47" s="1399"/>
      <c r="PCL47" s="1399"/>
      <c r="PCM47" s="1399"/>
      <c r="PCN47" s="1399"/>
      <c r="PCO47" s="1399"/>
      <c r="PCP47" s="1399"/>
      <c r="PCQ47" s="1399"/>
      <c r="PCR47" s="1399"/>
      <c r="PCS47" s="1399"/>
      <c r="PCT47" s="1399"/>
      <c r="PCU47" s="1399"/>
      <c r="PCV47" s="1399"/>
      <c r="PCW47" s="1399"/>
      <c r="PCX47" s="1399"/>
      <c r="PCY47" s="1399"/>
      <c r="PCZ47" s="1399"/>
      <c r="PDA47" s="1399"/>
      <c r="PDB47" s="1399"/>
      <c r="PDC47" s="1399"/>
      <c r="PDD47" s="1399"/>
      <c r="PDE47" s="1399"/>
      <c r="PDF47" s="1399"/>
      <c r="PDG47" s="1399"/>
      <c r="PDH47" s="1399"/>
      <c r="PDI47" s="1399"/>
      <c r="PDJ47" s="1399"/>
      <c r="PDK47" s="1399"/>
      <c r="PDL47" s="1399"/>
      <c r="PDM47" s="1399"/>
      <c r="PDN47" s="1399"/>
      <c r="PDO47" s="1399"/>
      <c r="PDP47" s="1399"/>
      <c r="PDQ47" s="1399"/>
      <c r="PDR47" s="1399"/>
      <c r="PDS47" s="1399"/>
      <c r="PDT47" s="1399"/>
      <c r="PDU47" s="1399"/>
      <c r="PDV47" s="1399"/>
      <c r="PDW47" s="1399"/>
      <c r="PDX47" s="1399"/>
      <c r="PDY47" s="1399"/>
      <c r="PDZ47" s="1399"/>
      <c r="PEA47" s="1399"/>
      <c r="PEB47" s="1399"/>
      <c r="PEC47" s="1399"/>
      <c r="PED47" s="1399"/>
      <c r="PEE47" s="1399"/>
      <c r="PEF47" s="1399"/>
      <c r="PEG47" s="1399"/>
      <c r="PEH47" s="1399"/>
      <c r="PEI47" s="1399"/>
      <c r="PEJ47" s="1399"/>
      <c r="PEK47" s="1399"/>
      <c r="PEL47" s="1399"/>
      <c r="PEM47" s="1399"/>
      <c r="PEN47" s="1399"/>
      <c r="PEO47" s="1399"/>
      <c r="PEP47" s="1399"/>
      <c r="PEQ47" s="1399"/>
      <c r="PER47" s="1399"/>
      <c r="PES47" s="1399"/>
      <c r="PET47" s="1399"/>
      <c r="PEU47" s="1399"/>
      <c r="PEV47" s="1399"/>
      <c r="PEW47" s="1399"/>
      <c r="PEX47" s="1399"/>
      <c r="PEY47" s="1399"/>
      <c r="PEZ47" s="1399"/>
      <c r="PFA47" s="1399"/>
      <c r="PFB47" s="1399"/>
      <c r="PFC47" s="1399"/>
      <c r="PFD47" s="1399"/>
      <c r="PFE47" s="1399"/>
      <c r="PFF47" s="1399"/>
      <c r="PFG47" s="1399"/>
      <c r="PFH47" s="1399"/>
      <c r="PFI47" s="1399"/>
      <c r="PFJ47" s="1399"/>
      <c r="PFK47" s="1399"/>
      <c r="PFL47" s="1399"/>
      <c r="PFM47" s="1399"/>
      <c r="PFN47" s="1399"/>
      <c r="PFO47" s="1399"/>
      <c r="PFP47" s="1399"/>
      <c r="PFQ47" s="1399"/>
      <c r="PFR47" s="1399"/>
      <c r="PFS47" s="1399"/>
      <c r="PFT47" s="1399"/>
      <c r="PFU47" s="1399"/>
      <c r="PFV47" s="1399"/>
      <c r="PFW47" s="1399"/>
      <c r="PFX47" s="1399"/>
      <c r="PFY47" s="1399"/>
      <c r="PFZ47" s="1399"/>
      <c r="PGA47" s="1399"/>
      <c r="PGB47" s="1399"/>
      <c r="PGC47" s="1399"/>
      <c r="PGD47" s="1399"/>
      <c r="PGE47" s="1399"/>
      <c r="PGF47" s="1399"/>
      <c r="PGG47" s="1399"/>
      <c r="PGH47" s="1399"/>
      <c r="PGI47" s="1399"/>
      <c r="PGJ47" s="1399"/>
      <c r="PGK47" s="1399"/>
      <c r="PGL47" s="1399"/>
      <c r="PGM47" s="1399"/>
      <c r="PGN47" s="1399"/>
      <c r="PGO47" s="1399"/>
      <c r="PGP47" s="1399"/>
      <c r="PGQ47" s="1399"/>
      <c r="PGR47" s="1399"/>
      <c r="PGS47" s="1399"/>
      <c r="PGT47" s="1399"/>
      <c r="PGU47" s="1399"/>
      <c r="PGV47" s="1399"/>
      <c r="PGW47" s="1399"/>
      <c r="PGX47" s="1399"/>
      <c r="PGY47" s="1399"/>
      <c r="PGZ47" s="1399"/>
      <c r="PHA47" s="1399"/>
      <c r="PHB47" s="1399"/>
      <c r="PHC47" s="1399"/>
      <c r="PHD47" s="1399"/>
      <c r="PHE47" s="1399"/>
      <c r="PHF47" s="1399"/>
      <c r="PHG47" s="1399"/>
      <c r="PHH47" s="1399"/>
      <c r="PHI47" s="1399"/>
      <c r="PHJ47" s="1399"/>
      <c r="PHK47" s="1399"/>
      <c r="PHL47" s="1399"/>
      <c r="PHM47" s="1399"/>
      <c r="PHN47" s="1399"/>
      <c r="PHO47" s="1399"/>
      <c r="PHP47" s="1399"/>
      <c r="PHQ47" s="1399"/>
      <c r="PHR47" s="1399"/>
      <c r="PHS47" s="1399"/>
      <c r="PHT47" s="1399"/>
      <c r="PHU47" s="1399"/>
      <c r="PHV47" s="1399"/>
      <c r="PHW47" s="1399"/>
      <c r="PHX47" s="1399"/>
      <c r="PHY47" s="1399"/>
      <c r="PHZ47" s="1399"/>
      <c r="PIA47" s="1399"/>
      <c r="PIB47" s="1399"/>
      <c r="PIC47" s="1399"/>
      <c r="PID47" s="1399"/>
      <c r="PIE47" s="1399"/>
      <c r="PIF47" s="1399"/>
      <c r="PIG47" s="1399"/>
      <c r="PIH47" s="1399"/>
      <c r="PII47" s="1399"/>
      <c r="PIJ47" s="1399"/>
      <c r="PIK47" s="1399"/>
      <c r="PIL47" s="1399"/>
      <c r="PIM47" s="1399"/>
      <c r="PIN47" s="1399"/>
      <c r="PIO47" s="1399"/>
      <c r="PIP47" s="1399"/>
      <c r="PIQ47" s="1399"/>
      <c r="PIR47" s="1399"/>
      <c r="PIS47" s="1399"/>
      <c r="PIT47" s="1399"/>
      <c r="PIU47" s="1399"/>
      <c r="PIV47" s="1399"/>
      <c r="PIW47" s="1399"/>
      <c r="PIX47" s="1399"/>
      <c r="PIY47" s="1399"/>
      <c r="PIZ47" s="1399"/>
      <c r="PJA47" s="1399"/>
      <c r="PJB47" s="1399"/>
      <c r="PJC47" s="1399"/>
      <c r="PJD47" s="1399"/>
      <c r="PJE47" s="1399"/>
      <c r="PJF47" s="1399"/>
      <c r="PJG47" s="1399"/>
      <c r="PJH47" s="1399"/>
      <c r="PJI47" s="1399"/>
      <c r="PJJ47" s="1399"/>
      <c r="PJK47" s="1399"/>
      <c r="PJL47" s="1399"/>
      <c r="PJM47" s="1399"/>
      <c r="PJN47" s="1399"/>
      <c r="PJO47" s="1399"/>
      <c r="PJP47" s="1399"/>
      <c r="PJQ47" s="1399"/>
      <c r="PJR47" s="1399"/>
      <c r="PJS47" s="1399"/>
      <c r="PJT47" s="1399"/>
      <c r="PJU47" s="1399"/>
      <c r="PJV47" s="1399"/>
      <c r="PJW47" s="1399"/>
      <c r="PJX47" s="1399"/>
      <c r="PJY47" s="1399"/>
      <c r="PJZ47" s="1399"/>
      <c r="PKA47" s="1399"/>
      <c r="PKB47" s="1399"/>
      <c r="PKC47" s="1399"/>
      <c r="PKD47" s="1399"/>
      <c r="PKE47" s="1399"/>
      <c r="PKF47" s="1399"/>
      <c r="PKG47" s="1399"/>
      <c r="PKH47" s="1399"/>
      <c r="PKI47" s="1399"/>
      <c r="PKJ47" s="1399"/>
      <c r="PKK47" s="1399"/>
      <c r="PKL47" s="1399"/>
      <c r="PKM47" s="1399"/>
      <c r="PKN47" s="1399"/>
      <c r="PKO47" s="1399"/>
      <c r="PKP47" s="1399"/>
      <c r="PKQ47" s="1399"/>
      <c r="PKR47" s="1399"/>
      <c r="PKS47" s="1399"/>
      <c r="PKT47" s="1399"/>
      <c r="PKU47" s="1399"/>
      <c r="PKV47" s="1399"/>
      <c r="PKW47" s="1399"/>
      <c r="PKX47" s="1399"/>
      <c r="PKY47" s="1399"/>
      <c r="PKZ47" s="1399"/>
      <c r="PLA47" s="1399"/>
      <c r="PLB47" s="1399"/>
      <c r="PLC47" s="1399"/>
      <c r="PLD47" s="1399"/>
      <c r="PLE47" s="1399"/>
      <c r="PLF47" s="1399"/>
      <c r="PLG47" s="1399"/>
      <c r="PLH47" s="1399"/>
      <c r="PLI47" s="1399"/>
      <c r="PLJ47" s="1399"/>
      <c r="PLK47" s="1399"/>
      <c r="PLL47" s="1399"/>
      <c r="PLM47" s="1399"/>
      <c r="PLN47" s="1399"/>
      <c r="PLO47" s="1399"/>
      <c r="PLP47" s="1399"/>
      <c r="PLQ47" s="1399"/>
      <c r="PLR47" s="1399"/>
      <c r="PLS47" s="1399"/>
      <c r="PLT47" s="1399"/>
      <c r="PLU47" s="1399"/>
      <c r="PLV47" s="1399"/>
      <c r="PLW47" s="1399"/>
      <c r="PLX47" s="1399"/>
      <c r="PLY47" s="1399"/>
      <c r="PLZ47" s="1399"/>
      <c r="PMA47" s="1399"/>
      <c r="PMB47" s="1399"/>
      <c r="PMC47" s="1399"/>
      <c r="PMD47" s="1399"/>
      <c r="PME47" s="1399"/>
      <c r="PMF47" s="1399"/>
      <c r="PMG47" s="1399"/>
      <c r="PMH47" s="1399"/>
      <c r="PMI47" s="1399"/>
      <c r="PMJ47" s="1399"/>
      <c r="PMK47" s="1399"/>
      <c r="PML47" s="1399"/>
      <c r="PMM47" s="1399"/>
      <c r="PMN47" s="1399"/>
      <c r="PMO47" s="1399"/>
      <c r="PMP47" s="1399"/>
      <c r="PMQ47" s="1399"/>
      <c r="PMR47" s="1399"/>
      <c r="PMS47" s="1399"/>
      <c r="PMT47" s="1399"/>
      <c r="PMU47" s="1399"/>
      <c r="PMV47" s="1399"/>
      <c r="PMW47" s="1399"/>
      <c r="PMX47" s="1399"/>
      <c r="PMY47" s="1399"/>
      <c r="PMZ47" s="1399"/>
      <c r="PNA47" s="1399"/>
      <c r="PNB47" s="1399"/>
      <c r="PNC47" s="1399"/>
      <c r="PND47" s="1399"/>
      <c r="PNE47" s="1399"/>
      <c r="PNF47" s="1399"/>
      <c r="PNG47" s="1399"/>
      <c r="PNH47" s="1399"/>
      <c r="PNI47" s="1399"/>
      <c r="PNJ47" s="1399"/>
      <c r="PNK47" s="1399"/>
      <c r="PNL47" s="1399"/>
      <c r="PNM47" s="1399"/>
      <c r="PNN47" s="1399"/>
      <c r="PNO47" s="1399"/>
      <c r="PNP47" s="1399"/>
      <c r="PNQ47" s="1399"/>
      <c r="PNR47" s="1399"/>
      <c r="PNS47" s="1399"/>
      <c r="PNT47" s="1399"/>
      <c r="PNU47" s="1399"/>
      <c r="PNV47" s="1399"/>
      <c r="PNW47" s="1399"/>
      <c r="PNX47" s="1399"/>
      <c r="PNY47" s="1399"/>
      <c r="PNZ47" s="1399"/>
      <c r="POA47" s="1399"/>
      <c r="POB47" s="1399"/>
      <c r="POC47" s="1399"/>
      <c r="POD47" s="1399"/>
      <c r="POE47" s="1399"/>
      <c r="POF47" s="1399"/>
      <c r="POG47" s="1399"/>
      <c r="POH47" s="1399"/>
      <c r="POI47" s="1399"/>
      <c r="POJ47" s="1399"/>
      <c r="POK47" s="1399"/>
      <c r="POL47" s="1399"/>
      <c r="POM47" s="1399"/>
      <c r="PON47" s="1399"/>
      <c r="POO47" s="1399"/>
      <c r="POP47" s="1399"/>
      <c r="POQ47" s="1399"/>
      <c r="POR47" s="1399"/>
      <c r="POS47" s="1399"/>
      <c r="POT47" s="1399"/>
      <c r="POU47" s="1399"/>
      <c r="POV47" s="1399"/>
      <c r="POW47" s="1399"/>
      <c r="POX47" s="1399"/>
      <c r="POY47" s="1399"/>
      <c r="POZ47" s="1399"/>
      <c r="PPA47" s="1399"/>
      <c r="PPB47" s="1399"/>
      <c r="PPC47" s="1399"/>
      <c r="PPD47" s="1399"/>
      <c r="PPE47" s="1399"/>
      <c r="PPF47" s="1399"/>
      <c r="PPG47" s="1399"/>
      <c r="PPH47" s="1399"/>
      <c r="PPI47" s="1399"/>
      <c r="PPJ47" s="1399"/>
      <c r="PPK47" s="1399"/>
      <c r="PPL47" s="1399"/>
      <c r="PPM47" s="1399"/>
      <c r="PPN47" s="1399"/>
      <c r="PPO47" s="1399"/>
      <c r="PPP47" s="1399"/>
      <c r="PPQ47" s="1399"/>
      <c r="PPR47" s="1399"/>
      <c r="PPS47" s="1399"/>
      <c r="PPT47" s="1399"/>
      <c r="PPU47" s="1399"/>
      <c r="PPV47" s="1399"/>
      <c r="PPW47" s="1399"/>
      <c r="PPX47" s="1399"/>
      <c r="PPY47" s="1399"/>
      <c r="PPZ47" s="1399"/>
      <c r="PQA47" s="1399"/>
      <c r="PQB47" s="1399"/>
      <c r="PQC47" s="1399"/>
      <c r="PQD47" s="1399"/>
      <c r="PQE47" s="1399"/>
      <c r="PQF47" s="1399"/>
      <c r="PQG47" s="1399"/>
      <c r="PQH47" s="1399"/>
      <c r="PQI47" s="1399"/>
      <c r="PQJ47" s="1399"/>
      <c r="PQK47" s="1399"/>
      <c r="PQL47" s="1399"/>
      <c r="PQM47" s="1399"/>
      <c r="PQN47" s="1399"/>
      <c r="PQO47" s="1399"/>
      <c r="PQP47" s="1399"/>
      <c r="PQQ47" s="1399"/>
      <c r="PQR47" s="1399"/>
      <c r="PQS47" s="1399"/>
      <c r="PQT47" s="1399"/>
      <c r="PQU47" s="1399"/>
      <c r="PQV47" s="1399"/>
      <c r="PQW47" s="1399"/>
      <c r="PQX47" s="1399"/>
      <c r="PQY47" s="1399"/>
      <c r="PQZ47" s="1399"/>
      <c r="PRA47" s="1399"/>
      <c r="PRB47" s="1399"/>
      <c r="PRC47" s="1399"/>
      <c r="PRD47" s="1399"/>
      <c r="PRE47" s="1399"/>
      <c r="PRF47" s="1399"/>
      <c r="PRG47" s="1399"/>
      <c r="PRH47" s="1399"/>
      <c r="PRI47" s="1399"/>
      <c r="PRJ47" s="1399"/>
      <c r="PRK47" s="1399"/>
      <c r="PRL47" s="1399"/>
      <c r="PRM47" s="1399"/>
      <c r="PRN47" s="1399"/>
      <c r="PRO47" s="1399"/>
      <c r="PRP47" s="1399"/>
      <c r="PRQ47" s="1399"/>
      <c r="PRR47" s="1399"/>
      <c r="PRS47" s="1399"/>
      <c r="PRT47" s="1399"/>
      <c r="PRU47" s="1399"/>
      <c r="PRV47" s="1399"/>
      <c r="PRW47" s="1399"/>
      <c r="PRX47" s="1399"/>
      <c r="PRY47" s="1399"/>
      <c r="PRZ47" s="1399"/>
      <c r="PSA47" s="1399"/>
      <c r="PSB47" s="1399"/>
      <c r="PSC47" s="1399"/>
      <c r="PSD47" s="1399"/>
      <c r="PSE47" s="1399"/>
      <c r="PSF47" s="1399"/>
      <c r="PSG47" s="1399"/>
      <c r="PSH47" s="1399"/>
      <c r="PSI47" s="1399"/>
      <c r="PSJ47" s="1399"/>
      <c r="PSK47" s="1399"/>
      <c r="PSL47" s="1399"/>
      <c r="PSM47" s="1399"/>
      <c r="PSN47" s="1399"/>
      <c r="PSO47" s="1399"/>
      <c r="PSP47" s="1399"/>
      <c r="PSQ47" s="1399"/>
      <c r="PSR47" s="1399"/>
      <c r="PSS47" s="1399"/>
      <c r="PST47" s="1399"/>
      <c r="PSU47" s="1399"/>
      <c r="PSV47" s="1399"/>
      <c r="PSW47" s="1399"/>
      <c r="PSX47" s="1399"/>
      <c r="PSY47" s="1399"/>
      <c r="PSZ47" s="1399"/>
      <c r="PTA47" s="1399"/>
      <c r="PTB47" s="1399"/>
      <c r="PTC47" s="1399"/>
      <c r="PTD47" s="1399"/>
      <c r="PTE47" s="1399"/>
      <c r="PTF47" s="1399"/>
      <c r="PTG47" s="1399"/>
      <c r="PTH47" s="1399"/>
      <c r="PTI47" s="1399"/>
      <c r="PTJ47" s="1399"/>
      <c r="PTK47" s="1399"/>
      <c r="PTL47" s="1399"/>
      <c r="PTM47" s="1399"/>
      <c r="PTN47" s="1399"/>
      <c r="PTO47" s="1399"/>
      <c r="PTP47" s="1399"/>
      <c r="PTQ47" s="1399"/>
      <c r="PTR47" s="1399"/>
      <c r="PTS47" s="1399"/>
      <c r="PTT47" s="1399"/>
      <c r="PTU47" s="1399"/>
      <c r="PTV47" s="1399"/>
      <c r="PTW47" s="1399"/>
      <c r="PTX47" s="1399"/>
      <c r="PTY47" s="1399"/>
      <c r="PTZ47" s="1399"/>
      <c r="PUA47" s="1399"/>
      <c r="PUB47" s="1399"/>
      <c r="PUC47" s="1399"/>
      <c r="PUD47" s="1399"/>
      <c r="PUE47" s="1399"/>
      <c r="PUF47" s="1399"/>
      <c r="PUG47" s="1399"/>
      <c r="PUH47" s="1399"/>
      <c r="PUI47" s="1399"/>
      <c r="PUJ47" s="1399"/>
      <c r="PUK47" s="1399"/>
      <c r="PUL47" s="1399"/>
      <c r="PUM47" s="1399"/>
      <c r="PUN47" s="1399"/>
      <c r="PUO47" s="1399"/>
      <c r="PUP47" s="1399"/>
      <c r="PUQ47" s="1399"/>
      <c r="PUR47" s="1399"/>
      <c r="PUS47" s="1399"/>
      <c r="PUT47" s="1399"/>
      <c r="PUU47" s="1399"/>
      <c r="PUV47" s="1399"/>
      <c r="PUW47" s="1399"/>
      <c r="PUX47" s="1399"/>
      <c r="PUY47" s="1399"/>
      <c r="PUZ47" s="1399"/>
      <c r="PVA47" s="1399"/>
      <c r="PVB47" s="1399"/>
      <c r="PVC47" s="1399"/>
      <c r="PVD47" s="1399"/>
      <c r="PVE47" s="1399"/>
      <c r="PVF47" s="1399"/>
      <c r="PVG47" s="1399"/>
      <c r="PVH47" s="1399"/>
      <c r="PVI47" s="1399"/>
      <c r="PVJ47" s="1399"/>
      <c r="PVK47" s="1399"/>
      <c r="PVL47" s="1399"/>
      <c r="PVM47" s="1399"/>
      <c r="PVN47" s="1399"/>
      <c r="PVO47" s="1399"/>
      <c r="PVP47" s="1399"/>
      <c r="PVQ47" s="1399"/>
      <c r="PVR47" s="1399"/>
      <c r="PVS47" s="1399"/>
      <c r="PVT47" s="1399"/>
      <c r="PVU47" s="1399"/>
      <c r="PVV47" s="1399"/>
      <c r="PVW47" s="1399"/>
      <c r="PVX47" s="1399"/>
      <c r="PVY47" s="1399"/>
      <c r="PVZ47" s="1399"/>
      <c r="PWA47" s="1399"/>
      <c r="PWB47" s="1399"/>
      <c r="PWC47" s="1399"/>
      <c r="PWD47" s="1399"/>
      <c r="PWE47" s="1399"/>
      <c r="PWF47" s="1399"/>
      <c r="PWG47" s="1399"/>
      <c r="PWH47" s="1399"/>
      <c r="PWI47" s="1399"/>
      <c r="PWJ47" s="1399"/>
      <c r="PWK47" s="1399"/>
      <c r="PWL47" s="1399"/>
      <c r="PWM47" s="1399"/>
      <c r="PWN47" s="1399"/>
      <c r="PWO47" s="1399"/>
      <c r="PWP47" s="1399"/>
      <c r="PWQ47" s="1399"/>
      <c r="PWR47" s="1399"/>
      <c r="PWS47" s="1399"/>
      <c r="PWT47" s="1399"/>
      <c r="PWU47" s="1399"/>
      <c r="PWV47" s="1399"/>
      <c r="PWW47" s="1399"/>
      <c r="PWX47" s="1399"/>
      <c r="PWY47" s="1399"/>
      <c r="PWZ47" s="1399"/>
      <c r="PXA47" s="1399"/>
      <c r="PXB47" s="1399"/>
      <c r="PXC47" s="1399"/>
      <c r="PXD47" s="1399"/>
      <c r="PXE47" s="1399"/>
      <c r="PXF47" s="1399"/>
      <c r="PXG47" s="1399"/>
      <c r="PXH47" s="1399"/>
      <c r="PXI47" s="1399"/>
      <c r="PXJ47" s="1399"/>
      <c r="PXK47" s="1399"/>
      <c r="PXL47" s="1399"/>
      <c r="PXM47" s="1399"/>
      <c r="PXN47" s="1399"/>
      <c r="PXO47" s="1399"/>
      <c r="PXP47" s="1399"/>
      <c r="PXQ47" s="1399"/>
      <c r="PXR47" s="1399"/>
      <c r="PXS47" s="1399"/>
      <c r="PXT47" s="1399"/>
      <c r="PXU47" s="1399"/>
      <c r="PXV47" s="1399"/>
      <c r="PXW47" s="1399"/>
      <c r="PXX47" s="1399"/>
      <c r="PXY47" s="1399"/>
      <c r="PXZ47" s="1399"/>
      <c r="PYA47" s="1399"/>
      <c r="PYB47" s="1399"/>
      <c r="PYC47" s="1399"/>
      <c r="PYD47" s="1399"/>
      <c r="PYE47" s="1399"/>
      <c r="PYF47" s="1399"/>
      <c r="PYG47" s="1399"/>
      <c r="PYH47" s="1399"/>
      <c r="PYI47" s="1399"/>
      <c r="PYJ47" s="1399"/>
      <c r="PYK47" s="1399"/>
      <c r="PYL47" s="1399"/>
      <c r="PYM47" s="1399"/>
      <c r="PYN47" s="1399"/>
      <c r="PYO47" s="1399"/>
      <c r="PYP47" s="1399"/>
      <c r="PYQ47" s="1399"/>
      <c r="PYR47" s="1399"/>
      <c r="PYS47" s="1399"/>
      <c r="PYT47" s="1399"/>
      <c r="PYU47" s="1399"/>
      <c r="PYV47" s="1399"/>
      <c r="PYW47" s="1399"/>
      <c r="PYX47" s="1399"/>
      <c r="PYY47" s="1399"/>
      <c r="PYZ47" s="1399"/>
      <c r="PZA47" s="1399"/>
      <c r="PZB47" s="1399"/>
      <c r="PZC47" s="1399"/>
      <c r="PZD47" s="1399"/>
      <c r="PZE47" s="1399"/>
      <c r="PZF47" s="1399"/>
      <c r="PZG47" s="1399"/>
      <c r="PZH47" s="1399"/>
      <c r="PZI47" s="1399"/>
      <c r="PZJ47" s="1399"/>
      <c r="PZK47" s="1399"/>
      <c r="PZL47" s="1399"/>
      <c r="PZM47" s="1399"/>
      <c r="PZN47" s="1399"/>
      <c r="PZO47" s="1399"/>
      <c r="PZP47" s="1399"/>
      <c r="PZQ47" s="1399"/>
      <c r="PZR47" s="1399"/>
      <c r="PZS47" s="1399"/>
      <c r="PZT47" s="1399"/>
      <c r="PZU47" s="1399"/>
      <c r="PZV47" s="1399"/>
      <c r="PZW47" s="1399"/>
      <c r="PZX47" s="1399"/>
      <c r="PZY47" s="1399"/>
      <c r="PZZ47" s="1399"/>
      <c r="QAA47" s="1399"/>
      <c r="QAB47" s="1399"/>
      <c r="QAC47" s="1399"/>
      <c r="QAD47" s="1399"/>
      <c r="QAE47" s="1399"/>
      <c r="QAF47" s="1399"/>
      <c r="QAG47" s="1399"/>
      <c r="QAH47" s="1399"/>
      <c r="QAI47" s="1399"/>
      <c r="QAJ47" s="1399"/>
      <c r="QAK47" s="1399"/>
      <c r="QAL47" s="1399"/>
      <c r="QAM47" s="1399"/>
      <c r="QAN47" s="1399"/>
      <c r="QAO47" s="1399"/>
      <c r="QAP47" s="1399"/>
      <c r="QAQ47" s="1399"/>
      <c r="QAR47" s="1399"/>
      <c r="QAS47" s="1399"/>
      <c r="QAT47" s="1399"/>
      <c r="QAU47" s="1399"/>
      <c r="QAV47" s="1399"/>
      <c r="QAW47" s="1399"/>
      <c r="QAX47" s="1399"/>
      <c r="QAY47" s="1399"/>
      <c r="QAZ47" s="1399"/>
      <c r="QBA47" s="1399"/>
      <c r="QBB47" s="1399"/>
      <c r="QBC47" s="1399"/>
      <c r="QBD47" s="1399"/>
      <c r="QBE47" s="1399"/>
      <c r="QBF47" s="1399"/>
      <c r="QBG47" s="1399"/>
      <c r="QBH47" s="1399"/>
      <c r="QBI47" s="1399"/>
      <c r="QBJ47" s="1399"/>
      <c r="QBK47" s="1399"/>
      <c r="QBL47" s="1399"/>
      <c r="QBM47" s="1399"/>
      <c r="QBN47" s="1399"/>
      <c r="QBO47" s="1399"/>
      <c r="QBP47" s="1399"/>
      <c r="QBQ47" s="1399"/>
      <c r="QBR47" s="1399"/>
      <c r="QBS47" s="1399"/>
      <c r="QBT47" s="1399"/>
      <c r="QBU47" s="1399"/>
      <c r="QBV47" s="1399"/>
      <c r="QBW47" s="1399"/>
      <c r="QBX47" s="1399"/>
      <c r="QBY47" s="1399"/>
      <c r="QBZ47" s="1399"/>
      <c r="QCA47" s="1399"/>
      <c r="QCB47" s="1399"/>
      <c r="QCC47" s="1399"/>
      <c r="QCD47" s="1399"/>
      <c r="QCE47" s="1399"/>
      <c r="QCF47" s="1399"/>
      <c r="QCG47" s="1399"/>
      <c r="QCH47" s="1399"/>
      <c r="QCI47" s="1399"/>
      <c r="QCJ47" s="1399"/>
      <c r="QCK47" s="1399"/>
      <c r="QCL47" s="1399"/>
      <c r="QCM47" s="1399"/>
      <c r="QCN47" s="1399"/>
      <c r="QCO47" s="1399"/>
      <c r="QCP47" s="1399"/>
      <c r="QCQ47" s="1399"/>
      <c r="QCR47" s="1399"/>
      <c r="QCS47" s="1399"/>
      <c r="QCT47" s="1399"/>
      <c r="QCU47" s="1399"/>
      <c r="QCV47" s="1399"/>
      <c r="QCW47" s="1399"/>
      <c r="QCX47" s="1399"/>
      <c r="QCY47" s="1399"/>
      <c r="QCZ47" s="1399"/>
      <c r="QDA47" s="1399"/>
      <c r="QDB47" s="1399"/>
      <c r="QDC47" s="1399"/>
      <c r="QDD47" s="1399"/>
      <c r="QDE47" s="1399"/>
      <c r="QDF47" s="1399"/>
      <c r="QDG47" s="1399"/>
      <c r="QDH47" s="1399"/>
      <c r="QDI47" s="1399"/>
      <c r="QDJ47" s="1399"/>
      <c r="QDK47" s="1399"/>
      <c r="QDL47" s="1399"/>
      <c r="QDM47" s="1399"/>
      <c r="QDN47" s="1399"/>
      <c r="QDO47" s="1399"/>
      <c r="QDP47" s="1399"/>
      <c r="QDQ47" s="1399"/>
      <c r="QDR47" s="1399"/>
      <c r="QDS47" s="1399"/>
      <c r="QDT47" s="1399"/>
      <c r="QDU47" s="1399"/>
      <c r="QDV47" s="1399"/>
      <c r="QDW47" s="1399"/>
      <c r="QDX47" s="1399"/>
      <c r="QDY47" s="1399"/>
      <c r="QDZ47" s="1399"/>
      <c r="QEA47" s="1399"/>
      <c r="QEB47" s="1399"/>
      <c r="QEC47" s="1399"/>
      <c r="QED47" s="1399"/>
      <c r="QEE47" s="1399"/>
      <c r="QEF47" s="1399"/>
      <c r="QEG47" s="1399"/>
      <c r="QEH47" s="1399"/>
      <c r="QEI47" s="1399"/>
      <c r="QEJ47" s="1399"/>
      <c r="QEK47" s="1399"/>
      <c r="QEL47" s="1399"/>
      <c r="QEM47" s="1399"/>
      <c r="QEN47" s="1399"/>
      <c r="QEO47" s="1399"/>
      <c r="QEP47" s="1399"/>
      <c r="QEQ47" s="1399"/>
      <c r="QER47" s="1399"/>
      <c r="QES47" s="1399"/>
      <c r="QET47" s="1399"/>
      <c r="QEU47" s="1399"/>
      <c r="QEV47" s="1399"/>
      <c r="QEW47" s="1399"/>
      <c r="QEX47" s="1399"/>
      <c r="QEY47" s="1399"/>
      <c r="QEZ47" s="1399"/>
      <c r="QFA47" s="1399"/>
      <c r="QFB47" s="1399"/>
      <c r="QFC47" s="1399"/>
      <c r="QFD47" s="1399"/>
      <c r="QFE47" s="1399"/>
      <c r="QFF47" s="1399"/>
      <c r="QFG47" s="1399"/>
      <c r="QFH47" s="1399"/>
      <c r="QFI47" s="1399"/>
      <c r="QFJ47" s="1399"/>
      <c r="QFK47" s="1399"/>
      <c r="QFL47" s="1399"/>
      <c r="QFM47" s="1399"/>
      <c r="QFN47" s="1399"/>
      <c r="QFO47" s="1399"/>
      <c r="QFP47" s="1399"/>
      <c r="QFQ47" s="1399"/>
      <c r="QFR47" s="1399"/>
      <c r="QFS47" s="1399"/>
      <c r="QFT47" s="1399"/>
      <c r="QFU47" s="1399"/>
      <c r="QFV47" s="1399"/>
      <c r="QFW47" s="1399"/>
      <c r="QFX47" s="1399"/>
      <c r="QFY47" s="1399"/>
      <c r="QFZ47" s="1399"/>
      <c r="QGA47" s="1399"/>
      <c r="QGB47" s="1399"/>
      <c r="QGC47" s="1399"/>
      <c r="QGD47" s="1399"/>
      <c r="QGE47" s="1399"/>
      <c r="QGF47" s="1399"/>
      <c r="QGG47" s="1399"/>
      <c r="QGH47" s="1399"/>
      <c r="QGI47" s="1399"/>
      <c r="QGJ47" s="1399"/>
      <c r="QGK47" s="1399"/>
      <c r="QGL47" s="1399"/>
      <c r="QGM47" s="1399"/>
      <c r="QGN47" s="1399"/>
      <c r="QGO47" s="1399"/>
      <c r="QGP47" s="1399"/>
      <c r="QGQ47" s="1399"/>
      <c r="QGR47" s="1399"/>
      <c r="QGS47" s="1399"/>
      <c r="QGT47" s="1399"/>
      <c r="QGU47" s="1399"/>
      <c r="QGV47" s="1399"/>
      <c r="QGW47" s="1399"/>
      <c r="QGX47" s="1399"/>
      <c r="QGY47" s="1399"/>
      <c r="QGZ47" s="1399"/>
      <c r="QHA47" s="1399"/>
      <c r="QHB47" s="1399"/>
      <c r="QHC47" s="1399"/>
      <c r="QHD47" s="1399"/>
      <c r="QHE47" s="1399"/>
      <c r="QHF47" s="1399"/>
      <c r="QHG47" s="1399"/>
      <c r="QHH47" s="1399"/>
      <c r="QHI47" s="1399"/>
      <c r="QHJ47" s="1399"/>
      <c r="QHK47" s="1399"/>
      <c r="QHL47" s="1399"/>
      <c r="QHM47" s="1399"/>
      <c r="QHN47" s="1399"/>
      <c r="QHO47" s="1399"/>
      <c r="QHP47" s="1399"/>
      <c r="QHQ47" s="1399"/>
      <c r="QHR47" s="1399"/>
      <c r="QHS47" s="1399"/>
      <c r="QHT47" s="1399"/>
      <c r="QHU47" s="1399"/>
      <c r="QHV47" s="1399"/>
      <c r="QHW47" s="1399"/>
      <c r="QHX47" s="1399"/>
      <c r="QHY47" s="1399"/>
      <c r="QHZ47" s="1399"/>
      <c r="QIA47" s="1399"/>
      <c r="QIB47" s="1399"/>
      <c r="QIC47" s="1399"/>
      <c r="QID47" s="1399"/>
      <c r="QIE47" s="1399"/>
      <c r="QIF47" s="1399"/>
      <c r="QIG47" s="1399"/>
      <c r="QIH47" s="1399"/>
      <c r="QII47" s="1399"/>
      <c r="QIJ47" s="1399"/>
      <c r="QIK47" s="1399"/>
      <c r="QIL47" s="1399"/>
      <c r="QIM47" s="1399"/>
      <c r="QIN47" s="1399"/>
      <c r="QIO47" s="1399"/>
      <c r="QIP47" s="1399"/>
      <c r="QIQ47" s="1399"/>
      <c r="QIR47" s="1399"/>
      <c r="QIS47" s="1399"/>
      <c r="QIT47" s="1399"/>
      <c r="QIU47" s="1399"/>
      <c r="QIV47" s="1399"/>
      <c r="QIW47" s="1399"/>
      <c r="QIX47" s="1399"/>
      <c r="QIY47" s="1399"/>
      <c r="QIZ47" s="1399"/>
      <c r="QJA47" s="1399"/>
      <c r="QJB47" s="1399"/>
      <c r="QJC47" s="1399"/>
      <c r="QJD47" s="1399"/>
      <c r="QJE47" s="1399"/>
      <c r="QJF47" s="1399"/>
      <c r="QJG47" s="1399"/>
      <c r="QJH47" s="1399"/>
      <c r="QJI47" s="1399"/>
      <c r="QJJ47" s="1399"/>
      <c r="QJK47" s="1399"/>
      <c r="QJL47" s="1399"/>
      <c r="QJM47" s="1399"/>
      <c r="QJN47" s="1399"/>
      <c r="QJO47" s="1399"/>
      <c r="QJP47" s="1399"/>
      <c r="QJQ47" s="1399"/>
      <c r="QJR47" s="1399"/>
      <c r="QJS47" s="1399"/>
      <c r="QJT47" s="1399"/>
      <c r="QJU47" s="1399"/>
      <c r="QJV47" s="1399"/>
      <c r="QJW47" s="1399"/>
      <c r="QJX47" s="1399"/>
      <c r="QJY47" s="1399"/>
      <c r="QJZ47" s="1399"/>
      <c r="QKA47" s="1399"/>
      <c r="QKB47" s="1399"/>
      <c r="QKC47" s="1399"/>
      <c r="QKD47" s="1399"/>
      <c r="QKE47" s="1399"/>
      <c r="QKF47" s="1399"/>
      <c r="QKG47" s="1399"/>
      <c r="QKH47" s="1399"/>
      <c r="QKI47" s="1399"/>
      <c r="QKJ47" s="1399"/>
      <c r="QKK47" s="1399"/>
      <c r="QKL47" s="1399"/>
      <c r="QKM47" s="1399"/>
      <c r="QKN47" s="1399"/>
      <c r="QKO47" s="1399"/>
      <c r="QKP47" s="1399"/>
      <c r="QKQ47" s="1399"/>
      <c r="QKR47" s="1399"/>
      <c r="QKS47" s="1399"/>
      <c r="QKT47" s="1399"/>
      <c r="QKU47" s="1399"/>
      <c r="QKV47" s="1399"/>
      <c r="QKW47" s="1399"/>
      <c r="QKX47" s="1399"/>
      <c r="QKY47" s="1399"/>
      <c r="QKZ47" s="1399"/>
      <c r="QLA47" s="1399"/>
      <c r="QLB47" s="1399"/>
      <c r="QLC47" s="1399"/>
      <c r="QLD47" s="1399"/>
      <c r="QLE47" s="1399"/>
      <c r="QLF47" s="1399"/>
      <c r="QLG47" s="1399"/>
      <c r="QLH47" s="1399"/>
      <c r="QLI47" s="1399"/>
      <c r="QLJ47" s="1399"/>
      <c r="QLK47" s="1399"/>
      <c r="QLL47" s="1399"/>
      <c r="QLM47" s="1399"/>
      <c r="QLN47" s="1399"/>
      <c r="QLO47" s="1399"/>
      <c r="QLP47" s="1399"/>
      <c r="QLQ47" s="1399"/>
      <c r="QLR47" s="1399"/>
      <c r="QLS47" s="1399"/>
      <c r="QLT47" s="1399"/>
      <c r="QLU47" s="1399"/>
      <c r="QLV47" s="1399"/>
      <c r="QLW47" s="1399"/>
      <c r="QLX47" s="1399"/>
      <c r="QLY47" s="1399"/>
      <c r="QLZ47" s="1399"/>
      <c r="QMA47" s="1399"/>
      <c r="QMB47" s="1399"/>
      <c r="QMC47" s="1399"/>
      <c r="QMD47" s="1399"/>
      <c r="QME47" s="1399"/>
      <c r="QMF47" s="1399"/>
      <c r="QMG47" s="1399"/>
      <c r="QMH47" s="1399"/>
      <c r="QMI47" s="1399"/>
      <c r="QMJ47" s="1399"/>
      <c r="QMK47" s="1399"/>
      <c r="QML47" s="1399"/>
      <c r="QMM47" s="1399"/>
      <c r="QMN47" s="1399"/>
      <c r="QMO47" s="1399"/>
      <c r="QMP47" s="1399"/>
      <c r="QMQ47" s="1399"/>
      <c r="QMR47" s="1399"/>
      <c r="QMS47" s="1399"/>
      <c r="QMT47" s="1399"/>
      <c r="QMU47" s="1399"/>
      <c r="QMV47" s="1399"/>
      <c r="QMW47" s="1399"/>
      <c r="QMX47" s="1399"/>
      <c r="QMY47" s="1399"/>
      <c r="QMZ47" s="1399"/>
      <c r="QNA47" s="1399"/>
      <c r="QNB47" s="1399"/>
      <c r="QNC47" s="1399"/>
      <c r="QND47" s="1399"/>
      <c r="QNE47" s="1399"/>
      <c r="QNF47" s="1399"/>
      <c r="QNG47" s="1399"/>
      <c r="QNH47" s="1399"/>
      <c r="QNI47" s="1399"/>
      <c r="QNJ47" s="1399"/>
      <c r="QNK47" s="1399"/>
      <c r="QNL47" s="1399"/>
      <c r="QNM47" s="1399"/>
      <c r="QNN47" s="1399"/>
      <c r="QNO47" s="1399"/>
      <c r="QNP47" s="1399"/>
      <c r="QNQ47" s="1399"/>
      <c r="QNR47" s="1399"/>
      <c r="QNS47" s="1399"/>
      <c r="QNT47" s="1399"/>
      <c r="QNU47" s="1399"/>
      <c r="QNV47" s="1399"/>
      <c r="QNW47" s="1399"/>
      <c r="QNX47" s="1399"/>
      <c r="QNY47" s="1399"/>
      <c r="QNZ47" s="1399"/>
      <c r="QOA47" s="1399"/>
      <c r="QOB47" s="1399"/>
      <c r="QOC47" s="1399"/>
      <c r="QOD47" s="1399"/>
      <c r="QOE47" s="1399"/>
      <c r="QOF47" s="1399"/>
      <c r="QOG47" s="1399"/>
      <c r="QOH47" s="1399"/>
      <c r="QOI47" s="1399"/>
      <c r="QOJ47" s="1399"/>
      <c r="QOK47" s="1399"/>
      <c r="QOL47" s="1399"/>
      <c r="QOM47" s="1399"/>
      <c r="QON47" s="1399"/>
      <c r="QOO47" s="1399"/>
      <c r="QOP47" s="1399"/>
      <c r="QOQ47" s="1399"/>
      <c r="QOR47" s="1399"/>
      <c r="QOS47" s="1399"/>
      <c r="QOT47" s="1399"/>
      <c r="QOU47" s="1399"/>
      <c r="QOV47" s="1399"/>
      <c r="QOW47" s="1399"/>
      <c r="QOX47" s="1399"/>
      <c r="QOY47" s="1399"/>
      <c r="QOZ47" s="1399"/>
      <c r="QPA47" s="1399"/>
      <c r="QPB47" s="1399"/>
      <c r="QPC47" s="1399"/>
      <c r="QPD47" s="1399"/>
      <c r="QPE47" s="1399"/>
      <c r="QPF47" s="1399"/>
      <c r="QPG47" s="1399"/>
      <c r="QPH47" s="1399"/>
      <c r="QPI47" s="1399"/>
      <c r="QPJ47" s="1399"/>
      <c r="QPK47" s="1399"/>
      <c r="QPL47" s="1399"/>
      <c r="QPM47" s="1399"/>
      <c r="QPN47" s="1399"/>
      <c r="QPO47" s="1399"/>
      <c r="QPP47" s="1399"/>
      <c r="QPQ47" s="1399"/>
      <c r="QPR47" s="1399"/>
      <c r="QPS47" s="1399"/>
      <c r="QPT47" s="1399"/>
      <c r="QPU47" s="1399"/>
      <c r="QPV47" s="1399"/>
      <c r="QPW47" s="1399"/>
      <c r="QPX47" s="1399"/>
      <c r="QPY47" s="1399"/>
      <c r="QPZ47" s="1399"/>
      <c r="QQA47" s="1399"/>
      <c r="QQB47" s="1399"/>
      <c r="QQC47" s="1399"/>
      <c r="QQD47" s="1399"/>
      <c r="QQE47" s="1399"/>
      <c r="QQF47" s="1399"/>
      <c r="QQG47" s="1399"/>
      <c r="QQH47" s="1399"/>
      <c r="QQI47" s="1399"/>
      <c r="QQJ47" s="1399"/>
      <c r="QQK47" s="1399"/>
      <c r="QQL47" s="1399"/>
      <c r="QQM47" s="1399"/>
      <c r="QQN47" s="1399"/>
      <c r="QQO47" s="1399"/>
      <c r="QQP47" s="1399"/>
      <c r="QQQ47" s="1399"/>
      <c r="QQR47" s="1399"/>
      <c r="QQS47" s="1399"/>
      <c r="QQT47" s="1399"/>
      <c r="QQU47" s="1399"/>
      <c r="QQV47" s="1399"/>
      <c r="QQW47" s="1399"/>
      <c r="QQX47" s="1399"/>
      <c r="QQY47" s="1399"/>
      <c r="QQZ47" s="1399"/>
      <c r="QRA47" s="1399"/>
      <c r="QRB47" s="1399"/>
      <c r="QRC47" s="1399"/>
      <c r="QRD47" s="1399"/>
      <c r="QRE47" s="1399"/>
      <c r="QRF47" s="1399"/>
      <c r="QRG47" s="1399"/>
      <c r="QRH47" s="1399"/>
      <c r="QRI47" s="1399"/>
      <c r="QRJ47" s="1399"/>
      <c r="QRK47" s="1399"/>
      <c r="QRL47" s="1399"/>
      <c r="QRM47" s="1399"/>
      <c r="QRN47" s="1399"/>
      <c r="QRO47" s="1399"/>
      <c r="QRP47" s="1399"/>
      <c r="QRQ47" s="1399"/>
      <c r="QRR47" s="1399"/>
      <c r="QRS47" s="1399"/>
      <c r="QRT47" s="1399"/>
      <c r="QRU47" s="1399"/>
      <c r="QRV47" s="1399"/>
      <c r="QRW47" s="1399"/>
      <c r="QRX47" s="1399"/>
      <c r="QRY47" s="1399"/>
      <c r="QRZ47" s="1399"/>
      <c r="QSA47" s="1399"/>
      <c r="QSB47" s="1399"/>
      <c r="QSC47" s="1399"/>
      <c r="QSD47" s="1399"/>
      <c r="QSE47" s="1399"/>
      <c r="QSF47" s="1399"/>
      <c r="QSG47" s="1399"/>
      <c r="QSH47" s="1399"/>
      <c r="QSI47" s="1399"/>
      <c r="QSJ47" s="1399"/>
      <c r="QSK47" s="1399"/>
      <c r="QSL47" s="1399"/>
      <c r="QSM47" s="1399"/>
      <c r="QSN47" s="1399"/>
      <c r="QSO47" s="1399"/>
      <c r="QSP47" s="1399"/>
      <c r="QSQ47" s="1399"/>
      <c r="QSR47" s="1399"/>
      <c r="QSS47" s="1399"/>
      <c r="QST47" s="1399"/>
      <c r="QSU47" s="1399"/>
      <c r="QSV47" s="1399"/>
      <c r="QSW47" s="1399"/>
      <c r="QSX47" s="1399"/>
      <c r="QSY47" s="1399"/>
      <c r="QSZ47" s="1399"/>
      <c r="QTA47" s="1399"/>
      <c r="QTB47" s="1399"/>
      <c r="QTC47" s="1399"/>
      <c r="QTD47" s="1399"/>
      <c r="QTE47" s="1399"/>
      <c r="QTF47" s="1399"/>
      <c r="QTG47" s="1399"/>
      <c r="QTH47" s="1399"/>
      <c r="QTI47" s="1399"/>
      <c r="QTJ47" s="1399"/>
      <c r="QTK47" s="1399"/>
      <c r="QTL47" s="1399"/>
      <c r="QTM47" s="1399"/>
      <c r="QTN47" s="1399"/>
      <c r="QTO47" s="1399"/>
      <c r="QTP47" s="1399"/>
      <c r="QTQ47" s="1399"/>
      <c r="QTR47" s="1399"/>
      <c r="QTS47" s="1399"/>
      <c r="QTT47" s="1399"/>
      <c r="QTU47" s="1399"/>
      <c r="QTV47" s="1399"/>
      <c r="QTW47" s="1399"/>
      <c r="QTX47" s="1399"/>
      <c r="QTY47" s="1399"/>
      <c r="QTZ47" s="1399"/>
      <c r="QUA47" s="1399"/>
      <c r="QUB47" s="1399"/>
      <c r="QUC47" s="1399"/>
      <c r="QUD47" s="1399"/>
      <c r="QUE47" s="1399"/>
      <c r="QUF47" s="1399"/>
      <c r="QUG47" s="1399"/>
      <c r="QUH47" s="1399"/>
      <c r="QUI47" s="1399"/>
      <c r="QUJ47" s="1399"/>
      <c r="QUK47" s="1399"/>
      <c r="QUL47" s="1399"/>
      <c r="QUM47" s="1399"/>
      <c r="QUN47" s="1399"/>
      <c r="QUO47" s="1399"/>
      <c r="QUP47" s="1399"/>
      <c r="QUQ47" s="1399"/>
      <c r="QUR47" s="1399"/>
      <c r="QUS47" s="1399"/>
      <c r="QUT47" s="1399"/>
      <c r="QUU47" s="1399"/>
      <c r="QUV47" s="1399"/>
      <c r="QUW47" s="1399"/>
      <c r="QUX47" s="1399"/>
      <c r="QUY47" s="1399"/>
      <c r="QUZ47" s="1399"/>
      <c r="QVA47" s="1399"/>
      <c r="QVB47" s="1399"/>
      <c r="QVC47" s="1399"/>
      <c r="QVD47" s="1399"/>
      <c r="QVE47" s="1399"/>
      <c r="QVF47" s="1399"/>
      <c r="QVG47" s="1399"/>
      <c r="QVH47" s="1399"/>
      <c r="QVI47" s="1399"/>
      <c r="QVJ47" s="1399"/>
      <c r="QVK47" s="1399"/>
      <c r="QVL47" s="1399"/>
      <c r="QVM47" s="1399"/>
      <c r="QVN47" s="1399"/>
      <c r="QVO47" s="1399"/>
      <c r="QVP47" s="1399"/>
      <c r="QVQ47" s="1399"/>
      <c r="QVR47" s="1399"/>
      <c r="QVS47" s="1399"/>
      <c r="QVT47" s="1399"/>
      <c r="QVU47" s="1399"/>
      <c r="QVV47" s="1399"/>
      <c r="QVW47" s="1399"/>
      <c r="QVX47" s="1399"/>
      <c r="QVY47" s="1399"/>
      <c r="QVZ47" s="1399"/>
      <c r="QWA47" s="1399"/>
      <c r="QWB47" s="1399"/>
      <c r="QWC47" s="1399"/>
      <c r="QWD47" s="1399"/>
      <c r="QWE47" s="1399"/>
      <c r="QWF47" s="1399"/>
      <c r="QWG47" s="1399"/>
      <c r="QWH47" s="1399"/>
      <c r="QWI47" s="1399"/>
      <c r="QWJ47" s="1399"/>
      <c r="QWK47" s="1399"/>
      <c r="QWL47" s="1399"/>
      <c r="QWM47" s="1399"/>
      <c r="QWN47" s="1399"/>
      <c r="QWO47" s="1399"/>
      <c r="QWP47" s="1399"/>
      <c r="QWQ47" s="1399"/>
      <c r="QWR47" s="1399"/>
      <c r="QWS47" s="1399"/>
      <c r="QWT47" s="1399"/>
      <c r="QWU47" s="1399"/>
      <c r="QWV47" s="1399"/>
      <c r="QWW47" s="1399"/>
      <c r="QWX47" s="1399"/>
      <c r="QWY47" s="1399"/>
      <c r="QWZ47" s="1399"/>
      <c r="QXA47" s="1399"/>
      <c r="QXB47" s="1399"/>
      <c r="QXC47" s="1399"/>
      <c r="QXD47" s="1399"/>
      <c r="QXE47" s="1399"/>
      <c r="QXF47" s="1399"/>
      <c r="QXG47" s="1399"/>
      <c r="QXH47" s="1399"/>
      <c r="QXI47" s="1399"/>
      <c r="QXJ47" s="1399"/>
      <c r="QXK47" s="1399"/>
      <c r="QXL47" s="1399"/>
      <c r="QXM47" s="1399"/>
      <c r="QXN47" s="1399"/>
      <c r="QXO47" s="1399"/>
      <c r="QXP47" s="1399"/>
      <c r="QXQ47" s="1399"/>
      <c r="QXR47" s="1399"/>
      <c r="QXS47" s="1399"/>
      <c r="QXT47" s="1399"/>
      <c r="QXU47" s="1399"/>
      <c r="QXV47" s="1399"/>
      <c r="QXW47" s="1399"/>
      <c r="QXX47" s="1399"/>
      <c r="QXY47" s="1399"/>
      <c r="QXZ47" s="1399"/>
      <c r="QYA47" s="1399"/>
      <c r="QYB47" s="1399"/>
      <c r="QYC47" s="1399"/>
      <c r="QYD47" s="1399"/>
      <c r="QYE47" s="1399"/>
      <c r="QYF47" s="1399"/>
      <c r="QYG47" s="1399"/>
      <c r="QYH47" s="1399"/>
      <c r="QYI47" s="1399"/>
      <c r="QYJ47" s="1399"/>
      <c r="QYK47" s="1399"/>
      <c r="QYL47" s="1399"/>
      <c r="QYM47" s="1399"/>
      <c r="QYN47" s="1399"/>
      <c r="QYO47" s="1399"/>
      <c r="QYP47" s="1399"/>
      <c r="QYQ47" s="1399"/>
      <c r="QYR47" s="1399"/>
      <c r="QYS47" s="1399"/>
      <c r="QYT47" s="1399"/>
      <c r="QYU47" s="1399"/>
      <c r="QYV47" s="1399"/>
      <c r="QYW47" s="1399"/>
      <c r="QYX47" s="1399"/>
      <c r="QYY47" s="1399"/>
      <c r="QYZ47" s="1399"/>
      <c r="QZA47" s="1399"/>
      <c r="QZB47" s="1399"/>
      <c r="QZC47" s="1399"/>
      <c r="QZD47" s="1399"/>
      <c r="QZE47" s="1399"/>
      <c r="QZF47" s="1399"/>
      <c r="QZG47" s="1399"/>
      <c r="QZH47" s="1399"/>
      <c r="QZI47" s="1399"/>
      <c r="QZJ47" s="1399"/>
      <c r="QZK47" s="1399"/>
      <c r="QZL47" s="1399"/>
      <c r="QZM47" s="1399"/>
      <c r="QZN47" s="1399"/>
      <c r="QZO47" s="1399"/>
      <c r="QZP47" s="1399"/>
      <c r="QZQ47" s="1399"/>
      <c r="QZR47" s="1399"/>
      <c r="QZS47" s="1399"/>
      <c r="QZT47" s="1399"/>
      <c r="QZU47" s="1399"/>
      <c r="QZV47" s="1399"/>
      <c r="QZW47" s="1399"/>
      <c r="QZX47" s="1399"/>
      <c r="QZY47" s="1399"/>
      <c r="QZZ47" s="1399"/>
      <c r="RAA47" s="1399"/>
      <c r="RAB47" s="1399"/>
      <c r="RAC47" s="1399"/>
      <c r="RAD47" s="1399"/>
      <c r="RAE47" s="1399"/>
      <c r="RAF47" s="1399"/>
      <c r="RAG47" s="1399"/>
      <c r="RAH47" s="1399"/>
      <c r="RAI47" s="1399"/>
      <c r="RAJ47" s="1399"/>
      <c r="RAK47" s="1399"/>
      <c r="RAL47" s="1399"/>
      <c r="RAM47" s="1399"/>
      <c r="RAN47" s="1399"/>
      <c r="RAO47" s="1399"/>
      <c r="RAP47" s="1399"/>
      <c r="RAQ47" s="1399"/>
      <c r="RAR47" s="1399"/>
      <c r="RAS47" s="1399"/>
      <c r="RAT47" s="1399"/>
      <c r="RAU47" s="1399"/>
      <c r="RAV47" s="1399"/>
      <c r="RAW47" s="1399"/>
      <c r="RAX47" s="1399"/>
      <c r="RAY47" s="1399"/>
      <c r="RAZ47" s="1399"/>
      <c r="RBA47" s="1399"/>
      <c r="RBB47" s="1399"/>
      <c r="RBC47" s="1399"/>
      <c r="RBD47" s="1399"/>
      <c r="RBE47" s="1399"/>
      <c r="RBF47" s="1399"/>
      <c r="RBG47" s="1399"/>
      <c r="RBH47" s="1399"/>
      <c r="RBI47" s="1399"/>
      <c r="RBJ47" s="1399"/>
      <c r="RBK47" s="1399"/>
      <c r="RBL47" s="1399"/>
      <c r="RBM47" s="1399"/>
      <c r="RBN47" s="1399"/>
      <c r="RBO47" s="1399"/>
      <c r="RBP47" s="1399"/>
      <c r="RBQ47" s="1399"/>
      <c r="RBR47" s="1399"/>
      <c r="RBS47" s="1399"/>
      <c r="RBT47" s="1399"/>
      <c r="RBU47" s="1399"/>
      <c r="RBV47" s="1399"/>
      <c r="RBW47" s="1399"/>
      <c r="RBX47" s="1399"/>
      <c r="RBY47" s="1399"/>
      <c r="RBZ47" s="1399"/>
      <c r="RCA47" s="1399"/>
      <c r="RCB47" s="1399"/>
      <c r="RCC47" s="1399"/>
      <c r="RCD47" s="1399"/>
      <c r="RCE47" s="1399"/>
      <c r="RCF47" s="1399"/>
      <c r="RCG47" s="1399"/>
      <c r="RCH47" s="1399"/>
      <c r="RCI47" s="1399"/>
      <c r="RCJ47" s="1399"/>
      <c r="RCK47" s="1399"/>
      <c r="RCL47" s="1399"/>
      <c r="RCM47" s="1399"/>
      <c r="RCN47" s="1399"/>
      <c r="RCO47" s="1399"/>
      <c r="RCP47" s="1399"/>
      <c r="RCQ47" s="1399"/>
      <c r="RCR47" s="1399"/>
      <c r="RCS47" s="1399"/>
      <c r="RCT47" s="1399"/>
      <c r="RCU47" s="1399"/>
      <c r="RCV47" s="1399"/>
      <c r="RCW47" s="1399"/>
      <c r="RCX47" s="1399"/>
      <c r="RCY47" s="1399"/>
      <c r="RCZ47" s="1399"/>
      <c r="RDA47" s="1399"/>
      <c r="RDB47" s="1399"/>
      <c r="RDC47" s="1399"/>
      <c r="RDD47" s="1399"/>
      <c r="RDE47" s="1399"/>
      <c r="RDF47" s="1399"/>
      <c r="RDG47" s="1399"/>
      <c r="RDH47" s="1399"/>
      <c r="RDI47" s="1399"/>
      <c r="RDJ47" s="1399"/>
      <c r="RDK47" s="1399"/>
      <c r="RDL47" s="1399"/>
      <c r="RDM47" s="1399"/>
      <c r="RDN47" s="1399"/>
      <c r="RDO47" s="1399"/>
      <c r="RDP47" s="1399"/>
      <c r="RDQ47" s="1399"/>
      <c r="RDR47" s="1399"/>
      <c r="RDS47" s="1399"/>
      <c r="RDT47" s="1399"/>
      <c r="RDU47" s="1399"/>
      <c r="RDV47" s="1399"/>
      <c r="RDW47" s="1399"/>
      <c r="RDX47" s="1399"/>
      <c r="RDY47" s="1399"/>
      <c r="RDZ47" s="1399"/>
      <c r="REA47" s="1399"/>
      <c r="REB47" s="1399"/>
      <c r="REC47" s="1399"/>
      <c r="RED47" s="1399"/>
      <c r="REE47" s="1399"/>
      <c r="REF47" s="1399"/>
      <c r="REG47" s="1399"/>
      <c r="REH47" s="1399"/>
      <c r="REI47" s="1399"/>
      <c r="REJ47" s="1399"/>
      <c r="REK47" s="1399"/>
      <c r="REL47" s="1399"/>
      <c r="REM47" s="1399"/>
      <c r="REN47" s="1399"/>
      <c r="REO47" s="1399"/>
      <c r="REP47" s="1399"/>
      <c r="REQ47" s="1399"/>
      <c r="RER47" s="1399"/>
      <c r="RES47" s="1399"/>
      <c r="RET47" s="1399"/>
      <c r="REU47" s="1399"/>
      <c r="REV47" s="1399"/>
      <c r="REW47" s="1399"/>
      <c r="REX47" s="1399"/>
      <c r="REY47" s="1399"/>
      <c r="REZ47" s="1399"/>
      <c r="RFA47" s="1399"/>
      <c r="RFB47" s="1399"/>
      <c r="RFC47" s="1399"/>
      <c r="RFD47" s="1399"/>
      <c r="RFE47" s="1399"/>
      <c r="RFF47" s="1399"/>
      <c r="RFG47" s="1399"/>
      <c r="RFH47" s="1399"/>
      <c r="RFI47" s="1399"/>
      <c r="RFJ47" s="1399"/>
      <c r="RFK47" s="1399"/>
      <c r="RFL47" s="1399"/>
      <c r="RFM47" s="1399"/>
      <c r="RFN47" s="1399"/>
      <c r="RFO47" s="1399"/>
      <c r="RFP47" s="1399"/>
      <c r="RFQ47" s="1399"/>
      <c r="RFR47" s="1399"/>
      <c r="RFS47" s="1399"/>
      <c r="RFT47" s="1399"/>
      <c r="RFU47" s="1399"/>
      <c r="RFV47" s="1399"/>
      <c r="RFW47" s="1399"/>
      <c r="RFX47" s="1399"/>
      <c r="RFY47" s="1399"/>
      <c r="RFZ47" s="1399"/>
      <c r="RGA47" s="1399"/>
      <c r="RGB47" s="1399"/>
      <c r="RGC47" s="1399"/>
      <c r="RGD47" s="1399"/>
      <c r="RGE47" s="1399"/>
      <c r="RGF47" s="1399"/>
      <c r="RGG47" s="1399"/>
      <c r="RGH47" s="1399"/>
      <c r="RGI47" s="1399"/>
      <c r="RGJ47" s="1399"/>
      <c r="RGK47" s="1399"/>
      <c r="RGL47" s="1399"/>
      <c r="RGM47" s="1399"/>
      <c r="RGN47" s="1399"/>
      <c r="RGO47" s="1399"/>
      <c r="RGP47" s="1399"/>
      <c r="RGQ47" s="1399"/>
      <c r="RGR47" s="1399"/>
      <c r="RGS47" s="1399"/>
      <c r="RGT47" s="1399"/>
      <c r="RGU47" s="1399"/>
      <c r="RGV47" s="1399"/>
      <c r="RGW47" s="1399"/>
      <c r="RGX47" s="1399"/>
      <c r="RGY47" s="1399"/>
      <c r="RGZ47" s="1399"/>
      <c r="RHA47" s="1399"/>
      <c r="RHB47" s="1399"/>
      <c r="RHC47" s="1399"/>
      <c r="RHD47" s="1399"/>
      <c r="RHE47" s="1399"/>
      <c r="RHF47" s="1399"/>
      <c r="RHG47" s="1399"/>
      <c r="RHH47" s="1399"/>
      <c r="RHI47" s="1399"/>
      <c r="RHJ47" s="1399"/>
      <c r="RHK47" s="1399"/>
      <c r="RHL47" s="1399"/>
      <c r="RHM47" s="1399"/>
      <c r="RHN47" s="1399"/>
      <c r="RHO47" s="1399"/>
      <c r="RHP47" s="1399"/>
      <c r="RHQ47" s="1399"/>
      <c r="RHR47" s="1399"/>
      <c r="RHS47" s="1399"/>
      <c r="RHT47" s="1399"/>
      <c r="RHU47" s="1399"/>
      <c r="RHV47" s="1399"/>
      <c r="RHW47" s="1399"/>
      <c r="RHX47" s="1399"/>
      <c r="RHY47" s="1399"/>
      <c r="RHZ47" s="1399"/>
      <c r="RIA47" s="1399"/>
      <c r="RIB47" s="1399"/>
      <c r="RIC47" s="1399"/>
      <c r="RID47" s="1399"/>
      <c r="RIE47" s="1399"/>
      <c r="RIF47" s="1399"/>
      <c r="RIG47" s="1399"/>
      <c r="RIH47" s="1399"/>
      <c r="RII47" s="1399"/>
      <c r="RIJ47" s="1399"/>
      <c r="RIK47" s="1399"/>
      <c r="RIL47" s="1399"/>
      <c r="RIM47" s="1399"/>
      <c r="RIN47" s="1399"/>
      <c r="RIO47" s="1399"/>
      <c r="RIP47" s="1399"/>
      <c r="RIQ47" s="1399"/>
      <c r="RIR47" s="1399"/>
      <c r="RIS47" s="1399"/>
      <c r="RIT47" s="1399"/>
      <c r="RIU47" s="1399"/>
      <c r="RIV47" s="1399"/>
      <c r="RIW47" s="1399"/>
      <c r="RIX47" s="1399"/>
      <c r="RIY47" s="1399"/>
      <c r="RIZ47" s="1399"/>
      <c r="RJA47" s="1399"/>
      <c r="RJB47" s="1399"/>
      <c r="RJC47" s="1399"/>
      <c r="RJD47" s="1399"/>
      <c r="RJE47" s="1399"/>
      <c r="RJF47" s="1399"/>
      <c r="RJG47" s="1399"/>
      <c r="RJH47" s="1399"/>
      <c r="RJI47" s="1399"/>
      <c r="RJJ47" s="1399"/>
      <c r="RJK47" s="1399"/>
      <c r="RJL47" s="1399"/>
      <c r="RJM47" s="1399"/>
      <c r="RJN47" s="1399"/>
      <c r="RJO47" s="1399"/>
      <c r="RJP47" s="1399"/>
      <c r="RJQ47" s="1399"/>
      <c r="RJR47" s="1399"/>
      <c r="RJS47" s="1399"/>
      <c r="RJT47" s="1399"/>
      <c r="RJU47" s="1399"/>
      <c r="RJV47" s="1399"/>
      <c r="RJW47" s="1399"/>
      <c r="RJX47" s="1399"/>
      <c r="RJY47" s="1399"/>
      <c r="RJZ47" s="1399"/>
      <c r="RKA47" s="1399"/>
      <c r="RKB47" s="1399"/>
      <c r="RKC47" s="1399"/>
      <c r="RKD47" s="1399"/>
      <c r="RKE47" s="1399"/>
      <c r="RKF47" s="1399"/>
      <c r="RKG47" s="1399"/>
      <c r="RKH47" s="1399"/>
      <c r="RKI47" s="1399"/>
      <c r="RKJ47" s="1399"/>
      <c r="RKK47" s="1399"/>
      <c r="RKL47" s="1399"/>
      <c r="RKM47" s="1399"/>
      <c r="RKN47" s="1399"/>
      <c r="RKO47" s="1399"/>
      <c r="RKP47" s="1399"/>
      <c r="RKQ47" s="1399"/>
      <c r="RKR47" s="1399"/>
      <c r="RKS47" s="1399"/>
      <c r="RKT47" s="1399"/>
      <c r="RKU47" s="1399"/>
      <c r="RKV47" s="1399"/>
      <c r="RKW47" s="1399"/>
      <c r="RKX47" s="1399"/>
      <c r="RKY47" s="1399"/>
      <c r="RKZ47" s="1399"/>
      <c r="RLA47" s="1399"/>
      <c r="RLB47" s="1399"/>
      <c r="RLC47" s="1399"/>
      <c r="RLD47" s="1399"/>
      <c r="RLE47" s="1399"/>
      <c r="RLF47" s="1399"/>
      <c r="RLG47" s="1399"/>
      <c r="RLH47" s="1399"/>
      <c r="RLI47" s="1399"/>
      <c r="RLJ47" s="1399"/>
      <c r="RLK47" s="1399"/>
      <c r="RLL47" s="1399"/>
      <c r="RLM47" s="1399"/>
      <c r="RLN47" s="1399"/>
      <c r="RLO47" s="1399"/>
      <c r="RLP47" s="1399"/>
      <c r="RLQ47" s="1399"/>
      <c r="RLR47" s="1399"/>
      <c r="RLS47" s="1399"/>
      <c r="RLT47" s="1399"/>
      <c r="RLU47" s="1399"/>
      <c r="RLV47" s="1399"/>
      <c r="RLW47" s="1399"/>
      <c r="RLX47" s="1399"/>
      <c r="RLY47" s="1399"/>
      <c r="RLZ47" s="1399"/>
      <c r="RMA47" s="1399"/>
      <c r="RMB47" s="1399"/>
      <c r="RMC47" s="1399"/>
      <c r="RMD47" s="1399"/>
      <c r="RME47" s="1399"/>
      <c r="RMF47" s="1399"/>
      <c r="RMG47" s="1399"/>
      <c r="RMH47" s="1399"/>
      <c r="RMI47" s="1399"/>
      <c r="RMJ47" s="1399"/>
      <c r="RMK47" s="1399"/>
      <c r="RML47" s="1399"/>
      <c r="RMM47" s="1399"/>
      <c r="RMN47" s="1399"/>
      <c r="RMO47" s="1399"/>
      <c r="RMP47" s="1399"/>
      <c r="RMQ47" s="1399"/>
      <c r="RMR47" s="1399"/>
      <c r="RMS47" s="1399"/>
      <c r="RMT47" s="1399"/>
      <c r="RMU47" s="1399"/>
      <c r="RMV47" s="1399"/>
      <c r="RMW47" s="1399"/>
      <c r="RMX47" s="1399"/>
      <c r="RMY47" s="1399"/>
      <c r="RMZ47" s="1399"/>
      <c r="RNA47" s="1399"/>
      <c r="RNB47" s="1399"/>
      <c r="RNC47" s="1399"/>
      <c r="RND47" s="1399"/>
      <c r="RNE47" s="1399"/>
      <c r="RNF47" s="1399"/>
      <c r="RNG47" s="1399"/>
      <c r="RNH47" s="1399"/>
      <c r="RNI47" s="1399"/>
      <c r="RNJ47" s="1399"/>
      <c r="RNK47" s="1399"/>
      <c r="RNL47" s="1399"/>
      <c r="RNM47" s="1399"/>
      <c r="RNN47" s="1399"/>
      <c r="RNO47" s="1399"/>
      <c r="RNP47" s="1399"/>
      <c r="RNQ47" s="1399"/>
      <c r="RNR47" s="1399"/>
      <c r="RNS47" s="1399"/>
      <c r="RNT47" s="1399"/>
      <c r="RNU47" s="1399"/>
      <c r="RNV47" s="1399"/>
      <c r="RNW47" s="1399"/>
      <c r="RNX47" s="1399"/>
      <c r="RNY47" s="1399"/>
      <c r="RNZ47" s="1399"/>
      <c r="ROA47" s="1399"/>
      <c r="ROB47" s="1399"/>
      <c r="ROC47" s="1399"/>
      <c r="ROD47" s="1399"/>
      <c r="ROE47" s="1399"/>
      <c r="ROF47" s="1399"/>
      <c r="ROG47" s="1399"/>
      <c r="ROH47" s="1399"/>
      <c r="ROI47" s="1399"/>
      <c r="ROJ47" s="1399"/>
      <c r="ROK47" s="1399"/>
      <c r="ROL47" s="1399"/>
      <c r="ROM47" s="1399"/>
      <c r="RON47" s="1399"/>
      <c r="ROO47" s="1399"/>
      <c r="ROP47" s="1399"/>
      <c r="ROQ47" s="1399"/>
      <c r="ROR47" s="1399"/>
      <c r="ROS47" s="1399"/>
      <c r="ROT47" s="1399"/>
      <c r="ROU47" s="1399"/>
      <c r="ROV47" s="1399"/>
      <c r="ROW47" s="1399"/>
      <c r="ROX47" s="1399"/>
      <c r="ROY47" s="1399"/>
      <c r="ROZ47" s="1399"/>
      <c r="RPA47" s="1399"/>
      <c r="RPB47" s="1399"/>
      <c r="RPC47" s="1399"/>
      <c r="RPD47" s="1399"/>
      <c r="RPE47" s="1399"/>
      <c r="RPF47" s="1399"/>
      <c r="RPG47" s="1399"/>
      <c r="RPH47" s="1399"/>
      <c r="RPI47" s="1399"/>
      <c r="RPJ47" s="1399"/>
      <c r="RPK47" s="1399"/>
      <c r="RPL47" s="1399"/>
      <c r="RPM47" s="1399"/>
      <c r="RPN47" s="1399"/>
      <c r="RPO47" s="1399"/>
      <c r="RPP47" s="1399"/>
      <c r="RPQ47" s="1399"/>
      <c r="RPR47" s="1399"/>
      <c r="RPS47" s="1399"/>
      <c r="RPT47" s="1399"/>
      <c r="RPU47" s="1399"/>
      <c r="RPV47" s="1399"/>
      <c r="RPW47" s="1399"/>
      <c r="RPX47" s="1399"/>
      <c r="RPY47" s="1399"/>
      <c r="RPZ47" s="1399"/>
      <c r="RQA47" s="1399"/>
      <c r="RQB47" s="1399"/>
      <c r="RQC47" s="1399"/>
      <c r="RQD47" s="1399"/>
      <c r="RQE47" s="1399"/>
      <c r="RQF47" s="1399"/>
      <c r="RQG47" s="1399"/>
      <c r="RQH47" s="1399"/>
      <c r="RQI47" s="1399"/>
      <c r="RQJ47" s="1399"/>
      <c r="RQK47" s="1399"/>
      <c r="RQL47" s="1399"/>
      <c r="RQM47" s="1399"/>
      <c r="RQN47" s="1399"/>
      <c r="RQO47" s="1399"/>
      <c r="RQP47" s="1399"/>
      <c r="RQQ47" s="1399"/>
      <c r="RQR47" s="1399"/>
      <c r="RQS47" s="1399"/>
      <c r="RQT47" s="1399"/>
      <c r="RQU47" s="1399"/>
      <c r="RQV47" s="1399"/>
      <c r="RQW47" s="1399"/>
      <c r="RQX47" s="1399"/>
      <c r="RQY47" s="1399"/>
      <c r="RQZ47" s="1399"/>
      <c r="RRA47" s="1399"/>
      <c r="RRB47" s="1399"/>
      <c r="RRC47" s="1399"/>
      <c r="RRD47" s="1399"/>
      <c r="RRE47" s="1399"/>
      <c r="RRF47" s="1399"/>
      <c r="RRG47" s="1399"/>
      <c r="RRH47" s="1399"/>
      <c r="RRI47" s="1399"/>
      <c r="RRJ47" s="1399"/>
      <c r="RRK47" s="1399"/>
      <c r="RRL47" s="1399"/>
      <c r="RRM47" s="1399"/>
      <c r="RRN47" s="1399"/>
      <c r="RRO47" s="1399"/>
      <c r="RRP47" s="1399"/>
      <c r="RRQ47" s="1399"/>
      <c r="RRR47" s="1399"/>
      <c r="RRS47" s="1399"/>
      <c r="RRT47" s="1399"/>
      <c r="RRU47" s="1399"/>
      <c r="RRV47" s="1399"/>
      <c r="RRW47" s="1399"/>
      <c r="RRX47" s="1399"/>
      <c r="RRY47" s="1399"/>
      <c r="RRZ47" s="1399"/>
      <c r="RSA47" s="1399"/>
      <c r="RSB47" s="1399"/>
      <c r="RSC47" s="1399"/>
      <c r="RSD47" s="1399"/>
      <c r="RSE47" s="1399"/>
      <c r="RSF47" s="1399"/>
      <c r="RSG47" s="1399"/>
      <c r="RSH47" s="1399"/>
      <c r="RSI47" s="1399"/>
      <c r="RSJ47" s="1399"/>
      <c r="RSK47" s="1399"/>
      <c r="RSL47" s="1399"/>
      <c r="RSM47" s="1399"/>
      <c r="RSN47" s="1399"/>
      <c r="RSO47" s="1399"/>
      <c r="RSP47" s="1399"/>
      <c r="RSQ47" s="1399"/>
      <c r="RSR47" s="1399"/>
      <c r="RSS47" s="1399"/>
      <c r="RST47" s="1399"/>
      <c r="RSU47" s="1399"/>
      <c r="RSV47" s="1399"/>
      <c r="RSW47" s="1399"/>
      <c r="RSX47" s="1399"/>
      <c r="RSY47" s="1399"/>
      <c r="RSZ47" s="1399"/>
      <c r="RTA47" s="1399"/>
      <c r="RTB47" s="1399"/>
      <c r="RTC47" s="1399"/>
      <c r="RTD47" s="1399"/>
      <c r="RTE47" s="1399"/>
      <c r="RTF47" s="1399"/>
      <c r="RTG47" s="1399"/>
      <c r="RTH47" s="1399"/>
      <c r="RTI47" s="1399"/>
      <c r="RTJ47" s="1399"/>
      <c r="RTK47" s="1399"/>
      <c r="RTL47" s="1399"/>
      <c r="RTM47" s="1399"/>
      <c r="RTN47" s="1399"/>
      <c r="RTO47" s="1399"/>
      <c r="RTP47" s="1399"/>
      <c r="RTQ47" s="1399"/>
      <c r="RTR47" s="1399"/>
      <c r="RTS47" s="1399"/>
      <c r="RTT47" s="1399"/>
      <c r="RTU47" s="1399"/>
      <c r="RTV47" s="1399"/>
      <c r="RTW47" s="1399"/>
      <c r="RTX47" s="1399"/>
      <c r="RTY47" s="1399"/>
      <c r="RTZ47" s="1399"/>
      <c r="RUA47" s="1399"/>
      <c r="RUB47" s="1399"/>
      <c r="RUC47" s="1399"/>
      <c r="RUD47" s="1399"/>
      <c r="RUE47" s="1399"/>
      <c r="RUF47" s="1399"/>
      <c r="RUG47" s="1399"/>
      <c r="RUH47" s="1399"/>
      <c r="RUI47" s="1399"/>
      <c r="RUJ47" s="1399"/>
      <c r="RUK47" s="1399"/>
      <c r="RUL47" s="1399"/>
      <c r="RUM47" s="1399"/>
      <c r="RUN47" s="1399"/>
      <c r="RUO47" s="1399"/>
      <c r="RUP47" s="1399"/>
      <c r="RUQ47" s="1399"/>
      <c r="RUR47" s="1399"/>
      <c r="RUS47" s="1399"/>
      <c r="RUT47" s="1399"/>
      <c r="RUU47" s="1399"/>
      <c r="RUV47" s="1399"/>
      <c r="RUW47" s="1399"/>
      <c r="RUX47" s="1399"/>
      <c r="RUY47" s="1399"/>
      <c r="RUZ47" s="1399"/>
      <c r="RVA47" s="1399"/>
      <c r="RVB47" s="1399"/>
      <c r="RVC47" s="1399"/>
      <c r="RVD47" s="1399"/>
      <c r="RVE47" s="1399"/>
      <c r="RVF47" s="1399"/>
      <c r="RVG47" s="1399"/>
      <c r="RVH47" s="1399"/>
      <c r="RVI47" s="1399"/>
      <c r="RVJ47" s="1399"/>
      <c r="RVK47" s="1399"/>
      <c r="RVL47" s="1399"/>
      <c r="RVM47" s="1399"/>
      <c r="RVN47" s="1399"/>
      <c r="RVO47" s="1399"/>
      <c r="RVP47" s="1399"/>
      <c r="RVQ47" s="1399"/>
      <c r="RVR47" s="1399"/>
      <c r="RVS47" s="1399"/>
      <c r="RVT47" s="1399"/>
      <c r="RVU47" s="1399"/>
      <c r="RVV47" s="1399"/>
      <c r="RVW47" s="1399"/>
      <c r="RVX47" s="1399"/>
      <c r="RVY47" s="1399"/>
      <c r="RVZ47" s="1399"/>
      <c r="RWA47" s="1399"/>
      <c r="RWB47" s="1399"/>
      <c r="RWC47" s="1399"/>
      <c r="RWD47" s="1399"/>
      <c r="RWE47" s="1399"/>
      <c r="RWF47" s="1399"/>
      <c r="RWG47" s="1399"/>
      <c r="RWH47" s="1399"/>
      <c r="RWI47" s="1399"/>
      <c r="RWJ47" s="1399"/>
      <c r="RWK47" s="1399"/>
      <c r="RWL47" s="1399"/>
      <c r="RWM47" s="1399"/>
      <c r="RWN47" s="1399"/>
      <c r="RWO47" s="1399"/>
      <c r="RWP47" s="1399"/>
      <c r="RWQ47" s="1399"/>
      <c r="RWR47" s="1399"/>
      <c r="RWS47" s="1399"/>
      <c r="RWT47" s="1399"/>
      <c r="RWU47" s="1399"/>
      <c r="RWV47" s="1399"/>
      <c r="RWW47" s="1399"/>
      <c r="RWX47" s="1399"/>
      <c r="RWY47" s="1399"/>
      <c r="RWZ47" s="1399"/>
      <c r="RXA47" s="1399"/>
      <c r="RXB47" s="1399"/>
      <c r="RXC47" s="1399"/>
      <c r="RXD47" s="1399"/>
      <c r="RXE47" s="1399"/>
      <c r="RXF47" s="1399"/>
      <c r="RXG47" s="1399"/>
      <c r="RXH47" s="1399"/>
      <c r="RXI47" s="1399"/>
      <c r="RXJ47" s="1399"/>
      <c r="RXK47" s="1399"/>
      <c r="RXL47" s="1399"/>
      <c r="RXM47" s="1399"/>
      <c r="RXN47" s="1399"/>
      <c r="RXO47" s="1399"/>
      <c r="RXP47" s="1399"/>
      <c r="RXQ47" s="1399"/>
      <c r="RXR47" s="1399"/>
      <c r="RXS47" s="1399"/>
      <c r="RXT47" s="1399"/>
      <c r="RXU47" s="1399"/>
      <c r="RXV47" s="1399"/>
      <c r="RXW47" s="1399"/>
      <c r="RXX47" s="1399"/>
      <c r="RXY47" s="1399"/>
      <c r="RXZ47" s="1399"/>
      <c r="RYA47" s="1399"/>
      <c r="RYB47" s="1399"/>
      <c r="RYC47" s="1399"/>
      <c r="RYD47" s="1399"/>
      <c r="RYE47" s="1399"/>
      <c r="RYF47" s="1399"/>
      <c r="RYG47" s="1399"/>
      <c r="RYH47" s="1399"/>
      <c r="RYI47" s="1399"/>
      <c r="RYJ47" s="1399"/>
      <c r="RYK47" s="1399"/>
      <c r="RYL47" s="1399"/>
      <c r="RYM47" s="1399"/>
      <c r="RYN47" s="1399"/>
      <c r="RYO47" s="1399"/>
      <c r="RYP47" s="1399"/>
      <c r="RYQ47" s="1399"/>
      <c r="RYR47" s="1399"/>
      <c r="RYS47" s="1399"/>
      <c r="RYT47" s="1399"/>
      <c r="RYU47" s="1399"/>
      <c r="RYV47" s="1399"/>
      <c r="RYW47" s="1399"/>
      <c r="RYX47" s="1399"/>
      <c r="RYY47" s="1399"/>
      <c r="RYZ47" s="1399"/>
      <c r="RZA47" s="1399"/>
      <c r="RZB47" s="1399"/>
      <c r="RZC47" s="1399"/>
      <c r="RZD47" s="1399"/>
      <c r="RZE47" s="1399"/>
      <c r="RZF47" s="1399"/>
      <c r="RZG47" s="1399"/>
      <c r="RZH47" s="1399"/>
      <c r="RZI47" s="1399"/>
      <c r="RZJ47" s="1399"/>
      <c r="RZK47" s="1399"/>
      <c r="RZL47" s="1399"/>
      <c r="RZM47" s="1399"/>
      <c r="RZN47" s="1399"/>
      <c r="RZO47" s="1399"/>
      <c r="RZP47" s="1399"/>
      <c r="RZQ47" s="1399"/>
      <c r="RZR47" s="1399"/>
      <c r="RZS47" s="1399"/>
      <c r="RZT47" s="1399"/>
      <c r="RZU47" s="1399"/>
      <c r="RZV47" s="1399"/>
      <c r="RZW47" s="1399"/>
      <c r="RZX47" s="1399"/>
      <c r="RZY47" s="1399"/>
      <c r="RZZ47" s="1399"/>
      <c r="SAA47" s="1399"/>
      <c r="SAB47" s="1399"/>
      <c r="SAC47" s="1399"/>
      <c r="SAD47" s="1399"/>
      <c r="SAE47" s="1399"/>
      <c r="SAF47" s="1399"/>
      <c r="SAG47" s="1399"/>
      <c r="SAH47" s="1399"/>
      <c r="SAI47" s="1399"/>
      <c r="SAJ47" s="1399"/>
      <c r="SAK47" s="1399"/>
      <c r="SAL47" s="1399"/>
      <c r="SAM47" s="1399"/>
      <c r="SAN47" s="1399"/>
      <c r="SAO47" s="1399"/>
      <c r="SAP47" s="1399"/>
      <c r="SAQ47" s="1399"/>
      <c r="SAR47" s="1399"/>
      <c r="SAS47" s="1399"/>
      <c r="SAT47" s="1399"/>
      <c r="SAU47" s="1399"/>
      <c r="SAV47" s="1399"/>
      <c r="SAW47" s="1399"/>
      <c r="SAX47" s="1399"/>
      <c r="SAY47" s="1399"/>
      <c r="SAZ47" s="1399"/>
      <c r="SBA47" s="1399"/>
      <c r="SBB47" s="1399"/>
      <c r="SBC47" s="1399"/>
      <c r="SBD47" s="1399"/>
      <c r="SBE47" s="1399"/>
      <c r="SBF47" s="1399"/>
      <c r="SBG47" s="1399"/>
      <c r="SBH47" s="1399"/>
      <c r="SBI47" s="1399"/>
      <c r="SBJ47" s="1399"/>
      <c r="SBK47" s="1399"/>
      <c r="SBL47" s="1399"/>
      <c r="SBM47" s="1399"/>
      <c r="SBN47" s="1399"/>
      <c r="SBO47" s="1399"/>
      <c r="SBP47" s="1399"/>
      <c r="SBQ47" s="1399"/>
      <c r="SBR47" s="1399"/>
      <c r="SBS47" s="1399"/>
      <c r="SBT47" s="1399"/>
      <c r="SBU47" s="1399"/>
      <c r="SBV47" s="1399"/>
      <c r="SBW47" s="1399"/>
      <c r="SBX47" s="1399"/>
      <c r="SBY47" s="1399"/>
      <c r="SBZ47" s="1399"/>
      <c r="SCA47" s="1399"/>
      <c r="SCB47" s="1399"/>
      <c r="SCC47" s="1399"/>
      <c r="SCD47" s="1399"/>
      <c r="SCE47" s="1399"/>
      <c r="SCF47" s="1399"/>
      <c r="SCG47" s="1399"/>
      <c r="SCH47" s="1399"/>
      <c r="SCI47" s="1399"/>
      <c r="SCJ47" s="1399"/>
      <c r="SCK47" s="1399"/>
      <c r="SCL47" s="1399"/>
      <c r="SCM47" s="1399"/>
      <c r="SCN47" s="1399"/>
      <c r="SCO47" s="1399"/>
      <c r="SCP47" s="1399"/>
      <c r="SCQ47" s="1399"/>
      <c r="SCR47" s="1399"/>
      <c r="SCS47" s="1399"/>
      <c r="SCT47" s="1399"/>
      <c r="SCU47" s="1399"/>
      <c r="SCV47" s="1399"/>
      <c r="SCW47" s="1399"/>
      <c r="SCX47" s="1399"/>
      <c r="SCY47" s="1399"/>
      <c r="SCZ47" s="1399"/>
      <c r="SDA47" s="1399"/>
      <c r="SDB47" s="1399"/>
      <c r="SDC47" s="1399"/>
      <c r="SDD47" s="1399"/>
      <c r="SDE47" s="1399"/>
      <c r="SDF47" s="1399"/>
      <c r="SDG47" s="1399"/>
      <c r="SDH47" s="1399"/>
      <c r="SDI47" s="1399"/>
      <c r="SDJ47" s="1399"/>
      <c r="SDK47" s="1399"/>
      <c r="SDL47" s="1399"/>
      <c r="SDM47" s="1399"/>
      <c r="SDN47" s="1399"/>
      <c r="SDO47" s="1399"/>
      <c r="SDP47" s="1399"/>
      <c r="SDQ47" s="1399"/>
      <c r="SDR47" s="1399"/>
      <c r="SDS47" s="1399"/>
      <c r="SDT47" s="1399"/>
      <c r="SDU47" s="1399"/>
      <c r="SDV47" s="1399"/>
      <c r="SDW47" s="1399"/>
      <c r="SDX47" s="1399"/>
      <c r="SDY47" s="1399"/>
      <c r="SDZ47" s="1399"/>
      <c r="SEA47" s="1399"/>
      <c r="SEB47" s="1399"/>
      <c r="SEC47" s="1399"/>
      <c r="SED47" s="1399"/>
      <c r="SEE47" s="1399"/>
      <c r="SEF47" s="1399"/>
      <c r="SEG47" s="1399"/>
      <c r="SEH47" s="1399"/>
      <c r="SEI47" s="1399"/>
      <c r="SEJ47" s="1399"/>
      <c r="SEK47" s="1399"/>
      <c r="SEL47" s="1399"/>
      <c r="SEM47" s="1399"/>
      <c r="SEN47" s="1399"/>
      <c r="SEO47" s="1399"/>
      <c r="SEP47" s="1399"/>
      <c r="SEQ47" s="1399"/>
      <c r="SER47" s="1399"/>
      <c r="SES47" s="1399"/>
      <c r="SET47" s="1399"/>
      <c r="SEU47" s="1399"/>
      <c r="SEV47" s="1399"/>
      <c r="SEW47" s="1399"/>
      <c r="SEX47" s="1399"/>
      <c r="SEY47" s="1399"/>
      <c r="SEZ47" s="1399"/>
      <c r="SFA47" s="1399"/>
      <c r="SFB47" s="1399"/>
      <c r="SFC47" s="1399"/>
      <c r="SFD47" s="1399"/>
      <c r="SFE47" s="1399"/>
      <c r="SFF47" s="1399"/>
      <c r="SFG47" s="1399"/>
      <c r="SFH47" s="1399"/>
      <c r="SFI47" s="1399"/>
      <c r="SFJ47" s="1399"/>
      <c r="SFK47" s="1399"/>
      <c r="SFL47" s="1399"/>
      <c r="SFM47" s="1399"/>
      <c r="SFN47" s="1399"/>
      <c r="SFO47" s="1399"/>
      <c r="SFP47" s="1399"/>
      <c r="SFQ47" s="1399"/>
      <c r="SFR47" s="1399"/>
      <c r="SFS47" s="1399"/>
      <c r="SFT47" s="1399"/>
      <c r="SFU47" s="1399"/>
      <c r="SFV47" s="1399"/>
      <c r="SFW47" s="1399"/>
      <c r="SFX47" s="1399"/>
      <c r="SFY47" s="1399"/>
      <c r="SFZ47" s="1399"/>
      <c r="SGA47" s="1399"/>
      <c r="SGB47" s="1399"/>
      <c r="SGC47" s="1399"/>
      <c r="SGD47" s="1399"/>
      <c r="SGE47" s="1399"/>
      <c r="SGF47" s="1399"/>
      <c r="SGG47" s="1399"/>
      <c r="SGH47" s="1399"/>
      <c r="SGI47" s="1399"/>
      <c r="SGJ47" s="1399"/>
      <c r="SGK47" s="1399"/>
      <c r="SGL47" s="1399"/>
      <c r="SGM47" s="1399"/>
      <c r="SGN47" s="1399"/>
      <c r="SGO47" s="1399"/>
      <c r="SGP47" s="1399"/>
      <c r="SGQ47" s="1399"/>
      <c r="SGR47" s="1399"/>
      <c r="SGS47" s="1399"/>
      <c r="SGT47" s="1399"/>
      <c r="SGU47" s="1399"/>
      <c r="SGV47" s="1399"/>
      <c r="SGW47" s="1399"/>
      <c r="SGX47" s="1399"/>
      <c r="SGY47" s="1399"/>
      <c r="SGZ47" s="1399"/>
      <c r="SHA47" s="1399"/>
      <c r="SHB47" s="1399"/>
      <c r="SHC47" s="1399"/>
      <c r="SHD47" s="1399"/>
      <c r="SHE47" s="1399"/>
      <c r="SHF47" s="1399"/>
      <c r="SHG47" s="1399"/>
      <c r="SHH47" s="1399"/>
      <c r="SHI47" s="1399"/>
      <c r="SHJ47" s="1399"/>
      <c r="SHK47" s="1399"/>
      <c r="SHL47" s="1399"/>
      <c r="SHM47" s="1399"/>
      <c r="SHN47" s="1399"/>
      <c r="SHO47" s="1399"/>
      <c r="SHP47" s="1399"/>
      <c r="SHQ47" s="1399"/>
      <c r="SHR47" s="1399"/>
      <c r="SHS47" s="1399"/>
      <c r="SHT47" s="1399"/>
      <c r="SHU47" s="1399"/>
      <c r="SHV47" s="1399"/>
      <c r="SHW47" s="1399"/>
      <c r="SHX47" s="1399"/>
      <c r="SHY47" s="1399"/>
      <c r="SHZ47" s="1399"/>
      <c r="SIA47" s="1399"/>
      <c r="SIB47" s="1399"/>
      <c r="SIC47" s="1399"/>
      <c r="SID47" s="1399"/>
      <c r="SIE47" s="1399"/>
      <c r="SIF47" s="1399"/>
      <c r="SIG47" s="1399"/>
      <c r="SIH47" s="1399"/>
      <c r="SII47" s="1399"/>
      <c r="SIJ47" s="1399"/>
      <c r="SIK47" s="1399"/>
      <c r="SIL47" s="1399"/>
      <c r="SIM47" s="1399"/>
      <c r="SIN47" s="1399"/>
      <c r="SIO47" s="1399"/>
      <c r="SIP47" s="1399"/>
      <c r="SIQ47" s="1399"/>
      <c r="SIR47" s="1399"/>
      <c r="SIS47" s="1399"/>
      <c r="SIT47" s="1399"/>
      <c r="SIU47" s="1399"/>
      <c r="SIV47" s="1399"/>
      <c r="SIW47" s="1399"/>
      <c r="SIX47" s="1399"/>
      <c r="SIY47" s="1399"/>
      <c r="SIZ47" s="1399"/>
      <c r="SJA47" s="1399"/>
      <c r="SJB47" s="1399"/>
      <c r="SJC47" s="1399"/>
      <c r="SJD47" s="1399"/>
      <c r="SJE47" s="1399"/>
      <c r="SJF47" s="1399"/>
      <c r="SJG47" s="1399"/>
      <c r="SJH47" s="1399"/>
      <c r="SJI47" s="1399"/>
      <c r="SJJ47" s="1399"/>
      <c r="SJK47" s="1399"/>
      <c r="SJL47" s="1399"/>
      <c r="SJM47" s="1399"/>
      <c r="SJN47" s="1399"/>
      <c r="SJO47" s="1399"/>
      <c r="SJP47" s="1399"/>
      <c r="SJQ47" s="1399"/>
      <c r="SJR47" s="1399"/>
      <c r="SJS47" s="1399"/>
      <c r="SJT47" s="1399"/>
      <c r="SJU47" s="1399"/>
      <c r="SJV47" s="1399"/>
      <c r="SJW47" s="1399"/>
      <c r="SJX47" s="1399"/>
      <c r="SJY47" s="1399"/>
      <c r="SJZ47" s="1399"/>
      <c r="SKA47" s="1399"/>
      <c r="SKB47" s="1399"/>
      <c r="SKC47" s="1399"/>
      <c r="SKD47" s="1399"/>
      <c r="SKE47" s="1399"/>
      <c r="SKF47" s="1399"/>
      <c r="SKG47" s="1399"/>
      <c r="SKH47" s="1399"/>
      <c r="SKI47" s="1399"/>
      <c r="SKJ47" s="1399"/>
      <c r="SKK47" s="1399"/>
      <c r="SKL47" s="1399"/>
      <c r="SKM47" s="1399"/>
      <c r="SKN47" s="1399"/>
      <c r="SKO47" s="1399"/>
      <c r="SKP47" s="1399"/>
      <c r="SKQ47" s="1399"/>
      <c r="SKR47" s="1399"/>
      <c r="SKS47" s="1399"/>
      <c r="SKT47" s="1399"/>
      <c r="SKU47" s="1399"/>
      <c r="SKV47" s="1399"/>
      <c r="SKW47" s="1399"/>
      <c r="SKX47" s="1399"/>
      <c r="SKY47" s="1399"/>
      <c r="SKZ47" s="1399"/>
      <c r="SLA47" s="1399"/>
      <c r="SLB47" s="1399"/>
      <c r="SLC47" s="1399"/>
      <c r="SLD47" s="1399"/>
      <c r="SLE47" s="1399"/>
      <c r="SLF47" s="1399"/>
      <c r="SLG47" s="1399"/>
      <c r="SLH47" s="1399"/>
      <c r="SLI47" s="1399"/>
      <c r="SLJ47" s="1399"/>
      <c r="SLK47" s="1399"/>
      <c r="SLL47" s="1399"/>
      <c r="SLM47" s="1399"/>
      <c r="SLN47" s="1399"/>
      <c r="SLO47" s="1399"/>
      <c r="SLP47" s="1399"/>
      <c r="SLQ47" s="1399"/>
      <c r="SLR47" s="1399"/>
      <c r="SLS47" s="1399"/>
      <c r="SLT47" s="1399"/>
      <c r="SLU47" s="1399"/>
      <c r="SLV47" s="1399"/>
      <c r="SLW47" s="1399"/>
      <c r="SLX47" s="1399"/>
      <c r="SLY47" s="1399"/>
      <c r="SLZ47" s="1399"/>
      <c r="SMA47" s="1399"/>
      <c r="SMB47" s="1399"/>
      <c r="SMC47" s="1399"/>
      <c r="SMD47" s="1399"/>
      <c r="SME47" s="1399"/>
      <c r="SMF47" s="1399"/>
      <c r="SMG47" s="1399"/>
      <c r="SMH47" s="1399"/>
      <c r="SMI47" s="1399"/>
      <c r="SMJ47" s="1399"/>
      <c r="SMK47" s="1399"/>
      <c r="SML47" s="1399"/>
      <c r="SMM47" s="1399"/>
      <c r="SMN47" s="1399"/>
      <c r="SMO47" s="1399"/>
      <c r="SMP47" s="1399"/>
      <c r="SMQ47" s="1399"/>
      <c r="SMR47" s="1399"/>
      <c r="SMS47" s="1399"/>
      <c r="SMT47" s="1399"/>
      <c r="SMU47" s="1399"/>
      <c r="SMV47" s="1399"/>
      <c r="SMW47" s="1399"/>
      <c r="SMX47" s="1399"/>
      <c r="SMY47" s="1399"/>
      <c r="SMZ47" s="1399"/>
      <c r="SNA47" s="1399"/>
      <c r="SNB47" s="1399"/>
      <c r="SNC47" s="1399"/>
      <c r="SND47" s="1399"/>
      <c r="SNE47" s="1399"/>
      <c r="SNF47" s="1399"/>
      <c r="SNG47" s="1399"/>
      <c r="SNH47" s="1399"/>
      <c r="SNI47" s="1399"/>
      <c r="SNJ47" s="1399"/>
      <c r="SNK47" s="1399"/>
      <c r="SNL47" s="1399"/>
      <c r="SNM47" s="1399"/>
      <c r="SNN47" s="1399"/>
      <c r="SNO47" s="1399"/>
      <c r="SNP47" s="1399"/>
      <c r="SNQ47" s="1399"/>
      <c r="SNR47" s="1399"/>
      <c r="SNS47" s="1399"/>
      <c r="SNT47" s="1399"/>
      <c r="SNU47" s="1399"/>
      <c r="SNV47" s="1399"/>
      <c r="SNW47" s="1399"/>
      <c r="SNX47" s="1399"/>
      <c r="SNY47" s="1399"/>
      <c r="SNZ47" s="1399"/>
      <c r="SOA47" s="1399"/>
      <c r="SOB47" s="1399"/>
      <c r="SOC47" s="1399"/>
      <c r="SOD47" s="1399"/>
      <c r="SOE47" s="1399"/>
      <c r="SOF47" s="1399"/>
      <c r="SOG47" s="1399"/>
      <c r="SOH47" s="1399"/>
      <c r="SOI47" s="1399"/>
      <c r="SOJ47" s="1399"/>
      <c r="SOK47" s="1399"/>
      <c r="SOL47" s="1399"/>
      <c r="SOM47" s="1399"/>
      <c r="SON47" s="1399"/>
      <c r="SOO47" s="1399"/>
      <c r="SOP47" s="1399"/>
      <c r="SOQ47" s="1399"/>
      <c r="SOR47" s="1399"/>
      <c r="SOS47" s="1399"/>
      <c r="SOT47" s="1399"/>
      <c r="SOU47" s="1399"/>
      <c r="SOV47" s="1399"/>
      <c r="SOW47" s="1399"/>
      <c r="SOX47" s="1399"/>
      <c r="SOY47" s="1399"/>
      <c r="SOZ47" s="1399"/>
      <c r="SPA47" s="1399"/>
      <c r="SPB47" s="1399"/>
      <c r="SPC47" s="1399"/>
      <c r="SPD47" s="1399"/>
      <c r="SPE47" s="1399"/>
      <c r="SPF47" s="1399"/>
      <c r="SPG47" s="1399"/>
      <c r="SPH47" s="1399"/>
      <c r="SPI47" s="1399"/>
      <c r="SPJ47" s="1399"/>
      <c r="SPK47" s="1399"/>
      <c r="SPL47" s="1399"/>
      <c r="SPM47" s="1399"/>
      <c r="SPN47" s="1399"/>
      <c r="SPO47" s="1399"/>
      <c r="SPP47" s="1399"/>
      <c r="SPQ47" s="1399"/>
      <c r="SPR47" s="1399"/>
      <c r="SPS47" s="1399"/>
      <c r="SPT47" s="1399"/>
      <c r="SPU47" s="1399"/>
      <c r="SPV47" s="1399"/>
      <c r="SPW47" s="1399"/>
      <c r="SPX47" s="1399"/>
      <c r="SPY47" s="1399"/>
      <c r="SPZ47" s="1399"/>
      <c r="SQA47" s="1399"/>
      <c r="SQB47" s="1399"/>
      <c r="SQC47" s="1399"/>
      <c r="SQD47" s="1399"/>
      <c r="SQE47" s="1399"/>
      <c r="SQF47" s="1399"/>
      <c r="SQG47" s="1399"/>
      <c r="SQH47" s="1399"/>
      <c r="SQI47" s="1399"/>
      <c r="SQJ47" s="1399"/>
      <c r="SQK47" s="1399"/>
      <c r="SQL47" s="1399"/>
      <c r="SQM47" s="1399"/>
      <c r="SQN47" s="1399"/>
      <c r="SQO47" s="1399"/>
      <c r="SQP47" s="1399"/>
      <c r="SQQ47" s="1399"/>
      <c r="SQR47" s="1399"/>
      <c r="SQS47" s="1399"/>
      <c r="SQT47" s="1399"/>
      <c r="SQU47" s="1399"/>
      <c r="SQV47" s="1399"/>
      <c r="SQW47" s="1399"/>
      <c r="SQX47" s="1399"/>
      <c r="SQY47" s="1399"/>
      <c r="SQZ47" s="1399"/>
      <c r="SRA47" s="1399"/>
      <c r="SRB47" s="1399"/>
      <c r="SRC47" s="1399"/>
      <c r="SRD47" s="1399"/>
      <c r="SRE47" s="1399"/>
      <c r="SRF47" s="1399"/>
      <c r="SRG47" s="1399"/>
      <c r="SRH47" s="1399"/>
      <c r="SRI47" s="1399"/>
      <c r="SRJ47" s="1399"/>
      <c r="SRK47" s="1399"/>
      <c r="SRL47" s="1399"/>
      <c r="SRM47" s="1399"/>
      <c r="SRN47" s="1399"/>
      <c r="SRO47" s="1399"/>
      <c r="SRP47" s="1399"/>
      <c r="SRQ47" s="1399"/>
      <c r="SRR47" s="1399"/>
      <c r="SRS47" s="1399"/>
      <c r="SRT47" s="1399"/>
      <c r="SRU47" s="1399"/>
      <c r="SRV47" s="1399"/>
      <c r="SRW47" s="1399"/>
      <c r="SRX47" s="1399"/>
      <c r="SRY47" s="1399"/>
      <c r="SRZ47" s="1399"/>
      <c r="SSA47" s="1399"/>
      <c r="SSB47" s="1399"/>
      <c r="SSC47" s="1399"/>
      <c r="SSD47" s="1399"/>
      <c r="SSE47" s="1399"/>
      <c r="SSF47" s="1399"/>
      <c r="SSG47" s="1399"/>
      <c r="SSH47" s="1399"/>
      <c r="SSI47" s="1399"/>
      <c r="SSJ47" s="1399"/>
      <c r="SSK47" s="1399"/>
      <c r="SSL47" s="1399"/>
      <c r="SSM47" s="1399"/>
      <c r="SSN47" s="1399"/>
      <c r="SSO47" s="1399"/>
      <c r="SSP47" s="1399"/>
      <c r="SSQ47" s="1399"/>
      <c r="SSR47" s="1399"/>
      <c r="SSS47" s="1399"/>
      <c r="SST47" s="1399"/>
      <c r="SSU47" s="1399"/>
      <c r="SSV47" s="1399"/>
      <c r="SSW47" s="1399"/>
      <c r="SSX47" s="1399"/>
      <c r="SSY47" s="1399"/>
      <c r="SSZ47" s="1399"/>
      <c r="STA47" s="1399"/>
      <c r="STB47" s="1399"/>
      <c r="STC47" s="1399"/>
      <c r="STD47" s="1399"/>
      <c r="STE47" s="1399"/>
      <c r="STF47" s="1399"/>
      <c r="STG47" s="1399"/>
      <c r="STH47" s="1399"/>
      <c r="STI47" s="1399"/>
      <c r="STJ47" s="1399"/>
      <c r="STK47" s="1399"/>
      <c r="STL47" s="1399"/>
      <c r="STM47" s="1399"/>
      <c r="STN47" s="1399"/>
      <c r="STO47" s="1399"/>
      <c r="STP47" s="1399"/>
      <c r="STQ47" s="1399"/>
      <c r="STR47" s="1399"/>
      <c r="STS47" s="1399"/>
      <c r="STT47" s="1399"/>
      <c r="STU47" s="1399"/>
      <c r="STV47" s="1399"/>
      <c r="STW47" s="1399"/>
      <c r="STX47" s="1399"/>
      <c r="STY47" s="1399"/>
      <c r="STZ47" s="1399"/>
      <c r="SUA47" s="1399"/>
      <c r="SUB47" s="1399"/>
      <c r="SUC47" s="1399"/>
      <c r="SUD47" s="1399"/>
      <c r="SUE47" s="1399"/>
      <c r="SUF47" s="1399"/>
      <c r="SUG47" s="1399"/>
      <c r="SUH47" s="1399"/>
      <c r="SUI47" s="1399"/>
      <c r="SUJ47" s="1399"/>
      <c r="SUK47" s="1399"/>
      <c r="SUL47" s="1399"/>
      <c r="SUM47" s="1399"/>
      <c r="SUN47" s="1399"/>
      <c r="SUO47" s="1399"/>
      <c r="SUP47" s="1399"/>
      <c r="SUQ47" s="1399"/>
      <c r="SUR47" s="1399"/>
      <c r="SUS47" s="1399"/>
      <c r="SUT47" s="1399"/>
      <c r="SUU47" s="1399"/>
      <c r="SUV47" s="1399"/>
      <c r="SUW47" s="1399"/>
      <c r="SUX47" s="1399"/>
      <c r="SUY47" s="1399"/>
      <c r="SUZ47" s="1399"/>
      <c r="SVA47" s="1399"/>
      <c r="SVB47" s="1399"/>
      <c r="SVC47" s="1399"/>
      <c r="SVD47" s="1399"/>
      <c r="SVE47" s="1399"/>
      <c r="SVF47" s="1399"/>
      <c r="SVG47" s="1399"/>
      <c r="SVH47" s="1399"/>
      <c r="SVI47" s="1399"/>
      <c r="SVJ47" s="1399"/>
      <c r="SVK47" s="1399"/>
      <c r="SVL47" s="1399"/>
      <c r="SVM47" s="1399"/>
      <c r="SVN47" s="1399"/>
      <c r="SVO47" s="1399"/>
      <c r="SVP47" s="1399"/>
      <c r="SVQ47" s="1399"/>
      <c r="SVR47" s="1399"/>
      <c r="SVS47" s="1399"/>
      <c r="SVT47" s="1399"/>
      <c r="SVU47" s="1399"/>
      <c r="SVV47" s="1399"/>
      <c r="SVW47" s="1399"/>
      <c r="SVX47" s="1399"/>
      <c r="SVY47" s="1399"/>
      <c r="SVZ47" s="1399"/>
      <c r="SWA47" s="1399"/>
      <c r="SWB47" s="1399"/>
      <c r="SWC47" s="1399"/>
      <c r="SWD47" s="1399"/>
      <c r="SWE47" s="1399"/>
      <c r="SWF47" s="1399"/>
      <c r="SWG47" s="1399"/>
      <c r="SWH47" s="1399"/>
      <c r="SWI47" s="1399"/>
      <c r="SWJ47" s="1399"/>
      <c r="SWK47" s="1399"/>
      <c r="SWL47" s="1399"/>
      <c r="SWM47" s="1399"/>
      <c r="SWN47" s="1399"/>
      <c r="SWO47" s="1399"/>
      <c r="SWP47" s="1399"/>
      <c r="SWQ47" s="1399"/>
      <c r="SWR47" s="1399"/>
      <c r="SWS47" s="1399"/>
      <c r="SWT47" s="1399"/>
      <c r="SWU47" s="1399"/>
      <c r="SWV47" s="1399"/>
      <c r="SWW47" s="1399"/>
      <c r="SWX47" s="1399"/>
      <c r="SWY47" s="1399"/>
      <c r="SWZ47" s="1399"/>
      <c r="SXA47" s="1399"/>
      <c r="SXB47" s="1399"/>
      <c r="SXC47" s="1399"/>
      <c r="SXD47" s="1399"/>
      <c r="SXE47" s="1399"/>
      <c r="SXF47" s="1399"/>
      <c r="SXG47" s="1399"/>
      <c r="SXH47" s="1399"/>
      <c r="SXI47" s="1399"/>
      <c r="SXJ47" s="1399"/>
      <c r="SXK47" s="1399"/>
      <c r="SXL47" s="1399"/>
      <c r="SXM47" s="1399"/>
      <c r="SXN47" s="1399"/>
      <c r="SXO47" s="1399"/>
      <c r="SXP47" s="1399"/>
      <c r="SXQ47" s="1399"/>
      <c r="SXR47" s="1399"/>
      <c r="SXS47" s="1399"/>
      <c r="SXT47" s="1399"/>
      <c r="SXU47" s="1399"/>
      <c r="SXV47" s="1399"/>
      <c r="SXW47" s="1399"/>
      <c r="SXX47" s="1399"/>
      <c r="SXY47" s="1399"/>
      <c r="SXZ47" s="1399"/>
      <c r="SYA47" s="1399"/>
      <c r="SYB47" s="1399"/>
      <c r="SYC47" s="1399"/>
      <c r="SYD47" s="1399"/>
      <c r="SYE47" s="1399"/>
      <c r="SYF47" s="1399"/>
      <c r="SYG47" s="1399"/>
      <c r="SYH47" s="1399"/>
      <c r="SYI47" s="1399"/>
      <c r="SYJ47" s="1399"/>
      <c r="SYK47" s="1399"/>
      <c r="SYL47" s="1399"/>
      <c r="SYM47" s="1399"/>
      <c r="SYN47" s="1399"/>
      <c r="SYO47" s="1399"/>
      <c r="SYP47" s="1399"/>
      <c r="SYQ47" s="1399"/>
      <c r="SYR47" s="1399"/>
      <c r="SYS47" s="1399"/>
      <c r="SYT47" s="1399"/>
      <c r="SYU47" s="1399"/>
      <c r="SYV47" s="1399"/>
      <c r="SYW47" s="1399"/>
      <c r="SYX47" s="1399"/>
      <c r="SYY47" s="1399"/>
      <c r="SYZ47" s="1399"/>
      <c r="SZA47" s="1399"/>
      <c r="SZB47" s="1399"/>
      <c r="SZC47" s="1399"/>
      <c r="SZD47" s="1399"/>
      <c r="SZE47" s="1399"/>
      <c r="SZF47" s="1399"/>
      <c r="SZG47" s="1399"/>
      <c r="SZH47" s="1399"/>
      <c r="SZI47" s="1399"/>
      <c r="SZJ47" s="1399"/>
      <c r="SZK47" s="1399"/>
      <c r="SZL47" s="1399"/>
      <c r="SZM47" s="1399"/>
      <c r="SZN47" s="1399"/>
      <c r="SZO47" s="1399"/>
      <c r="SZP47" s="1399"/>
      <c r="SZQ47" s="1399"/>
      <c r="SZR47" s="1399"/>
      <c r="SZS47" s="1399"/>
      <c r="SZT47" s="1399"/>
      <c r="SZU47" s="1399"/>
      <c r="SZV47" s="1399"/>
      <c r="SZW47" s="1399"/>
      <c r="SZX47" s="1399"/>
      <c r="SZY47" s="1399"/>
      <c r="SZZ47" s="1399"/>
      <c r="TAA47" s="1399"/>
      <c r="TAB47" s="1399"/>
      <c r="TAC47" s="1399"/>
      <c r="TAD47" s="1399"/>
      <c r="TAE47" s="1399"/>
      <c r="TAF47" s="1399"/>
      <c r="TAG47" s="1399"/>
      <c r="TAH47" s="1399"/>
      <c r="TAI47" s="1399"/>
      <c r="TAJ47" s="1399"/>
      <c r="TAK47" s="1399"/>
      <c r="TAL47" s="1399"/>
      <c r="TAM47" s="1399"/>
      <c r="TAN47" s="1399"/>
      <c r="TAO47" s="1399"/>
      <c r="TAP47" s="1399"/>
      <c r="TAQ47" s="1399"/>
      <c r="TAR47" s="1399"/>
      <c r="TAS47" s="1399"/>
      <c r="TAT47" s="1399"/>
      <c r="TAU47" s="1399"/>
      <c r="TAV47" s="1399"/>
      <c r="TAW47" s="1399"/>
      <c r="TAX47" s="1399"/>
      <c r="TAY47" s="1399"/>
      <c r="TAZ47" s="1399"/>
      <c r="TBA47" s="1399"/>
      <c r="TBB47" s="1399"/>
      <c r="TBC47" s="1399"/>
      <c r="TBD47" s="1399"/>
      <c r="TBE47" s="1399"/>
      <c r="TBF47" s="1399"/>
      <c r="TBG47" s="1399"/>
      <c r="TBH47" s="1399"/>
      <c r="TBI47" s="1399"/>
      <c r="TBJ47" s="1399"/>
      <c r="TBK47" s="1399"/>
      <c r="TBL47" s="1399"/>
      <c r="TBM47" s="1399"/>
      <c r="TBN47" s="1399"/>
      <c r="TBO47" s="1399"/>
      <c r="TBP47" s="1399"/>
      <c r="TBQ47" s="1399"/>
      <c r="TBR47" s="1399"/>
      <c r="TBS47" s="1399"/>
      <c r="TBT47" s="1399"/>
      <c r="TBU47" s="1399"/>
      <c r="TBV47" s="1399"/>
      <c r="TBW47" s="1399"/>
      <c r="TBX47" s="1399"/>
      <c r="TBY47" s="1399"/>
      <c r="TBZ47" s="1399"/>
      <c r="TCA47" s="1399"/>
      <c r="TCB47" s="1399"/>
      <c r="TCC47" s="1399"/>
      <c r="TCD47" s="1399"/>
      <c r="TCE47" s="1399"/>
      <c r="TCF47" s="1399"/>
      <c r="TCG47" s="1399"/>
      <c r="TCH47" s="1399"/>
      <c r="TCI47" s="1399"/>
      <c r="TCJ47" s="1399"/>
      <c r="TCK47" s="1399"/>
      <c r="TCL47" s="1399"/>
      <c r="TCM47" s="1399"/>
      <c r="TCN47" s="1399"/>
      <c r="TCO47" s="1399"/>
      <c r="TCP47" s="1399"/>
      <c r="TCQ47" s="1399"/>
      <c r="TCR47" s="1399"/>
      <c r="TCS47" s="1399"/>
      <c r="TCT47" s="1399"/>
      <c r="TCU47" s="1399"/>
      <c r="TCV47" s="1399"/>
      <c r="TCW47" s="1399"/>
      <c r="TCX47" s="1399"/>
      <c r="TCY47" s="1399"/>
      <c r="TCZ47" s="1399"/>
      <c r="TDA47" s="1399"/>
      <c r="TDB47" s="1399"/>
      <c r="TDC47" s="1399"/>
      <c r="TDD47" s="1399"/>
      <c r="TDE47" s="1399"/>
      <c r="TDF47" s="1399"/>
      <c r="TDG47" s="1399"/>
      <c r="TDH47" s="1399"/>
      <c r="TDI47" s="1399"/>
      <c r="TDJ47" s="1399"/>
      <c r="TDK47" s="1399"/>
      <c r="TDL47" s="1399"/>
      <c r="TDM47" s="1399"/>
      <c r="TDN47" s="1399"/>
      <c r="TDO47" s="1399"/>
      <c r="TDP47" s="1399"/>
      <c r="TDQ47" s="1399"/>
      <c r="TDR47" s="1399"/>
      <c r="TDS47" s="1399"/>
      <c r="TDT47" s="1399"/>
      <c r="TDU47" s="1399"/>
      <c r="TDV47" s="1399"/>
      <c r="TDW47" s="1399"/>
      <c r="TDX47" s="1399"/>
      <c r="TDY47" s="1399"/>
      <c r="TDZ47" s="1399"/>
      <c r="TEA47" s="1399"/>
      <c r="TEB47" s="1399"/>
      <c r="TEC47" s="1399"/>
      <c r="TED47" s="1399"/>
      <c r="TEE47" s="1399"/>
      <c r="TEF47" s="1399"/>
      <c r="TEG47" s="1399"/>
      <c r="TEH47" s="1399"/>
      <c r="TEI47" s="1399"/>
      <c r="TEJ47" s="1399"/>
      <c r="TEK47" s="1399"/>
      <c r="TEL47" s="1399"/>
      <c r="TEM47" s="1399"/>
      <c r="TEN47" s="1399"/>
      <c r="TEO47" s="1399"/>
      <c r="TEP47" s="1399"/>
      <c r="TEQ47" s="1399"/>
      <c r="TER47" s="1399"/>
      <c r="TES47" s="1399"/>
      <c r="TET47" s="1399"/>
      <c r="TEU47" s="1399"/>
      <c r="TEV47" s="1399"/>
      <c r="TEW47" s="1399"/>
      <c r="TEX47" s="1399"/>
      <c r="TEY47" s="1399"/>
      <c r="TEZ47" s="1399"/>
      <c r="TFA47" s="1399"/>
      <c r="TFB47" s="1399"/>
      <c r="TFC47" s="1399"/>
      <c r="TFD47" s="1399"/>
      <c r="TFE47" s="1399"/>
      <c r="TFF47" s="1399"/>
      <c r="TFG47" s="1399"/>
      <c r="TFH47" s="1399"/>
      <c r="TFI47" s="1399"/>
      <c r="TFJ47" s="1399"/>
      <c r="TFK47" s="1399"/>
      <c r="TFL47" s="1399"/>
      <c r="TFM47" s="1399"/>
      <c r="TFN47" s="1399"/>
      <c r="TFO47" s="1399"/>
      <c r="TFP47" s="1399"/>
      <c r="TFQ47" s="1399"/>
      <c r="TFR47" s="1399"/>
      <c r="TFS47" s="1399"/>
      <c r="TFT47" s="1399"/>
      <c r="TFU47" s="1399"/>
      <c r="TFV47" s="1399"/>
      <c r="TFW47" s="1399"/>
      <c r="TFX47" s="1399"/>
      <c r="TFY47" s="1399"/>
      <c r="TFZ47" s="1399"/>
      <c r="TGA47" s="1399"/>
      <c r="TGB47" s="1399"/>
      <c r="TGC47" s="1399"/>
      <c r="TGD47" s="1399"/>
      <c r="TGE47" s="1399"/>
      <c r="TGF47" s="1399"/>
      <c r="TGG47" s="1399"/>
      <c r="TGH47" s="1399"/>
      <c r="TGI47" s="1399"/>
      <c r="TGJ47" s="1399"/>
      <c r="TGK47" s="1399"/>
      <c r="TGL47" s="1399"/>
      <c r="TGM47" s="1399"/>
      <c r="TGN47" s="1399"/>
      <c r="TGO47" s="1399"/>
      <c r="TGP47" s="1399"/>
      <c r="TGQ47" s="1399"/>
      <c r="TGR47" s="1399"/>
      <c r="TGS47" s="1399"/>
      <c r="TGT47" s="1399"/>
      <c r="TGU47" s="1399"/>
      <c r="TGV47" s="1399"/>
      <c r="TGW47" s="1399"/>
      <c r="TGX47" s="1399"/>
      <c r="TGY47" s="1399"/>
      <c r="TGZ47" s="1399"/>
      <c r="THA47" s="1399"/>
      <c r="THB47" s="1399"/>
      <c r="THC47" s="1399"/>
      <c r="THD47" s="1399"/>
      <c r="THE47" s="1399"/>
      <c r="THF47" s="1399"/>
      <c r="THG47" s="1399"/>
      <c r="THH47" s="1399"/>
      <c r="THI47" s="1399"/>
      <c r="THJ47" s="1399"/>
      <c r="THK47" s="1399"/>
      <c r="THL47" s="1399"/>
      <c r="THM47" s="1399"/>
      <c r="THN47" s="1399"/>
      <c r="THO47" s="1399"/>
      <c r="THP47" s="1399"/>
      <c r="THQ47" s="1399"/>
      <c r="THR47" s="1399"/>
      <c r="THS47" s="1399"/>
      <c r="THT47" s="1399"/>
      <c r="THU47" s="1399"/>
      <c r="THV47" s="1399"/>
      <c r="THW47" s="1399"/>
      <c r="THX47" s="1399"/>
      <c r="THY47" s="1399"/>
      <c r="THZ47" s="1399"/>
      <c r="TIA47" s="1399"/>
      <c r="TIB47" s="1399"/>
      <c r="TIC47" s="1399"/>
      <c r="TID47" s="1399"/>
      <c r="TIE47" s="1399"/>
      <c r="TIF47" s="1399"/>
      <c r="TIG47" s="1399"/>
      <c r="TIH47" s="1399"/>
      <c r="TII47" s="1399"/>
      <c r="TIJ47" s="1399"/>
      <c r="TIK47" s="1399"/>
      <c r="TIL47" s="1399"/>
      <c r="TIM47" s="1399"/>
      <c r="TIN47" s="1399"/>
      <c r="TIO47" s="1399"/>
      <c r="TIP47" s="1399"/>
      <c r="TIQ47" s="1399"/>
      <c r="TIR47" s="1399"/>
      <c r="TIS47" s="1399"/>
      <c r="TIT47" s="1399"/>
      <c r="TIU47" s="1399"/>
      <c r="TIV47" s="1399"/>
      <c r="TIW47" s="1399"/>
      <c r="TIX47" s="1399"/>
      <c r="TIY47" s="1399"/>
      <c r="TIZ47" s="1399"/>
      <c r="TJA47" s="1399"/>
      <c r="TJB47" s="1399"/>
      <c r="TJC47" s="1399"/>
      <c r="TJD47" s="1399"/>
      <c r="TJE47" s="1399"/>
      <c r="TJF47" s="1399"/>
      <c r="TJG47" s="1399"/>
      <c r="TJH47" s="1399"/>
      <c r="TJI47" s="1399"/>
      <c r="TJJ47" s="1399"/>
      <c r="TJK47" s="1399"/>
      <c r="TJL47" s="1399"/>
      <c r="TJM47" s="1399"/>
      <c r="TJN47" s="1399"/>
      <c r="TJO47" s="1399"/>
      <c r="TJP47" s="1399"/>
      <c r="TJQ47" s="1399"/>
      <c r="TJR47" s="1399"/>
      <c r="TJS47" s="1399"/>
      <c r="TJT47" s="1399"/>
      <c r="TJU47" s="1399"/>
      <c r="TJV47" s="1399"/>
      <c r="TJW47" s="1399"/>
      <c r="TJX47" s="1399"/>
      <c r="TJY47" s="1399"/>
      <c r="TJZ47" s="1399"/>
      <c r="TKA47" s="1399"/>
      <c r="TKB47" s="1399"/>
      <c r="TKC47" s="1399"/>
      <c r="TKD47" s="1399"/>
      <c r="TKE47" s="1399"/>
      <c r="TKF47" s="1399"/>
      <c r="TKG47" s="1399"/>
      <c r="TKH47" s="1399"/>
      <c r="TKI47" s="1399"/>
      <c r="TKJ47" s="1399"/>
      <c r="TKK47" s="1399"/>
      <c r="TKL47" s="1399"/>
      <c r="TKM47" s="1399"/>
      <c r="TKN47" s="1399"/>
      <c r="TKO47" s="1399"/>
      <c r="TKP47" s="1399"/>
      <c r="TKQ47" s="1399"/>
      <c r="TKR47" s="1399"/>
      <c r="TKS47" s="1399"/>
      <c r="TKT47" s="1399"/>
      <c r="TKU47" s="1399"/>
      <c r="TKV47" s="1399"/>
      <c r="TKW47" s="1399"/>
      <c r="TKX47" s="1399"/>
      <c r="TKY47" s="1399"/>
      <c r="TKZ47" s="1399"/>
      <c r="TLA47" s="1399"/>
      <c r="TLB47" s="1399"/>
      <c r="TLC47" s="1399"/>
      <c r="TLD47" s="1399"/>
      <c r="TLE47" s="1399"/>
      <c r="TLF47" s="1399"/>
      <c r="TLG47" s="1399"/>
      <c r="TLH47" s="1399"/>
      <c r="TLI47" s="1399"/>
      <c r="TLJ47" s="1399"/>
      <c r="TLK47" s="1399"/>
      <c r="TLL47" s="1399"/>
      <c r="TLM47" s="1399"/>
      <c r="TLN47" s="1399"/>
      <c r="TLO47" s="1399"/>
      <c r="TLP47" s="1399"/>
      <c r="TLQ47" s="1399"/>
      <c r="TLR47" s="1399"/>
      <c r="TLS47" s="1399"/>
      <c r="TLT47" s="1399"/>
      <c r="TLU47" s="1399"/>
      <c r="TLV47" s="1399"/>
      <c r="TLW47" s="1399"/>
      <c r="TLX47" s="1399"/>
      <c r="TLY47" s="1399"/>
      <c r="TLZ47" s="1399"/>
      <c r="TMA47" s="1399"/>
      <c r="TMB47" s="1399"/>
      <c r="TMC47" s="1399"/>
      <c r="TMD47" s="1399"/>
      <c r="TME47" s="1399"/>
      <c r="TMF47" s="1399"/>
      <c r="TMG47" s="1399"/>
      <c r="TMH47" s="1399"/>
      <c r="TMI47" s="1399"/>
      <c r="TMJ47" s="1399"/>
      <c r="TMK47" s="1399"/>
      <c r="TML47" s="1399"/>
      <c r="TMM47" s="1399"/>
      <c r="TMN47" s="1399"/>
      <c r="TMO47" s="1399"/>
      <c r="TMP47" s="1399"/>
      <c r="TMQ47" s="1399"/>
      <c r="TMR47" s="1399"/>
      <c r="TMS47" s="1399"/>
      <c r="TMT47" s="1399"/>
      <c r="TMU47" s="1399"/>
      <c r="TMV47" s="1399"/>
      <c r="TMW47" s="1399"/>
      <c r="TMX47" s="1399"/>
      <c r="TMY47" s="1399"/>
      <c r="TMZ47" s="1399"/>
      <c r="TNA47" s="1399"/>
      <c r="TNB47" s="1399"/>
      <c r="TNC47" s="1399"/>
      <c r="TND47" s="1399"/>
      <c r="TNE47" s="1399"/>
      <c r="TNF47" s="1399"/>
      <c r="TNG47" s="1399"/>
      <c r="TNH47" s="1399"/>
      <c r="TNI47" s="1399"/>
      <c r="TNJ47" s="1399"/>
      <c r="TNK47" s="1399"/>
      <c r="TNL47" s="1399"/>
      <c r="TNM47" s="1399"/>
      <c r="TNN47" s="1399"/>
      <c r="TNO47" s="1399"/>
      <c r="TNP47" s="1399"/>
      <c r="TNQ47" s="1399"/>
      <c r="TNR47" s="1399"/>
      <c r="TNS47" s="1399"/>
      <c r="TNT47" s="1399"/>
      <c r="TNU47" s="1399"/>
      <c r="TNV47" s="1399"/>
      <c r="TNW47" s="1399"/>
      <c r="TNX47" s="1399"/>
      <c r="TNY47" s="1399"/>
      <c r="TNZ47" s="1399"/>
      <c r="TOA47" s="1399"/>
      <c r="TOB47" s="1399"/>
      <c r="TOC47" s="1399"/>
      <c r="TOD47" s="1399"/>
      <c r="TOE47" s="1399"/>
      <c r="TOF47" s="1399"/>
      <c r="TOG47" s="1399"/>
      <c r="TOH47" s="1399"/>
      <c r="TOI47" s="1399"/>
      <c r="TOJ47" s="1399"/>
      <c r="TOK47" s="1399"/>
      <c r="TOL47" s="1399"/>
      <c r="TOM47" s="1399"/>
      <c r="TON47" s="1399"/>
      <c r="TOO47" s="1399"/>
      <c r="TOP47" s="1399"/>
      <c r="TOQ47" s="1399"/>
      <c r="TOR47" s="1399"/>
      <c r="TOS47" s="1399"/>
      <c r="TOT47" s="1399"/>
      <c r="TOU47" s="1399"/>
      <c r="TOV47" s="1399"/>
      <c r="TOW47" s="1399"/>
      <c r="TOX47" s="1399"/>
      <c r="TOY47" s="1399"/>
      <c r="TOZ47" s="1399"/>
      <c r="TPA47" s="1399"/>
      <c r="TPB47" s="1399"/>
      <c r="TPC47" s="1399"/>
      <c r="TPD47" s="1399"/>
      <c r="TPE47" s="1399"/>
      <c r="TPF47" s="1399"/>
      <c r="TPG47" s="1399"/>
      <c r="TPH47" s="1399"/>
      <c r="TPI47" s="1399"/>
      <c r="TPJ47" s="1399"/>
      <c r="TPK47" s="1399"/>
      <c r="TPL47" s="1399"/>
      <c r="TPM47" s="1399"/>
      <c r="TPN47" s="1399"/>
      <c r="TPO47" s="1399"/>
      <c r="TPP47" s="1399"/>
      <c r="TPQ47" s="1399"/>
      <c r="TPR47" s="1399"/>
      <c r="TPS47" s="1399"/>
      <c r="TPT47" s="1399"/>
      <c r="TPU47" s="1399"/>
      <c r="TPV47" s="1399"/>
      <c r="TPW47" s="1399"/>
      <c r="TPX47" s="1399"/>
      <c r="TPY47" s="1399"/>
      <c r="TPZ47" s="1399"/>
      <c r="TQA47" s="1399"/>
      <c r="TQB47" s="1399"/>
      <c r="TQC47" s="1399"/>
      <c r="TQD47" s="1399"/>
      <c r="TQE47" s="1399"/>
      <c r="TQF47" s="1399"/>
      <c r="TQG47" s="1399"/>
      <c r="TQH47" s="1399"/>
      <c r="TQI47" s="1399"/>
      <c r="TQJ47" s="1399"/>
      <c r="TQK47" s="1399"/>
      <c r="TQL47" s="1399"/>
      <c r="TQM47" s="1399"/>
      <c r="TQN47" s="1399"/>
      <c r="TQO47" s="1399"/>
      <c r="TQP47" s="1399"/>
      <c r="TQQ47" s="1399"/>
      <c r="TQR47" s="1399"/>
      <c r="TQS47" s="1399"/>
      <c r="TQT47" s="1399"/>
      <c r="TQU47" s="1399"/>
      <c r="TQV47" s="1399"/>
      <c r="TQW47" s="1399"/>
      <c r="TQX47" s="1399"/>
      <c r="TQY47" s="1399"/>
      <c r="TQZ47" s="1399"/>
      <c r="TRA47" s="1399"/>
      <c r="TRB47" s="1399"/>
      <c r="TRC47" s="1399"/>
      <c r="TRD47" s="1399"/>
      <c r="TRE47" s="1399"/>
      <c r="TRF47" s="1399"/>
      <c r="TRG47" s="1399"/>
      <c r="TRH47" s="1399"/>
      <c r="TRI47" s="1399"/>
      <c r="TRJ47" s="1399"/>
      <c r="TRK47" s="1399"/>
      <c r="TRL47" s="1399"/>
      <c r="TRM47" s="1399"/>
      <c r="TRN47" s="1399"/>
      <c r="TRO47" s="1399"/>
      <c r="TRP47" s="1399"/>
      <c r="TRQ47" s="1399"/>
      <c r="TRR47" s="1399"/>
      <c r="TRS47" s="1399"/>
      <c r="TRT47" s="1399"/>
      <c r="TRU47" s="1399"/>
      <c r="TRV47" s="1399"/>
      <c r="TRW47" s="1399"/>
      <c r="TRX47" s="1399"/>
      <c r="TRY47" s="1399"/>
      <c r="TRZ47" s="1399"/>
      <c r="TSA47" s="1399"/>
      <c r="TSB47" s="1399"/>
      <c r="TSC47" s="1399"/>
      <c r="TSD47" s="1399"/>
      <c r="TSE47" s="1399"/>
      <c r="TSF47" s="1399"/>
      <c r="TSG47" s="1399"/>
      <c r="TSH47" s="1399"/>
      <c r="TSI47" s="1399"/>
      <c r="TSJ47" s="1399"/>
      <c r="TSK47" s="1399"/>
      <c r="TSL47" s="1399"/>
      <c r="TSM47" s="1399"/>
      <c r="TSN47" s="1399"/>
      <c r="TSO47" s="1399"/>
      <c r="TSP47" s="1399"/>
      <c r="TSQ47" s="1399"/>
      <c r="TSR47" s="1399"/>
      <c r="TSS47" s="1399"/>
      <c r="TST47" s="1399"/>
      <c r="TSU47" s="1399"/>
      <c r="TSV47" s="1399"/>
      <c r="TSW47" s="1399"/>
      <c r="TSX47" s="1399"/>
      <c r="TSY47" s="1399"/>
      <c r="TSZ47" s="1399"/>
      <c r="TTA47" s="1399"/>
      <c r="TTB47" s="1399"/>
      <c r="TTC47" s="1399"/>
      <c r="TTD47" s="1399"/>
      <c r="TTE47" s="1399"/>
      <c r="TTF47" s="1399"/>
      <c r="TTG47" s="1399"/>
      <c r="TTH47" s="1399"/>
      <c r="TTI47" s="1399"/>
      <c r="TTJ47" s="1399"/>
      <c r="TTK47" s="1399"/>
      <c r="TTL47" s="1399"/>
      <c r="TTM47" s="1399"/>
      <c r="TTN47" s="1399"/>
      <c r="TTO47" s="1399"/>
      <c r="TTP47" s="1399"/>
      <c r="TTQ47" s="1399"/>
      <c r="TTR47" s="1399"/>
      <c r="TTS47" s="1399"/>
      <c r="TTT47" s="1399"/>
      <c r="TTU47" s="1399"/>
      <c r="TTV47" s="1399"/>
      <c r="TTW47" s="1399"/>
      <c r="TTX47" s="1399"/>
      <c r="TTY47" s="1399"/>
      <c r="TTZ47" s="1399"/>
      <c r="TUA47" s="1399"/>
      <c r="TUB47" s="1399"/>
      <c r="TUC47" s="1399"/>
      <c r="TUD47" s="1399"/>
      <c r="TUE47" s="1399"/>
      <c r="TUF47" s="1399"/>
      <c r="TUG47" s="1399"/>
      <c r="TUH47" s="1399"/>
      <c r="TUI47" s="1399"/>
      <c r="TUJ47" s="1399"/>
      <c r="TUK47" s="1399"/>
      <c r="TUL47" s="1399"/>
      <c r="TUM47" s="1399"/>
      <c r="TUN47" s="1399"/>
      <c r="TUO47" s="1399"/>
      <c r="TUP47" s="1399"/>
      <c r="TUQ47" s="1399"/>
      <c r="TUR47" s="1399"/>
      <c r="TUS47" s="1399"/>
      <c r="TUT47" s="1399"/>
      <c r="TUU47" s="1399"/>
      <c r="TUV47" s="1399"/>
      <c r="TUW47" s="1399"/>
      <c r="TUX47" s="1399"/>
      <c r="TUY47" s="1399"/>
      <c r="TUZ47" s="1399"/>
      <c r="TVA47" s="1399"/>
      <c r="TVB47" s="1399"/>
      <c r="TVC47" s="1399"/>
      <c r="TVD47" s="1399"/>
      <c r="TVE47" s="1399"/>
      <c r="TVF47" s="1399"/>
      <c r="TVG47" s="1399"/>
      <c r="TVH47" s="1399"/>
      <c r="TVI47" s="1399"/>
      <c r="TVJ47" s="1399"/>
      <c r="TVK47" s="1399"/>
      <c r="TVL47" s="1399"/>
      <c r="TVM47" s="1399"/>
      <c r="TVN47" s="1399"/>
      <c r="TVO47" s="1399"/>
      <c r="TVP47" s="1399"/>
      <c r="TVQ47" s="1399"/>
      <c r="TVR47" s="1399"/>
      <c r="TVS47" s="1399"/>
      <c r="TVT47" s="1399"/>
      <c r="TVU47" s="1399"/>
      <c r="TVV47" s="1399"/>
      <c r="TVW47" s="1399"/>
      <c r="TVX47" s="1399"/>
      <c r="TVY47" s="1399"/>
      <c r="TVZ47" s="1399"/>
      <c r="TWA47" s="1399"/>
      <c r="TWB47" s="1399"/>
      <c r="TWC47" s="1399"/>
      <c r="TWD47" s="1399"/>
      <c r="TWE47" s="1399"/>
      <c r="TWF47" s="1399"/>
      <c r="TWG47" s="1399"/>
      <c r="TWH47" s="1399"/>
      <c r="TWI47" s="1399"/>
      <c r="TWJ47" s="1399"/>
      <c r="TWK47" s="1399"/>
      <c r="TWL47" s="1399"/>
      <c r="TWM47" s="1399"/>
      <c r="TWN47" s="1399"/>
      <c r="TWO47" s="1399"/>
      <c r="TWP47" s="1399"/>
      <c r="TWQ47" s="1399"/>
      <c r="TWR47" s="1399"/>
      <c r="TWS47" s="1399"/>
      <c r="TWT47" s="1399"/>
      <c r="TWU47" s="1399"/>
      <c r="TWV47" s="1399"/>
      <c r="TWW47" s="1399"/>
      <c r="TWX47" s="1399"/>
      <c r="TWY47" s="1399"/>
      <c r="TWZ47" s="1399"/>
      <c r="TXA47" s="1399"/>
      <c r="TXB47" s="1399"/>
      <c r="TXC47" s="1399"/>
      <c r="TXD47" s="1399"/>
      <c r="TXE47" s="1399"/>
      <c r="TXF47" s="1399"/>
      <c r="TXG47" s="1399"/>
      <c r="TXH47" s="1399"/>
      <c r="TXI47" s="1399"/>
      <c r="TXJ47" s="1399"/>
      <c r="TXK47" s="1399"/>
      <c r="TXL47" s="1399"/>
      <c r="TXM47" s="1399"/>
      <c r="TXN47" s="1399"/>
      <c r="TXO47" s="1399"/>
      <c r="TXP47" s="1399"/>
      <c r="TXQ47" s="1399"/>
      <c r="TXR47" s="1399"/>
      <c r="TXS47" s="1399"/>
      <c r="TXT47" s="1399"/>
      <c r="TXU47" s="1399"/>
      <c r="TXV47" s="1399"/>
      <c r="TXW47" s="1399"/>
      <c r="TXX47" s="1399"/>
      <c r="TXY47" s="1399"/>
      <c r="TXZ47" s="1399"/>
      <c r="TYA47" s="1399"/>
      <c r="TYB47" s="1399"/>
      <c r="TYC47" s="1399"/>
      <c r="TYD47" s="1399"/>
      <c r="TYE47" s="1399"/>
      <c r="TYF47" s="1399"/>
      <c r="TYG47" s="1399"/>
      <c r="TYH47" s="1399"/>
      <c r="TYI47" s="1399"/>
      <c r="TYJ47" s="1399"/>
      <c r="TYK47" s="1399"/>
      <c r="TYL47" s="1399"/>
      <c r="TYM47" s="1399"/>
      <c r="TYN47" s="1399"/>
      <c r="TYO47" s="1399"/>
      <c r="TYP47" s="1399"/>
      <c r="TYQ47" s="1399"/>
      <c r="TYR47" s="1399"/>
      <c r="TYS47" s="1399"/>
      <c r="TYT47" s="1399"/>
      <c r="TYU47" s="1399"/>
      <c r="TYV47" s="1399"/>
      <c r="TYW47" s="1399"/>
      <c r="TYX47" s="1399"/>
      <c r="TYY47" s="1399"/>
      <c r="TYZ47" s="1399"/>
      <c r="TZA47" s="1399"/>
      <c r="TZB47" s="1399"/>
      <c r="TZC47" s="1399"/>
      <c r="TZD47" s="1399"/>
      <c r="TZE47" s="1399"/>
      <c r="TZF47" s="1399"/>
      <c r="TZG47" s="1399"/>
      <c r="TZH47" s="1399"/>
      <c r="TZI47" s="1399"/>
      <c r="TZJ47" s="1399"/>
      <c r="TZK47" s="1399"/>
      <c r="TZL47" s="1399"/>
      <c r="TZM47" s="1399"/>
      <c r="TZN47" s="1399"/>
      <c r="TZO47" s="1399"/>
      <c r="TZP47" s="1399"/>
      <c r="TZQ47" s="1399"/>
      <c r="TZR47" s="1399"/>
      <c r="TZS47" s="1399"/>
      <c r="TZT47" s="1399"/>
      <c r="TZU47" s="1399"/>
      <c r="TZV47" s="1399"/>
      <c r="TZW47" s="1399"/>
      <c r="TZX47" s="1399"/>
      <c r="TZY47" s="1399"/>
      <c r="TZZ47" s="1399"/>
      <c r="UAA47" s="1399"/>
      <c r="UAB47" s="1399"/>
      <c r="UAC47" s="1399"/>
      <c r="UAD47" s="1399"/>
      <c r="UAE47" s="1399"/>
      <c r="UAF47" s="1399"/>
      <c r="UAG47" s="1399"/>
      <c r="UAH47" s="1399"/>
      <c r="UAI47" s="1399"/>
      <c r="UAJ47" s="1399"/>
      <c r="UAK47" s="1399"/>
      <c r="UAL47" s="1399"/>
      <c r="UAM47" s="1399"/>
      <c r="UAN47" s="1399"/>
      <c r="UAO47" s="1399"/>
      <c r="UAP47" s="1399"/>
      <c r="UAQ47" s="1399"/>
      <c r="UAR47" s="1399"/>
      <c r="UAS47" s="1399"/>
      <c r="UAT47" s="1399"/>
      <c r="UAU47" s="1399"/>
      <c r="UAV47" s="1399"/>
      <c r="UAW47" s="1399"/>
      <c r="UAX47" s="1399"/>
      <c r="UAY47" s="1399"/>
      <c r="UAZ47" s="1399"/>
      <c r="UBA47" s="1399"/>
      <c r="UBB47" s="1399"/>
      <c r="UBC47" s="1399"/>
      <c r="UBD47" s="1399"/>
      <c r="UBE47" s="1399"/>
      <c r="UBF47" s="1399"/>
      <c r="UBG47" s="1399"/>
      <c r="UBH47" s="1399"/>
      <c r="UBI47" s="1399"/>
      <c r="UBJ47" s="1399"/>
      <c r="UBK47" s="1399"/>
      <c r="UBL47" s="1399"/>
      <c r="UBM47" s="1399"/>
      <c r="UBN47" s="1399"/>
      <c r="UBO47" s="1399"/>
      <c r="UBP47" s="1399"/>
      <c r="UBQ47" s="1399"/>
      <c r="UBR47" s="1399"/>
      <c r="UBS47" s="1399"/>
      <c r="UBT47" s="1399"/>
      <c r="UBU47" s="1399"/>
      <c r="UBV47" s="1399"/>
      <c r="UBW47" s="1399"/>
      <c r="UBX47" s="1399"/>
      <c r="UBY47" s="1399"/>
      <c r="UBZ47" s="1399"/>
      <c r="UCA47" s="1399"/>
      <c r="UCB47" s="1399"/>
      <c r="UCC47" s="1399"/>
      <c r="UCD47" s="1399"/>
      <c r="UCE47" s="1399"/>
      <c r="UCF47" s="1399"/>
      <c r="UCG47" s="1399"/>
      <c r="UCH47" s="1399"/>
      <c r="UCI47" s="1399"/>
      <c r="UCJ47" s="1399"/>
      <c r="UCK47" s="1399"/>
      <c r="UCL47" s="1399"/>
      <c r="UCM47" s="1399"/>
      <c r="UCN47" s="1399"/>
      <c r="UCO47" s="1399"/>
      <c r="UCP47" s="1399"/>
      <c r="UCQ47" s="1399"/>
      <c r="UCR47" s="1399"/>
      <c r="UCS47" s="1399"/>
      <c r="UCT47" s="1399"/>
      <c r="UCU47" s="1399"/>
      <c r="UCV47" s="1399"/>
      <c r="UCW47" s="1399"/>
      <c r="UCX47" s="1399"/>
      <c r="UCY47" s="1399"/>
      <c r="UCZ47" s="1399"/>
      <c r="UDA47" s="1399"/>
      <c r="UDB47" s="1399"/>
      <c r="UDC47" s="1399"/>
      <c r="UDD47" s="1399"/>
      <c r="UDE47" s="1399"/>
      <c r="UDF47" s="1399"/>
      <c r="UDG47" s="1399"/>
      <c r="UDH47" s="1399"/>
      <c r="UDI47" s="1399"/>
      <c r="UDJ47" s="1399"/>
      <c r="UDK47" s="1399"/>
      <c r="UDL47" s="1399"/>
      <c r="UDM47" s="1399"/>
      <c r="UDN47" s="1399"/>
      <c r="UDO47" s="1399"/>
      <c r="UDP47" s="1399"/>
      <c r="UDQ47" s="1399"/>
      <c r="UDR47" s="1399"/>
      <c r="UDS47" s="1399"/>
      <c r="UDT47" s="1399"/>
      <c r="UDU47" s="1399"/>
      <c r="UDV47" s="1399"/>
      <c r="UDW47" s="1399"/>
      <c r="UDX47" s="1399"/>
      <c r="UDY47" s="1399"/>
      <c r="UDZ47" s="1399"/>
      <c r="UEA47" s="1399"/>
      <c r="UEB47" s="1399"/>
      <c r="UEC47" s="1399"/>
      <c r="UED47" s="1399"/>
      <c r="UEE47" s="1399"/>
      <c r="UEF47" s="1399"/>
      <c r="UEG47" s="1399"/>
      <c r="UEH47" s="1399"/>
      <c r="UEI47" s="1399"/>
      <c r="UEJ47" s="1399"/>
      <c r="UEK47" s="1399"/>
      <c r="UEL47" s="1399"/>
      <c r="UEM47" s="1399"/>
      <c r="UEN47" s="1399"/>
      <c r="UEO47" s="1399"/>
      <c r="UEP47" s="1399"/>
      <c r="UEQ47" s="1399"/>
      <c r="UER47" s="1399"/>
      <c r="UES47" s="1399"/>
      <c r="UET47" s="1399"/>
      <c r="UEU47" s="1399"/>
      <c r="UEV47" s="1399"/>
      <c r="UEW47" s="1399"/>
      <c r="UEX47" s="1399"/>
      <c r="UEY47" s="1399"/>
      <c r="UEZ47" s="1399"/>
      <c r="UFA47" s="1399"/>
      <c r="UFB47" s="1399"/>
      <c r="UFC47" s="1399"/>
      <c r="UFD47" s="1399"/>
      <c r="UFE47" s="1399"/>
      <c r="UFF47" s="1399"/>
      <c r="UFG47" s="1399"/>
      <c r="UFH47" s="1399"/>
      <c r="UFI47" s="1399"/>
      <c r="UFJ47" s="1399"/>
      <c r="UFK47" s="1399"/>
      <c r="UFL47" s="1399"/>
      <c r="UFM47" s="1399"/>
      <c r="UFN47" s="1399"/>
      <c r="UFO47" s="1399"/>
      <c r="UFP47" s="1399"/>
      <c r="UFQ47" s="1399"/>
      <c r="UFR47" s="1399"/>
      <c r="UFS47" s="1399"/>
      <c r="UFT47" s="1399"/>
      <c r="UFU47" s="1399"/>
      <c r="UFV47" s="1399"/>
      <c r="UFW47" s="1399"/>
      <c r="UFX47" s="1399"/>
      <c r="UFY47" s="1399"/>
      <c r="UFZ47" s="1399"/>
      <c r="UGA47" s="1399"/>
      <c r="UGB47" s="1399"/>
      <c r="UGC47" s="1399"/>
      <c r="UGD47" s="1399"/>
      <c r="UGE47" s="1399"/>
      <c r="UGF47" s="1399"/>
      <c r="UGG47" s="1399"/>
      <c r="UGH47" s="1399"/>
      <c r="UGI47" s="1399"/>
      <c r="UGJ47" s="1399"/>
      <c r="UGK47" s="1399"/>
      <c r="UGL47" s="1399"/>
      <c r="UGM47" s="1399"/>
      <c r="UGN47" s="1399"/>
      <c r="UGO47" s="1399"/>
      <c r="UGP47" s="1399"/>
      <c r="UGQ47" s="1399"/>
      <c r="UGR47" s="1399"/>
      <c r="UGS47" s="1399"/>
      <c r="UGT47" s="1399"/>
      <c r="UGU47" s="1399"/>
      <c r="UGV47" s="1399"/>
      <c r="UGW47" s="1399"/>
      <c r="UGX47" s="1399"/>
      <c r="UGY47" s="1399"/>
      <c r="UGZ47" s="1399"/>
      <c r="UHA47" s="1399"/>
      <c r="UHB47" s="1399"/>
      <c r="UHC47" s="1399"/>
      <c r="UHD47" s="1399"/>
      <c r="UHE47" s="1399"/>
      <c r="UHF47" s="1399"/>
      <c r="UHG47" s="1399"/>
      <c r="UHH47" s="1399"/>
      <c r="UHI47" s="1399"/>
      <c r="UHJ47" s="1399"/>
      <c r="UHK47" s="1399"/>
      <c r="UHL47" s="1399"/>
      <c r="UHM47" s="1399"/>
      <c r="UHN47" s="1399"/>
      <c r="UHO47" s="1399"/>
      <c r="UHP47" s="1399"/>
      <c r="UHQ47" s="1399"/>
      <c r="UHR47" s="1399"/>
      <c r="UHS47" s="1399"/>
      <c r="UHT47" s="1399"/>
      <c r="UHU47" s="1399"/>
      <c r="UHV47" s="1399"/>
      <c r="UHW47" s="1399"/>
      <c r="UHX47" s="1399"/>
      <c r="UHY47" s="1399"/>
      <c r="UHZ47" s="1399"/>
      <c r="UIA47" s="1399"/>
      <c r="UIB47" s="1399"/>
      <c r="UIC47" s="1399"/>
      <c r="UID47" s="1399"/>
      <c r="UIE47" s="1399"/>
      <c r="UIF47" s="1399"/>
      <c r="UIG47" s="1399"/>
      <c r="UIH47" s="1399"/>
      <c r="UII47" s="1399"/>
      <c r="UIJ47" s="1399"/>
      <c r="UIK47" s="1399"/>
      <c r="UIL47" s="1399"/>
      <c r="UIM47" s="1399"/>
      <c r="UIN47" s="1399"/>
      <c r="UIO47" s="1399"/>
      <c r="UIP47" s="1399"/>
      <c r="UIQ47" s="1399"/>
      <c r="UIR47" s="1399"/>
      <c r="UIS47" s="1399"/>
      <c r="UIT47" s="1399"/>
      <c r="UIU47" s="1399"/>
      <c r="UIV47" s="1399"/>
      <c r="UIW47" s="1399"/>
      <c r="UIX47" s="1399"/>
      <c r="UIY47" s="1399"/>
      <c r="UIZ47" s="1399"/>
      <c r="UJA47" s="1399"/>
      <c r="UJB47" s="1399"/>
      <c r="UJC47" s="1399"/>
      <c r="UJD47" s="1399"/>
      <c r="UJE47" s="1399"/>
      <c r="UJF47" s="1399"/>
      <c r="UJG47" s="1399"/>
      <c r="UJH47" s="1399"/>
      <c r="UJI47" s="1399"/>
      <c r="UJJ47" s="1399"/>
      <c r="UJK47" s="1399"/>
      <c r="UJL47" s="1399"/>
      <c r="UJM47" s="1399"/>
      <c r="UJN47" s="1399"/>
      <c r="UJO47" s="1399"/>
      <c r="UJP47" s="1399"/>
      <c r="UJQ47" s="1399"/>
      <c r="UJR47" s="1399"/>
      <c r="UJS47" s="1399"/>
      <c r="UJT47" s="1399"/>
      <c r="UJU47" s="1399"/>
      <c r="UJV47" s="1399"/>
      <c r="UJW47" s="1399"/>
      <c r="UJX47" s="1399"/>
      <c r="UJY47" s="1399"/>
      <c r="UJZ47" s="1399"/>
      <c r="UKA47" s="1399"/>
      <c r="UKB47" s="1399"/>
      <c r="UKC47" s="1399"/>
      <c r="UKD47" s="1399"/>
      <c r="UKE47" s="1399"/>
      <c r="UKF47" s="1399"/>
      <c r="UKG47" s="1399"/>
      <c r="UKH47" s="1399"/>
      <c r="UKI47" s="1399"/>
      <c r="UKJ47" s="1399"/>
      <c r="UKK47" s="1399"/>
      <c r="UKL47" s="1399"/>
      <c r="UKM47" s="1399"/>
      <c r="UKN47" s="1399"/>
      <c r="UKO47" s="1399"/>
      <c r="UKP47" s="1399"/>
      <c r="UKQ47" s="1399"/>
      <c r="UKR47" s="1399"/>
      <c r="UKS47" s="1399"/>
      <c r="UKT47" s="1399"/>
      <c r="UKU47" s="1399"/>
      <c r="UKV47" s="1399"/>
      <c r="UKW47" s="1399"/>
      <c r="UKX47" s="1399"/>
      <c r="UKY47" s="1399"/>
      <c r="UKZ47" s="1399"/>
      <c r="ULA47" s="1399"/>
      <c r="ULB47" s="1399"/>
      <c r="ULC47" s="1399"/>
      <c r="ULD47" s="1399"/>
      <c r="ULE47" s="1399"/>
      <c r="ULF47" s="1399"/>
      <c r="ULG47" s="1399"/>
      <c r="ULH47" s="1399"/>
      <c r="ULI47" s="1399"/>
      <c r="ULJ47" s="1399"/>
      <c r="ULK47" s="1399"/>
      <c r="ULL47" s="1399"/>
      <c r="ULM47" s="1399"/>
      <c r="ULN47" s="1399"/>
      <c r="ULO47" s="1399"/>
      <c r="ULP47" s="1399"/>
      <c r="ULQ47" s="1399"/>
      <c r="ULR47" s="1399"/>
      <c r="ULS47" s="1399"/>
      <c r="ULT47" s="1399"/>
      <c r="ULU47" s="1399"/>
      <c r="ULV47" s="1399"/>
      <c r="ULW47" s="1399"/>
      <c r="ULX47" s="1399"/>
      <c r="ULY47" s="1399"/>
      <c r="ULZ47" s="1399"/>
      <c r="UMA47" s="1399"/>
      <c r="UMB47" s="1399"/>
      <c r="UMC47" s="1399"/>
      <c r="UMD47" s="1399"/>
      <c r="UME47" s="1399"/>
      <c r="UMF47" s="1399"/>
      <c r="UMG47" s="1399"/>
      <c r="UMH47" s="1399"/>
      <c r="UMI47" s="1399"/>
      <c r="UMJ47" s="1399"/>
      <c r="UMK47" s="1399"/>
      <c r="UML47" s="1399"/>
      <c r="UMM47" s="1399"/>
      <c r="UMN47" s="1399"/>
      <c r="UMO47" s="1399"/>
      <c r="UMP47" s="1399"/>
      <c r="UMQ47" s="1399"/>
      <c r="UMR47" s="1399"/>
      <c r="UMS47" s="1399"/>
      <c r="UMT47" s="1399"/>
      <c r="UMU47" s="1399"/>
      <c r="UMV47" s="1399"/>
      <c r="UMW47" s="1399"/>
      <c r="UMX47" s="1399"/>
      <c r="UMY47" s="1399"/>
      <c r="UMZ47" s="1399"/>
      <c r="UNA47" s="1399"/>
      <c r="UNB47" s="1399"/>
      <c r="UNC47" s="1399"/>
      <c r="UND47" s="1399"/>
      <c r="UNE47" s="1399"/>
      <c r="UNF47" s="1399"/>
      <c r="UNG47" s="1399"/>
      <c r="UNH47" s="1399"/>
      <c r="UNI47" s="1399"/>
      <c r="UNJ47" s="1399"/>
      <c r="UNK47" s="1399"/>
      <c r="UNL47" s="1399"/>
      <c r="UNM47" s="1399"/>
      <c r="UNN47" s="1399"/>
      <c r="UNO47" s="1399"/>
      <c r="UNP47" s="1399"/>
      <c r="UNQ47" s="1399"/>
      <c r="UNR47" s="1399"/>
      <c r="UNS47" s="1399"/>
      <c r="UNT47" s="1399"/>
      <c r="UNU47" s="1399"/>
      <c r="UNV47" s="1399"/>
      <c r="UNW47" s="1399"/>
      <c r="UNX47" s="1399"/>
      <c r="UNY47" s="1399"/>
      <c r="UNZ47" s="1399"/>
      <c r="UOA47" s="1399"/>
      <c r="UOB47" s="1399"/>
      <c r="UOC47" s="1399"/>
      <c r="UOD47" s="1399"/>
      <c r="UOE47" s="1399"/>
      <c r="UOF47" s="1399"/>
      <c r="UOG47" s="1399"/>
      <c r="UOH47" s="1399"/>
      <c r="UOI47" s="1399"/>
      <c r="UOJ47" s="1399"/>
      <c r="UOK47" s="1399"/>
      <c r="UOL47" s="1399"/>
      <c r="UOM47" s="1399"/>
      <c r="UON47" s="1399"/>
      <c r="UOO47" s="1399"/>
      <c r="UOP47" s="1399"/>
      <c r="UOQ47" s="1399"/>
      <c r="UOR47" s="1399"/>
      <c r="UOS47" s="1399"/>
      <c r="UOT47" s="1399"/>
      <c r="UOU47" s="1399"/>
      <c r="UOV47" s="1399"/>
      <c r="UOW47" s="1399"/>
      <c r="UOX47" s="1399"/>
      <c r="UOY47" s="1399"/>
      <c r="UOZ47" s="1399"/>
      <c r="UPA47" s="1399"/>
      <c r="UPB47" s="1399"/>
      <c r="UPC47" s="1399"/>
      <c r="UPD47" s="1399"/>
      <c r="UPE47" s="1399"/>
      <c r="UPF47" s="1399"/>
      <c r="UPG47" s="1399"/>
      <c r="UPH47" s="1399"/>
      <c r="UPI47" s="1399"/>
      <c r="UPJ47" s="1399"/>
      <c r="UPK47" s="1399"/>
      <c r="UPL47" s="1399"/>
      <c r="UPM47" s="1399"/>
      <c r="UPN47" s="1399"/>
      <c r="UPO47" s="1399"/>
      <c r="UPP47" s="1399"/>
      <c r="UPQ47" s="1399"/>
      <c r="UPR47" s="1399"/>
      <c r="UPS47" s="1399"/>
      <c r="UPT47" s="1399"/>
      <c r="UPU47" s="1399"/>
      <c r="UPV47" s="1399"/>
      <c r="UPW47" s="1399"/>
      <c r="UPX47" s="1399"/>
      <c r="UPY47" s="1399"/>
      <c r="UPZ47" s="1399"/>
      <c r="UQA47" s="1399"/>
      <c r="UQB47" s="1399"/>
      <c r="UQC47" s="1399"/>
      <c r="UQD47" s="1399"/>
      <c r="UQE47" s="1399"/>
      <c r="UQF47" s="1399"/>
      <c r="UQG47" s="1399"/>
      <c r="UQH47" s="1399"/>
      <c r="UQI47" s="1399"/>
      <c r="UQJ47" s="1399"/>
      <c r="UQK47" s="1399"/>
      <c r="UQL47" s="1399"/>
      <c r="UQM47" s="1399"/>
      <c r="UQN47" s="1399"/>
      <c r="UQO47" s="1399"/>
      <c r="UQP47" s="1399"/>
      <c r="UQQ47" s="1399"/>
      <c r="UQR47" s="1399"/>
      <c r="UQS47" s="1399"/>
      <c r="UQT47" s="1399"/>
      <c r="UQU47" s="1399"/>
      <c r="UQV47" s="1399"/>
      <c r="UQW47" s="1399"/>
      <c r="UQX47" s="1399"/>
      <c r="UQY47" s="1399"/>
      <c r="UQZ47" s="1399"/>
      <c r="URA47" s="1399"/>
      <c r="URB47" s="1399"/>
      <c r="URC47" s="1399"/>
      <c r="URD47" s="1399"/>
      <c r="URE47" s="1399"/>
      <c r="URF47" s="1399"/>
      <c r="URG47" s="1399"/>
      <c r="URH47" s="1399"/>
      <c r="URI47" s="1399"/>
      <c r="URJ47" s="1399"/>
      <c r="URK47" s="1399"/>
      <c r="URL47" s="1399"/>
      <c r="URM47" s="1399"/>
      <c r="URN47" s="1399"/>
      <c r="URO47" s="1399"/>
      <c r="URP47" s="1399"/>
      <c r="URQ47" s="1399"/>
      <c r="URR47" s="1399"/>
      <c r="URS47" s="1399"/>
      <c r="URT47" s="1399"/>
      <c r="URU47" s="1399"/>
      <c r="URV47" s="1399"/>
      <c r="URW47" s="1399"/>
      <c r="URX47" s="1399"/>
      <c r="URY47" s="1399"/>
      <c r="URZ47" s="1399"/>
      <c r="USA47" s="1399"/>
      <c r="USB47" s="1399"/>
      <c r="USC47" s="1399"/>
      <c r="USD47" s="1399"/>
      <c r="USE47" s="1399"/>
      <c r="USF47" s="1399"/>
      <c r="USG47" s="1399"/>
      <c r="USH47" s="1399"/>
      <c r="USI47" s="1399"/>
      <c r="USJ47" s="1399"/>
      <c r="USK47" s="1399"/>
      <c r="USL47" s="1399"/>
      <c r="USM47" s="1399"/>
      <c r="USN47" s="1399"/>
      <c r="USO47" s="1399"/>
      <c r="USP47" s="1399"/>
      <c r="USQ47" s="1399"/>
      <c r="USR47" s="1399"/>
      <c r="USS47" s="1399"/>
      <c r="UST47" s="1399"/>
      <c r="USU47" s="1399"/>
      <c r="USV47" s="1399"/>
      <c r="USW47" s="1399"/>
      <c r="USX47" s="1399"/>
      <c r="USY47" s="1399"/>
      <c r="USZ47" s="1399"/>
      <c r="UTA47" s="1399"/>
      <c r="UTB47" s="1399"/>
      <c r="UTC47" s="1399"/>
      <c r="UTD47" s="1399"/>
      <c r="UTE47" s="1399"/>
      <c r="UTF47" s="1399"/>
      <c r="UTG47" s="1399"/>
      <c r="UTH47" s="1399"/>
      <c r="UTI47" s="1399"/>
      <c r="UTJ47" s="1399"/>
      <c r="UTK47" s="1399"/>
      <c r="UTL47" s="1399"/>
      <c r="UTM47" s="1399"/>
      <c r="UTN47" s="1399"/>
      <c r="UTO47" s="1399"/>
      <c r="UTP47" s="1399"/>
      <c r="UTQ47" s="1399"/>
      <c r="UTR47" s="1399"/>
      <c r="UTS47" s="1399"/>
      <c r="UTT47" s="1399"/>
      <c r="UTU47" s="1399"/>
      <c r="UTV47" s="1399"/>
      <c r="UTW47" s="1399"/>
      <c r="UTX47" s="1399"/>
      <c r="UTY47" s="1399"/>
      <c r="UTZ47" s="1399"/>
      <c r="UUA47" s="1399"/>
      <c r="UUB47" s="1399"/>
      <c r="UUC47" s="1399"/>
      <c r="UUD47" s="1399"/>
      <c r="UUE47" s="1399"/>
      <c r="UUF47" s="1399"/>
      <c r="UUG47" s="1399"/>
      <c r="UUH47" s="1399"/>
      <c r="UUI47" s="1399"/>
      <c r="UUJ47" s="1399"/>
      <c r="UUK47" s="1399"/>
      <c r="UUL47" s="1399"/>
      <c r="UUM47" s="1399"/>
      <c r="UUN47" s="1399"/>
      <c r="UUO47" s="1399"/>
      <c r="UUP47" s="1399"/>
      <c r="UUQ47" s="1399"/>
      <c r="UUR47" s="1399"/>
      <c r="UUS47" s="1399"/>
      <c r="UUT47" s="1399"/>
      <c r="UUU47" s="1399"/>
      <c r="UUV47" s="1399"/>
      <c r="UUW47" s="1399"/>
      <c r="UUX47" s="1399"/>
      <c r="UUY47" s="1399"/>
      <c r="UUZ47" s="1399"/>
      <c r="UVA47" s="1399"/>
      <c r="UVB47" s="1399"/>
      <c r="UVC47" s="1399"/>
      <c r="UVD47" s="1399"/>
      <c r="UVE47" s="1399"/>
      <c r="UVF47" s="1399"/>
      <c r="UVG47" s="1399"/>
      <c r="UVH47" s="1399"/>
      <c r="UVI47" s="1399"/>
      <c r="UVJ47" s="1399"/>
      <c r="UVK47" s="1399"/>
      <c r="UVL47" s="1399"/>
      <c r="UVM47" s="1399"/>
      <c r="UVN47" s="1399"/>
      <c r="UVO47" s="1399"/>
      <c r="UVP47" s="1399"/>
      <c r="UVQ47" s="1399"/>
      <c r="UVR47" s="1399"/>
      <c r="UVS47" s="1399"/>
      <c r="UVT47" s="1399"/>
      <c r="UVU47" s="1399"/>
      <c r="UVV47" s="1399"/>
      <c r="UVW47" s="1399"/>
      <c r="UVX47" s="1399"/>
      <c r="UVY47" s="1399"/>
      <c r="UVZ47" s="1399"/>
      <c r="UWA47" s="1399"/>
      <c r="UWB47" s="1399"/>
      <c r="UWC47" s="1399"/>
      <c r="UWD47" s="1399"/>
      <c r="UWE47" s="1399"/>
      <c r="UWF47" s="1399"/>
      <c r="UWG47" s="1399"/>
      <c r="UWH47" s="1399"/>
      <c r="UWI47" s="1399"/>
      <c r="UWJ47" s="1399"/>
      <c r="UWK47" s="1399"/>
      <c r="UWL47" s="1399"/>
      <c r="UWM47" s="1399"/>
      <c r="UWN47" s="1399"/>
      <c r="UWO47" s="1399"/>
      <c r="UWP47" s="1399"/>
      <c r="UWQ47" s="1399"/>
      <c r="UWR47" s="1399"/>
      <c r="UWS47" s="1399"/>
      <c r="UWT47" s="1399"/>
      <c r="UWU47" s="1399"/>
      <c r="UWV47" s="1399"/>
      <c r="UWW47" s="1399"/>
      <c r="UWX47" s="1399"/>
      <c r="UWY47" s="1399"/>
      <c r="UWZ47" s="1399"/>
      <c r="UXA47" s="1399"/>
      <c r="UXB47" s="1399"/>
      <c r="UXC47" s="1399"/>
      <c r="UXD47" s="1399"/>
      <c r="UXE47" s="1399"/>
      <c r="UXF47" s="1399"/>
      <c r="UXG47" s="1399"/>
      <c r="UXH47" s="1399"/>
      <c r="UXI47" s="1399"/>
      <c r="UXJ47" s="1399"/>
      <c r="UXK47" s="1399"/>
      <c r="UXL47" s="1399"/>
      <c r="UXM47" s="1399"/>
      <c r="UXN47" s="1399"/>
      <c r="UXO47" s="1399"/>
      <c r="UXP47" s="1399"/>
      <c r="UXQ47" s="1399"/>
      <c r="UXR47" s="1399"/>
      <c r="UXS47" s="1399"/>
      <c r="UXT47" s="1399"/>
      <c r="UXU47" s="1399"/>
      <c r="UXV47" s="1399"/>
      <c r="UXW47" s="1399"/>
      <c r="UXX47" s="1399"/>
      <c r="UXY47" s="1399"/>
      <c r="UXZ47" s="1399"/>
      <c r="UYA47" s="1399"/>
      <c r="UYB47" s="1399"/>
      <c r="UYC47" s="1399"/>
      <c r="UYD47" s="1399"/>
      <c r="UYE47" s="1399"/>
      <c r="UYF47" s="1399"/>
      <c r="UYG47" s="1399"/>
      <c r="UYH47" s="1399"/>
      <c r="UYI47" s="1399"/>
      <c r="UYJ47" s="1399"/>
      <c r="UYK47" s="1399"/>
      <c r="UYL47" s="1399"/>
      <c r="UYM47" s="1399"/>
      <c r="UYN47" s="1399"/>
      <c r="UYO47" s="1399"/>
      <c r="UYP47" s="1399"/>
      <c r="UYQ47" s="1399"/>
      <c r="UYR47" s="1399"/>
      <c r="UYS47" s="1399"/>
      <c r="UYT47" s="1399"/>
      <c r="UYU47" s="1399"/>
      <c r="UYV47" s="1399"/>
      <c r="UYW47" s="1399"/>
      <c r="UYX47" s="1399"/>
      <c r="UYY47" s="1399"/>
      <c r="UYZ47" s="1399"/>
      <c r="UZA47" s="1399"/>
      <c r="UZB47" s="1399"/>
      <c r="UZC47" s="1399"/>
      <c r="UZD47" s="1399"/>
      <c r="UZE47" s="1399"/>
      <c r="UZF47" s="1399"/>
      <c r="UZG47" s="1399"/>
      <c r="UZH47" s="1399"/>
      <c r="UZI47" s="1399"/>
      <c r="UZJ47" s="1399"/>
      <c r="UZK47" s="1399"/>
      <c r="UZL47" s="1399"/>
      <c r="UZM47" s="1399"/>
      <c r="UZN47" s="1399"/>
      <c r="UZO47" s="1399"/>
      <c r="UZP47" s="1399"/>
      <c r="UZQ47" s="1399"/>
      <c r="UZR47" s="1399"/>
      <c r="UZS47" s="1399"/>
      <c r="UZT47" s="1399"/>
      <c r="UZU47" s="1399"/>
      <c r="UZV47" s="1399"/>
      <c r="UZW47" s="1399"/>
      <c r="UZX47" s="1399"/>
      <c r="UZY47" s="1399"/>
      <c r="UZZ47" s="1399"/>
      <c r="VAA47" s="1399"/>
      <c r="VAB47" s="1399"/>
      <c r="VAC47" s="1399"/>
      <c r="VAD47" s="1399"/>
      <c r="VAE47" s="1399"/>
      <c r="VAF47" s="1399"/>
      <c r="VAG47" s="1399"/>
      <c r="VAH47" s="1399"/>
      <c r="VAI47" s="1399"/>
      <c r="VAJ47" s="1399"/>
      <c r="VAK47" s="1399"/>
      <c r="VAL47" s="1399"/>
      <c r="VAM47" s="1399"/>
      <c r="VAN47" s="1399"/>
      <c r="VAO47" s="1399"/>
      <c r="VAP47" s="1399"/>
      <c r="VAQ47" s="1399"/>
      <c r="VAR47" s="1399"/>
      <c r="VAS47" s="1399"/>
      <c r="VAT47" s="1399"/>
      <c r="VAU47" s="1399"/>
      <c r="VAV47" s="1399"/>
      <c r="VAW47" s="1399"/>
      <c r="VAX47" s="1399"/>
      <c r="VAY47" s="1399"/>
      <c r="VAZ47" s="1399"/>
      <c r="VBA47" s="1399"/>
      <c r="VBB47" s="1399"/>
      <c r="VBC47" s="1399"/>
      <c r="VBD47" s="1399"/>
      <c r="VBE47" s="1399"/>
      <c r="VBF47" s="1399"/>
      <c r="VBG47" s="1399"/>
      <c r="VBH47" s="1399"/>
      <c r="VBI47" s="1399"/>
      <c r="VBJ47" s="1399"/>
      <c r="VBK47" s="1399"/>
      <c r="VBL47" s="1399"/>
      <c r="VBM47" s="1399"/>
      <c r="VBN47" s="1399"/>
      <c r="VBO47" s="1399"/>
      <c r="VBP47" s="1399"/>
      <c r="VBQ47" s="1399"/>
      <c r="VBR47" s="1399"/>
      <c r="VBS47" s="1399"/>
      <c r="VBT47" s="1399"/>
      <c r="VBU47" s="1399"/>
      <c r="VBV47" s="1399"/>
      <c r="VBW47" s="1399"/>
      <c r="VBX47" s="1399"/>
      <c r="VBY47" s="1399"/>
      <c r="VBZ47" s="1399"/>
      <c r="VCA47" s="1399"/>
      <c r="VCB47" s="1399"/>
      <c r="VCC47" s="1399"/>
      <c r="VCD47" s="1399"/>
      <c r="VCE47" s="1399"/>
      <c r="VCF47" s="1399"/>
      <c r="VCG47" s="1399"/>
      <c r="VCH47" s="1399"/>
      <c r="VCI47" s="1399"/>
      <c r="VCJ47" s="1399"/>
      <c r="VCK47" s="1399"/>
      <c r="VCL47" s="1399"/>
      <c r="VCM47" s="1399"/>
      <c r="VCN47" s="1399"/>
      <c r="VCO47" s="1399"/>
      <c r="VCP47" s="1399"/>
      <c r="VCQ47" s="1399"/>
      <c r="VCR47" s="1399"/>
      <c r="VCS47" s="1399"/>
      <c r="VCT47" s="1399"/>
      <c r="VCU47" s="1399"/>
      <c r="VCV47" s="1399"/>
      <c r="VCW47" s="1399"/>
      <c r="VCX47" s="1399"/>
      <c r="VCY47" s="1399"/>
      <c r="VCZ47" s="1399"/>
      <c r="VDA47" s="1399"/>
      <c r="VDB47" s="1399"/>
      <c r="VDC47" s="1399"/>
      <c r="VDD47" s="1399"/>
      <c r="VDE47" s="1399"/>
      <c r="VDF47" s="1399"/>
      <c r="VDG47" s="1399"/>
      <c r="VDH47" s="1399"/>
      <c r="VDI47" s="1399"/>
      <c r="VDJ47" s="1399"/>
      <c r="VDK47" s="1399"/>
      <c r="VDL47" s="1399"/>
      <c r="VDM47" s="1399"/>
      <c r="VDN47" s="1399"/>
      <c r="VDO47" s="1399"/>
      <c r="VDP47" s="1399"/>
      <c r="VDQ47" s="1399"/>
      <c r="VDR47" s="1399"/>
      <c r="VDS47" s="1399"/>
      <c r="VDT47" s="1399"/>
      <c r="VDU47" s="1399"/>
      <c r="VDV47" s="1399"/>
      <c r="VDW47" s="1399"/>
      <c r="VDX47" s="1399"/>
      <c r="VDY47" s="1399"/>
      <c r="VDZ47" s="1399"/>
      <c r="VEA47" s="1399"/>
      <c r="VEB47" s="1399"/>
      <c r="VEC47" s="1399"/>
      <c r="VED47" s="1399"/>
      <c r="VEE47" s="1399"/>
      <c r="VEF47" s="1399"/>
      <c r="VEG47" s="1399"/>
      <c r="VEH47" s="1399"/>
      <c r="VEI47" s="1399"/>
      <c r="VEJ47" s="1399"/>
      <c r="VEK47" s="1399"/>
      <c r="VEL47" s="1399"/>
      <c r="VEM47" s="1399"/>
      <c r="VEN47" s="1399"/>
      <c r="VEO47" s="1399"/>
      <c r="VEP47" s="1399"/>
      <c r="VEQ47" s="1399"/>
      <c r="VER47" s="1399"/>
      <c r="VES47" s="1399"/>
      <c r="VET47" s="1399"/>
      <c r="VEU47" s="1399"/>
      <c r="VEV47" s="1399"/>
      <c r="VEW47" s="1399"/>
      <c r="VEX47" s="1399"/>
      <c r="VEY47" s="1399"/>
      <c r="VEZ47" s="1399"/>
      <c r="VFA47" s="1399"/>
      <c r="VFB47" s="1399"/>
      <c r="VFC47" s="1399"/>
      <c r="VFD47" s="1399"/>
      <c r="VFE47" s="1399"/>
      <c r="VFF47" s="1399"/>
      <c r="VFG47" s="1399"/>
      <c r="VFH47" s="1399"/>
      <c r="VFI47" s="1399"/>
      <c r="VFJ47" s="1399"/>
      <c r="VFK47" s="1399"/>
      <c r="VFL47" s="1399"/>
      <c r="VFM47" s="1399"/>
      <c r="VFN47" s="1399"/>
      <c r="VFO47" s="1399"/>
      <c r="VFP47" s="1399"/>
      <c r="VFQ47" s="1399"/>
      <c r="VFR47" s="1399"/>
      <c r="VFS47" s="1399"/>
      <c r="VFT47" s="1399"/>
      <c r="VFU47" s="1399"/>
      <c r="VFV47" s="1399"/>
      <c r="VFW47" s="1399"/>
      <c r="VFX47" s="1399"/>
      <c r="VFY47" s="1399"/>
      <c r="VFZ47" s="1399"/>
      <c r="VGA47" s="1399"/>
      <c r="VGB47" s="1399"/>
      <c r="VGC47" s="1399"/>
      <c r="VGD47" s="1399"/>
      <c r="VGE47" s="1399"/>
      <c r="VGF47" s="1399"/>
      <c r="VGG47" s="1399"/>
      <c r="VGH47" s="1399"/>
      <c r="VGI47" s="1399"/>
      <c r="VGJ47" s="1399"/>
      <c r="VGK47" s="1399"/>
      <c r="VGL47" s="1399"/>
      <c r="VGM47" s="1399"/>
      <c r="VGN47" s="1399"/>
      <c r="VGO47" s="1399"/>
      <c r="VGP47" s="1399"/>
      <c r="VGQ47" s="1399"/>
      <c r="VGR47" s="1399"/>
      <c r="VGS47" s="1399"/>
      <c r="VGT47" s="1399"/>
      <c r="VGU47" s="1399"/>
      <c r="VGV47" s="1399"/>
      <c r="VGW47" s="1399"/>
      <c r="VGX47" s="1399"/>
      <c r="VGY47" s="1399"/>
      <c r="VGZ47" s="1399"/>
      <c r="VHA47" s="1399"/>
      <c r="VHB47" s="1399"/>
      <c r="VHC47" s="1399"/>
      <c r="VHD47" s="1399"/>
      <c r="VHE47" s="1399"/>
      <c r="VHF47" s="1399"/>
      <c r="VHG47" s="1399"/>
      <c r="VHH47" s="1399"/>
      <c r="VHI47" s="1399"/>
      <c r="VHJ47" s="1399"/>
      <c r="VHK47" s="1399"/>
      <c r="VHL47" s="1399"/>
      <c r="VHM47" s="1399"/>
      <c r="VHN47" s="1399"/>
      <c r="VHO47" s="1399"/>
      <c r="VHP47" s="1399"/>
      <c r="VHQ47" s="1399"/>
      <c r="VHR47" s="1399"/>
      <c r="VHS47" s="1399"/>
      <c r="VHT47" s="1399"/>
      <c r="VHU47" s="1399"/>
      <c r="VHV47" s="1399"/>
      <c r="VHW47" s="1399"/>
      <c r="VHX47" s="1399"/>
      <c r="VHY47" s="1399"/>
      <c r="VHZ47" s="1399"/>
      <c r="VIA47" s="1399"/>
      <c r="VIB47" s="1399"/>
      <c r="VIC47" s="1399"/>
      <c r="VID47" s="1399"/>
      <c r="VIE47" s="1399"/>
      <c r="VIF47" s="1399"/>
      <c r="VIG47" s="1399"/>
      <c r="VIH47" s="1399"/>
      <c r="VII47" s="1399"/>
      <c r="VIJ47" s="1399"/>
      <c r="VIK47" s="1399"/>
      <c r="VIL47" s="1399"/>
      <c r="VIM47" s="1399"/>
      <c r="VIN47" s="1399"/>
      <c r="VIO47" s="1399"/>
      <c r="VIP47" s="1399"/>
      <c r="VIQ47" s="1399"/>
      <c r="VIR47" s="1399"/>
      <c r="VIS47" s="1399"/>
      <c r="VIT47" s="1399"/>
      <c r="VIU47" s="1399"/>
      <c r="VIV47" s="1399"/>
      <c r="VIW47" s="1399"/>
      <c r="VIX47" s="1399"/>
      <c r="VIY47" s="1399"/>
      <c r="VIZ47" s="1399"/>
      <c r="VJA47" s="1399"/>
      <c r="VJB47" s="1399"/>
      <c r="VJC47" s="1399"/>
      <c r="VJD47" s="1399"/>
      <c r="VJE47" s="1399"/>
      <c r="VJF47" s="1399"/>
      <c r="VJG47" s="1399"/>
      <c r="VJH47" s="1399"/>
      <c r="VJI47" s="1399"/>
      <c r="VJJ47" s="1399"/>
      <c r="VJK47" s="1399"/>
      <c r="VJL47" s="1399"/>
      <c r="VJM47" s="1399"/>
      <c r="VJN47" s="1399"/>
      <c r="VJO47" s="1399"/>
      <c r="VJP47" s="1399"/>
      <c r="VJQ47" s="1399"/>
      <c r="VJR47" s="1399"/>
      <c r="VJS47" s="1399"/>
      <c r="VJT47" s="1399"/>
      <c r="VJU47" s="1399"/>
      <c r="VJV47" s="1399"/>
      <c r="VJW47" s="1399"/>
      <c r="VJX47" s="1399"/>
      <c r="VJY47" s="1399"/>
      <c r="VJZ47" s="1399"/>
      <c r="VKA47" s="1399"/>
      <c r="VKB47" s="1399"/>
      <c r="VKC47" s="1399"/>
      <c r="VKD47" s="1399"/>
      <c r="VKE47" s="1399"/>
      <c r="VKF47" s="1399"/>
      <c r="VKG47" s="1399"/>
      <c r="VKH47" s="1399"/>
      <c r="VKI47" s="1399"/>
      <c r="VKJ47" s="1399"/>
      <c r="VKK47" s="1399"/>
      <c r="VKL47" s="1399"/>
      <c r="VKM47" s="1399"/>
      <c r="VKN47" s="1399"/>
      <c r="VKO47" s="1399"/>
      <c r="VKP47" s="1399"/>
      <c r="VKQ47" s="1399"/>
      <c r="VKR47" s="1399"/>
      <c r="VKS47" s="1399"/>
      <c r="VKT47" s="1399"/>
      <c r="VKU47" s="1399"/>
      <c r="VKV47" s="1399"/>
      <c r="VKW47" s="1399"/>
      <c r="VKX47" s="1399"/>
      <c r="VKY47" s="1399"/>
      <c r="VKZ47" s="1399"/>
      <c r="VLA47" s="1399"/>
      <c r="VLB47" s="1399"/>
      <c r="VLC47" s="1399"/>
      <c r="VLD47" s="1399"/>
      <c r="VLE47" s="1399"/>
      <c r="VLF47" s="1399"/>
      <c r="VLG47" s="1399"/>
      <c r="VLH47" s="1399"/>
      <c r="VLI47" s="1399"/>
      <c r="VLJ47" s="1399"/>
      <c r="VLK47" s="1399"/>
      <c r="VLL47" s="1399"/>
      <c r="VLM47" s="1399"/>
      <c r="VLN47" s="1399"/>
      <c r="VLO47" s="1399"/>
      <c r="VLP47" s="1399"/>
      <c r="VLQ47" s="1399"/>
      <c r="VLR47" s="1399"/>
      <c r="VLS47" s="1399"/>
      <c r="VLT47" s="1399"/>
      <c r="VLU47" s="1399"/>
      <c r="VLV47" s="1399"/>
      <c r="VLW47" s="1399"/>
      <c r="VLX47" s="1399"/>
      <c r="VLY47" s="1399"/>
      <c r="VLZ47" s="1399"/>
      <c r="VMA47" s="1399"/>
      <c r="VMB47" s="1399"/>
      <c r="VMC47" s="1399"/>
      <c r="VMD47" s="1399"/>
      <c r="VME47" s="1399"/>
      <c r="VMF47" s="1399"/>
      <c r="VMG47" s="1399"/>
      <c r="VMH47" s="1399"/>
      <c r="VMI47" s="1399"/>
      <c r="VMJ47" s="1399"/>
      <c r="VMK47" s="1399"/>
      <c r="VML47" s="1399"/>
      <c r="VMM47" s="1399"/>
      <c r="VMN47" s="1399"/>
      <c r="VMO47" s="1399"/>
      <c r="VMP47" s="1399"/>
      <c r="VMQ47" s="1399"/>
      <c r="VMR47" s="1399"/>
      <c r="VMS47" s="1399"/>
      <c r="VMT47" s="1399"/>
      <c r="VMU47" s="1399"/>
      <c r="VMV47" s="1399"/>
      <c r="VMW47" s="1399"/>
      <c r="VMX47" s="1399"/>
      <c r="VMY47" s="1399"/>
      <c r="VMZ47" s="1399"/>
      <c r="VNA47" s="1399"/>
      <c r="VNB47" s="1399"/>
      <c r="VNC47" s="1399"/>
      <c r="VND47" s="1399"/>
      <c r="VNE47" s="1399"/>
      <c r="VNF47" s="1399"/>
      <c r="VNG47" s="1399"/>
      <c r="VNH47" s="1399"/>
      <c r="VNI47" s="1399"/>
      <c r="VNJ47" s="1399"/>
      <c r="VNK47" s="1399"/>
      <c r="VNL47" s="1399"/>
      <c r="VNM47" s="1399"/>
      <c r="VNN47" s="1399"/>
      <c r="VNO47" s="1399"/>
      <c r="VNP47" s="1399"/>
      <c r="VNQ47" s="1399"/>
      <c r="VNR47" s="1399"/>
      <c r="VNS47" s="1399"/>
      <c r="VNT47" s="1399"/>
      <c r="VNU47" s="1399"/>
      <c r="VNV47" s="1399"/>
      <c r="VNW47" s="1399"/>
      <c r="VNX47" s="1399"/>
      <c r="VNY47" s="1399"/>
      <c r="VNZ47" s="1399"/>
      <c r="VOA47" s="1399"/>
      <c r="VOB47" s="1399"/>
      <c r="VOC47" s="1399"/>
      <c r="VOD47" s="1399"/>
      <c r="VOE47" s="1399"/>
      <c r="VOF47" s="1399"/>
      <c r="VOG47" s="1399"/>
      <c r="VOH47" s="1399"/>
      <c r="VOI47" s="1399"/>
      <c r="VOJ47" s="1399"/>
      <c r="VOK47" s="1399"/>
      <c r="VOL47" s="1399"/>
      <c r="VOM47" s="1399"/>
      <c r="VON47" s="1399"/>
      <c r="VOO47" s="1399"/>
      <c r="VOP47" s="1399"/>
      <c r="VOQ47" s="1399"/>
      <c r="VOR47" s="1399"/>
      <c r="VOS47" s="1399"/>
      <c r="VOT47" s="1399"/>
      <c r="VOU47" s="1399"/>
      <c r="VOV47" s="1399"/>
      <c r="VOW47" s="1399"/>
      <c r="VOX47" s="1399"/>
      <c r="VOY47" s="1399"/>
      <c r="VOZ47" s="1399"/>
      <c r="VPA47" s="1399"/>
      <c r="VPB47" s="1399"/>
      <c r="VPC47" s="1399"/>
      <c r="VPD47" s="1399"/>
      <c r="VPE47" s="1399"/>
      <c r="VPF47" s="1399"/>
      <c r="VPG47" s="1399"/>
      <c r="VPH47" s="1399"/>
      <c r="VPI47" s="1399"/>
      <c r="VPJ47" s="1399"/>
      <c r="VPK47" s="1399"/>
      <c r="VPL47" s="1399"/>
      <c r="VPM47" s="1399"/>
      <c r="VPN47" s="1399"/>
      <c r="VPO47" s="1399"/>
      <c r="VPP47" s="1399"/>
      <c r="VPQ47" s="1399"/>
      <c r="VPR47" s="1399"/>
      <c r="VPS47" s="1399"/>
      <c r="VPT47" s="1399"/>
      <c r="VPU47" s="1399"/>
      <c r="VPV47" s="1399"/>
      <c r="VPW47" s="1399"/>
      <c r="VPX47" s="1399"/>
      <c r="VPY47" s="1399"/>
      <c r="VPZ47" s="1399"/>
      <c r="VQA47" s="1399"/>
      <c r="VQB47" s="1399"/>
      <c r="VQC47" s="1399"/>
      <c r="VQD47" s="1399"/>
      <c r="VQE47" s="1399"/>
      <c r="VQF47" s="1399"/>
      <c r="VQG47" s="1399"/>
      <c r="VQH47" s="1399"/>
      <c r="VQI47" s="1399"/>
      <c r="VQJ47" s="1399"/>
      <c r="VQK47" s="1399"/>
      <c r="VQL47" s="1399"/>
      <c r="VQM47" s="1399"/>
      <c r="VQN47" s="1399"/>
      <c r="VQO47" s="1399"/>
      <c r="VQP47" s="1399"/>
      <c r="VQQ47" s="1399"/>
      <c r="VQR47" s="1399"/>
      <c r="VQS47" s="1399"/>
      <c r="VQT47" s="1399"/>
      <c r="VQU47" s="1399"/>
      <c r="VQV47" s="1399"/>
      <c r="VQW47" s="1399"/>
      <c r="VQX47" s="1399"/>
      <c r="VQY47" s="1399"/>
      <c r="VQZ47" s="1399"/>
      <c r="VRA47" s="1399"/>
      <c r="VRB47" s="1399"/>
      <c r="VRC47" s="1399"/>
      <c r="VRD47" s="1399"/>
      <c r="VRE47" s="1399"/>
      <c r="VRF47" s="1399"/>
      <c r="VRG47" s="1399"/>
      <c r="VRH47" s="1399"/>
      <c r="VRI47" s="1399"/>
      <c r="VRJ47" s="1399"/>
      <c r="VRK47" s="1399"/>
      <c r="VRL47" s="1399"/>
      <c r="VRM47" s="1399"/>
      <c r="VRN47" s="1399"/>
      <c r="VRO47" s="1399"/>
      <c r="VRP47" s="1399"/>
      <c r="VRQ47" s="1399"/>
      <c r="VRR47" s="1399"/>
      <c r="VRS47" s="1399"/>
      <c r="VRT47" s="1399"/>
      <c r="VRU47" s="1399"/>
      <c r="VRV47" s="1399"/>
      <c r="VRW47" s="1399"/>
      <c r="VRX47" s="1399"/>
      <c r="VRY47" s="1399"/>
      <c r="VRZ47" s="1399"/>
      <c r="VSA47" s="1399"/>
      <c r="VSB47" s="1399"/>
      <c r="VSC47" s="1399"/>
      <c r="VSD47" s="1399"/>
      <c r="VSE47" s="1399"/>
      <c r="VSF47" s="1399"/>
      <c r="VSG47" s="1399"/>
      <c r="VSH47" s="1399"/>
      <c r="VSI47" s="1399"/>
      <c r="VSJ47" s="1399"/>
      <c r="VSK47" s="1399"/>
      <c r="VSL47" s="1399"/>
      <c r="VSM47" s="1399"/>
      <c r="VSN47" s="1399"/>
      <c r="VSO47" s="1399"/>
      <c r="VSP47" s="1399"/>
      <c r="VSQ47" s="1399"/>
      <c r="VSR47" s="1399"/>
      <c r="VSS47" s="1399"/>
      <c r="VST47" s="1399"/>
      <c r="VSU47" s="1399"/>
      <c r="VSV47" s="1399"/>
      <c r="VSW47" s="1399"/>
      <c r="VSX47" s="1399"/>
      <c r="VSY47" s="1399"/>
      <c r="VSZ47" s="1399"/>
      <c r="VTA47" s="1399"/>
      <c r="VTB47" s="1399"/>
      <c r="VTC47" s="1399"/>
      <c r="VTD47" s="1399"/>
      <c r="VTE47" s="1399"/>
      <c r="VTF47" s="1399"/>
      <c r="VTG47" s="1399"/>
      <c r="VTH47" s="1399"/>
      <c r="VTI47" s="1399"/>
      <c r="VTJ47" s="1399"/>
      <c r="VTK47" s="1399"/>
      <c r="VTL47" s="1399"/>
      <c r="VTM47" s="1399"/>
      <c r="VTN47" s="1399"/>
      <c r="VTO47" s="1399"/>
      <c r="VTP47" s="1399"/>
      <c r="VTQ47" s="1399"/>
      <c r="VTR47" s="1399"/>
      <c r="VTS47" s="1399"/>
      <c r="VTT47" s="1399"/>
      <c r="VTU47" s="1399"/>
      <c r="VTV47" s="1399"/>
      <c r="VTW47" s="1399"/>
      <c r="VTX47" s="1399"/>
      <c r="VTY47" s="1399"/>
      <c r="VTZ47" s="1399"/>
      <c r="VUA47" s="1399"/>
      <c r="VUB47" s="1399"/>
      <c r="VUC47" s="1399"/>
      <c r="VUD47" s="1399"/>
      <c r="VUE47" s="1399"/>
      <c r="VUF47" s="1399"/>
      <c r="VUG47" s="1399"/>
      <c r="VUH47" s="1399"/>
      <c r="VUI47" s="1399"/>
      <c r="VUJ47" s="1399"/>
      <c r="VUK47" s="1399"/>
      <c r="VUL47" s="1399"/>
      <c r="VUM47" s="1399"/>
      <c r="VUN47" s="1399"/>
      <c r="VUO47" s="1399"/>
      <c r="VUP47" s="1399"/>
      <c r="VUQ47" s="1399"/>
      <c r="VUR47" s="1399"/>
      <c r="VUS47" s="1399"/>
      <c r="VUT47" s="1399"/>
      <c r="VUU47" s="1399"/>
      <c r="VUV47" s="1399"/>
      <c r="VUW47" s="1399"/>
      <c r="VUX47" s="1399"/>
      <c r="VUY47" s="1399"/>
      <c r="VUZ47" s="1399"/>
      <c r="VVA47" s="1399"/>
      <c r="VVB47" s="1399"/>
      <c r="VVC47" s="1399"/>
      <c r="VVD47" s="1399"/>
      <c r="VVE47" s="1399"/>
      <c r="VVF47" s="1399"/>
      <c r="VVG47" s="1399"/>
      <c r="VVH47" s="1399"/>
      <c r="VVI47" s="1399"/>
      <c r="VVJ47" s="1399"/>
      <c r="VVK47" s="1399"/>
      <c r="VVL47" s="1399"/>
      <c r="VVM47" s="1399"/>
      <c r="VVN47" s="1399"/>
      <c r="VVO47" s="1399"/>
      <c r="VVP47" s="1399"/>
      <c r="VVQ47" s="1399"/>
      <c r="VVR47" s="1399"/>
      <c r="VVS47" s="1399"/>
      <c r="VVT47" s="1399"/>
      <c r="VVU47" s="1399"/>
      <c r="VVV47" s="1399"/>
      <c r="VVW47" s="1399"/>
      <c r="VVX47" s="1399"/>
      <c r="VVY47" s="1399"/>
      <c r="VVZ47" s="1399"/>
      <c r="VWA47" s="1399"/>
      <c r="VWB47" s="1399"/>
      <c r="VWC47" s="1399"/>
      <c r="VWD47" s="1399"/>
      <c r="VWE47" s="1399"/>
      <c r="VWF47" s="1399"/>
      <c r="VWG47" s="1399"/>
      <c r="VWH47" s="1399"/>
      <c r="VWI47" s="1399"/>
      <c r="VWJ47" s="1399"/>
      <c r="VWK47" s="1399"/>
      <c r="VWL47" s="1399"/>
      <c r="VWM47" s="1399"/>
      <c r="VWN47" s="1399"/>
      <c r="VWO47" s="1399"/>
      <c r="VWP47" s="1399"/>
      <c r="VWQ47" s="1399"/>
      <c r="VWR47" s="1399"/>
      <c r="VWS47" s="1399"/>
      <c r="VWT47" s="1399"/>
      <c r="VWU47" s="1399"/>
      <c r="VWV47" s="1399"/>
      <c r="VWW47" s="1399"/>
      <c r="VWX47" s="1399"/>
      <c r="VWY47" s="1399"/>
      <c r="VWZ47" s="1399"/>
      <c r="VXA47" s="1399"/>
      <c r="VXB47" s="1399"/>
      <c r="VXC47" s="1399"/>
      <c r="VXD47" s="1399"/>
      <c r="VXE47" s="1399"/>
      <c r="VXF47" s="1399"/>
      <c r="VXG47" s="1399"/>
      <c r="VXH47" s="1399"/>
      <c r="VXI47" s="1399"/>
      <c r="VXJ47" s="1399"/>
      <c r="VXK47" s="1399"/>
      <c r="VXL47" s="1399"/>
      <c r="VXM47" s="1399"/>
      <c r="VXN47" s="1399"/>
      <c r="VXO47" s="1399"/>
      <c r="VXP47" s="1399"/>
      <c r="VXQ47" s="1399"/>
      <c r="VXR47" s="1399"/>
      <c r="VXS47" s="1399"/>
      <c r="VXT47" s="1399"/>
      <c r="VXU47" s="1399"/>
      <c r="VXV47" s="1399"/>
      <c r="VXW47" s="1399"/>
      <c r="VXX47" s="1399"/>
      <c r="VXY47" s="1399"/>
      <c r="VXZ47" s="1399"/>
      <c r="VYA47" s="1399"/>
      <c r="VYB47" s="1399"/>
      <c r="VYC47" s="1399"/>
      <c r="VYD47" s="1399"/>
      <c r="VYE47" s="1399"/>
      <c r="VYF47" s="1399"/>
      <c r="VYG47" s="1399"/>
      <c r="VYH47" s="1399"/>
      <c r="VYI47" s="1399"/>
      <c r="VYJ47" s="1399"/>
      <c r="VYK47" s="1399"/>
      <c r="VYL47" s="1399"/>
      <c r="VYM47" s="1399"/>
      <c r="VYN47" s="1399"/>
      <c r="VYO47" s="1399"/>
      <c r="VYP47" s="1399"/>
      <c r="VYQ47" s="1399"/>
      <c r="VYR47" s="1399"/>
      <c r="VYS47" s="1399"/>
      <c r="VYT47" s="1399"/>
      <c r="VYU47" s="1399"/>
      <c r="VYV47" s="1399"/>
      <c r="VYW47" s="1399"/>
      <c r="VYX47" s="1399"/>
      <c r="VYY47" s="1399"/>
      <c r="VYZ47" s="1399"/>
      <c r="VZA47" s="1399"/>
      <c r="VZB47" s="1399"/>
      <c r="VZC47" s="1399"/>
      <c r="VZD47" s="1399"/>
      <c r="VZE47" s="1399"/>
      <c r="VZF47" s="1399"/>
      <c r="VZG47" s="1399"/>
      <c r="VZH47" s="1399"/>
      <c r="VZI47" s="1399"/>
      <c r="VZJ47" s="1399"/>
      <c r="VZK47" s="1399"/>
      <c r="VZL47" s="1399"/>
      <c r="VZM47" s="1399"/>
      <c r="VZN47" s="1399"/>
      <c r="VZO47" s="1399"/>
      <c r="VZP47" s="1399"/>
      <c r="VZQ47" s="1399"/>
      <c r="VZR47" s="1399"/>
      <c r="VZS47" s="1399"/>
      <c r="VZT47" s="1399"/>
      <c r="VZU47" s="1399"/>
      <c r="VZV47" s="1399"/>
      <c r="VZW47" s="1399"/>
      <c r="VZX47" s="1399"/>
      <c r="VZY47" s="1399"/>
      <c r="VZZ47" s="1399"/>
      <c r="WAA47" s="1399"/>
      <c r="WAB47" s="1399"/>
      <c r="WAC47" s="1399"/>
      <c r="WAD47" s="1399"/>
      <c r="WAE47" s="1399"/>
      <c r="WAF47" s="1399"/>
      <c r="WAG47" s="1399"/>
      <c r="WAH47" s="1399"/>
      <c r="WAI47" s="1399"/>
      <c r="WAJ47" s="1399"/>
      <c r="WAK47" s="1399"/>
      <c r="WAL47" s="1399"/>
      <c r="WAM47" s="1399"/>
      <c r="WAN47" s="1399"/>
      <c r="WAO47" s="1399"/>
      <c r="WAP47" s="1399"/>
      <c r="WAQ47" s="1399"/>
      <c r="WAR47" s="1399"/>
      <c r="WAS47" s="1399"/>
      <c r="WAT47" s="1399"/>
      <c r="WAU47" s="1399"/>
      <c r="WAV47" s="1399"/>
      <c r="WAW47" s="1399"/>
      <c r="WAX47" s="1399"/>
      <c r="WAY47" s="1399"/>
      <c r="WAZ47" s="1399"/>
      <c r="WBA47" s="1399"/>
      <c r="WBB47" s="1399"/>
      <c r="WBC47" s="1399"/>
      <c r="WBD47" s="1399"/>
      <c r="WBE47" s="1399"/>
      <c r="WBF47" s="1399"/>
      <c r="WBG47" s="1399"/>
      <c r="WBH47" s="1399"/>
      <c r="WBI47" s="1399"/>
      <c r="WBJ47" s="1399"/>
      <c r="WBK47" s="1399"/>
      <c r="WBL47" s="1399"/>
      <c r="WBM47" s="1399"/>
      <c r="WBN47" s="1399"/>
      <c r="WBO47" s="1399"/>
      <c r="WBP47" s="1399"/>
      <c r="WBQ47" s="1399"/>
      <c r="WBR47" s="1399"/>
      <c r="WBS47" s="1399"/>
      <c r="WBT47" s="1399"/>
      <c r="WBU47" s="1399"/>
      <c r="WBV47" s="1399"/>
      <c r="WBW47" s="1399"/>
      <c r="WBX47" s="1399"/>
      <c r="WBY47" s="1399"/>
      <c r="WBZ47" s="1399"/>
      <c r="WCA47" s="1399"/>
      <c r="WCB47" s="1399"/>
      <c r="WCC47" s="1399"/>
      <c r="WCD47" s="1399"/>
      <c r="WCE47" s="1399"/>
      <c r="WCF47" s="1399"/>
      <c r="WCG47" s="1399"/>
      <c r="WCH47" s="1399"/>
      <c r="WCI47" s="1399"/>
      <c r="WCJ47" s="1399"/>
      <c r="WCK47" s="1399"/>
      <c r="WCL47" s="1399"/>
      <c r="WCM47" s="1399"/>
      <c r="WCN47" s="1399"/>
      <c r="WCO47" s="1399"/>
      <c r="WCP47" s="1399"/>
      <c r="WCQ47" s="1399"/>
      <c r="WCR47" s="1399"/>
      <c r="WCS47" s="1399"/>
      <c r="WCT47" s="1399"/>
      <c r="WCU47" s="1399"/>
      <c r="WCV47" s="1399"/>
      <c r="WCW47" s="1399"/>
      <c r="WCX47" s="1399"/>
      <c r="WCY47" s="1399"/>
      <c r="WCZ47" s="1399"/>
      <c r="WDA47" s="1399"/>
      <c r="WDB47" s="1399"/>
      <c r="WDC47" s="1399"/>
      <c r="WDD47" s="1399"/>
      <c r="WDE47" s="1399"/>
      <c r="WDF47" s="1399"/>
      <c r="WDG47" s="1399"/>
      <c r="WDH47" s="1399"/>
      <c r="WDI47" s="1399"/>
      <c r="WDJ47" s="1399"/>
      <c r="WDK47" s="1399"/>
      <c r="WDL47" s="1399"/>
      <c r="WDM47" s="1399"/>
      <c r="WDN47" s="1399"/>
      <c r="WDO47" s="1399"/>
      <c r="WDP47" s="1399"/>
      <c r="WDQ47" s="1399"/>
      <c r="WDR47" s="1399"/>
      <c r="WDS47" s="1399"/>
      <c r="WDT47" s="1399"/>
      <c r="WDU47" s="1399"/>
      <c r="WDV47" s="1399"/>
      <c r="WDW47" s="1399"/>
      <c r="WDX47" s="1399"/>
      <c r="WDY47" s="1399"/>
      <c r="WDZ47" s="1399"/>
      <c r="WEA47" s="1399"/>
      <c r="WEB47" s="1399"/>
      <c r="WEC47" s="1399"/>
      <c r="WED47" s="1399"/>
      <c r="WEE47" s="1399"/>
      <c r="WEF47" s="1399"/>
      <c r="WEG47" s="1399"/>
      <c r="WEH47" s="1399"/>
      <c r="WEI47" s="1399"/>
      <c r="WEJ47" s="1399"/>
      <c r="WEK47" s="1399"/>
      <c r="WEL47" s="1399"/>
      <c r="WEM47" s="1399"/>
      <c r="WEN47" s="1399"/>
      <c r="WEO47" s="1399"/>
      <c r="WEP47" s="1399"/>
      <c r="WEQ47" s="1399"/>
      <c r="WER47" s="1399"/>
      <c r="WES47" s="1399"/>
      <c r="WET47" s="1399"/>
      <c r="WEU47" s="1399"/>
      <c r="WEV47" s="1399"/>
      <c r="WEW47" s="1399"/>
      <c r="WEX47" s="1399"/>
      <c r="WEY47" s="1399"/>
      <c r="WEZ47" s="1399"/>
      <c r="WFA47" s="1399"/>
      <c r="WFB47" s="1399"/>
      <c r="WFC47" s="1399"/>
      <c r="WFD47" s="1399"/>
      <c r="WFE47" s="1399"/>
      <c r="WFF47" s="1399"/>
      <c r="WFG47" s="1399"/>
      <c r="WFH47" s="1399"/>
      <c r="WFI47" s="1399"/>
      <c r="WFJ47" s="1399"/>
      <c r="WFK47" s="1399"/>
      <c r="WFL47" s="1399"/>
      <c r="WFM47" s="1399"/>
      <c r="WFN47" s="1399"/>
      <c r="WFO47" s="1399"/>
      <c r="WFP47" s="1399"/>
      <c r="WFQ47" s="1399"/>
      <c r="WFR47" s="1399"/>
      <c r="WFS47" s="1399"/>
      <c r="WFT47" s="1399"/>
      <c r="WFU47" s="1399"/>
      <c r="WFV47" s="1399"/>
      <c r="WFW47" s="1399"/>
      <c r="WFX47" s="1399"/>
      <c r="WFY47" s="1399"/>
      <c r="WFZ47" s="1399"/>
      <c r="WGA47" s="1399"/>
      <c r="WGB47" s="1399"/>
      <c r="WGC47" s="1399"/>
      <c r="WGD47" s="1399"/>
      <c r="WGE47" s="1399"/>
      <c r="WGF47" s="1399"/>
      <c r="WGG47" s="1399"/>
      <c r="WGH47" s="1399"/>
      <c r="WGI47" s="1399"/>
      <c r="WGJ47" s="1399"/>
      <c r="WGK47" s="1399"/>
      <c r="WGL47" s="1399"/>
      <c r="WGM47" s="1399"/>
      <c r="WGN47" s="1399"/>
      <c r="WGO47" s="1399"/>
      <c r="WGP47" s="1399"/>
      <c r="WGQ47" s="1399"/>
      <c r="WGR47" s="1399"/>
      <c r="WGS47" s="1399"/>
      <c r="WGT47" s="1399"/>
      <c r="WGU47" s="1399"/>
      <c r="WGV47" s="1399"/>
      <c r="WGW47" s="1399"/>
      <c r="WGX47" s="1399"/>
      <c r="WGY47" s="1399"/>
      <c r="WGZ47" s="1399"/>
      <c r="WHA47" s="1399"/>
      <c r="WHB47" s="1399"/>
      <c r="WHC47" s="1399"/>
      <c r="WHD47" s="1399"/>
      <c r="WHE47" s="1399"/>
      <c r="WHF47" s="1399"/>
      <c r="WHG47" s="1399"/>
      <c r="WHH47" s="1399"/>
      <c r="WHI47" s="1399"/>
      <c r="WHJ47" s="1399"/>
      <c r="WHK47" s="1399"/>
      <c r="WHL47" s="1399"/>
      <c r="WHM47" s="1399"/>
      <c r="WHN47" s="1399"/>
      <c r="WHO47" s="1399"/>
      <c r="WHP47" s="1399"/>
      <c r="WHQ47" s="1399"/>
      <c r="WHR47" s="1399"/>
      <c r="WHS47" s="1399"/>
      <c r="WHT47" s="1399"/>
      <c r="WHU47" s="1399"/>
      <c r="WHV47" s="1399"/>
      <c r="WHW47" s="1399"/>
      <c r="WHX47" s="1399"/>
      <c r="WHY47" s="1399"/>
      <c r="WHZ47" s="1399"/>
      <c r="WIA47" s="1399"/>
      <c r="WIB47" s="1399"/>
      <c r="WIC47" s="1399"/>
      <c r="WID47" s="1399"/>
      <c r="WIE47" s="1399"/>
      <c r="WIF47" s="1399"/>
      <c r="WIG47" s="1399"/>
      <c r="WIH47" s="1399"/>
      <c r="WII47" s="1399"/>
      <c r="WIJ47" s="1399"/>
      <c r="WIK47" s="1399"/>
      <c r="WIL47" s="1399"/>
      <c r="WIM47" s="1399"/>
      <c r="WIN47" s="1399"/>
      <c r="WIO47" s="1399"/>
      <c r="WIP47" s="1399"/>
      <c r="WIQ47" s="1399"/>
      <c r="WIR47" s="1399"/>
      <c r="WIS47" s="1399"/>
      <c r="WIT47" s="1399"/>
      <c r="WIU47" s="1399"/>
      <c r="WIV47" s="1399"/>
      <c r="WIW47" s="1399"/>
      <c r="WIX47" s="1399"/>
      <c r="WIY47" s="1399"/>
      <c r="WIZ47" s="1399"/>
      <c r="WJA47" s="1399"/>
      <c r="WJB47" s="1399"/>
      <c r="WJC47" s="1399"/>
      <c r="WJD47" s="1399"/>
      <c r="WJE47" s="1399"/>
      <c r="WJF47" s="1399"/>
      <c r="WJG47" s="1399"/>
      <c r="WJH47" s="1399"/>
      <c r="WJI47" s="1399"/>
      <c r="WJJ47" s="1399"/>
      <c r="WJK47" s="1399"/>
      <c r="WJL47" s="1399"/>
      <c r="WJM47" s="1399"/>
      <c r="WJN47" s="1399"/>
      <c r="WJO47" s="1399"/>
      <c r="WJP47" s="1399"/>
      <c r="WJQ47" s="1399"/>
      <c r="WJR47" s="1399"/>
      <c r="WJS47" s="1399"/>
      <c r="WJT47" s="1399"/>
      <c r="WJU47" s="1399"/>
      <c r="WJV47" s="1399"/>
      <c r="WJW47" s="1399"/>
      <c r="WJX47" s="1399"/>
      <c r="WJY47" s="1399"/>
      <c r="WJZ47" s="1399"/>
      <c r="WKA47" s="1399"/>
      <c r="WKB47" s="1399"/>
      <c r="WKC47" s="1399"/>
      <c r="WKD47" s="1399"/>
      <c r="WKE47" s="1399"/>
      <c r="WKF47" s="1399"/>
      <c r="WKG47" s="1399"/>
      <c r="WKH47" s="1399"/>
      <c r="WKI47" s="1399"/>
      <c r="WKJ47" s="1399"/>
      <c r="WKK47" s="1399"/>
      <c r="WKL47" s="1399"/>
      <c r="WKM47" s="1399"/>
      <c r="WKN47" s="1399"/>
      <c r="WKO47" s="1399"/>
      <c r="WKP47" s="1399"/>
      <c r="WKQ47" s="1399"/>
      <c r="WKR47" s="1399"/>
      <c r="WKS47" s="1399"/>
      <c r="WKT47" s="1399"/>
      <c r="WKU47" s="1399"/>
      <c r="WKV47" s="1399"/>
      <c r="WKW47" s="1399"/>
      <c r="WKX47" s="1399"/>
      <c r="WKY47" s="1399"/>
      <c r="WKZ47" s="1399"/>
      <c r="WLA47" s="1399"/>
      <c r="WLB47" s="1399"/>
      <c r="WLC47" s="1399"/>
      <c r="WLD47" s="1399"/>
      <c r="WLE47" s="1399"/>
      <c r="WLF47" s="1399"/>
      <c r="WLG47" s="1399"/>
      <c r="WLH47" s="1399"/>
      <c r="WLI47" s="1399"/>
      <c r="WLJ47" s="1399"/>
      <c r="WLK47" s="1399"/>
      <c r="WLL47" s="1399"/>
      <c r="WLM47" s="1399"/>
      <c r="WLN47" s="1399"/>
      <c r="WLO47" s="1399"/>
      <c r="WLP47" s="1399"/>
      <c r="WLQ47" s="1399"/>
      <c r="WLR47" s="1399"/>
      <c r="WLS47" s="1399"/>
      <c r="WLT47" s="1399"/>
      <c r="WLU47" s="1399"/>
      <c r="WLV47" s="1399"/>
      <c r="WLW47" s="1399"/>
      <c r="WLX47" s="1399"/>
      <c r="WLY47" s="1399"/>
      <c r="WLZ47" s="1399"/>
      <c r="WMA47" s="1399"/>
      <c r="WMB47" s="1399"/>
      <c r="WMC47" s="1399"/>
      <c r="WMD47" s="1399"/>
      <c r="WME47" s="1399"/>
      <c r="WMF47" s="1399"/>
      <c r="WMG47" s="1399"/>
      <c r="WMH47" s="1399"/>
      <c r="WMI47" s="1399"/>
      <c r="WMJ47" s="1399"/>
      <c r="WMK47" s="1399"/>
      <c r="WML47" s="1399"/>
      <c r="WMM47" s="1399"/>
      <c r="WMN47" s="1399"/>
      <c r="WMO47" s="1399"/>
      <c r="WMP47" s="1399"/>
      <c r="WMQ47" s="1399"/>
      <c r="WMR47" s="1399"/>
      <c r="WMS47" s="1399"/>
      <c r="WMT47" s="1399"/>
      <c r="WMU47" s="1399"/>
      <c r="WMV47" s="1399"/>
      <c r="WMW47" s="1399"/>
      <c r="WMX47" s="1399"/>
      <c r="WMY47" s="1399"/>
      <c r="WMZ47" s="1399"/>
      <c r="WNA47" s="1399"/>
      <c r="WNB47" s="1399"/>
      <c r="WNC47" s="1399"/>
      <c r="WND47" s="1399"/>
      <c r="WNE47" s="1399"/>
      <c r="WNF47" s="1399"/>
      <c r="WNG47" s="1399"/>
      <c r="WNH47" s="1399"/>
      <c r="WNI47" s="1399"/>
      <c r="WNJ47" s="1399"/>
      <c r="WNK47" s="1399"/>
      <c r="WNL47" s="1399"/>
      <c r="WNM47" s="1399"/>
      <c r="WNN47" s="1399"/>
      <c r="WNO47" s="1399"/>
      <c r="WNP47" s="1399"/>
      <c r="WNQ47" s="1399"/>
      <c r="WNR47" s="1399"/>
      <c r="WNS47" s="1399"/>
      <c r="WNT47" s="1399"/>
      <c r="WNU47" s="1399"/>
      <c r="WNV47" s="1399"/>
      <c r="WNW47" s="1399"/>
      <c r="WNX47" s="1399"/>
      <c r="WNY47" s="1399"/>
      <c r="WNZ47" s="1399"/>
      <c r="WOA47" s="1399"/>
      <c r="WOB47" s="1399"/>
      <c r="WOC47" s="1399"/>
      <c r="WOD47" s="1399"/>
      <c r="WOE47" s="1399"/>
      <c r="WOF47" s="1399"/>
      <c r="WOG47" s="1399"/>
      <c r="WOH47" s="1399"/>
      <c r="WOI47" s="1399"/>
      <c r="WOJ47" s="1399"/>
      <c r="WOK47" s="1399"/>
      <c r="WOL47" s="1399"/>
      <c r="WOM47" s="1399"/>
      <c r="WON47" s="1399"/>
      <c r="WOO47" s="1399"/>
      <c r="WOP47" s="1399"/>
      <c r="WOQ47" s="1399"/>
      <c r="WOR47" s="1399"/>
      <c r="WOS47" s="1399"/>
      <c r="WOT47" s="1399"/>
      <c r="WOU47" s="1399"/>
      <c r="WOV47" s="1399"/>
      <c r="WOW47" s="1399"/>
      <c r="WOX47" s="1399"/>
      <c r="WOY47" s="1399"/>
      <c r="WOZ47" s="1399"/>
      <c r="WPA47" s="1399"/>
      <c r="WPB47" s="1399"/>
      <c r="WPC47" s="1399"/>
      <c r="WPD47" s="1399"/>
      <c r="WPE47" s="1399"/>
      <c r="WPF47" s="1399"/>
      <c r="WPG47" s="1399"/>
      <c r="WPH47" s="1399"/>
      <c r="WPI47" s="1399"/>
      <c r="WPJ47" s="1399"/>
      <c r="WPK47" s="1399"/>
      <c r="WPL47" s="1399"/>
      <c r="WPM47" s="1399"/>
      <c r="WPN47" s="1399"/>
      <c r="WPO47" s="1399"/>
      <c r="WPP47" s="1399"/>
      <c r="WPQ47" s="1399"/>
      <c r="WPR47" s="1399"/>
      <c r="WPS47" s="1399"/>
      <c r="WPT47" s="1399"/>
      <c r="WPU47" s="1399"/>
      <c r="WPV47" s="1399"/>
      <c r="WPW47" s="1399"/>
      <c r="WPX47" s="1399"/>
      <c r="WPY47" s="1399"/>
      <c r="WPZ47" s="1399"/>
      <c r="WQA47" s="1399"/>
      <c r="WQB47" s="1399"/>
      <c r="WQC47" s="1399"/>
      <c r="WQD47" s="1399"/>
      <c r="WQE47" s="1399"/>
      <c r="WQF47" s="1399"/>
      <c r="WQG47" s="1399"/>
      <c r="WQH47" s="1399"/>
      <c r="WQI47" s="1399"/>
      <c r="WQJ47" s="1399"/>
      <c r="WQK47" s="1399"/>
      <c r="WQL47" s="1399"/>
      <c r="WQM47" s="1399"/>
      <c r="WQN47" s="1399"/>
      <c r="WQO47" s="1399"/>
      <c r="WQP47" s="1399"/>
      <c r="WQQ47" s="1399"/>
      <c r="WQR47" s="1399"/>
      <c r="WQS47" s="1399"/>
      <c r="WQT47" s="1399"/>
      <c r="WQU47" s="1399"/>
      <c r="WQV47" s="1399"/>
      <c r="WQW47" s="1399"/>
      <c r="WQX47" s="1399"/>
      <c r="WQY47" s="1399"/>
      <c r="WQZ47" s="1399"/>
      <c r="WRA47" s="1399"/>
      <c r="WRB47" s="1399"/>
      <c r="WRC47" s="1399"/>
      <c r="WRD47" s="1399"/>
      <c r="WRE47" s="1399"/>
      <c r="WRF47" s="1399"/>
      <c r="WRG47" s="1399"/>
      <c r="WRH47" s="1399"/>
      <c r="WRI47" s="1399"/>
      <c r="WRJ47" s="1399"/>
      <c r="WRK47" s="1399"/>
      <c r="WRL47" s="1399"/>
      <c r="WRM47" s="1399"/>
      <c r="WRN47" s="1399"/>
      <c r="WRO47" s="1399"/>
      <c r="WRP47" s="1399"/>
      <c r="WRQ47" s="1399"/>
      <c r="WRR47" s="1399"/>
      <c r="WRS47" s="1399"/>
      <c r="WRT47" s="1399"/>
      <c r="WRU47" s="1399"/>
      <c r="WRV47" s="1399"/>
      <c r="WRW47" s="1399"/>
      <c r="WRX47" s="1399"/>
      <c r="WRY47" s="1399"/>
      <c r="WRZ47" s="1399"/>
      <c r="WSA47" s="1399"/>
      <c r="WSB47" s="1399"/>
      <c r="WSC47" s="1399"/>
      <c r="WSD47" s="1399"/>
      <c r="WSE47" s="1399"/>
      <c r="WSF47" s="1399"/>
      <c r="WSG47" s="1399"/>
      <c r="WSH47" s="1399"/>
      <c r="WSI47" s="1399"/>
      <c r="WSJ47" s="1399"/>
      <c r="WSK47" s="1399"/>
      <c r="WSL47" s="1399"/>
      <c r="WSM47" s="1399"/>
      <c r="WSN47" s="1399"/>
      <c r="WSO47" s="1399"/>
      <c r="WSP47" s="1399"/>
      <c r="WSQ47" s="1399"/>
      <c r="WSR47" s="1399"/>
      <c r="WSS47" s="1399"/>
      <c r="WST47" s="1399"/>
      <c r="WSU47" s="1399"/>
      <c r="WSV47" s="1399"/>
      <c r="WSW47" s="1399"/>
      <c r="WSX47" s="1399"/>
      <c r="WSY47" s="1399"/>
      <c r="WSZ47" s="1399"/>
      <c r="WTA47" s="1399"/>
      <c r="WTB47" s="1399"/>
      <c r="WTC47" s="1399"/>
      <c r="WTD47" s="1399"/>
      <c r="WTE47" s="1399"/>
      <c r="WTF47" s="1399"/>
      <c r="WTG47" s="1399"/>
      <c r="WTH47" s="1399"/>
      <c r="WTI47" s="1399"/>
      <c r="WTJ47" s="1399"/>
      <c r="WTK47" s="1399"/>
      <c r="WTL47" s="1399"/>
      <c r="WTM47" s="1399"/>
      <c r="WTN47" s="1399"/>
      <c r="WTO47" s="1399"/>
      <c r="WTP47" s="1399"/>
      <c r="WTQ47" s="1399"/>
      <c r="WTR47" s="1399"/>
      <c r="WTS47" s="1399"/>
      <c r="WTT47" s="1399"/>
      <c r="WTU47" s="1399"/>
      <c r="WTV47" s="1399"/>
      <c r="WTW47" s="1399"/>
      <c r="WTX47" s="1399"/>
      <c r="WTY47" s="1399"/>
      <c r="WTZ47" s="1399"/>
      <c r="WUA47" s="1399"/>
      <c r="WUB47" s="1399"/>
      <c r="WUC47" s="1399"/>
      <c r="WUD47" s="1399"/>
      <c r="WUE47" s="1399"/>
      <c r="WUF47" s="1399"/>
      <c r="WUG47" s="1399"/>
      <c r="WUH47" s="1399"/>
      <c r="WUI47" s="1399"/>
      <c r="WUJ47" s="1399"/>
      <c r="WUK47" s="1399"/>
      <c r="WUL47" s="1399"/>
      <c r="WUM47" s="1399"/>
      <c r="WUN47" s="1399"/>
      <c r="WUO47" s="1399"/>
      <c r="WUP47" s="1399"/>
      <c r="WUQ47" s="1399"/>
      <c r="WUR47" s="1399"/>
      <c r="WUS47" s="1399"/>
      <c r="WUT47" s="1399"/>
      <c r="WUU47" s="1399"/>
      <c r="WUV47" s="1399"/>
      <c r="WUW47" s="1399"/>
      <c r="WUX47" s="1399"/>
      <c r="WUY47" s="1399"/>
      <c r="WUZ47" s="1399"/>
      <c r="WVA47" s="1399"/>
      <c r="WVB47" s="1399"/>
      <c r="WVC47" s="1399"/>
      <c r="WVD47" s="1399"/>
      <c r="WVE47" s="1399"/>
      <c r="WVF47" s="1399"/>
      <c r="WVG47" s="1399"/>
      <c r="WVH47" s="1399"/>
      <c r="WVI47" s="1399"/>
      <c r="WVJ47" s="1399"/>
      <c r="WVK47" s="1399"/>
      <c r="WVL47" s="1399"/>
      <c r="WVM47" s="1399"/>
      <c r="WVN47" s="1399"/>
      <c r="WVO47" s="1399"/>
      <c r="WVP47" s="1399"/>
      <c r="WVQ47" s="1399"/>
      <c r="WVR47" s="1399"/>
      <c r="WVS47" s="1399"/>
      <c r="WVT47" s="1399"/>
      <c r="WVU47" s="1399"/>
      <c r="WVV47" s="1399"/>
      <c r="WVW47" s="1399"/>
      <c r="WVX47" s="1399"/>
      <c r="WVY47" s="1399"/>
      <c r="WVZ47" s="1399"/>
      <c r="WWA47" s="1399"/>
      <c r="WWB47" s="1399"/>
      <c r="WWC47" s="1399"/>
      <c r="WWD47" s="1399"/>
      <c r="WWE47" s="1399"/>
      <c r="WWF47" s="1399"/>
      <c r="WWG47" s="1399"/>
      <c r="WWH47" s="1399"/>
      <c r="WWI47" s="1399"/>
      <c r="WWJ47" s="1399"/>
      <c r="WWK47" s="1399"/>
      <c r="WWL47" s="1399"/>
      <c r="WWM47" s="1399"/>
      <c r="WWN47" s="1399"/>
      <c r="WWO47" s="1399"/>
      <c r="WWP47" s="1399"/>
      <c r="WWQ47" s="1399"/>
      <c r="WWR47" s="1399"/>
      <c r="WWS47" s="1399"/>
      <c r="WWT47" s="1399"/>
      <c r="WWU47" s="1399"/>
      <c r="WWV47" s="1399"/>
      <c r="WWW47" s="1399"/>
      <c r="WWX47" s="1399"/>
      <c r="WWY47" s="1399"/>
      <c r="WWZ47" s="1399"/>
      <c r="WXA47" s="1399"/>
      <c r="WXB47" s="1399"/>
      <c r="WXC47" s="1399"/>
      <c r="WXD47" s="1399"/>
      <c r="WXE47" s="1399"/>
      <c r="WXF47" s="1399"/>
      <c r="WXG47" s="1399"/>
      <c r="WXH47" s="1399"/>
      <c r="WXI47" s="1399"/>
      <c r="WXJ47" s="1399"/>
      <c r="WXK47" s="1399"/>
      <c r="WXL47" s="1399"/>
      <c r="WXM47" s="1399"/>
      <c r="WXN47" s="1399"/>
      <c r="WXO47" s="1399"/>
      <c r="WXP47" s="1399"/>
      <c r="WXQ47" s="1399"/>
      <c r="WXR47" s="1399"/>
      <c r="WXS47" s="1399"/>
      <c r="WXT47" s="1399"/>
      <c r="WXU47" s="1399"/>
      <c r="WXV47" s="1399"/>
      <c r="WXW47" s="1399"/>
      <c r="WXX47" s="1399"/>
      <c r="WXY47" s="1399"/>
      <c r="WXZ47" s="1399"/>
      <c r="WYA47" s="1399"/>
      <c r="WYB47" s="1399"/>
      <c r="WYC47" s="1399"/>
      <c r="WYD47" s="1399"/>
      <c r="WYE47" s="1399"/>
      <c r="WYF47" s="1399"/>
      <c r="WYG47" s="1399"/>
      <c r="WYH47" s="1399"/>
      <c r="WYI47" s="1399"/>
      <c r="WYJ47" s="1399"/>
      <c r="WYK47" s="1399"/>
      <c r="WYL47" s="1399"/>
      <c r="WYM47" s="1399"/>
      <c r="WYN47" s="1399"/>
      <c r="WYO47" s="1399"/>
      <c r="WYP47" s="1399"/>
      <c r="WYQ47" s="1399"/>
      <c r="WYR47" s="1399"/>
      <c r="WYS47" s="1399"/>
      <c r="WYT47" s="1399"/>
      <c r="WYU47" s="1399"/>
      <c r="WYV47" s="1399"/>
      <c r="WYW47" s="1399"/>
      <c r="WYX47" s="1399"/>
      <c r="WYY47" s="1399"/>
      <c r="WYZ47" s="1399"/>
      <c r="WZA47" s="1399"/>
      <c r="WZB47" s="1399"/>
      <c r="WZC47" s="1399"/>
      <c r="WZD47" s="1399"/>
      <c r="WZE47" s="1399"/>
      <c r="WZF47" s="1399"/>
      <c r="WZG47" s="1399"/>
      <c r="WZH47" s="1399"/>
      <c r="WZI47" s="1399"/>
      <c r="WZJ47" s="1399"/>
      <c r="WZK47" s="1399"/>
      <c r="WZL47" s="1399"/>
      <c r="WZM47" s="1399"/>
      <c r="WZN47" s="1399"/>
      <c r="WZO47" s="1399"/>
      <c r="WZP47" s="1399"/>
      <c r="WZQ47" s="1399"/>
      <c r="WZR47" s="1399"/>
      <c r="WZS47" s="1399"/>
      <c r="WZT47" s="1399"/>
      <c r="WZU47" s="1399"/>
      <c r="WZV47" s="1399"/>
      <c r="WZW47" s="1399"/>
      <c r="WZX47" s="1399"/>
      <c r="WZY47" s="1399"/>
      <c r="WZZ47" s="1399"/>
      <c r="XAA47" s="1399"/>
      <c r="XAB47" s="1399"/>
      <c r="XAC47" s="1399"/>
      <c r="XAD47" s="1399"/>
      <c r="XAE47" s="1399"/>
      <c r="XAF47" s="1399"/>
      <c r="XAG47" s="1399"/>
      <c r="XAH47" s="1399"/>
      <c r="XAI47" s="1399"/>
      <c r="XAJ47" s="1399"/>
      <c r="XAK47" s="1399"/>
      <c r="XAL47" s="1399"/>
      <c r="XAM47" s="1399"/>
      <c r="XAN47" s="1399"/>
      <c r="XAO47" s="1399"/>
      <c r="XAP47" s="1399"/>
      <c r="XAQ47" s="1399"/>
      <c r="XAR47" s="1399"/>
      <c r="XAS47" s="1399"/>
      <c r="XAT47" s="1399"/>
      <c r="XAU47" s="1399"/>
      <c r="XAV47" s="1399"/>
      <c r="XAW47" s="1399"/>
      <c r="XAX47" s="1399"/>
      <c r="XAY47" s="1399"/>
      <c r="XAZ47" s="1399"/>
      <c r="XBA47" s="1399"/>
      <c r="XBB47" s="1399"/>
      <c r="XBC47" s="1399"/>
      <c r="XBD47" s="1399"/>
      <c r="XBE47" s="1399"/>
      <c r="XBF47" s="1399"/>
      <c r="XBG47" s="1399"/>
      <c r="XBH47" s="1399"/>
      <c r="XBI47" s="1399"/>
      <c r="XBJ47" s="1399"/>
      <c r="XBK47" s="1399"/>
      <c r="XBL47" s="1399"/>
      <c r="XBM47" s="1399"/>
      <c r="XBN47" s="1399"/>
      <c r="XBO47" s="1399"/>
      <c r="XBP47" s="1399"/>
      <c r="XBQ47" s="1399"/>
      <c r="XBR47" s="1399"/>
      <c r="XBS47" s="1399"/>
      <c r="XBT47" s="1399"/>
      <c r="XBU47" s="1399"/>
      <c r="XBV47" s="1399"/>
      <c r="XBW47" s="1399"/>
      <c r="XBX47" s="1399"/>
      <c r="XBY47" s="1399"/>
      <c r="XBZ47" s="1399"/>
      <c r="XCA47" s="1399"/>
      <c r="XCB47" s="1399"/>
      <c r="XCC47" s="1399"/>
      <c r="XCD47" s="1399"/>
      <c r="XCE47" s="1399"/>
      <c r="XCF47" s="1399"/>
      <c r="XCG47" s="1399"/>
      <c r="XCH47" s="1399"/>
      <c r="XCI47" s="1399"/>
      <c r="XCJ47" s="1399"/>
      <c r="XCK47" s="1399"/>
      <c r="XCL47" s="1399"/>
      <c r="XCM47" s="1399"/>
      <c r="XCN47" s="1399"/>
      <c r="XCO47" s="1399"/>
      <c r="XCP47" s="1399"/>
      <c r="XCQ47" s="1399"/>
      <c r="XCR47" s="1399"/>
      <c r="XCS47" s="1399"/>
      <c r="XCT47" s="1399"/>
      <c r="XCU47" s="1399"/>
      <c r="XCV47" s="1399"/>
      <c r="XCW47" s="1399"/>
      <c r="XCX47" s="1399"/>
      <c r="XCY47" s="1399"/>
      <c r="XCZ47" s="1399"/>
      <c r="XDA47" s="1399"/>
      <c r="XDB47" s="1399"/>
      <c r="XDC47" s="1399"/>
      <c r="XDD47" s="1399"/>
      <c r="XDE47" s="1399"/>
      <c r="XDF47" s="1399"/>
      <c r="XDG47" s="1399"/>
      <c r="XDH47" s="1399"/>
      <c r="XDI47" s="1399"/>
      <c r="XDJ47" s="1399"/>
      <c r="XDK47" s="1399"/>
      <c r="XDL47" s="1399"/>
      <c r="XDM47" s="1399"/>
      <c r="XDN47" s="1399"/>
      <c r="XDO47" s="1399"/>
      <c r="XDP47" s="1399"/>
      <c r="XDQ47" s="1399"/>
      <c r="XDR47" s="1399"/>
      <c r="XDS47" s="1399"/>
      <c r="XDT47" s="1399"/>
      <c r="XDU47" s="1399"/>
      <c r="XDV47" s="1399"/>
      <c r="XDW47" s="1399"/>
      <c r="XDX47" s="1399"/>
      <c r="XDY47" s="1399"/>
      <c r="XDZ47" s="1399"/>
      <c r="XEA47" s="1399"/>
      <c r="XEB47" s="1399"/>
      <c r="XEC47" s="1399"/>
      <c r="XED47" s="1399"/>
      <c r="XEE47" s="1399"/>
      <c r="XEF47" s="1399"/>
      <c r="XEG47" s="1399"/>
      <c r="XEH47" s="1399"/>
      <c r="XEI47" s="1399"/>
      <c r="XEJ47" s="1399"/>
      <c r="XEK47" s="1399"/>
      <c r="XEL47" s="1399"/>
      <c r="XEM47" s="1399"/>
      <c r="XEN47" s="1399"/>
      <c r="XEO47" s="1399"/>
      <c r="XEP47" s="1399"/>
      <c r="XEQ47" s="1399"/>
      <c r="XER47" s="1399"/>
      <c r="XES47" s="1399"/>
      <c r="XET47" s="1399"/>
      <c r="XEU47" s="1399"/>
      <c r="XEV47" s="1399"/>
      <c r="XEW47" s="1399"/>
      <c r="XEX47" s="1399"/>
      <c r="XEY47" s="1399"/>
      <c r="XEZ47" s="1399"/>
      <c r="XFA47" s="1399"/>
      <c r="XFB47" s="1399"/>
      <c r="XFC47" s="1399"/>
      <c r="XFD47" s="1399"/>
    </row>
    <row r="48" spans="1:16384" s="1480" customFormat="1">
      <c r="F48" s="1481"/>
      <c r="G48" s="1481"/>
      <c r="H48" s="1482"/>
      <c r="L48" s="1483"/>
      <c r="M48" s="1484"/>
      <c r="Q48" s="1483"/>
      <c r="R48" s="1483"/>
      <c r="T48" s="1483"/>
    </row>
    <row r="49" spans="6:20" s="1480" customFormat="1">
      <c r="F49" s="1481"/>
      <c r="G49" s="1481"/>
      <c r="H49" s="1482"/>
      <c r="L49" s="1483"/>
      <c r="M49" s="1484"/>
      <c r="Q49" s="1483"/>
      <c r="R49" s="1483"/>
      <c r="T49" s="1483"/>
    </row>
    <row r="50" spans="6:20" s="1480" customFormat="1">
      <c r="F50" s="1481"/>
      <c r="G50" s="1481"/>
      <c r="H50" s="1482"/>
      <c r="L50" s="1483"/>
      <c r="M50" s="1484"/>
      <c r="Q50" s="1483"/>
      <c r="R50" s="1483"/>
      <c r="T50" s="1483"/>
    </row>
    <row r="51" spans="6:20" s="1480" customFormat="1">
      <c r="F51" s="1481"/>
      <c r="G51" s="1481"/>
      <c r="H51" s="1482"/>
      <c r="L51" s="1483"/>
      <c r="M51" s="1484"/>
      <c r="Q51" s="1483"/>
      <c r="R51" s="1483"/>
      <c r="T51" s="1483"/>
    </row>
    <row r="52" spans="6:20" s="1480" customFormat="1">
      <c r="F52" s="1481"/>
      <c r="G52" s="1481"/>
      <c r="H52" s="1482"/>
      <c r="L52" s="1483"/>
      <c r="M52" s="1484"/>
      <c r="Q52" s="1483"/>
      <c r="R52" s="1483"/>
      <c r="T52" s="1483"/>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0" fitToWidth="0" orientation="portrait" r:id="rId1"/>
  <headerFooter alignWithMargins="0">
    <oddHeader>&amp;CKPN Investor Relations</oddHeader>
    <oddFooter>&amp;L&amp;8
Q3 2014 &amp;C&amp;8&amp;A&amp;R&amp;8  &amp;P/&amp;N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174"/>
  <sheetViews>
    <sheetView view="pageBreakPreview" zoomScale="85" zoomScaleNormal="100" zoomScaleSheetLayoutView="85" workbookViewId="0"/>
  </sheetViews>
  <sheetFormatPr defaultRowHeight="12"/>
  <cols>
    <col min="1" max="1" width="1.42578125" style="39" customWidth="1"/>
    <col min="2" max="2" width="1.7109375" style="39" customWidth="1"/>
    <col min="3" max="3" width="51.42578125" style="39" customWidth="1"/>
    <col min="4" max="11" width="8.7109375" style="39" customWidth="1"/>
    <col min="12" max="12" width="1.7109375" style="194" customWidth="1"/>
    <col min="13" max="13" width="8.7109375" style="248" customWidth="1"/>
    <col min="14" max="14" width="1.7109375" style="194" customWidth="1"/>
    <col min="15" max="16" width="8.7109375" style="39" customWidth="1"/>
    <col min="17" max="17" width="1.7109375" style="194" customWidth="1"/>
    <col min="18" max="18" width="8.5703125" style="248" customWidth="1"/>
    <col min="19" max="19" width="1.7109375" style="39" customWidth="1"/>
    <col min="20" max="20" width="1.42578125" style="39" customWidth="1"/>
    <col min="21" max="16384" width="9.140625" style="39"/>
  </cols>
  <sheetData>
    <row r="1" spans="1:32" ht="9" customHeight="1">
      <c r="A1" s="18"/>
      <c r="B1" s="18"/>
      <c r="C1" s="18"/>
      <c r="D1" s="18"/>
      <c r="E1" s="18"/>
      <c r="F1" s="18"/>
      <c r="G1" s="18"/>
      <c r="H1" s="18"/>
      <c r="I1" s="18"/>
      <c r="J1" s="18"/>
      <c r="K1" s="18"/>
      <c r="L1" s="18"/>
      <c r="M1" s="18"/>
      <c r="N1" s="38"/>
      <c r="O1" s="18"/>
      <c r="P1" s="18"/>
      <c r="Q1" s="18"/>
      <c r="R1" s="18"/>
      <c r="S1" s="18"/>
      <c r="T1" s="18"/>
    </row>
    <row r="2" spans="1:32" ht="12.75">
      <c r="A2" s="18"/>
      <c r="B2" s="40"/>
      <c r="C2" s="41" t="s">
        <v>0</v>
      </c>
      <c r="D2" s="40" t="s">
        <v>558</v>
      </c>
      <c r="E2" s="40" t="s">
        <v>491</v>
      </c>
      <c r="F2" s="40" t="s">
        <v>417</v>
      </c>
      <c r="G2" s="40" t="s">
        <v>565</v>
      </c>
      <c r="H2" s="40" t="s">
        <v>400</v>
      </c>
      <c r="I2" s="42" t="s">
        <v>317</v>
      </c>
      <c r="J2" s="40" t="s">
        <v>302</v>
      </c>
      <c r="K2" s="40" t="s">
        <v>257</v>
      </c>
      <c r="L2" s="40"/>
      <c r="M2" s="43" t="s">
        <v>239</v>
      </c>
      <c r="N2" s="40"/>
      <c r="O2" s="44" t="s">
        <v>419</v>
      </c>
      <c r="P2" s="44" t="s">
        <v>418</v>
      </c>
      <c r="Q2" s="40"/>
      <c r="R2" s="43" t="s">
        <v>239</v>
      </c>
      <c r="S2" s="45"/>
      <c r="T2" s="18"/>
    </row>
    <row r="3" spans="1:32" ht="14.25">
      <c r="A3" s="18"/>
      <c r="B3" s="46"/>
      <c r="C3" s="47" t="s">
        <v>358</v>
      </c>
      <c r="D3" s="40"/>
      <c r="E3" s="40"/>
      <c r="F3" s="40"/>
      <c r="G3" s="40"/>
      <c r="H3" s="48"/>
      <c r="I3" s="49"/>
      <c r="J3" s="40"/>
      <c r="K3" s="40"/>
      <c r="L3" s="49"/>
      <c r="M3" s="50" t="s">
        <v>559</v>
      </c>
      <c r="N3" s="49"/>
      <c r="O3" s="48"/>
      <c r="P3" s="48"/>
      <c r="Q3" s="49"/>
      <c r="R3" s="50" t="s">
        <v>420</v>
      </c>
      <c r="S3" s="51"/>
      <c r="T3" s="18"/>
    </row>
    <row r="4" spans="1:32" ht="12.75">
      <c r="A4" s="18"/>
      <c r="B4" s="52"/>
      <c r="C4" s="53"/>
      <c r="D4" s="51"/>
      <c r="E4" s="51"/>
      <c r="F4" s="51"/>
      <c r="G4" s="51"/>
      <c r="H4" s="53"/>
      <c r="I4" s="54"/>
      <c r="J4" s="51"/>
      <c r="K4" s="51"/>
      <c r="L4" s="49"/>
      <c r="M4" s="55"/>
      <c r="N4" s="49"/>
      <c r="O4" s="53"/>
      <c r="P4" s="53"/>
      <c r="Q4" s="46"/>
      <c r="R4" s="55"/>
      <c r="S4" s="51"/>
      <c r="T4" s="18"/>
    </row>
    <row r="5" spans="1:32" s="65" customFormat="1" ht="14.25">
      <c r="A5" s="18"/>
      <c r="B5" s="48"/>
      <c r="C5" s="48" t="s">
        <v>479</v>
      </c>
      <c r="D5" s="56">
        <v>1978</v>
      </c>
      <c r="E5" s="57">
        <v>2004</v>
      </c>
      <c r="F5" s="57">
        <v>1996</v>
      </c>
      <c r="G5" s="58">
        <f>+H5+I5+J5+K5</f>
        <v>8472</v>
      </c>
      <c r="H5" s="57">
        <v>2061</v>
      </c>
      <c r="I5" s="59">
        <v>2080</v>
      </c>
      <c r="J5" s="57">
        <v>2156</v>
      </c>
      <c r="K5" s="57">
        <v>2175</v>
      </c>
      <c r="L5" s="60"/>
      <c r="M5" s="61">
        <f>+IFERROR(IF(D5*I5&lt;0,"n.m.",IF(D5/I5-1&gt;100%,"&gt;100%",D5/I5-1)),"n.m.")</f>
        <v>-4.9038461538461586E-2</v>
      </c>
      <c r="N5" s="60"/>
      <c r="O5" s="62">
        <f>+F5+D5+E5</f>
        <v>5978</v>
      </c>
      <c r="P5" s="60">
        <f>+K5+J5+I5</f>
        <v>6411</v>
      </c>
      <c r="Q5" s="60"/>
      <c r="R5" s="63">
        <f>+IFERROR(IF(O5*P5&lt;0,"n.m.",IF(O5/P5-1&gt;100%,"&gt;100%",O5/P5-1)),"n.m.")</f>
        <v>-6.7540165340820413E-2</v>
      </c>
      <c r="S5" s="64"/>
      <c r="T5" s="18"/>
    </row>
    <row r="6" spans="1:32" s="77" customFormat="1" ht="13.5">
      <c r="A6" s="66"/>
      <c r="B6" s="67"/>
      <c r="C6" s="67" t="s">
        <v>466</v>
      </c>
      <c r="D6" s="68">
        <v>1978</v>
      </c>
      <c r="E6" s="69">
        <v>1989</v>
      </c>
      <c r="F6" s="69">
        <v>1989</v>
      </c>
      <c r="G6" s="70">
        <f t="shared" ref="G6:G48" si="0">+H6+I6+J6+K6</f>
        <v>8442</v>
      </c>
      <c r="H6" s="69">
        <v>2068</v>
      </c>
      <c r="I6" s="71">
        <v>2080</v>
      </c>
      <c r="J6" s="69">
        <v>2139</v>
      </c>
      <c r="K6" s="69">
        <v>2155</v>
      </c>
      <c r="L6" s="72"/>
      <c r="M6" s="73">
        <f t="shared" ref="M6:M48" si="1">+IFERROR(IF(D6*I6&lt;0,"n.m.",IF(D6/I6-1&gt;100%,"&gt;100%",D6/I6-1)),"n.m.")</f>
        <v>-4.9038461538461586E-2</v>
      </c>
      <c r="N6" s="72"/>
      <c r="O6" s="74">
        <f t="shared" ref="O6:O48" si="2">+F6+D6+E6</f>
        <v>5956</v>
      </c>
      <c r="P6" s="72">
        <f t="shared" ref="P6:P48" si="3">+K6+J6+I6</f>
        <v>6374</v>
      </c>
      <c r="Q6" s="72"/>
      <c r="R6" s="75">
        <f>+IFERROR(IF(O6*P6&lt;0,"n.m.",IF(O6/P6-1&gt;100%,"&gt;100%",O6/P6-1)),"n.m.")</f>
        <v>-6.5578914339504246E-2</v>
      </c>
      <c r="S6" s="76"/>
      <c r="T6" s="66"/>
    </row>
    <row r="7" spans="1:32" ht="12.75">
      <c r="A7" s="18"/>
      <c r="B7" s="78"/>
      <c r="C7" s="78"/>
      <c r="D7" s="79"/>
      <c r="E7" s="80"/>
      <c r="F7" s="80"/>
      <c r="G7" s="81"/>
      <c r="H7" s="82"/>
      <c r="I7" s="83"/>
      <c r="J7" s="80"/>
      <c r="K7" s="80"/>
      <c r="L7" s="84"/>
      <c r="M7" s="85"/>
      <c r="N7" s="84"/>
      <c r="O7" s="86"/>
      <c r="P7" s="84"/>
      <c r="Q7" s="84"/>
      <c r="R7" s="63"/>
      <c r="S7" s="87"/>
      <c r="T7" s="18"/>
    </row>
    <row r="8" spans="1:32" ht="14.25">
      <c r="A8" s="18"/>
      <c r="B8" s="88"/>
      <c r="C8" s="89" t="s">
        <v>519</v>
      </c>
      <c r="D8" s="90">
        <v>309</v>
      </c>
      <c r="E8" s="91">
        <v>-133</v>
      </c>
      <c r="F8" s="91">
        <v>322</v>
      </c>
      <c r="G8" s="92">
        <f t="shared" si="0"/>
        <v>1297</v>
      </c>
      <c r="H8" s="82">
        <v>301</v>
      </c>
      <c r="I8" s="93">
        <v>307</v>
      </c>
      <c r="J8" s="91">
        <v>324</v>
      </c>
      <c r="K8" s="91">
        <v>365</v>
      </c>
      <c r="L8" s="84"/>
      <c r="M8" s="85">
        <f t="shared" si="1"/>
        <v>6.514657980456029E-3</v>
      </c>
      <c r="N8" s="84"/>
      <c r="O8" s="86">
        <f t="shared" si="2"/>
        <v>498</v>
      </c>
      <c r="P8" s="84">
        <f t="shared" si="3"/>
        <v>996</v>
      </c>
      <c r="Q8" s="84"/>
      <c r="R8" s="94">
        <f t="shared" ref="R8:R13" si="4">+IFERROR(IF(O8*P8&lt;0,"n.m.",IF(O8/P8-1&gt;100%,"&gt;100%",O8/P8-1)),"n.m.")</f>
        <v>-0.5</v>
      </c>
      <c r="S8" s="87"/>
      <c r="T8" s="18"/>
      <c r="U8" s="95"/>
      <c r="V8" s="96"/>
      <c r="W8" s="97"/>
      <c r="AF8" s="97"/>
    </row>
    <row r="9" spans="1:32" ht="14.25">
      <c r="A9" s="18"/>
      <c r="B9" s="88"/>
      <c r="C9" s="89" t="s">
        <v>568</v>
      </c>
      <c r="D9" s="90">
        <v>171</v>
      </c>
      <c r="E9" s="91">
        <v>174</v>
      </c>
      <c r="F9" s="91">
        <v>175</v>
      </c>
      <c r="G9" s="92">
        <f t="shared" si="0"/>
        <v>574</v>
      </c>
      <c r="H9" s="82">
        <v>186</v>
      </c>
      <c r="I9" s="93">
        <v>146</v>
      </c>
      <c r="J9" s="91">
        <v>130</v>
      </c>
      <c r="K9" s="91">
        <v>112</v>
      </c>
      <c r="L9" s="84"/>
      <c r="M9" s="85">
        <f t="shared" si="1"/>
        <v>0.17123287671232879</v>
      </c>
      <c r="N9" s="84"/>
      <c r="O9" s="86">
        <f t="shared" si="2"/>
        <v>520</v>
      </c>
      <c r="P9" s="84">
        <f t="shared" si="3"/>
        <v>388</v>
      </c>
      <c r="Q9" s="84"/>
      <c r="R9" s="94">
        <f t="shared" si="4"/>
        <v>0.34020618556701021</v>
      </c>
      <c r="S9" s="87"/>
      <c r="T9" s="18"/>
      <c r="U9" s="95"/>
      <c r="V9" s="96"/>
      <c r="W9" s="97"/>
      <c r="AF9" s="97"/>
    </row>
    <row r="10" spans="1:32" ht="14.25">
      <c r="A10" s="18"/>
      <c r="B10" s="88"/>
      <c r="C10" s="89" t="s">
        <v>573</v>
      </c>
      <c r="D10" s="90">
        <v>793</v>
      </c>
      <c r="E10" s="91">
        <v>787</v>
      </c>
      <c r="F10" s="91">
        <v>811</v>
      </c>
      <c r="G10" s="92">
        <f t="shared" si="0"/>
        <v>3187</v>
      </c>
      <c r="H10" s="82">
        <v>797</v>
      </c>
      <c r="I10" s="93">
        <v>782</v>
      </c>
      <c r="J10" s="91">
        <v>812</v>
      </c>
      <c r="K10" s="91">
        <v>796</v>
      </c>
      <c r="L10" s="84"/>
      <c r="M10" s="85">
        <f t="shared" si="1"/>
        <v>1.406649616368294E-2</v>
      </c>
      <c r="N10" s="84"/>
      <c r="O10" s="86">
        <f t="shared" si="2"/>
        <v>2391</v>
      </c>
      <c r="P10" s="84">
        <f t="shared" si="3"/>
        <v>2390</v>
      </c>
      <c r="Q10" s="84"/>
      <c r="R10" s="94">
        <f t="shared" si="4"/>
        <v>4.1841004184095532E-4</v>
      </c>
      <c r="S10" s="87"/>
      <c r="T10" s="18"/>
      <c r="U10" s="95"/>
      <c r="V10" s="96"/>
      <c r="W10" s="97"/>
      <c r="AF10" s="97"/>
    </row>
    <row r="11" spans="1:32" ht="12.75">
      <c r="A11" s="18"/>
      <c r="B11" s="88"/>
      <c r="C11" s="89" t="s">
        <v>2</v>
      </c>
      <c r="D11" s="90">
        <v>-17</v>
      </c>
      <c r="E11" s="91">
        <v>-22</v>
      </c>
      <c r="F11" s="91">
        <v>-20</v>
      </c>
      <c r="G11" s="92">
        <f t="shared" si="0"/>
        <v>-78</v>
      </c>
      <c r="H11" s="82">
        <v>-20</v>
      </c>
      <c r="I11" s="93">
        <v>-17</v>
      </c>
      <c r="J11" s="91">
        <v>-20</v>
      </c>
      <c r="K11" s="91">
        <v>-21</v>
      </c>
      <c r="L11" s="84"/>
      <c r="M11" s="85">
        <f t="shared" si="1"/>
        <v>0</v>
      </c>
      <c r="N11" s="84"/>
      <c r="O11" s="86">
        <f t="shared" si="2"/>
        <v>-59</v>
      </c>
      <c r="P11" s="84">
        <f t="shared" si="3"/>
        <v>-58</v>
      </c>
      <c r="Q11" s="84"/>
      <c r="R11" s="94">
        <f t="shared" si="4"/>
        <v>1.7241379310344751E-2</v>
      </c>
      <c r="S11" s="87"/>
      <c r="T11" s="18"/>
      <c r="U11" s="95"/>
      <c r="V11" s="96"/>
      <c r="W11" s="97"/>
      <c r="AF11" s="97"/>
    </row>
    <row r="12" spans="1:32" ht="12.75">
      <c r="A12" s="18"/>
      <c r="B12" s="88"/>
      <c r="C12" s="89" t="s">
        <v>3</v>
      </c>
      <c r="D12" s="90">
        <v>89</v>
      </c>
      <c r="E12" s="91">
        <v>131</v>
      </c>
      <c r="F12" s="91">
        <v>84</v>
      </c>
      <c r="G12" s="92">
        <f t="shared" si="0"/>
        <v>609</v>
      </c>
      <c r="H12" s="82">
        <v>216</v>
      </c>
      <c r="I12" s="93">
        <v>119</v>
      </c>
      <c r="J12" s="91">
        <v>151</v>
      </c>
      <c r="K12" s="91">
        <v>123</v>
      </c>
      <c r="L12" s="84"/>
      <c r="M12" s="85">
        <f t="shared" si="1"/>
        <v>-0.25210084033613445</v>
      </c>
      <c r="N12" s="84"/>
      <c r="O12" s="86">
        <f t="shared" si="2"/>
        <v>304</v>
      </c>
      <c r="P12" s="84">
        <f t="shared" si="3"/>
        <v>393</v>
      </c>
      <c r="Q12" s="84"/>
      <c r="R12" s="94">
        <f t="shared" si="4"/>
        <v>-0.22646310432569972</v>
      </c>
      <c r="S12" s="87"/>
      <c r="T12" s="18"/>
      <c r="U12" s="95"/>
      <c r="V12" s="96"/>
      <c r="W12" s="97"/>
      <c r="AF12" s="97"/>
    </row>
    <row r="13" spans="1:32" s="65" customFormat="1" ht="14.25">
      <c r="A13" s="98"/>
      <c r="B13" s="99"/>
      <c r="C13" s="100" t="s">
        <v>408</v>
      </c>
      <c r="D13" s="101">
        <f>+D8+D9+D10+D11+D12</f>
        <v>1345</v>
      </c>
      <c r="E13" s="102">
        <f>+E8+E9+E10+E11+E12</f>
        <v>937</v>
      </c>
      <c r="F13" s="102">
        <f t="shared" ref="F13" si="5">+F8+F9+F10+F11+F12</f>
        <v>1372</v>
      </c>
      <c r="G13" s="103">
        <f t="shared" si="0"/>
        <v>5589</v>
      </c>
      <c r="H13" s="102">
        <f>+H8+H9+H10+H11+H12</f>
        <v>1480</v>
      </c>
      <c r="I13" s="104">
        <f t="shared" ref="I13:K13" si="6">+I8+I9+I10+I11+I12</f>
        <v>1337</v>
      </c>
      <c r="J13" s="102">
        <f t="shared" si="6"/>
        <v>1397</v>
      </c>
      <c r="K13" s="105">
        <f t="shared" si="6"/>
        <v>1375</v>
      </c>
      <c r="L13" s="60"/>
      <c r="M13" s="61">
        <f t="shared" si="1"/>
        <v>5.9835452505609954E-3</v>
      </c>
      <c r="N13" s="60"/>
      <c r="O13" s="62">
        <f t="shared" si="2"/>
        <v>3654</v>
      </c>
      <c r="P13" s="60">
        <f t="shared" si="3"/>
        <v>4109</v>
      </c>
      <c r="Q13" s="60"/>
      <c r="R13" s="63">
        <f t="shared" si="4"/>
        <v>-0.11073253833049401</v>
      </c>
      <c r="S13" s="64"/>
      <c r="T13" s="98"/>
      <c r="U13" s="106"/>
      <c r="V13" s="107"/>
      <c r="W13" s="108"/>
      <c r="AF13" s="108"/>
    </row>
    <row r="14" spans="1:32" ht="12.75">
      <c r="A14" s="18"/>
      <c r="B14" s="88"/>
      <c r="C14" s="100"/>
      <c r="D14" s="101"/>
      <c r="E14" s="102"/>
      <c r="F14" s="102"/>
      <c r="G14" s="103"/>
      <c r="H14" s="102"/>
      <c r="I14" s="104"/>
      <c r="J14" s="102"/>
      <c r="K14" s="105"/>
      <c r="L14" s="84"/>
      <c r="M14" s="85"/>
      <c r="N14" s="84"/>
      <c r="O14" s="62"/>
      <c r="P14" s="60"/>
      <c r="Q14" s="84"/>
      <c r="R14" s="94"/>
      <c r="S14" s="87"/>
      <c r="T14" s="18"/>
      <c r="U14" s="95"/>
      <c r="V14" s="96"/>
      <c r="W14" s="97"/>
      <c r="AF14" s="97"/>
    </row>
    <row r="15" spans="1:32" ht="12.75">
      <c r="A15" s="18"/>
      <c r="B15" s="88"/>
      <c r="C15" s="100" t="s">
        <v>32</v>
      </c>
      <c r="D15" s="101">
        <f>+D5-D13</f>
        <v>633</v>
      </c>
      <c r="E15" s="102">
        <f>+E5-E13</f>
        <v>1067</v>
      </c>
      <c r="F15" s="102">
        <f t="shared" ref="F15" si="7">+F5-F13</f>
        <v>624</v>
      </c>
      <c r="G15" s="103">
        <f t="shared" si="0"/>
        <v>2883</v>
      </c>
      <c r="H15" s="102">
        <f>+H5-H13</f>
        <v>581</v>
      </c>
      <c r="I15" s="104">
        <f t="shared" ref="I15:K15" si="8">+I5-I13</f>
        <v>743</v>
      </c>
      <c r="J15" s="102">
        <f t="shared" si="8"/>
        <v>759</v>
      </c>
      <c r="K15" s="105">
        <f t="shared" si="8"/>
        <v>800</v>
      </c>
      <c r="L15" s="84"/>
      <c r="M15" s="61">
        <f t="shared" si="1"/>
        <v>-0.14804845222072682</v>
      </c>
      <c r="N15" s="84"/>
      <c r="O15" s="62">
        <f t="shared" si="2"/>
        <v>2324</v>
      </c>
      <c r="P15" s="60">
        <f t="shared" si="3"/>
        <v>2302</v>
      </c>
      <c r="Q15" s="84"/>
      <c r="R15" s="63">
        <f>+IFERROR(IF(O15*P15&lt;0,"n.m.",IF(O15/P15-1&gt;100%,"&gt;100%",O15/P15-1)),"n.m.")</f>
        <v>9.5569070373588971E-3</v>
      </c>
      <c r="S15" s="87"/>
      <c r="T15" s="18"/>
      <c r="U15" s="95"/>
      <c r="V15" s="96"/>
      <c r="W15" s="97"/>
      <c r="AF15" s="97"/>
    </row>
    <row r="16" spans="1:32" s="77" customFormat="1" ht="14.25">
      <c r="A16" s="98"/>
      <c r="B16" s="109"/>
      <c r="C16" s="110" t="s">
        <v>467</v>
      </c>
      <c r="D16" s="111">
        <v>650</v>
      </c>
      <c r="E16" s="112">
        <v>633</v>
      </c>
      <c r="F16" s="112">
        <v>621</v>
      </c>
      <c r="G16" s="113">
        <f t="shared" si="0"/>
        <v>3022</v>
      </c>
      <c r="H16" s="112">
        <v>690</v>
      </c>
      <c r="I16" s="114">
        <v>762</v>
      </c>
      <c r="J16" s="112">
        <v>785</v>
      </c>
      <c r="K16" s="115">
        <v>785</v>
      </c>
      <c r="L16" s="72"/>
      <c r="M16" s="73">
        <f t="shared" si="1"/>
        <v>-0.14698162729658792</v>
      </c>
      <c r="N16" s="72"/>
      <c r="O16" s="74">
        <f t="shared" si="2"/>
        <v>1904</v>
      </c>
      <c r="P16" s="72">
        <f t="shared" si="3"/>
        <v>2332</v>
      </c>
      <c r="Q16" s="72"/>
      <c r="R16" s="75">
        <f>+IFERROR(IF(O16*P16&lt;0,"n.m.",IF(O16/P16-1&gt;100%,"&gt;100%",O16/P16-1)),"n.m.")</f>
        <v>-0.18353344768439106</v>
      </c>
      <c r="S16" s="76"/>
      <c r="T16" s="98"/>
      <c r="U16" s="116"/>
      <c r="V16" s="117"/>
      <c r="X16" s="108"/>
      <c r="Y16" s="108"/>
      <c r="Z16" s="108"/>
      <c r="AF16" s="118"/>
    </row>
    <row r="17" spans="1:32" ht="12.75">
      <c r="A17" s="18"/>
      <c r="B17" s="88"/>
      <c r="C17" s="89"/>
      <c r="D17" s="90"/>
      <c r="E17" s="91"/>
      <c r="F17" s="91"/>
      <c r="G17" s="92"/>
      <c r="H17" s="82"/>
      <c r="I17" s="93"/>
      <c r="J17" s="91"/>
      <c r="K17" s="91"/>
      <c r="L17" s="84"/>
      <c r="M17" s="85"/>
      <c r="N17" s="84"/>
      <c r="O17" s="86"/>
      <c r="P17" s="84"/>
      <c r="Q17" s="84"/>
      <c r="R17" s="94"/>
      <c r="S17" s="87"/>
      <c r="T17" s="18"/>
      <c r="U17" s="95"/>
      <c r="V17" s="96"/>
      <c r="W17" s="97"/>
      <c r="AF17" s="97"/>
    </row>
    <row r="18" spans="1:32" ht="14.25">
      <c r="A18" s="18"/>
      <c r="B18" s="88"/>
      <c r="C18" s="89" t="s">
        <v>569</v>
      </c>
      <c r="D18" s="90">
        <v>294</v>
      </c>
      <c r="E18" s="91">
        <v>319</v>
      </c>
      <c r="F18" s="91">
        <v>306</v>
      </c>
      <c r="G18" s="92">
        <f t="shared" si="0"/>
        <v>1258</v>
      </c>
      <c r="H18" s="82">
        <v>328</v>
      </c>
      <c r="I18" s="93">
        <v>319</v>
      </c>
      <c r="J18" s="91">
        <v>312</v>
      </c>
      <c r="K18" s="91">
        <v>299</v>
      </c>
      <c r="L18" s="84"/>
      <c r="M18" s="85">
        <f t="shared" si="1"/>
        <v>-7.8369905956112818E-2</v>
      </c>
      <c r="N18" s="84"/>
      <c r="O18" s="86">
        <f t="shared" si="2"/>
        <v>919</v>
      </c>
      <c r="P18" s="84">
        <f t="shared" si="3"/>
        <v>930</v>
      </c>
      <c r="Q18" s="84"/>
      <c r="R18" s="94">
        <f>+IFERROR(IF(O18*P18&lt;0,"n.m.",IF(O18/P18-1&gt;100%,"&gt;100%",O18/P18-1)),"n.m.")</f>
        <v>-1.1827956989247324E-2</v>
      </c>
      <c r="S18" s="87"/>
      <c r="T18" s="18"/>
      <c r="U18" s="95"/>
      <c r="V18" s="96"/>
      <c r="W18" s="97"/>
      <c r="AF18" s="97"/>
    </row>
    <row r="19" spans="1:32" ht="14.25">
      <c r="A19" s="18"/>
      <c r="B19" s="88"/>
      <c r="C19" s="89" t="s">
        <v>570</v>
      </c>
      <c r="D19" s="90">
        <v>146</v>
      </c>
      <c r="E19" s="91">
        <v>143</v>
      </c>
      <c r="F19" s="91">
        <v>139</v>
      </c>
      <c r="G19" s="92">
        <f t="shared" si="0"/>
        <v>599</v>
      </c>
      <c r="H19" s="82">
        <v>155</v>
      </c>
      <c r="I19" s="93">
        <v>143</v>
      </c>
      <c r="J19" s="91">
        <v>155</v>
      </c>
      <c r="K19" s="91">
        <v>146</v>
      </c>
      <c r="L19" s="84"/>
      <c r="M19" s="85">
        <f t="shared" si="1"/>
        <v>2.0979020979021046E-2</v>
      </c>
      <c r="N19" s="84"/>
      <c r="O19" s="86">
        <f t="shared" si="2"/>
        <v>428</v>
      </c>
      <c r="P19" s="84">
        <f t="shared" si="3"/>
        <v>444</v>
      </c>
      <c r="Q19" s="84"/>
      <c r="R19" s="94">
        <f>+IFERROR(IF(O19*P19&lt;0,"n.m.",IF(O19/P19-1&gt;100%,"&gt;100%",O19/P19-1)),"n.m.")</f>
        <v>-3.6036036036036001E-2</v>
      </c>
      <c r="S19" s="87"/>
      <c r="T19" s="18"/>
      <c r="U19" s="95"/>
      <c r="V19" s="96"/>
      <c r="W19" s="97"/>
      <c r="AF19" s="97"/>
    </row>
    <row r="20" spans="1:32" s="65" customFormat="1" ht="12.75">
      <c r="A20" s="18"/>
      <c r="B20" s="48"/>
      <c r="C20" s="48" t="s">
        <v>543</v>
      </c>
      <c r="D20" s="119">
        <f>D8+D9+D10+D11+D12+D18+D19</f>
        <v>1785</v>
      </c>
      <c r="E20" s="120">
        <f>E8+E9+E10+E11+E12+E18+E19</f>
        <v>1399</v>
      </c>
      <c r="F20" s="120">
        <f t="shared" ref="F20:K20" si="9">F8+F9+F10+F11+F12+F18+F19</f>
        <v>1817</v>
      </c>
      <c r="G20" s="121">
        <f t="shared" si="0"/>
        <v>7446</v>
      </c>
      <c r="H20" s="120">
        <f t="shared" si="9"/>
        <v>1963</v>
      </c>
      <c r="I20" s="122">
        <f t="shared" si="9"/>
        <v>1799</v>
      </c>
      <c r="J20" s="120">
        <f t="shared" si="9"/>
        <v>1864</v>
      </c>
      <c r="K20" s="120">
        <f t="shared" si="9"/>
        <v>1820</v>
      </c>
      <c r="L20" s="120"/>
      <c r="M20" s="61">
        <f t="shared" si="1"/>
        <v>-7.7821011673151474E-3</v>
      </c>
      <c r="N20" s="120"/>
      <c r="O20" s="62">
        <f t="shared" si="2"/>
        <v>5001</v>
      </c>
      <c r="P20" s="60">
        <f t="shared" si="3"/>
        <v>5483</v>
      </c>
      <c r="Q20" s="120"/>
      <c r="R20" s="63">
        <f>+IFERROR(IF(O20*P20&lt;0,"n.m.",IF(O20/P20-1&gt;100%,"&gt;100%",O20/P20-1)),"n.m.")</f>
        <v>-8.7908079518511761E-2</v>
      </c>
      <c r="S20" s="64"/>
      <c r="T20" s="18"/>
      <c r="U20" s="95"/>
      <c r="V20" s="96"/>
      <c r="W20" s="108"/>
      <c r="AF20" s="108"/>
    </row>
    <row r="21" spans="1:32" ht="12.75">
      <c r="A21" s="18"/>
      <c r="B21" s="78"/>
      <c r="C21" s="78"/>
      <c r="D21" s="123"/>
      <c r="E21" s="124"/>
      <c r="F21" s="124"/>
      <c r="G21" s="125"/>
      <c r="H21" s="82"/>
      <c r="I21" s="126"/>
      <c r="J21" s="124"/>
      <c r="K21" s="124"/>
      <c r="L21" s="84"/>
      <c r="M21" s="85"/>
      <c r="N21" s="84"/>
      <c r="O21" s="86"/>
      <c r="P21" s="84"/>
      <c r="Q21" s="84"/>
      <c r="R21" s="94"/>
      <c r="S21" s="87"/>
      <c r="T21" s="18"/>
      <c r="AF21" s="97"/>
    </row>
    <row r="22" spans="1:32" s="65" customFormat="1" ht="12.75">
      <c r="A22" s="18"/>
      <c r="B22" s="48"/>
      <c r="C22" s="48" t="s">
        <v>4</v>
      </c>
      <c r="D22" s="56">
        <f>D5-D20</f>
        <v>193</v>
      </c>
      <c r="E22" s="57">
        <f>E5-E20</f>
        <v>605</v>
      </c>
      <c r="F22" s="57">
        <f t="shared" ref="F22:K22" si="10">F5-F20</f>
        <v>179</v>
      </c>
      <c r="G22" s="58">
        <f t="shared" si="0"/>
        <v>1026</v>
      </c>
      <c r="H22" s="57">
        <f t="shared" si="10"/>
        <v>98</v>
      </c>
      <c r="I22" s="59">
        <f t="shared" si="10"/>
        <v>281</v>
      </c>
      <c r="J22" s="57">
        <f t="shared" si="10"/>
        <v>292</v>
      </c>
      <c r="K22" s="57">
        <f t="shared" si="10"/>
        <v>355</v>
      </c>
      <c r="L22" s="60"/>
      <c r="M22" s="61">
        <f t="shared" si="1"/>
        <v>-0.31316725978647686</v>
      </c>
      <c r="N22" s="60"/>
      <c r="O22" s="62">
        <f t="shared" si="2"/>
        <v>977</v>
      </c>
      <c r="P22" s="60">
        <f t="shared" si="3"/>
        <v>928</v>
      </c>
      <c r="Q22" s="60"/>
      <c r="R22" s="63">
        <f>+IFERROR(IF(O22*P22&lt;0,"n.m.",IF(O22/P22-1&gt;100%,"&gt;100%",O22/P22-1)),"n.m.")</f>
        <v>5.280172413793105E-2</v>
      </c>
      <c r="S22" s="127"/>
      <c r="T22" s="18"/>
      <c r="AF22" s="108"/>
    </row>
    <row r="23" spans="1:32" ht="12.75">
      <c r="A23" s="18"/>
      <c r="B23" s="48"/>
      <c r="C23" s="48"/>
      <c r="D23" s="119"/>
      <c r="E23" s="120"/>
      <c r="F23" s="120"/>
      <c r="G23" s="121"/>
      <c r="H23" s="82"/>
      <c r="I23" s="122"/>
      <c r="J23" s="120"/>
      <c r="K23" s="120"/>
      <c r="L23" s="84"/>
      <c r="M23" s="85"/>
      <c r="N23" s="84"/>
      <c r="O23" s="86"/>
      <c r="P23" s="84"/>
      <c r="Q23" s="84"/>
      <c r="R23" s="94"/>
      <c r="S23" s="64"/>
      <c r="T23" s="18"/>
      <c r="AF23" s="97"/>
    </row>
    <row r="24" spans="1:32" ht="12.75">
      <c r="A24" s="18"/>
      <c r="B24" s="88"/>
      <c r="C24" s="89" t="s">
        <v>5</v>
      </c>
      <c r="D24" s="90">
        <v>-255</v>
      </c>
      <c r="E24" s="91">
        <v>-161</v>
      </c>
      <c r="F24" s="91">
        <v>-159</v>
      </c>
      <c r="G24" s="92">
        <f t="shared" si="0"/>
        <v>-757</v>
      </c>
      <c r="H24" s="82">
        <v>-243</v>
      </c>
      <c r="I24" s="93">
        <v>-176</v>
      </c>
      <c r="J24" s="91">
        <v>-159</v>
      </c>
      <c r="K24" s="91">
        <v>-179</v>
      </c>
      <c r="L24" s="84"/>
      <c r="M24" s="85">
        <f t="shared" si="1"/>
        <v>0.44886363636363646</v>
      </c>
      <c r="N24" s="84"/>
      <c r="O24" s="86">
        <f t="shared" si="2"/>
        <v>-575</v>
      </c>
      <c r="P24" s="84">
        <f t="shared" si="3"/>
        <v>-514</v>
      </c>
      <c r="Q24" s="84"/>
      <c r="R24" s="94">
        <f>+IFERROR(IF(O24*P24&lt;0,"n.m.",IF(O24/P24-1&gt;100%,"&gt;100%",O24/P24-1)),"n.m.")</f>
        <v>0.11867704280155644</v>
      </c>
      <c r="S24" s="87"/>
      <c r="T24" s="18"/>
      <c r="AF24" s="97"/>
    </row>
    <row r="25" spans="1:32" ht="12.75">
      <c r="A25" s="18"/>
      <c r="B25" s="88"/>
      <c r="C25" s="128" t="s">
        <v>6</v>
      </c>
      <c r="D25" s="90">
        <v>-3</v>
      </c>
      <c r="E25" s="91">
        <v>0</v>
      </c>
      <c r="F25" s="91">
        <v>-1</v>
      </c>
      <c r="G25" s="92">
        <f t="shared" si="0"/>
        <v>-7</v>
      </c>
      <c r="H25" s="82">
        <v>0</v>
      </c>
      <c r="I25" s="93">
        <v>-3</v>
      </c>
      <c r="J25" s="91">
        <v>-1</v>
      </c>
      <c r="K25" s="91">
        <v>-3</v>
      </c>
      <c r="L25" s="84"/>
      <c r="M25" s="85">
        <f t="shared" si="1"/>
        <v>0</v>
      </c>
      <c r="N25" s="84"/>
      <c r="O25" s="86">
        <f t="shared" si="2"/>
        <v>-4</v>
      </c>
      <c r="P25" s="84">
        <f t="shared" si="3"/>
        <v>-7</v>
      </c>
      <c r="Q25" s="84"/>
      <c r="R25" s="94">
        <f>+IFERROR(IF(O25*P25&lt;0,"n.m.",IF(O25/P25-1&gt;100%,"&gt;100%",O25/P25-1)),"n.m.")</f>
        <v>-0.4285714285714286</v>
      </c>
      <c r="S25" s="87"/>
      <c r="T25" s="18"/>
      <c r="AF25" s="97"/>
    </row>
    <row r="26" spans="1:32" ht="12.75">
      <c r="A26" s="18"/>
      <c r="B26" s="88"/>
      <c r="C26" s="48"/>
      <c r="D26" s="90"/>
      <c r="E26" s="91"/>
      <c r="F26" s="91"/>
      <c r="G26" s="92"/>
      <c r="H26" s="82"/>
      <c r="I26" s="93"/>
      <c r="J26" s="91"/>
      <c r="K26" s="91"/>
      <c r="L26" s="84"/>
      <c r="M26" s="85"/>
      <c r="N26" s="84"/>
      <c r="O26" s="86"/>
      <c r="P26" s="84"/>
      <c r="Q26" s="84"/>
      <c r="R26" s="94"/>
      <c r="S26" s="64"/>
      <c r="T26" s="18"/>
      <c r="AF26" s="97"/>
    </row>
    <row r="27" spans="1:32" s="65" customFormat="1" ht="12.75">
      <c r="A27" s="18"/>
      <c r="B27" s="99"/>
      <c r="C27" s="129" t="s">
        <v>7</v>
      </c>
      <c r="D27" s="56">
        <f>D22+D24+D25</f>
        <v>-65</v>
      </c>
      <c r="E27" s="57">
        <f>E22+E24+E25</f>
        <v>444</v>
      </c>
      <c r="F27" s="57">
        <f t="shared" ref="F27" si="11">F22+F24+F25</f>
        <v>19</v>
      </c>
      <c r="G27" s="58">
        <f t="shared" si="0"/>
        <v>262</v>
      </c>
      <c r="H27" s="57">
        <f t="shared" ref="H27:K27" si="12">H22+H24+H25</f>
        <v>-145</v>
      </c>
      <c r="I27" s="59">
        <f t="shared" si="12"/>
        <v>102</v>
      </c>
      <c r="J27" s="57">
        <f t="shared" si="12"/>
        <v>132</v>
      </c>
      <c r="K27" s="57">
        <f t="shared" si="12"/>
        <v>173</v>
      </c>
      <c r="L27" s="60"/>
      <c r="M27" s="61" t="str">
        <f t="shared" si="1"/>
        <v>n.m.</v>
      </c>
      <c r="N27" s="60"/>
      <c r="O27" s="62">
        <f t="shared" si="2"/>
        <v>398</v>
      </c>
      <c r="P27" s="60">
        <f t="shared" si="3"/>
        <v>407</v>
      </c>
      <c r="Q27" s="60"/>
      <c r="R27" s="63">
        <f>+IFERROR(IF(O27*P27&lt;0,"n.m.",IF(O27/P27-1&gt;100%,"&gt;100%",O27/P27-1)),"n.m.")</f>
        <v>-2.2113022113022129E-2</v>
      </c>
      <c r="S27" s="127"/>
      <c r="T27" s="18"/>
      <c r="AF27" s="108"/>
    </row>
    <row r="28" spans="1:32" ht="12.75">
      <c r="A28" s="18"/>
      <c r="B28" s="88"/>
      <c r="C28" s="48"/>
      <c r="D28" s="119"/>
      <c r="E28" s="120"/>
      <c r="F28" s="120"/>
      <c r="G28" s="121"/>
      <c r="H28" s="82"/>
      <c r="I28" s="122"/>
      <c r="J28" s="120"/>
      <c r="K28" s="120"/>
      <c r="L28" s="84"/>
      <c r="M28" s="85"/>
      <c r="N28" s="84"/>
      <c r="O28" s="86"/>
      <c r="P28" s="84"/>
      <c r="Q28" s="84"/>
      <c r="R28" s="94"/>
      <c r="S28" s="64"/>
      <c r="T28" s="18"/>
    </row>
    <row r="29" spans="1:32" ht="12.75">
      <c r="A29" s="18"/>
      <c r="B29" s="88"/>
      <c r="C29" s="89" t="s">
        <v>8</v>
      </c>
      <c r="D29" s="90">
        <v>-11</v>
      </c>
      <c r="E29" s="91">
        <v>-95</v>
      </c>
      <c r="F29" s="91">
        <v>-16</v>
      </c>
      <c r="G29" s="92">
        <f t="shared" si="0"/>
        <v>31</v>
      </c>
      <c r="H29" s="82">
        <v>37</v>
      </c>
      <c r="I29" s="93">
        <v>-15</v>
      </c>
      <c r="J29" s="91">
        <v>30</v>
      </c>
      <c r="K29" s="91">
        <v>-21</v>
      </c>
      <c r="L29" s="84"/>
      <c r="M29" s="85">
        <f t="shared" si="1"/>
        <v>-0.26666666666666672</v>
      </c>
      <c r="N29" s="84"/>
      <c r="O29" s="86">
        <f t="shared" si="2"/>
        <v>-122</v>
      </c>
      <c r="P29" s="84">
        <f t="shared" si="3"/>
        <v>-6</v>
      </c>
      <c r="Q29" s="84"/>
      <c r="R29" s="94" t="str">
        <f>+IFERROR(IF(O29*P29&lt;0,"n.m.",IF(O29/P29-1&gt;100%,"&gt;100%",O29/P29-1)),"n.m.")</f>
        <v>&gt;100%</v>
      </c>
      <c r="S29" s="87"/>
      <c r="T29" s="18"/>
    </row>
    <row r="30" spans="1:32" ht="12.75">
      <c r="A30" s="18"/>
      <c r="B30" s="78"/>
      <c r="C30" s="100"/>
      <c r="D30" s="90"/>
      <c r="E30" s="91"/>
      <c r="F30" s="91"/>
      <c r="G30" s="92"/>
      <c r="H30" s="82"/>
      <c r="I30" s="93"/>
      <c r="J30" s="91"/>
      <c r="K30" s="91"/>
      <c r="L30" s="84"/>
      <c r="M30" s="85"/>
      <c r="N30" s="84"/>
      <c r="O30" s="86"/>
      <c r="P30" s="84"/>
      <c r="Q30" s="84"/>
      <c r="R30" s="94"/>
      <c r="S30" s="87"/>
      <c r="T30" s="18"/>
      <c r="Z30" s="39" t="s">
        <v>506</v>
      </c>
    </row>
    <row r="31" spans="1:32" s="65" customFormat="1" ht="12.75">
      <c r="A31" s="18"/>
      <c r="B31" s="48"/>
      <c r="C31" s="48" t="s">
        <v>320</v>
      </c>
      <c r="D31" s="56">
        <f>D27+D29</f>
        <v>-76</v>
      </c>
      <c r="E31" s="57">
        <f>E27+E29</f>
        <v>349</v>
      </c>
      <c r="F31" s="57">
        <f t="shared" ref="F31" si="13">F27+F29</f>
        <v>3</v>
      </c>
      <c r="G31" s="58">
        <f t="shared" si="0"/>
        <v>293</v>
      </c>
      <c r="H31" s="57">
        <f t="shared" ref="H31:K31" si="14">H27+H29</f>
        <v>-108</v>
      </c>
      <c r="I31" s="59">
        <f t="shared" si="14"/>
        <v>87</v>
      </c>
      <c r="J31" s="57">
        <f t="shared" si="14"/>
        <v>162</v>
      </c>
      <c r="K31" s="57">
        <f t="shared" si="14"/>
        <v>152</v>
      </c>
      <c r="L31" s="60"/>
      <c r="M31" s="61" t="str">
        <f t="shared" si="1"/>
        <v>n.m.</v>
      </c>
      <c r="N31" s="60"/>
      <c r="O31" s="62">
        <f t="shared" si="2"/>
        <v>276</v>
      </c>
      <c r="P31" s="60">
        <f t="shared" si="3"/>
        <v>401</v>
      </c>
      <c r="Q31" s="60"/>
      <c r="R31" s="63">
        <f>+IFERROR(IF(O31*P31&lt;0,"n.m.",IF(O31/P31-1&gt;100%,"&gt;100%",O31/P31-1)),"n.m.")</f>
        <v>-0.3117206982543641</v>
      </c>
      <c r="S31" s="127"/>
      <c r="T31" s="18"/>
    </row>
    <row r="32" spans="1:32" s="65" customFormat="1" ht="12.75">
      <c r="A32" s="18"/>
      <c r="B32" s="48"/>
      <c r="C32" s="48"/>
      <c r="D32" s="56"/>
      <c r="E32" s="57"/>
      <c r="F32" s="57"/>
      <c r="G32" s="58"/>
      <c r="H32" s="102"/>
      <c r="I32" s="59"/>
      <c r="J32" s="57"/>
      <c r="K32" s="57"/>
      <c r="L32" s="60"/>
      <c r="M32" s="85"/>
      <c r="N32" s="60"/>
      <c r="O32" s="62"/>
      <c r="P32" s="60"/>
      <c r="Q32" s="60"/>
      <c r="R32" s="94"/>
      <c r="S32" s="127"/>
      <c r="T32" s="18"/>
    </row>
    <row r="33" spans="1:25" s="141" customFormat="1" ht="14.25">
      <c r="A33" s="18"/>
      <c r="B33" s="130"/>
      <c r="C33" s="130" t="s">
        <v>571</v>
      </c>
      <c r="D33" s="131">
        <v>-202</v>
      </c>
      <c r="E33" s="132">
        <v>-529</v>
      </c>
      <c r="F33" s="132">
        <v>13</v>
      </c>
      <c r="G33" s="133">
        <f t="shared" si="0"/>
        <v>-508</v>
      </c>
      <c r="H33" s="134">
        <v>-114</v>
      </c>
      <c r="I33" s="135">
        <v>-328</v>
      </c>
      <c r="J33" s="132">
        <v>-54</v>
      </c>
      <c r="K33" s="132">
        <v>-12</v>
      </c>
      <c r="L33" s="136"/>
      <c r="M33" s="137">
        <f t="shared" si="1"/>
        <v>-0.38414634146341464</v>
      </c>
      <c r="N33" s="136"/>
      <c r="O33" s="138">
        <f t="shared" si="2"/>
        <v>-718</v>
      </c>
      <c r="P33" s="136">
        <f t="shared" si="3"/>
        <v>-394</v>
      </c>
      <c r="Q33" s="136"/>
      <c r="R33" s="139">
        <f>+IFERROR(IF(O33*P33&lt;0,"n.m.",IF(O33/P33-1&gt;100%,"&gt;100%",O33/P33-1)),"n.m.")</f>
        <v>0.82233502538071068</v>
      </c>
      <c r="S33" s="140"/>
      <c r="T33" s="18"/>
    </row>
    <row r="34" spans="1:25" s="65" customFormat="1" ht="12.75">
      <c r="A34" s="18"/>
      <c r="B34" s="48"/>
      <c r="C34" s="48"/>
      <c r="D34" s="56"/>
      <c r="E34" s="57"/>
      <c r="F34" s="57"/>
      <c r="G34" s="58"/>
      <c r="H34" s="102"/>
      <c r="I34" s="59"/>
      <c r="J34" s="57"/>
      <c r="K34" s="57"/>
      <c r="L34" s="60"/>
      <c r="M34" s="85"/>
      <c r="N34" s="60"/>
      <c r="O34" s="62"/>
      <c r="P34" s="60"/>
      <c r="Q34" s="60"/>
      <c r="R34" s="94"/>
      <c r="S34" s="127"/>
      <c r="T34" s="18"/>
    </row>
    <row r="35" spans="1:25" s="65" customFormat="1" ht="12.75">
      <c r="A35" s="18"/>
      <c r="B35" s="48"/>
      <c r="C35" s="48" t="s">
        <v>347</v>
      </c>
      <c r="D35" s="142">
        <f>D31+D33</f>
        <v>-278</v>
      </c>
      <c r="E35" s="60">
        <f>E31+E33</f>
        <v>-180</v>
      </c>
      <c r="F35" s="60">
        <f>F31+F33</f>
        <v>16</v>
      </c>
      <c r="G35" s="143">
        <f t="shared" si="0"/>
        <v>-215</v>
      </c>
      <c r="H35" s="57">
        <f t="shared" ref="H35:J35" si="15">H31+H33</f>
        <v>-222</v>
      </c>
      <c r="I35" s="59">
        <f t="shared" si="15"/>
        <v>-241</v>
      </c>
      <c r="J35" s="57">
        <f t="shared" si="15"/>
        <v>108</v>
      </c>
      <c r="K35" s="57">
        <f>K31+K33</f>
        <v>140</v>
      </c>
      <c r="L35" s="60"/>
      <c r="M35" s="61">
        <f t="shared" si="1"/>
        <v>0.15352697095435675</v>
      </c>
      <c r="N35" s="60"/>
      <c r="O35" s="62">
        <f t="shared" si="2"/>
        <v>-442</v>
      </c>
      <c r="P35" s="60">
        <f t="shared" si="3"/>
        <v>7</v>
      </c>
      <c r="Q35" s="60"/>
      <c r="R35" s="63" t="str">
        <f>+IFERROR(IF(O35*P35&lt;0,"n.m.",IF(O35/P35-1&gt;100%,"&gt;100%",O35/P35-1)),"n.m.")</f>
        <v>n.m.</v>
      </c>
      <c r="S35" s="127"/>
      <c r="T35" s="18"/>
    </row>
    <row r="36" spans="1:25" ht="12.75">
      <c r="A36" s="18"/>
      <c r="B36" s="48"/>
      <c r="C36" s="48"/>
      <c r="D36" s="90"/>
      <c r="E36" s="91"/>
      <c r="F36" s="91"/>
      <c r="G36" s="92"/>
      <c r="H36" s="82"/>
      <c r="I36" s="93"/>
      <c r="J36" s="91"/>
      <c r="K36" s="91"/>
      <c r="L36" s="84"/>
      <c r="M36" s="85"/>
      <c r="N36" s="84"/>
      <c r="O36" s="86"/>
      <c r="P36" s="84"/>
      <c r="Q36" s="84"/>
      <c r="R36" s="94"/>
      <c r="S36" s="144"/>
      <c r="T36" s="18"/>
    </row>
    <row r="37" spans="1:25" ht="12.75">
      <c r="A37" s="18"/>
      <c r="B37" s="48"/>
      <c r="C37" s="78" t="s">
        <v>560</v>
      </c>
      <c r="D37" s="90">
        <v>3</v>
      </c>
      <c r="E37" s="91">
        <v>3</v>
      </c>
      <c r="F37" s="91">
        <v>3</v>
      </c>
      <c r="G37" s="92">
        <f t="shared" si="0"/>
        <v>7</v>
      </c>
      <c r="H37" s="82">
        <v>2</v>
      </c>
      <c r="I37" s="93">
        <v>2</v>
      </c>
      <c r="J37" s="91">
        <v>1</v>
      </c>
      <c r="K37" s="91">
        <v>2</v>
      </c>
      <c r="L37" s="84"/>
      <c r="M37" s="85">
        <f t="shared" si="1"/>
        <v>0.5</v>
      </c>
      <c r="N37" s="84"/>
      <c r="O37" s="86">
        <f t="shared" si="2"/>
        <v>9</v>
      </c>
      <c r="P37" s="84">
        <f t="shared" si="3"/>
        <v>5</v>
      </c>
      <c r="Q37" s="84"/>
      <c r="R37" s="94">
        <f>+IFERROR(IF(O37*P37&lt;0,"n.m.",IF(O37/P37-1&gt;100%,"&gt;100%",O37/P37-1)),"n.m.")</f>
        <v>0.8</v>
      </c>
      <c r="S37" s="87"/>
      <c r="T37" s="18"/>
    </row>
    <row r="38" spans="1:25" ht="12.75" customHeight="1">
      <c r="A38" s="18"/>
      <c r="B38" s="48"/>
      <c r="C38" s="145" t="s">
        <v>348</v>
      </c>
      <c r="D38" s="146">
        <f>+D35-D37</f>
        <v>-281</v>
      </c>
      <c r="E38" s="147">
        <v>-183</v>
      </c>
      <c r="F38" s="147">
        <v>13</v>
      </c>
      <c r="G38" s="148">
        <f t="shared" si="0"/>
        <v>-222</v>
      </c>
      <c r="H38" s="82">
        <v>-224</v>
      </c>
      <c r="I38" s="149">
        <v>-243</v>
      </c>
      <c r="J38" s="147">
        <v>107</v>
      </c>
      <c r="K38" s="147">
        <v>138</v>
      </c>
      <c r="L38" s="84"/>
      <c r="M38" s="85">
        <f t="shared" si="1"/>
        <v>0.15637860082304522</v>
      </c>
      <c r="N38" s="84"/>
      <c r="O38" s="86">
        <f t="shared" si="2"/>
        <v>-451</v>
      </c>
      <c r="P38" s="84">
        <f t="shared" si="3"/>
        <v>2</v>
      </c>
      <c r="Q38" s="84"/>
      <c r="R38" s="94" t="str">
        <f>+IFERROR(IF(O38*P38&lt;0,"n.m.",IF(O38/P38-1&gt;100%,"&gt;100%",O38/P38-1)),"n.m.")</f>
        <v>n.m.</v>
      </c>
      <c r="S38" s="87"/>
      <c r="T38" s="18"/>
    </row>
    <row r="39" spans="1:25" ht="12.75">
      <c r="A39" s="18"/>
      <c r="B39" s="48"/>
      <c r="C39" s="78"/>
      <c r="D39" s="119"/>
      <c r="E39" s="120"/>
      <c r="F39" s="120"/>
      <c r="G39" s="121"/>
      <c r="H39" s="82"/>
      <c r="I39" s="122"/>
      <c r="J39" s="120"/>
      <c r="K39" s="120"/>
      <c r="L39" s="84"/>
      <c r="M39" s="85"/>
      <c r="N39" s="84"/>
      <c r="O39" s="86"/>
      <c r="P39" s="84"/>
      <c r="Q39" s="84"/>
      <c r="R39" s="94"/>
      <c r="S39" s="64"/>
      <c r="T39" s="18"/>
      <c r="Y39" s="150"/>
    </row>
    <row r="40" spans="1:25" ht="14.25">
      <c r="A40" s="18"/>
      <c r="B40" s="48"/>
      <c r="C40" s="48" t="s">
        <v>572</v>
      </c>
      <c r="D40" s="119"/>
      <c r="E40" s="120"/>
      <c r="F40" s="120"/>
      <c r="G40" s="121"/>
      <c r="H40" s="82"/>
      <c r="I40" s="122"/>
      <c r="J40" s="120"/>
      <c r="K40" s="120"/>
      <c r="L40" s="84"/>
      <c r="M40" s="85"/>
      <c r="N40" s="84"/>
      <c r="O40" s="86"/>
      <c r="P40" s="84"/>
      <c r="Q40" s="84"/>
      <c r="R40" s="94"/>
      <c r="S40" s="64"/>
      <c r="T40" s="18"/>
      <c r="Y40" s="150"/>
    </row>
    <row r="41" spans="1:25" s="65" customFormat="1" ht="12.75">
      <c r="A41" s="18"/>
      <c r="B41" s="48"/>
      <c r="C41" s="78" t="s">
        <v>318</v>
      </c>
      <c r="D41" s="151">
        <v>-0.03</v>
      </c>
      <c r="E41" s="152">
        <v>0.08</v>
      </c>
      <c r="F41" s="152">
        <v>0</v>
      </c>
      <c r="G41" s="153">
        <f t="shared" si="0"/>
        <v>7.0000000000000007E-2</v>
      </c>
      <c r="H41" s="154">
        <v>-0.04</v>
      </c>
      <c r="I41" s="155">
        <v>0.01</v>
      </c>
      <c r="J41" s="156">
        <v>0.04</v>
      </c>
      <c r="K41" s="156">
        <v>0.06</v>
      </c>
      <c r="L41" s="157"/>
      <c r="M41" s="85" t="str">
        <f t="shared" si="1"/>
        <v>n.m.</v>
      </c>
      <c r="N41" s="157"/>
      <c r="O41" s="158">
        <f t="shared" si="2"/>
        <v>0.05</v>
      </c>
      <c r="P41" s="157">
        <f t="shared" si="3"/>
        <v>0.11</v>
      </c>
      <c r="Q41" s="157"/>
      <c r="R41" s="94">
        <f>+IFERROR(IF(O41*P41&lt;0,"n.m.",IF(O41/P41-1&gt;100%,"&gt;100%",O41/P41-1)),"n.m.")</f>
        <v>-0.54545454545454541</v>
      </c>
      <c r="S41" s="64"/>
      <c r="T41" s="18"/>
    </row>
    <row r="42" spans="1:25" ht="12.75">
      <c r="A42" s="18"/>
      <c r="B42" s="48"/>
      <c r="C42" s="145" t="s">
        <v>319</v>
      </c>
      <c r="D42" s="151">
        <v>-0.03</v>
      </c>
      <c r="E42" s="152">
        <v>0.08</v>
      </c>
      <c r="F42" s="152">
        <v>0</v>
      </c>
      <c r="G42" s="153">
        <f t="shared" si="0"/>
        <v>7.0000000000000007E-2</v>
      </c>
      <c r="H42" s="154">
        <v>-0.04</v>
      </c>
      <c r="I42" s="155">
        <v>0.01</v>
      </c>
      <c r="J42" s="156">
        <v>0.04</v>
      </c>
      <c r="K42" s="156">
        <v>0.06</v>
      </c>
      <c r="L42" s="157"/>
      <c r="M42" s="85" t="str">
        <f t="shared" si="1"/>
        <v>n.m.</v>
      </c>
      <c r="N42" s="157"/>
      <c r="O42" s="158">
        <f t="shared" si="2"/>
        <v>0.05</v>
      </c>
      <c r="P42" s="157">
        <f t="shared" si="3"/>
        <v>0.11</v>
      </c>
      <c r="Q42" s="157"/>
      <c r="R42" s="94">
        <f>+IFERROR(IF(O42*P42&lt;0,"n.m.",IF(O42/P42-1&gt;100%,"&gt;100%",O42/P42-1)),"n.m.")</f>
        <v>-0.54545454545454541</v>
      </c>
      <c r="S42" s="87"/>
      <c r="T42" s="18"/>
    </row>
    <row r="43" spans="1:25" ht="12" customHeight="1">
      <c r="A43" s="18"/>
      <c r="B43" s="48"/>
      <c r="C43" s="78"/>
      <c r="D43" s="159"/>
      <c r="E43" s="120"/>
      <c r="F43" s="120"/>
      <c r="G43" s="121"/>
      <c r="H43" s="82"/>
      <c r="I43" s="122"/>
      <c r="J43" s="120"/>
      <c r="K43" s="120"/>
      <c r="L43" s="84"/>
      <c r="M43" s="85"/>
      <c r="N43" s="84"/>
      <c r="O43" s="158"/>
      <c r="P43" s="84"/>
      <c r="Q43" s="84"/>
      <c r="R43" s="94"/>
      <c r="S43" s="64"/>
      <c r="T43" s="18"/>
      <c r="W43" s="160"/>
      <c r="Y43" s="150"/>
    </row>
    <row r="44" spans="1:25" s="65" customFormat="1" ht="12.75">
      <c r="A44" s="18"/>
      <c r="B44" s="48"/>
      <c r="C44" s="78" t="s">
        <v>321</v>
      </c>
      <c r="D44" s="151">
        <v>-7.0000000000000007E-2</v>
      </c>
      <c r="E44" s="154">
        <v>-0.04</v>
      </c>
      <c r="F44" s="154">
        <v>0</v>
      </c>
      <c r="G44" s="161">
        <f t="shared" si="0"/>
        <v>-7.0000000000000007E-2</v>
      </c>
      <c r="H44" s="154">
        <v>-0.06</v>
      </c>
      <c r="I44" s="162">
        <v>-0.09</v>
      </c>
      <c r="J44" s="163">
        <v>0.02</v>
      </c>
      <c r="K44" s="163">
        <v>0.06</v>
      </c>
      <c r="L44" s="157"/>
      <c r="M44" s="85">
        <f t="shared" si="1"/>
        <v>-0.2222222222222221</v>
      </c>
      <c r="N44" s="157"/>
      <c r="O44" s="158">
        <f t="shared" si="2"/>
        <v>-0.11000000000000001</v>
      </c>
      <c r="P44" s="157">
        <f t="shared" si="3"/>
        <v>-9.999999999999995E-3</v>
      </c>
      <c r="Q44" s="157"/>
      <c r="R44" s="94" t="str">
        <f>+IFERROR(IF(O44*P44&lt;0,"n.m.",IF(O44/P44-1&gt;100%,"&gt;100%",O44/P44-1)),"n.m.")</f>
        <v>&gt;100%</v>
      </c>
      <c r="S44" s="64"/>
      <c r="T44" s="18"/>
    </row>
    <row r="45" spans="1:25" ht="12.75">
      <c r="A45" s="18"/>
      <c r="B45" s="48"/>
      <c r="C45" s="145" t="s">
        <v>322</v>
      </c>
      <c r="D45" s="151">
        <v>-7.0000000000000007E-2</v>
      </c>
      <c r="E45" s="154">
        <v>-0.04</v>
      </c>
      <c r="F45" s="154">
        <v>0</v>
      </c>
      <c r="G45" s="161">
        <f t="shared" si="0"/>
        <v>-7.0000000000000007E-2</v>
      </c>
      <c r="H45" s="154">
        <v>-0.06</v>
      </c>
      <c r="I45" s="162">
        <v>-0.09</v>
      </c>
      <c r="J45" s="163">
        <v>0.02</v>
      </c>
      <c r="K45" s="163">
        <v>0.06</v>
      </c>
      <c r="L45" s="157"/>
      <c r="M45" s="85">
        <f t="shared" si="1"/>
        <v>-0.2222222222222221</v>
      </c>
      <c r="N45" s="157"/>
      <c r="O45" s="158">
        <f t="shared" si="2"/>
        <v>-0.11000000000000001</v>
      </c>
      <c r="P45" s="157">
        <f t="shared" si="3"/>
        <v>-9.999999999999995E-3</v>
      </c>
      <c r="Q45" s="157"/>
      <c r="R45" s="94" t="str">
        <f>+IFERROR(IF(O45*P45&lt;0,"n.m.",IF(O45/P45-1&gt;100%,"&gt;100%",O45/P45-1)),"n.m.")</f>
        <v>&gt;100%</v>
      </c>
      <c r="S45" s="87"/>
      <c r="T45" s="18"/>
    </row>
    <row r="46" spans="1:25" ht="12.75">
      <c r="A46" s="18"/>
      <c r="B46" s="48"/>
      <c r="C46" s="48"/>
      <c r="D46" s="159"/>
      <c r="E46" s="164"/>
      <c r="F46" s="164"/>
      <c r="G46" s="165"/>
      <c r="H46" s="82"/>
      <c r="I46" s="166"/>
      <c r="J46" s="164"/>
      <c r="K46" s="164"/>
      <c r="L46" s="157"/>
      <c r="M46" s="85"/>
      <c r="N46" s="157"/>
      <c r="O46" s="86"/>
      <c r="P46" s="84"/>
      <c r="Q46" s="157"/>
      <c r="R46" s="94"/>
      <c r="S46" s="127"/>
      <c r="T46" s="18"/>
    </row>
    <row r="47" spans="1:25" s="65" customFormat="1" ht="12.75">
      <c r="A47" s="18"/>
      <c r="B47" s="48"/>
      <c r="C47" s="48" t="s">
        <v>518</v>
      </c>
      <c r="D47" s="167">
        <v>0</v>
      </c>
      <c r="E47" s="168">
        <v>0</v>
      </c>
      <c r="F47" s="168">
        <v>0</v>
      </c>
      <c r="G47" s="169">
        <f t="shared" si="0"/>
        <v>0</v>
      </c>
      <c r="H47" s="102">
        <v>0</v>
      </c>
      <c r="I47" s="170">
        <v>0</v>
      </c>
      <c r="J47" s="168">
        <v>0</v>
      </c>
      <c r="K47" s="168">
        <v>0</v>
      </c>
      <c r="L47" s="171"/>
      <c r="M47" s="85" t="str">
        <f t="shared" si="1"/>
        <v>n.m.</v>
      </c>
      <c r="N47" s="171"/>
      <c r="O47" s="62">
        <f t="shared" si="2"/>
        <v>0</v>
      </c>
      <c r="P47" s="171">
        <f t="shared" si="3"/>
        <v>0</v>
      </c>
      <c r="Q47" s="171"/>
      <c r="R47" s="94" t="str">
        <f>+IFERROR(IF(O47*P47&lt;0,"n.m.",IF(O47/P47-1&gt;100%,"&gt;100%",O47/P47-1)),"n.m.")</f>
        <v>n.m.</v>
      </c>
      <c r="S47" s="64"/>
      <c r="T47" s="18"/>
      <c r="W47" s="172"/>
    </row>
    <row r="48" spans="1:25" s="141" customFormat="1" ht="12.75">
      <c r="A48" s="18"/>
      <c r="B48" s="67"/>
      <c r="C48" s="173" t="s">
        <v>9</v>
      </c>
      <c r="D48" s="174">
        <v>0</v>
      </c>
      <c r="E48" s="175">
        <v>0</v>
      </c>
      <c r="F48" s="175">
        <v>0</v>
      </c>
      <c r="G48" s="176">
        <f t="shared" si="0"/>
        <v>0</v>
      </c>
      <c r="H48" s="134">
        <v>0</v>
      </c>
      <c r="I48" s="177">
        <v>0</v>
      </c>
      <c r="J48" s="175">
        <v>0</v>
      </c>
      <c r="K48" s="175">
        <v>0</v>
      </c>
      <c r="L48" s="178"/>
      <c r="M48" s="137" t="str">
        <f t="shared" si="1"/>
        <v>n.m.</v>
      </c>
      <c r="N48" s="178"/>
      <c r="O48" s="138">
        <f t="shared" si="2"/>
        <v>0</v>
      </c>
      <c r="P48" s="178">
        <f t="shared" si="3"/>
        <v>0</v>
      </c>
      <c r="Q48" s="178"/>
      <c r="R48" s="139" t="str">
        <f>+IFERROR(IF(O48*P48&lt;0,"n.m.",IF(O48/P48-1&gt;100%,"&gt;100%",O48/P48-1)),"n.m.")</f>
        <v>n.m.</v>
      </c>
      <c r="S48" s="179"/>
      <c r="T48" s="18"/>
    </row>
    <row r="49" spans="1:31" ht="12.75">
      <c r="A49" s="18"/>
      <c r="B49" s="48"/>
      <c r="C49" s="78"/>
      <c r="D49" s="49"/>
      <c r="E49" s="49"/>
      <c r="F49" s="49"/>
      <c r="G49" s="49"/>
      <c r="H49" s="49"/>
      <c r="I49" s="46"/>
      <c r="J49" s="49"/>
      <c r="K49" s="49"/>
      <c r="L49" s="49"/>
      <c r="M49" s="180"/>
      <c r="N49" s="49"/>
      <c r="O49" s="78"/>
      <c r="P49" s="49"/>
      <c r="Q49" s="49"/>
      <c r="R49" s="180"/>
      <c r="S49" s="49"/>
      <c r="T49" s="18"/>
    </row>
    <row r="50" spans="1:31" ht="9" customHeight="1">
      <c r="A50" s="18"/>
      <c r="B50" s="18"/>
      <c r="C50" s="18"/>
      <c r="D50" s="18"/>
      <c r="E50" s="18"/>
      <c r="F50" s="18"/>
      <c r="G50" s="18"/>
      <c r="H50" s="18"/>
      <c r="I50" s="18"/>
      <c r="J50" s="18"/>
      <c r="K50" s="18"/>
      <c r="L50" s="18"/>
      <c r="M50" s="18"/>
      <c r="N50" s="38"/>
      <c r="O50" s="18"/>
      <c r="P50" s="18"/>
      <c r="Q50" s="18"/>
      <c r="R50" s="18"/>
      <c r="S50" s="18"/>
      <c r="T50" s="18"/>
    </row>
    <row r="51" spans="1:31" ht="13.5" customHeight="1">
      <c r="A51" s="181"/>
      <c r="B51" s="182" t="s">
        <v>359</v>
      </c>
      <c r="C51" s="182"/>
      <c r="D51" s="183"/>
      <c r="E51" s="183"/>
      <c r="F51" s="183"/>
      <c r="G51" s="183"/>
      <c r="H51" s="183"/>
      <c r="I51" s="182"/>
      <c r="J51" s="183"/>
      <c r="K51" s="183"/>
      <c r="L51" s="183"/>
      <c r="M51" s="184"/>
      <c r="N51" s="183"/>
      <c r="O51" s="182"/>
      <c r="P51" s="183"/>
      <c r="Q51" s="183"/>
      <c r="R51" s="184"/>
      <c r="S51" s="182"/>
      <c r="T51" s="183"/>
    </row>
    <row r="52" spans="1:31" ht="13.5" customHeight="1">
      <c r="A52" s="181"/>
      <c r="B52" s="185" t="s">
        <v>552</v>
      </c>
      <c r="C52" s="182"/>
      <c r="D52" s="183"/>
      <c r="E52" s="183"/>
      <c r="F52" s="183"/>
      <c r="G52" s="183"/>
      <c r="H52" s="183"/>
      <c r="I52" s="182"/>
      <c r="J52" s="183"/>
      <c r="K52" s="183"/>
      <c r="L52" s="183"/>
      <c r="M52" s="184"/>
      <c r="N52" s="183"/>
      <c r="O52" s="182"/>
      <c r="P52" s="183"/>
      <c r="Q52" s="183"/>
      <c r="R52" s="184"/>
      <c r="S52" s="182"/>
      <c r="T52" s="183"/>
    </row>
    <row r="53" spans="1:31" ht="13.5" customHeight="1">
      <c r="A53" s="181"/>
      <c r="B53" s="182" t="s">
        <v>522</v>
      </c>
      <c r="C53" s="182"/>
      <c r="D53" s="183"/>
      <c r="E53" s="183"/>
      <c r="F53" s="183"/>
      <c r="G53" s="183"/>
      <c r="H53" s="183"/>
      <c r="I53" s="182"/>
      <c r="J53" s="183"/>
      <c r="K53" s="183"/>
      <c r="L53" s="183"/>
      <c r="M53" s="184"/>
      <c r="N53" s="183"/>
      <c r="O53" s="182"/>
      <c r="P53" s="183"/>
      <c r="Q53" s="183"/>
      <c r="R53" s="184"/>
      <c r="S53" s="182"/>
      <c r="T53" s="183"/>
    </row>
    <row r="54" spans="1:31" ht="13.5" customHeight="1">
      <c r="A54" s="181"/>
      <c r="B54" s="182" t="s">
        <v>577</v>
      </c>
      <c r="C54" s="182"/>
      <c r="D54" s="183"/>
      <c r="E54" s="183"/>
      <c r="F54" s="183"/>
      <c r="G54" s="183"/>
      <c r="H54" s="183"/>
      <c r="I54" s="182"/>
      <c r="J54" s="183"/>
      <c r="K54" s="183"/>
      <c r="L54" s="183"/>
      <c r="M54" s="184"/>
      <c r="N54" s="183"/>
      <c r="O54" s="182"/>
      <c r="P54" s="183"/>
      <c r="Q54" s="183"/>
      <c r="R54" s="184"/>
      <c r="S54" s="182"/>
      <c r="T54" s="183"/>
    </row>
    <row r="55" spans="1:31" ht="13.5" customHeight="1">
      <c r="A55" s="181"/>
      <c r="B55" s="182" t="s">
        <v>574</v>
      </c>
      <c r="C55" s="182"/>
      <c r="D55" s="183"/>
      <c r="E55" s="183"/>
      <c r="F55" s="183"/>
      <c r="G55" s="183"/>
      <c r="H55" s="183"/>
      <c r="I55" s="182"/>
      <c r="J55" s="183"/>
      <c r="K55" s="183"/>
      <c r="L55" s="183"/>
      <c r="M55" s="184"/>
      <c r="N55" s="183"/>
      <c r="O55" s="182"/>
      <c r="P55" s="183"/>
      <c r="Q55" s="183"/>
      <c r="R55" s="184"/>
      <c r="S55" s="182"/>
      <c r="T55" s="183"/>
    </row>
    <row r="56" spans="1:31" ht="24" customHeight="1">
      <c r="A56" s="181"/>
      <c r="B56" s="186" t="s">
        <v>578</v>
      </c>
      <c r="C56" s="187"/>
      <c r="D56" s="187"/>
      <c r="E56" s="187"/>
      <c r="F56" s="187"/>
      <c r="G56" s="187"/>
      <c r="H56" s="187"/>
      <c r="I56" s="187"/>
      <c r="J56" s="187"/>
      <c r="K56" s="187"/>
      <c r="L56" s="187"/>
      <c r="M56" s="187"/>
      <c r="N56" s="187"/>
      <c r="O56" s="187"/>
      <c r="P56" s="187"/>
      <c r="Q56" s="187"/>
      <c r="R56" s="187"/>
      <c r="S56" s="187"/>
      <c r="T56" s="188"/>
    </row>
    <row r="57" spans="1:31" ht="13.5" customHeight="1">
      <c r="A57" s="181"/>
      <c r="B57" s="185" t="s">
        <v>575</v>
      </c>
      <c r="C57" s="183"/>
      <c r="D57" s="189"/>
      <c r="E57" s="189"/>
      <c r="F57" s="189"/>
      <c r="G57" s="189"/>
      <c r="H57" s="189"/>
      <c r="I57" s="183"/>
      <c r="J57" s="189"/>
      <c r="K57" s="189"/>
      <c r="L57" s="189"/>
      <c r="M57" s="190"/>
      <c r="N57" s="189"/>
      <c r="O57" s="183"/>
      <c r="P57" s="189"/>
      <c r="Q57" s="189"/>
      <c r="R57" s="190"/>
      <c r="S57" s="189"/>
      <c r="T57" s="189"/>
    </row>
    <row r="58" spans="1:31" ht="13.5" customHeight="1">
      <c r="A58" s="181"/>
      <c r="B58" s="185" t="s">
        <v>576</v>
      </c>
      <c r="C58" s="183"/>
      <c r="D58" s="189"/>
      <c r="E58" s="189"/>
      <c r="F58" s="189"/>
      <c r="G58" s="189"/>
      <c r="H58" s="189"/>
      <c r="I58" s="183"/>
      <c r="J58" s="189"/>
      <c r="K58" s="189"/>
      <c r="L58" s="189"/>
      <c r="M58" s="190"/>
      <c r="N58" s="189"/>
      <c r="O58" s="183"/>
      <c r="P58" s="189"/>
      <c r="Q58" s="189"/>
      <c r="R58" s="190"/>
      <c r="S58" s="189"/>
      <c r="T58" s="189"/>
    </row>
    <row r="59" spans="1:31" ht="13.5" customHeight="1">
      <c r="A59" s="181"/>
      <c r="C59" s="46"/>
      <c r="D59" s="181"/>
      <c r="E59" s="181"/>
      <c r="F59" s="181"/>
      <c r="G59" s="181"/>
      <c r="H59" s="181"/>
      <c r="I59" s="46"/>
      <c r="J59" s="181"/>
      <c r="K59" s="181"/>
      <c r="L59" s="181"/>
      <c r="M59" s="191"/>
      <c r="N59" s="181"/>
      <c r="O59" s="46"/>
      <c r="P59" s="181"/>
      <c r="Q59" s="181"/>
      <c r="R59" s="191"/>
      <c r="S59" s="181"/>
      <c r="T59" s="181"/>
    </row>
    <row r="60" spans="1:31" ht="9" customHeight="1">
      <c r="A60" s="18"/>
      <c r="B60" s="18"/>
      <c r="C60" s="18"/>
      <c r="D60" s="18"/>
      <c r="E60" s="18"/>
      <c r="F60" s="18"/>
      <c r="G60" s="18"/>
      <c r="H60" s="18"/>
      <c r="I60" s="18"/>
      <c r="J60" s="18"/>
      <c r="K60" s="18"/>
      <c r="L60" s="18"/>
      <c r="M60" s="18"/>
      <c r="N60" s="38"/>
      <c r="O60" s="18"/>
      <c r="P60" s="18"/>
      <c r="Q60" s="18"/>
      <c r="R60" s="18"/>
      <c r="S60" s="18"/>
      <c r="T60" s="18"/>
    </row>
    <row r="61" spans="1:31" ht="12.75">
      <c r="A61" s="18"/>
      <c r="B61" s="40"/>
      <c r="C61" s="41" t="s">
        <v>0</v>
      </c>
      <c r="D61" s="40" t="str">
        <f>+D2</f>
        <v>Q3 '14</v>
      </c>
      <c r="E61" s="40" t="str">
        <f>+E2</f>
        <v>Q2 '14</v>
      </c>
      <c r="F61" s="40" t="str">
        <f>+F2</f>
        <v>Q1 '14</v>
      </c>
      <c r="G61" s="40" t="str">
        <f>+G2</f>
        <v>FY 2013</v>
      </c>
      <c r="H61" s="40" t="str">
        <f>+H2</f>
        <v>Q4 '13</v>
      </c>
      <c r="I61" s="40" t="str">
        <f t="shared" ref="I61:K61" si="16">+I2</f>
        <v>Q3 '13</v>
      </c>
      <c r="J61" s="40" t="str">
        <f t="shared" si="16"/>
        <v>Q2 '13</v>
      </c>
      <c r="K61" s="40" t="str">
        <f t="shared" si="16"/>
        <v>Q1 '13</v>
      </c>
      <c r="L61" s="40"/>
      <c r="M61" s="43" t="s">
        <v>239</v>
      </c>
      <c r="N61" s="40"/>
      <c r="O61" s="44" t="str">
        <f>+O2</f>
        <v>YTD '14</v>
      </c>
      <c r="P61" s="44" t="str">
        <f>+P2</f>
        <v>YTD '13</v>
      </c>
      <c r="Q61" s="40"/>
      <c r="R61" s="43" t="s">
        <v>239</v>
      </c>
      <c r="S61" s="192"/>
      <c r="T61" s="18"/>
    </row>
    <row r="62" spans="1:31" ht="12.75">
      <c r="A62" s="18"/>
      <c r="B62" s="78"/>
      <c r="C62" s="47" t="s">
        <v>409</v>
      </c>
      <c r="D62" s="40"/>
      <c r="E62" s="40"/>
      <c r="F62" s="40"/>
      <c r="G62" s="40"/>
      <c r="H62" s="48"/>
      <c r="I62" s="48"/>
      <c r="J62" s="48"/>
      <c r="K62" s="48"/>
      <c r="L62" s="48"/>
      <c r="M62" s="193" t="str">
        <f>+M3</f>
        <v>Q3%</v>
      </c>
      <c r="N62" s="48"/>
      <c r="O62" s="48"/>
      <c r="P62" s="40"/>
      <c r="Q62" s="48"/>
      <c r="R62" s="193" t="str">
        <f>+R3</f>
        <v>YTD%</v>
      </c>
      <c r="S62" s="78"/>
      <c r="T62" s="18"/>
      <c r="V62" s="194"/>
      <c r="W62" s="194"/>
      <c r="X62" s="194"/>
      <c r="Y62" s="194"/>
      <c r="Z62" s="194"/>
      <c r="AA62" s="194"/>
      <c r="AB62" s="194"/>
      <c r="AC62" s="194"/>
      <c r="AD62" s="194"/>
      <c r="AE62" s="194"/>
    </row>
    <row r="63" spans="1:31" ht="14.25">
      <c r="A63" s="18"/>
      <c r="B63" s="78"/>
      <c r="C63" s="78"/>
      <c r="D63" s="195"/>
      <c r="E63" s="195"/>
      <c r="F63" s="195"/>
      <c r="G63" s="195"/>
      <c r="H63" s="78"/>
      <c r="I63" s="78"/>
      <c r="J63" s="78"/>
      <c r="K63" s="78"/>
      <c r="L63" s="78"/>
      <c r="M63" s="196"/>
      <c r="N63" s="78"/>
      <c r="O63" s="78"/>
      <c r="P63" s="78"/>
      <c r="Q63" s="78"/>
      <c r="R63" s="196"/>
      <c r="S63" s="78"/>
      <c r="T63" s="18"/>
      <c r="V63" s="197"/>
      <c r="W63" s="198"/>
      <c r="X63" s="199"/>
      <c r="Y63" s="200"/>
      <c r="Z63" s="199"/>
      <c r="AA63" s="201"/>
      <c r="AB63" s="199"/>
      <c r="AC63" s="200"/>
      <c r="AD63" s="199"/>
      <c r="AE63" s="200"/>
    </row>
    <row r="64" spans="1:31" s="65" customFormat="1" ht="14.25">
      <c r="A64" s="18"/>
      <c r="B64" s="48"/>
      <c r="C64" s="48" t="s">
        <v>32</v>
      </c>
      <c r="D64" s="202">
        <f>+D15</f>
        <v>633</v>
      </c>
      <c r="E64" s="105">
        <f>+E15</f>
        <v>1067</v>
      </c>
      <c r="F64" s="105">
        <f t="shared" ref="F64" si="17">+F15</f>
        <v>624</v>
      </c>
      <c r="G64" s="203">
        <f>+H64+J64+I64+K64</f>
        <v>2883</v>
      </c>
      <c r="H64" s="102">
        <f>+H15</f>
        <v>581</v>
      </c>
      <c r="I64" s="204">
        <f t="shared" ref="I64:K64" si="18">+I15</f>
        <v>743</v>
      </c>
      <c r="J64" s="105">
        <f t="shared" si="18"/>
        <v>759</v>
      </c>
      <c r="K64" s="105">
        <f t="shared" si="18"/>
        <v>800</v>
      </c>
      <c r="L64" s="60"/>
      <c r="M64" s="61">
        <f t="shared" ref="M64:M77" si="19">+IFERROR(IF(D64*I64&lt;0,"n.m.",IF(D64/I64-1&gt;100%,"&gt;100%",D64/I64-1)),"n.m.")</f>
        <v>-0.14804845222072682</v>
      </c>
      <c r="N64" s="60"/>
      <c r="O64" s="62">
        <f>+F64+D64+E64</f>
        <v>2324</v>
      </c>
      <c r="P64" s="60">
        <f>+K64+J64+I64</f>
        <v>2302</v>
      </c>
      <c r="Q64" s="60"/>
      <c r="R64" s="63">
        <f t="shared" ref="R64:R70" si="20">+IFERROR(IF(O64*P64&lt;0,"n.m.",IF(O64/P64-1&gt;100%,"&gt;100%",O64/P64-1)),"n.m.")</f>
        <v>9.5569070373588971E-3</v>
      </c>
      <c r="S64" s="48"/>
      <c r="T64" s="18"/>
      <c r="V64" s="197"/>
      <c r="W64" s="198"/>
      <c r="X64" s="199"/>
      <c r="Y64" s="200"/>
      <c r="Z64" s="199"/>
      <c r="AA64" s="201"/>
      <c r="AB64" s="199"/>
      <c r="AC64" s="200"/>
      <c r="AD64" s="199"/>
      <c r="AE64" s="200"/>
    </row>
    <row r="65" spans="1:31" ht="14.25">
      <c r="A65" s="18"/>
      <c r="B65" s="78"/>
      <c r="C65" s="78" t="s">
        <v>480</v>
      </c>
      <c r="D65" s="205">
        <v>-130</v>
      </c>
      <c r="E65" s="206">
        <v>-123</v>
      </c>
      <c r="F65" s="206">
        <v>-332</v>
      </c>
      <c r="G65" s="207">
        <f t="shared" ref="G65:G77" si="21">+H65+J65+I65+K65</f>
        <v>-654</v>
      </c>
      <c r="H65" s="82">
        <f>+'CF, Capex, BS &amp; Debt sum'!H26</f>
        <v>-70</v>
      </c>
      <c r="I65" s="208">
        <f>+'CF, Capex, BS &amp; Debt sum'!I26</f>
        <v>-168</v>
      </c>
      <c r="J65" s="206">
        <f>+'CF, Capex, BS &amp; Debt sum'!J26</f>
        <v>-119</v>
      </c>
      <c r="K65" s="206">
        <f>+'CF, Capex, BS &amp; Debt sum'!K26</f>
        <v>-297</v>
      </c>
      <c r="L65" s="84"/>
      <c r="M65" s="85">
        <f t="shared" si="19"/>
        <v>-0.22619047619047616</v>
      </c>
      <c r="N65" s="84"/>
      <c r="O65" s="209">
        <f t="shared" ref="O65:O77" si="22">+F65+D65+E65</f>
        <v>-585</v>
      </c>
      <c r="P65" s="82">
        <f t="shared" ref="P65:P77" si="23">+K65+J65+I65</f>
        <v>-584</v>
      </c>
      <c r="Q65" s="84"/>
      <c r="R65" s="94">
        <f t="shared" si="20"/>
        <v>1.712328767123239E-3</v>
      </c>
      <c r="S65" s="78"/>
      <c r="T65" s="18"/>
      <c r="V65" s="197"/>
      <c r="W65" s="198"/>
      <c r="X65" s="199"/>
      <c r="Y65" s="200"/>
      <c r="Z65" s="199"/>
      <c r="AA65" s="201"/>
      <c r="AB65" s="199"/>
      <c r="AC65" s="200"/>
      <c r="AD65" s="199"/>
      <c r="AE65" s="200"/>
    </row>
    <row r="66" spans="1:31" ht="14.25">
      <c r="A66" s="18"/>
      <c r="B66" s="78"/>
      <c r="C66" s="210" t="s">
        <v>128</v>
      </c>
      <c r="D66" s="205">
        <v>-14</v>
      </c>
      <c r="E66" s="206">
        <v>-15</v>
      </c>
      <c r="F66" s="206">
        <v>2</v>
      </c>
      <c r="G66" s="207">
        <f t="shared" si="21"/>
        <v>-253</v>
      </c>
      <c r="H66" s="82">
        <f>+'CF, Capex, BS &amp; Debt sum'!H25</f>
        <v>-35</v>
      </c>
      <c r="I66" s="208">
        <f>+'CF, Capex, BS &amp; Debt sum'!I25</f>
        <v>-82</v>
      </c>
      <c r="J66" s="206">
        <f>+'CF, Capex, BS &amp; Debt sum'!J25</f>
        <v>-77</v>
      </c>
      <c r="K66" s="206">
        <f>+'CF, Capex, BS &amp; Debt sum'!K25</f>
        <v>-59</v>
      </c>
      <c r="L66" s="84"/>
      <c r="M66" s="85">
        <f t="shared" si="19"/>
        <v>-0.82926829268292679</v>
      </c>
      <c r="N66" s="84"/>
      <c r="O66" s="209">
        <f t="shared" si="22"/>
        <v>-27</v>
      </c>
      <c r="P66" s="82">
        <f t="shared" si="23"/>
        <v>-218</v>
      </c>
      <c r="Q66" s="84"/>
      <c r="R66" s="94">
        <f t="shared" si="20"/>
        <v>-0.87614678899082565</v>
      </c>
      <c r="S66" s="78"/>
      <c r="T66" s="18"/>
      <c r="V66" s="197"/>
      <c r="W66" s="198"/>
      <c r="X66" s="199"/>
      <c r="Y66" s="200"/>
      <c r="Z66" s="199"/>
      <c r="AA66" s="201"/>
      <c r="AB66" s="199"/>
      <c r="AC66" s="200"/>
      <c r="AD66" s="199"/>
      <c r="AE66" s="200"/>
    </row>
    <row r="67" spans="1:31" ht="15">
      <c r="A67" s="18"/>
      <c r="B67" s="78"/>
      <c r="C67" s="78" t="s">
        <v>457</v>
      </c>
      <c r="D67" s="205">
        <v>-8</v>
      </c>
      <c r="E67" s="206">
        <v>-489</v>
      </c>
      <c r="F67" s="206">
        <v>-115</v>
      </c>
      <c r="G67" s="207">
        <f t="shared" si="21"/>
        <v>-191</v>
      </c>
      <c r="H67" s="82">
        <f>+'CF, Capex, BS &amp; Debt sum'!H13</f>
        <v>-35</v>
      </c>
      <c r="I67" s="208">
        <f>+'CF, Capex, BS &amp; Debt sum'!I13</f>
        <v>-55</v>
      </c>
      <c r="J67" s="206">
        <f>+'CF, Capex, BS &amp; Debt sum'!J13</f>
        <v>-47</v>
      </c>
      <c r="K67" s="206">
        <f>+'CF, Capex, BS &amp; Debt sum'!K13</f>
        <v>-54</v>
      </c>
      <c r="L67" s="84"/>
      <c r="M67" s="85">
        <f t="shared" si="19"/>
        <v>-0.8545454545454545</v>
      </c>
      <c r="N67" s="84"/>
      <c r="O67" s="209">
        <f t="shared" si="22"/>
        <v>-612</v>
      </c>
      <c r="P67" s="82">
        <f t="shared" si="23"/>
        <v>-156</v>
      </c>
      <c r="Q67" s="84"/>
      <c r="R67" s="94" t="str">
        <f t="shared" si="20"/>
        <v>&gt;100%</v>
      </c>
      <c r="S67" s="78"/>
      <c r="T67" s="18"/>
      <c r="V67" s="197"/>
      <c r="W67" s="198"/>
      <c r="X67" s="199"/>
      <c r="Y67" s="200"/>
      <c r="Z67" s="199"/>
      <c r="AA67" s="201"/>
      <c r="AB67" s="199"/>
      <c r="AC67" s="200"/>
      <c r="AD67" s="199"/>
      <c r="AE67" s="200"/>
    </row>
    <row r="68" spans="1:31" ht="15">
      <c r="A68" s="18"/>
      <c r="B68" s="78"/>
      <c r="C68" s="78" t="s">
        <v>458</v>
      </c>
      <c r="D68" s="205">
        <v>48</v>
      </c>
      <c r="E68" s="206">
        <v>-53</v>
      </c>
      <c r="F68" s="206">
        <v>-135</v>
      </c>
      <c r="G68" s="207">
        <f t="shared" si="21"/>
        <v>162</v>
      </c>
      <c r="H68" s="82">
        <f>+'CF, Capex, BS &amp; Debt sum'!H22</f>
        <v>208</v>
      </c>
      <c r="I68" s="208">
        <f>+'CF, Capex, BS &amp; Debt sum'!I22</f>
        <v>-78</v>
      </c>
      <c r="J68" s="206">
        <f>+'CF, Capex, BS &amp; Debt sum'!J22</f>
        <v>-88</v>
      </c>
      <c r="K68" s="206">
        <f>+'CF, Capex, BS &amp; Debt sum'!K22</f>
        <v>120</v>
      </c>
      <c r="L68" s="84"/>
      <c r="M68" s="85" t="str">
        <f t="shared" si="19"/>
        <v>n.m.</v>
      </c>
      <c r="N68" s="84"/>
      <c r="O68" s="209">
        <f t="shared" si="22"/>
        <v>-140</v>
      </c>
      <c r="P68" s="82">
        <f t="shared" si="23"/>
        <v>-46</v>
      </c>
      <c r="Q68" s="84"/>
      <c r="R68" s="94" t="str">
        <f t="shared" si="20"/>
        <v>&gt;100%</v>
      </c>
      <c r="S68" s="78"/>
      <c r="T68" s="18"/>
      <c r="V68" s="197"/>
      <c r="W68" s="198"/>
      <c r="X68" s="199"/>
      <c r="Y68" s="200"/>
      <c r="Z68" s="199"/>
      <c r="AA68" s="201"/>
      <c r="AB68" s="199"/>
      <c r="AC68" s="200"/>
      <c r="AD68" s="199"/>
      <c r="AE68" s="200"/>
    </row>
    <row r="69" spans="1:31" ht="14.25">
      <c r="A69" s="18"/>
      <c r="B69" s="78"/>
      <c r="C69" s="78" t="s">
        <v>410</v>
      </c>
      <c r="D69" s="205">
        <v>3</v>
      </c>
      <c r="E69" s="206">
        <v>-5</v>
      </c>
      <c r="F69" s="206">
        <v>1</v>
      </c>
      <c r="G69" s="207">
        <f t="shared" si="21"/>
        <v>-21</v>
      </c>
      <c r="H69" s="82">
        <f>+'CF, Capex, BS &amp; Debt sum'!H11+'CF, Capex, BS &amp; Debt sum'!H12+'CF, Capex, BS &amp; Debt sum'!H24</f>
        <v>0</v>
      </c>
      <c r="I69" s="208">
        <f>+'CF, Capex, BS &amp; Debt sum'!I11+'CF, Capex, BS &amp; Debt sum'!I12+'CF, Capex, BS &amp; Debt sum'!I24</f>
        <v>2</v>
      </c>
      <c r="J69" s="206">
        <f>+'CF, Capex, BS &amp; Debt sum'!J11+'CF, Capex, BS &amp; Debt sum'!J12+'CF, Capex, BS &amp; Debt sum'!J24</f>
        <v>-17</v>
      </c>
      <c r="K69" s="206">
        <f>+'CF, Capex, BS &amp; Debt sum'!K11+'CF, Capex, BS &amp; Debt sum'!K12+'CF, Capex, BS &amp; Debt sum'!K24</f>
        <v>-6</v>
      </c>
      <c r="L69" s="84"/>
      <c r="M69" s="85">
        <f t="shared" si="19"/>
        <v>0.5</v>
      </c>
      <c r="N69" s="84"/>
      <c r="O69" s="209">
        <f t="shared" si="22"/>
        <v>-1</v>
      </c>
      <c r="P69" s="82">
        <f t="shared" si="23"/>
        <v>-21</v>
      </c>
      <c r="Q69" s="84"/>
      <c r="R69" s="94">
        <f t="shared" si="20"/>
        <v>-0.95238095238095233</v>
      </c>
      <c r="S69" s="78"/>
      <c r="T69" s="18"/>
      <c r="V69" s="197"/>
      <c r="W69" s="198"/>
      <c r="X69" s="199"/>
      <c r="Y69" s="200"/>
      <c r="Z69" s="199"/>
      <c r="AA69" s="201"/>
      <c r="AB69" s="199"/>
      <c r="AC69" s="200"/>
      <c r="AD69" s="199"/>
      <c r="AE69" s="200"/>
    </row>
    <row r="70" spans="1:31" s="65" customFormat="1" ht="13.5">
      <c r="A70" s="18"/>
      <c r="B70" s="48"/>
      <c r="C70" s="211" t="s">
        <v>341</v>
      </c>
      <c r="D70" s="56">
        <f>+D64+D65+D66+D67+D68+D69</f>
        <v>532</v>
      </c>
      <c r="E70" s="57">
        <f>+E64+E65+E66+E67+E68+E69</f>
        <v>382</v>
      </c>
      <c r="F70" s="57">
        <f t="shared" ref="F70" si="24">+F64+F65+F66+F67+F68+F69</f>
        <v>45</v>
      </c>
      <c r="G70" s="58">
        <f t="shared" si="21"/>
        <v>1926</v>
      </c>
      <c r="H70" s="60">
        <f>+H64+H65+H66+H67+H68+H69</f>
        <v>649</v>
      </c>
      <c r="I70" s="59">
        <f t="shared" ref="I70:K70" si="25">+I64+I65+I66+I67+I68+I69</f>
        <v>362</v>
      </c>
      <c r="J70" s="57">
        <f t="shared" si="25"/>
        <v>411</v>
      </c>
      <c r="K70" s="57">
        <f t="shared" si="25"/>
        <v>504</v>
      </c>
      <c r="L70" s="60"/>
      <c r="M70" s="61">
        <f t="shared" si="19"/>
        <v>0.46961325966850831</v>
      </c>
      <c r="N70" s="60"/>
      <c r="O70" s="212">
        <f t="shared" si="22"/>
        <v>959</v>
      </c>
      <c r="P70" s="102">
        <f t="shared" si="23"/>
        <v>1277</v>
      </c>
      <c r="Q70" s="60"/>
      <c r="R70" s="63">
        <f t="shared" si="20"/>
        <v>-0.24902114330462022</v>
      </c>
      <c r="S70" s="213"/>
      <c r="T70" s="18"/>
      <c r="V70" s="214"/>
      <c r="W70" s="214"/>
      <c r="X70" s="215"/>
      <c r="Y70" s="216"/>
      <c r="Z70" s="215"/>
      <c r="AA70" s="217"/>
      <c r="AB70" s="215"/>
      <c r="AC70" s="216"/>
      <c r="AD70" s="215"/>
      <c r="AE70" s="216"/>
    </row>
    <row r="71" spans="1:31" ht="13.5">
      <c r="A71" s="18"/>
      <c r="B71" s="48"/>
      <c r="C71" s="89"/>
      <c r="D71" s="90"/>
      <c r="E71" s="91"/>
      <c r="F71" s="91"/>
      <c r="G71" s="92"/>
      <c r="H71" s="82"/>
      <c r="I71" s="93"/>
      <c r="J71" s="91"/>
      <c r="K71" s="91"/>
      <c r="L71" s="84"/>
      <c r="M71" s="85"/>
      <c r="N71" s="84"/>
      <c r="O71" s="209"/>
      <c r="P71" s="82"/>
      <c r="Q71" s="84"/>
      <c r="R71" s="94"/>
      <c r="S71" s="218"/>
      <c r="T71" s="18"/>
      <c r="V71" s="214"/>
      <c r="W71" s="214"/>
      <c r="X71" s="215"/>
      <c r="Y71" s="216"/>
      <c r="Z71" s="215"/>
      <c r="AA71" s="217"/>
      <c r="AB71" s="215"/>
      <c r="AC71" s="216"/>
      <c r="AD71" s="215"/>
      <c r="AE71" s="216"/>
    </row>
    <row r="72" spans="1:31" ht="15">
      <c r="A72" s="18"/>
      <c r="B72" s="78"/>
      <c r="C72" s="78" t="s">
        <v>459</v>
      </c>
      <c r="D72" s="90">
        <v>-283</v>
      </c>
      <c r="E72" s="91">
        <v>-310</v>
      </c>
      <c r="F72" s="91">
        <v>-337</v>
      </c>
      <c r="G72" s="92">
        <f t="shared" si="21"/>
        <v>-1616</v>
      </c>
      <c r="H72" s="84">
        <f>+'CF, Capex, BS &amp; Debt sum'!H68</f>
        <v>-411</v>
      </c>
      <c r="I72" s="93">
        <f>+'CF, Capex, BS &amp; Debt sum'!I68</f>
        <v>-357</v>
      </c>
      <c r="J72" s="91">
        <f>+'CF, Capex, BS &amp; Debt sum'!J68</f>
        <v>-415</v>
      </c>
      <c r="K72" s="91">
        <f>+'CF, Capex, BS &amp; Debt sum'!K68</f>
        <v>-433</v>
      </c>
      <c r="L72" s="84"/>
      <c r="M72" s="85">
        <f t="shared" si="19"/>
        <v>-0.20728291316526615</v>
      </c>
      <c r="N72" s="84"/>
      <c r="O72" s="209">
        <f t="shared" si="22"/>
        <v>-930</v>
      </c>
      <c r="P72" s="82">
        <f t="shared" si="23"/>
        <v>-1205</v>
      </c>
      <c r="Q72" s="84"/>
      <c r="R72" s="94">
        <f>+IFERROR(IF(O72*P72&lt;0,"n.m.",IF(O72/P72-1&gt;100%,"&gt;100%",O72/P72-1)),"n.m.")</f>
        <v>-0.22821576763485474</v>
      </c>
      <c r="S72" s="219"/>
      <c r="T72" s="18"/>
      <c r="V72" s="220"/>
      <c r="W72" s="221"/>
      <c r="X72" s="222"/>
      <c r="Y72" s="223"/>
      <c r="Z72" s="222"/>
      <c r="AA72" s="224"/>
      <c r="AB72" s="222"/>
      <c r="AC72" s="223"/>
      <c r="AD72" s="222"/>
      <c r="AE72" s="223"/>
    </row>
    <row r="73" spans="1:31" ht="13.5">
      <c r="A73" s="18"/>
      <c r="B73" s="78"/>
      <c r="C73" s="78" t="s">
        <v>411</v>
      </c>
      <c r="D73" s="90">
        <v>1</v>
      </c>
      <c r="E73" s="91">
        <v>0</v>
      </c>
      <c r="F73" s="91">
        <v>0</v>
      </c>
      <c r="G73" s="92">
        <f t="shared" si="21"/>
        <v>3</v>
      </c>
      <c r="H73" s="82">
        <f>+'CF, Capex, BS &amp; Debt sum'!H69</f>
        <v>1</v>
      </c>
      <c r="I73" s="93">
        <f>+'CF, Capex, BS &amp; Debt sum'!I69</f>
        <v>0</v>
      </c>
      <c r="J73" s="91">
        <f>+'CF, Capex, BS &amp; Debt sum'!J69</f>
        <v>0</v>
      </c>
      <c r="K73" s="91">
        <f>+'CF, Capex, BS &amp; Debt sum'!K69</f>
        <v>2</v>
      </c>
      <c r="L73" s="84"/>
      <c r="M73" s="85" t="str">
        <f t="shared" si="19"/>
        <v>n.m.</v>
      </c>
      <c r="N73" s="84"/>
      <c r="O73" s="209">
        <f t="shared" si="22"/>
        <v>1</v>
      </c>
      <c r="P73" s="82">
        <f t="shared" si="23"/>
        <v>2</v>
      </c>
      <c r="Q73" s="84"/>
      <c r="R73" s="94">
        <f>+IFERROR(IF(O73*P73&lt;0,"n.m.",IF(O73/P73-1&gt;100%,"&gt;100%",O73/P73-1)),"n.m.")</f>
        <v>-0.5</v>
      </c>
      <c r="S73" s="219"/>
      <c r="T73" s="18"/>
      <c r="V73" s="221"/>
      <c r="W73" s="221"/>
      <c r="X73" s="225"/>
      <c r="Y73" s="226"/>
      <c r="Z73" s="225"/>
      <c r="AA73" s="227"/>
      <c r="AB73" s="225"/>
      <c r="AC73" s="226"/>
      <c r="AD73" s="225"/>
      <c r="AE73" s="226"/>
    </row>
    <row r="74" spans="1:31" ht="12.75">
      <c r="A74" s="18"/>
      <c r="B74" s="88"/>
      <c r="C74" s="89" t="s">
        <v>10</v>
      </c>
      <c r="D74" s="90">
        <v>0</v>
      </c>
      <c r="E74" s="91">
        <v>0</v>
      </c>
      <c r="F74" s="91">
        <v>0</v>
      </c>
      <c r="G74" s="92">
        <f t="shared" si="21"/>
        <v>176</v>
      </c>
      <c r="H74" s="82">
        <v>25</v>
      </c>
      <c r="I74" s="93">
        <v>58</v>
      </c>
      <c r="J74" s="91">
        <v>56</v>
      </c>
      <c r="K74" s="91">
        <v>37</v>
      </c>
      <c r="L74" s="84"/>
      <c r="M74" s="85">
        <f t="shared" si="19"/>
        <v>-1</v>
      </c>
      <c r="N74" s="84"/>
      <c r="O74" s="209">
        <f t="shared" si="22"/>
        <v>0</v>
      </c>
      <c r="P74" s="82">
        <f t="shared" si="23"/>
        <v>151</v>
      </c>
      <c r="Q74" s="84"/>
      <c r="R74" s="94">
        <f>+IFERROR(IF(O74*P74&lt;0,"n.m.",IF(O74/P74-1&gt;100%,"&gt;100%",O74/P74-1)),"n.m.")</f>
        <v>-1</v>
      </c>
      <c r="S74" s="219"/>
      <c r="T74" s="18"/>
      <c r="V74" s="194"/>
      <c r="W74" s="194"/>
      <c r="X74" s="194"/>
      <c r="Y74" s="194"/>
      <c r="Z74" s="194"/>
      <c r="AA74" s="194"/>
      <c r="AB74" s="194"/>
      <c r="AC74" s="194"/>
      <c r="AD74" s="194"/>
      <c r="AE74" s="194"/>
    </row>
    <row r="75" spans="1:31" s="65" customFormat="1" ht="14.25">
      <c r="A75" s="18"/>
      <c r="B75" s="48"/>
      <c r="C75" s="100" t="s">
        <v>460</v>
      </c>
      <c r="D75" s="202">
        <f t="shared" ref="D75:F75" si="26">+D70+D72+D73+D74</f>
        <v>250</v>
      </c>
      <c r="E75" s="105">
        <f t="shared" ref="E75" si="27">+E70+E72+E73+E74</f>
        <v>72</v>
      </c>
      <c r="F75" s="105">
        <f t="shared" si="26"/>
        <v>-292</v>
      </c>
      <c r="G75" s="203">
        <f t="shared" si="21"/>
        <v>489</v>
      </c>
      <c r="H75" s="102">
        <f>+H70+H72+H73+H74</f>
        <v>264</v>
      </c>
      <c r="I75" s="204">
        <f t="shared" ref="I75:K75" si="28">+I70+I72+I73+I74</f>
        <v>63</v>
      </c>
      <c r="J75" s="105">
        <f t="shared" si="28"/>
        <v>52</v>
      </c>
      <c r="K75" s="105">
        <f t="shared" si="28"/>
        <v>110</v>
      </c>
      <c r="L75" s="60"/>
      <c r="M75" s="61" t="str">
        <f t="shared" si="19"/>
        <v>&gt;100%</v>
      </c>
      <c r="N75" s="60"/>
      <c r="O75" s="212">
        <f t="shared" si="22"/>
        <v>30</v>
      </c>
      <c r="P75" s="102">
        <f t="shared" si="23"/>
        <v>225</v>
      </c>
      <c r="Q75" s="60"/>
      <c r="R75" s="63">
        <f>+IFERROR(IF(O75*P75&lt;0,"n.m.",IF(O75/P75-1&gt;100%,"&gt;100%",O75/P75-1)),"n.m.")</f>
        <v>-0.8666666666666667</v>
      </c>
      <c r="S75" s="228"/>
      <c r="T75" s="18"/>
      <c r="V75" s="172"/>
      <c r="W75" s="172"/>
      <c r="X75" s="172"/>
      <c r="Y75" s="172"/>
      <c r="Z75" s="172"/>
      <c r="AA75" s="172"/>
      <c r="AB75" s="172"/>
      <c r="AC75" s="172"/>
      <c r="AD75" s="172"/>
      <c r="AE75" s="172"/>
    </row>
    <row r="76" spans="1:31" s="65" customFormat="1" ht="12.75">
      <c r="A76" s="18"/>
      <c r="B76" s="48"/>
      <c r="C76" s="100"/>
      <c r="D76" s="202"/>
      <c r="E76" s="105"/>
      <c r="F76" s="105"/>
      <c r="G76" s="203"/>
      <c r="H76" s="102"/>
      <c r="I76" s="204"/>
      <c r="J76" s="105"/>
      <c r="K76" s="105"/>
      <c r="L76" s="60"/>
      <c r="M76" s="85"/>
      <c r="N76" s="60"/>
      <c r="O76" s="212"/>
      <c r="P76" s="102"/>
      <c r="Q76" s="60"/>
      <c r="R76" s="63"/>
      <c r="S76" s="228"/>
      <c r="T76" s="18"/>
      <c r="V76" s="172"/>
      <c r="W76" s="172"/>
      <c r="X76" s="172"/>
      <c r="Y76" s="172"/>
      <c r="Z76" s="172"/>
      <c r="AA76" s="172"/>
      <c r="AB76" s="172"/>
      <c r="AC76" s="172"/>
      <c r="AD76" s="172"/>
      <c r="AE76" s="172"/>
    </row>
    <row r="77" spans="1:31" ht="12.75">
      <c r="A77" s="18"/>
      <c r="B77" s="78"/>
      <c r="C77" s="229" t="s">
        <v>398</v>
      </c>
      <c r="D77" s="205">
        <v>-67</v>
      </c>
      <c r="E77" s="230">
        <v>0</v>
      </c>
      <c r="F77" s="230">
        <v>0</v>
      </c>
      <c r="G77" s="207">
        <f t="shared" si="21"/>
        <v>-34</v>
      </c>
      <c r="H77" s="82">
        <v>0</v>
      </c>
      <c r="I77" s="208">
        <v>-34</v>
      </c>
      <c r="J77" s="206">
        <v>0</v>
      </c>
      <c r="K77" s="206">
        <v>0</v>
      </c>
      <c r="L77" s="84"/>
      <c r="M77" s="85">
        <f t="shared" si="19"/>
        <v>0.97058823529411775</v>
      </c>
      <c r="N77" s="84"/>
      <c r="O77" s="209">
        <f t="shared" si="22"/>
        <v>-67</v>
      </c>
      <c r="P77" s="82">
        <f t="shared" si="23"/>
        <v>-34</v>
      </c>
      <c r="Q77" s="84"/>
      <c r="R77" s="94">
        <f>+IFERROR(IF(O77*P77&lt;0,"n.m.",IF(O77/P77-1&gt;100%,"&gt;100%",O77/P77-1)),"n.m.")</f>
        <v>0.97058823529411775</v>
      </c>
      <c r="S77" s="231"/>
      <c r="T77" s="18"/>
      <c r="V77" s="194"/>
      <c r="W77" s="194"/>
      <c r="X77" s="194"/>
      <c r="Y77" s="194"/>
      <c r="Z77" s="194"/>
      <c r="AA77" s="194"/>
      <c r="AB77" s="194"/>
      <c r="AC77" s="194"/>
      <c r="AD77" s="194"/>
      <c r="AE77" s="194"/>
    </row>
    <row r="78" spans="1:31" ht="12.75">
      <c r="A78" s="18"/>
      <c r="B78" s="48"/>
      <c r="C78" s="89"/>
      <c r="D78" s="90"/>
      <c r="E78" s="91"/>
      <c r="F78" s="91"/>
      <c r="G78" s="92"/>
      <c r="H78" s="82"/>
      <c r="I78" s="93"/>
      <c r="J78" s="91"/>
      <c r="K78" s="91"/>
      <c r="L78" s="84"/>
      <c r="M78" s="232"/>
      <c r="N78" s="84"/>
      <c r="O78" s="209"/>
      <c r="P78" s="82"/>
      <c r="Q78" s="84"/>
      <c r="R78" s="233"/>
      <c r="S78" s="218"/>
      <c r="T78" s="18"/>
      <c r="V78" s="194"/>
      <c r="W78" s="194"/>
      <c r="X78" s="194"/>
      <c r="Y78" s="194"/>
      <c r="Z78" s="194"/>
      <c r="AA78" s="194"/>
      <c r="AB78" s="194"/>
      <c r="AC78" s="194"/>
      <c r="AD78" s="194"/>
      <c r="AE78" s="194"/>
    </row>
    <row r="79" spans="1:31" s="65" customFormat="1" ht="12.75">
      <c r="A79" s="18"/>
      <c r="B79" s="48"/>
      <c r="C79" s="100" t="s">
        <v>353</v>
      </c>
      <c r="D79" s="56"/>
      <c r="E79" s="57"/>
      <c r="F79" s="57"/>
      <c r="G79" s="58"/>
      <c r="H79" s="82"/>
      <c r="I79" s="59"/>
      <c r="J79" s="57"/>
      <c r="K79" s="57"/>
      <c r="L79" s="60"/>
      <c r="M79" s="234"/>
      <c r="N79" s="60"/>
      <c r="O79" s="209"/>
      <c r="P79" s="82"/>
      <c r="Q79" s="60"/>
      <c r="R79" s="235"/>
      <c r="S79" s="218"/>
      <c r="T79" s="18"/>
      <c r="V79" s="194"/>
      <c r="W79" s="172"/>
      <c r="X79" s="194"/>
      <c r="Y79" s="194"/>
      <c r="Z79" s="194"/>
      <c r="AA79" s="194"/>
      <c r="AB79" s="194"/>
      <c r="AC79" s="194"/>
      <c r="AD79" s="194"/>
      <c r="AE79" s="194"/>
    </row>
    <row r="80" spans="1:31" ht="14.25">
      <c r="A80" s="18"/>
      <c r="B80" s="88"/>
      <c r="C80" s="89" t="s">
        <v>585</v>
      </c>
      <c r="D80" s="236">
        <v>2.9</v>
      </c>
      <c r="E80" s="237">
        <v>2.8</v>
      </c>
      <c r="F80" s="237">
        <v>2.7</v>
      </c>
      <c r="G80" s="238">
        <v>2.4</v>
      </c>
      <c r="H80" s="239">
        <v>2.4</v>
      </c>
      <c r="I80" s="240">
        <v>2.4</v>
      </c>
      <c r="J80" s="237">
        <v>2.2000000000000002</v>
      </c>
      <c r="K80" s="237">
        <v>2.8</v>
      </c>
      <c r="L80" s="241"/>
      <c r="M80" s="242"/>
      <c r="N80" s="241"/>
      <c r="O80" s="243">
        <f>+D80</f>
        <v>2.9</v>
      </c>
      <c r="P80" s="244">
        <v>2.4</v>
      </c>
      <c r="Q80" s="241"/>
      <c r="R80" s="245"/>
      <c r="S80" s="219"/>
      <c r="T80" s="18"/>
      <c r="V80" s="194"/>
      <c r="W80" s="194"/>
      <c r="X80" s="194"/>
      <c r="Y80" s="194"/>
      <c r="Z80" s="194"/>
      <c r="AA80" s="194"/>
      <c r="AB80" s="194"/>
      <c r="AC80" s="194"/>
      <c r="AD80" s="194"/>
      <c r="AE80" s="194"/>
    </row>
    <row r="81" spans="1:31" ht="12.75">
      <c r="A81" s="18"/>
      <c r="B81" s="48"/>
      <c r="C81" s="78"/>
      <c r="D81" s="231"/>
      <c r="E81" s="231"/>
      <c r="F81" s="231"/>
      <c r="G81" s="231"/>
      <c r="H81" s="231"/>
      <c r="I81" s="78"/>
      <c r="J81" s="231"/>
      <c r="K81" s="231" t="s">
        <v>224</v>
      </c>
      <c r="L81" s="231"/>
      <c r="M81" s="246"/>
      <c r="N81" s="231"/>
      <c r="O81" s="78"/>
      <c r="P81" s="231"/>
      <c r="Q81" s="231"/>
      <c r="R81" s="246"/>
      <c r="S81" s="88"/>
      <c r="T81" s="18"/>
      <c r="V81" s="194"/>
      <c r="W81" s="194"/>
      <c r="X81" s="194"/>
      <c r="Y81" s="194"/>
      <c r="Z81" s="194"/>
      <c r="AA81" s="194"/>
      <c r="AB81" s="194"/>
      <c r="AC81" s="194"/>
      <c r="AD81" s="194"/>
      <c r="AE81" s="194"/>
    </row>
    <row r="82" spans="1:31" ht="9" customHeight="1">
      <c r="A82" s="18"/>
      <c r="B82" s="18"/>
      <c r="C82" s="18"/>
      <c r="D82" s="18"/>
      <c r="E82" s="18"/>
      <c r="F82" s="18"/>
      <c r="G82" s="18"/>
      <c r="H82" s="18"/>
      <c r="I82" s="18"/>
      <c r="J82" s="18"/>
      <c r="K82" s="18"/>
      <c r="L82" s="18"/>
      <c r="M82" s="18"/>
      <c r="N82" s="38"/>
      <c r="O82" s="18"/>
      <c r="P82" s="18"/>
      <c r="Q82" s="18"/>
      <c r="R82" s="18"/>
      <c r="S82" s="18"/>
      <c r="T82" s="18"/>
      <c r="V82" s="194"/>
      <c r="W82" s="194"/>
      <c r="X82" s="194"/>
      <c r="Y82" s="194"/>
      <c r="Z82" s="194"/>
      <c r="AA82" s="194"/>
      <c r="AB82" s="194"/>
      <c r="AC82" s="194"/>
      <c r="AD82" s="194"/>
      <c r="AE82" s="194"/>
    </row>
    <row r="83" spans="1:31" ht="13.5" customHeight="1">
      <c r="A83" s="181"/>
      <c r="B83" s="1" t="s">
        <v>454</v>
      </c>
      <c r="C83" s="247"/>
      <c r="D83" s="181"/>
      <c r="E83" s="181"/>
      <c r="F83" s="181"/>
      <c r="G83" s="181"/>
      <c r="H83" s="181"/>
      <c r="I83" s="247"/>
      <c r="J83" s="181"/>
      <c r="K83" s="181"/>
      <c r="L83" s="181"/>
      <c r="M83" s="191"/>
      <c r="N83" s="181"/>
      <c r="O83" s="247"/>
      <c r="P83" s="181"/>
      <c r="Q83" s="181"/>
      <c r="R83" s="191"/>
      <c r="S83" s="247"/>
      <c r="T83" s="181"/>
      <c r="V83" s="194"/>
      <c r="W83" s="194"/>
      <c r="X83" s="194"/>
      <c r="Y83" s="194"/>
      <c r="Z83" s="194"/>
      <c r="AA83" s="194"/>
      <c r="AB83" s="194"/>
      <c r="AC83" s="194"/>
      <c r="AD83" s="194"/>
      <c r="AE83" s="194"/>
    </row>
    <row r="84" spans="1:31" ht="13.5" customHeight="1">
      <c r="A84" s="181"/>
      <c r="B84" s="5" t="s">
        <v>455</v>
      </c>
      <c r="C84" s="247"/>
      <c r="D84" s="181"/>
      <c r="E84" s="181"/>
      <c r="F84" s="181"/>
      <c r="G84" s="181"/>
      <c r="H84" s="181"/>
      <c r="I84" s="247"/>
      <c r="J84" s="181"/>
      <c r="K84" s="181"/>
      <c r="L84" s="181"/>
      <c r="M84" s="191"/>
      <c r="N84" s="181"/>
      <c r="O84" s="247"/>
      <c r="P84" s="181"/>
      <c r="Q84" s="181"/>
      <c r="R84" s="191"/>
      <c r="S84" s="247"/>
      <c r="T84" s="181"/>
      <c r="V84" s="194"/>
      <c r="W84" s="194"/>
      <c r="X84" s="194"/>
      <c r="Y84" s="194"/>
      <c r="Z84" s="194"/>
      <c r="AA84" s="194"/>
      <c r="AB84" s="194"/>
      <c r="AC84" s="194"/>
      <c r="AD84" s="194"/>
      <c r="AE84" s="194"/>
    </row>
    <row r="85" spans="1:31" ht="13.5" customHeight="1">
      <c r="A85" s="181"/>
      <c r="B85" s="1" t="s">
        <v>456</v>
      </c>
      <c r="C85" s="247"/>
      <c r="D85" s="181"/>
      <c r="E85" s="181"/>
      <c r="F85" s="181"/>
      <c r="G85" s="181"/>
      <c r="H85" s="181"/>
      <c r="I85" s="247"/>
      <c r="J85" s="181"/>
      <c r="K85" s="181"/>
      <c r="L85" s="181"/>
      <c r="M85" s="191"/>
      <c r="N85" s="181"/>
      <c r="O85" s="247"/>
      <c r="P85" s="181"/>
      <c r="Q85" s="181"/>
      <c r="R85" s="191"/>
      <c r="S85" s="247"/>
      <c r="T85" s="181"/>
      <c r="V85" s="194"/>
      <c r="W85" s="194"/>
      <c r="X85" s="194"/>
      <c r="Y85" s="194"/>
      <c r="Z85" s="194"/>
      <c r="AA85" s="194"/>
      <c r="AB85" s="194"/>
      <c r="AC85" s="194"/>
      <c r="AD85" s="194"/>
      <c r="AE85" s="194"/>
    </row>
    <row r="86" spans="1:31" s="51" customFormat="1" ht="13.5" customHeight="1">
      <c r="A86" s="46"/>
      <c r="B86" s="5" t="s">
        <v>545</v>
      </c>
      <c r="C86" s="46"/>
      <c r="D86" s="46"/>
      <c r="E86" s="46"/>
      <c r="F86" s="46"/>
      <c r="G86" s="46"/>
      <c r="H86" s="46"/>
      <c r="I86" s="46"/>
      <c r="J86" s="46"/>
      <c r="K86" s="46"/>
      <c r="L86" s="46"/>
      <c r="M86" s="55"/>
      <c r="N86" s="46"/>
      <c r="O86" s="46"/>
      <c r="P86" s="46"/>
      <c r="Q86" s="46"/>
      <c r="R86" s="55"/>
      <c r="S86" s="46"/>
      <c r="T86" s="46"/>
      <c r="V86" s="46"/>
      <c r="W86" s="46"/>
      <c r="X86" s="46"/>
      <c r="Y86" s="46"/>
      <c r="Z86" s="46"/>
      <c r="AA86" s="46"/>
      <c r="AB86" s="46"/>
      <c r="AC86" s="46"/>
      <c r="AD86" s="46"/>
      <c r="AE86" s="46"/>
    </row>
    <row r="87" spans="1:31" s="51" customFormat="1" ht="13.5" customHeight="1">
      <c r="A87" s="46"/>
      <c r="B87" s="186" t="s">
        <v>500</v>
      </c>
      <c r="C87" s="187"/>
      <c r="D87" s="187"/>
      <c r="E87" s="187"/>
      <c r="F87" s="187"/>
      <c r="G87" s="187"/>
      <c r="H87" s="187"/>
      <c r="I87" s="187"/>
      <c r="J87" s="187"/>
      <c r="K87" s="187"/>
      <c r="L87" s="187"/>
      <c r="M87" s="187"/>
      <c r="N87" s="187"/>
      <c r="O87" s="187"/>
      <c r="P87" s="187"/>
      <c r="Q87" s="187"/>
      <c r="R87" s="187"/>
      <c r="S87" s="187"/>
      <c r="T87" s="46"/>
      <c r="V87" s="46"/>
      <c r="W87" s="46"/>
      <c r="X87" s="46"/>
      <c r="Y87" s="46"/>
      <c r="Z87" s="46"/>
      <c r="AA87" s="46"/>
      <c r="AB87" s="46"/>
      <c r="AC87" s="46"/>
      <c r="AD87" s="46"/>
      <c r="AE87" s="46"/>
    </row>
    <row r="88" spans="1:31">
      <c r="A88" s="247"/>
      <c r="B88" s="247"/>
      <c r="C88" s="247"/>
      <c r="D88" s="247"/>
      <c r="E88" s="247"/>
      <c r="F88" s="247"/>
      <c r="G88" s="247"/>
      <c r="H88" s="247"/>
      <c r="I88" s="247"/>
      <c r="J88" s="247"/>
      <c r="K88" s="247"/>
      <c r="L88" s="181"/>
      <c r="M88" s="191"/>
      <c r="N88" s="181"/>
      <c r="O88" s="247"/>
      <c r="P88" s="247"/>
      <c r="Q88" s="181"/>
      <c r="R88" s="191"/>
      <c r="S88" s="181"/>
      <c r="T88" s="181"/>
      <c r="V88" s="194"/>
      <c r="W88" s="194"/>
      <c r="X88" s="194"/>
      <c r="Y88" s="194"/>
      <c r="Z88" s="194"/>
      <c r="AA88" s="194"/>
      <c r="AB88" s="194"/>
      <c r="AC88" s="194"/>
      <c r="AD88" s="194"/>
      <c r="AE88" s="194"/>
    </row>
    <row r="115" spans="4:18" s="51" customFormat="1">
      <c r="D115" s="46"/>
      <c r="E115" s="46"/>
      <c r="F115" s="46"/>
      <c r="G115" s="46"/>
      <c r="M115" s="55"/>
      <c r="N115" s="46"/>
      <c r="R115" s="55"/>
    </row>
    <row r="116" spans="4:18">
      <c r="D116" s="194"/>
      <c r="E116" s="194"/>
      <c r="F116" s="194"/>
      <c r="G116" s="194"/>
      <c r="L116" s="39"/>
      <c r="Q116" s="39"/>
    </row>
    <row r="117" spans="4:18">
      <c r="D117" s="194"/>
      <c r="E117" s="194"/>
      <c r="F117" s="194"/>
      <c r="G117" s="194"/>
      <c r="L117" s="39"/>
      <c r="Q117" s="39"/>
    </row>
    <row r="118" spans="4:18">
      <c r="D118" s="194"/>
      <c r="E118" s="194"/>
      <c r="F118" s="194"/>
      <c r="G118" s="194"/>
      <c r="L118" s="39"/>
      <c r="Q118" s="39"/>
    </row>
    <row r="119" spans="4:18">
      <c r="D119" s="194"/>
      <c r="E119" s="194"/>
      <c r="F119" s="194"/>
      <c r="G119" s="194"/>
      <c r="L119" s="39"/>
      <c r="Q119" s="39"/>
    </row>
    <row r="120" spans="4:18">
      <c r="D120" s="194"/>
      <c r="E120" s="194"/>
      <c r="F120" s="194"/>
      <c r="G120" s="194"/>
      <c r="L120" s="39"/>
      <c r="Q120" s="39"/>
    </row>
    <row r="121" spans="4:18">
      <c r="D121" s="194"/>
      <c r="E121" s="194"/>
      <c r="F121" s="194"/>
      <c r="G121" s="194"/>
      <c r="L121" s="39"/>
      <c r="Q121" s="39"/>
    </row>
    <row r="122" spans="4:18">
      <c r="D122" s="194"/>
      <c r="E122" s="194"/>
      <c r="F122" s="194"/>
      <c r="G122" s="194"/>
      <c r="L122" s="39"/>
      <c r="Q122" s="39"/>
    </row>
    <row r="123" spans="4:18">
      <c r="D123" s="194"/>
      <c r="E123" s="194"/>
      <c r="F123" s="194"/>
      <c r="G123" s="194"/>
      <c r="L123" s="39"/>
      <c r="Q123" s="39"/>
    </row>
    <row r="124" spans="4:18">
      <c r="D124" s="194"/>
      <c r="E124" s="194"/>
      <c r="F124" s="194"/>
      <c r="G124" s="194"/>
      <c r="L124" s="39"/>
      <c r="Q124" s="39"/>
    </row>
    <row r="125" spans="4:18">
      <c r="D125" s="194"/>
      <c r="E125" s="194"/>
      <c r="F125" s="194"/>
      <c r="G125" s="194"/>
      <c r="L125" s="39"/>
      <c r="Q125" s="39"/>
    </row>
    <row r="126" spans="4:18">
      <c r="D126" s="194"/>
      <c r="E126" s="194"/>
      <c r="F126" s="194"/>
      <c r="G126" s="194"/>
      <c r="L126" s="39"/>
      <c r="Q126" s="39"/>
    </row>
    <row r="127" spans="4:18">
      <c r="D127" s="194"/>
      <c r="E127" s="194"/>
      <c r="F127" s="194"/>
      <c r="G127" s="194"/>
      <c r="L127" s="39"/>
      <c r="Q127" s="39"/>
    </row>
    <row r="128" spans="4:18">
      <c r="D128" s="194"/>
      <c r="E128" s="194"/>
      <c r="F128" s="194"/>
      <c r="G128" s="194"/>
      <c r="L128" s="39"/>
      <c r="Q128" s="39"/>
    </row>
    <row r="129" spans="4:17">
      <c r="D129" s="194"/>
      <c r="E129" s="194"/>
      <c r="F129" s="194"/>
      <c r="G129" s="194"/>
      <c r="L129" s="39"/>
      <c r="Q129" s="39"/>
    </row>
    <row r="130" spans="4:17">
      <c r="D130" s="194"/>
      <c r="E130" s="194"/>
      <c r="F130" s="194"/>
      <c r="G130" s="194"/>
      <c r="L130" s="39"/>
      <c r="Q130" s="39"/>
    </row>
    <row r="131" spans="4:17">
      <c r="D131" s="194"/>
      <c r="E131" s="194"/>
      <c r="F131" s="194"/>
      <c r="G131" s="194"/>
      <c r="L131" s="39"/>
      <c r="Q131" s="39"/>
    </row>
    <row r="132" spans="4:17">
      <c r="D132" s="194"/>
      <c r="E132" s="194"/>
      <c r="F132" s="194"/>
      <c r="G132" s="194"/>
      <c r="L132" s="39"/>
      <c r="Q132" s="39"/>
    </row>
    <row r="133" spans="4:17">
      <c r="D133" s="194"/>
      <c r="E133" s="194"/>
      <c r="F133" s="194"/>
      <c r="G133" s="194"/>
      <c r="L133" s="39"/>
      <c r="Q133" s="39"/>
    </row>
    <row r="134" spans="4:17">
      <c r="D134" s="194"/>
      <c r="E134" s="194"/>
      <c r="F134" s="194"/>
      <c r="G134" s="194"/>
      <c r="L134" s="39"/>
      <c r="Q134" s="39"/>
    </row>
    <row r="135" spans="4:17">
      <c r="D135" s="194"/>
      <c r="E135" s="194"/>
      <c r="F135" s="194"/>
      <c r="G135" s="194"/>
      <c r="L135" s="39"/>
      <c r="Q135" s="39"/>
    </row>
    <row r="136" spans="4:17">
      <c r="D136" s="194"/>
      <c r="E136" s="194"/>
      <c r="F136" s="194"/>
      <c r="G136" s="194"/>
      <c r="L136" s="39"/>
      <c r="Q136" s="39"/>
    </row>
    <row r="137" spans="4:17">
      <c r="D137" s="194"/>
      <c r="E137" s="194"/>
      <c r="F137" s="194"/>
      <c r="G137" s="194"/>
      <c r="L137" s="39"/>
      <c r="Q137" s="39"/>
    </row>
    <row r="138" spans="4:17">
      <c r="D138" s="194"/>
      <c r="E138" s="194"/>
      <c r="F138" s="194"/>
      <c r="G138" s="194"/>
      <c r="L138" s="39"/>
      <c r="Q138" s="39"/>
    </row>
    <row r="139" spans="4:17">
      <c r="D139" s="194"/>
      <c r="E139" s="194"/>
      <c r="F139" s="194"/>
      <c r="G139" s="194"/>
      <c r="L139" s="39"/>
      <c r="Q139" s="39"/>
    </row>
    <row r="140" spans="4:17">
      <c r="D140" s="194"/>
      <c r="E140" s="194"/>
      <c r="F140" s="194"/>
      <c r="G140" s="194"/>
      <c r="L140" s="39"/>
      <c r="Q140" s="39"/>
    </row>
    <row r="141" spans="4:17">
      <c r="D141" s="194"/>
      <c r="E141" s="194"/>
      <c r="F141" s="194"/>
      <c r="G141" s="194"/>
      <c r="L141" s="39"/>
      <c r="Q141" s="39"/>
    </row>
    <row r="142" spans="4:17">
      <c r="D142" s="194"/>
      <c r="E142" s="194"/>
      <c r="F142" s="194"/>
      <c r="G142" s="194"/>
      <c r="L142" s="39"/>
      <c r="Q142" s="39"/>
    </row>
    <row r="143" spans="4:17">
      <c r="D143" s="194"/>
      <c r="E143" s="194"/>
      <c r="F143" s="194"/>
      <c r="G143" s="194"/>
      <c r="L143" s="39"/>
      <c r="Q143" s="39"/>
    </row>
    <row r="144" spans="4:17">
      <c r="D144" s="194"/>
      <c r="E144" s="194"/>
      <c r="F144" s="194"/>
      <c r="G144" s="194"/>
      <c r="L144" s="39"/>
      <c r="Q144" s="39"/>
    </row>
    <row r="145" spans="4:17">
      <c r="D145" s="194"/>
      <c r="E145" s="194"/>
      <c r="F145" s="194"/>
      <c r="G145" s="194"/>
      <c r="L145" s="39"/>
      <c r="Q145" s="39"/>
    </row>
    <row r="146" spans="4:17">
      <c r="D146" s="194"/>
      <c r="E146" s="194"/>
      <c r="F146" s="194"/>
      <c r="G146" s="194"/>
      <c r="L146" s="39"/>
      <c r="Q146" s="39"/>
    </row>
    <row r="147" spans="4:17">
      <c r="D147" s="194"/>
      <c r="E147" s="194"/>
      <c r="F147" s="194"/>
      <c r="G147" s="194"/>
      <c r="L147" s="39"/>
      <c r="Q147" s="39"/>
    </row>
    <row r="148" spans="4:17">
      <c r="D148" s="194"/>
      <c r="E148" s="194"/>
      <c r="F148" s="194"/>
      <c r="G148" s="194"/>
      <c r="L148" s="39"/>
      <c r="Q148" s="39"/>
    </row>
    <row r="149" spans="4:17">
      <c r="D149" s="194"/>
      <c r="E149" s="194"/>
      <c r="F149" s="194"/>
      <c r="G149" s="194"/>
      <c r="L149" s="39"/>
      <c r="Q149" s="39"/>
    </row>
    <row r="150" spans="4:17">
      <c r="D150" s="194"/>
      <c r="E150" s="194"/>
      <c r="F150" s="194"/>
      <c r="G150" s="194"/>
      <c r="L150" s="39"/>
      <c r="Q150" s="39"/>
    </row>
    <row r="151" spans="4:17">
      <c r="D151" s="194"/>
      <c r="E151" s="194"/>
      <c r="F151" s="194"/>
      <c r="G151" s="194"/>
      <c r="L151" s="39"/>
      <c r="Q151" s="39"/>
    </row>
    <row r="152" spans="4:17">
      <c r="D152" s="194"/>
      <c r="E152" s="194"/>
      <c r="F152" s="194"/>
      <c r="G152" s="194"/>
      <c r="L152" s="39"/>
      <c r="Q152" s="39"/>
    </row>
    <row r="153" spans="4:17">
      <c r="D153" s="194"/>
      <c r="E153" s="194"/>
      <c r="F153" s="194"/>
      <c r="G153" s="194"/>
      <c r="L153" s="39"/>
      <c r="Q153" s="39"/>
    </row>
    <row r="154" spans="4:17">
      <c r="D154" s="194"/>
      <c r="E154" s="194"/>
      <c r="F154" s="194"/>
      <c r="G154" s="194"/>
      <c r="L154" s="39"/>
      <c r="Q154" s="39"/>
    </row>
    <row r="155" spans="4:17">
      <c r="D155" s="194"/>
      <c r="E155" s="194"/>
      <c r="F155" s="194"/>
      <c r="G155" s="194"/>
      <c r="L155" s="39"/>
      <c r="Q155" s="39"/>
    </row>
    <row r="156" spans="4:17">
      <c r="D156" s="194"/>
      <c r="E156" s="194"/>
      <c r="F156" s="194"/>
      <c r="G156" s="194"/>
      <c r="L156" s="39"/>
      <c r="Q156" s="39"/>
    </row>
    <row r="157" spans="4:17">
      <c r="D157" s="194"/>
      <c r="E157" s="194"/>
      <c r="F157" s="194"/>
      <c r="G157" s="194"/>
      <c r="L157" s="39"/>
      <c r="Q157" s="39"/>
    </row>
    <row r="158" spans="4:17">
      <c r="D158" s="194"/>
      <c r="E158" s="194"/>
      <c r="F158" s="194"/>
      <c r="G158" s="194"/>
      <c r="L158" s="39"/>
      <c r="Q158" s="39"/>
    </row>
    <row r="159" spans="4:17">
      <c r="D159" s="194"/>
      <c r="E159" s="194"/>
      <c r="F159" s="194"/>
      <c r="G159" s="194"/>
      <c r="L159" s="39"/>
      <c r="Q159" s="39"/>
    </row>
    <row r="160" spans="4:17">
      <c r="D160" s="194"/>
      <c r="E160" s="194"/>
      <c r="F160" s="194"/>
      <c r="G160" s="194"/>
      <c r="L160" s="39"/>
      <c r="Q160" s="39"/>
    </row>
    <row r="161" spans="4:17">
      <c r="D161" s="194"/>
      <c r="E161" s="194"/>
      <c r="F161" s="194"/>
      <c r="G161" s="194"/>
      <c r="L161" s="39"/>
      <c r="Q161" s="39"/>
    </row>
    <row r="162" spans="4:17">
      <c r="D162" s="194"/>
      <c r="E162" s="194"/>
      <c r="F162" s="194"/>
      <c r="G162" s="194"/>
      <c r="L162" s="39"/>
      <c r="Q162" s="39"/>
    </row>
    <row r="163" spans="4:17">
      <c r="D163" s="194"/>
      <c r="E163" s="194"/>
      <c r="F163" s="194"/>
      <c r="G163" s="194"/>
      <c r="L163" s="39"/>
      <c r="Q163" s="39"/>
    </row>
    <row r="164" spans="4:17">
      <c r="D164" s="194"/>
      <c r="E164" s="194"/>
      <c r="F164" s="194"/>
      <c r="G164" s="194"/>
      <c r="L164" s="39"/>
      <c r="Q164" s="39"/>
    </row>
    <row r="165" spans="4:17">
      <c r="D165" s="194"/>
      <c r="E165" s="194"/>
      <c r="F165" s="194"/>
      <c r="G165" s="194"/>
      <c r="L165" s="39"/>
      <c r="Q165" s="39"/>
    </row>
    <row r="166" spans="4:17">
      <c r="D166" s="194"/>
      <c r="E166" s="194"/>
      <c r="F166" s="194"/>
      <c r="G166" s="194"/>
      <c r="L166" s="39"/>
      <c r="Q166" s="39"/>
    </row>
    <row r="167" spans="4:17">
      <c r="D167" s="194"/>
      <c r="E167" s="194"/>
      <c r="F167" s="194"/>
      <c r="G167" s="194"/>
      <c r="L167" s="39"/>
      <c r="Q167" s="39"/>
    </row>
    <row r="168" spans="4:17">
      <c r="D168" s="194"/>
      <c r="E168" s="194"/>
      <c r="F168" s="194"/>
      <c r="G168" s="194"/>
      <c r="L168" s="39"/>
      <c r="Q168" s="39"/>
    </row>
    <row r="169" spans="4:17">
      <c r="D169" s="194"/>
      <c r="E169" s="194"/>
      <c r="F169" s="194"/>
      <c r="G169" s="194"/>
      <c r="L169" s="39"/>
      <c r="Q169" s="39"/>
    </row>
    <row r="170" spans="4:17">
      <c r="D170" s="194"/>
      <c r="E170" s="194"/>
      <c r="F170" s="194"/>
      <c r="G170" s="194"/>
      <c r="L170" s="39"/>
      <c r="Q170" s="39"/>
    </row>
    <row r="171" spans="4:17">
      <c r="D171" s="194"/>
      <c r="E171" s="194"/>
      <c r="F171" s="194"/>
      <c r="G171" s="194"/>
      <c r="L171" s="39"/>
      <c r="Q171" s="39"/>
    </row>
    <row r="172" spans="4:17">
      <c r="D172" s="194"/>
      <c r="E172" s="194"/>
      <c r="F172" s="194"/>
      <c r="G172" s="194"/>
      <c r="L172" s="39"/>
      <c r="Q172" s="39"/>
    </row>
    <row r="173" spans="4:17">
      <c r="D173" s="194"/>
      <c r="E173" s="194"/>
      <c r="F173" s="194"/>
      <c r="G173" s="194"/>
      <c r="L173" s="39"/>
      <c r="Q173" s="39"/>
    </row>
    <row r="174" spans="4:17">
      <c r="D174" s="194"/>
      <c r="E174" s="194"/>
      <c r="F174" s="194"/>
      <c r="G174" s="194"/>
      <c r="L174" s="39"/>
      <c r="Q174" s="39"/>
    </row>
  </sheetData>
  <sheetProtection password="C793" sheet="1" objects="1" scenarios="1"/>
  <mergeCells count="2">
    <mergeCell ref="B56:S56"/>
    <mergeCell ref="B87:S87"/>
  </mergeCells>
  <phoneticPr fontId="11" type="noConversion"/>
  <conditionalFormatting sqref="T74 AD72 Z72 AB72 X72">
    <cfRule type="cellIs" dxfId="0" priority="14" stopIfTrue="1" operator="lessThan">
      <formula>0</formula>
    </cfRule>
  </conditionalFormatting>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&amp;L&amp;8Q3 2014&amp;C&amp;8&amp;A&amp;R&amp;8  &amp;P/&amp;N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A119"/>
  <sheetViews>
    <sheetView view="pageBreakPreview" zoomScale="85" zoomScaleNormal="100" zoomScaleSheetLayoutView="85" workbookViewId="0"/>
  </sheetViews>
  <sheetFormatPr defaultRowHeight="12"/>
  <cols>
    <col min="1" max="1" width="1.28515625" style="39" customWidth="1"/>
    <col min="2" max="2" width="1.7109375" style="39" customWidth="1"/>
    <col min="3" max="3" width="51.42578125" style="39" customWidth="1"/>
    <col min="4" max="7" width="8.7109375" style="194" customWidth="1"/>
    <col min="8" max="8" width="8.7109375" style="39" customWidth="1"/>
    <col min="9" max="11" width="8.7109375" style="194" customWidth="1"/>
    <col min="12" max="12" width="1.7109375" style="39" customWidth="1"/>
    <col min="13" max="13" width="8.7109375" style="248" customWidth="1"/>
    <col min="14" max="14" width="1.7109375" style="194" customWidth="1"/>
    <col min="15" max="16" width="8.7109375" style="39" customWidth="1"/>
    <col min="17" max="17" width="1.7109375" style="39" customWidth="1"/>
    <col min="18" max="18" width="8.7109375" style="248" customWidth="1"/>
    <col min="19" max="20" width="1.7109375" style="39" customWidth="1"/>
    <col min="21" max="21" width="1.28515625" style="39" customWidth="1"/>
    <col min="22" max="16384" width="9.140625" style="39"/>
  </cols>
  <sheetData>
    <row r="1" spans="1:21" ht="9" customHeight="1">
      <c r="A1" s="18"/>
      <c r="B1" s="18"/>
      <c r="C1" s="18"/>
      <c r="D1" s="18"/>
      <c r="E1" s="18"/>
      <c r="F1" s="18"/>
      <c r="G1" s="18"/>
      <c r="H1" s="18"/>
      <c r="I1" s="18"/>
      <c r="J1" s="18"/>
      <c r="K1" s="18"/>
      <c r="L1" s="18"/>
      <c r="M1" s="18"/>
      <c r="N1" s="38"/>
      <c r="O1" s="18"/>
      <c r="P1" s="18"/>
      <c r="Q1" s="18"/>
      <c r="R1" s="18"/>
      <c r="S1" s="18"/>
      <c r="T1" s="18"/>
      <c r="U1" s="18"/>
    </row>
    <row r="2" spans="1:21" ht="12.75">
      <c r="A2" s="18"/>
      <c r="B2" s="40"/>
      <c r="C2" s="41" t="s">
        <v>0</v>
      </c>
      <c r="D2" s="40" t="str">
        <f>+'P&amp;L &amp; Cash flow'!D2</f>
        <v>Q3 '14</v>
      </c>
      <c r="E2" s="40" t="str">
        <f>+'P&amp;L &amp; Cash flow'!E2</f>
        <v>Q2 '14</v>
      </c>
      <c r="F2" s="40" t="str">
        <f>+'P&amp;L &amp; Cash flow'!F2</f>
        <v>Q1 '14</v>
      </c>
      <c r="G2" s="40" t="str">
        <f>+'P&amp;L &amp; Cash flow'!G2</f>
        <v>FY 2013</v>
      </c>
      <c r="H2" s="40" t="s">
        <v>400</v>
      </c>
      <c r="I2" s="40" t="s">
        <v>317</v>
      </c>
      <c r="J2" s="40" t="s">
        <v>302</v>
      </c>
      <c r="K2" s="40" t="s">
        <v>257</v>
      </c>
      <c r="L2" s="40"/>
      <c r="M2" s="43" t="s">
        <v>239</v>
      </c>
      <c r="N2" s="40"/>
      <c r="O2" s="44" t="str">
        <f>+'P&amp;L &amp; Cash flow'!O2</f>
        <v>YTD '14</v>
      </c>
      <c r="P2" s="44" t="str">
        <f>+'P&amp;L &amp; Cash flow'!P2</f>
        <v>YTD '13</v>
      </c>
      <c r="Q2" s="40"/>
      <c r="R2" s="43" t="s">
        <v>239</v>
      </c>
      <c r="S2" s="249"/>
      <c r="T2" s="249"/>
      <c r="U2" s="18"/>
    </row>
    <row r="3" spans="1:21" ht="14.25">
      <c r="A3" s="18"/>
      <c r="B3" s="52"/>
      <c r="C3" s="47" t="s">
        <v>481</v>
      </c>
      <c r="D3" s="40"/>
      <c r="E3" s="40"/>
      <c r="F3" s="40"/>
      <c r="G3" s="40"/>
      <c r="H3" s="40"/>
      <c r="I3" s="40"/>
      <c r="J3" s="40"/>
      <c r="K3" s="40"/>
      <c r="L3" s="48"/>
      <c r="M3" s="193" t="str">
        <f>+'P&amp;L &amp; Cash flow'!M3</f>
        <v>Q3%</v>
      </c>
      <c r="N3" s="48"/>
      <c r="O3" s="40"/>
      <c r="P3" s="40"/>
      <c r="Q3" s="48"/>
      <c r="R3" s="193" t="str">
        <f>+'P&amp;L &amp; Cash flow'!R3</f>
        <v>YTD%</v>
      </c>
      <c r="S3" s="78"/>
      <c r="T3" s="78"/>
      <c r="U3" s="18"/>
    </row>
    <row r="4" spans="1:21" ht="12.75">
      <c r="A4" s="18"/>
      <c r="B4" s="52"/>
      <c r="C4" s="52"/>
      <c r="D4" s="250"/>
      <c r="E4" s="250"/>
      <c r="F4" s="250"/>
      <c r="G4" s="250"/>
      <c r="H4" s="250"/>
      <c r="I4" s="250"/>
      <c r="J4" s="250"/>
      <c r="K4" s="250"/>
      <c r="L4" s="78"/>
      <c r="M4" s="251"/>
      <c r="N4" s="78"/>
      <c r="O4" s="78"/>
      <c r="P4" s="78"/>
      <c r="Q4" s="78"/>
      <c r="R4" s="251"/>
      <c r="S4" s="252"/>
      <c r="T4" s="252"/>
      <c r="U4" s="18"/>
    </row>
    <row r="5" spans="1:21" ht="12.75">
      <c r="A5" s="18"/>
      <c r="B5" s="88"/>
      <c r="C5" s="89" t="s">
        <v>325</v>
      </c>
      <c r="D5" s="253">
        <v>834</v>
      </c>
      <c r="E5" s="254">
        <v>812</v>
      </c>
      <c r="F5" s="254">
        <v>779</v>
      </c>
      <c r="G5" s="255">
        <f>+H5+I5+J5+K5</f>
        <v>3197</v>
      </c>
      <c r="H5" s="254">
        <v>835</v>
      </c>
      <c r="I5" s="256">
        <v>799</v>
      </c>
      <c r="J5" s="254">
        <v>803</v>
      </c>
      <c r="K5" s="254">
        <v>760</v>
      </c>
      <c r="L5" s="84"/>
      <c r="M5" s="85">
        <f t="shared" ref="M5:M27" si="0">+IFERROR(IF(D5*I5&lt;0,"n.m.",IF(D5/I5-1&gt;100%,"&gt;100%",D5/I5-1)),"n.m.")</f>
        <v>4.3804755944931273E-2</v>
      </c>
      <c r="N5" s="84"/>
      <c r="O5" s="86">
        <f>+F5+D5+E5</f>
        <v>2425</v>
      </c>
      <c r="P5" s="84">
        <f>+K5+J5+I5</f>
        <v>2362</v>
      </c>
      <c r="Q5" s="84"/>
      <c r="R5" s="94">
        <f>+IFERROR(IF(O5*P5&lt;0,"n.m.",IF(O5/P5-1&gt;100%,"&gt;100%",O5/P5-1)),"n.m.")</f>
        <v>2.6672311600338672E-2</v>
      </c>
      <c r="S5" s="78"/>
      <c r="T5" s="78"/>
      <c r="U5" s="18"/>
    </row>
    <row r="6" spans="1:21" ht="12.75">
      <c r="A6" s="18"/>
      <c r="B6" s="88"/>
      <c r="C6" s="89" t="s">
        <v>21</v>
      </c>
      <c r="D6" s="253">
        <v>176</v>
      </c>
      <c r="E6" s="254">
        <v>178</v>
      </c>
      <c r="F6" s="254">
        <v>177</v>
      </c>
      <c r="G6" s="255">
        <f t="shared" ref="G6:G27" si="1">+H6+I6+J6+K6</f>
        <v>728</v>
      </c>
      <c r="H6" s="254">
        <v>181</v>
      </c>
      <c r="I6" s="256">
        <v>181</v>
      </c>
      <c r="J6" s="254">
        <v>183</v>
      </c>
      <c r="K6" s="254">
        <v>183</v>
      </c>
      <c r="L6" s="84"/>
      <c r="M6" s="85">
        <f t="shared" si="0"/>
        <v>-2.7624309392265234E-2</v>
      </c>
      <c r="N6" s="84"/>
      <c r="O6" s="86">
        <f t="shared" ref="O6:O27" si="2">+F6+D6+E6</f>
        <v>531</v>
      </c>
      <c r="P6" s="84">
        <f t="shared" ref="P6:P27" si="3">+K6+J6+I6</f>
        <v>547</v>
      </c>
      <c r="Q6" s="84"/>
      <c r="R6" s="94">
        <f>+IFERROR(IF(O6*P6&lt;0,"n.m.",IF(O6/P6-1&gt;100%,"&gt;100%",O6/P6-1)),"n.m.")</f>
        <v>-2.9250457038391242E-2</v>
      </c>
      <c r="S6" s="78"/>
      <c r="T6" s="78"/>
      <c r="U6" s="18"/>
    </row>
    <row r="7" spans="1:21" ht="12.75">
      <c r="A7" s="18"/>
      <c r="B7" s="88"/>
      <c r="C7" s="89" t="s">
        <v>226</v>
      </c>
      <c r="D7" s="257">
        <v>7</v>
      </c>
      <c r="E7" s="258">
        <v>8</v>
      </c>
      <c r="F7" s="258">
        <v>10</v>
      </c>
      <c r="G7" s="259">
        <f t="shared" si="1"/>
        <v>41</v>
      </c>
      <c r="H7" s="258">
        <v>10</v>
      </c>
      <c r="I7" s="260">
        <v>10</v>
      </c>
      <c r="J7" s="258">
        <v>11</v>
      </c>
      <c r="K7" s="258">
        <v>10</v>
      </c>
      <c r="L7" s="261"/>
      <c r="M7" s="85">
        <f t="shared" si="0"/>
        <v>-0.30000000000000004</v>
      </c>
      <c r="N7" s="261"/>
      <c r="O7" s="86">
        <f t="shared" si="2"/>
        <v>25</v>
      </c>
      <c r="P7" s="84">
        <f t="shared" si="3"/>
        <v>31</v>
      </c>
      <c r="Q7" s="261"/>
      <c r="R7" s="94">
        <f>+IFERROR(IF(O7*P7&lt;0,"n.m.",IF(O7/P7-1&gt;100%,"&gt;100%",O7/P7-1)),"n.m.")</f>
        <v>-0.19354838709677424</v>
      </c>
      <c r="S7" s="78"/>
      <c r="T7" s="78"/>
      <c r="U7" s="18"/>
    </row>
    <row r="8" spans="1:21" s="65" customFormat="1" ht="12.75">
      <c r="A8" s="18"/>
      <c r="B8" s="262"/>
      <c r="C8" s="262" t="s">
        <v>326</v>
      </c>
      <c r="D8" s="263">
        <f t="shared" ref="D8:K8" si="4">+D5+D6+D7</f>
        <v>1017</v>
      </c>
      <c r="E8" s="264">
        <f t="shared" ref="E8" si="5">+E5+E6+E7</f>
        <v>998</v>
      </c>
      <c r="F8" s="264">
        <f t="shared" si="4"/>
        <v>966</v>
      </c>
      <c r="G8" s="265">
        <f t="shared" si="1"/>
        <v>3966</v>
      </c>
      <c r="H8" s="264">
        <f t="shared" si="4"/>
        <v>1026</v>
      </c>
      <c r="I8" s="266">
        <f t="shared" si="4"/>
        <v>990</v>
      </c>
      <c r="J8" s="264">
        <f t="shared" si="4"/>
        <v>997</v>
      </c>
      <c r="K8" s="264">
        <f t="shared" si="4"/>
        <v>953</v>
      </c>
      <c r="L8" s="60"/>
      <c r="M8" s="61">
        <f t="shared" si="0"/>
        <v>2.7272727272727337E-2</v>
      </c>
      <c r="N8" s="60"/>
      <c r="O8" s="62">
        <f t="shared" si="2"/>
        <v>2981</v>
      </c>
      <c r="P8" s="60">
        <f t="shared" si="3"/>
        <v>2940</v>
      </c>
      <c r="Q8" s="60"/>
      <c r="R8" s="63">
        <f>+IFERROR(IF(O8*P8&lt;0,"n.m.",IF(O8/P8-1&gt;100%,"&gt;100%",O8/P8-1)),"n.m.")</f>
        <v>1.3945578231292499E-2</v>
      </c>
      <c r="S8" s="48"/>
      <c r="T8" s="48"/>
      <c r="U8" s="18"/>
    </row>
    <row r="9" spans="1:21" ht="12.75">
      <c r="A9" s="18"/>
      <c r="B9" s="52"/>
      <c r="C9" s="100"/>
      <c r="D9" s="267"/>
      <c r="E9" s="91"/>
      <c r="F9" s="91"/>
      <c r="G9" s="92"/>
      <c r="H9" s="91"/>
      <c r="I9" s="93"/>
      <c r="J9" s="91"/>
      <c r="K9" s="91"/>
      <c r="L9" s="84"/>
      <c r="M9" s="85"/>
      <c r="N9" s="84"/>
      <c r="O9" s="86"/>
      <c r="P9" s="84"/>
      <c r="Q9" s="84"/>
      <c r="R9" s="94"/>
      <c r="S9" s="268"/>
      <c r="T9" s="268"/>
      <c r="U9" s="18"/>
    </row>
    <row r="10" spans="1:21" ht="12.75">
      <c r="A10" s="18"/>
      <c r="B10" s="52"/>
      <c r="C10" s="89" t="s">
        <v>203</v>
      </c>
      <c r="D10" s="257">
        <v>354</v>
      </c>
      <c r="E10" s="258">
        <v>354</v>
      </c>
      <c r="F10" s="258">
        <v>347</v>
      </c>
      <c r="G10" s="259">
        <f t="shared" si="1"/>
        <v>1510</v>
      </c>
      <c r="H10" s="258">
        <v>353</v>
      </c>
      <c r="I10" s="260">
        <v>375</v>
      </c>
      <c r="J10" s="258">
        <v>389</v>
      </c>
      <c r="K10" s="258">
        <v>393</v>
      </c>
      <c r="L10" s="84"/>
      <c r="M10" s="85">
        <f t="shared" si="0"/>
        <v>-5.600000000000005E-2</v>
      </c>
      <c r="N10" s="84"/>
      <c r="O10" s="86">
        <f t="shared" si="2"/>
        <v>1055</v>
      </c>
      <c r="P10" s="84">
        <f t="shared" si="3"/>
        <v>1157</v>
      </c>
      <c r="Q10" s="84"/>
      <c r="R10" s="94">
        <f t="shared" ref="R10:R15" si="6">+IFERROR(IF(O10*P10&lt;0,"n.m.",IF(O10/P10-1&gt;100%,"&gt;100%",O10/P10-1)),"n.m.")</f>
        <v>-8.8159031979256675E-2</v>
      </c>
      <c r="S10" s="268"/>
      <c r="T10" s="268"/>
      <c r="U10" s="18"/>
    </row>
    <row r="11" spans="1:21" ht="12.75">
      <c r="A11" s="18"/>
      <c r="B11" s="52"/>
      <c r="C11" s="89" t="s">
        <v>204</v>
      </c>
      <c r="D11" s="257">
        <v>477</v>
      </c>
      <c r="E11" s="258">
        <v>476</v>
      </c>
      <c r="F11" s="258">
        <v>483</v>
      </c>
      <c r="G11" s="259">
        <f t="shared" si="1"/>
        <v>1962</v>
      </c>
      <c r="H11" s="258">
        <v>492</v>
      </c>
      <c r="I11" s="260">
        <v>489</v>
      </c>
      <c r="J11" s="258">
        <v>480</v>
      </c>
      <c r="K11" s="258">
        <v>501</v>
      </c>
      <c r="L11" s="84"/>
      <c r="M11" s="85">
        <f t="shared" si="0"/>
        <v>-2.4539877300613466E-2</v>
      </c>
      <c r="N11" s="84"/>
      <c r="O11" s="86">
        <f t="shared" si="2"/>
        <v>1436</v>
      </c>
      <c r="P11" s="84">
        <f t="shared" si="3"/>
        <v>1470</v>
      </c>
      <c r="Q11" s="84"/>
      <c r="R11" s="94">
        <f t="shared" si="6"/>
        <v>-2.3129251700680253E-2</v>
      </c>
      <c r="S11" s="78"/>
      <c r="T11" s="78"/>
      <c r="U11" s="18"/>
    </row>
    <row r="12" spans="1:21" ht="12.75">
      <c r="A12" s="18"/>
      <c r="B12" s="52"/>
      <c r="C12" s="89" t="s">
        <v>22</v>
      </c>
      <c r="D12" s="267">
        <v>706</v>
      </c>
      <c r="E12" s="91">
        <v>732</v>
      </c>
      <c r="F12" s="91">
        <v>730</v>
      </c>
      <c r="G12" s="92">
        <f t="shared" si="1"/>
        <v>3201</v>
      </c>
      <c r="H12" s="91">
        <v>782</v>
      </c>
      <c r="I12" s="93">
        <v>759</v>
      </c>
      <c r="J12" s="91">
        <v>836</v>
      </c>
      <c r="K12" s="91">
        <v>824</v>
      </c>
      <c r="L12" s="84"/>
      <c r="M12" s="85">
        <f t="shared" si="0"/>
        <v>-6.9828722002635013E-2</v>
      </c>
      <c r="N12" s="84"/>
      <c r="O12" s="86">
        <f t="shared" si="2"/>
        <v>2168</v>
      </c>
      <c r="P12" s="84">
        <f t="shared" si="3"/>
        <v>2419</v>
      </c>
      <c r="Q12" s="84"/>
      <c r="R12" s="94">
        <f t="shared" si="6"/>
        <v>-0.10376188507647788</v>
      </c>
      <c r="S12" s="78"/>
      <c r="T12" s="78"/>
      <c r="U12" s="18"/>
    </row>
    <row r="13" spans="1:21" ht="12.75">
      <c r="A13" s="18"/>
      <c r="B13" s="52"/>
      <c r="C13" s="89" t="s">
        <v>210</v>
      </c>
      <c r="D13" s="267">
        <v>557</v>
      </c>
      <c r="E13" s="91">
        <v>570</v>
      </c>
      <c r="F13" s="91">
        <v>569</v>
      </c>
      <c r="G13" s="92">
        <f t="shared" si="1"/>
        <v>2343</v>
      </c>
      <c r="H13" s="91">
        <v>570</v>
      </c>
      <c r="I13" s="93">
        <v>583</v>
      </c>
      <c r="J13" s="91">
        <v>587</v>
      </c>
      <c r="K13" s="91">
        <v>603</v>
      </c>
      <c r="L13" s="84"/>
      <c r="M13" s="85">
        <f t="shared" si="0"/>
        <v>-4.4596912521440824E-2</v>
      </c>
      <c r="N13" s="84"/>
      <c r="O13" s="86">
        <f t="shared" si="2"/>
        <v>1696</v>
      </c>
      <c r="P13" s="84">
        <f t="shared" si="3"/>
        <v>1773</v>
      </c>
      <c r="Q13" s="84"/>
      <c r="R13" s="94">
        <f t="shared" si="6"/>
        <v>-4.34292160180485E-2</v>
      </c>
      <c r="S13" s="78"/>
      <c r="T13" s="78"/>
      <c r="U13" s="18"/>
    </row>
    <row r="14" spans="1:21" ht="12.75">
      <c r="A14" s="18"/>
      <c r="B14" s="52"/>
      <c r="C14" s="89" t="s">
        <v>226</v>
      </c>
      <c r="D14" s="267">
        <v>-529</v>
      </c>
      <c r="E14" s="91">
        <v>-529</v>
      </c>
      <c r="F14" s="91">
        <v>-531</v>
      </c>
      <c r="G14" s="92">
        <f t="shared" si="1"/>
        <v>-2214</v>
      </c>
      <c r="H14" s="91">
        <v>-550</v>
      </c>
      <c r="I14" s="93">
        <v>-545</v>
      </c>
      <c r="J14" s="91">
        <v>-557</v>
      </c>
      <c r="K14" s="91">
        <v>-562</v>
      </c>
      <c r="L14" s="84"/>
      <c r="M14" s="85">
        <f t="shared" si="0"/>
        <v>-2.9357798165137616E-2</v>
      </c>
      <c r="N14" s="84"/>
      <c r="O14" s="86">
        <f t="shared" si="2"/>
        <v>-1589</v>
      </c>
      <c r="P14" s="84">
        <f t="shared" si="3"/>
        <v>-1664</v>
      </c>
      <c r="Q14" s="84"/>
      <c r="R14" s="94">
        <f t="shared" si="6"/>
        <v>-4.5072115384615419E-2</v>
      </c>
      <c r="S14" s="78"/>
      <c r="T14" s="78"/>
      <c r="U14" s="18"/>
    </row>
    <row r="15" spans="1:21" s="65" customFormat="1" ht="12.75">
      <c r="A15" s="18"/>
      <c r="B15" s="262"/>
      <c r="C15" s="262" t="s">
        <v>108</v>
      </c>
      <c r="D15" s="142">
        <f t="shared" ref="D15:F15" si="7">D10+D11+D12+D13+D14</f>
        <v>1565</v>
      </c>
      <c r="E15" s="57">
        <f t="shared" ref="E15" si="8">E10+E11+E12+E13+E14</f>
        <v>1603</v>
      </c>
      <c r="F15" s="57">
        <f t="shared" si="7"/>
        <v>1598</v>
      </c>
      <c r="G15" s="58">
        <f t="shared" si="1"/>
        <v>6802</v>
      </c>
      <c r="H15" s="57">
        <f t="shared" ref="H15:K15" si="9">H10+H11+H12+H13+H14</f>
        <v>1647</v>
      </c>
      <c r="I15" s="59">
        <f t="shared" si="9"/>
        <v>1661</v>
      </c>
      <c r="J15" s="57">
        <f t="shared" si="9"/>
        <v>1735</v>
      </c>
      <c r="K15" s="57">
        <f t="shared" si="9"/>
        <v>1759</v>
      </c>
      <c r="L15" s="60"/>
      <c r="M15" s="61">
        <f t="shared" si="0"/>
        <v>-5.7796508127633928E-2</v>
      </c>
      <c r="N15" s="60"/>
      <c r="O15" s="62">
        <f t="shared" si="2"/>
        <v>4766</v>
      </c>
      <c r="P15" s="60">
        <f t="shared" si="3"/>
        <v>5155</v>
      </c>
      <c r="Q15" s="60"/>
      <c r="R15" s="63">
        <f t="shared" si="6"/>
        <v>-7.5460717749757489E-2</v>
      </c>
      <c r="S15" s="262"/>
      <c r="T15" s="262"/>
      <c r="U15" s="18"/>
    </row>
    <row r="16" spans="1:21" s="65" customFormat="1" ht="12.75">
      <c r="A16" s="18"/>
      <c r="B16" s="262"/>
      <c r="C16" s="262"/>
      <c r="D16" s="142"/>
      <c r="E16" s="57"/>
      <c r="F16" s="57"/>
      <c r="G16" s="58"/>
      <c r="H16" s="57"/>
      <c r="I16" s="59"/>
      <c r="J16" s="57"/>
      <c r="K16" s="57"/>
      <c r="L16" s="60"/>
      <c r="M16" s="61"/>
      <c r="N16" s="60"/>
      <c r="O16" s="62"/>
      <c r="P16" s="60"/>
      <c r="Q16" s="60"/>
      <c r="R16" s="63"/>
      <c r="S16" s="262"/>
      <c r="T16" s="262"/>
      <c r="U16" s="18"/>
    </row>
    <row r="17" spans="1:21" ht="12.75">
      <c r="A17" s="18"/>
      <c r="B17" s="269"/>
      <c r="C17" s="100" t="s">
        <v>119</v>
      </c>
      <c r="D17" s="270">
        <v>243</v>
      </c>
      <c r="E17" s="120">
        <v>231</v>
      </c>
      <c r="F17" s="120">
        <v>226</v>
      </c>
      <c r="G17" s="121">
        <f t="shared" si="1"/>
        <v>969</v>
      </c>
      <c r="H17" s="120">
        <v>232</v>
      </c>
      <c r="I17" s="122">
        <v>248</v>
      </c>
      <c r="J17" s="120">
        <v>247</v>
      </c>
      <c r="K17" s="120">
        <v>242</v>
      </c>
      <c r="L17" s="271"/>
      <c r="M17" s="61">
        <f t="shared" si="0"/>
        <v>-2.0161290322580627E-2</v>
      </c>
      <c r="N17" s="271"/>
      <c r="O17" s="62">
        <f t="shared" si="2"/>
        <v>700</v>
      </c>
      <c r="P17" s="60">
        <f t="shared" si="3"/>
        <v>737</v>
      </c>
      <c r="Q17" s="271"/>
      <c r="R17" s="63">
        <f>+IFERROR(IF(O17*P17&lt;0,"n.m.",IF(O17/P17-1&gt;100%,"&gt;100%",O17/P17-1)),"n.m.")</f>
        <v>-5.0203527815468107E-2</v>
      </c>
      <c r="S17" s="130"/>
      <c r="T17" s="130"/>
      <c r="U17" s="18"/>
    </row>
    <row r="18" spans="1:21" s="65" customFormat="1" ht="12.75">
      <c r="A18" s="18"/>
      <c r="B18" s="262"/>
      <c r="C18" s="262"/>
      <c r="D18" s="142"/>
      <c r="E18" s="57"/>
      <c r="F18" s="57"/>
      <c r="G18" s="58"/>
      <c r="H18" s="57"/>
      <c r="I18" s="59"/>
      <c r="J18" s="57"/>
      <c r="K18" s="57"/>
      <c r="L18" s="60"/>
      <c r="M18" s="61"/>
      <c r="N18" s="60"/>
      <c r="O18" s="62"/>
      <c r="P18" s="60"/>
      <c r="Q18" s="60"/>
      <c r="R18" s="63"/>
      <c r="S18" s="262"/>
      <c r="T18" s="262"/>
      <c r="U18" s="18"/>
    </row>
    <row r="19" spans="1:21" s="65" customFormat="1" ht="12.75">
      <c r="A19" s="18"/>
      <c r="B19" s="262"/>
      <c r="C19" s="262" t="s">
        <v>23</v>
      </c>
      <c r="D19" s="142">
        <v>19</v>
      </c>
      <c r="E19" s="57">
        <v>17</v>
      </c>
      <c r="F19" s="57">
        <v>21</v>
      </c>
      <c r="G19" s="58">
        <f t="shared" si="1"/>
        <v>78</v>
      </c>
      <c r="H19" s="57">
        <v>17</v>
      </c>
      <c r="I19" s="59">
        <v>22</v>
      </c>
      <c r="J19" s="57">
        <v>18</v>
      </c>
      <c r="K19" s="57">
        <v>21</v>
      </c>
      <c r="L19" s="272"/>
      <c r="M19" s="61">
        <f t="shared" si="0"/>
        <v>-0.13636363636363635</v>
      </c>
      <c r="N19" s="272"/>
      <c r="O19" s="62">
        <f t="shared" si="2"/>
        <v>57</v>
      </c>
      <c r="P19" s="60">
        <f t="shared" si="3"/>
        <v>61</v>
      </c>
      <c r="Q19" s="272"/>
      <c r="R19" s="63">
        <f>+IFERROR(IF(O19*P19&lt;0,"n.m.",IF(O19/P19-1&gt;100%,"&gt;100%",O19/P19-1)),"n.m.")</f>
        <v>-6.557377049180324E-2</v>
      </c>
      <c r="S19" s="48"/>
      <c r="T19" s="48"/>
      <c r="U19" s="18"/>
    </row>
    <row r="20" spans="1:21" s="65" customFormat="1" ht="12.75">
      <c r="A20" s="18"/>
      <c r="B20" s="262"/>
      <c r="C20" s="100"/>
      <c r="D20" s="270"/>
      <c r="E20" s="120"/>
      <c r="F20" s="120"/>
      <c r="G20" s="121"/>
      <c r="H20" s="120"/>
      <c r="I20" s="122"/>
      <c r="J20" s="120"/>
      <c r="K20" s="120"/>
      <c r="L20" s="102"/>
      <c r="M20" s="61"/>
      <c r="N20" s="102"/>
      <c r="O20" s="62"/>
      <c r="P20" s="60"/>
      <c r="Q20" s="102"/>
      <c r="R20" s="63"/>
      <c r="S20" s="48"/>
      <c r="T20" s="48"/>
      <c r="U20" s="18"/>
    </row>
    <row r="21" spans="1:21" s="65" customFormat="1" ht="12.75">
      <c r="A21" s="18"/>
      <c r="B21" s="262"/>
      <c r="C21" s="262" t="s">
        <v>24</v>
      </c>
      <c r="D21" s="142">
        <v>-61</v>
      </c>
      <c r="E21" s="57">
        <v>-56</v>
      </c>
      <c r="F21" s="57">
        <v>-57</v>
      </c>
      <c r="G21" s="58">
        <f t="shared" si="1"/>
        <v>-247</v>
      </c>
      <c r="H21" s="57">
        <v>-53</v>
      </c>
      <c r="I21" s="59">
        <v>-68</v>
      </c>
      <c r="J21" s="57">
        <v>-62</v>
      </c>
      <c r="K21" s="57">
        <v>-64</v>
      </c>
      <c r="L21" s="102"/>
      <c r="M21" s="61">
        <f t="shared" si="0"/>
        <v>-0.1029411764705882</v>
      </c>
      <c r="N21" s="102"/>
      <c r="O21" s="62">
        <f t="shared" si="2"/>
        <v>-174</v>
      </c>
      <c r="P21" s="60">
        <f t="shared" si="3"/>
        <v>-194</v>
      </c>
      <c r="Q21" s="102"/>
      <c r="R21" s="63">
        <f>+IFERROR(IF(O21*P21&lt;0,"n.m.",IF(O21/P21-1&gt;100%,"&gt;100%",O21/P21-1)),"n.m.")</f>
        <v>-0.10309278350515461</v>
      </c>
      <c r="S21" s="48"/>
      <c r="T21" s="48"/>
      <c r="U21" s="18"/>
    </row>
    <row r="22" spans="1:21" s="65" customFormat="1" ht="12.75">
      <c r="A22" s="18"/>
      <c r="B22" s="262"/>
      <c r="C22" s="100"/>
      <c r="D22" s="142"/>
      <c r="E22" s="57"/>
      <c r="F22" s="57"/>
      <c r="G22" s="58"/>
      <c r="H22" s="57"/>
      <c r="I22" s="59"/>
      <c r="J22" s="57"/>
      <c r="K22" s="57"/>
      <c r="L22" s="60"/>
      <c r="M22" s="61"/>
      <c r="N22" s="60"/>
      <c r="O22" s="62"/>
      <c r="P22" s="60"/>
      <c r="Q22" s="60"/>
      <c r="R22" s="63"/>
      <c r="S22" s="268"/>
      <c r="T22" s="268"/>
      <c r="U22" s="18"/>
    </row>
    <row r="23" spans="1:21" s="65" customFormat="1" ht="12.75">
      <c r="A23" s="18"/>
      <c r="B23" s="262"/>
      <c r="C23" s="129" t="s">
        <v>461</v>
      </c>
      <c r="D23" s="142">
        <f t="shared" ref="D23:K23" si="10">D8+D15+D17+D19+D21</f>
        <v>2783</v>
      </c>
      <c r="E23" s="57">
        <f t="shared" ref="E23" si="11">E8+E15+E17+E19+E21</f>
        <v>2793</v>
      </c>
      <c r="F23" s="57">
        <f t="shared" si="10"/>
        <v>2754</v>
      </c>
      <c r="G23" s="58">
        <f t="shared" si="1"/>
        <v>11568</v>
      </c>
      <c r="H23" s="57">
        <f t="shared" si="10"/>
        <v>2869</v>
      </c>
      <c r="I23" s="59">
        <f t="shared" si="10"/>
        <v>2853</v>
      </c>
      <c r="J23" s="57">
        <f t="shared" si="10"/>
        <v>2935</v>
      </c>
      <c r="K23" s="57">
        <f t="shared" si="10"/>
        <v>2911</v>
      </c>
      <c r="L23" s="60"/>
      <c r="M23" s="61">
        <f t="shared" si="0"/>
        <v>-2.4535576586049768E-2</v>
      </c>
      <c r="N23" s="60"/>
      <c r="O23" s="62">
        <f t="shared" si="2"/>
        <v>8330</v>
      </c>
      <c r="P23" s="60">
        <f t="shared" si="3"/>
        <v>8699</v>
      </c>
      <c r="Q23" s="60"/>
      <c r="R23" s="63">
        <f>+IFERROR(IF(O23*P23&lt;0,"n.m.",IF(O23/P23-1&gt;100%,"&gt;100%",O23/P23-1)),"n.m.")</f>
        <v>-4.2418668812507221E-2</v>
      </c>
      <c r="S23" s="262"/>
      <c r="T23" s="262"/>
      <c r="U23" s="18"/>
    </row>
    <row r="24" spans="1:21" s="65" customFormat="1" ht="12.75">
      <c r="A24" s="18"/>
      <c r="B24" s="262"/>
      <c r="C24" s="129"/>
      <c r="D24" s="142"/>
      <c r="E24" s="57"/>
      <c r="F24" s="57"/>
      <c r="G24" s="58"/>
      <c r="H24" s="57"/>
      <c r="I24" s="59"/>
      <c r="J24" s="57"/>
      <c r="K24" s="57"/>
      <c r="L24" s="60"/>
      <c r="M24" s="61"/>
      <c r="N24" s="60"/>
      <c r="O24" s="62"/>
      <c r="P24" s="60"/>
      <c r="Q24" s="60"/>
      <c r="R24" s="63"/>
      <c r="S24" s="262"/>
      <c r="T24" s="262"/>
      <c r="U24" s="18"/>
    </row>
    <row r="25" spans="1:21" s="141" customFormat="1" ht="12.75">
      <c r="A25" s="18"/>
      <c r="B25" s="269"/>
      <c r="C25" s="273" t="s">
        <v>323</v>
      </c>
      <c r="D25" s="274">
        <v>805</v>
      </c>
      <c r="E25" s="132">
        <v>789</v>
      </c>
      <c r="F25" s="132">
        <v>758</v>
      </c>
      <c r="G25" s="133">
        <f t="shared" si="1"/>
        <v>3096</v>
      </c>
      <c r="H25" s="132">
        <v>808</v>
      </c>
      <c r="I25" s="135">
        <v>773</v>
      </c>
      <c r="J25" s="132">
        <v>779</v>
      </c>
      <c r="K25" s="132">
        <v>736</v>
      </c>
      <c r="L25" s="136"/>
      <c r="M25" s="137">
        <f t="shared" si="0"/>
        <v>4.1397153945666343E-2</v>
      </c>
      <c r="N25" s="136"/>
      <c r="O25" s="138">
        <f t="shared" si="2"/>
        <v>2352</v>
      </c>
      <c r="P25" s="136">
        <f t="shared" si="3"/>
        <v>2288</v>
      </c>
      <c r="Q25" s="136"/>
      <c r="R25" s="139">
        <f>+IFERROR(IF(O25*P25&lt;0,"n.m.",IF(O25/P25-1&gt;100%,"&gt;100%",O25/P25-1)),"n.m.")</f>
        <v>2.7972027972027913E-2</v>
      </c>
      <c r="S25" s="269"/>
      <c r="T25" s="269"/>
      <c r="U25" s="18"/>
    </row>
    <row r="26" spans="1:21" s="65" customFormat="1" ht="12.75">
      <c r="A26" s="18"/>
      <c r="B26" s="262"/>
      <c r="C26" s="129"/>
      <c r="D26" s="142"/>
      <c r="E26" s="57"/>
      <c r="F26" s="57"/>
      <c r="G26" s="58"/>
      <c r="H26" s="57"/>
      <c r="I26" s="59"/>
      <c r="J26" s="57"/>
      <c r="K26" s="57"/>
      <c r="L26" s="60"/>
      <c r="M26" s="61"/>
      <c r="N26" s="60"/>
      <c r="O26" s="62"/>
      <c r="P26" s="60"/>
      <c r="Q26" s="60"/>
      <c r="R26" s="63"/>
      <c r="S26" s="262"/>
      <c r="T26" s="262"/>
      <c r="U26" s="18"/>
    </row>
    <row r="27" spans="1:21" s="65" customFormat="1" ht="12.75" customHeight="1">
      <c r="A27" s="18"/>
      <c r="B27" s="262"/>
      <c r="C27" s="129" t="s">
        <v>462</v>
      </c>
      <c r="D27" s="142">
        <f t="shared" ref="D27:F27" si="12">D23-D25</f>
        <v>1978</v>
      </c>
      <c r="E27" s="57">
        <f t="shared" ref="E27" si="13">E23-E25</f>
        <v>2004</v>
      </c>
      <c r="F27" s="57">
        <f t="shared" si="12"/>
        <v>1996</v>
      </c>
      <c r="G27" s="58">
        <f t="shared" si="1"/>
        <v>8472</v>
      </c>
      <c r="H27" s="57">
        <f>H23-H25</f>
        <v>2061</v>
      </c>
      <c r="I27" s="59">
        <f>I23-I25</f>
        <v>2080</v>
      </c>
      <c r="J27" s="57">
        <f t="shared" ref="J27:K27" si="14">J23-J25</f>
        <v>2156</v>
      </c>
      <c r="K27" s="57">
        <f t="shared" si="14"/>
        <v>2175</v>
      </c>
      <c r="L27" s="60"/>
      <c r="M27" s="61">
        <f t="shared" si="0"/>
        <v>-4.9038461538461586E-2</v>
      </c>
      <c r="N27" s="60"/>
      <c r="O27" s="62">
        <f t="shared" si="2"/>
        <v>5978</v>
      </c>
      <c r="P27" s="60">
        <f t="shared" si="3"/>
        <v>6411</v>
      </c>
      <c r="Q27" s="60"/>
      <c r="R27" s="63">
        <f>+IFERROR(IF(O27*P27&lt;0,"n.m.",IF(O27/P27-1&gt;100%,"&gt;100%",O27/P27-1)),"n.m.")</f>
        <v>-6.7540165340820413E-2</v>
      </c>
      <c r="S27" s="262"/>
      <c r="T27" s="262"/>
      <c r="U27" s="18"/>
    </row>
    <row r="28" spans="1:21" ht="12.75">
      <c r="A28" s="18"/>
      <c r="B28" s="52"/>
      <c r="C28" s="262"/>
      <c r="D28" s="88"/>
      <c r="E28" s="88"/>
      <c r="F28" s="88"/>
      <c r="G28" s="88"/>
      <c r="H28" s="88"/>
      <c r="I28" s="88"/>
      <c r="J28" s="88"/>
      <c r="K28" s="88"/>
      <c r="L28" s="88"/>
      <c r="M28" s="43"/>
      <c r="N28" s="88"/>
      <c r="O28" s="88"/>
      <c r="P28" s="88"/>
      <c r="Q28" s="88"/>
      <c r="R28" s="43"/>
      <c r="S28" s="275"/>
      <c r="T28" s="275"/>
      <c r="U28" s="18"/>
    </row>
    <row r="29" spans="1:21" ht="9" customHeight="1">
      <c r="A29" s="18"/>
      <c r="B29" s="18"/>
      <c r="C29" s="18"/>
      <c r="D29" s="18"/>
      <c r="E29" s="18"/>
      <c r="F29" s="18"/>
      <c r="G29" s="18"/>
      <c r="H29" s="18"/>
      <c r="I29" s="18"/>
      <c r="J29" s="18"/>
      <c r="K29" s="18"/>
      <c r="L29" s="18"/>
      <c r="M29" s="18"/>
      <c r="N29" s="38"/>
      <c r="O29" s="18"/>
      <c r="P29" s="18"/>
      <c r="Q29" s="18"/>
      <c r="R29" s="18"/>
      <c r="S29" s="18"/>
      <c r="T29" s="18"/>
      <c r="U29" s="18"/>
    </row>
    <row r="30" spans="1:21" s="278" customFormat="1" ht="13.5" customHeight="1">
      <c r="A30" s="247"/>
      <c r="B30" s="276" t="s">
        <v>482</v>
      </c>
      <c r="C30" s="247"/>
      <c r="D30" s="46"/>
      <c r="E30" s="46"/>
      <c r="F30" s="46"/>
      <c r="G30" s="46"/>
      <c r="H30" s="247"/>
      <c r="I30" s="181"/>
      <c r="J30" s="181"/>
      <c r="K30" s="181"/>
      <c r="L30" s="51"/>
      <c r="M30" s="55"/>
      <c r="N30" s="46"/>
      <c r="O30" s="51"/>
      <c r="P30" s="51"/>
      <c r="Q30" s="51"/>
      <c r="R30" s="277"/>
      <c r="S30" s="276"/>
      <c r="T30" s="276"/>
      <c r="U30" s="247"/>
    </row>
    <row r="31" spans="1:21" s="278" customFormat="1" ht="13.5" customHeight="1">
      <c r="A31" s="247"/>
      <c r="B31" s="276"/>
      <c r="C31" s="247"/>
      <c r="D31" s="46"/>
      <c r="E31" s="46"/>
      <c r="F31" s="46"/>
      <c r="G31" s="46"/>
      <c r="H31" s="247"/>
      <c r="I31" s="181"/>
      <c r="J31" s="181"/>
      <c r="K31" s="181"/>
      <c r="L31" s="51"/>
      <c r="M31" s="55"/>
      <c r="N31" s="46"/>
      <c r="O31" s="51"/>
      <c r="P31" s="51"/>
      <c r="Q31" s="51"/>
      <c r="R31" s="277"/>
      <c r="S31" s="276"/>
      <c r="T31" s="276"/>
      <c r="U31" s="247"/>
    </row>
    <row r="32" spans="1:21" ht="9" customHeight="1">
      <c r="A32" s="18"/>
      <c r="B32" s="18"/>
      <c r="C32" s="18"/>
      <c r="D32" s="18"/>
      <c r="E32" s="18"/>
      <c r="F32" s="18"/>
      <c r="G32" s="18"/>
      <c r="H32" s="18"/>
      <c r="I32" s="18"/>
      <c r="J32" s="18"/>
      <c r="K32" s="18"/>
      <c r="L32" s="18"/>
      <c r="M32" s="18"/>
      <c r="N32" s="38"/>
      <c r="O32" s="18"/>
      <c r="P32" s="18"/>
      <c r="Q32" s="18"/>
      <c r="R32" s="18"/>
      <c r="S32" s="18"/>
      <c r="T32" s="18"/>
      <c r="U32" s="18"/>
    </row>
    <row r="33" spans="1:21" ht="12.75">
      <c r="A33" s="18"/>
      <c r="B33" s="40"/>
      <c r="C33" s="41" t="s">
        <v>0</v>
      </c>
      <c r="D33" s="44" t="str">
        <f t="shared" ref="D33:J33" si="15">+D2</f>
        <v>Q3 '14</v>
      </c>
      <c r="E33" s="44" t="str">
        <f t="shared" si="15"/>
        <v>Q2 '14</v>
      </c>
      <c r="F33" s="44" t="str">
        <f t="shared" si="15"/>
        <v>Q1 '14</v>
      </c>
      <c r="G33" s="44" t="str">
        <f t="shared" si="15"/>
        <v>FY 2013</v>
      </c>
      <c r="H33" s="40" t="str">
        <f t="shared" si="15"/>
        <v>Q4 '13</v>
      </c>
      <c r="I33" s="40" t="str">
        <f t="shared" si="15"/>
        <v>Q3 '13</v>
      </c>
      <c r="J33" s="40" t="str">
        <f t="shared" si="15"/>
        <v>Q2 '13</v>
      </c>
      <c r="K33" s="40" t="s">
        <v>257</v>
      </c>
      <c r="L33" s="40"/>
      <c r="M33" s="43" t="s">
        <v>239</v>
      </c>
      <c r="N33" s="40"/>
      <c r="O33" s="44" t="str">
        <f>+O2</f>
        <v>YTD '14</v>
      </c>
      <c r="P33" s="44" t="str">
        <f>+P2</f>
        <v>YTD '13</v>
      </c>
      <c r="Q33" s="40"/>
      <c r="R33" s="43" t="s">
        <v>239</v>
      </c>
      <c r="S33" s="249"/>
      <c r="T33" s="249"/>
      <c r="U33" s="18"/>
    </row>
    <row r="34" spans="1:21" ht="14.25">
      <c r="A34" s="18"/>
      <c r="B34" s="52"/>
      <c r="C34" s="47" t="s">
        <v>490</v>
      </c>
      <c r="D34" s="40"/>
      <c r="E34" s="40"/>
      <c r="F34" s="40"/>
      <c r="G34" s="40"/>
      <c r="H34" s="40"/>
      <c r="I34" s="40"/>
      <c r="J34" s="40"/>
      <c r="K34" s="40"/>
      <c r="L34" s="48"/>
      <c r="M34" s="193" t="str">
        <f>+M3</f>
        <v>Q3%</v>
      </c>
      <c r="N34" s="48"/>
      <c r="O34" s="40"/>
      <c r="P34" s="40"/>
      <c r="Q34" s="48"/>
      <c r="R34" s="193" t="str">
        <f>+R3</f>
        <v>YTD%</v>
      </c>
      <c r="S34" s="78"/>
      <c r="T34" s="78"/>
      <c r="U34" s="18"/>
    </row>
    <row r="35" spans="1:21" ht="12.75">
      <c r="A35" s="18"/>
      <c r="B35" s="52"/>
      <c r="C35" s="52"/>
      <c r="D35" s="195"/>
      <c r="E35" s="195"/>
      <c r="F35" s="195"/>
      <c r="G35" s="195"/>
      <c r="H35" s="195"/>
      <c r="I35" s="195"/>
      <c r="J35" s="195"/>
      <c r="K35" s="195"/>
      <c r="L35" s="78"/>
      <c r="M35" s="251"/>
      <c r="N35" s="78"/>
      <c r="O35" s="78"/>
      <c r="P35" s="78"/>
      <c r="Q35" s="78"/>
      <c r="R35" s="251"/>
      <c r="S35" s="252"/>
      <c r="T35" s="252"/>
      <c r="U35" s="18"/>
    </row>
    <row r="36" spans="1:21" ht="12.75">
      <c r="A36" s="18"/>
      <c r="B36" s="88"/>
      <c r="C36" s="89" t="s">
        <v>26</v>
      </c>
      <c r="D36" s="257">
        <v>310</v>
      </c>
      <c r="E36" s="279">
        <v>303</v>
      </c>
      <c r="F36" s="279">
        <v>301</v>
      </c>
      <c r="G36" s="92">
        <f t="shared" ref="G36:G56" si="16">+H36+I36+J36+K36</f>
        <v>1314</v>
      </c>
      <c r="H36" s="279">
        <v>303</v>
      </c>
      <c r="I36" s="260">
        <v>326</v>
      </c>
      <c r="J36" s="258">
        <v>341</v>
      </c>
      <c r="K36" s="279">
        <v>344</v>
      </c>
      <c r="L36" s="82"/>
      <c r="M36" s="85">
        <f t="shared" ref="M36:M56" si="17">+IFERROR(IF(D36*I36&lt;0,"n.m.",IF(D36/I36-1&gt;100%,"&gt;100%",D36/I36-1)),"n.m.")</f>
        <v>-4.9079754601227044E-2</v>
      </c>
      <c r="N36" s="82"/>
      <c r="O36" s="86">
        <f>+F36+D36+E36</f>
        <v>914</v>
      </c>
      <c r="P36" s="84">
        <f>+K36+J36+I36</f>
        <v>1011</v>
      </c>
      <c r="Q36" s="82"/>
      <c r="R36" s="94">
        <f>+IFERROR(IF(O36*P36&lt;0,"n.m.",IF(O36/P36-1&gt;100%,"&gt;100%",O36/P36-1)),"n.m.")</f>
        <v>-9.594460929772497E-2</v>
      </c>
      <c r="S36" s="280"/>
      <c r="T36" s="280"/>
      <c r="U36" s="18"/>
    </row>
    <row r="37" spans="1:21" ht="12.75">
      <c r="A37" s="18"/>
      <c r="B37" s="88"/>
      <c r="C37" s="89" t="s">
        <v>546</v>
      </c>
      <c r="D37" s="267">
        <v>37</v>
      </c>
      <c r="E37" s="84">
        <v>42</v>
      </c>
      <c r="F37" s="84">
        <v>40</v>
      </c>
      <c r="G37" s="92">
        <f t="shared" si="16"/>
        <v>172</v>
      </c>
      <c r="H37" s="84">
        <v>44</v>
      </c>
      <c r="I37" s="93">
        <v>43</v>
      </c>
      <c r="J37" s="91">
        <v>42</v>
      </c>
      <c r="K37" s="84">
        <v>43</v>
      </c>
      <c r="L37" s="84"/>
      <c r="M37" s="85">
        <f t="shared" si="17"/>
        <v>-0.13953488372093026</v>
      </c>
      <c r="N37" s="84"/>
      <c r="O37" s="86">
        <f t="shared" ref="O37:O56" si="18">+F37+D37+E37</f>
        <v>119</v>
      </c>
      <c r="P37" s="84">
        <f t="shared" ref="P37:P56" si="19">+K37+J37+I37</f>
        <v>128</v>
      </c>
      <c r="Q37" s="84"/>
      <c r="R37" s="94">
        <f>+IFERROR(IF(O37*P37&lt;0,"n.m.",IF(O37/P37-1&gt;100%,"&gt;100%",O37/P37-1)),"n.m.")</f>
        <v>-7.03125E-2</v>
      </c>
      <c r="S37" s="280"/>
      <c r="T37" s="280"/>
      <c r="U37" s="18"/>
    </row>
    <row r="38" spans="1:21" ht="12.75">
      <c r="A38" s="18"/>
      <c r="B38" s="88"/>
      <c r="C38" s="89" t="s">
        <v>1</v>
      </c>
      <c r="D38" s="267">
        <v>0</v>
      </c>
      <c r="E38" s="84">
        <v>2</v>
      </c>
      <c r="F38" s="84">
        <v>0</v>
      </c>
      <c r="G38" s="92">
        <f t="shared" si="16"/>
        <v>0</v>
      </c>
      <c r="H38" s="84">
        <v>0</v>
      </c>
      <c r="I38" s="93">
        <v>0</v>
      </c>
      <c r="J38" s="91">
        <v>0</v>
      </c>
      <c r="K38" s="84">
        <v>0</v>
      </c>
      <c r="L38" s="84"/>
      <c r="M38" s="85" t="str">
        <f t="shared" si="17"/>
        <v>n.m.</v>
      </c>
      <c r="N38" s="84"/>
      <c r="O38" s="86">
        <f t="shared" si="18"/>
        <v>2</v>
      </c>
      <c r="P38" s="84">
        <f t="shared" si="19"/>
        <v>0</v>
      </c>
      <c r="Q38" s="84"/>
      <c r="R38" s="94" t="str">
        <f>+IFERROR(IF(O38*P38&lt;0,"n.m.",IF(O38/P38-1&gt;100%,"&gt;100%",O38/P38-1)),"n.m.")</f>
        <v>n.m.</v>
      </c>
      <c r="S38" s="280"/>
      <c r="T38" s="280"/>
      <c r="U38" s="18"/>
    </row>
    <row r="39" spans="1:21" ht="12.75">
      <c r="A39" s="18"/>
      <c r="B39" s="88"/>
      <c r="C39" s="89" t="s">
        <v>438</v>
      </c>
      <c r="D39" s="267">
        <v>7</v>
      </c>
      <c r="E39" s="84">
        <v>7</v>
      </c>
      <c r="F39" s="84">
        <v>6</v>
      </c>
      <c r="G39" s="92">
        <f t="shared" si="16"/>
        <v>24</v>
      </c>
      <c r="H39" s="84">
        <v>6</v>
      </c>
      <c r="I39" s="93">
        <v>6</v>
      </c>
      <c r="J39" s="91">
        <v>6</v>
      </c>
      <c r="K39" s="84">
        <v>6</v>
      </c>
      <c r="L39" s="84"/>
      <c r="M39" s="85">
        <f t="shared" si="17"/>
        <v>0.16666666666666674</v>
      </c>
      <c r="N39" s="84"/>
      <c r="O39" s="86">
        <f t="shared" si="18"/>
        <v>20</v>
      </c>
      <c r="P39" s="84">
        <f t="shared" si="19"/>
        <v>18</v>
      </c>
      <c r="Q39" s="84"/>
      <c r="R39" s="94">
        <f>+IFERROR(IF(O39*P39&lt;0,"n.m.",IF(O39/P39-1&gt;100%,"&gt;100%",O39/P39-1)),"n.m.")</f>
        <v>0.11111111111111116</v>
      </c>
      <c r="S39" s="280"/>
      <c r="T39" s="280"/>
      <c r="U39" s="18"/>
    </row>
    <row r="40" spans="1:21" s="65" customFormat="1" ht="12.75">
      <c r="A40" s="18"/>
      <c r="B40" s="99"/>
      <c r="C40" s="100" t="s">
        <v>203</v>
      </c>
      <c r="D40" s="142">
        <f>D36+D37+D39+D38</f>
        <v>354</v>
      </c>
      <c r="E40" s="60">
        <f>E36+E37+E39+E38</f>
        <v>354</v>
      </c>
      <c r="F40" s="60">
        <f>F36+F37+F39+F38</f>
        <v>347</v>
      </c>
      <c r="G40" s="58">
        <f t="shared" si="16"/>
        <v>1510</v>
      </c>
      <c r="H40" s="60">
        <f>H36+H37+H39+H38</f>
        <v>353</v>
      </c>
      <c r="I40" s="59">
        <f t="shared" ref="I40:K40" si="20">I36+I37+I39+I38</f>
        <v>375</v>
      </c>
      <c r="J40" s="57">
        <f t="shared" si="20"/>
        <v>389</v>
      </c>
      <c r="K40" s="60">
        <f t="shared" si="20"/>
        <v>393</v>
      </c>
      <c r="L40" s="60"/>
      <c r="M40" s="61">
        <f t="shared" si="17"/>
        <v>-5.600000000000005E-2</v>
      </c>
      <c r="N40" s="60"/>
      <c r="O40" s="62">
        <f t="shared" si="18"/>
        <v>1055</v>
      </c>
      <c r="P40" s="60">
        <f t="shared" si="19"/>
        <v>1157</v>
      </c>
      <c r="Q40" s="60"/>
      <c r="R40" s="63">
        <f>+IFERROR(IF(O40*P40&lt;0,"n.m.",IF(O40/P40-1&gt;100%,"&gt;100%",O40/P40-1)),"n.m.")</f>
        <v>-8.8159031979256675E-2</v>
      </c>
      <c r="S40" s="218"/>
      <c r="T40" s="218"/>
      <c r="U40" s="18"/>
    </row>
    <row r="41" spans="1:21" ht="12.75">
      <c r="A41" s="18"/>
      <c r="B41" s="52"/>
      <c r="C41" s="100"/>
      <c r="D41" s="267"/>
      <c r="E41" s="84"/>
      <c r="F41" s="84"/>
      <c r="G41" s="92"/>
      <c r="H41" s="84"/>
      <c r="I41" s="93"/>
      <c r="J41" s="91"/>
      <c r="K41" s="84"/>
      <c r="L41" s="84"/>
      <c r="M41" s="85"/>
      <c r="N41" s="84"/>
      <c r="O41" s="86"/>
      <c r="P41" s="84"/>
      <c r="Q41" s="84"/>
      <c r="R41" s="94"/>
      <c r="S41" s="218"/>
      <c r="T41" s="218"/>
      <c r="U41" s="18"/>
    </row>
    <row r="42" spans="1:21" ht="12.75">
      <c r="A42" s="18"/>
      <c r="B42" s="88"/>
      <c r="C42" s="89" t="s">
        <v>25</v>
      </c>
      <c r="D42" s="257">
        <v>62</v>
      </c>
      <c r="E42" s="279">
        <v>63</v>
      </c>
      <c r="F42" s="279">
        <v>68</v>
      </c>
      <c r="G42" s="259">
        <f t="shared" si="16"/>
        <v>318</v>
      </c>
      <c r="H42" s="84">
        <v>73</v>
      </c>
      <c r="I42" s="260">
        <v>76</v>
      </c>
      <c r="J42" s="258">
        <v>80</v>
      </c>
      <c r="K42" s="279">
        <v>89</v>
      </c>
      <c r="L42" s="281"/>
      <c r="M42" s="85">
        <f t="shared" si="17"/>
        <v>-0.18421052631578949</v>
      </c>
      <c r="N42" s="281"/>
      <c r="O42" s="86">
        <f t="shared" si="18"/>
        <v>193</v>
      </c>
      <c r="P42" s="84">
        <f t="shared" si="19"/>
        <v>245</v>
      </c>
      <c r="Q42" s="281"/>
      <c r="R42" s="94">
        <f t="shared" ref="R42:R48" si="21">+IFERROR(IF(O42*P42&lt;0,"n.m.",IF(O42/P42-1&gt;100%,"&gt;100%",O42/P42-1)),"n.m.")</f>
        <v>-0.21224489795918366</v>
      </c>
      <c r="S42" s="280"/>
      <c r="T42" s="280"/>
      <c r="U42" s="18"/>
    </row>
    <row r="43" spans="1:21" ht="12.75">
      <c r="A43" s="18"/>
      <c r="B43" s="88"/>
      <c r="C43" s="89" t="s">
        <v>27</v>
      </c>
      <c r="D43" s="267">
        <v>239</v>
      </c>
      <c r="E43" s="84">
        <v>237</v>
      </c>
      <c r="F43" s="84">
        <v>242</v>
      </c>
      <c r="G43" s="92">
        <f t="shared" si="16"/>
        <v>987</v>
      </c>
      <c r="H43" s="84">
        <v>246</v>
      </c>
      <c r="I43" s="93">
        <v>244</v>
      </c>
      <c r="J43" s="91">
        <v>242</v>
      </c>
      <c r="K43" s="84">
        <v>255</v>
      </c>
      <c r="L43" s="82"/>
      <c r="M43" s="85">
        <f t="shared" si="17"/>
        <v>-2.0491803278688492E-2</v>
      </c>
      <c r="N43" s="82"/>
      <c r="O43" s="86">
        <f t="shared" si="18"/>
        <v>718</v>
      </c>
      <c r="P43" s="84">
        <f t="shared" si="19"/>
        <v>741</v>
      </c>
      <c r="Q43" s="82"/>
      <c r="R43" s="94">
        <f t="shared" si="21"/>
        <v>-3.1039136302294157E-2</v>
      </c>
      <c r="S43" s="280"/>
      <c r="T43" s="280"/>
      <c r="U43" s="18"/>
    </row>
    <row r="44" spans="1:21" ht="12.75">
      <c r="A44" s="18"/>
      <c r="B44" s="88"/>
      <c r="C44" s="89" t="s">
        <v>209</v>
      </c>
      <c r="D44" s="267">
        <v>57</v>
      </c>
      <c r="E44" s="84">
        <v>58</v>
      </c>
      <c r="F44" s="84">
        <v>57</v>
      </c>
      <c r="G44" s="92">
        <f t="shared" si="16"/>
        <v>231</v>
      </c>
      <c r="H44" s="84">
        <v>59</v>
      </c>
      <c r="I44" s="93">
        <v>60</v>
      </c>
      <c r="J44" s="91">
        <v>56</v>
      </c>
      <c r="K44" s="84">
        <v>56</v>
      </c>
      <c r="L44" s="82"/>
      <c r="M44" s="85">
        <f t="shared" si="17"/>
        <v>-5.0000000000000044E-2</v>
      </c>
      <c r="N44" s="82"/>
      <c r="O44" s="86">
        <f t="shared" si="18"/>
        <v>172</v>
      </c>
      <c r="P44" s="84">
        <f t="shared" si="19"/>
        <v>172</v>
      </c>
      <c r="Q44" s="82"/>
      <c r="R44" s="94">
        <f t="shared" si="21"/>
        <v>0</v>
      </c>
      <c r="S44" s="280"/>
      <c r="T44" s="280"/>
      <c r="U44" s="18"/>
    </row>
    <row r="45" spans="1:21" ht="12.75">
      <c r="A45" s="18"/>
      <c r="B45" s="88"/>
      <c r="C45" s="89" t="s">
        <v>407</v>
      </c>
      <c r="D45" s="267">
        <v>87</v>
      </c>
      <c r="E45" s="84">
        <v>84</v>
      </c>
      <c r="F45" s="84">
        <v>82</v>
      </c>
      <c r="G45" s="92">
        <f t="shared" si="16"/>
        <v>291</v>
      </c>
      <c r="H45" s="84">
        <v>80</v>
      </c>
      <c r="I45" s="93">
        <v>75</v>
      </c>
      <c r="J45" s="91">
        <v>69</v>
      </c>
      <c r="K45" s="84">
        <v>67</v>
      </c>
      <c r="L45" s="82"/>
      <c r="M45" s="85">
        <f t="shared" si="17"/>
        <v>0.15999999999999992</v>
      </c>
      <c r="N45" s="82"/>
      <c r="O45" s="86">
        <f t="shared" si="18"/>
        <v>253</v>
      </c>
      <c r="P45" s="84">
        <f t="shared" si="19"/>
        <v>211</v>
      </c>
      <c r="Q45" s="82"/>
      <c r="R45" s="94">
        <f t="shared" si="21"/>
        <v>0.19905213270142186</v>
      </c>
      <c r="S45" s="280"/>
      <c r="T45" s="280"/>
      <c r="U45" s="18"/>
    </row>
    <row r="46" spans="1:21" ht="12.75">
      <c r="A46" s="18"/>
      <c r="B46" s="88"/>
      <c r="C46" s="89" t="s">
        <v>1</v>
      </c>
      <c r="D46" s="267">
        <v>0</v>
      </c>
      <c r="E46" s="84">
        <v>0</v>
      </c>
      <c r="F46" s="84">
        <v>0</v>
      </c>
      <c r="G46" s="92">
        <f t="shared" si="16"/>
        <v>0</v>
      </c>
      <c r="H46" s="84">
        <v>0</v>
      </c>
      <c r="I46" s="93">
        <v>0</v>
      </c>
      <c r="J46" s="91">
        <v>0</v>
      </c>
      <c r="K46" s="84">
        <v>0</v>
      </c>
      <c r="L46" s="82"/>
      <c r="M46" s="85" t="str">
        <f t="shared" si="17"/>
        <v>n.m.</v>
      </c>
      <c r="N46" s="82"/>
      <c r="O46" s="86">
        <f t="shared" si="18"/>
        <v>0</v>
      </c>
      <c r="P46" s="84">
        <f t="shared" si="19"/>
        <v>0</v>
      </c>
      <c r="Q46" s="82"/>
      <c r="R46" s="94" t="str">
        <f t="shared" si="21"/>
        <v>n.m.</v>
      </c>
      <c r="S46" s="280"/>
      <c r="T46" s="280"/>
      <c r="U46" s="18"/>
    </row>
    <row r="47" spans="1:21" ht="12.75">
      <c r="A47" s="18"/>
      <c r="B47" s="88"/>
      <c r="C47" s="89" t="s">
        <v>438</v>
      </c>
      <c r="D47" s="257">
        <v>32</v>
      </c>
      <c r="E47" s="279">
        <v>34</v>
      </c>
      <c r="F47" s="279">
        <v>34</v>
      </c>
      <c r="G47" s="259">
        <f t="shared" si="16"/>
        <v>135</v>
      </c>
      <c r="H47" s="84">
        <v>34</v>
      </c>
      <c r="I47" s="260">
        <v>34</v>
      </c>
      <c r="J47" s="258">
        <v>33</v>
      </c>
      <c r="K47" s="279">
        <v>34</v>
      </c>
      <c r="L47" s="84"/>
      <c r="M47" s="85">
        <f t="shared" si="17"/>
        <v>-5.8823529411764719E-2</v>
      </c>
      <c r="N47" s="84"/>
      <c r="O47" s="86">
        <f t="shared" si="18"/>
        <v>100</v>
      </c>
      <c r="P47" s="84">
        <f t="shared" si="19"/>
        <v>101</v>
      </c>
      <c r="Q47" s="84"/>
      <c r="R47" s="94">
        <f t="shared" si="21"/>
        <v>-9.9009900990099098E-3</v>
      </c>
      <c r="S47" s="280"/>
      <c r="T47" s="280"/>
      <c r="U47" s="18"/>
    </row>
    <row r="48" spans="1:21" s="65" customFormat="1" ht="12.75">
      <c r="A48" s="18"/>
      <c r="B48" s="262"/>
      <c r="C48" s="282" t="s">
        <v>204</v>
      </c>
      <c r="D48" s="270">
        <f>D42+D43+D44+D47+D45+D46</f>
        <v>477</v>
      </c>
      <c r="E48" s="271">
        <f>E42+E43+E44+E47+E45+E46</f>
        <v>476</v>
      </c>
      <c r="F48" s="271">
        <f>F42+F43+F44+F47+F45+F46</f>
        <v>483</v>
      </c>
      <c r="G48" s="121">
        <f t="shared" si="16"/>
        <v>1962</v>
      </c>
      <c r="H48" s="271">
        <f>H42+H43+H44+H47+H45+H46</f>
        <v>492</v>
      </c>
      <c r="I48" s="122">
        <f t="shared" ref="I48:K48" si="22">I42+I43+I44+I47+I45+I46</f>
        <v>489</v>
      </c>
      <c r="J48" s="120">
        <f t="shared" si="22"/>
        <v>480</v>
      </c>
      <c r="K48" s="271">
        <f t="shared" si="22"/>
        <v>501</v>
      </c>
      <c r="L48" s="283"/>
      <c r="M48" s="61">
        <f t="shared" si="17"/>
        <v>-2.4539877300613466E-2</v>
      </c>
      <c r="N48" s="283"/>
      <c r="O48" s="62">
        <f t="shared" si="18"/>
        <v>1436</v>
      </c>
      <c r="P48" s="60">
        <f t="shared" si="19"/>
        <v>1470</v>
      </c>
      <c r="Q48" s="283"/>
      <c r="R48" s="63">
        <f t="shared" si="21"/>
        <v>-2.3129251700680253E-2</v>
      </c>
      <c r="S48" s="218"/>
      <c r="T48" s="218"/>
      <c r="U48" s="18"/>
    </row>
    <row r="49" spans="1:27" ht="12.75">
      <c r="A49" s="18"/>
      <c r="B49" s="88"/>
      <c r="C49" s="100"/>
      <c r="D49" s="267"/>
      <c r="E49" s="84"/>
      <c r="F49" s="84"/>
      <c r="G49" s="92"/>
      <c r="H49" s="84"/>
      <c r="I49" s="93"/>
      <c r="J49" s="91"/>
      <c r="K49" s="84"/>
      <c r="L49" s="84"/>
      <c r="M49" s="284"/>
      <c r="N49" s="272"/>
      <c r="O49" s="285"/>
      <c r="P49" s="286"/>
      <c r="Q49" s="272"/>
      <c r="R49" s="287"/>
      <c r="S49" s="288"/>
      <c r="T49" s="288"/>
      <c r="U49" s="18"/>
    </row>
    <row r="50" spans="1:27" ht="12.75">
      <c r="A50" s="18"/>
      <c r="B50" s="88"/>
      <c r="C50" s="89" t="s">
        <v>28</v>
      </c>
      <c r="D50" s="257">
        <v>180</v>
      </c>
      <c r="E50" s="279">
        <v>176</v>
      </c>
      <c r="F50" s="279">
        <v>186</v>
      </c>
      <c r="G50" s="259">
        <f t="shared" si="16"/>
        <v>786</v>
      </c>
      <c r="H50" s="84">
        <v>187</v>
      </c>
      <c r="I50" s="260">
        <v>193</v>
      </c>
      <c r="J50" s="258">
        <v>197</v>
      </c>
      <c r="K50" s="279">
        <v>209</v>
      </c>
      <c r="L50" s="82"/>
      <c r="M50" s="289">
        <f t="shared" si="17"/>
        <v>-6.7357512953367893E-2</v>
      </c>
      <c r="N50" s="82"/>
      <c r="O50" s="86">
        <f t="shared" si="18"/>
        <v>542</v>
      </c>
      <c r="P50" s="84">
        <f t="shared" si="19"/>
        <v>599</v>
      </c>
      <c r="Q50" s="82"/>
      <c r="R50" s="290">
        <f t="shared" ref="R50:R56" si="23">+IFERROR(IF(O50*P50&lt;0,"n.m.",IF(O50/P50-1&gt;100%,"&gt;100%",O50/P50-1)),"n.m.")</f>
        <v>-9.5158597662771238E-2</v>
      </c>
      <c r="S50" s="280"/>
      <c r="T50" s="280"/>
      <c r="U50" s="18"/>
    </row>
    <row r="51" spans="1:27" ht="12.75">
      <c r="A51" s="18"/>
      <c r="B51" s="88"/>
      <c r="C51" s="89" t="s">
        <v>166</v>
      </c>
      <c r="D51" s="257">
        <v>84</v>
      </c>
      <c r="E51" s="279">
        <v>86</v>
      </c>
      <c r="F51" s="279">
        <v>88</v>
      </c>
      <c r="G51" s="259">
        <f t="shared" si="16"/>
        <v>367</v>
      </c>
      <c r="H51" s="84">
        <v>91</v>
      </c>
      <c r="I51" s="260">
        <v>90</v>
      </c>
      <c r="J51" s="258">
        <v>92</v>
      </c>
      <c r="K51" s="279">
        <v>94</v>
      </c>
      <c r="L51" s="82"/>
      <c r="M51" s="85">
        <f t="shared" si="17"/>
        <v>-6.6666666666666652E-2</v>
      </c>
      <c r="N51" s="82"/>
      <c r="O51" s="86">
        <f t="shared" si="18"/>
        <v>258</v>
      </c>
      <c r="P51" s="84">
        <f t="shared" si="19"/>
        <v>276</v>
      </c>
      <c r="Q51" s="82"/>
      <c r="R51" s="94">
        <f t="shared" si="23"/>
        <v>-6.5217391304347783E-2</v>
      </c>
      <c r="S51" s="280"/>
      <c r="T51" s="280"/>
      <c r="U51" s="18"/>
    </row>
    <row r="52" spans="1:27" ht="12.75">
      <c r="A52" s="18"/>
      <c r="B52" s="88"/>
      <c r="C52" s="89" t="s">
        <v>26</v>
      </c>
      <c r="D52" s="257">
        <v>186</v>
      </c>
      <c r="E52" s="279">
        <v>195</v>
      </c>
      <c r="F52" s="279">
        <v>198</v>
      </c>
      <c r="G52" s="259">
        <f t="shared" si="16"/>
        <v>889</v>
      </c>
      <c r="H52" s="84">
        <v>213</v>
      </c>
      <c r="I52" s="260">
        <v>220</v>
      </c>
      <c r="J52" s="258">
        <v>226</v>
      </c>
      <c r="K52" s="279">
        <v>230</v>
      </c>
      <c r="L52" s="84"/>
      <c r="M52" s="85">
        <f t="shared" si="17"/>
        <v>-0.15454545454545454</v>
      </c>
      <c r="N52" s="84"/>
      <c r="O52" s="86">
        <f t="shared" si="18"/>
        <v>579</v>
      </c>
      <c r="P52" s="84">
        <f t="shared" si="19"/>
        <v>676</v>
      </c>
      <c r="Q52" s="84"/>
      <c r="R52" s="94">
        <f t="shared" si="23"/>
        <v>-0.14349112426035504</v>
      </c>
      <c r="S52" s="280"/>
      <c r="T52" s="280"/>
      <c r="U52" s="18"/>
    </row>
    <row r="53" spans="1:27" ht="12.75">
      <c r="A53" s="18"/>
      <c r="B53" s="88"/>
      <c r="C53" s="89" t="s">
        <v>412</v>
      </c>
      <c r="D53" s="257">
        <v>125</v>
      </c>
      <c r="E53" s="279">
        <v>134</v>
      </c>
      <c r="F53" s="279">
        <v>126</v>
      </c>
      <c r="G53" s="259">
        <f t="shared" si="16"/>
        <v>581</v>
      </c>
      <c r="H53" s="84">
        <v>145</v>
      </c>
      <c r="I53" s="260">
        <v>134</v>
      </c>
      <c r="J53" s="258">
        <v>157</v>
      </c>
      <c r="K53" s="279">
        <v>145</v>
      </c>
      <c r="L53" s="84"/>
      <c r="M53" s="85">
        <f t="shared" si="17"/>
        <v>-6.7164179104477584E-2</v>
      </c>
      <c r="N53" s="84"/>
      <c r="O53" s="86">
        <f t="shared" si="18"/>
        <v>385</v>
      </c>
      <c r="P53" s="84">
        <f t="shared" si="19"/>
        <v>436</v>
      </c>
      <c r="Q53" s="84"/>
      <c r="R53" s="94">
        <f t="shared" si="23"/>
        <v>-0.1169724770642202</v>
      </c>
      <c r="S53" s="280"/>
      <c r="T53" s="280"/>
      <c r="U53" s="18"/>
    </row>
    <row r="54" spans="1:27" ht="12.75">
      <c r="A54" s="18"/>
      <c r="B54" s="88"/>
      <c r="C54" s="89" t="s">
        <v>1</v>
      </c>
      <c r="D54" s="257">
        <v>0</v>
      </c>
      <c r="E54" s="279">
        <v>5</v>
      </c>
      <c r="F54" s="279">
        <v>0</v>
      </c>
      <c r="G54" s="259">
        <f t="shared" si="16"/>
        <v>26</v>
      </c>
      <c r="H54" s="291">
        <v>1</v>
      </c>
      <c r="I54" s="260">
        <v>0</v>
      </c>
      <c r="J54" s="258">
        <v>21</v>
      </c>
      <c r="K54" s="292">
        <v>4</v>
      </c>
      <c r="L54" s="84"/>
      <c r="M54" s="85" t="str">
        <f t="shared" si="17"/>
        <v>n.m.</v>
      </c>
      <c r="N54" s="84"/>
      <c r="O54" s="86">
        <f t="shared" si="18"/>
        <v>5</v>
      </c>
      <c r="P54" s="84">
        <f t="shared" si="19"/>
        <v>25</v>
      </c>
      <c r="Q54" s="84"/>
      <c r="R54" s="94">
        <f t="shared" si="23"/>
        <v>-0.8</v>
      </c>
      <c r="S54" s="280"/>
      <c r="T54" s="280"/>
      <c r="U54" s="18"/>
    </row>
    <row r="55" spans="1:27" ht="12.75">
      <c r="A55" s="18"/>
      <c r="B55" s="88"/>
      <c r="C55" s="89" t="s">
        <v>438</v>
      </c>
      <c r="D55" s="257">
        <v>131</v>
      </c>
      <c r="E55" s="279">
        <v>136</v>
      </c>
      <c r="F55" s="279">
        <v>132</v>
      </c>
      <c r="G55" s="259">
        <f t="shared" si="16"/>
        <v>552</v>
      </c>
      <c r="H55" s="84">
        <v>145</v>
      </c>
      <c r="I55" s="260">
        <v>122</v>
      </c>
      <c r="J55" s="258">
        <v>143</v>
      </c>
      <c r="K55" s="279">
        <v>142</v>
      </c>
      <c r="L55" s="84"/>
      <c r="M55" s="85">
        <f t="shared" si="17"/>
        <v>7.3770491803278659E-2</v>
      </c>
      <c r="N55" s="84"/>
      <c r="O55" s="86">
        <f t="shared" si="18"/>
        <v>399</v>
      </c>
      <c r="P55" s="84">
        <f t="shared" si="19"/>
        <v>407</v>
      </c>
      <c r="Q55" s="84"/>
      <c r="R55" s="94">
        <f t="shared" si="23"/>
        <v>-1.9656019656019708E-2</v>
      </c>
      <c r="S55" s="280"/>
      <c r="T55" s="280"/>
      <c r="U55" s="18"/>
    </row>
    <row r="56" spans="1:27" s="65" customFormat="1" ht="12.75">
      <c r="A56" s="18"/>
      <c r="B56" s="262"/>
      <c r="C56" s="100" t="s">
        <v>22</v>
      </c>
      <c r="D56" s="270">
        <f>D50+D51+D52+D55+D53+D54</f>
        <v>706</v>
      </c>
      <c r="E56" s="271">
        <f>E50+E51+E52+E55+E53+E54</f>
        <v>732</v>
      </c>
      <c r="F56" s="271">
        <f>F50+F51+F52+F55+F53+F54</f>
        <v>730</v>
      </c>
      <c r="G56" s="121">
        <f t="shared" si="16"/>
        <v>3201</v>
      </c>
      <c r="H56" s="271">
        <f>H50+H51+H52+H55+H53+H54</f>
        <v>782</v>
      </c>
      <c r="I56" s="122">
        <f t="shared" ref="I56:K56" si="24">I50+I51+I52+I55+I53+I54</f>
        <v>759</v>
      </c>
      <c r="J56" s="120">
        <f t="shared" si="24"/>
        <v>836</v>
      </c>
      <c r="K56" s="271">
        <f t="shared" si="24"/>
        <v>824</v>
      </c>
      <c r="L56" s="283"/>
      <c r="M56" s="61">
        <f t="shared" si="17"/>
        <v>-6.9828722002635013E-2</v>
      </c>
      <c r="N56" s="283"/>
      <c r="O56" s="62">
        <f t="shared" si="18"/>
        <v>2168</v>
      </c>
      <c r="P56" s="60">
        <f t="shared" si="19"/>
        <v>2419</v>
      </c>
      <c r="Q56" s="283"/>
      <c r="R56" s="63">
        <f t="shared" si="23"/>
        <v>-0.10376188507647788</v>
      </c>
      <c r="S56" s="218"/>
      <c r="T56" s="218"/>
      <c r="U56" s="18"/>
      <c r="V56" s="293"/>
      <c r="W56" s="294"/>
      <c r="X56" s="294"/>
      <c r="Y56" s="294"/>
      <c r="Z56" s="294"/>
      <c r="AA56" s="294"/>
    </row>
    <row r="57" spans="1:27" ht="12.75">
      <c r="A57" s="18"/>
      <c r="B57" s="52"/>
      <c r="C57" s="262"/>
      <c r="D57" s="88"/>
      <c r="E57" s="88"/>
      <c r="F57" s="88"/>
      <c r="G57" s="88"/>
      <c r="H57" s="88"/>
      <c r="I57" s="88"/>
      <c r="J57" s="88"/>
      <c r="K57" s="88"/>
      <c r="L57" s="88"/>
      <c r="M57" s="43"/>
      <c r="N57" s="88"/>
      <c r="O57" s="88"/>
      <c r="P57" s="88"/>
      <c r="Q57" s="88"/>
      <c r="R57" s="43"/>
      <c r="S57" s="275"/>
      <c r="T57" s="275"/>
      <c r="U57" s="18"/>
      <c r="V57" s="294"/>
      <c r="W57" s="294"/>
      <c r="X57" s="294"/>
      <c r="Y57" s="294"/>
      <c r="Z57" s="294"/>
      <c r="AA57" s="294"/>
    </row>
    <row r="58" spans="1:27" ht="9" customHeight="1">
      <c r="A58" s="18"/>
      <c r="B58" s="18"/>
      <c r="C58" s="18"/>
      <c r="D58" s="18"/>
      <c r="E58" s="18"/>
      <c r="F58" s="18"/>
      <c r="G58" s="18"/>
      <c r="H58" s="18"/>
      <c r="I58" s="18"/>
      <c r="J58" s="18"/>
      <c r="K58" s="18"/>
      <c r="L58" s="18"/>
      <c r="M58" s="18"/>
      <c r="N58" s="38"/>
      <c r="O58" s="18"/>
      <c r="P58" s="18"/>
      <c r="Q58" s="18"/>
      <c r="R58" s="18"/>
      <c r="S58" s="18"/>
      <c r="T58" s="18"/>
      <c r="U58" s="18"/>
    </row>
    <row r="59" spans="1:27" s="51" customFormat="1" ht="13.5" customHeight="1">
      <c r="B59" s="276" t="s">
        <v>482</v>
      </c>
      <c r="D59" s="46"/>
      <c r="E59" s="46"/>
      <c r="F59" s="46"/>
      <c r="G59" s="46"/>
      <c r="I59" s="46"/>
      <c r="J59" s="46"/>
      <c r="K59" s="46"/>
      <c r="M59" s="55"/>
      <c r="N59" s="46"/>
      <c r="R59" s="277"/>
      <c r="S59" s="295"/>
      <c r="T59" s="295"/>
    </row>
    <row r="60" spans="1:27" s="51" customFormat="1" ht="13.5" customHeight="1">
      <c r="B60" s="276"/>
      <c r="D60" s="46"/>
      <c r="E60" s="46"/>
      <c r="F60" s="46"/>
      <c r="G60" s="46"/>
      <c r="I60" s="46"/>
      <c r="J60" s="46"/>
      <c r="K60" s="46"/>
      <c r="M60" s="55"/>
      <c r="N60" s="46"/>
      <c r="R60" s="277"/>
      <c r="S60" s="295"/>
      <c r="T60" s="295"/>
    </row>
    <row r="61" spans="1:27" ht="9" customHeight="1">
      <c r="A61" s="18"/>
      <c r="B61" s="18"/>
      <c r="C61" s="18"/>
      <c r="D61" s="18"/>
      <c r="E61" s="18"/>
      <c r="F61" s="18"/>
      <c r="G61" s="18"/>
      <c r="H61" s="18"/>
      <c r="I61" s="18"/>
      <c r="J61" s="18"/>
      <c r="K61" s="18"/>
      <c r="L61" s="18"/>
      <c r="M61" s="18"/>
      <c r="N61" s="38"/>
      <c r="O61" s="18"/>
      <c r="P61" s="18"/>
      <c r="Q61" s="18"/>
      <c r="R61" s="18"/>
      <c r="S61" s="18"/>
      <c r="T61" s="18"/>
      <c r="U61" s="18"/>
    </row>
    <row r="62" spans="1:27" ht="12.75">
      <c r="A62" s="18"/>
      <c r="B62" s="40"/>
      <c r="C62" s="41" t="s">
        <v>0</v>
      </c>
      <c r="D62" s="40" t="str">
        <f>+D33</f>
        <v>Q3 '14</v>
      </c>
      <c r="E62" s="40" t="str">
        <f>+E33</f>
        <v>Q2 '14</v>
      </c>
      <c r="F62" s="40" t="str">
        <f>+F33</f>
        <v>Q1 '14</v>
      </c>
      <c r="G62" s="40" t="str">
        <f>+G33</f>
        <v>FY 2013</v>
      </c>
      <c r="H62" s="40" t="s">
        <v>400</v>
      </c>
      <c r="I62" s="40" t="s">
        <v>317</v>
      </c>
      <c r="J62" s="40" t="s">
        <v>302</v>
      </c>
      <c r="K62" s="40" t="s">
        <v>257</v>
      </c>
      <c r="L62" s="40"/>
      <c r="M62" s="43" t="s">
        <v>239</v>
      </c>
      <c r="N62" s="40"/>
      <c r="O62" s="44" t="str">
        <f>+O33</f>
        <v>YTD '14</v>
      </c>
      <c r="P62" s="44" t="str">
        <f>+P33</f>
        <v>YTD '13</v>
      </c>
      <c r="Q62" s="40"/>
      <c r="R62" s="43" t="s">
        <v>239</v>
      </c>
      <c r="S62" s="249"/>
      <c r="T62" s="249"/>
      <c r="U62" s="18"/>
    </row>
    <row r="63" spans="1:27" ht="14.25">
      <c r="A63" s="18"/>
      <c r="B63" s="52"/>
      <c r="C63" s="47" t="s">
        <v>449</v>
      </c>
      <c r="D63" s="40"/>
      <c r="E63" s="40"/>
      <c r="F63" s="40"/>
      <c r="G63" s="40"/>
      <c r="H63" s="40"/>
      <c r="I63" s="40"/>
      <c r="J63" s="40"/>
      <c r="K63" s="40"/>
      <c r="L63" s="48"/>
      <c r="M63" s="193" t="str">
        <f>+M34</f>
        <v>Q3%</v>
      </c>
      <c r="N63" s="48"/>
      <c r="O63" s="40"/>
      <c r="P63" s="40"/>
      <c r="Q63" s="48"/>
      <c r="R63" s="193" t="str">
        <f>+R34</f>
        <v>YTD%</v>
      </c>
      <c r="S63" s="78"/>
      <c r="T63" s="78"/>
      <c r="U63" s="18"/>
    </row>
    <row r="64" spans="1:27" ht="12.75">
      <c r="A64" s="18"/>
      <c r="B64" s="52"/>
      <c r="C64" s="52"/>
      <c r="D64" s="250"/>
      <c r="E64" s="250"/>
      <c r="F64" s="250"/>
      <c r="G64" s="250"/>
      <c r="H64" s="250"/>
      <c r="I64" s="250"/>
      <c r="J64" s="250"/>
      <c r="K64" s="250"/>
      <c r="L64" s="78"/>
      <c r="M64" s="251"/>
      <c r="N64" s="78"/>
      <c r="O64" s="78"/>
      <c r="P64" s="78"/>
      <c r="Q64" s="78"/>
      <c r="R64" s="251"/>
      <c r="S64" s="252"/>
      <c r="T64" s="252"/>
      <c r="U64" s="18"/>
    </row>
    <row r="65" spans="1:21" ht="12.75">
      <c r="A65" s="18"/>
      <c r="B65" s="88"/>
      <c r="C65" s="89" t="s">
        <v>325</v>
      </c>
      <c r="D65" s="253">
        <f>+'Growth analysis Q3'!G5</f>
        <v>834</v>
      </c>
      <c r="E65" s="261">
        <f>+'Growth analysis Q2'!G5</f>
        <v>812</v>
      </c>
      <c r="F65" s="261">
        <f>+'Growth analysis Q1'!G5</f>
        <v>779</v>
      </c>
      <c r="G65" s="259">
        <f t="shared" ref="G65:G87" si="25">+H65+I65+J65+K65</f>
        <v>3168</v>
      </c>
      <c r="H65" s="261">
        <f>+'Growth analysis Q4'!L5</f>
        <v>835</v>
      </c>
      <c r="I65" s="256">
        <f>+'Growth analysis Q3'!L5</f>
        <v>799</v>
      </c>
      <c r="J65" s="254">
        <f>+'Growth analysis Q2'!L5</f>
        <v>774</v>
      </c>
      <c r="K65" s="261">
        <f>+'Growth analysis Q1'!L5</f>
        <v>760</v>
      </c>
      <c r="L65" s="84"/>
      <c r="M65" s="289">
        <f t="shared" ref="M65:M87" si="26">+IFERROR(IF(D65*I65&lt;0,"n.m.",IF(D65/I65-1&gt;100%,"&gt;100%",D65/I65-1)),"n.m.")</f>
        <v>4.3804755944931273E-2</v>
      </c>
      <c r="N65" s="84"/>
      <c r="O65" s="86">
        <f>+F65+D65+E65</f>
        <v>2425</v>
      </c>
      <c r="P65" s="84">
        <f t="shared" ref="P65:P87" si="27">+K65+J65+I65</f>
        <v>2333</v>
      </c>
      <c r="Q65" s="84"/>
      <c r="R65" s="94">
        <f>+IFERROR(IF(O65*P65&lt;0,"n.m.",IF(O65/P65-1&gt;100%,"&gt;100%",O65/P65-1)),"n.m.")</f>
        <v>3.943420488641225E-2</v>
      </c>
      <c r="S65" s="78"/>
      <c r="T65" s="78"/>
      <c r="U65" s="18"/>
    </row>
    <row r="66" spans="1:21" ht="12.75">
      <c r="A66" s="18"/>
      <c r="B66" s="88"/>
      <c r="C66" s="89" t="s">
        <v>21</v>
      </c>
      <c r="D66" s="253">
        <f>+'Growth analysis Q3'!G6</f>
        <v>176</v>
      </c>
      <c r="E66" s="261">
        <f>+'Growth analysis Q2'!G6</f>
        <v>178</v>
      </c>
      <c r="F66" s="261">
        <f>+'Growth analysis Q1'!G6</f>
        <v>177</v>
      </c>
      <c r="G66" s="255">
        <f t="shared" si="25"/>
        <v>728</v>
      </c>
      <c r="H66" s="261">
        <f>+'Growth analysis Q4'!L6</f>
        <v>181</v>
      </c>
      <c r="I66" s="256">
        <f>+'Growth analysis Q3'!L6</f>
        <v>181</v>
      </c>
      <c r="J66" s="254">
        <f>+'Growth analysis Q2'!L6</f>
        <v>183</v>
      </c>
      <c r="K66" s="261">
        <f>+'Growth analysis Q1'!L6</f>
        <v>183</v>
      </c>
      <c r="L66" s="84"/>
      <c r="M66" s="85">
        <f t="shared" si="26"/>
        <v>-2.7624309392265234E-2</v>
      </c>
      <c r="N66" s="84"/>
      <c r="O66" s="86">
        <f t="shared" ref="O66:O87" si="28">+F66+D66+E66</f>
        <v>531</v>
      </c>
      <c r="P66" s="84">
        <f t="shared" si="27"/>
        <v>547</v>
      </c>
      <c r="Q66" s="84"/>
      <c r="R66" s="94">
        <f>+IFERROR(IF(O66*P66&lt;0,"n.m.",IF(O66/P66-1&gt;100%,"&gt;100%",O66/P66-1)),"n.m.")</f>
        <v>-2.9250457038391242E-2</v>
      </c>
      <c r="S66" s="78"/>
      <c r="T66" s="78"/>
      <c r="U66" s="18"/>
    </row>
    <row r="67" spans="1:21" ht="12.75">
      <c r="A67" s="18"/>
      <c r="B67" s="88"/>
      <c r="C67" s="89" t="s">
        <v>226</v>
      </c>
      <c r="D67" s="257">
        <f>+'Growth analysis Q3'!G7</f>
        <v>7</v>
      </c>
      <c r="E67" s="279">
        <f>+'Growth analysis Q2'!G7</f>
        <v>8</v>
      </c>
      <c r="F67" s="279">
        <f>+'Growth analysis Q1'!G7</f>
        <v>10</v>
      </c>
      <c r="G67" s="259">
        <f t="shared" si="25"/>
        <v>41</v>
      </c>
      <c r="H67" s="279">
        <f>+'Growth analysis Q4'!L7</f>
        <v>10</v>
      </c>
      <c r="I67" s="260">
        <f>+'Growth analysis Q3'!L7</f>
        <v>10</v>
      </c>
      <c r="J67" s="258">
        <f>+'Growth analysis Q2'!L7</f>
        <v>11</v>
      </c>
      <c r="K67" s="279">
        <f>+'Growth analysis Q1'!L7</f>
        <v>10</v>
      </c>
      <c r="L67" s="261"/>
      <c r="M67" s="85">
        <f t="shared" si="26"/>
        <v>-0.30000000000000004</v>
      </c>
      <c r="N67" s="261"/>
      <c r="O67" s="86">
        <f t="shared" si="28"/>
        <v>25</v>
      </c>
      <c r="P67" s="84">
        <f t="shared" si="27"/>
        <v>31</v>
      </c>
      <c r="Q67" s="261"/>
      <c r="R67" s="94">
        <f>+IFERROR(IF(O67*P67&lt;0,"n.m.",IF(O67/P67-1&gt;100%,"&gt;100%",O67/P67-1)),"n.m.")</f>
        <v>-0.19354838709677424</v>
      </c>
      <c r="S67" s="78"/>
      <c r="T67" s="78"/>
      <c r="U67" s="18"/>
    </row>
    <row r="68" spans="1:21" s="65" customFormat="1" ht="12.75">
      <c r="A68" s="18"/>
      <c r="B68" s="262"/>
      <c r="C68" s="262" t="s">
        <v>326</v>
      </c>
      <c r="D68" s="263">
        <f>+'Growth analysis Q3'!G8</f>
        <v>1017</v>
      </c>
      <c r="E68" s="296">
        <f>+'Growth analysis Q2'!G8</f>
        <v>998</v>
      </c>
      <c r="F68" s="296">
        <f>+'Growth analysis Q1'!G8</f>
        <v>966</v>
      </c>
      <c r="G68" s="265">
        <f t="shared" si="25"/>
        <v>3937</v>
      </c>
      <c r="H68" s="296">
        <f>+'Growth analysis Q4'!L8</f>
        <v>1026</v>
      </c>
      <c r="I68" s="266">
        <f>+'Growth analysis Q3'!L8</f>
        <v>990</v>
      </c>
      <c r="J68" s="264">
        <f>+'Growth analysis Q2'!L8</f>
        <v>968</v>
      </c>
      <c r="K68" s="296">
        <f>+'Growth analysis Q1'!L8</f>
        <v>953</v>
      </c>
      <c r="L68" s="60"/>
      <c r="M68" s="61">
        <f t="shared" si="26"/>
        <v>2.7272727272727337E-2</v>
      </c>
      <c r="N68" s="60"/>
      <c r="O68" s="62">
        <f t="shared" si="28"/>
        <v>2981</v>
      </c>
      <c r="P68" s="60">
        <f t="shared" si="27"/>
        <v>2911</v>
      </c>
      <c r="Q68" s="60"/>
      <c r="R68" s="63">
        <f>+IFERROR(IF(O68*P68&lt;0,"n.m.",IF(O68/P68-1&gt;100%,"&gt;100%",O68/P68-1)),"n.m.")</f>
        <v>2.4046719340432787E-2</v>
      </c>
      <c r="S68" s="48"/>
      <c r="T68" s="48"/>
      <c r="U68" s="18"/>
    </row>
    <row r="69" spans="1:21" ht="12.75">
      <c r="A69" s="18"/>
      <c r="B69" s="52"/>
      <c r="C69" s="100"/>
      <c r="D69" s="267"/>
      <c r="E69" s="84"/>
      <c r="F69" s="84"/>
      <c r="G69" s="92"/>
      <c r="H69" s="84"/>
      <c r="I69" s="93"/>
      <c r="J69" s="91"/>
      <c r="K69" s="84"/>
      <c r="L69" s="84"/>
      <c r="M69" s="85"/>
      <c r="N69" s="84"/>
      <c r="O69" s="86"/>
      <c r="P69" s="84"/>
      <c r="Q69" s="84"/>
      <c r="R69" s="94"/>
      <c r="S69" s="268"/>
      <c r="T69" s="268"/>
      <c r="U69" s="18"/>
    </row>
    <row r="70" spans="1:21" ht="12.75">
      <c r="A70" s="18"/>
      <c r="B70" s="52"/>
      <c r="C70" s="89" t="s">
        <v>203</v>
      </c>
      <c r="D70" s="257">
        <f>+'Growth analysis Q3'!G10</f>
        <v>354</v>
      </c>
      <c r="E70" s="279">
        <f>+'Growth analysis Q2'!G10</f>
        <v>354</v>
      </c>
      <c r="F70" s="279">
        <f>+'Growth analysis Q1'!G10</f>
        <v>347</v>
      </c>
      <c r="G70" s="259">
        <f t="shared" si="25"/>
        <v>1503</v>
      </c>
      <c r="H70" s="279">
        <f>+'Growth analysis Q4'!L10</f>
        <v>353</v>
      </c>
      <c r="I70" s="260">
        <f>+'Growth analysis Q3'!L10</f>
        <v>375</v>
      </c>
      <c r="J70" s="258">
        <f>+'Growth analysis Q2'!L10</f>
        <v>389</v>
      </c>
      <c r="K70" s="279">
        <f>+'Growth analysis Q1'!L10</f>
        <v>386</v>
      </c>
      <c r="L70" s="84"/>
      <c r="M70" s="85">
        <f t="shared" si="26"/>
        <v>-5.600000000000005E-2</v>
      </c>
      <c r="N70" s="84"/>
      <c r="O70" s="86">
        <f t="shared" si="28"/>
        <v>1055</v>
      </c>
      <c r="P70" s="84">
        <f t="shared" si="27"/>
        <v>1150</v>
      </c>
      <c r="Q70" s="84"/>
      <c r="R70" s="94">
        <f t="shared" ref="R70:R75" si="29">+IFERROR(IF(O70*P70&lt;0,"n.m.",IF(O70/P70-1&gt;100%,"&gt;100%",O70/P70-1)),"n.m.")</f>
        <v>-8.260869565217388E-2</v>
      </c>
      <c r="S70" s="268"/>
      <c r="T70" s="268"/>
      <c r="U70" s="18"/>
    </row>
    <row r="71" spans="1:21" ht="12.75">
      <c r="A71" s="18"/>
      <c r="B71" s="52"/>
      <c r="C71" s="89" t="s">
        <v>204</v>
      </c>
      <c r="D71" s="257">
        <f>+'Growth analysis Q3'!G11</f>
        <v>477</v>
      </c>
      <c r="E71" s="279">
        <f>+'Growth analysis Q2'!G11</f>
        <v>476</v>
      </c>
      <c r="F71" s="279">
        <f>+'Growth analysis Q1'!G11</f>
        <v>483</v>
      </c>
      <c r="G71" s="259">
        <f t="shared" si="25"/>
        <v>1949</v>
      </c>
      <c r="H71" s="279">
        <f>+'Growth analysis Q4'!L11</f>
        <v>492</v>
      </c>
      <c r="I71" s="260">
        <f>+'Growth analysis Q3'!L11</f>
        <v>489</v>
      </c>
      <c r="J71" s="258">
        <f>+'Growth analysis Q2'!L11</f>
        <v>480</v>
      </c>
      <c r="K71" s="279">
        <f>+'Growth analysis Q1'!L11</f>
        <v>488</v>
      </c>
      <c r="L71" s="84"/>
      <c r="M71" s="85">
        <f t="shared" si="26"/>
        <v>-2.4539877300613466E-2</v>
      </c>
      <c r="N71" s="84"/>
      <c r="O71" s="86">
        <f t="shared" si="28"/>
        <v>1436</v>
      </c>
      <c r="P71" s="84">
        <f t="shared" si="27"/>
        <v>1457</v>
      </c>
      <c r="Q71" s="84"/>
      <c r="R71" s="94">
        <f t="shared" si="29"/>
        <v>-1.4413177762525708E-2</v>
      </c>
      <c r="S71" s="78"/>
      <c r="T71" s="78"/>
      <c r="U71" s="18"/>
    </row>
    <row r="72" spans="1:21" ht="12.75">
      <c r="A72" s="18"/>
      <c r="B72" s="52"/>
      <c r="C72" s="89" t="s">
        <v>22</v>
      </c>
      <c r="D72" s="267">
        <f>+'Growth analysis Q3'!G12</f>
        <v>706</v>
      </c>
      <c r="E72" s="84">
        <f>+'Growth analysis Q2'!G12</f>
        <v>727</v>
      </c>
      <c r="F72" s="84">
        <f>+'Growth analysis Q1'!G12</f>
        <v>730</v>
      </c>
      <c r="G72" s="92">
        <f t="shared" si="25"/>
        <v>3178</v>
      </c>
      <c r="H72" s="84">
        <f>+'Growth analysis Q4'!L12</f>
        <v>782</v>
      </c>
      <c r="I72" s="93">
        <f>+'Growth analysis Q3'!L12</f>
        <v>759</v>
      </c>
      <c r="J72" s="91">
        <f>+'Growth analysis Q2'!L12</f>
        <v>813</v>
      </c>
      <c r="K72" s="84">
        <f>+'Growth analysis Q1'!L12</f>
        <v>824</v>
      </c>
      <c r="L72" s="84"/>
      <c r="M72" s="85">
        <f t="shared" si="26"/>
        <v>-6.9828722002635013E-2</v>
      </c>
      <c r="N72" s="84"/>
      <c r="O72" s="86">
        <f t="shared" si="28"/>
        <v>2163</v>
      </c>
      <c r="P72" s="84">
        <f t="shared" si="27"/>
        <v>2396</v>
      </c>
      <c r="Q72" s="84"/>
      <c r="R72" s="94">
        <f t="shared" si="29"/>
        <v>-9.7245409015025097E-2</v>
      </c>
      <c r="S72" s="78"/>
      <c r="T72" s="78"/>
      <c r="U72" s="18"/>
    </row>
    <row r="73" spans="1:21" ht="12.75">
      <c r="A73" s="18"/>
      <c r="B73" s="52"/>
      <c r="C73" s="89" t="s">
        <v>210</v>
      </c>
      <c r="D73" s="267">
        <f>+'Growth analysis Q3'!G13</f>
        <v>557</v>
      </c>
      <c r="E73" s="84">
        <f>+'Growth analysis Q2'!G13</f>
        <v>560</v>
      </c>
      <c r="F73" s="84">
        <f>+'Growth analysis Q1'!G13</f>
        <v>562</v>
      </c>
      <c r="G73" s="92">
        <f t="shared" si="25"/>
        <v>2356</v>
      </c>
      <c r="H73" s="84">
        <f>+'Growth analysis Q4'!L13</f>
        <v>577</v>
      </c>
      <c r="I73" s="93">
        <f>+'Growth analysis Q3'!L13</f>
        <v>583</v>
      </c>
      <c r="J73" s="91">
        <f>+'Growth analysis Q2'!L13</f>
        <v>593</v>
      </c>
      <c r="K73" s="84">
        <f>+'Growth analysis Q1'!L13</f>
        <v>603</v>
      </c>
      <c r="L73" s="84"/>
      <c r="M73" s="85">
        <f t="shared" si="26"/>
        <v>-4.4596912521440824E-2</v>
      </c>
      <c r="N73" s="84"/>
      <c r="O73" s="86">
        <f t="shared" si="28"/>
        <v>1679</v>
      </c>
      <c r="P73" s="84">
        <f t="shared" si="27"/>
        <v>1779</v>
      </c>
      <c r="Q73" s="84"/>
      <c r="R73" s="94">
        <f t="shared" si="29"/>
        <v>-5.621135469364813E-2</v>
      </c>
      <c r="S73" s="78"/>
      <c r="T73" s="78"/>
      <c r="U73" s="18"/>
    </row>
    <row r="74" spans="1:21" ht="12.75">
      <c r="A74" s="18"/>
      <c r="B74" s="52"/>
      <c r="C74" s="89" t="s">
        <v>226</v>
      </c>
      <c r="D74" s="267">
        <f>+'Growth analysis Q3'!G14</f>
        <v>-529</v>
      </c>
      <c r="E74" s="84">
        <f>+'Growth analysis Q2'!G14</f>
        <v>-529</v>
      </c>
      <c r="F74" s="84">
        <f>+'Growth analysis Q1'!G14</f>
        <v>-531</v>
      </c>
      <c r="G74" s="92">
        <f t="shared" si="25"/>
        <v>-2214</v>
      </c>
      <c r="H74" s="84">
        <f>+'Growth analysis Q4'!L14</f>
        <v>-550</v>
      </c>
      <c r="I74" s="93">
        <f>+'Growth analysis Q3'!L14</f>
        <v>-545</v>
      </c>
      <c r="J74" s="91">
        <f>+'Growth analysis Q2'!L14</f>
        <v>-557</v>
      </c>
      <c r="K74" s="84">
        <f>+'Growth analysis Q1'!L14</f>
        <v>-562</v>
      </c>
      <c r="L74" s="84"/>
      <c r="M74" s="85">
        <f t="shared" si="26"/>
        <v>-2.9357798165137616E-2</v>
      </c>
      <c r="N74" s="84"/>
      <c r="O74" s="86">
        <f t="shared" si="28"/>
        <v>-1589</v>
      </c>
      <c r="P74" s="84">
        <f t="shared" si="27"/>
        <v>-1664</v>
      </c>
      <c r="Q74" s="84"/>
      <c r="R74" s="94">
        <f t="shared" si="29"/>
        <v>-4.5072115384615419E-2</v>
      </c>
      <c r="S74" s="78"/>
      <c r="T74" s="78"/>
      <c r="U74" s="18"/>
    </row>
    <row r="75" spans="1:21" s="65" customFormat="1" ht="12.75">
      <c r="A75" s="18"/>
      <c r="B75" s="262"/>
      <c r="C75" s="262" t="s">
        <v>108</v>
      </c>
      <c r="D75" s="142">
        <f>+'Growth analysis Q3'!G15</f>
        <v>1565</v>
      </c>
      <c r="E75" s="60">
        <f>+'Growth analysis Q2'!G15</f>
        <v>1588</v>
      </c>
      <c r="F75" s="60">
        <f>+'Growth analysis Q1'!G15</f>
        <v>1591</v>
      </c>
      <c r="G75" s="58">
        <f t="shared" si="25"/>
        <v>6772</v>
      </c>
      <c r="H75" s="60">
        <f>+'Growth analysis Q4'!L15</f>
        <v>1654</v>
      </c>
      <c r="I75" s="59">
        <f>+'Growth analysis Q3'!L15</f>
        <v>1661</v>
      </c>
      <c r="J75" s="57">
        <f>+'Growth analysis Q2'!L15</f>
        <v>1718</v>
      </c>
      <c r="K75" s="60">
        <f>+'Growth analysis Q1'!L15</f>
        <v>1739</v>
      </c>
      <c r="L75" s="60"/>
      <c r="M75" s="61">
        <f t="shared" si="26"/>
        <v>-5.7796508127633928E-2</v>
      </c>
      <c r="N75" s="60"/>
      <c r="O75" s="62">
        <f t="shared" si="28"/>
        <v>4744</v>
      </c>
      <c r="P75" s="60">
        <f t="shared" si="27"/>
        <v>5118</v>
      </c>
      <c r="Q75" s="60"/>
      <c r="R75" s="63">
        <f t="shared" si="29"/>
        <v>-7.3075420085971121E-2</v>
      </c>
      <c r="S75" s="262"/>
      <c r="T75" s="262"/>
      <c r="U75" s="18"/>
    </row>
    <row r="76" spans="1:21" s="65" customFormat="1" ht="12.75">
      <c r="A76" s="18"/>
      <c r="B76" s="262"/>
      <c r="C76" s="262"/>
      <c r="D76" s="142"/>
      <c r="E76" s="60"/>
      <c r="F76" s="60"/>
      <c r="G76" s="58"/>
      <c r="H76" s="60"/>
      <c r="I76" s="59"/>
      <c r="J76" s="57"/>
      <c r="K76" s="60"/>
      <c r="L76" s="60"/>
      <c r="M76" s="61"/>
      <c r="N76" s="60"/>
      <c r="O76" s="62"/>
      <c r="P76" s="60"/>
      <c r="Q76" s="60"/>
      <c r="R76" s="63"/>
      <c r="S76" s="262"/>
      <c r="T76" s="262"/>
      <c r="U76" s="18"/>
    </row>
    <row r="77" spans="1:21" ht="12.75">
      <c r="A77" s="18"/>
      <c r="B77" s="269"/>
      <c r="C77" s="100" t="s">
        <v>119</v>
      </c>
      <c r="D77" s="270">
        <f>+'Growth analysis Q3'!G17</f>
        <v>243</v>
      </c>
      <c r="E77" s="271">
        <f>+'Growth analysis Q2'!G17</f>
        <v>231</v>
      </c>
      <c r="F77" s="271">
        <f>+'Growth analysis Q1'!G17</f>
        <v>226</v>
      </c>
      <c r="G77" s="121">
        <f t="shared" si="25"/>
        <v>969</v>
      </c>
      <c r="H77" s="271">
        <f>+'Growth analysis Q4'!L17</f>
        <v>232</v>
      </c>
      <c r="I77" s="122">
        <f>+'Growth analysis Q3'!L17</f>
        <v>248</v>
      </c>
      <c r="J77" s="120">
        <f>+'Growth analysis Q2'!L17</f>
        <v>247</v>
      </c>
      <c r="K77" s="271">
        <f>+'Growth analysis Q1'!L17</f>
        <v>242</v>
      </c>
      <c r="L77" s="271"/>
      <c r="M77" s="61">
        <f t="shared" si="26"/>
        <v>-2.0161290322580627E-2</v>
      </c>
      <c r="N77" s="271"/>
      <c r="O77" s="62">
        <f t="shared" si="28"/>
        <v>700</v>
      </c>
      <c r="P77" s="60">
        <f t="shared" si="27"/>
        <v>737</v>
      </c>
      <c r="Q77" s="271"/>
      <c r="R77" s="63">
        <f>+IFERROR(IF(O77*P77&lt;0,"n.m.",IF(O77/P77-1&gt;100%,"&gt;100%",O77/P77-1)),"n.m.")</f>
        <v>-5.0203527815468107E-2</v>
      </c>
      <c r="S77" s="130"/>
      <c r="T77" s="130"/>
      <c r="U77" s="18"/>
    </row>
    <row r="78" spans="1:21" s="65" customFormat="1" ht="12.75">
      <c r="A78" s="18"/>
      <c r="B78" s="262"/>
      <c r="C78" s="262"/>
      <c r="D78" s="142"/>
      <c r="E78" s="60"/>
      <c r="F78" s="60"/>
      <c r="G78" s="58"/>
      <c r="H78" s="60"/>
      <c r="I78" s="59"/>
      <c r="J78" s="57"/>
      <c r="K78" s="60"/>
      <c r="L78" s="60"/>
      <c r="M78" s="61"/>
      <c r="N78" s="60"/>
      <c r="O78" s="62"/>
      <c r="P78" s="60"/>
      <c r="Q78" s="60"/>
      <c r="R78" s="63"/>
      <c r="S78" s="262"/>
      <c r="T78" s="262"/>
      <c r="U78" s="18"/>
    </row>
    <row r="79" spans="1:21" s="65" customFormat="1" ht="12.75">
      <c r="A79" s="18"/>
      <c r="B79" s="262"/>
      <c r="C79" s="262" t="s">
        <v>23</v>
      </c>
      <c r="D79" s="142">
        <f>+'Growth analysis Q3'!G19</f>
        <v>19</v>
      </c>
      <c r="E79" s="60">
        <f>+'Growth analysis Q2'!G19</f>
        <v>17</v>
      </c>
      <c r="F79" s="60">
        <f>+'Growth analysis Q1'!G19</f>
        <v>21</v>
      </c>
      <c r="G79" s="58">
        <f t="shared" si="25"/>
        <v>78</v>
      </c>
      <c r="H79" s="60">
        <f>+'Growth analysis Q4'!L19</f>
        <v>17</v>
      </c>
      <c r="I79" s="59">
        <f>+'Growth analysis Q3'!L19</f>
        <v>22</v>
      </c>
      <c r="J79" s="57">
        <f>+'Growth analysis Q2'!L19</f>
        <v>18</v>
      </c>
      <c r="K79" s="60">
        <f>+'Growth analysis Q1'!L19</f>
        <v>21</v>
      </c>
      <c r="L79" s="272"/>
      <c r="M79" s="61">
        <f t="shared" si="26"/>
        <v>-0.13636363636363635</v>
      </c>
      <c r="N79" s="272"/>
      <c r="O79" s="62">
        <f t="shared" si="28"/>
        <v>57</v>
      </c>
      <c r="P79" s="60">
        <f t="shared" si="27"/>
        <v>61</v>
      </c>
      <c r="Q79" s="272"/>
      <c r="R79" s="63">
        <f>+IFERROR(IF(O79*P79&lt;0,"n.m.",IF(O79/P79-1&gt;100%,"&gt;100%",O79/P79-1)),"n.m.")</f>
        <v>-6.557377049180324E-2</v>
      </c>
      <c r="S79" s="48"/>
      <c r="T79" s="48"/>
      <c r="U79" s="18"/>
    </row>
    <row r="80" spans="1:21" s="65" customFormat="1" ht="12.75">
      <c r="A80" s="18"/>
      <c r="B80" s="262"/>
      <c r="C80" s="100"/>
      <c r="D80" s="270"/>
      <c r="E80" s="271"/>
      <c r="F80" s="271"/>
      <c r="G80" s="121"/>
      <c r="H80" s="271"/>
      <c r="I80" s="122"/>
      <c r="J80" s="120"/>
      <c r="K80" s="271"/>
      <c r="L80" s="102"/>
      <c r="M80" s="61"/>
      <c r="N80" s="102"/>
      <c r="O80" s="62"/>
      <c r="P80" s="60"/>
      <c r="Q80" s="102"/>
      <c r="R80" s="63"/>
      <c r="S80" s="48"/>
      <c r="T80" s="48"/>
      <c r="U80" s="18"/>
    </row>
    <row r="81" spans="1:21" s="65" customFormat="1" ht="12.75">
      <c r="A81" s="18"/>
      <c r="B81" s="262"/>
      <c r="C81" s="262" t="s">
        <v>24</v>
      </c>
      <c r="D81" s="142">
        <f>+'Growth analysis Q3'!G21</f>
        <v>-61</v>
      </c>
      <c r="E81" s="60">
        <f>+'Growth analysis Q2'!G21</f>
        <v>-56</v>
      </c>
      <c r="F81" s="60">
        <f>+'Growth analysis Q1'!G21</f>
        <v>-57</v>
      </c>
      <c r="G81" s="58">
        <f t="shared" si="25"/>
        <v>-247</v>
      </c>
      <c r="H81" s="60">
        <f>+'Growth analysis Q4'!L21</f>
        <v>-53</v>
      </c>
      <c r="I81" s="59">
        <f>+'Growth analysis Q3'!L21</f>
        <v>-68</v>
      </c>
      <c r="J81" s="57">
        <f>+'Growth analysis Q2'!L21</f>
        <v>-62</v>
      </c>
      <c r="K81" s="60">
        <f>+'Growth analysis Q1'!L21</f>
        <v>-64</v>
      </c>
      <c r="L81" s="102"/>
      <c r="M81" s="61">
        <f t="shared" si="26"/>
        <v>-0.1029411764705882</v>
      </c>
      <c r="N81" s="102"/>
      <c r="O81" s="62">
        <f t="shared" si="28"/>
        <v>-174</v>
      </c>
      <c r="P81" s="60">
        <f t="shared" si="27"/>
        <v>-194</v>
      </c>
      <c r="Q81" s="102"/>
      <c r="R81" s="63">
        <f>+IFERROR(IF(O81*P81&lt;0,"n.m.",IF(O81/P81-1&gt;100%,"&gt;100%",O81/P81-1)),"n.m.")</f>
        <v>-0.10309278350515461</v>
      </c>
      <c r="S81" s="48"/>
      <c r="T81" s="48"/>
      <c r="U81" s="18"/>
    </row>
    <row r="82" spans="1:21" s="65" customFormat="1" ht="12.75">
      <c r="A82" s="18"/>
      <c r="B82" s="262"/>
      <c r="C82" s="100"/>
      <c r="D82" s="142"/>
      <c r="E82" s="60"/>
      <c r="F82" s="60"/>
      <c r="G82" s="58"/>
      <c r="H82" s="60"/>
      <c r="I82" s="59"/>
      <c r="J82" s="57"/>
      <c r="K82" s="60"/>
      <c r="L82" s="60"/>
      <c r="M82" s="61"/>
      <c r="N82" s="60"/>
      <c r="O82" s="62"/>
      <c r="P82" s="60"/>
      <c r="Q82" s="60"/>
      <c r="R82" s="63"/>
      <c r="S82" s="268"/>
      <c r="T82" s="268"/>
      <c r="U82" s="18"/>
    </row>
    <row r="83" spans="1:21" s="65" customFormat="1" ht="14.25">
      <c r="A83" s="18"/>
      <c r="B83" s="262"/>
      <c r="C83" s="129" t="s">
        <v>586</v>
      </c>
      <c r="D83" s="142">
        <f>+'Growth analysis Q3'!G23</f>
        <v>2783</v>
      </c>
      <c r="E83" s="60">
        <f>+'Growth analysis Q2'!G23</f>
        <v>2778</v>
      </c>
      <c r="F83" s="60">
        <f>+'Growth analysis Q1'!G23</f>
        <v>2747</v>
      </c>
      <c r="G83" s="58">
        <f t="shared" si="25"/>
        <v>11509</v>
      </c>
      <c r="H83" s="60">
        <f>+'Growth analysis Q4'!L23</f>
        <v>2876</v>
      </c>
      <c r="I83" s="59">
        <f>+'Growth analysis Q3'!L23</f>
        <v>2853</v>
      </c>
      <c r="J83" s="57">
        <f>+'Growth analysis Q2'!L23</f>
        <v>2889</v>
      </c>
      <c r="K83" s="60">
        <f>+'Growth analysis Q1'!L23</f>
        <v>2891</v>
      </c>
      <c r="L83" s="60"/>
      <c r="M83" s="61">
        <f t="shared" si="26"/>
        <v>-2.4535576586049768E-2</v>
      </c>
      <c r="N83" s="60"/>
      <c r="O83" s="62">
        <f t="shared" si="28"/>
        <v>8308</v>
      </c>
      <c r="P83" s="60">
        <f t="shared" si="27"/>
        <v>8633</v>
      </c>
      <c r="Q83" s="60"/>
      <c r="R83" s="63">
        <f>+IFERROR(IF(O83*P83&lt;0,"n.m.",IF(O83/P83-1&gt;100%,"&gt;100%",O83/P83-1)),"n.m.")</f>
        <v>-3.7646241167612615E-2</v>
      </c>
      <c r="S83" s="262"/>
      <c r="T83" s="262"/>
      <c r="U83" s="18"/>
    </row>
    <row r="84" spans="1:21" s="65" customFormat="1" ht="12.75">
      <c r="A84" s="18"/>
      <c r="B84" s="262"/>
      <c r="C84" s="129"/>
      <c r="D84" s="142"/>
      <c r="E84" s="60"/>
      <c r="F84" s="60"/>
      <c r="G84" s="58"/>
      <c r="H84" s="60"/>
      <c r="I84" s="59"/>
      <c r="J84" s="57"/>
      <c r="K84" s="60"/>
      <c r="L84" s="60"/>
      <c r="M84" s="61"/>
      <c r="N84" s="60"/>
      <c r="O84" s="62"/>
      <c r="P84" s="60"/>
      <c r="Q84" s="60"/>
      <c r="R84" s="63"/>
      <c r="S84" s="262"/>
      <c r="T84" s="262"/>
      <c r="U84" s="18"/>
    </row>
    <row r="85" spans="1:21" s="141" customFormat="1" ht="12.75">
      <c r="A85" s="18"/>
      <c r="B85" s="269"/>
      <c r="C85" s="273" t="s">
        <v>323</v>
      </c>
      <c r="D85" s="274">
        <f>+'Growth analysis Q3'!G25</f>
        <v>805</v>
      </c>
      <c r="E85" s="136">
        <f>+'Growth analysis Q2'!G25</f>
        <v>789</v>
      </c>
      <c r="F85" s="136">
        <f>+'Growth analysis Q1'!G25</f>
        <v>758</v>
      </c>
      <c r="G85" s="133">
        <f t="shared" si="25"/>
        <v>3067</v>
      </c>
      <c r="H85" s="136">
        <f>+'Growth analysis Q4'!L25</f>
        <v>808</v>
      </c>
      <c r="I85" s="135">
        <f>+'Growth analysis Q3'!L25</f>
        <v>773</v>
      </c>
      <c r="J85" s="132">
        <f>+'Growth analysis Q2'!L25</f>
        <v>750</v>
      </c>
      <c r="K85" s="136">
        <f>+'Growth analysis Q1'!L25</f>
        <v>736</v>
      </c>
      <c r="L85" s="136"/>
      <c r="M85" s="137">
        <f t="shared" si="26"/>
        <v>4.1397153945666343E-2</v>
      </c>
      <c r="N85" s="136"/>
      <c r="O85" s="138">
        <f t="shared" si="28"/>
        <v>2352</v>
      </c>
      <c r="P85" s="136">
        <f t="shared" si="27"/>
        <v>2259</v>
      </c>
      <c r="Q85" s="136"/>
      <c r="R85" s="139">
        <f>+IFERROR(IF(O85*P85&lt;0,"n.m.",IF(O85/P85-1&gt;100%,"&gt;100%",O85/P85-1)),"n.m.")</f>
        <v>4.116865869853914E-2</v>
      </c>
      <c r="S85" s="269"/>
      <c r="T85" s="269"/>
      <c r="U85" s="18"/>
    </row>
    <row r="86" spans="1:21" s="65" customFormat="1" ht="12.75">
      <c r="A86" s="18"/>
      <c r="B86" s="262"/>
      <c r="C86" s="129"/>
      <c r="D86" s="142"/>
      <c r="E86" s="60"/>
      <c r="F86" s="60"/>
      <c r="G86" s="58"/>
      <c r="H86" s="60"/>
      <c r="I86" s="59"/>
      <c r="J86" s="57"/>
      <c r="K86" s="60"/>
      <c r="L86" s="60"/>
      <c r="M86" s="61"/>
      <c r="N86" s="60"/>
      <c r="O86" s="62"/>
      <c r="P86" s="60"/>
      <c r="Q86" s="60"/>
      <c r="R86" s="63"/>
      <c r="S86" s="262"/>
      <c r="T86" s="262"/>
      <c r="U86" s="18"/>
    </row>
    <row r="87" spans="1:21" s="65" customFormat="1" ht="12.75" customHeight="1">
      <c r="A87" s="18"/>
      <c r="B87" s="262"/>
      <c r="C87" s="129" t="s">
        <v>587</v>
      </c>
      <c r="D87" s="142">
        <f>+'Growth analysis Q3'!G27</f>
        <v>1978</v>
      </c>
      <c r="E87" s="60">
        <f>+'Growth analysis Q2'!G27</f>
        <v>1989</v>
      </c>
      <c r="F87" s="60">
        <f>+'Growth analysis Q1'!G27</f>
        <v>1989</v>
      </c>
      <c r="G87" s="58">
        <f t="shared" si="25"/>
        <v>8442</v>
      </c>
      <c r="H87" s="60">
        <f>+'Growth analysis Q4'!L27</f>
        <v>2068</v>
      </c>
      <c r="I87" s="59">
        <f>+'Growth analysis Q3'!L27</f>
        <v>2080</v>
      </c>
      <c r="J87" s="57">
        <f>+'Growth analysis Q2'!L27</f>
        <v>2139</v>
      </c>
      <c r="K87" s="60">
        <f>+'Growth analysis Q1'!L27</f>
        <v>2155</v>
      </c>
      <c r="L87" s="60"/>
      <c r="M87" s="61">
        <f t="shared" si="26"/>
        <v>-4.9038461538461586E-2</v>
      </c>
      <c r="N87" s="60"/>
      <c r="O87" s="62">
        <f t="shared" si="28"/>
        <v>5956</v>
      </c>
      <c r="P87" s="60">
        <f t="shared" si="27"/>
        <v>6374</v>
      </c>
      <c r="Q87" s="60"/>
      <c r="R87" s="63">
        <f>+IFERROR(IF(O87*P87&lt;0,"n.m.",IF(O87/P87-1&gt;100%,"&gt;100%",O87/P87-1)),"n.m.")</f>
        <v>-6.5578914339504246E-2</v>
      </c>
      <c r="S87" s="262"/>
      <c r="T87" s="262"/>
      <c r="U87" s="18"/>
    </row>
    <row r="88" spans="1:21" ht="12.75">
      <c r="A88" s="18"/>
      <c r="B88" s="52"/>
      <c r="C88" s="262"/>
      <c r="D88" s="88"/>
      <c r="E88" s="88"/>
      <c r="F88" s="88"/>
      <c r="G88" s="88"/>
      <c r="H88" s="88"/>
      <c r="I88" s="88"/>
      <c r="J88" s="88"/>
      <c r="K88" s="88"/>
      <c r="L88" s="88"/>
      <c r="M88" s="43"/>
      <c r="N88" s="88"/>
      <c r="O88" s="88"/>
      <c r="P88" s="88"/>
      <c r="Q88" s="88"/>
      <c r="R88" s="43"/>
      <c r="S88" s="275"/>
      <c r="T88" s="275"/>
      <c r="U88" s="18"/>
    </row>
    <row r="89" spans="1:21" ht="9" customHeight="1">
      <c r="A89" s="18"/>
      <c r="B89" s="18"/>
      <c r="C89" s="18"/>
      <c r="D89" s="18"/>
      <c r="E89" s="18"/>
      <c r="F89" s="18"/>
      <c r="G89" s="18"/>
      <c r="H89" s="18"/>
      <c r="I89" s="18"/>
      <c r="J89" s="18"/>
      <c r="K89" s="18"/>
      <c r="L89" s="18"/>
      <c r="M89" s="18"/>
      <c r="N89" s="38"/>
      <c r="O89" s="18"/>
      <c r="P89" s="18"/>
      <c r="Q89" s="18"/>
      <c r="R89" s="18"/>
      <c r="S89" s="18"/>
      <c r="T89" s="18"/>
      <c r="U89" s="18"/>
    </row>
    <row r="90" spans="1:21" s="278" customFormat="1" ht="13.5" customHeight="1">
      <c r="A90" s="247"/>
      <c r="B90" s="276" t="s">
        <v>482</v>
      </c>
      <c r="C90" s="247"/>
      <c r="D90" s="46"/>
      <c r="E90" s="46"/>
      <c r="F90" s="46"/>
      <c r="G90" s="46"/>
      <c r="H90" s="247"/>
      <c r="I90" s="181"/>
      <c r="J90" s="181"/>
      <c r="K90" s="181"/>
      <c r="L90" s="51"/>
      <c r="M90" s="55"/>
      <c r="N90" s="46"/>
      <c r="O90" s="51"/>
      <c r="P90" s="51"/>
      <c r="Q90" s="51"/>
      <c r="R90" s="277"/>
      <c r="S90" s="276"/>
      <c r="T90" s="276"/>
      <c r="U90" s="247"/>
    </row>
    <row r="91" spans="1:21" s="278" customFormat="1" ht="13.5" customHeight="1">
      <c r="A91" s="247"/>
      <c r="B91" s="276"/>
      <c r="C91" s="247"/>
      <c r="D91" s="46"/>
      <c r="E91" s="46"/>
      <c r="F91" s="46"/>
      <c r="G91" s="46"/>
      <c r="H91" s="247"/>
      <c r="I91" s="181"/>
      <c r="J91" s="181"/>
      <c r="K91" s="181"/>
      <c r="L91" s="51"/>
      <c r="M91" s="55"/>
      <c r="N91" s="46"/>
      <c r="O91" s="51"/>
      <c r="P91" s="51"/>
      <c r="Q91" s="51"/>
      <c r="R91" s="277"/>
      <c r="S91" s="276"/>
      <c r="T91" s="276"/>
      <c r="U91" s="247"/>
    </row>
    <row r="92" spans="1:21" s="18" customFormat="1" ht="9" customHeight="1">
      <c r="N92" s="38"/>
    </row>
    <row r="93" spans="1:21" ht="12.75">
      <c r="A93" s="18"/>
      <c r="B93" s="40"/>
      <c r="C93" s="41" t="s">
        <v>0</v>
      </c>
      <c r="D93" s="40" t="str">
        <f t="shared" ref="D93:J93" si="30">+D33</f>
        <v>Q3 '14</v>
      </c>
      <c r="E93" s="40" t="str">
        <f t="shared" si="30"/>
        <v>Q2 '14</v>
      </c>
      <c r="F93" s="40" t="str">
        <f t="shared" si="30"/>
        <v>Q1 '14</v>
      </c>
      <c r="G93" s="40" t="str">
        <f t="shared" si="30"/>
        <v>FY 2013</v>
      </c>
      <c r="H93" s="40" t="str">
        <f t="shared" si="30"/>
        <v>Q4 '13</v>
      </c>
      <c r="I93" s="40" t="str">
        <f t="shared" si="30"/>
        <v>Q3 '13</v>
      </c>
      <c r="J93" s="40" t="str">
        <f t="shared" si="30"/>
        <v>Q2 '13</v>
      </c>
      <c r="K93" s="40" t="s">
        <v>257</v>
      </c>
      <c r="L93" s="40"/>
      <c r="M93" s="43" t="s">
        <v>239</v>
      </c>
      <c r="N93" s="40"/>
      <c r="O93" s="44" t="str">
        <f>+O33</f>
        <v>YTD '14</v>
      </c>
      <c r="P93" s="44" t="str">
        <f>+P33</f>
        <v>YTD '13</v>
      </c>
      <c r="Q93" s="40"/>
      <c r="R93" s="43" t="s">
        <v>239</v>
      </c>
      <c r="S93" s="249"/>
      <c r="T93" s="249"/>
      <c r="U93" s="18"/>
    </row>
    <row r="94" spans="1:21" ht="12.75">
      <c r="A94" s="18"/>
      <c r="B94" s="52"/>
      <c r="C94" s="47" t="s">
        <v>422</v>
      </c>
      <c r="D94" s="40"/>
      <c r="E94" s="40"/>
      <c r="F94" s="40"/>
      <c r="G94" s="40"/>
      <c r="H94" s="40"/>
      <c r="I94" s="40"/>
      <c r="J94" s="40"/>
      <c r="K94" s="40"/>
      <c r="L94" s="48"/>
      <c r="M94" s="193" t="str">
        <f>+M34</f>
        <v>Q3%</v>
      </c>
      <c r="N94" s="48"/>
      <c r="O94" s="40"/>
      <c r="P94" s="40"/>
      <c r="Q94" s="48"/>
      <c r="R94" s="193" t="str">
        <f>+R34</f>
        <v>YTD%</v>
      </c>
      <c r="S94" s="78"/>
      <c r="T94" s="78"/>
      <c r="U94" s="18"/>
    </row>
    <row r="95" spans="1:21" ht="12.75">
      <c r="A95" s="18"/>
      <c r="B95" s="52"/>
      <c r="C95" s="52"/>
      <c r="D95" s="195"/>
      <c r="E95" s="195"/>
      <c r="F95" s="195"/>
      <c r="G95" s="195"/>
      <c r="H95" s="195"/>
      <c r="I95" s="195"/>
      <c r="J95" s="195"/>
      <c r="K95" s="195"/>
      <c r="L95" s="78"/>
      <c r="M95" s="251"/>
      <c r="N95" s="78"/>
      <c r="O95" s="78"/>
      <c r="P95" s="78"/>
      <c r="Q95" s="78"/>
      <c r="R95" s="251"/>
      <c r="S95" s="297"/>
      <c r="T95" s="297"/>
      <c r="U95" s="18"/>
    </row>
    <row r="96" spans="1:21" ht="12.75">
      <c r="A96" s="18"/>
      <c r="B96" s="88"/>
      <c r="C96" s="89" t="s">
        <v>325</v>
      </c>
      <c r="D96" s="253">
        <v>829</v>
      </c>
      <c r="E96" s="261">
        <v>808</v>
      </c>
      <c r="F96" s="261">
        <v>775</v>
      </c>
      <c r="G96" s="92">
        <f t="shared" ref="G96:G116" si="31">+H96+I96+J96+K96</f>
        <v>3160</v>
      </c>
      <c r="H96" s="261">
        <v>814</v>
      </c>
      <c r="I96" s="256">
        <v>794</v>
      </c>
      <c r="J96" s="254">
        <v>798</v>
      </c>
      <c r="K96" s="261">
        <v>754</v>
      </c>
      <c r="L96" s="261"/>
      <c r="M96" s="289">
        <f t="shared" ref="M96:M116" si="32">+IFERROR(IF(D96*I96&lt;0,"n.m.",IF(D96/I96-1&gt;100%,"&gt;100%",D96/I96-1)),"n.m.")</f>
        <v>4.4080604534004975E-2</v>
      </c>
      <c r="N96" s="261"/>
      <c r="O96" s="86">
        <f>+F96+D96+E96</f>
        <v>2412</v>
      </c>
      <c r="P96" s="84">
        <f t="shared" ref="P96:P116" si="33">+K96+J96+I96</f>
        <v>2346</v>
      </c>
      <c r="Q96" s="261"/>
      <c r="R96" s="94">
        <f>+IFERROR(IF(O96*P96&lt;0,"n.m.",IF(O96/P96-1&gt;100%,"&gt;100%",O96/P96-1)),"n.m.")</f>
        <v>2.8132992327365658E-2</v>
      </c>
      <c r="S96" s="280"/>
      <c r="T96" s="280"/>
      <c r="U96" s="18"/>
    </row>
    <row r="97" spans="1:21" ht="12.75">
      <c r="A97" s="18"/>
      <c r="B97" s="88"/>
      <c r="C97" s="89" t="s">
        <v>21</v>
      </c>
      <c r="D97" s="253">
        <v>174</v>
      </c>
      <c r="E97" s="261">
        <v>176</v>
      </c>
      <c r="F97" s="261">
        <v>174</v>
      </c>
      <c r="G97" s="255">
        <f t="shared" si="31"/>
        <v>720</v>
      </c>
      <c r="H97" s="261">
        <v>179</v>
      </c>
      <c r="I97" s="256">
        <v>179</v>
      </c>
      <c r="J97" s="254">
        <v>181</v>
      </c>
      <c r="K97" s="261">
        <v>181</v>
      </c>
      <c r="L97" s="261"/>
      <c r="M97" s="85">
        <f t="shared" si="32"/>
        <v>-2.7932960893854775E-2</v>
      </c>
      <c r="N97" s="261"/>
      <c r="O97" s="298">
        <f t="shared" ref="O97:O116" si="34">+F97+D97+E97</f>
        <v>524</v>
      </c>
      <c r="P97" s="84">
        <f t="shared" si="33"/>
        <v>541</v>
      </c>
      <c r="Q97" s="261"/>
      <c r="R97" s="94">
        <f>+IFERROR(IF(O97*P97&lt;0,"n.m.",IF(O97/P97-1&gt;100%,"&gt;100%",O97/P97-1)),"n.m.")</f>
        <v>-3.1423290203327126E-2</v>
      </c>
      <c r="S97" s="280"/>
      <c r="T97" s="280"/>
      <c r="U97" s="18"/>
    </row>
    <row r="98" spans="1:21" ht="12.75">
      <c r="A98" s="18"/>
      <c r="B98" s="88"/>
      <c r="C98" s="89" t="s">
        <v>226</v>
      </c>
      <c r="D98" s="257">
        <v>10</v>
      </c>
      <c r="E98" s="279">
        <v>11</v>
      </c>
      <c r="F98" s="279">
        <v>11</v>
      </c>
      <c r="G98" s="259">
        <f t="shared" si="31"/>
        <v>50</v>
      </c>
      <c r="H98" s="279">
        <v>12</v>
      </c>
      <c r="I98" s="260">
        <v>13</v>
      </c>
      <c r="J98" s="258">
        <v>12</v>
      </c>
      <c r="K98" s="279">
        <v>13</v>
      </c>
      <c r="L98" s="261"/>
      <c r="M98" s="85">
        <f t="shared" si="32"/>
        <v>-0.23076923076923073</v>
      </c>
      <c r="N98" s="261"/>
      <c r="O98" s="298">
        <f t="shared" si="34"/>
        <v>32</v>
      </c>
      <c r="P98" s="84">
        <f t="shared" si="33"/>
        <v>38</v>
      </c>
      <c r="Q98" s="261"/>
      <c r="R98" s="94">
        <f>+IFERROR(IF(O98*P98&lt;0,"n.m.",IF(O98/P98-1&gt;100%,"&gt;100%",O98/P98-1)),"n.m.")</f>
        <v>-0.15789473684210531</v>
      </c>
      <c r="S98" s="280"/>
      <c r="T98" s="280"/>
      <c r="U98" s="18"/>
    </row>
    <row r="99" spans="1:21" s="65" customFormat="1" ht="12.75">
      <c r="A99" s="18"/>
      <c r="B99" s="262"/>
      <c r="C99" s="262" t="s">
        <v>326</v>
      </c>
      <c r="D99" s="263">
        <f t="shared" ref="D99:K99" si="35">+D96+D97+D98</f>
        <v>1013</v>
      </c>
      <c r="E99" s="296">
        <f t="shared" ref="E99" si="36">+E96+E97+E98</f>
        <v>995</v>
      </c>
      <c r="F99" s="296">
        <f t="shared" si="35"/>
        <v>960</v>
      </c>
      <c r="G99" s="265">
        <f t="shared" si="31"/>
        <v>3930</v>
      </c>
      <c r="H99" s="296">
        <f t="shared" si="35"/>
        <v>1005</v>
      </c>
      <c r="I99" s="266">
        <f t="shared" si="35"/>
        <v>986</v>
      </c>
      <c r="J99" s="264">
        <f t="shared" si="35"/>
        <v>991</v>
      </c>
      <c r="K99" s="296">
        <f t="shared" si="35"/>
        <v>948</v>
      </c>
      <c r="L99" s="283"/>
      <c r="M99" s="61">
        <f t="shared" si="32"/>
        <v>2.738336713995948E-2</v>
      </c>
      <c r="N99" s="283"/>
      <c r="O99" s="299">
        <f t="shared" si="34"/>
        <v>2968</v>
      </c>
      <c r="P99" s="60">
        <f t="shared" si="33"/>
        <v>2925</v>
      </c>
      <c r="Q99" s="283"/>
      <c r="R99" s="63">
        <f>+IFERROR(IF(O99*P99&lt;0,"n.m.",IF(O99/P99-1&gt;100%,"&gt;100%",O99/P99-1)),"n.m.")</f>
        <v>1.4700854700854693E-2</v>
      </c>
      <c r="S99" s="218"/>
      <c r="T99" s="218"/>
      <c r="U99" s="18"/>
    </row>
    <row r="100" spans="1:21" ht="12.75">
      <c r="A100" s="18"/>
      <c r="B100" s="52"/>
      <c r="C100" s="100"/>
      <c r="D100" s="267"/>
      <c r="E100" s="84"/>
      <c r="F100" s="84"/>
      <c r="G100" s="92"/>
      <c r="H100" s="84"/>
      <c r="I100" s="93"/>
      <c r="J100" s="91"/>
      <c r="K100" s="84"/>
      <c r="L100" s="300"/>
      <c r="M100" s="85"/>
      <c r="N100" s="300"/>
      <c r="O100" s="298"/>
      <c r="P100" s="84"/>
      <c r="Q100" s="300"/>
      <c r="R100" s="94"/>
      <c r="S100" s="301"/>
      <c r="T100" s="301"/>
      <c r="U100" s="18"/>
    </row>
    <row r="101" spans="1:21" ht="12.75">
      <c r="A101" s="18"/>
      <c r="B101" s="52"/>
      <c r="C101" s="89" t="s">
        <v>203</v>
      </c>
      <c r="D101" s="267">
        <v>339</v>
      </c>
      <c r="E101" s="84">
        <v>337</v>
      </c>
      <c r="F101" s="84">
        <v>333</v>
      </c>
      <c r="G101" s="92">
        <f t="shared" si="31"/>
        <v>1440</v>
      </c>
      <c r="H101" s="84">
        <v>338</v>
      </c>
      <c r="I101" s="93">
        <v>358</v>
      </c>
      <c r="J101" s="91">
        <v>370</v>
      </c>
      <c r="K101" s="84">
        <v>374</v>
      </c>
      <c r="L101" s="302"/>
      <c r="M101" s="85">
        <f t="shared" si="32"/>
        <v>-5.307262569832405E-2</v>
      </c>
      <c r="N101" s="302"/>
      <c r="O101" s="298">
        <f t="shared" si="34"/>
        <v>1009</v>
      </c>
      <c r="P101" s="84">
        <f t="shared" si="33"/>
        <v>1102</v>
      </c>
      <c r="Q101" s="302"/>
      <c r="R101" s="94">
        <f t="shared" ref="R101:R106" si="37">+IFERROR(IF(O101*P101&lt;0,"n.m.",IF(O101/P101-1&gt;100%,"&gt;100%",O101/P101-1)),"n.m.")</f>
        <v>-8.4392014519056313E-2</v>
      </c>
      <c r="S101" s="301"/>
      <c r="T101" s="301"/>
      <c r="U101" s="18"/>
    </row>
    <row r="102" spans="1:21" ht="12.75">
      <c r="A102" s="18"/>
      <c r="B102" s="52"/>
      <c r="C102" s="89" t="s">
        <v>204</v>
      </c>
      <c r="D102" s="267">
        <v>449</v>
      </c>
      <c r="E102" s="84">
        <v>446</v>
      </c>
      <c r="F102" s="84">
        <v>453</v>
      </c>
      <c r="G102" s="92">
        <f t="shared" si="31"/>
        <v>1839</v>
      </c>
      <c r="H102" s="84">
        <v>461</v>
      </c>
      <c r="I102" s="93">
        <v>457</v>
      </c>
      <c r="J102" s="91">
        <v>451</v>
      </c>
      <c r="K102" s="84">
        <v>470</v>
      </c>
      <c r="L102" s="261"/>
      <c r="M102" s="85">
        <f t="shared" si="32"/>
        <v>-1.7505470459518557E-2</v>
      </c>
      <c r="N102" s="261"/>
      <c r="O102" s="298">
        <f t="shared" si="34"/>
        <v>1348</v>
      </c>
      <c r="P102" s="84">
        <f t="shared" si="33"/>
        <v>1378</v>
      </c>
      <c r="Q102" s="261"/>
      <c r="R102" s="94">
        <f t="shared" si="37"/>
        <v>-2.1770682148040676E-2</v>
      </c>
      <c r="S102" s="280"/>
      <c r="T102" s="280"/>
      <c r="U102" s="18"/>
    </row>
    <row r="103" spans="1:21" ht="12.75">
      <c r="A103" s="18"/>
      <c r="B103" s="52"/>
      <c r="C103" s="89" t="s">
        <v>22</v>
      </c>
      <c r="D103" s="267">
        <v>649</v>
      </c>
      <c r="E103" s="84">
        <v>672</v>
      </c>
      <c r="F103" s="84">
        <v>680</v>
      </c>
      <c r="G103" s="92">
        <f t="shared" si="31"/>
        <v>2972</v>
      </c>
      <c r="H103" s="84">
        <v>731</v>
      </c>
      <c r="I103" s="93">
        <v>709</v>
      </c>
      <c r="J103" s="91">
        <v>765</v>
      </c>
      <c r="K103" s="84">
        <v>767</v>
      </c>
      <c r="L103" s="261"/>
      <c r="M103" s="85">
        <f t="shared" si="32"/>
        <v>-8.462623413258108E-2</v>
      </c>
      <c r="N103" s="261"/>
      <c r="O103" s="298">
        <f t="shared" si="34"/>
        <v>2001</v>
      </c>
      <c r="P103" s="84">
        <f t="shared" si="33"/>
        <v>2241</v>
      </c>
      <c r="Q103" s="261"/>
      <c r="R103" s="94">
        <f t="shared" si="37"/>
        <v>-0.107095046854083</v>
      </c>
      <c r="S103" s="280"/>
      <c r="T103" s="280"/>
      <c r="U103" s="18"/>
    </row>
    <row r="104" spans="1:21" ht="12.75">
      <c r="A104" s="18"/>
      <c r="B104" s="52"/>
      <c r="C104" s="89" t="s">
        <v>210</v>
      </c>
      <c r="D104" s="267">
        <v>116</v>
      </c>
      <c r="E104" s="84">
        <v>130</v>
      </c>
      <c r="F104" s="84">
        <v>125</v>
      </c>
      <c r="G104" s="92">
        <f t="shared" si="31"/>
        <v>482</v>
      </c>
      <c r="H104" s="84">
        <v>109</v>
      </c>
      <c r="I104" s="93">
        <v>124</v>
      </c>
      <c r="J104" s="91">
        <v>119</v>
      </c>
      <c r="K104" s="84">
        <v>130</v>
      </c>
      <c r="L104" s="261"/>
      <c r="M104" s="85">
        <f t="shared" si="32"/>
        <v>-6.4516129032258118E-2</v>
      </c>
      <c r="N104" s="261"/>
      <c r="O104" s="298">
        <f t="shared" si="34"/>
        <v>371</v>
      </c>
      <c r="P104" s="84">
        <f t="shared" si="33"/>
        <v>373</v>
      </c>
      <c r="Q104" s="261"/>
      <c r="R104" s="94">
        <f t="shared" si="37"/>
        <v>-5.3619302949061698E-3</v>
      </c>
      <c r="S104" s="280"/>
      <c r="T104" s="280"/>
      <c r="U104" s="18"/>
    </row>
    <row r="105" spans="1:21" ht="12.75">
      <c r="A105" s="18"/>
      <c r="B105" s="52"/>
      <c r="C105" s="89" t="s">
        <v>226</v>
      </c>
      <c r="D105" s="267">
        <v>1</v>
      </c>
      <c r="E105" s="84">
        <v>3</v>
      </c>
      <c r="F105" s="84">
        <v>-1</v>
      </c>
      <c r="G105" s="92">
        <f t="shared" si="31"/>
        <v>3</v>
      </c>
      <c r="H105" s="84">
        <v>-1</v>
      </c>
      <c r="I105" s="93">
        <v>3</v>
      </c>
      <c r="J105" s="91">
        <v>1</v>
      </c>
      <c r="K105" s="84">
        <v>0</v>
      </c>
      <c r="L105" s="261"/>
      <c r="M105" s="85">
        <f t="shared" si="32"/>
        <v>-0.66666666666666674</v>
      </c>
      <c r="N105" s="261"/>
      <c r="O105" s="298">
        <f t="shared" si="34"/>
        <v>3</v>
      </c>
      <c r="P105" s="84">
        <f t="shared" si="33"/>
        <v>4</v>
      </c>
      <c r="Q105" s="261"/>
      <c r="R105" s="94">
        <f t="shared" si="37"/>
        <v>-0.25</v>
      </c>
      <c r="S105" s="280"/>
      <c r="T105" s="280"/>
      <c r="U105" s="18"/>
    </row>
    <row r="106" spans="1:21" s="65" customFormat="1" ht="12.75">
      <c r="A106" s="18"/>
      <c r="B106" s="262"/>
      <c r="C106" s="262" t="s">
        <v>108</v>
      </c>
      <c r="D106" s="142">
        <f t="shared" ref="D106:F106" si="38">D101+D102+D103+D104+D105</f>
        <v>1554</v>
      </c>
      <c r="E106" s="60">
        <f t="shared" ref="E106" si="39">E101+E102+E103+E104+E105</f>
        <v>1588</v>
      </c>
      <c r="F106" s="60">
        <f t="shared" si="38"/>
        <v>1590</v>
      </c>
      <c r="G106" s="58">
        <f t="shared" si="31"/>
        <v>6736</v>
      </c>
      <c r="H106" s="60">
        <f t="shared" ref="H106:K106" si="40">H101+H102+H103+H104+H105</f>
        <v>1638</v>
      </c>
      <c r="I106" s="59">
        <f t="shared" si="40"/>
        <v>1651</v>
      </c>
      <c r="J106" s="57">
        <f t="shared" si="40"/>
        <v>1706</v>
      </c>
      <c r="K106" s="60">
        <f t="shared" si="40"/>
        <v>1741</v>
      </c>
      <c r="L106" s="283"/>
      <c r="M106" s="61">
        <f t="shared" si="32"/>
        <v>-5.8752271350696494E-2</v>
      </c>
      <c r="N106" s="283"/>
      <c r="O106" s="299">
        <f t="shared" si="34"/>
        <v>4732</v>
      </c>
      <c r="P106" s="60">
        <f t="shared" si="33"/>
        <v>5098</v>
      </c>
      <c r="Q106" s="283"/>
      <c r="R106" s="63">
        <f t="shared" si="37"/>
        <v>-7.1792859945076448E-2</v>
      </c>
      <c r="S106" s="218"/>
      <c r="T106" s="218"/>
      <c r="U106" s="18"/>
    </row>
    <row r="107" spans="1:21" s="65" customFormat="1" ht="12.75">
      <c r="A107" s="18"/>
      <c r="B107" s="262"/>
      <c r="C107" s="262"/>
      <c r="D107" s="142"/>
      <c r="E107" s="60"/>
      <c r="F107" s="60"/>
      <c r="G107" s="58"/>
      <c r="H107" s="60"/>
      <c r="I107" s="59"/>
      <c r="J107" s="57"/>
      <c r="K107" s="60"/>
      <c r="L107" s="283"/>
      <c r="M107" s="85"/>
      <c r="N107" s="283"/>
      <c r="O107" s="299"/>
      <c r="P107" s="60"/>
      <c r="Q107" s="283"/>
      <c r="R107" s="94"/>
      <c r="S107" s="218"/>
      <c r="T107" s="218"/>
      <c r="U107" s="18"/>
    </row>
    <row r="108" spans="1:21" s="65" customFormat="1" ht="12.75">
      <c r="A108" s="18"/>
      <c r="B108" s="303"/>
      <c r="C108" s="100" t="s">
        <v>119</v>
      </c>
      <c r="D108" s="270">
        <v>195</v>
      </c>
      <c r="E108" s="271">
        <v>183</v>
      </c>
      <c r="F108" s="271">
        <v>182</v>
      </c>
      <c r="G108" s="121">
        <f t="shared" si="31"/>
        <v>777</v>
      </c>
      <c r="H108" s="271">
        <v>191</v>
      </c>
      <c r="I108" s="122">
        <v>196</v>
      </c>
      <c r="J108" s="120">
        <v>198</v>
      </c>
      <c r="K108" s="271">
        <v>192</v>
      </c>
      <c r="L108" s="283"/>
      <c r="M108" s="61">
        <f t="shared" si="32"/>
        <v>-5.1020408163264808E-3</v>
      </c>
      <c r="N108" s="283"/>
      <c r="O108" s="299">
        <f t="shared" si="34"/>
        <v>560</v>
      </c>
      <c r="P108" s="60">
        <f t="shared" si="33"/>
        <v>586</v>
      </c>
      <c r="Q108" s="283"/>
      <c r="R108" s="63">
        <f>+IFERROR(IF(O108*P108&lt;0,"n.m.",IF(O108/P108-1&gt;100%,"&gt;100%",O108/P108-1)),"n.m.")</f>
        <v>-4.4368600682593851E-2</v>
      </c>
      <c r="S108" s="304"/>
      <c r="T108" s="304"/>
      <c r="U108" s="18"/>
    </row>
    <row r="109" spans="1:21" s="65" customFormat="1" ht="12.75">
      <c r="A109" s="18"/>
      <c r="B109" s="262"/>
      <c r="C109" s="100"/>
      <c r="D109" s="142"/>
      <c r="E109" s="60"/>
      <c r="F109" s="60"/>
      <c r="G109" s="58"/>
      <c r="H109" s="60"/>
      <c r="I109" s="59"/>
      <c r="J109" s="57"/>
      <c r="K109" s="60"/>
      <c r="L109" s="305"/>
      <c r="M109" s="85"/>
      <c r="N109" s="305"/>
      <c r="O109" s="299"/>
      <c r="P109" s="60"/>
      <c r="Q109" s="305"/>
      <c r="R109" s="94"/>
      <c r="S109" s="218"/>
      <c r="T109" s="218"/>
      <c r="U109" s="18"/>
    </row>
    <row r="110" spans="1:21" s="65" customFormat="1" ht="12.75">
      <c r="A110" s="18"/>
      <c r="B110" s="262"/>
      <c r="C110" s="262" t="s">
        <v>23</v>
      </c>
      <c r="D110" s="142">
        <v>20</v>
      </c>
      <c r="E110" s="60">
        <v>19</v>
      </c>
      <c r="F110" s="60">
        <v>21</v>
      </c>
      <c r="G110" s="58">
        <f t="shared" si="31"/>
        <v>79</v>
      </c>
      <c r="H110" s="60">
        <v>19</v>
      </c>
      <c r="I110" s="59">
        <v>20</v>
      </c>
      <c r="J110" s="57">
        <v>19</v>
      </c>
      <c r="K110" s="60">
        <v>21</v>
      </c>
      <c r="L110" s="306"/>
      <c r="M110" s="61">
        <f t="shared" si="32"/>
        <v>0</v>
      </c>
      <c r="N110" s="306"/>
      <c r="O110" s="299">
        <f t="shared" si="34"/>
        <v>60</v>
      </c>
      <c r="P110" s="60">
        <f t="shared" si="33"/>
        <v>60</v>
      </c>
      <c r="Q110" s="306"/>
      <c r="R110" s="63">
        <f>+IFERROR(IF(O110*P110&lt;0,"n.m.",IF(O110/P110-1&gt;100%,"&gt;100%",O110/P110-1)),"n.m.")</f>
        <v>0</v>
      </c>
      <c r="S110" s="218"/>
      <c r="T110" s="218"/>
      <c r="U110" s="18"/>
    </row>
    <row r="111" spans="1:21" s="65" customFormat="1" ht="12.75">
      <c r="A111" s="18"/>
      <c r="B111" s="262"/>
      <c r="C111" s="100"/>
      <c r="D111" s="270"/>
      <c r="E111" s="271"/>
      <c r="F111" s="271"/>
      <c r="G111" s="121"/>
      <c r="H111" s="271"/>
      <c r="I111" s="122"/>
      <c r="J111" s="120"/>
      <c r="K111" s="271"/>
      <c r="L111" s="300"/>
      <c r="M111" s="85"/>
      <c r="N111" s="300"/>
      <c r="O111" s="299"/>
      <c r="P111" s="60"/>
      <c r="Q111" s="300"/>
      <c r="R111" s="94"/>
      <c r="S111" s="301"/>
      <c r="T111" s="301"/>
      <c r="U111" s="18"/>
    </row>
    <row r="112" spans="1:21" s="65" customFormat="1" ht="12.75">
      <c r="A112" s="18"/>
      <c r="B112" s="262"/>
      <c r="C112" s="262" t="s">
        <v>327</v>
      </c>
      <c r="D112" s="142">
        <f t="shared" ref="D112:K112" si="41">D99+D106+D108+D110</f>
        <v>2782</v>
      </c>
      <c r="E112" s="60">
        <f t="shared" ref="E112" si="42">E99+E106+E108+E110</f>
        <v>2785</v>
      </c>
      <c r="F112" s="60">
        <f t="shared" si="41"/>
        <v>2753</v>
      </c>
      <c r="G112" s="58">
        <f t="shared" si="31"/>
        <v>11522</v>
      </c>
      <c r="H112" s="60">
        <f t="shared" si="41"/>
        <v>2853</v>
      </c>
      <c r="I112" s="59">
        <f t="shared" si="41"/>
        <v>2853</v>
      </c>
      <c r="J112" s="57">
        <f t="shared" si="41"/>
        <v>2914</v>
      </c>
      <c r="K112" s="60">
        <f t="shared" si="41"/>
        <v>2902</v>
      </c>
      <c r="L112" s="283"/>
      <c r="M112" s="61">
        <f t="shared" si="32"/>
        <v>-2.4886084822993371E-2</v>
      </c>
      <c r="N112" s="283"/>
      <c r="O112" s="299">
        <f t="shared" si="34"/>
        <v>8320</v>
      </c>
      <c r="P112" s="60">
        <f t="shared" si="33"/>
        <v>8669</v>
      </c>
      <c r="Q112" s="283"/>
      <c r="R112" s="63">
        <f>+IFERROR(IF(O112*P112&lt;0,"n.m.",IF(O112/P112-1&gt;100%,"&gt;100%",O112/P112-1)),"n.m.")</f>
        <v>-4.025839197139236E-2</v>
      </c>
      <c r="S112" s="218"/>
      <c r="T112" s="218"/>
      <c r="U112" s="18"/>
    </row>
    <row r="113" spans="1:21" s="65" customFormat="1" ht="12.75">
      <c r="A113" s="18"/>
      <c r="B113" s="262"/>
      <c r="C113" s="262"/>
      <c r="D113" s="142"/>
      <c r="E113" s="60"/>
      <c r="F113" s="60"/>
      <c r="G113" s="58"/>
      <c r="H113" s="60"/>
      <c r="I113" s="59"/>
      <c r="J113" s="57"/>
      <c r="K113" s="60"/>
      <c r="L113" s="283"/>
      <c r="M113" s="85"/>
      <c r="N113" s="283"/>
      <c r="O113" s="299"/>
      <c r="P113" s="60"/>
      <c r="Q113" s="283"/>
      <c r="R113" s="94"/>
      <c r="S113" s="307"/>
      <c r="T113" s="307"/>
      <c r="U113" s="18"/>
    </row>
    <row r="114" spans="1:21" s="141" customFormat="1" ht="12.75">
      <c r="A114" s="18"/>
      <c r="B114" s="269"/>
      <c r="C114" s="273" t="s">
        <v>323</v>
      </c>
      <c r="D114" s="274">
        <v>805</v>
      </c>
      <c r="E114" s="136">
        <v>787</v>
      </c>
      <c r="F114" s="136">
        <v>757</v>
      </c>
      <c r="G114" s="133">
        <f t="shared" si="31"/>
        <v>3079</v>
      </c>
      <c r="H114" s="136">
        <v>794</v>
      </c>
      <c r="I114" s="135">
        <v>772</v>
      </c>
      <c r="J114" s="132">
        <v>779</v>
      </c>
      <c r="K114" s="136">
        <v>734</v>
      </c>
      <c r="L114" s="136"/>
      <c r="M114" s="137">
        <f t="shared" si="32"/>
        <v>4.2746113989637236E-2</v>
      </c>
      <c r="N114" s="136"/>
      <c r="O114" s="308">
        <f t="shared" si="34"/>
        <v>2349</v>
      </c>
      <c r="P114" s="136">
        <f t="shared" si="33"/>
        <v>2285</v>
      </c>
      <c r="Q114" s="136"/>
      <c r="R114" s="139">
        <f>+IFERROR(IF(O114*P114&lt;0,"n.m.",IF(O114/P114-1&gt;100%,"&gt;100%",O114/P114-1)),"n.m.")</f>
        <v>2.8008752735229736E-2</v>
      </c>
      <c r="S114" s="269"/>
      <c r="T114" s="269"/>
      <c r="U114" s="18"/>
    </row>
    <row r="115" spans="1:21" s="65" customFormat="1" ht="12.75">
      <c r="A115" s="18"/>
      <c r="B115" s="262"/>
      <c r="C115" s="262"/>
      <c r="D115" s="142"/>
      <c r="E115" s="60"/>
      <c r="F115" s="60"/>
      <c r="G115" s="58"/>
      <c r="H115" s="60"/>
      <c r="I115" s="59"/>
      <c r="J115" s="57"/>
      <c r="K115" s="60"/>
      <c r="L115" s="283"/>
      <c r="M115" s="85"/>
      <c r="N115" s="283"/>
      <c r="O115" s="299"/>
      <c r="P115" s="60"/>
      <c r="Q115" s="283"/>
      <c r="R115" s="94"/>
      <c r="S115" s="307"/>
      <c r="T115" s="307"/>
      <c r="U115" s="18"/>
    </row>
    <row r="116" spans="1:21" s="65" customFormat="1" ht="12.75">
      <c r="A116" s="18"/>
      <c r="B116" s="262"/>
      <c r="C116" s="262" t="s">
        <v>324</v>
      </c>
      <c r="D116" s="270">
        <f t="shared" ref="D116:F116" si="43">D112-D114</f>
        <v>1977</v>
      </c>
      <c r="E116" s="271">
        <f t="shared" ref="E116" si="44">E112-E114</f>
        <v>1998</v>
      </c>
      <c r="F116" s="271">
        <f t="shared" si="43"/>
        <v>1996</v>
      </c>
      <c r="G116" s="121">
        <f t="shared" si="31"/>
        <v>8443</v>
      </c>
      <c r="H116" s="271">
        <f>H112-H114</f>
        <v>2059</v>
      </c>
      <c r="I116" s="122">
        <f>I112-I114</f>
        <v>2081</v>
      </c>
      <c r="J116" s="120">
        <f t="shared" ref="J116:K116" si="45">J112-J114</f>
        <v>2135</v>
      </c>
      <c r="K116" s="271">
        <f t="shared" si="45"/>
        <v>2168</v>
      </c>
      <c r="L116" s="72"/>
      <c r="M116" s="61">
        <f t="shared" si="32"/>
        <v>-4.9975973089860681E-2</v>
      </c>
      <c r="N116" s="72"/>
      <c r="O116" s="299">
        <f t="shared" si="34"/>
        <v>5971</v>
      </c>
      <c r="P116" s="60">
        <f t="shared" si="33"/>
        <v>6384</v>
      </c>
      <c r="Q116" s="72"/>
      <c r="R116" s="63">
        <f>+IFERROR(IF(O116*P116&lt;0,"n.m.",IF(O116/P116-1&gt;100%,"&gt;100%",O116/P116-1)),"n.m.")</f>
        <v>-6.4692982456140302E-2</v>
      </c>
      <c r="S116" s="218"/>
      <c r="T116" s="218"/>
      <c r="U116" s="18"/>
    </row>
    <row r="117" spans="1:21" ht="12.75">
      <c r="A117" s="18"/>
      <c r="B117" s="52"/>
      <c r="C117" s="262"/>
      <c r="D117" s="88"/>
      <c r="E117" s="88"/>
      <c r="F117" s="88"/>
      <c r="G117" s="88"/>
      <c r="H117" s="88"/>
      <c r="I117" s="88"/>
      <c r="J117" s="88"/>
      <c r="K117" s="88"/>
      <c r="L117" s="88"/>
      <c r="M117" s="43"/>
      <c r="N117" s="88"/>
      <c r="O117" s="88"/>
      <c r="P117" s="88"/>
      <c r="Q117" s="88"/>
      <c r="R117" s="43"/>
      <c r="S117" s="275"/>
      <c r="T117" s="275"/>
      <c r="U117" s="18"/>
    </row>
    <row r="118" spans="1:21" ht="9" customHeight="1">
      <c r="A118" s="18"/>
      <c r="B118" s="18"/>
      <c r="C118" s="18"/>
      <c r="D118" s="18"/>
      <c r="E118" s="18"/>
      <c r="F118" s="18"/>
      <c r="G118" s="18"/>
      <c r="H118" s="18"/>
      <c r="I118" s="18"/>
      <c r="J118" s="18"/>
      <c r="K118" s="18"/>
      <c r="L118" s="18"/>
      <c r="M118" s="18"/>
      <c r="N118" s="38"/>
      <c r="O118" s="18"/>
      <c r="P118" s="18"/>
      <c r="Q118" s="18"/>
      <c r="R118" s="18"/>
      <c r="S118" s="18"/>
      <c r="T118" s="18"/>
      <c r="U118" s="18"/>
    </row>
    <row r="119" spans="1:21" s="51" customFormat="1">
      <c r="D119" s="46"/>
      <c r="E119" s="46"/>
      <c r="F119" s="46"/>
      <c r="G119" s="46"/>
      <c r="I119" s="46"/>
      <c r="J119" s="46"/>
      <c r="K119" s="46"/>
      <c r="M119" s="55"/>
      <c r="N119" s="46"/>
      <c r="R119" s="55"/>
    </row>
  </sheetData>
  <sheetProtection password="C793" sheet="1" objects="1" scenarios="1"/>
  <mergeCells count="1">
    <mergeCell ref="V56:AA57"/>
  </mergeCells>
  <phoneticPr fontId="11" type="noConversion"/>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
Q3 2014 &amp;C&amp;8&amp;A&amp;R&amp;8  &amp;P/&amp;N</oddFooter>
  </headerFooter>
  <rowBreaks count="1" manualBreakCount="1">
    <brk id="91" max="1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view="pageBreakPreview" zoomScale="85" zoomScaleNormal="100" zoomScaleSheetLayoutView="85" workbookViewId="0"/>
  </sheetViews>
  <sheetFormatPr defaultRowHeight="12"/>
  <cols>
    <col min="1" max="1" width="1.28515625" style="39" customWidth="1"/>
    <col min="2" max="2" width="1.7109375" style="39" customWidth="1"/>
    <col min="3" max="3" width="51.42578125" style="39" customWidth="1"/>
    <col min="4" max="11" width="8.7109375" style="39" customWidth="1"/>
    <col min="12" max="12" width="1.7109375" style="39" customWidth="1"/>
    <col min="13" max="13" width="8.7109375" style="248" customWidth="1"/>
    <col min="14" max="14" width="1.7109375" style="194" customWidth="1"/>
    <col min="15" max="16" width="8.7109375" style="39" customWidth="1"/>
    <col min="17" max="17" width="1.7109375" style="357" customWidth="1"/>
    <col min="18" max="18" width="8.7109375" style="358" customWidth="1"/>
    <col min="19" max="19" width="1.7109375" style="39" customWidth="1"/>
    <col min="20" max="20" width="1.28515625" style="39" customWidth="1"/>
    <col min="21" max="16384" width="9.140625" style="39"/>
  </cols>
  <sheetData>
    <row r="1" spans="1:21" ht="9" customHeight="1">
      <c r="A1" s="18"/>
      <c r="B1" s="18"/>
      <c r="C1" s="18"/>
      <c r="D1" s="18"/>
      <c r="E1" s="18"/>
      <c r="F1" s="18"/>
      <c r="G1" s="18"/>
      <c r="H1" s="18"/>
      <c r="I1" s="18"/>
      <c r="J1" s="18"/>
      <c r="K1" s="18"/>
      <c r="L1" s="18"/>
      <c r="M1" s="18"/>
      <c r="N1" s="38"/>
      <c r="O1" s="18"/>
      <c r="P1" s="18"/>
      <c r="Q1" s="309"/>
      <c r="R1" s="309"/>
      <c r="S1" s="18"/>
      <c r="T1" s="18"/>
    </row>
    <row r="2" spans="1:21" ht="12.75">
      <c r="A2" s="18"/>
      <c r="B2" s="40"/>
      <c r="C2" s="41" t="s">
        <v>29</v>
      </c>
      <c r="D2" s="40" t="str">
        <f>+Revenues!D2</f>
        <v>Q3 '14</v>
      </c>
      <c r="E2" s="40" t="str">
        <f>+Revenues!E2</f>
        <v>Q2 '14</v>
      </c>
      <c r="F2" s="40" t="str">
        <f>+Revenues!F2</f>
        <v>Q1 '14</v>
      </c>
      <c r="G2" s="40" t="str">
        <f>+Revenues!G2</f>
        <v>FY 2013</v>
      </c>
      <c r="H2" s="40" t="s">
        <v>400</v>
      </c>
      <c r="I2" s="40" t="s">
        <v>317</v>
      </c>
      <c r="J2" s="40" t="s">
        <v>302</v>
      </c>
      <c r="K2" s="40" t="s">
        <v>257</v>
      </c>
      <c r="L2" s="40"/>
      <c r="M2" s="43" t="s">
        <v>239</v>
      </c>
      <c r="N2" s="40"/>
      <c r="O2" s="44" t="str">
        <f>+Revenues!O2</f>
        <v>YTD '14</v>
      </c>
      <c r="P2" s="44" t="str">
        <f>+Revenues!P2</f>
        <v>YTD '13</v>
      </c>
      <c r="Q2" s="40"/>
      <c r="R2" s="43" t="s">
        <v>239</v>
      </c>
      <c r="S2" s="249"/>
      <c r="T2" s="18"/>
    </row>
    <row r="3" spans="1:21" ht="12.75">
      <c r="A3" s="18"/>
      <c r="B3" s="78"/>
      <c r="C3" s="47" t="s">
        <v>413</v>
      </c>
      <c r="D3" s="40"/>
      <c r="E3" s="40"/>
      <c r="F3" s="40"/>
      <c r="G3" s="40"/>
      <c r="H3" s="40"/>
      <c r="I3" s="40"/>
      <c r="J3" s="40"/>
      <c r="K3" s="40"/>
      <c r="L3" s="48"/>
      <c r="M3" s="193" t="str">
        <f>+Revenues!M3</f>
        <v>Q3%</v>
      </c>
      <c r="N3" s="48"/>
      <c r="O3" s="40"/>
      <c r="P3" s="40"/>
      <c r="Q3" s="262"/>
      <c r="R3" s="193" t="str">
        <f>+Revenues!R3</f>
        <v>YTD%</v>
      </c>
      <c r="S3" s="78"/>
      <c r="T3" s="18"/>
    </row>
    <row r="4" spans="1:21" ht="12.75" customHeight="1">
      <c r="A4" s="18"/>
      <c r="B4" s="78"/>
      <c r="C4" s="78"/>
      <c r="D4" s="348"/>
      <c r="E4" s="348"/>
      <c r="F4" s="348"/>
      <c r="G4" s="348"/>
      <c r="H4" s="348"/>
      <c r="I4" s="348"/>
      <c r="J4" s="348"/>
      <c r="K4" s="348"/>
      <c r="L4" s="78"/>
      <c r="M4" s="351"/>
      <c r="N4" s="78"/>
      <c r="O4" s="78"/>
      <c r="P4" s="78"/>
      <c r="Q4" s="353"/>
      <c r="R4" s="351"/>
      <c r="S4" s="297"/>
      <c r="T4" s="18"/>
    </row>
    <row r="5" spans="1:21" ht="12.75">
      <c r="A5" s="18"/>
      <c r="B5" s="88"/>
      <c r="C5" s="89" t="s">
        <v>325</v>
      </c>
      <c r="D5" s="253">
        <v>590</v>
      </c>
      <c r="E5" s="261">
        <v>547</v>
      </c>
      <c r="F5" s="261">
        <v>556</v>
      </c>
      <c r="G5" s="310">
        <f>+H5+I5+J5+K5</f>
        <v>2234</v>
      </c>
      <c r="H5" s="261">
        <v>571</v>
      </c>
      <c r="I5" s="256">
        <v>570</v>
      </c>
      <c r="J5" s="254">
        <v>528</v>
      </c>
      <c r="K5" s="261">
        <v>565</v>
      </c>
      <c r="L5" s="84"/>
      <c r="M5" s="289">
        <f t="shared" ref="M5:M27" si="0">+IFERROR(IF(D5*I5&lt;0,"n.m.",IF(D5/I5-1&gt;100%,"&gt;100%",D5/I5-1)),"n.m.")</f>
        <v>3.5087719298245723E-2</v>
      </c>
      <c r="N5" s="84"/>
      <c r="O5" s="86">
        <f>+F5+D5+E5</f>
        <v>1693</v>
      </c>
      <c r="P5" s="84">
        <f>+K5+J5+I5</f>
        <v>1663</v>
      </c>
      <c r="Q5" s="84"/>
      <c r="R5" s="94">
        <f>+IFERROR(IF(O5*P5&lt;0,"n.m.",IF(O5/P5-1&gt;100%,"&gt;100%",O5/P5-1)),"n.m.")</f>
        <v>1.8039687312086494E-2</v>
      </c>
      <c r="S5" s="280"/>
      <c r="T5" s="18"/>
    </row>
    <row r="6" spans="1:21" ht="12.75">
      <c r="A6" s="18"/>
      <c r="B6" s="88"/>
      <c r="C6" s="89" t="s">
        <v>21</v>
      </c>
      <c r="D6" s="253">
        <v>138</v>
      </c>
      <c r="E6" s="261">
        <v>142</v>
      </c>
      <c r="F6" s="261">
        <v>136</v>
      </c>
      <c r="G6" s="310">
        <f t="shared" ref="G6:G27" si="1">+H6+I6+J6+K6</f>
        <v>536</v>
      </c>
      <c r="H6" s="261">
        <v>131</v>
      </c>
      <c r="I6" s="256">
        <v>134</v>
      </c>
      <c r="J6" s="254">
        <v>134</v>
      </c>
      <c r="K6" s="261">
        <v>137</v>
      </c>
      <c r="L6" s="84"/>
      <c r="M6" s="85">
        <f t="shared" si="0"/>
        <v>2.9850746268656803E-2</v>
      </c>
      <c r="N6" s="84"/>
      <c r="O6" s="298">
        <f t="shared" ref="O6:O27" si="2">+F6+D6+E6</f>
        <v>416</v>
      </c>
      <c r="P6" s="84">
        <f t="shared" ref="P6:P27" si="3">+K6+J6+I6</f>
        <v>405</v>
      </c>
      <c r="Q6" s="84"/>
      <c r="R6" s="94">
        <f>+IFERROR(IF(O6*P6&lt;0,"n.m.",IF(O6/P6-1&gt;100%,"&gt;100%",O6/P6-1)),"n.m.")</f>
        <v>2.716049382716057E-2</v>
      </c>
      <c r="S6" s="280"/>
      <c r="T6" s="18"/>
    </row>
    <row r="7" spans="1:21" ht="12.75">
      <c r="A7" s="18"/>
      <c r="B7" s="88"/>
      <c r="C7" s="89" t="s">
        <v>226</v>
      </c>
      <c r="D7" s="257">
        <v>8</v>
      </c>
      <c r="E7" s="279">
        <v>9</v>
      </c>
      <c r="F7" s="279">
        <v>13</v>
      </c>
      <c r="G7" s="312">
        <f t="shared" si="1"/>
        <v>37</v>
      </c>
      <c r="H7" s="279">
        <v>0</v>
      </c>
      <c r="I7" s="260">
        <v>11</v>
      </c>
      <c r="J7" s="258">
        <v>13</v>
      </c>
      <c r="K7" s="279">
        <v>13</v>
      </c>
      <c r="L7" s="261"/>
      <c r="M7" s="85">
        <f t="shared" si="0"/>
        <v>-0.27272727272727271</v>
      </c>
      <c r="N7" s="261"/>
      <c r="O7" s="298">
        <f t="shared" si="2"/>
        <v>30</v>
      </c>
      <c r="P7" s="84">
        <f t="shared" si="3"/>
        <v>37</v>
      </c>
      <c r="Q7" s="261"/>
      <c r="R7" s="94">
        <f>+IFERROR(IF(O7*P7&lt;0,"n.m.",IF(O7/P7-1&gt;100%,"&gt;100%",O7/P7-1)),"n.m.")</f>
        <v>-0.18918918918918914</v>
      </c>
      <c r="S7" s="280"/>
      <c r="T7" s="18"/>
    </row>
    <row r="8" spans="1:21" s="65" customFormat="1" ht="12.75">
      <c r="A8" s="18"/>
      <c r="B8" s="48"/>
      <c r="C8" s="48" t="s">
        <v>326</v>
      </c>
      <c r="D8" s="263">
        <f t="shared" ref="D8:F8" si="4">D5+D6+D7</f>
        <v>736</v>
      </c>
      <c r="E8" s="296">
        <f t="shared" ref="E8" si="5">E5+E6+E7</f>
        <v>698</v>
      </c>
      <c r="F8" s="296">
        <f t="shared" si="4"/>
        <v>705</v>
      </c>
      <c r="G8" s="311">
        <f t="shared" si="1"/>
        <v>2807</v>
      </c>
      <c r="H8" s="296">
        <f>H5+H6+H7</f>
        <v>702</v>
      </c>
      <c r="I8" s="266">
        <f t="shared" ref="I8:K8" si="6">I5+I6+I7</f>
        <v>715</v>
      </c>
      <c r="J8" s="264">
        <f t="shared" si="6"/>
        <v>675</v>
      </c>
      <c r="K8" s="296">
        <f t="shared" si="6"/>
        <v>715</v>
      </c>
      <c r="L8" s="60"/>
      <c r="M8" s="61">
        <f t="shared" si="0"/>
        <v>2.9370629370629286E-2</v>
      </c>
      <c r="N8" s="60"/>
      <c r="O8" s="299">
        <f t="shared" si="2"/>
        <v>2139</v>
      </c>
      <c r="P8" s="60">
        <f t="shared" si="3"/>
        <v>2105</v>
      </c>
      <c r="Q8" s="60"/>
      <c r="R8" s="63">
        <f>+IFERROR(IF(O8*P8&lt;0,"n.m.",IF(O8/P8-1&gt;100%,"&gt;100%",O8/P8-1)),"n.m.")</f>
        <v>1.6152019002375395E-2</v>
      </c>
      <c r="S8" s="218"/>
      <c r="T8" s="18"/>
    </row>
    <row r="9" spans="1:21" s="65" customFormat="1" ht="12.75">
      <c r="A9" s="18"/>
      <c r="B9" s="48"/>
      <c r="C9" s="48"/>
      <c r="D9" s="263"/>
      <c r="E9" s="296"/>
      <c r="F9" s="296"/>
      <c r="G9" s="311"/>
      <c r="H9" s="296"/>
      <c r="I9" s="266"/>
      <c r="J9" s="264"/>
      <c r="K9" s="296"/>
      <c r="L9" s="60"/>
      <c r="M9" s="61"/>
      <c r="N9" s="60"/>
      <c r="O9" s="299"/>
      <c r="P9" s="60"/>
      <c r="Q9" s="60"/>
      <c r="R9" s="63"/>
      <c r="S9" s="218"/>
      <c r="T9" s="18"/>
    </row>
    <row r="10" spans="1:21" ht="12.75">
      <c r="A10" s="18"/>
      <c r="B10" s="78"/>
      <c r="C10" s="78" t="s">
        <v>203</v>
      </c>
      <c r="D10" s="267">
        <v>307</v>
      </c>
      <c r="E10" s="84">
        <v>304</v>
      </c>
      <c r="F10" s="84">
        <v>292</v>
      </c>
      <c r="G10" s="507">
        <f t="shared" si="1"/>
        <v>1100</v>
      </c>
      <c r="H10" s="84">
        <v>320</v>
      </c>
      <c r="I10" s="93">
        <v>274</v>
      </c>
      <c r="J10" s="91">
        <v>254</v>
      </c>
      <c r="K10" s="84">
        <v>252</v>
      </c>
      <c r="L10" s="84"/>
      <c r="M10" s="85">
        <f t="shared" si="0"/>
        <v>0.12043795620437958</v>
      </c>
      <c r="N10" s="84"/>
      <c r="O10" s="298">
        <f t="shared" si="2"/>
        <v>903</v>
      </c>
      <c r="P10" s="84">
        <f t="shared" si="3"/>
        <v>780</v>
      </c>
      <c r="Q10" s="84"/>
      <c r="R10" s="94">
        <f t="shared" ref="R10:R15" si="7">+IFERROR(IF(O10*P10&lt;0,"n.m.",IF(O10/P10-1&gt;100%,"&gt;100%",O10/P10-1)),"n.m.")</f>
        <v>0.1576923076923078</v>
      </c>
      <c r="S10" s="301"/>
      <c r="T10" s="18"/>
    </row>
    <row r="11" spans="1:21" ht="12.75">
      <c r="A11" s="18"/>
      <c r="B11" s="78"/>
      <c r="C11" s="89" t="s">
        <v>204</v>
      </c>
      <c r="D11" s="267">
        <v>369</v>
      </c>
      <c r="E11" s="84">
        <v>373</v>
      </c>
      <c r="F11" s="84">
        <v>386</v>
      </c>
      <c r="G11" s="507">
        <f t="shared" si="1"/>
        <v>1587</v>
      </c>
      <c r="H11" s="84">
        <v>392</v>
      </c>
      <c r="I11" s="93">
        <v>386</v>
      </c>
      <c r="J11" s="91">
        <v>401</v>
      </c>
      <c r="K11" s="84">
        <v>408</v>
      </c>
      <c r="L11" s="84"/>
      <c r="M11" s="85">
        <f t="shared" si="0"/>
        <v>-4.4041450777202118E-2</v>
      </c>
      <c r="N11" s="84"/>
      <c r="O11" s="298">
        <f t="shared" si="2"/>
        <v>1128</v>
      </c>
      <c r="P11" s="84">
        <f t="shared" si="3"/>
        <v>1195</v>
      </c>
      <c r="Q11" s="84"/>
      <c r="R11" s="94">
        <f t="shared" si="7"/>
        <v>-5.6066945606694563E-2</v>
      </c>
      <c r="S11" s="280"/>
      <c r="T11" s="18"/>
    </row>
    <row r="12" spans="1:21" ht="13.5" customHeight="1">
      <c r="A12" s="18"/>
      <c r="B12" s="78"/>
      <c r="C12" s="89" t="s">
        <v>22</v>
      </c>
      <c r="D12" s="267">
        <v>553</v>
      </c>
      <c r="E12" s="84">
        <v>590</v>
      </c>
      <c r="F12" s="84">
        <v>581</v>
      </c>
      <c r="G12" s="507">
        <f t="shared" si="1"/>
        <v>2495</v>
      </c>
      <c r="H12" s="84">
        <v>643</v>
      </c>
      <c r="I12" s="93">
        <v>576</v>
      </c>
      <c r="J12" s="91">
        <v>642</v>
      </c>
      <c r="K12" s="84">
        <v>634</v>
      </c>
      <c r="L12" s="84"/>
      <c r="M12" s="85">
        <f t="shared" si="0"/>
        <v>-3.993055555555558E-2</v>
      </c>
      <c r="N12" s="84"/>
      <c r="O12" s="298">
        <f t="shared" si="2"/>
        <v>1724</v>
      </c>
      <c r="P12" s="84">
        <f t="shared" si="3"/>
        <v>1852</v>
      </c>
      <c r="Q12" s="84"/>
      <c r="R12" s="94">
        <f t="shared" si="7"/>
        <v>-6.9114470842332576E-2</v>
      </c>
      <c r="S12" s="280"/>
      <c r="T12" s="18"/>
    </row>
    <row r="13" spans="1:21" ht="12.75">
      <c r="A13" s="18"/>
      <c r="B13" s="78"/>
      <c r="C13" s="89" t="s">
        <v>210</v>
      </c>
      <c r="D13" s="267">
        <v>255</v>
      </c>
      <c r="E13" s="84">
        <v>256</v>
      </c>
      <c r="F13" s="84">
        <v>265</v>
      </c>
      <c r="G13" s="507">
        <f t="shared" si="1"/>
        <v>1046</v>
      </c>
      <c r="H13" s="84">
        <v>257</v>
      </c>
      <c r="I13" s="93">
        <v>266</v>
      </c>
      <c r="J13" s="91">
        <v>262</v>
      </c>
      <c r="K13" s="84">
        <v>261</v>
      </c>
      <c r="L13" s="84"/>
      <c r="M13" s="85">
        <f t="shared" si="0"/>
        <v>-4.1353383458646586E-2</v>
      </c>
      <c r="N13" s="84"/>
      <c r="O13" s="298">
        <f t="shared" si="2"/>
        <v>776</v>
      </c>
      <c r="P13" s="84">
        <f t="shared" si="3"/>
        <v>789</v>
      </c>
      <c r="Q13" s="84"/>
      <c r="R13" s="94">
        <f t="shared" si="7"/>
        <v>-1.6476552598225558E-2</v>
      </c>
      <c r="S13" s="280"/>
      <c r="T13" s="18"/>
    </row>
    <row r="14" spans="1:21" ht="12.75">
      <c r="A14" s="18"/>
      <c r="B14" s="78"/>
      <c r="C14" s="89" t="s">
        <v>226</v>
      </c>
      <c r="D14" s="267">
        <v>-526</v>
      </c>
      <c r="E14" s="84">
        <v>-510</v>
      </c>
      <c r="F14" s="84">
        <v>-523</v>
      </c>
      <c r="G14" s="507">
        <f t="shared" si="1"/>
        <v>-2181</v>
      </c>
      <c r="H14" s="84">
        <v>-546</v>
      </c>
      <c r="I14" s="93">
        <v>-536</v>
      </c>
      <c r="J14" s="91">
        <v>-541</v>
      </c>
      <c r="K14" s="84">
        <v>-558</v>
      </c>
      <c r="L14" s="84"/>
      <c r="M14" s="85">
        <f t="shared" si="0"/>
        <v>-1.8656716417910446E-2</v>
      </c>
      <c r="N14" s="84"/>
      <c r="O14" s="298">
        <f t="shared" si="2"/>
        <v>-1559</v>
      </c>
      <c r="P14" s="84">
        <f t="shared" si="3"/>
        <v>-1635</v>
      </c>
      <c r="Q14" s="84"/>
      <c r="R14" s="94">
        <f t="shared" si="7"/>
        <v>-4.6483180428134596E-2</v>
      </c>
      <c r="S14" s="280"/>
      <c r="T14" s="18"/>
    </row>
    <row r="15" spans="1:21" s="65" customFormat="1" ht="12.75">
      <c r="A15" s="18"/>
      <c r="B15" s="48"/>
      <c r="C15" s="262" t="s">
        <v>108</v>
      </c>
      <c r="D15" s="142">
        <f t="shared" ref="D15:K15" si="8">D10+D11+D12+D13+D14</f>
        <v>958</v>
      </c>
      <c r="E15" s="60">
        <f t="shared" ref="E15" si="9">E10+E11+E12+E13+E14</f>
        <v>1013</v>
      </c>
      <c r="F15" s="60">
        <f t="shared" si="8"/>
        <v>1001</v>
      </c>
      <c r="G15" s="143">
        <f t="shared" si="1"/>
        <v>4047</v>
      </c>
      <c r="H15" s="60">
        <f t="shared" si="8"/>
        <v>1066</v>
      </c>
      <c r="I15" s="59">
        <f t="shared" si="8"/>
        <v>966</v>
      </c>
      <c r="J15" s="57">
        <f t="shared" si="8"/>
        <v>1018</v>
      </c>
      <c r="K15" s="60">
        <f t="shared" si="8"/>
        <v>997</v>
      </c>
      <c r="L15" s="60"/>
      <c r="M15" s="61">
        <f t="shared" si="0"/>
        <v>-8.281573498964856E-3</v>
      </c>
      <c r="N15" s="60"/>
      <c r="O15" s="299">
        <f t="shared" si="2"/>
        <v>2972</v>
      </c>
      <c r="P15" s="60">
        <f t="shared" si="3"/>
        <v>2981</v>
      </c>
      <c r="Q15" s="60"/>
      <c r="R15" s="63">
        <f t="shared" si="7"/>
        <v>-3.0191211003018914E-3</v>
      </c>
      <c r="S15" s="218"/>
      <c r="T15" s="18"/>
      <c r="U15" s="1488"/>
    </row>
    <row r="16" spans="1:21" s="65" customFormat="1" ht="12.75">
      <c r="A16" s="18"/>
      <c r="B16" s="48"/>
      <c r="C16" s="48"/>
      <c r="D16" s="142"/>
      <c r="E16" s="60"/>
      <c r="F16" s="60"/>
      <c r="G16" s="143"/>
      <c r="H16" s="60"/>
      <c r="I16" s="59"/>
      <c r="J16" s="57"/>
      <c r="K16" s="60"/>
      <c r="L16" s="60"/>
      <c r="M16" s="61"/>
      <c r="N16" s="60"/>
      <c r="O16" s="299"/>
      <c r="P16" s="60"/>
      <c r="Q16" s="60"/>
      <c r="R16" s="63"/>
      <c r="S16" s="218"/>
      <c r="T16" s="18"/>
    </row>
    <row r="17" spans="1:20" s="65" customFormat="1" ht="12.75">
      <c r="A17" s="18"/>
      <c r="B17" s="48"/>
      <c r="C17" s="100" t="s">
        <v>119</v>
      </c>
      <c r="D17" s="270">
        <v>236</v>
      </c>
      <c r="E17" s="271">
        <v>226</v>
      </c>
      <c r="F17" s="271">
        <v>221</v>
      </c>
      <c r="G17" s="313">
        <f t="shared" si="1"/>
        <v>940</v>
      </c>
      <c r="H17" s="271">
        <v>226</v>
      </c>
      <c r="I17" s="122">
        <v>239</v>
      </c>
      <c r="J17" s="120">
        <v>240</v>
      </c>
      <c r="K17" s="271">
        <v>235</v>
      </c>
      <c r="L17" s="271"/>
      <c r="M17" s="61">
        <f t="shared" si="0"/>
        <v>-1.2552301255230103E-2</v>
      </c>
      <c r="N17" s="271"/>
      <c r="O17" s="299">
        <f t="shared" si="2"/>
        <v>683</v>
      </c>
      <c r="P17" s="60">
        <f t="shared" si="3"/>
        <v>714</v>
      </c>
      <c r="Q17" s="271"/>
      <c r="R17" s="63">
        <f>+IFERROR(IF(O17*P17&lt;0,"n.m.",IF(O17/P17-1&gt;100%,"&gt;100%",O17/P17-1)),"n.m.")</f>
        <v>-4.3417366946778668E-2</v>
      </c>
      <c r="S17" s="218"/>
      <c r="T17" s="18"/>
    </row>
    <row r="18" spans="1:20" s="65" customFormat="1" ht="12.75">
      <c r="A18" s="18"/>
      <c r="B18" s="48"/>
      <c r="C18" s="48"/>
      <c r="D18" s="142"/>
      <c r="E18" s="60"/>
      <c r="F18" s="60"/>
      <c r="G18" s="143"/>
      <c r="H18" s="60"/>
      <c r="I18" s="59"/>
      <c r="J18" s="57"/>
      <c r="K18" s="60"/>
      <c r="L18" s="60"/>
      <c r="M18" s="61"/>
      <c r="N18" s="60"/>
      <c r="O18" s="299"/>
      <c r="P18" s="60"/>
      <c r="Q18" s="60"/>
      <c r="R18" s="63"/>
      <c r="S18" s="218"/>
      <c r="T18" s="18"/>
    </row>
    <row r="19" spans="1:20" s="65" customFormat="1" ht="14.25">
      <c r="A19" s="18"/>
      <c r="B19" s="48"/>
      <c r="C19" s="48" t="s">
        <v>520</v>
      </c>
      <c r="D19" s="142">
        <v>37</v>
      </c>
      <c r="E19" s="60">
        <v>-420</v>
      </c>
      <c r="F19" s="60">
        <v>38</v>
      </c>
      <c r="G19" s="143">
        <f t="shared" si="1"/>
        <v>179</v>
      </c>
      <c r="H19" s="60">
        <v>85</v>
      </c>
      <c r="I19" s="59">
        <v>30</v>
      </c>
      <c r="J19" s="57">
        <v>30</v>
      </c>
      <c r="K19" s="60">
        <v>34</v>
      </c>
      <c r="L19" s="272"/>
      <c r="M19" s="61">
        <f t="shared" si="0"/>
        <v>0.23333333333333339</v>
      </c>
      <c r="N19" s="272"/>
      <c r="O19" s="299">
        <f t="shared" si="2"/>
        <v>-345</v>
      </c>
      <c r="P19" s="60">
        <f t="shared" si="3"/>
        <v>94</v>
      </c>
      <c r="Q19" s="272"/>
      <c r="R19" s="63" t="str">
        <f>+IFERROR(IF(O19*P19&lt;0,"n.m.",IF(O19/P19-1&gt;100%,"&gt;100%",O19/P19-1)),"n.m.")</f>
        <v>n.m.</v>
      </c>
      <c r="S19" s="218"/>
      <c r="T19" s="18"/>
    </row>
    <row r="20" spans="1:20" s="65" customFormat="1" ht="12.75">
      <c r="A20" s="18"/>
      <c r="B20" s="48"/>
      <c r="C20" s="48"/>
      <c r="D20" s="270"/>
      <c r="E20" s="271"/>
      <c r="F20" s="271"/>
      <c r="G20" s="313"/>
      <c r="H20" s="271"/>
      <c r="I20" s="122"/>
      <c r="J20" s="120"/>
      <c r="K20" s="271"/>
      <c r="L20" s="102"/>
      <c r="M20" s="61"/>
      <c r="N20" s="102"/>
      <c r="O20" s="299"/>
      <c r="P20" s="60"/>
      <c r="Q20" s="314"/>
      <c r="R20" s="63"/>
      <c r="S20" s="218"/>
      <c r="T20" s="18"/>
    </row>
    <row r="21" spans="1:20" s="65" customFormat="1" ht="12.75">
      <c r="A21" s="18"/>
      <c r="B21" s="48"/>
      <c r="C21" s="48" t="s">
        <v>30</v>
      </c>
      <c r="D21" s="142">
        <v>-61</v>
      </c>
      <c r="E21" s="60">
        <v>-56</v>
      </c>
      <c r="F21" s="60">
        <v>-57</v>
      </c>
      <c r="G21" s="143">
        <f t="shared" si="1"/>
        <v>-247</v>
      </c>
      <c r="H21" s="60">
        <v>-53</v>
      </c>
      <c r="I21" s="59">
        <v>-68</v>
      </c>
      <c r="J21" s="57">
        <v>-62</v>
      </c>
      <c r="K21" s="60">
        <v>-64</v>
      </c>
      <c r="L21" s="102"/>
      <c r="M21" s="61">
        <f t="shared" si="0"/>
        <v>-0.1029411764705882</v>
      </c>
      <c r="N21" s="102"/>
      <c r="O21" s="299">
        <f t="shared" si="2"/>
        <v>-174</v>
      </c>
      <c r="P21" s="60">
        <f t="shared" si="3"/>
        <v>-194</v>
      </c>
      <c r="Q21" s="314"/>
      <c r="R21" s="63">
        <f>+IFERROR(IF(O21*P21&lt;0,"n.m.",IF(O21/P21-1&gt;100%,"&gt;100%",O21/P21-1)),"n.m.")</f>
        <v>-0.10309278350515461</v>
      </c>
      <c r="S21" s="218"/>
      <c r="T21" s="18"/>
    </row>
    <row r="22" spans="1:20" s="65" customFormat="1" ht="12.75">
      <c r="A22" s="18"/>
      <c r="B22" s="48"/>
      <c r="C22" s="48"/>
      <c r="D22" s="142"/>
      <c r="E22" s="60"/>
      <c r="F22" s="60"/>
      <c r="G22" s="143"/>
      <c r="H22" s="60"/>
      <c r="I22" s="59"/>
      <c r="J22" s="57"/>
      <c r="K22" s="60"/>
      <c r="L22" s="60"/>
      <c r="M22" s="61"/>
      <c r="N22" s="60"/>
      <c r="O22" s="299"/>
      <c r="P22" s="60"/>
      <c r="Q22" s="60"/>
      <c r="R22" s="63"/>
      <c r="S22" s="218"/>
      <c r="T22" s="18"/>
    </row>
    <row r="23" spans="1:20" s="65" customFormat="1" ht="12.75">
      <c r="A23" s="18"/>
      <c r="B23" s="48"/>
      <c r="C23" s="48" t="s">
        <v>373</v>
      </c>
      <c r="D23" s="142">
        <f t="shared" ref="D23:K23" si="10">D8+D15+D17+D19+D21</f>
        <v>1906</v>
      </c>
      <c r="E23" s="60">
        <f t="shared" ref="E23" si="11">E8+E15+E17+E19+E21</f>
        <v>1461</v>
      </c>
      <c r="F23" s="60">
        <f t="shared" si="10"/>
        <v>1908</v>
      </c>
      <c r="G23" s="143">
        <f t="shared" si="1"/>
        <v>7726</v>
      </c>
      <c r="H23" s="60">
        <f t="shared" si="10"/>
        <v>2026</v>
      </c>
      <c r="I23" s="59">
        <f t="shared" si="10"/>
        <v>1882</v>
      </c>
      <c r="J23" s="57">
        <f t="shared" si="10"/>
        <v>1901</v>
      </c>
      <c r="K23" s="60">
        <f t="shared" si="10"/>
        <v>1917</v>
      </c>
      <c r="L23" s="60"/>
      <c r="M23" s="61">
        <f t="shared" si="0"/>
        <v>1.2752391073326264E-2</v>
      </c>
      <c r="N23" s="60"/>
      <c r="O23" s="299">
        <f t="shared" si="2"/>
        <v>5275</v>
      </c>
      <c r="P23" s="60">
        <f t="shared" si="3"/>
        <v>5700</v>
      </c>
      <c r="Q23" s="60"/>
      <c r="R23" s="63">
        <f>+IFERROR(IF(O23*P23&lt;0,"n.m.",IF(O23/P23-1&gt;100%,"&gt;100%",O23/P23-1)),"n.m.")</f>
        <v>-7.456140350877194E-2</v>
      </c>
      <c r="S23" s="218"/>
      <c r="T23" s="18"/>
    </row>
    <row r="24" spans="1:20" s="65" customFormat="1" ht="12.75">
      <c r="A24" s="18"/>
      <c r="B24" s="48"/>
      <c r="C24" s="48"/>
      <c r="D24" s="142"/>
      <c r="E24" s="60"/>
      <c r="F24" s="60"/>
      <c r="G24" s="143"/>
      <c r="H24" s="60"/>
      <c r="I24" s="59"/>
      <c r="J24" s="57"/>
      <c r="K24" s="60"/>
      <c r="L24" s="60"/>
      <c r="M24" s="61"/>
      <c r="N24" s="60"/>
      <c r="O24" s="299"/>
      <c r="P24" s="60"/>
      <c r="Q24" s="60"/>
      <c r="R24" s="63"/>
      <c r="S24" s="218"/>
      <c r="T24" s="18"/>
    </row>
    <row r="25" spans="1:20" s="141" customFormat="1" ht="12.75">
      <c r="A25" s="18"/>
      <c r="B25" s="130"/>
      <c r="C25" s="130" t="s">
        <v>323</v>
      </c>
      <c r="D25" s="274">
        <v>561</v>
      </c>
      <c r="E25" s="136">
        <v>524</v>
      </c>
      <c r="F25" s="136">
        <v>536</v>
      </c>
      <c r="G25" s="316">
        <f t="shared" si="1"/>
        <v>2137</v>
      </c>
      <c r="H25" s="136">
        <v>546</v>
      </c>
      <c r="I25" s="135">
        <v>545</v>
      </c>
      <c r="J25" s="132">
        <v>504</v>
      </c>
      <c r="K25" s="136">
        <v>542</v>
      </c>
      <c r="L25" s="136"/>
      <c r="M25" s="137">
        <f t="shared" si="0"/>
        <v>2.9357798165137616E-2</v>
      </c>
      <c r="N25" s="136"/>
      <c r="O25" s="308">
        <f t="shared" si="2"/>
        <v>1621</v>
      </c>
      <c r="P25" s="136">
        <f t="shared" si="3"/>
        <v>1591</v>
      </c>
      <c r="Q25" s="136"/>
      <c r="R25" s="139">
        <f>+IFERROR(IF(O25*P25&lt;0,"n.m.",IF(O25/P25-1&gt;100%,"&gt;100%",O25/P25-1)),"n.m.")</f>
        <v>1.8856065367693242E-2</v>
      </c>
      <c r="S25" s="344"/>
      <c r="T25" s="18"/>
    </row>
    <row r="26" spans="1:20" s="65" customFormat="1" ht="12.75">
      <c r="A26" s="18"/>
      <c r="B26" s="48"/>
      <c r="C26" s="48"/>
      <c r="D26" s="142"/>
      <c r="E26" s="60"/>
      <c r="F26" s="60"/>
      <c r="G26" s="143"/>
      <c r="H26" s="60"/>
      <c r="I26" s="59"/>
      <c r="J26" s="57"/>
      <c r="K26" s="60"/>
      <c r="L26" s="60"/>
      <c r="M26" s="61"/>
      <c r="N26" s="60"/>
      <c r="O26" s="299"/>
      <c r="P26" s="60"/>
      <c r="Q26" s="60"/>
      <c r="R26" s="63"/>
      <c r="S26" s="218"/>
      <c r="T26" s="18"/>
    </row>
    <row r="27" spans="1:20" s="65" customFormat="1" ht="12.75">
      <c r="A27" s="18"/>
      <c r="B27" s="48"/>
      <c r="C27" s="48" t="s">
        <v>349</v>
      </c>
      <c r="D27" s="142">
        <f t="shared" ref="D27:K27" si="12">+D23-D25</f>
        <v>1345</v>
      </c>
      <c r="E27" s="60">
        <f t="shared" ref="E27" si="13">+E23-E25</f>
        <v>937</v>
      </c>
      <c r="F27" s="60">
        <f t="shared" si="12"/>
        <v>1372</v>
      </c>
      <c r="G27" s="143">
        <f t="shared" si="1"/>
        <v>5589</v>
      </c>
      <c r="H27" s="60">
        <f t="shared" si="12"/>
        <v>1480</v>
      </c>
      <c r="I27" s="59">
        <f t="shared" si="12"/>
        <v>1337</v>
      </c>
      <c r="J27" s="587">
        <f t="shared" si="12"/>
        <v>1397</v>
      </c>
      <c r="K27" s="60">
        <f t="shared" si="12"/>
        <v>1375</v>
      </c>
      <c r="L27" s="60"/>
      <c r="M27" s="61">
        <f t="shared" si="0"/>
        <v>5.9835452505609954E-3</v>
      </c>
      <c r="N27" s="60"/>
      <c r="O27" s="299">
        <f t="shared" si="2"/>
        <v>3654</v>
      </c>
      <c r="P27" s="60">
        <f t="shared" si="3"/>
        <v>4109</v>
      </c>
      <c r="Q27" s="60"/>
      <c r="R27" s="63">
        <f>+IFERROR(IF(O27*P27&lt;0,"n.m.",IF(O27/P27-1&gt;100%,"&gt;100%",O27/P27-1)),"n.m.")</f>
        <v>-0.11073253833049401</v>
      </c>
      <c r="S27" s="218"/>
      <c r="T27" s="18"/>
    </row>
    <row r="28" spans="1:20" ht="12.75">
      <c r="A28" s="18"/>
      <c r="B28" s="78"/>
      <c r="C28" s="48"/>
      <c r="D28" s="88"/>
      <c r="E28" s="88"/>
      <c r="F28" s="88"/>
      <c r="G28" s="88"/>
      <c r="H28" s="88"/>
      <c r="I28" s="88"/>
      <c r="J28" s="88"/>
      <c r="K28" s="88"/>
      <c r="L28" s="88"/>
      <c r="M28" s="43"/>
      <c r="N28" s="88"/>
      <c r="O28" s="88"/>
      <c r="P28" s="88"/>
      <c r="Q28" s="88"/>
      <c r="R28" s="43"/>
      <c r="S28" s="48"/>
      <c r="T28" s="18"/>
    </row>
    <row r="29" spans="1:20" ht="9" customHeight="1">
      <c r="A29" s="18"/>
      <c r="B29" s="18"/>
      <c r="C29" s="18"/>
      <c r="D29" s="18"/>
      <c r="E29" s="18"/>
      <c r="F29" s="18"/>
      <c r="G29" s="18"/>
      <c r="H29" s="18"/>
      <c r="I29" s="18"/>
      <c r="J29" s="18"/>
      <c r="K29" s="18"/>
      <c r="L29" s="18"/>
      <c r="M29" s="18"/>
      <c r="N29" s="38"/>
      <c r="O29" s="18"/>
      <c r="P29" s="18"/>
      <c r="Q29" s="309"/>
      <c r="R29" s="309"/>
      <c r="S29" s="18"/>
      <c r="T29" s="18"/>
    </row>
    <row r="30" spans="1:20" ht="13.5" customHeight="1">
      <c r="A30" s="181"/>
      <c r="B30" s="182" t="s">
        <v>521</v>
      </c>
      <c r="C30" s="182"/>
      <c r="D30" s="183"/>
      <c r="E30" s="183"/>
      <c r="F30" s="183"/>
      <c r="G30" s="183"/>
      <c r="H30" s="183"/>
      <c r="I30" s="182"/>
      <c r="J30" s="183"/>
      <c r="K30" s="183"/>
      <c r="L30" s="183"/>
      <c r="M30" s="184"/>
      <c r="N30" s="183"/>
      <c r="O30" s="182"/>
      <c r="P30" s="183"/>
      <c r="Q30" s="183"/>
      <c r="R30" s="184"/>
      <c r="S30" s="182"/>
      <c r="T30" s="183"/>
    </row>
    <row r="31" spans="1:20" ht="12.75" customHeight="1">
      <c r="A31" s="247"/>
      <c r="B31" s="276"/>
      <c r="C31" s="247"/>
      <c r="D31" s="51"/>
      <c r="E31" s="51"/>
      <c r="F31" s="51"/>
      <c r="G31" s="51"/>
      <c r="H31" s="51"/>
      <c r="I31" s="247"/>
      <c r="J31" s="247"/>
      <c r="K31" s="247"/>
      <c r="L31" s="51"/>
      <c r="M31" s="55"/>
      <c r="N31" s="46"/>
      <c r="O31" s="51"/>
      <c r="P31" s="51"/>
      <c r="Q31" s="182"/>
      <c r="R31" s="184"/>
      <c r="S31" s="181"/>
      <c r="T31" s="247"/>
    </row>
    <row r="32" spans="1:20" ht="9" customHeight="1">
      <c r="A32" s="18"/>
      <c r="B32" s="18"/>
      <c r="C32" s="18"/>
      <c r="D32" s="18"/>
      <c r="E32" s="18"/>
      <c r="F32" s="18"/>
      <c r="G32" s="18"/>
      <c r="H32" s="18"/>
      <c r="I32" s="18"/>
      <c r="J32" s="18"/>
      <c r="K32" s="18"/>
      <c r="L32" s="18"/>
      <c r="M32" s="18"/>
      <c r="N32" s="38"/>
      <c r="O32" s="18"/>
      <c r="P32" s="18"/>
      <c r="Q32" s="309"/>
      <c r="R32" s="309"/>
      <c r="S32" s="18"/>
      <c r="T32" s="18"/>
    </row>
    <row r="33" spans="1:20" ht="12.75">
      <c r="A33" s="18"/>
      <c r="B33" s="40"/>
      <c r="C33" s="41" t="s">
        <v>29</v>
      </c>
      <c r="D33" s="40" t="str">
        <f>+D2</f>
        <v>Q3 '14</v>
      </c>
      <c r="E33" s="40" t="str">
        <f>+E2</f>
        <v>Q2 '14</v>
      </c>
      <c r="F33" s="40" t="str">
        <f>+F2</f>
        <v>Q1 '14</v>
      </c>
      <c r="G33" s="40" t="str">
        <f>+Expenses!G2</f>
        <v>FY 2013</v>
      </c>
      <c r="H33" s="40" t="str">
        <f>+Expenses!H2</f>
        <v>Q4 '13</v>
      </c>
      <c r="I33" s="40" t="str">
        <f>+Expenses!I2</f>
        <v>Q3 '13</v>
      </c>
      <c r="J33" s="40" t="str">
        <f>+Expenses!J2</f>
        <v>Q2 '13</v>
      </c>
      <c r="K33" s="40" t="s">
        <v>257</v>
      </c>
      <c r="L33" s="40"/>
      <c r="M33" s="43" t="s">
        <v>239</v>
      </c>
      <c r="N33" s="40"/>
      <c r="O33" s="44" t="str">
        <f>+Expenses!O2</f>
        <v>YTD '14</v>
      </c>
      <c r="P33" s="44" t="str">
        <f>+Expenses!P2</f>
        <v>YTD '13</v>
      </c>
      <c r="Q33" s="40"/>
      <c r="R33" s="43" t="s">
        <v>239</v>
      </c>
      <c r="S33" s="579"/>
      <c r="T33" s="18"/>
    </row>
    <row r="34" spans="1:20" ht="14.25">
      <c r="A34" s="18"/>
      <c r="B34" s="78"/>
      <c r="C34" s="47" t="s">
        <v>483</v>
      </c>
      <c r="D34" s="40"/>
      <c r="E34" s="40"/>
      <c r="F34" s="40"/>
      <c r="G34" s="40"/>
      <c r="H34" s="40"/>
      <c r="I34" s="40"/>
      <c r="J34" s="40"/>
      <c r="K34" s="40"/>
      <c r="L34" s="78"/>
      <c r="M34" s="193" t="str">
        <f>+Expenses!M3</f>
        <v>Q3%</v>
      </c>
      <c r="N34" s="78"/>
      <c r="O34" s="40"/>
      <c r="P34" s="40"/>
      <c r="Q34" s="262"/>
      <c r="R34" s="193" t="str">
        <f>+Expenses!R3</f>
        <v>YTD%</v>
      </c>
      <c r="S34" s="78"/>
      <c r="T34" s="18"/>
    </row>
    <row r="35" spans="1:20" ht="12.75" customHeight="1">
      <c r="A35" s="18"/>
      <c r="B35" s="78"/>
      <c r="C35" s="78"/>
      <c r="D35" s="348"/>
      <c r="E35" s="348"/>
      <c r="F35" s="348"/>
      <c r="G35" s="348"/>
      <c r="H35" s="348"/>
      <c r="I35" s="348"/>
      <c r="J35" s="348"/>
      <c r="K35" s="348"/>
      <c r="L35" s="78"/>
      <c r="M35" s="351"/>
      <c r="N35" s="78"/>
      <c r="O35" s="78"/>
      <c r="P35" s="78"/>
      <c r="Q35" s="353"/>
      <c r="R35" s="351"/>
      <c r="S35" s="297"/>
      <c r="T35" s="18"/>
    </row>
    <row r="36" spans="1:20" ht="14.25">
      <c r="A36" s="18"/>
      <c r="B36" s="78"/>
      <c r="C36" s="89" t="s">
        <v>488</v>
      </c>
      <c r="D36" s="253">
        <v>193</v>
      </c>
      <c r="E36" s="261">
        <v>177</v>
      </c>
      <c r="F36" s="261">
        <v>170</v>
      </c>
      <c r="G36" s="507">
        <f t="shared" ref="G36:G56" si="14">+H36+I36+J36+K36</f>
        <v>627</v>
      </c>
      <c r="H36" s="261">
        <v>179</v>
      </c>
      <c r="I36" s="256">
        <v>138</v>
      </c>
      <c r="J36" s="254">
        <v>197</v>
      </c>
      <c r="K36" s="261">
        <v>113</v>
      </c>
      <c r="L36" s="84"/>
      <c r="M36" s="289">
        <f t="shared" ref="M36:M56" si="15">+IFERROR(IF(D36*I36&lt;0,"n.m.",IF(D36/I36-1&gt;100%,"&gt;100%",D36/I36-1)),"n.m.")</f>
        <v>0.39855072463768115</v>
      </c>
      <c r="N36" s="84"/>
      <c r="O36" s="86">
        <f>+F36+D36+E36</f>
        <v>540</v>
      </c>
      <c r="P36" s="84">
        <f t="shared" ref="P36:P56" si="16">+K36+J36+I36</f>
        <v>448</v>
      </c>
      <c r="Q36" s="84"/>
      <c r="R36" s="94">
        <f>+IFERROR(IF(O36*P36&lt;0,"n.m.",IF(O36/P36-1&gt;100%,"&gt;100%",O36/P36-1)),"n.m.")</f>
        <v>0.20535714285714279</v>
      </c>
      <c r="S36" s="280"/>
      <c r="T36" s="18"/>
    </row>
    <row r="37" spans="1:20" ht="12.75">
      <c r="A37" s="18"/>
      <c r="B37" s="78"/>
      <c r="C37" s="89" t="s">
        <v>21</v>
      </c>
      <c r="D37" s="253">
        <v>27</v>
      </c>
      <c r="E37" s="261">
        <v>24</v>
      </c>
      <c r="F37" s="261">
        <v>25</v>
      </c>
      <c r="G37" s="310">
        <f t="shared" si="14"/>
        <v>97</v>
      </c>
      <c r="H37" s="261">
        <v>26</v>
      </c>
      <c r="I37" s="256">
        <v>23</v>
      </c>
      <c r="J37" s="254">
        <v>24</v>
      </c>
      <c r="K37" s="261">
        <v>24</v>
      </c>
      <c r="L37" s="84"/>
      <c r="M37" s="85">
        <f t="shared" si="15"/>
        <v>0.17391304347826098</v>
      </c>
      <c r="N37" s="84"/>
      <c r="O37" s="298">
        <f t="shared" ref="O37:O56" si="17">+F37+D37+E37</f>
        <v>76</v>
      </c>
      <c r="P37" s="84">
        <f t="shared" si="16"/>
        <v>71</v>
      </c>
      <c r="Q37" s="84"/>
      <c r="R37" s="94">
        <f>+IFERROR(IF(O37*P37&lt;0,"n.m.",IF(O37/P37-1&gt;100%,"&gt;100%",O37/P37-1)),"n.m.")</f>
        <v>7.0422535211267512E-2</v>
      </c>
      <c r="S37" s="280"/>
      <c r="T37" s="18"/>
    </row>
    <row r="38" spans="1:20" ht="12.75">
      <c r="A38" s="18"/>
      <c r="B38" s="78"/>
      <c r="C38" s="89" t="s">
        <v>226</v>
      </c>
      <c r="D38" s="253">
        <v>-1</v>
      </c>
      <c r="E38" s="261">
        <v>2</v>
      </c>
      <c r="F38" s="261">
        <v>-2</v>
      </c>
      <c r="G38" s="310">
        <f t="shared" si="14"/>
        <v>-1</v>
      </c>
      <c r="H38" s="261">
        <v>-3</v>
      </c>
      <c r="I38" s="256">
        <v>2</v>
      </c>
      <c r="J38" s="254">
        <v>0</v>
      </c>
      <c r="K38" s="261">
        <v>0</v>
      </c>
      <c r="L38" s="261"/>
      <c r="M38" s="85" t="str">
        <f t="shared" si="15"/>
        <v>n.m.</v>
      </c>
      <c r="N38" s="261"/>
      <c r="O38" s="298">
        <f t="shared" si="17"/>
        <v>-1</v>
      </c>
      <c r="P38" s="84">
        <f t="shared" si="16"/>
        <v>2</v>
      </c>
      <c r="Q38" s="261"/>
      <c r="R38" s="94" t="str">
        <f>+IFERROR(IF(O38*P38&lt;0,"n.m.",IF(O38/P38-1&gt;100%,"&gt;100%",O38/P38-1)),"n.m.")</f>
        <v>n.m.</v>
      </c>
      <c r="S38" s="280"/>
      <c r="T38" s="18"/>
    </row>
    <row r="39" spans="1:20" s="65" customFormat="1" ht="12.75">
      <c r="A39" s="18"/>
      <c r="B39" s="48"/>
      <c r="C39" s="48" t="s">
        <v>326</v>
      </c>
      <c r="D39" s="142">
        <f t="shared" ref="D39:K39" si="18">+D36+D37+D38</f>
        <v>219</v>
      </c>
      <c r="E39" s="60">
        <f t="shared" ref="E39" si="19">+E36+E37+E38</f>
        <v>203</v>
      </c>
      <c r="F39" s="60">
        <f t="shared" si="18"/>
        <v>193</v>
      </c>
      <c r="G39" s="143">
        <f t="shared" si="14"/>
        <v>723</v>
      </c>
      <c r="H39" s="60">
        <f t="shared" si="18"/>
        <v>202</v>
      </c>
      <c r="I39" s="59">
        <f t="shared" si="18"/>
        <v>163</v>
      </c>
      <c r="J39" s="57">
        <f t="shared" si="18"/>
        <v>221</v>
      </c>
      <c r="K39" s="60">
        <f t="shared" si="18"/>
        <v>137</v>
      </c>
      <c r="L39" s="60"/>
      <c r="M39" s="61">
        <f t="shared" si="15"/>
        <v>0.34355828220858897</v>
      </c>
      <c r="N39" s="60"/>
      <c r="O39" s="299">
        <f t="shared" si="17"/>
        <v>615</v>
      </c>
      <c r="P39" s="60">
        <f t="shared" si="16"/>
        <v>521</v>
      </c>
      <c r="Q39" s="60"/>
      <c r="R39" s="63">
        <f>+IFERROR(IF(O39*P39&lt;0,"n.m.",IF(O39/P39-1&gt;100%,"&gt;100%",O39/P39-1)),"n.m.")</f>
        <v>0.18042226487523982</v>
      </c>
      <c r="S39" s="218"/>
      <c r="T39" s="18"/>
    </row>
    <row r="40" spans="1:20" s="65" customFormat="1" ht="12.75">
      <c r="A40" s="18"/>
      <c r="B40" s="48"/>
      <c r="C40" s="48"/>
      <c r="D40" s="263"/>
      <c r="E40" s="296"/>
      <c r="F40" s="296"/>
      <c r="G40" s="311"/>
      <c r="H40" s="296"/>
      <c r="I40" s="266"/>
      <c r="J40" s="264"/>
      <c r="K40" s="296"/>
      <c r="L40" s="60"/>
      <c r="M40" s="61"/>
      <c r="N40" s="60"/>
      <c r="O40" s="299"/>
      <c r="P40" s="60"/>
      <c r="Q40" s="60"/>
      <c r="R40" s="63"/>
      <c r="S40" s="218"/>
      <c r="T40" s="18"/>
    </row>
    <row r="41" spans="1:20" ht="12.75">
      <c r="A41" s="18"/>
      <c r="B41" s="78"/>
      <c r="C41" s="78" t="s">
        <v>203</v>
      </c>
      <c r="D41" s="267">
        <v>20</v>
      </c>
      <c r="E41" s="84">
        <v>28</v>
      </c>
      <c r="F41" s="84">
        <v>35</v>
      </c>
      <c r="G41" s="507">
        <f t="shared" si="14"/>
        <v>173</v>
      </c>
      <c r="H41" s="84">
        <v>43</v>
      </c>
      <c r="I41" s="93">
        <v>49</v>
      </c>
      <c r="J41" s="91">
        <v>43</v>
      </c>
      <c r="K41" s="84">
        <v>38</v>
      </c>
      <c r="L41" s="84"/>
      <c r="M41" s="85">
        <f t="shared" si="15"/>
        <v>-0.59183673469387754</v>
      </c>
      <c r="N41" s="84"/>
      <c r="O41" s="298">
        <f t="shared" si="17"/>
        <v>83</v>
      </c>
      <c r="P41" s="84">
        <f t="shared" si="16"/>
        <v>130</v>
      </c>
      <c r="Q41" s="84"/>
      <c r="R41" s="94">
        <f t="shared" ref="R41:R46" si="20">+IFERROR(IF(O41*P41&lt;0,"n.m.",IF(O41/P41-1&gt;100%,"&gt;100%",O41/P41-1)),"n.m.")</f>
        <v>-0.36153846153846159</v>
      </c>
      <c r="S41" s="301"/>
      <c r="T41" s="18"/>
    </row>
    <row r="42" spans="1:20" ht="12.75">
      <c r="A42" s="18"/>
      <c r="B42" s="78"/>
      <c r="C42" s="89" t="s">
        <v>204</v>
      </c>
      <c r="D42" s="267">
        <v>47</v>
      </c>
      <c r="E42" s="84">
        <v>54</v>
      </c>
      <c r="F42" s="84">
        <v>47</v>
      </c>
      <c r="G42" s="507">
        <f t="shared" si="14"/>
        <v>187</v>
      </c>
      <c r="H42" s="84">
        <v>47</v>
      </c>
      <c r="I42" s="93">
        <v>48</v>
      </c>
      <c r="J42" s="91">
        <v>47</v>
      </c>
      <c r="K42" s="84">
        <v>45</v>
      </c>
      <c r="L42" s="84"/>
      <c r="M42" s="85">
        <f t="shared" si="15"/>
        <v>-2.083333333333337E-2</v>
      </c>
      <c r="N42" s="84"/>
      <c r="O42" s="298">
        <f t="shared" si="17"/>
        <v>148</v>
      </c>
      <c r="P42" s="84">
        <f t="shared" si="16"/>
        <v>140</v>
      </c>
      <c r="Q42" s="84"/>
      <c r="R42" s="94">
        <f t="shared" si="20"/>
        <v>5.7142857142857162E-2</v>
      </c>
      <c r="S42" s="280"/>
      <c r="T42" s="18"/>
    </row>
    <row r="43" spans="1:20" ht="13.5" customHeight="1">
      <c r="A43" s="18"/>
      <c r="B43" s="78"/>
      <c r="C43" s="89" t="s">
        <v>22</v>
      </c>
      <c r="D43" s="267">
        <v>22</v>
      </c>
      <c r="E43" s="84">
        <v>22</v>
      </c>
      <c r="F43" s="84">
        <v>22</v>
      </c>
      <c r="G43" s="507">
        <f t="shared" si="14"/>
        <v>94</v>
      </c>
      <c r="H43" s="84">
        <v>23</v>
      </c>
      <c r="I43" s="93">
        <v>24</v>
      </c>
      <c r="J43" s="91">
        <v>24</v>
      </c>
      <c r="K43" s="84">
        <v>23</v>
      </c>
      <c r="L43" s="84"/>
      <c r="M43" s="85">
        <f t="shared" si="15"/>
        <v>-8.333333333333337E-2</v>
      </c>
      <c r="N43" s="84"/>
      <c r="O43" s="298">
        <f t="shared" si="17"/>
        <v>66</v>
      </c>
      <c r="P43" s="84">
        <f t="shared" si="16"/>
        <v>71</v>
      </c>
      <c r="Q43" s="84"/>
      <c r="R43" s="94">
        <f t="shared" si="20"/>
        <v>-7.0422535211267623E-2</v>
      </c>
      <c r="S43" s="280"/>
      <c r="T43" s="18"/>
    </row>
    <row r="44" spans="1:20" ht="12.75">
      <c r="A44" s="18"/>
      <c r="B44" s="78"/>
      <c r="C44" s="89" t="s">
        <v>210</v>
      </c>
      <c r="D44" s="267">
        <v>172</v>
      </c>
      <c r="E44" s="84">
        <v>183</v>
      </c>
      <c r="F44" s="84">
        <v>173</v>
      </c>
      <c r="G44" s="507">
        <f t="shared" si="14"/>
        <v>677</v>
      </c>
      <c r="H44" s="84">
        <v>182</v>
      </c>
      <c r="I44" s="93">
        <v>167</v>
      </c>
      <c r="J44" s="91">
        <v>169</v>
      </c>
      <c r="K44" s="84">
        <v>159</v>
      </c>
      <c r="L44" s="84"/>
      <c r="M44" s="85">
        <f t="shared" si="15"/>
        <v>2.9940119760478945E-2</v>
      </c>
      <c r="N44" s="84"/>
      <c r="O44" s="298">
        <f t="shared" si="17"/>
        <v>528</v>
      </c>
      <c r="P44" s="84">
        <f t="shared" si="16"/>
        <v>495</v>
      </c>
      <c r="Q44" s="84"/>
      <c r="R44" s="94">
        <f t="shared" si="20"/>
        <v>6.6666666666666652E-2</v>
      </c>
      <c r="S44" s="280"/>
      <c r="T44" s="18"/>
    </row>
    <row r="45" spans="1:20" ht="12.75">
      <c r="A45" s="18"/>
      <c r="B45" s="78"/>
      <c r="C45" s="89" t="s">
        <v>226</v>
      </c>
      <c r="D45" s="267">
        <v>4</v>
      </c>
      <c r="E45" s="84">
        <v>3</v>
      </c>
      <c r="F45" s="84">
        <v>1</v>
      </c>
      <c r="G45" s="507">
        <f t="shared" si="14"/>
        <v>9</v>
      </c>
      <c r="H45" s="84">
        <v>2</v>
      </c>
      <c r="I45" s="93">
        <v>3</v>
      </c>
      <c r="J45" s="91">
        <v>-1</v>
      </c>
      <c r="K45" s="84">
        <v>5</v>
      </c>
      <c r="L45" s="84"/>
      <c r="M45" s="85">
        <f t="shared" si="15"/>
        <v>0.33333333333333326</v>
      </c>
      <c r="N45" s="84"/>
      <c r="O45" s="298">
        <f t="shared" si="17"/>
        <v>8</v>
      </c>
      <c r="P45" s="84">
        <f t="shared" si="16"/>
        <v>7</v>
      </c>
      <c r="Q45" s="84"/>
      <c r="R45" s="94">
        <f t="shared" si="20"/>
        <v>0.14285714285714279</v>
      </c>
      <c r="S45" s="280"/>
      <c r="T45" s="18"/>
    </row>
    <row r="46" spans="1:20" s="65" customFormat="1" ht="12.75">
      <c r="A46" s="18"/>
      <c r="B46" s="48"/>
      <c r="C46" s="262" t="s">
        <v>108</v>
      </c>
      <c r="D46" s="142">
        <f t="shared" ref="D46:K46" si="21">D41+D42+D43+D44+D45</f>
        <v>265</v>
      </c>
      <c r="E46" s="60">
        <f t="shared" ref="E46" si="22">E41+E42+E43+E44+E45</f>
        <v>290</v>
      </c>
      <c r="F46" s="60">
        <f t="shared" si="21"/>
        <v>278</v>
      </c>
      <c r="G46" s="143">
        <f t="shared" si="14"/>
        <v>1140</v>
      </c>
      <c r="H46" s="60">
        <f t="shared" si="21"/>
        <v>297</v>
      </c>
      <c r="I46" s="59">
        <f t="shared" si="21"/>
        <v>291</v>
      </c>
      <c r="J46" s="57">
        <f t="shared" si="21"/>
        <v>282</v>
      </c>
      <c r="K46" s="60">
        <f t="shared" si="21"/>
        <v>270</v>
      </c>
      <c r="L46" s="60"/>
      <c r="M46" s="61">
        <f t="shared" si="15"/>
        <v>-8.9347079037800703E-2</v>
      </c>
      <c r="N46" s="60"/>
      <c r="O46" s="299">
        <f t="shared" si="17"/>
        <v>833</v>
      </c>
      <c r="P46" s="60">
        <f t="shared" si="16"/>
        <v>843</v>
      </c>
      <c r="Q46" s="60"/>
      <c r="R46" s="63">
        <f t="shared" si="20"/>
        <v>-1.1862396204033177E-2</v>
      </c>
      <c r="S46" s="218"/>
      <c r="T46" s="18"/>
    </row>
    <row r="47" spans="1:20" s="65" customFormat="1" ht="12.75">
      <c r="A47" s="18"/>
      <c r="B47" s="48"/>
      <c r="C47" s="262"/>
      <c r="D47" s="142"/>
      <c r="E47" s="60"/>
      <c r="F47" s="60"/>
      <c r="G47" s="143"/>
      <c r="H47" s="60"/>
      <c r="I47" s="59"/>
      <c r="J47" s="57"/>
      <c r="K47" s="60"/>
      <c r="L47" s="60"/>
      <c r="M47" s="61"/>
      <c r="N47" s="60"/>
      <c r="O47" s="299"/>
      <c r="P47" s="60"/>
      <c r="Q47" s="60"/>
      <c r="R47" s="63"/>
      <c r="S47" s="218"/>
      <c r="T47" s="18"/>
    </row>
    <row r="48" spans="1:20" s="65" customFormat="1" ht="12.75">
      <c r="A48" s="18"/>
      <c r="B48" s="48"/>
      <c r="C48" s="100" t="s">
        <v>119</v>
      </c>
      <c r="D48" s="270">
        <v>2</v>
      </c>
      <c r="E48" s="271">
        <v>1</v>
      </c>
      <c r="F48" s="271">
        <v>2</v>
      </c>
      <c r="G48" s="313">
        <f t="shared" si="14"/>
        <v>9</v>
      </c>
      <c r="H48" s="271">
        <v>2</v>
      </c>
      <c r="I48" s="122">
        <v>3</v>
      </c>
      <c r="J48" s="120">
        <v>2</v>
      </c>
      <c r="K48" s="271">
        <v>2</v>
      </c>
      <c r="L48" s="271"/>
      <c r="M48" s="61">
        <f t="shared" si="15"/>
        <v>-0.33333333333333337</v>
      </c>
      <c r="N48" s="271"/>
      <c r="O48" s="299">
        <f t="shared" si="17"/>
        <v>5</v>
      </c>
      <c r="P48" s="60">
        <f t="shared" si="16"/>
        <v>7</v>
      </c>
      <c r="Q48" s="271"/>
      <c r="R48" s="63">
        <f>+IFERROR(IF(O48*P48&lt;0,"n.m.",IF(O48/P48-1&gt;100%,"&gt;100%",O48/P48-1)),"n.m.")</f>
        <v>-0.2857142857142857</v>
      </c>
      <c r="S48" s="218"/>
      <c r="T48" s="18"/>
    </row>
    <row r="49" spans="1:20" s="65" customFormat="1" ht="12.75">
      <c r="A49" s="18"/>
      <c r="B49" s="48"/>
      <c r="C49" s="48"/>
      <c r="D49" s="142"/>
      <c r="E49" s="60"/>
      <c r="F49" s="60"/>
      <c r="G49" s="143"/>
      <c r="H49" s="60"/>
      <c r="I49" s="59"/>
      <c r="J49" s="57"/>
      <c r="K49" s="60"/>
      <c r="L49" s="60"/>
      <c r="M49" s="61"/>
      <c r="N49" s="60"/>
      <c r="O49" s="299"/>
      <c r="P49" s="60"/>
      <c r="Q49" s="60"/>
      <c r="R49" s="63"/>
      <c r="S49" s="218"/>
      <c r="T49" s="18"/>
    </row>
    <row r="50" spans="1:20" s="65" customFormat="1" ht="12.75">
      <c r="A50" s="18"/>
      <c r="B50" s="48"/>
      <c r="C50" s="48" t="s">
        <v>23</v>
      </c>
      <c r="D50" s="1489">
        <v>1</v>
      </c>
      <c r="E50" s="283">
        <v>-1</v>
      </c>
      <c r="F50" s="283">
        <v>2</v>
      </c>
      <c r="G50" s="585">
        <f t="shared" si="14"/>
        <v>3</v>
      </c>
      <c r="H50" s="283">
        <v>3</v>
      </c>
      <c r="I50" s="586">
        <v>-1</v>
      </c>
      <c r="J50" s="587">
        <v>1</v>
      </c>
      <c r="K50" s="283">
        <v>0</v>
      </c>
      <c r="L50" s="272"/>
      <c r="M50" s="61" t="str">
        <f t="shared" si="15"/>
        <v>n.m.</v>
      </c>
      <c r="N50" s="272"/>
      <c r="O50" s="299">
        <f t="shared" si="17"/>
        <v>2</v>
      </c>
      <c r="P50" s="60">
        <f t="shared" si="16"/>
        <v>0</v>
      </c>
      <c r="Q50" s="272"/>
      <c r="R50" s="63" t="str">
        <f>+IFERROR(IF(O50*P50&lt;0,"n.m.",IF(O50/P50-1&gt;100%,"&gt;100%",O50/P50-1)),"n.m.")</f>
        <v>n.m.</v>
      </c>
      <c r="S50" s="218"/>
      <c r="T50" s="18"/>
    </row>
    <row r="51" spans="1:20" s="65" customFormat="1" ht="12.75">
      <c r="A51" s="18"/>
      <c r="B51" s="48"/>
      <c r="C51" s="48"/>
      <c r="D51" s="270"/>
      <c r="E51" s="271"/>
      <c r="F51" s="271"/>
      <c r="G51" s="313"/>
      <c r="H51" s="271"/>
      <c r="I51" s="122"/>
      <c r="J51" s="120"/>
      <c r="K51" s="271"/>
      <c r="L51" s="102"/>
      <c r="M51" s="61"/>
      <c r="N51" s="102"/>
      <c r="O51" s="299"/>
      <c r="P51" s="60"/>
      <c r="Q51" s="314"/>
      <c r="R51" s="63"/>
      <c r="S51" s="218"/>
      <c r="T51" s="18"/>
    </row>
    <row r="52" spans="1:20" s="65" customFormat="1" ht="12.75">
      <c r="A52" s="18"/>
      <c r="B52" s="48"/>
      <c r="C52" s="48" t="s">
        <v>374</v>
      </c>
      <c r="D52" s="142">
        <f t="shared" ref="D52:K52" si="23">D39+D46+D48+D50</f>
        <v>487</v>
      </c>
      <c r="E52" s="60">
        <f t="shared" ref="E52" si="24">E39+E46+E48+E50</f>
        <v>493</v>
      </c>
      <c r="F52" s="60">
        <f t="shared" si="23"/>
        <v>475</v>
      </c>
      <c r="G52" s="143">
        <f t="shared" si="14"/>
        <v>1875</v>
      </c>
      <c r="H52" s="283">
        <f t="shared" si="23"/>
        <v>504</v>
      </c>
      <c r="I52" s="586">
        <f t="shared" si="23"/>
        <v>456</v>
      </c>
      <c r="J52" s="57">
        <f t="shared" si="23"/>
        <v>506</v>
      </c>
      <c r="K52" s="60">
        <f t="shared" si="23"/>
        <v>409</v>
      </c>
      <c r="L52" s="102"/>
      <c r="M52" s="61">
        <f t="shared" si="15"/>
        <v>6.7982456140350811E-2</v>
      </c>
      <c r="N52" s="102"/>
      <c r="O52" s="299">
        <f t="shared" si="17"/>
        <v>1455</v>
      </c>
      <c r="P52" s="60">
        <f t="shared" si="16"/>
        <v>1371</v>
      </c>
      <c r="Q52" s="314"/>
      <c r="R52" s="63">
        <f>+IFERROR(IF(O52*P52&lt;0,"n.m.",IF(O52/P52-1&gt;100%,"&gt;100%",O52/P52-1)),"n.m.")</f>
        <v>6.1269146608315062E-2</v>
      </c>
      <c r="S52" s="218"/>
      <c r="T52" s="18"/>
    </row>
    <row r="53" spans="1:20" s="65" customFormat="1" ht="12.75">
      <c r="A53" s="18"/>
      <c r="B53" s="48"/>
      <c r="C53" s="48"/>
      <c r="D53" s="142"/>
      <c r="E53" s="60"/>
      <c r="F53" s="60"/>
      <c r="G53" s="143"/>
      <c r="H53" s="60"/>
      <c r="I53" s="59"/>
      <c r="J53" s="57"/>
      <c r="K53" s="60"/>
      <c r="L53" s="102"/>
      <c r="M53" s="61"/>
      <c r="N53" s="102"/>
      <c r="O53" s="299"/>
      <c r="P53" s="60"/>
      <c r="Q53" s="314"/>
      <c r="R53" s="63"/>
      <c r="S53" s="218"/>
      <c r="T53" s="18"/>
    </row>
    <row r="54" spans="1:20" s="141" customFormat="1" ht="14.25">
      <c r="A54" s="18"/>
      <c r="B54" s="130"/>
      <c r="C54" s="130" t="s">
        <v>487</v>
      </c>
      <c r="D54" s="274">
        <v>193</v>
      </c>
      <c r="E54" s="136">
        <v>174</v>
      </c>
      <c r="F54" s="136">
        <v>169</v>
      </c>
      <c r="G54" s="316">
        <f t="shared" si="14"/>
        <v>617</v>
      </c>
      <c r="H54" s="136">
        <v>176</v>
      </c>
      <c r="I54" s="135">
        <v>137</v>
      </c>
      <c r="J54" s="132">
        <v>194</v>
      </c>
      <c r="K54" s="136">
        <v>110</v>
      </c>
      <c r="L54" s="134"/>
      <c r="M54" s="137">
        <f t="shared" si="15"/>
        <v>0.40875912408759119</v>
      </c>
      <c r="N54" s="134"/>
      <c r="O54" s="308">
        <f t="shared" si="17"/>
        <v>536</v>
      </c>
      <c r="P54" s="136">
        <f t="shared" si="16"/>
        <v>441</v>
      </c>
      <c r="Q54" s="317"/>
      <c r="R54" s="139">
        <f>+IFERROR(IF(O54*P54&lt;0,"n.m.",IF(O54/P54-1&gt;100%,"&gt;100%",O54/P54-1)),"n.m.")</f>
        <v>0.21541950113378694</v>
      </c>
      <c r="S54" s="344"/>
      <c r="T54" s="18"/>
    </row>
    <row r="55" spans="1:20" s="65" customFormat="1" ht="12.75">
      <c r="A55" s="18"/>
      <c r="B55" s="48"/>
      <c r="C55" s="48"/>
      <c r="D55" s="142"/>
      <c r="E55" s="60"/>
      <c r="F55" s="60"/>
      <c r="G55" s="143"/>
      <c r="H55" s="60"/>
      <c r="I55" s="59"/>
      <c r="J55" s="57"/>
      <c r="K55" s="60"/>
      <c r="L55" s="102"/>
      <c r="M55" s="61"/>
      <c r="N55" s="102"/>
      <c r="O55" s="299"/>
      <c r="P55" s="60"/>
      <c r="Q55" s="314"/>
      <c r="R55" s="63"/>
      <c r="S55" s="218"/>
      <c r="T55" s="18"/>
    </row>
    <row r="56" spans="1:20" s="65" customFormat="1" ht="12.75">
      <c r="A56" s="18"/>
      <c r="B56" s="48"/>
      <c r="C56" s="48" t="s">
        <v>390</v>
      </c>
      <c r="D56" s="142">
        <f t="shared" ref="D56:K56" si="25">+D52-D54</f>
        <v>294</v>
      </c>
      <c r="E56" s="60">
        <f t="shared" ref="E56" si="26">+E52-E54</f>
        <v>319</v>
      </c>
      <c r="F56" s="60">
        <f t="shared" si="25"/>
        <v>306</v>
      </c>
      <c r="G56" s="143">
        <f t="shared" si="14"/>
        <v>1258</v>
      </c>
      <c r="H56" s="283">
        <f t="shared" si="25"/>
        <v>328</v>
      </c>
      <c r="I56" s="586">
        <f t="shared" si="25"/>
        <v>319</v>
      </c>
      <c r="J56" s="587">
        <f t="shared" si="25"/>
        <v>312</v>
      </c>
      <c r="K56" s="60">
        <f t="shared" si="25"/>
        <v>299</v>
      </c>
      <c r="L56" s="102"/>
      <c r="M56" s="61">
        <f t="shared" si="15"/>
        <v>-7.8369905956112818E-2</v>
      </c>
      <c r="N56" s="102"/>
      <c r="O56" s="299">
        <f t="shared" si="17"/>
        <v>919</v>
      </c>
      <c r="P56" s="60">
        <f t="shared" si="16"/>
        <v>930</v>
      </c>
      <c r="Q56" s="314"/>
      <c r="R56" s="63">
        <f>+IFERROR(IF(O56*P56&lt;0,"n.m.",IF(O56/P56-1&gt;100%,"&gt;100%",O56/P56-1)),"n.m.")</f>
        <v>-1.1827956989247324E-2</v>
      </c>
      <c r="S56" s="218"/>
      <c r="T56" s="18"/>
    </row>
    <row r="57" spans="1:20" ht="12.75">
      <c r="A57" s="18"/>
      <c r="B57" s="78"/>
      <c r="C57" s="48"/>
      <c r="D57" s="88"/>
      <c r="E57" s="88"/>
      <c r="F57" s="88"/>
      <c r="G57" s="88"/>
      <c r="H57" s="88"/>
      <c r="I57" s="88"/>
      <c r="J57" s="88"/>
      <c r="K57" s="88"/>
      <c r="L57" s="88"/>
      <c r="M57" s="43"/>
      <c r="N57" s="88"/>
      <c r="O57" s="88"/>
      <c r="P57" s="88"/>
      <c r="Q57" s="88"/>
      <c r="R57" s="43"/>
      <c r="S57" s="280"/>
      <c r="T57" s="18"/>
    </row>
    <row r="58" spans="1:20" ht="9" customHeight="1">
      <c r="A58" s="18"/>
      <c r="B58" s="18"/>
      <c r="C58" s="18"/>
      <c r="D58" s="18"/>
      <c r="E58" s="18"/>
      <c r="F58" s="18"/>
      <c r="G58" s="18"/>
      <c r="H58" s="18"/>
      <c r="I58" s="18"/>
      <c r="J58" s="18"/>
      <c r="K58" s="18"/>
      <c r="L58" s="18"/>
      <c r="M58" s="18"/>
      <c r="N58" s="38"/>
      <c r="O58" s="18"/>
      <c r="P58" s="18"/>
      <c r="Q58" s="309"/>
      <c r="R58" s="309"/>
      <c r="S58" s="18"/>
      <c r="T58" s="18"/>
    </row>
    <row r="59" spans="1:20" s="278" customFormat="1" ht="13.5" customHeight="1">
      <c r="A59" s="247"/>
      <c r="B59" s="51" t="s">
        <v>485</v>
      </c>
      <c r="C59" s="51"/>
      <c r="D59" s="1490"/>
      <c r="E59" s="1490"/>
      <c r="F59" s="1490"/>
      <c r="G59" s="1490"/>
      <c r="H59" s="1490"/>
      <c r="I59" s="1490"/>
      <c r="J59" s="1490"/>
      <c r="K59" s="51"/>
      <c r="L59" s="1490"/>
      <c r="M59" s="1491"/>
      <c r="N59" s="1492"/>
      <c r="O59" s="1490"/>
      <c r="P59" s="1490"/>
      <c r="Q59" s="1493"/>
      <c r="R59" s="1494"/>
      <c r="S59" s="276"/>
      <c r="T59" s="247"/>
    </row>
    <row r="60" spans="1:20" ht="14.25">
      <c r="A60" s="51"/>
      <c r="B60" s="185" t="s">
        <v>489</v>
      </c>
      <c r="C60" s="51"/>
      <c r="D60" s="51"/>
      <c r="E60" s="51"/>
      <c r="F60" s="51"/>
      <c r="G60" s="51"/>
      <c r="H60" s="51"/>
      <c r="I60" s="51"/>
      <c r="J60" s="51"/>
      <c r="K60" s="51"/>
      <c r="L60" s="51"/>
      <c r="M60" s="55"/>
      <c r="N60" s="46"/>
      <c r="O60" s="51"/>
      <c r="P60" s="51"/>
      <c r="Q60" s="182"/>
      <c r="R60" s="184"/>
      <c r="S60" s="181"/>
      <c r="T60" s="51"/>
    </row>
    <row r="61" spans="1:20" ht="14.25">
      <c r="A61" s="247"/>
      <c r="B61" s="185"/>
      <c r="C61" s="51"/>
      <c r="D61" s="51"/>
      <c r="E61" s="51"/>
      <c r="F61" s="51"/>
      <c r="G61" s="51"/>
      <c r="H61" s="51"/>
      <c r="I61" s="51"/>
      <c r="J61" s="51"/>
      <c r="K61" s="51"/>
      <c r="L61" s="51"/>
      <c r="M61" s="55"/>
      <c r="N61" s="46"/>
      <c r="O61" s="51"/>
      <c r="P61" s="51"/>
      <c r="Q61" s="182"/>
      <c r="R61" s="184"/>
      <c r="S61" s="181"/>
      <c r="T61" s="247"/>
    </row>
    <row r="62" spans="1:20" ht="9" customHeight="1">
      <c r="A62" s="18"/>
      <c r="B62" s="18"/>
      <c r="C62" s="18"/>
      <c r="D62" s="18"/>
      <c r="E62" s="18"/>
      <c r="F62" s="18"/>
      <c r="G62" s="18"/>
      <c r="H62" s="18"/>
      <c r="I62" s="18"/>
      <c r="J62" s="18"/>
      <c r="K62" s="18"/>
      <c r="L62" s="18"/>
      <c r="M62" s="18"/>
      <c r="N62" s="38"/>
      <c r="O62" s="18"/>
      <c r="P62" s="18"/>
      <c r="Q62" s="309"/>
      <c r="R62" s="309"/>
      <c r="S62" s="18"/>
      <c r="T62" s="18"/>
    </row>
    <row r="63" spans="1:20" ht="12.75">
      <c r="A63" s="18"/>
      <c r="B63" s="40"/>
      <c r="C63" s="41" t="s">
        <v>29</v>
      </c>
      <c r="D63" s="40" t="str">
        <f t="shared" ref="D63:J63" si="27">+D33</f>
        <v>Q3 '14</v>
      </c>
      <c r="E63" s="40" t="str">
        <f t="shared" si="27"/>
        <v>Q2 '14</v>
      </c>
      <c r="F63" s="40" t="str">
        <f t="shared" si="27"/>
        <v>Q1 '14</v>
      </c>
      <c r="G63" s="40" t="str">
        <f t="shared" si="27"/>
        <v>FY 2013</v>
      </c>
      <c r="H63" s="40" t="str">
        <f t="shared" si="27"/>
        <v>Q4 '13</v>
      </c>
      <c r="I63" s="40" t="str">
        <f t="shared" si="27"/>
        <v>Q3 '13</v>
      </c>
      <c r="J63" s="40" t="str">
        <f t="shared" si="27"/>
        <v>Q2 '13</v>
      </c>
      <c r="K63" s="40" t="s">
        <v>257</v>
      </c>
      <c r="L63" s="40"/>
      <c r="M63" s="43" t="s">
        <v>239</v>
      </c>
      <c r="N63" s="40"/>
      <c r="O63" s="44" t="str">
        <f>+O33</f>
        <v>YTD '14</v>
      </c>
      <c r="P63" s="44" t="str">
        <f>+P33</f>
        <v>YTD '13</v>
      </c>
      <c r="Q63" s="40"/>
      <c r="R63" s="43" t="s">
        <v>239</v>
      </c>
      <c r="S63" s="249"/>
      <c r="T63" s="18"/>
    </row>
    <row r="64" spans="1:20" ht="14.25">
      <c r="A64" s="18"/>
      <c r="B64" s="78"/>
      <c r="C64" s="47" t="s">
        <v>484</v>
      </c>
      <c r="D64" s="40"/>
      <c r="E64" s="40"/>
      <c r="F64" s="40"/>
      <c r="G64" s="40"/>
      <c r="H64" s="40"/>
      <c r="I64" s="40"/>
      <c r="J64" s="40"/>
      <c r="K64" s="40"/>
      <c r="L64" s="78"/>
      <c r="M64" s="193" t="str">
        <f>+M34</f>
        <v>Q3%</v>
      </c>
      <c r="N64" s="78"/>
      <c r="O64" s="40"/>
      <c r="P64" s="40"/>
      <c r="Q64" s="262"/>
      <c r="R64" s="193" t="str">
        <f>+R34</f>
        <v>YTD%</v>
      </c>
      <c r="S64" s="78"/>
      <c r="T64" s="18"/>
    </row>
    <row r="65" spans="1:20" ht="12.75" customHeight="1">
      <c r="A65" s="18"/>
      <c r="B65" s="78"/>
      <c r="C65" s="78"/>
      <c r="D65" s="348"/>
      <c r="E65" s="348"/>
      <c r="F65" s="348"/>
      <c r="G65" s="348"/>
      <c r="H65" s="348"/>
      <c r="I65" s="348"/>
      <c r="J65" s="348"/>
      <c r="K65" s="348"/>
      <c r="L65" s="78"/>
      <c r="M65" s="351"/>
      <c r="N65" s="78"/>
      <c r="O65" s="78"/>
      <c r="P65" s="78"/>
      <c r="Q65" s="353"/>
      <c r="R65" s="351"/>
      <c r="S65" s="297"/>
      <c r="T65" s="18"/>
    </row>
    <row r="66" spans="1:20" ht="14.25">
      <c r="A66" s="18"/>
      <c r="B66" s="78"/>
      <c r="C66" s="89" t="s">
        <v>488</v>
      </c>
      <c r="D66" s="253">
        <v>82</v>
      </c>
      <c r="E66" s="261">
        <v>78</v>
      </c>
      <c r="F66" s="261">
        <v>77</v>
      </c>
      <c r="G66" s="507">
        <f t="shared" ref="G66:G86" si="28">+H66+I66+J66+K66</f>
        <v>355</v>
      </c>
      <c r="H66" s="261">
        <v>82</v>
      </c>
      <c r="I66" s="256">
        <v>79</v>
      </c>
      <c r="J66" s="254">
        <v>120</v>
      </c>
      <c r="K66" s="261">
        <v>74</v>
      </c>
      <c r="L66" s="84"/>
      <c r="M66" s="85">
        <f t="shared" ref="M66:M86" si="29">+IFERROR(IF(D66*I66&lt;0,"n.m.",IF(D66/I66-1&gt;100%,"&gt;100%",D66/I66-1)),"n.m.")</f>
        <v>3.7974683544303778E-2</v>
      </c>
      <c r="N66" s="84"/>
      <c r="O66" s="298">
        <f>+F66+D66+E66</f>
        <v>237</v>
      </c>
      <c r="P66" s="84">
        <f t="shared" ref="P66:P86" si="30">+K66+J66+I66</f>
        <v>273</v>
      </c>
      <c r="Q66" s="84"/>
      <c r="R66" s="94">
        <f>+IFERROR(IF(O66*P66&lt;0,"n.m.",IF(O66/P66-1&gt;100%,"&gt;100%",O66/P66-1)),"n.m.")</f>
        <v>-0.13186813186813184</v>
      </c>
      <c r="S66" s="280"/>
      <c r="T66" s="18"/>
    </row>
    <row r="67" spans="1:20" ht="12.75">
      <c r="A67" s="18"/>
      <c r="B67" s="78"/>
      <c r="C67" s="89" t="s">
        <v>21</v>
      </c>
      <c r="D67" s="253">
        <v>13</v>
      </c>
      <c r="E67" s="261">
        <v>14</v>
      </c>
      <c r="F67" s="261">
        <v>12</v>
      </c>
      <c r="G67" s="310">
        <f t="shared" si="28"/>
        <v>54</v>
      </c>
      <c r="H67" s="261">
        <v>15</v>
      </c>
      <c r="I67" s="256">
        <v>12</v>
      </c>
      <c r="J67" s="254">
        <v>13</v>
      </c>
      <c r="K67" s="261">
        <v>14</v>
      </c>
      <c r="L67" s="84"/>
      <c r="M67" s="85">
        <f t="shared" si="29"/>
        <v>8.3333333333333259E-2</v>
      </c>
      <c r="N67" s="84"/>
      <c r="O67" s="298">
        <f t="shared" ref="O67:O86" si="31">+F67+D67+E67</f>
        <v>39</v>
      </c>
      <c r="P67" s="84">
        <f t="shared" si="30"/>
        <v>39</v>
      </c>
      <c r="Q67" s="84"/>
      <c r="R67" s="94">
        <f>+IFERROR(IF(O67*P67&lt;0,"n.m.",IF(O67/P67-1&gt;100%,"&gt;100%",O67/P67-1)),"n.m.")</f>
        <v>0</v>
      </c>
      <c r="S67" s="280"/>
      <c r="T67" s="18"/>
    </row>
    <row r="68" spans="1:20" ht="12.75">
      <c r="A68" s="18"/>
      <c r="B68" s="78"/>
      <c r="C68" s="89" t="s">
        <v>226</v>
      </c>
      <c r="D68" s="257">
        <v>0</v>
      </c>
      <c r="E68" s="279">
        <v>-1</v>
      </c>
      <c r="F68" s="279">
        <v>1</v>
      </c>
      <c r="G68" s="312">
        <f t="shared" si="28"/>
        <v>1</v>
      </c>
      <c r="H68" s="279">
        <v>1</v>
      </c>
      <c r="I68" s="260">
        <v>0</v>
      </c>
      <c r="J68" s="258">
        <v>-1</v>
      </c>
      <c r="K68" s="279">
        <v>1</v>
      </c>
      <c r="L68" s="261"/>
      <c r="M68" s="85" t="str">
        <f t="shared" si="29"/>
        <v>n.m.</v>
      </c>
      <c r="N68" s="261"/>
      <c r="O68" s="298">
        <f t="shared" si="31"/>
        <v>0</v>
      </c>
      <c r="P68" s="84">
        <f t="shared" si="30"/>
        <v>0</v>
      </c>
      <c r="Q68" s="261"/>
      <c r="R68" s="94" t="str">
        <f>+IFERROR(IF(O68*P68&lt;0,"n.m.",IF(O68/P68-1&gt;100%,"&gt;100%",O68/P68-1)),"n.m.")</f>
        <v>n.m.</v>
      </c>
      <c r="S68" s="280"/>
      <c r="T68" s="18"/>
    </row>
    <row r="69" spans="1:20" s="65" customFormat="1" ht="12.75">
      <c r="A69" s="18"/>
      <c r="B69" s="48"/>
      <c r="C69" s="48" t="s">
        <v>326</v>
      </c>
      <c r="D69" s="142">
        <f t="shared" ref="D69:K69" si="32">+D66+D67+D68</f>
        <v>95</v>
      </c>
      <c r="E69" s="60">
        <f t="shared" ref="E69" si="33">+E66+E67+E68</f>
        <v>91</v>
      </c>
      <c r="F69" s="60">
        <f t="shared" si="32"/>
        <v>90</v>
      </c>
      <c r="G69" s="143">
        <f t="shared" si="28"/>
        <v>410</v>
      </c>
      <c r="H69" s="60">
        <f t="shared" si="32"/>
        <v>98</v>
      </c>
      <c r="I69" s="59">
        <f t="shared" si="32"/>
        <v>91</v>
      </c>
      <c r="J69" s="57">
        <f t="shared" si="32"/>
        <v>132</v>
      </c>
      <c r="K69" s="60">
        <f t="shared" si="32"/>
        <v>89</v>
      </c>
      <c r="L69" s="60"/>
      <c r="M69" s="61">
        <f t="shared" si="29"/>
        <v>4.3956043956044022E-2</v>
      </c>
      <c r="N69" s="60"/>
      <c r="O69" s="299">
        <f t="shared" si="31"/>
        <v>276</v>
      </c>
      <c r="P69" s="60">
        <f t="shared" si="30"/>
        <v>312</v>
      </c>
      <c r="Q69" s="60"/>
      <c r="R69" s="63">
        <f>+IFERROR(IF(O69*P69&lt;0,"n.m.",IF(O69/P69-1&gt;100%,"&gt;100%",O69/P69-1)),"n.m.")</f>
        <v>-0.11538461538461542</v>
      </c>
      <c r="S69" s="218"/>
      <c r="T69" s="18"/>
    </row>
    <row r="70" spans="1:20" s="65" customFormat="1" ht="12.75">
      <c r="A70" s="18"/>
      <c r="B70" s="48"/>
      <c r="C70" s="48"/>
      <c r="D70" s="263"/>
      <c r="E70" s="296"/>
      <c r="F70" s="296"/>
      <c r="G70" s="311"/>
      <c r="H70" s="296"/>
      <c r="I70" s="266"/>
      <c r="J70" s="264"/>
      <c r="K70" s="296"/>
      <c r="L70" s="60"/>
      <c r="M70" s="61"/>
      <c r="N70" s="60"/>
      <c r="O70" s="299"/>
      <c r="P70" s="60"/>
      <c r="Q70" s="60"/>
      <c r="R70" s="63"/>
      <c r="S70" s="218"/>
      <c r="T70" s="18"/>
    </row>
    <row r="71" spans="1:20" ht="12.75">
      <c r="A71" s="18"/>
      <c r="B71" s="78"/>
      <c r="C71" s="78" t="s">
        <v>203</v>
      </c>
      <c r="D71" s="267">
        <v>19</v>
      </c>
      <c r="E71" s="84">
        <v>14</v>
      </c>
      <c r="F71" s="84">
        <v>13</v>
      </c>
      <c r="G71" s="507">
        <f t="shared" si="28"/>
        <v>69</v>
      </c>
      <c r="H71" s="84">
        <v>16</v>
      </c>
      <c r="I71" s="93">
        <v>16</v>
      </c>
      <c r="J71" s="91">
        <v>22</v>
      </c>
      <c r="K71" s="84">
        <v>15</v>
      </c>
      <c r="L71" s="84"/>
      <c r="M71" s="85">
        <f t="shared" si="29"/>
        <v>0.1875</v>
      </c>
      <c r="N71" s="84"/>
      <c r="O71" s="298">
        <f t="shared" si="31"/>
        <v>46</v>
      </c>
      <c r="P71" s="84">
        <f t="shared" si="30"/>
        <v>53</v>
      </c>
      <c r="Q71" s="84"/>
      <c r="R71" s="94">
        <f t="shared" ref="R71:R76" si="34">+IFERROR(IF(O71*P71&lt;0,"n.m.",IF(O71/P71-1&gt;100%,"&gt;100%",O71/P71-1)),"n.m.")</f>
        <v>-0.13207547169811318</v>
      </c>
      <c r="S71" s="301"/>
      <c r="T71" s="18"/>
    </row>
    <row r="72" spans="1:20" ht="12.75">
      <c r="A72" s="18"/>
      <c r="B72" s="78"/>
      <c r="C72" s="89" t="s">
        <v>204</v>
      </c>
      <c r="D72" s="267">
        <v>25</v>
      </c>
      <c r="E72" s="84">
        <v>26</v>
      </c>
      <c r="F72" s="84">
        <v>24</v>
      </c>
      <c r="G72" s="507">
        <f t="shared" si="28"/>
        <v>110</v>
      </c>
      <c r="H72" s="84">
        <v>26</v>
      </c>
      <c r="I72" s="93">
        <v>27</v>
      </c>
      <c r="J72" s="91">
        <v>28</v>
      </c>
      <c r="K72" s="84">
        <v>29</v>
      </c>
      <c r="L72" s="84"/>
      <c r="M72" s="85">
        <f t="shared" si="29"/>
        <v>-7.407407407407407E-2</v>
      </c>
      <c r="N72" s="84"/>
      <c r="O72" s="298">
        <f t="shared" si="31"/>
        <v>75</v>
      </c>
      <c r="P72" s="84">
        <f t="shared" si="30"/>
        <v>84</v>
      </c>
      <c r="Q72" s="84"/>
      <c r="R72" s="94">
        <f t="shared" si="34"/>
        <v>-0.1071428571428571</v>
      </c>
      <c r="S72" s="280"/>
      <c r="T72" s="18"/>
    </row>
    <row r="73" spans="1:20" ht="13.5" customHeight="1">
      <c r="A73" s="18"/>
      <c r="B73" s="78"/>
      <c r="C73" s="89" t="s">
        <v>22</v>
      </c>
      <c r="D73" s="267">
        <v>29</v>
      </c>
      <c r="E73" s="84">
        <v>29</v>
      </c>
      <c r="F73" s="84">
        <v>31</v>
      </c>
      <c r="G73" s="507">
        <f t="shared" si="28"/>
        <v>127</v>
      </c>
      <c r="H73" s="84">
        <v>34</v>
      </c>
      <c r="I73" s="93">
        <v>30</v>
      </c>
      <c r="J73" s="91">
        <v>32</v>
      </c>
      <c r="K73" s="84">
        <v>31</v>
      </c>
      <c r="L73" s="84"/>
      <c r="M73" s="85">
        <f t="shared" si="29"/>
        <v>-3.3333333333333326E-2</v>
      </c>
      <c r="N73" s="84"/>
      <c r="O73" s="298">
        <f t="shared" si="31"/>
        <v>89</v>
      </c>
      <c r="P73" s="84">
        <f t="shared" si="30"/>
        <v>93</v>
      </c>
      <c r="Q73" s="84"/>
      <c r="R73" s="94">
        <f t="shared" si="34"/>
        <v>-4.3010752688172005E-2</v>
      </c>
      <c r="S73" s="280"/>
      <c r="T73" s="18"/>
    </row>
    <row r="74" spans="1:20" ht="12.75">
      <c r="A74" s="18"/>
      <c r="B74" s="78"/>
      <c r="C74" s="89" t="s">
        <v>210</v>
      </c>
      <c r="D74" s="267">
        <v>55</v>
      </c>
      <c r="E74" s="84">
        <v>55</v>
      </c>
      <c r="F74" s="84">
        <v>55</v>
      </c>
      <c r="G74" s="507">
        <f t="shared" si="28"/>
        <v>230</v>
      </c>
      <c r="H74" s="84">
        <v>61</v>
      </c>
      <c r="I74" s="93">
        <v>56</v>
      </c>
      <c r="J74" s="91">
        <v>58</v>
      </c>
      <c r="K74" s="84">
        <v>55</v>
      </c>
      <c r="L74" s="84"/>
      <c r="M74" s="85">
        <f t="shared" si="29"/>
        <v>-1.7857142857142905E-2</v>
      </c>
      <c r="N74" s="84"/>
      <c r="O74" s="298">
        <f t="shared" si="31"/>
        <v>165</v>
      </c>
      <c r="P74" s="84">
        <f t="shared" si="30"/>
        <v>169</v>
      </c>
      <c r="Q74" s="84"/>
      <c r="R74" s="94">
        <f t="shared" si="34"/>
        <v>-2.3668639053254448E-2</v>
      </c>
      <c r="S74" s="280"/>
      <c r="T74" s="18"/>
    </row>
    <row r="75" spans="1:20" ht="12.75">
      <c r="A75" s="18"/>
      <c r="B75" s="78"/>
      <c r="C75" s="89" t="s">
        <v>226</v>
      </c>
      <c r="D75" s="267">
        <v>3</v>
      </c>
      <c r="E75" s="84">
        <v>5</v>
      </c>
      <c r="F75" s="84">
        <v>3</v>
      </c>
      <c r="G75" s="507">
        <f t="shared" si="28"/>
        <v>3</v>
      </c>
      <c r="H75" s="84">
        <v>1</v>
      </c>
      <c r="I75" s="93">
        <v>1</v>
      </c>
      <c r="J75" s="91">
        <v>1</v>
      </c>
      <c r="K75" s="84">
        <v>0</v>
      </c>
      <c r="L75" s="84"/>
      <c r="M75" s="85" t="str">
        <f t="shared" si="29"/>
        <v>&gt;100%</v>
      </c>
      <c r="N75" s="84"/>
      <c r="O75" s="298">
        <f t="shared" si="31"/>
        <v>11</v>
      </c>
      <c r="P75" s="84">
        <f t="shared" si="30"/>
        <v>2</v>
      </c>
      <c r="Q75" s="84"/>
      <c r="R75" s="94" t="str">
        <f t="shared" si="34"/>
        <v>&gt;100%</v>
      </c>
      <c r="S75" s="280"/>
      <c r="T75" s="18"/>
    </row>
    <row r="76" spans="1:20" s="65" customFormat="1" ht="12.75">
      <c r="A76" s="18"/>
      <c r="B76" s="48"/>
      <c r="C76" s="262" t="s">
        <v>108</v>
      </c>
      <c r="D76" s="142">
        <f t="shared" ref="D76:K76" si="35">D71+D72+D73+D74+D75</f>
        <v>131</v>
      </c>
      <c r="E76" s="60">
        <f t="shared" ref="E76" si="36">E71+E72+E73+E74+E75</f>
        <v>129</v>
      </c>
      <c r="F76" s="60">
        <f t="shared" si="35"/>
        <v>126</v>
      </c>
      <c r="G76" s="143">
        <f t="shared" si="28"/>
        <v>539</v>
      </c>
      <c r="H76" s="60">
        <f t="shared" si="35"/>
        <v>138</v>
      </c>
      <c r="I76" s="59">
        <f t="shared" si="35"/>
        <v>130</v>
      </c>
      <c r="J76" s="57">
        <f t="shared" si="35"/>
        <v>141</v>
      </c>
      <c r="K76" s="60">
        <f t="shared" si="35"/>
        <v>130</v>
      </c>
      <c r="L76" s="60"/>
      <c r="M76" s="61">
        <f t="shared" si="29"/>
        <v>7.692307692307665E-3</v>
      </c>
      <c r="N76" s="60"/>
      <c r="O76" s="299">
        <f t="shared" si="31"/>
        <v>386</v>
      </c>
      <c r="P76" s="60">
        <f t="shared" si="30"/>
        <v>401</v>
      </c>
      <c r="Q76" s="60"/>
      <c r="R76" s="63">
        <f t="shared" si="34"/>
        <v>-3.7406483790523692E-2</v>
      </c>
      <c r="S76" s="218"/>
      <c r="T76" s="18"/>
    </row>
    <row r="77" spans="1:20" s="65" customFormat="1" ht="12.75">
      <c r="A77" s="18"/>
      <c r="B77" s="48"/>
      <c r="C77" s="48"/>
      <c r="D77" s="142"/>
      <c r="E77" s="60"/>
      <c r="F77" s="60"/>
      <c r="G77" s="143"/>
      <c r="H77" s="60"/>
      <c r="I77" s="59"/>
      <c r="J77" s="57"/>
      <c r="K77" s="60"/>
      <c r="L77" s="60"/>
      <c r="M77" s="61"/>
      <c r="N77" s="60"/>
      <c r="O77" s="299"/>
      <c r="P77" s="60"/>
      <c r="Q77" s="60"/>
      <c r="R77" s="63"/>
      <c r="S77" s="218"/>
      <c r="T77" s="18"/>
    </row>
    <row r="78" spans="1:20" s="65" customFormat="1" ht="12.75">
      <c r="A78" s="18"/>
      <c r="B78" s="48"/>
      <c r="C78" s="100" t="s">
        <v>119</v>
      </c>
      <c r="D78" s="270">
        <v>1</v>
      </c>
      <c r="E78" s="271">
        <v>0</v>
      </c>
      <c r="F78" s="271">
        <v>1</v>
      </c>
      <c r="G78" s="313">
        <f t="shared" si="28"/>
        <v>3</v>
      </c>
      <c r="H78" s="271">
        <v>1</v>
      </c>
      <c r="I78" s="122">
        <v>0</v>
      </c>
      <c r="J78" s="120">
        <v>1</v>
      </c>
      <c r="K78" s="271">
        <v>1</v>
      </c>
      <c r="L78" s="271"/>
      <c r="M78" s="61" t="str">
        <f t="shared" si="29"/>
        <v>n.m.</v>
      </c>
      <c r="N78" s="271"/>
      <c r="O78" s="299">
        <f t="shared" si="31"/>
        <v>2</v>
      </c>
      <c r="P78" s="60">
        <f t="shared" si="30"/>
        <v>2</v>
      </c>
      <c r="Q78" s="271"/>
      <c r="R78" s="63">
        <f>+IFERROR(IF(O78*P78&lt;0,"n.m.",IF(O78/P78-1&gt;100%,"&gt;100%",O78/P78-1)),"n.m.")</f>
        <v>0</v>
      </c>
      <c r="S78" s="218"/>
      <c r="T78" s="18"/>
    </row>
    <row r="79" spans="1:20" s="65" customFormat="1" ht="12.75">
      <c r="A79" s="18"/>
      <c r="B79" s="48"/>
      <c r="C79" s="48"/>
      <c r="D79" s="142"/>
      <c r="E79" s="60"/>
      <c r="F79" s="60"/>
      <c r="G79" s="143"/>
      <c r="H79" s="60"/>
      <c r="I79" s="59"/>
      <c r="J79" s="57"/>
      <c r="K79" s="60"/>
      <c r="L79" s="60"/>
      <c r="M79" s="61"/>
      <c r="N79" s="60"/>
      <c r="O79" s="299"/>
      <c r="P79" s="60"/>
      <c r="Q79" s="60"/>
      <c r="R79" s="63"/>
      <c r="S79" s="218"/>
      <c r="T79" s="18"/>
    </row>
    <row r="80" spans="1:20" s="65" customFormat="1" ht="12.75">
      <c r="A80" s="18"/>
      <c r="B80" s="48"/>
      <c r="C80" s="48" t="s">
        <v>23</v>
      </c>
      <c r="D80" s="1489">
        <v>0</v>
      </c>
      <c r="E80" s="283">
        <v>2</v>
      </c>
      <c r="F80" s="283">
        <v>-1</v>
      </c>
      <c r="G80" s="585">
        <f t="shared" si="28"/>
        <v>2</v>
      </c>
      <c r="H80" s="283">
        <v>0</v>
      </c>
      <c r="I80" s="586">
        <v>1</v>
      </c>
      <c r="J80" s="587">
        <v>1</v>
      </c>
      <c r="K80" s="283">
        <v>0</v>
      </c>
      <c r="L80" s="272"/>
      <c r="M80" s="61">
        <f t="shared" si="29"/>
        <v>-1</v>
      </c>
      <c r="N80" s="272"/>
      <c r="O80" s="299">
        <f t="shared" si="31"/>
        <v>1</v>
      </c>
      <c r="P80" s="60">
        <f t="shared" si="30"/>
        <v>2</v>
      </c>
      <c r="Q80" s="272"/>
      <c r="R80" s="63">
        <f>+IFERROR(IF(O80*P80&lt;0,"n.m.",IF(O80/P80-1&gt;100%,"&gt;100%",O80/P80-1)),"n.m.")</f>
        <v>-0.5</v>
      </c>
      <c r="S80" s="218"/>
      <c r="T80" s="18"/>
    </row>
    <row r="81" spans="1:20" s="65" customFormat="1" ht="12.75">
      <c r="A81" s="18"/>
      <c r="B81" s="48"/>
      <c r="C81" s="48"/>
      <c r="D81" s="270"/>
      <c r="E81" s="271"/>
      <c r="F81" s="271"/>
      <c r="G81" s="313"/>
      <c r="H81" s="271"/>
      <c r="I81" s="122"/>
      <c r="J81" s="120"/>
      <c r="K81" s="271"/>
      <c r="L81" s="102"/>
      <c r="M81" s="61"/>
      <c r="N81" s="102"/>
      <c r="O81" s="299"/>
      <c r="P81" s="60"/>
      <c r="Q81" s="314"/>
      <c r="R81" s="63"/>
      <c r="S81" s="218"/>
      <c r="T81" s="18"/>
    </row>
    <row r="82" spans="1:20" s="65" customFormat="1" ht="12.75">
      <c r="A82" s="18"/>
      <c r="B82" s="48"/>
      <c r="C82" s="48" t="s">
        <v>375</v>
      </c>
      <c r="D82" s="142">
        <f t="shared" ref="D82:K82" si="37">D69+D78+D76+D80</f>
        <v>227</v>
      </c>
      <c r="E82" s="60">
        <f t="shared" ref="E82" si="38">E69+E78+E76+E80</f>
        <v>222</v>
      </c>
      <c r="F82" s="60">
        <f t="shared" si="37"/>
        <v>216</v>
      </c>
      <c r="G82" s="143">
        <f t="shared" si="28"/>
        <v>954</v>
      </c>
      <c r="H82" s="283">
        <f t="shared" si="37"/>
        <v>237</v>
      </c>
      <c r="I82" s="586">
        <f t="shared" si="37"/>
        <v>222</v>
      </c>
      <c r="J82" s="57">
        <f t="shared" si="37"/>
        <v>275</v>
      </c>
      <c r="K82" s="60">
        <f t="shared" si="37"/>
        <v>220</v>
      </c>
      <c r="L82" s="102"/>
      <c r="M82" s="61">
        <f t="shared" si="29"/>
        <v>2.2522522522522515E-2</v>
      </c>
      <c r="N82" s="102"/>
      <c r="O82" s="299">
        <f t="shared" si="31"/>
        <v>665</v>
      </c>
      <c r="P82" s="60">
        <f t="shared" si="30"/>
        <v>717</v>
      </c>
      <c r="Q82" s="314"/>
      <c r="R82" s="63">
        <f>+IFERROR(IF(O82*P82&lt;0,"n.m.",IF(O82/P82-1&gt;100%,"&gt;100%",O82/P82-1)),"n.m.")</f>
        <v>-7.2524407252440692E-2</v>
      </c>
      <c r="S82" s="218"/>
      <c r="T82" s="18"/>
    </row>
    <row r="83" spans="1:20" s="65" customFormat="1" ht="12.75">
      <c r="A83" s="18"/>
      <c r="B83" s="48"/>
      <c r="C83" s="48"/>
      <c r="D83" s="142"/>
      <c r="E83" s="60"/>
      <c r="F83" s="60"/>
      <c r="G83" s="143"/>
      <c r="H83" s="60"/>
      <c r="I83" s="59"/>
      <c r="J83" s="57"/>
      <c r="K83" s="60"/>
      <c r="L83" s="102"/>
      <c r="M83" s="61"/>
      <c r="N83" s="102"/>
      <c r="O83" s="299"/>
      <c r="P83" s="60"/>
      <c r="Q83" s="314"/>
      <c r="R83" s="63"/>
      <c r="S83" s="218"/>
      <c r="T83" s="18"/>
    </row>
    <row r="84" spans="1:20" s="141" customFormat="1" ht="14.25">
      <c r="A84" s="18"/>
      <c r="B84" s="130"/>
      <c r="C84" s="130" t="s">
        <v>487</v>
      </c>
      <c r="D84" s="274">
        <v>81</v>
      </c>
      <c r="E84" s="136">
        <v>79</v>
      </c>
      <c r="F84" s="136">
        <v>77</v>
      </c>
      <c r="G84" s="316">
        <f t="shared" si="28"/>
        <v>355</v>
      </c>
      <c r="H84" s="136">
        <v>82</v>
      </c>
      <c r="I84" s="135">
        <v>79</v>
      </c>
      <c r="J84" s="132">
        <v>120</v>
      </c>
      <c r="K84" s="136">
        <v>74</v>
      </c>
      <c r="L84" s="134"/>
      <c r="M84" s="137">
        <f t="shared" si="29"/>
        <v>2.5316455696202445E-2</v>
      </c>
      <c r="N84" s="134"/>
      <c r="O84" s="308">
        <f t="shared" si="31"/>
        <v>237</v>
      </c>
      <c r="P84" s="136">
        <f t="shared" si="30"/>
        <v>273</v>
      </c>
      <c r="Q84" s="317"/>
      <c r="R84" s="139">
        <f>+IFERROR(IF(O84*P84&lt;0,"n.m.",IF(O84/P84-1&gt;100%,"&gt;100%",O84/P84-1)),"n.m.")</f>
        <v>-0.13186813186813184</v>
      </c>
      <c r="S84" s="344"/>
      <c r="T84" s="18"/>
    </row>
    <row r="85" spans="1:20" s="65" customFormat="1" ht="12.75">
      <c r="A85" s="18"/>
      <c r="B85" s="48"/>
      <c r="C85" s="48"/>
      <c r="D85" s="142"/>
      <c r="E85" s="60"/>
      <c r="F85" s="60"/>
      <c r="G85" s="143"/>
      <c r="H85" s="60"/>
      <c r="I85" s="59"/>
      <c r="J85" s="57"/>
      <c r="K85" s="60"/>
      <c r="L85" s="102"/>
      <c r="M85" s="61"/>
      <c r="N85" s="102"/>
      <c r="O85" s="299"/>
      <c r="P85" s="60"/>
      <c r="Q85" s="314"/>
      <c r="R85" s="63"/>
      <c r="S85" s="218"/>
      <c r="T85" s="18"/>
    </row>
    <row r="86" spans="1:20" s="65" customFormat="1" ht="12.75">
      <c r="A86" s="18"/>
      <c r="B86" s="48"/>
      <c r="C86" s="48" t="s">
        <v>391</v>
      </c>
      <c r="D86" s="142">
        <f t="shared" ref="D86:K86" si="39">+D82-D84</f>
        <v>146</v>
      </c>
      <c r="E86" s="60">
        <f t="shared" ref="E86" si="40">+E82-E84</f>
        <v>143</v>
      </c>
      <c r="F86" s="60">
        <f t="shared" si="39"/>
        <v>139</v>
      </c>
      <c r="G86" s="143">
        <f t="shared" si="28"/>
        <v>599</v>
      </c>
      <c r="H86" s="283">
        <f t="shared" si="39"/>
        <v>155</v>
      </c>
      <c r="I86" s="586">
        <f t="shared" si="39"/>
        <v>143</v>
      </c>
      <c r="J86" s="587">
        <f t="shared" si="39"/>
        <v>155</v>
      </c>
      <c r="K86" s="60">
        <f t="shared" si="39"/>
        <v>146</v>
      </c>
      <c r="L86" s="102"/>
      <c r="M86" s="61">
        <f t="shared" si="29"/>
        <v>2.0979020979021046E-2</v>
      </c>
      <c r="N86" s="102"/>
      <c r="O86" s="299">
        <f t="shared" si="31"/>
        <v>428</v>
      </c>
      <c r="P86" s="60">
        <f t="shared" si="30"/>
        <v>444</v>
      </c>
      <c r="Q86" s="314"/>
      <c r="R86" s="63">
        <f>+IFERROR(IF(O86*P86&lt;0,"n.m.",IF(O86/P86-1&gt;100%,"&gt;100%",O86/P86-1)),"n.m.")</f>
        <v>-3.6036036036036001E-2</v>
      </c>
      <c r="S86" s="218"/>
      <c r="T86" s="18"/>
    </row>
    <row r="87" spans="1:20" ht="12.75">
      <c r="A87" s="18"/>
      <c r="B87" s="78"/>
      <c r="C87" s="1495"/>
      <c r="D87" s="88"/>
      <c r="E87" s="88"/>
      <c r="F87" s="88"/>
      <c r="G87" s="88"/>
      <c r="H87" s="88"/>
      <c r="I87" s="88"/>
      <c r="J87" s="88"/>
      <c r="K87" s="88"/>
      <c r="L87" s="88"/>
      <c r="M87" s="43"/>
      <c r="N87" s="88"/>
      <c r="O87" s="88"/>
      <c r="P87" s="88"/>
      <c r="Q87" s="88"/>
      <c r="R87" s="43"/>
      <c r="S87" s="280"/>
      <c r="T87" s="18"/>
    </row>
    <row r="88" spans="1:20" ht="9" customHeight="1">
      <c r="A88" s="18"/>
      <c r="B88" s="18"/>
      <c r="C88" s="18"/>
      <c r="D88" s="18"/>
      <c r="E88" s="18"/>
      <c r="F88" s="18"/>
      <c r="G88" s="18"/>
      <c r="H88" s="18"/>
      <c r="I88" s="18"/>
      <c r="J88" s="18"/>
      <c r="K88" s="18"/>
      <c r="L88" s="18"/>
      <c r="M88" s="18"/>
      <c r="N88" s="38"/>
      <c r="O88" s="18"/>
      <c r="P88" s="18"/>
      <c r="Q88" s="309"/>
      <c r="R88" s="309"/>
      <c r="S88" s="18"/>
      <c r="T88" s="18"/>
    </row>
    <row r="89" spans="1:20" s="278" customFormat="1" ht="13.5" customHeight="1">
      <c r="A89" s="247"/>
      <c r="B89" s="51" t="s">
        <v>485</v>
      </c>
      <c r="C89" s="51"/>
      <c r="D89" s="1490"/>
      <c r="E89" s="1490"/>
      <c r="F89" s="1490"/>
      <c r="G89" s="1490"/>
      <c r="H89" s="1490"/>
      <c r="I89" s="1490"/>
      <c r="J89" s="1490"/>
      <c r="K89" s="51"/>
      <c r="L89" s="1490"/>
      <c r="M89" s="1491"/>
      <c r="N89" s="1492"/>
      <c r="O89" s="1490"/>
      <c r="P89" s="1490"/>
      <c r="Q89" s="1493"/>
      <c r="R89" s="1494"/>
      <c r="S89" s="276"/>
      <c r="T89" s="247"/>
    </row>
    <row r="90" spans="1:20" s="278" customFormat="1" ht="13.5" customHeight="1">
      <c r="A90" s="247"/>
      <c r="B90" s="51" t="s">
        <v>486</v>
      </c>
      <c r="C90" s="51"/>
      <c r="D90" s="1490"/>
      <c r="E90" s="1490"/>
      <c r="F90" s="1490"/>
      <c r="G90" s="1490"/>
      <c r="H90" s="1490"/>
      <c r="I90" s="1490"/>
      <c r="J90" s="1490"/>
      <c r="K90" s="51"/>
      <c r="L90" s="1490"/>
      <c r="M90" s="1491"/>
      <c r="N90" s="1492"/>
      <c r="O90" s="1490"/>
      <c r="P90" s="1490"/>
      <c r="Q90" s="1493"/>
      <c r="R90" s="1494"/>
      <c r="S90" s="276"/>
      <c r="T90" s="247"/>
    </row>
    <row r="91" spans="1:20" ht="14.25">
      <c r="A91" s="247"/>
      <c r="B91" s="8"/>
      <c r="C91" s="51"/>
      <c r="D91" s="51"/>
      <c r="E91" s="51"/>
      <c r="F91" s="51"/>
      <c r="G91" s="51"/>
      <c r="H91" s="51"/>
      <c r="I91" s="51"/>
      <c r="J91" s="51"/>
      <c r="K91" s="247"/>
      <c r="L91" s="51"/>
      <c r="M91" s="55"/>
      <c r="N91" s="46"/>
      <c r="O91" s="51"/>
      <c r="P91" s="51"/>
      <c r="Q91" s="182"/>
      <c r="R91" s="184"/>
      <c r="S91" s="181"/>
      <c r="T91" s="247"/>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
Q3 2014 &amp;C&amp;8&amp;A&amp;R&amp;8  &amp;P/&amp;N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T173"/>
  <sheetViews>
    <sheetView view="pageBreakPreview" zoomScale="85" zoomScaleNormal="100" zoomScaleSheetLayoutView="85" workbookViewId="0"/>
  </sheetViews>
  <sheetFormatPr defaultRowHeight="12"/>
  <cols>
    <col min="1" max="1" width="1.28515625" style="39" customWidth="1"/>
    <col min="2" max="2" width="1.7109375" style="39" customWidth="1"/>
    <col min="3" max="3" width="51.42578125" style="39" customWidth="1"/>
    <col min="4" max="11" width="8.7109375" style="39" customWidth="1"/>
    <col min="12" max="12" width="1.7109375" style="39" customWidth="1"/>
    <col min="13" max="13" width="8.7109375" style="248" customWidth="1"/>
    <col min="14" max="14" width="1.7109375" style="194" customWidth="1"/>
    <col min="15" max="16" width="8.7109375" style="39" customWidth="1"/>
    <col min="17" max="17" width="1.7109375" style="357" customWidth="1"/>
    <col min="18" max="18" width="8.7109375" style="358" customWidth="1"/>
    <col min="19" max="19" width="1.7109375" style="39" customWidth="1"/>
    <col min="20" max="20" width="1.28515625" style="39" customWidth="1"/>
    <col min="21" max="16384" width="9.140625" style="39"/>
  </cols>
  <sheetData>
    <row r="1" spans="1:20" ht="9" customHeight="1">
      <c r="A1" s="18"/>
      <c r="B1" s="18"/>
      <c r="C1" s="18"/>
      <c r="D1" s="18"/>
      <c r="E1" s="18"/>
      <c r="F1" s="18"/>
      <c r="G1" s="18"/>
      <c r="H1" s="18"/>
      <c r="I1" s="18"/>
      <c r="J1" s="18"/>
      <c r="K1" s="18"/>
      <c r="L1" s="18"/>
      <c r="M1" s="18"/>
      <c r="N1" s="38"/>
      <c r="O1" s="18"/>
      <c r="P1" s="18"/>
      <c r="Q1" s="309"/>
      <c r="R1" s="309"/>
      <c r="S1" s="18"/>
      <c r="T1" s="18"/>
    </row>
    <row r="2" spans="1:20" ht="12.75">
      <c r="A2" s="18"/>
      <c r="B2" s="40"/>
      <c r="C2" s="41" t="s">
        <v>29</v>
      </c>
      <c r="D2" s="40" t="str">
        <f>+Revenues!D2</f>
        <v>Q3 '14</v>
      </c>
      <c r="E2" s="40" t="str">
        <f>+Revenues!E2</f>
        <v>Q2 '14</v>
      </c>
      <c r="F2" s="40" t="str">
        <f>+Revenues!F2</f>
        <v>Q1 '14</v>
      </c>
      <c r="G2" s="40" t="str">
        <f>+Revenues!G2</f>
        <v>FY 2013</v>
      </c>
      <c r="H2" s="40" t="str">
        <f>+H147</f>
        <v>Q4 '13</v>
      </c>
      <c r="I2" s="40" t="str">
        <f>I118</f>
        <v>Q3 '13</v>
      </c>
      <c r="J2" s="40" t="str">
        <f>+J147</f>
        <v>Q2 '13</v>
      </c>
      <c r="K2" s="40" t="s">
        <v>257</v>
      </c>
      <c r="L2" s="40"/>
      <c r="M2" s="43" t="s">
        <v>239</v>
      </c>
      <c r="N2" s="40"/>
      <c r="O2" s="44" t="str">
        <f>+Expenses!O2</f>
        <v>YTD '14</v>
      </c>
      <c r="P2" s="44" t="str">
        <f>+Expenses!P2</f>
        <v>YTD '13</v>
      </c>
      <c r="Q2" s="40"/>
      <c r="R2" s="43" t="s">
        <v>239</v>
      </c>
      <c r="S2" s="249"/>
      <c r="T2" s="18"/>
    </row>
    <row r="3" spans="1:20" ht="12.75">
      <c r="A3" s="18"/>
      <c r="B3" s="78"/>
      <c r="C3" s="47" t="s">
        <v>32</v>
      </c>
      <c r="D3" s="40"/>
      <c r="E3" s="40"/>
      <c r="F3" s="40"/>
      <c r="G3" s="40"/>
      <c r="H3" s="40"/>
      <c r="I3" s="40"/>
      <c r="J3" s="40"/>
      <c r="K3" s="40"/>
      <c r="L3" s="78"/>
      <c r="M3" s="193" t="str">
        <f>+Revenues!M3</f>
        <v>Q3%</v>
      </c>
      <c r="N3" s="78"/>
      <c r="O3" s="40"/>
      <c r="P3" s="40"/>
      <c r="Q3" s="52"/>
      <c r="R3" s="193" t="str">
        <f>+Expenses!R3</f>
        <v>YTD%</v>
      </c>
      <c r="S3" s="78"/>
      <c r="T3" s="18"/>
    </row>
    <row r="4" spans="1:20" ht="12.75">
      <c r="A4" s="18"/>
      <c r="B4" s="78"/>
      <c r="C4" s="78"/>
      <c r="D4" s="195"/>
      <c r="E4" s="195"/>
      <c r="F4" s="195"/>
      <c r="G4" s="195"/>
      <c r="H4" s="195"/>
      <c r="I4" s="195"/>
      <c r="J4" s="195"/>
      <c r="K4" s="195"/>
      <c r="L4" s="78"/>
      <c r="M4" s="251"/>
      <c r="N4" s="78"/>
      <c r="O4" s="78"/>
      <c r="P4" s="78"/>
      <c r="Q4" s="52"/>
      <c r="R4" s="251"/>
      <c r="S4" s="252"/>
      <c r="T4" s="18"/>
    </row>
    <row r="5" spans="1:20" ht="12.75">
      <c r="A5" s="18"/>
      <c r="B5" s="78"/>
      <c r="C5" s="89" t="s">
        <v>325</v>
      </c>
      <c r="D5" s="253">
        <f>+Revenues!D5-Expenses!D5</f>
        <v>244</v>
      </c>
      <c r="E5" s="261">
        <f>+Revenues!E5-Expenses!E5</f>
        <v>265</v>
      </c>
      <c r="F5" s="261">
        <f>+Revenues!F5-Expenses!F5</f>
        <v>223</v>
      </c>
      <c r="G5" s="310">
        <f>+K5+J5+I5+H5</f>
        <v>963</v>
      </c>
      <c r="H5" s="261">
        <f>+Revenues!H5-Expenses!H5</f>
        <v>264</v>
      </c>
      <c r="I5" s="256">
        <f>+Revenues!I5-Expenses!I5</f>
        <v>229</v>
      </c>
      <c r="J5" s="254">
        <f>+Revenues!J5-Expenses!J5</f>
        <v>275</v>
      </c>
      <c r="K5" s="261">
        <f>+Revenues!K5-Expenses!K5</f>
        <v>195</v>
      </c>
      <c r="L5" s="84"/>
      <c r="M5" s="85">
        <f t="shared" ref="M5:M25" si="0">+IFERROR(IF(D5*I5&lt;0,"n.m.",IF(D5/I5-1&gt;100%,"&gt;100%",D5/I5-1)),"n.m.")</f>
        <v>6.5502183406113579E-2</v>
      </c>
      <c r="N5" s="84"/>
      <c r="O5" s="86">
        <f>+F5+D5+E5</f>
        <v>732</v>
      </c>
      <c r="P5" s="84">
        <f>+K5+J5+I5</f>
        <v>699</v>
      </c>
      <c r="Q5" s="84"/>
      <c r="R5" s="94">
        <f>+IFERROR(IF(O5*P5&lt;0,"n.m.",IF(O5/P5-1&gt;100%,"&gt;100%",O5/P5-1)),"n.m.")</f>
        <v>4.7210300429184615E-2</v>
      </c>
      <c r="S5" s="280"/>
      <c r="T5" s="18"/>
    </row>
    <row r="6" spans="1:20" ht="12.75">
      <c r="A6" s="18"/>
      <c r="B6" s="78"/>
      <c r="C6" s="89" t="s">
        <v>21</v>
      </c>
      <c r="D6" s="253">
        <f>+Revenues!D6-Expenses!D6</f>
        <v>38</v>
      </c>
      <c r="E6" s="261">
        <f>+Revenues!E6-Expenses!E6</f>
        <v>36</v>
      </c>
      <c r="F6" s="261">
        <f>+Revenues!F6-Expenses!F6</f>
        <v>41</v>
      </c>
      <c r="G6" s="310">
        <f t="shared" ref="G6:G25" si="1">+K6+J6+I6+H6</f>
        <v>192</v>
      </c>
      <c r="H6" s="261">
        <f>+Revenues!H6-Expenses!H6</f>
        <v>50</v>
      </c>
      <c r="I6" s="256">
        <f>+Revenues!I6-Expenses!I6</f>
        <v>47</v>
      </c>
      <c r="J6" s="254">
        <f>+Revenues!J6-Expenses!J6</f>
        <v>49</v>
      </c>
      <c r="K6" s="261">
        <f>+Revenues!K6-Expenses!K6</f>
        <v>46</v>
      </c>
      <c r="L6" s="84"/>
      <c r="M6" s="85">
        <f t="shared" si="0"/>
        <v>-0.19148936170212771</v>
      </c>
      <c r="N6" s="84"/>
      <c r="O6" s="298">
        <f t="shared" ref="O6:O25" si="2">+F6+D6+E6</f>
        <v>115</v>
      </c>
      <c r="P6" s="84">
        <f t="shared" ref="P6:P25" si="3">+K6+J6+I6</f>
        <v>142</v>
      </c>
      <c r="Q6" s="84"/>
      <c r="R6" s="94">
        <f>+IFERROR(IF(O6*P6&lt;0,"n.m.",IF(O6/P6-1&gt;100%,"&gt;100%",O6/P6-1)),"n.m.")</f>
        <v>-0.1901408450704225</v>
      </c>
      <c r="S6" s="280"/>
      <c r="T6" s="18"/>
    </row>
    <row r="7" spans="1:20" ht="12.75">
      <c r="A7" s="18"/>
      <c r="B7" s="78"/>
      <c r="C7" s="89" t="s">
        <v>226</v>
      </c>
      <c r="D7" s="253">
        <f>+Revenues!D7-Expenses!D7</f>
        <v>-1</v>
      </c>
      <c r="E7" s="261">
        <f>+Revenues!E7-Expenses!E7</f>
        <v>-1</v>
      </c>
      <c r="F7" s="261">
        <f>+Revenues!F7-Expenses!F7</f>
        <v>-3</v>
      </c>
      <c r="G7" s="310">
        <f t="shared" si="1"/>
        <v>4</v>
      </c>
      <c r="H7" s="261">
        <f>+Revenues!H7-Expenses!H7</f>
        <v>10</v>
      </c>
      <c r="I7" s="256">
        <f>+Revenues!I7-Expenses!I7</f>
        <v>-1</v>
      </c>
      <c r="J7" s="254">
        <f>+Revenues!J7-Expenses!J7</f>
        <v>-2</v>
      </c>
      <c r="K7" s="261">
        <f>+Revenues!K7-Expenses!K7</f>
        <v>-3</v>
      </c>
      <c r="L7" s="261"/>
      <c r="M7" s="85">
        <f t="shared" si="0"/>
        <v>0</v>
      </c>
      <c r="N7" s="261"/>
      <c r="O7" s="298">
        <f t="shared" si="2"/>
        <v>-5</v>
      </c>
      <c r="P7" s="84">
        <f t="shared" si="3"/>
        <v>-6</v>
      </c>
      <c r="Q7" s="261"/>
      <c r="R7" s="94">
        <f>+IFERROR(IF(O7*P7&lt;0,"n.m.",IF(O7/P7-1&gt;100%,"&gt;100%",O7/P7-1)),"n.m.")</f>
        <v>-0.16666666666666663</v>
      </c>
      <c r="S7" s="280"/>
      <c r="T7" s="18"/>
    </row>
    <row r="8" spans="1:20" s="65" customFormat="1" ht="12.75">
      <c r="A8" s="18"/>
      <c r="B8" s="48"/>
      <c r="C8" s="48" t="s">
        <v>326</v>
      </c>
      <c r="D8" s="263">
        <f>+Revenues!D8-Expenses!D8</f>
        <v>281</v>
      </c>
      <c r="E8" s="296">
        <f>+Revenues!E8-Expenses!E8</f>
        <v>300</v>
      </c>
      <c r="F8" s="296">
        <f>+Revenues!F8-Expenses!F8</f>
        <v>261</v>
      </c>
      <c r="G8" s="311">
        <f t="shared" si="1"/>
        <v>1159</v>
      </c>
      <c r="H8" s="296">
        <f>+Revenues!H8-Expenses!H8</f>
        <v>324</v>
      </c>
      <c r="I8" s="266">
        <f>+Revenues!I8-Expenses!I8</f>
        <v>275</v>
      </c>
      <c r="J8" s="264">
        <f>+Revenues!J8-Expenses!J8</f>
        <v>322</v>
      </c>
      <c r="K8" s="296">
        <f>+Revenues!K8-Expenses!K8</f>
        <v>238</v>
      </c>
      <c r="L8" s="60"/>
      <c r="M8" s="61">
        <f t="shared" si="0"/>
        <v>2.1818181818181737E-2</v>
      </c>
      <c r="N8" s="60"/>
      <c r="O8" s="299">
        <f t="shared" si="2"/>
        <v>842</v>
      </c>
      <c r="P8" s="60">
        <f t="shared" si="3"/>
        <v>835</v>
      </c>
      <c r="Q8" s="60"/>
      <c r="R8" s="63">
        <f>+IFERROR(IF(O8*P8&lt;0,"n.m.",IF(O8/P8-1&gt;100%,"&gt;100%",O8/P8-1)),"n.m.")</f>
        <v>8.3832335329341312E-3</v>
      </c>
      <c r="S8" s="218"/>
      <c r="T8" s="18"/>
    </row>
    <row r="9" spans="1:20" s="65" customFormat="1" ht="12.75">
      <c r="A9" s="18"/>
      <c r="B9" s="48"/>
      <c r="C9" s="48"/>
      <c r="D9" s="263"/>
      <c r="E9" s="296"/>
      <c r="F9" s="296"/>
      <c r="G9" s="311"/>
      <c r="H9" s="296"/>
      <c r="I9" s="266"/>
      <c r="J9" s="264"/>
      <c r="K9" s="296"/>
      <c r="L9" s="60"/>
      <c r="M9" s="61"/>
      <c r="N9" s="60"/>
      <c r="O9" s="299"/>
      <c r="P9" s="60"/>
      <c r="Q9" s="60"/>
      <c r="R9" s="63"/>
      <c r="S9" s="218"/>
      <c r="T9" s="18"/>
    </row>
    <row r="10" spans="1:20" ht="12.75">
      <c r="A10" s="18"/>
      <c r="B10" s="78"/>
      <c r="C10" s="78" t="s">
        <v>203</v>
      </c>
      <c r="D10" s="253">
        <f>+Revenues!D10-Expenses!D10</f>
        <v>47</v>
      </c>
      <c r="E10" s="261">
        <f>+Revenues!E10-Expenses!E10</f>
        <v>50</v>
      </c>
      <c r="F10" s="261">
        <f>+Revenues!F10-Expenses!F10</f>
        <v>55</v>
      </c>
      <c r="G10" s="310">
        <f t="shared" si="1"/>
        <v>410</v>
      </c>
      <c r="H10" s="261">
        <f>+Revenues!H10-Expenses!H10</f>
        <v>33</v>
      </c>
      <c r="I10" s="256">
        <f>+Revenues!I10-Expenses!I10</f>
        <v>101</v>
      </c>
      <c r="J10" s="254">
        <f>+Revenues!J10-Expenses!J10</f>
        <v>135</v>
      </c>
      <c r="K10" s="261">
        <f>+Revenues!K10-Expenses!K10</f>
        <v>141</v>
      </c>
      <c r="L10" s="84"/>
      <c r="M10" s="85">
        <f t="shared" si="0"/>
        <v>-0.53465346534653468</v>
      </c>
      <c r="N10" s="84"/>
      <c r="O10" s="298">
        <f t="shared" si="2"/>
        <v>152</v>
      </c>
      <c r="P10" s="84">
        <f t="shared" si="3"/>
        <v>377</v>
      </c>
      <c r="Q10" s="84"/>
      <c r="R10" s="94">
        <f t="shared" ref="R10:R15" si="4">+IFERROR(IF(O10*P10&lt;0,"n.m.",IF(O10/P10-1&gt;100%,"&gt;100%",O10/P10-1)),"n.m.")</f>
        <v>-0.59681697612732099</v>
      </c>
      <c r="S10" s="301"/>
      <c r="T10" s="18"/>
    </row>
    <row r="11" spans="1:20" ht="12.75">
      <c r="A11" s="18"/>
      <c r="B11" s="78"/>
      <c r="C11" s="89" t="s">
        <v>204</v>
      </c>
      <c r="D11" s="253">
        <f>+Revenues!D11-Expenses!D11</f>
        <v>108</v>
      </c>
      <c r="E11" s="279">
        <f>+Revenues!E11-Expenses!E11</f>
        <v>103</v>
      </c>
      <c r="F11" s="279">
        <f>+Revenues!F11-Expenses!F11</f>
        <v>97</v>
      </c>
      <c r="G11" s="312">
        <f t="shared" si="1"/>
        <v>375</v>
      </c>
      <c r="H11" s="279">
        <f>+Revenues!H11-Expenses!H11</f>
        <v>100</v>
      </c>
      <c r="I11" s="260">
        <f>+Revenues!I11-Expenses!I11</f>
        <v>103</v>
      </c>
      <c r="J11" s="258">
        <f>+Revenues!J11-Expenses!J11</f>
        <v>79</v>
      </c>
      <c r="K11" s="279">
        <f>+Revenues!K11-Expenses!K11</f>
        <v>93</v>
      </c>
      <c r="L11" s="84"/>
      <c r="M11" s="85">
        <f t="shared" si="0"/>
        <v>4.8543689320388328E-2</v>
      </c>
      <c r="N11" s="84"/>
      <c r="O11" s="298">
        <f t="shared" si="2"/>
        <v>308</v>
      </c>
      <c r="P11" s="84">
        <f t="shared" si="3"/>
        <v>275</v>
      </c>
      <c r="Q11" s="84"/>
      <c r="R11" s="94">
        <f t="shared" si="4"/>
        <v>0.12000000000000011</v>
      </c>
      <c r="S11" s="280"/>
      <c r="T11" s="18"/>
    </row>
    <row r="12" spans="1:20" ht="13.5" customHeight="1">
      <c r="A12" s="18"/>
      <c r="B12" s="78"/>
      <c r="C12" s="89" t="s">
        <v>22</v>
      </c>
      <c r="D12" s="253">
        <f>+Revenues!D12-Expenses!D12</f>
        <v>153</v>
      </c>
      <c r="E12" s="279">
        <f>+Revenues!E12-Expenses!E12</f>
        <v>142</v>
      </c>
      <c r="F12" s="279">
        <f>+Revenues!F12-Expenses!F12</f>
        <v>149</v>
      </c>
      <c r="G12" s="312">
        <f t="shared" si="1"/>
        <v>706</v>
      </c>
      <c r="H12" s="279">
        <f>+Revenues!H12-Expenses!H12</f>
        <v>139</v>
      </c>
      <c r="I12" s="260">
        <f>+Revenues!I12-Expenses!I12</f>
        <v>183</v>
      </c>
      <c r="J12" s="258">
        <f>+Revenues!J12-Expenses!J12</f>
        <v>194</v>
      </c>
      <c r="K12" s="279">
        <f>+Revenues!K12-Expenses!K12</f>
        <v>190</v>
      </c>
      <c r="L12" s="84"/>
      <c r="M12" s="85">
        <f t="shared" si="0"/>
        <v>-0.16393442622950816</v>
      </c>
      <c r="N12" s="84"/>
      <c r="O12" s="298">
        <f t="shared" si="2"/>
        <v>444</v>
      </c>
      <c r="P12" s="84">
        <f t="shared" si="3"/>
        <v>567</v>
      </c>
      <c r="Q12" s="84"/>
      <c r="R12" s="94">
        <f t="shared" si="4"/>
        <v>-0.21693121693121697</v>
      </c>
      <c r="S12" s="280"/>
      <c r="T12" s="18"/>
    </row>
    <row r="13" spans="1:20" ht="12.75">
      <c r="A13" s="18"/>
      <c r="B13" s="78"/>
      <c r="C13" s="89" t="s">
        <v>210</v>
      </c>
      <c r="D13" s="253">
        <f>+Revenues!D13-Expenses!D13</f>
        <v>302</v>
      </c>
      <c r="E13" s="279">
        <f>+Revenues!E13-Expenses!E13</f>
        <v>314</v>
      </c>
      <c r="F13" s="279">
        <f>+Revenues!F13-Expenses!F13</f>
        <v>304</v>
      </c>
      <c r="G13" s="312">
        <f t="shared" si="1"/>
        <v>1297</v>
      </c>
      <c r="H13" s="279">
        <f>+Revenues!H13-Expenses!H13</f>
        <v>313</v>
      </c>
      <c r="I13" s="260">
        <f>+Revenues!I13-Expenses!I13</f>
        <v>317</v>
      </c>
      <c r="J13" s="258">
        <f>+Revenues!J13-Expenses!J13</f>
        <v>325</v>
      </c>
      <c r="K13" s="279">
        <f>+Revenues!K13-Expenses!K13</f>
        <v>342</v>
      </c>
      <c r="L13" s="84"/>
      <c r="M13" s="85">
        <f t="shared" si="0"/>
        <v>-4.7318611987381742E-2</v>
      </c>
      <c r="N13" s="84"/>
      <c r="O13" s="298">
        <f t="shared" si="2"/>
        <v>920</v>
      </c>
      <c r="P13" s="84">
        <f t="shared" si="3"/>
        <v>984</v>
      </c>
      <c r="Q13" s="84"/>
      <c r="R13" s="94">
        <f t="shared" si="4"/>
        <v>-6.5040650406504086E-2</v>
      </c>
      <c r="S13" s="280"/>
      <c r="T13" s="18"/>
    </row>
    <row r="14" spans="1:20" ht="12.75">
      <c r="A14" s="18"/>
      <c r="B14" s="78"/>
      <c r="C14" s="89" t="s">
        <v>226</v>
      </c>
      <c r="D14" s="253">
        <f>+Revenues!D14-Expenses!D14</f>
        <v>-3</v>
      </c>
      <c r="E14" s="279">
        <f>+Revenues!E14-Expenses!E14</f>
        <v>-19</v>
      </c>
      <c r="F14" s="279">
        <f>+Revenues!F14-Expenses!F14</f>
        <v>-8</v>
      </c>
      <c r="G14" s="312">
        <f t="shared" si="1"/>
        <v>-33</v>
      </c>
      <c r="H14" s="279">
        <f>+Revenues!H14-Expenses!H14</f>
        <v>-4</v>
      </c>
      <c r="I14" s="260">
        <f>+Revenues!I14-Expenses!I14</f>
        <v>-9</v>
      </c>
      <c r="J14" s="258">
        <f>+Revenues!J14-Expenses!J14</f>
        <v>-16</v>
      </c>
      <c r="K14" s="279">
        <f>+Revenues!K14-Expenses!K14</f>
        <v>-4</v>
      </c>
      <c r="L14" s="84"/>
      <c r="M14" s="85">
        <f t="shared" si="0"/>
        <v>-0.66666666666666674</v>
      </c>
      <c r="N14" s="84"/>
      <c r="O14" s="298">
        <f t="shared" si="2"/>
        <v>-30</v>
      </c>
      <c r="P14" s="84">
        <f t="shared" si="3"/>
        <v>-29</v>
      </c>
      <c r="Q14" s="84"/>
      <c r="R14" s="94">
        <f t="shared" si="4"/>
        <v>3.4482758620689724E-2</v>
      </c>
      <c r="S14" s="280"/>
      <c r="T14" s="18"/>
    </row>
    <row r="15" spans="1:20" s="65" customFormat="1" ht="12.75">
      <c r="A15" s="18"/>
      <c r="B15" s="48"/>
      <c r="C15" s="262" t="s">
        <v>108</v>
      </c>
      <c r="D15" s="142">
        <f>+Revenues!D15-Expenses!D15</f>
        <v>607</v>
      </c>
      <c r="E15" s="60">
        <f>+Revenues!E15-Expenses!E15</f>
        <v>590</v>
      </c>
      <c r="F15" s="60">
        <f>+Revenues!F15-Expenses!F15</f>
        <v>597</v>
      </c>
      <c r="G15" s="143">
        <f t="shared" si="1"/>
        <v>2755</v>
      </c>
      <c r="H15" s="60">
        <f>+Revenues!H15-Expenses!H15</f>
        <v>581</v>
      </c>
      <c r="I15" s="59">
        <f>+Revenues!I15-Expenses!I15</f>
        <v>695</v>
      </c>
      <c r="J15" s="57">
        <f>+Revenues!J15-Expenses!J15</f>
        <v>717</v>
      </c>
      <c r="K15" s="60">
        <f>+Revenues!K15-Expenses!K15</f>
        <v>762</v>
      </c>
      <c r="L15" s="60"/>
      <c r="M15" s="61">
        <f t="shared" si="0"/>
        <v>-0.12661870503597117</v>
      </c>
      <c r="N15" s="60"/>
      <c r="O15" s="299">
        <f t="shared" si="2"/>
        <v>1794</v>
      </c>
      <c r="P15" s="60">
        <f t="shared" si="3"/>
        <v>2174</v>
      </c>
      <c r="Q15" s="60"/>
      <c r="R15" s="63">
        <f t="shared" si="4"/>
        <v>-0.17479300827966882</v>
      </c>
      <c r="S15" s="262"/>
      <c r="T15" s="18"/>
    </row>
    <row r="16" spans="1:20" s="65" customFormat="1" ht="12.75">
      <c r="A16" s="18"/>
      <c r="B16" s="48"/>
      <c r="C16" s="262"/>
      <c r="D16" s="253"/>
      <c r="E16" s="60"/>
      <c r="F16" s="60"/>
      <c r="G16" s="143"/>
      <c r="H16" s="60"/>
      <c r="I16" s="59"/>
      <c r="J16" s="57"/>
      <c r="K16" s="60"/>
      <c r="L16" s="60"/>
      <c r="M16" s="61"/>
      <c r="N16" s="60"/>
      <c r="O16" s="299"/>
      <c r="P16" s="60"/>
      <c r="Q16" s="60"/>
      <c r="R16" s="63"/>
      <c r="S16" s="262"/>
      <c r="T16" s="18"/>
    </row>
    <row r="17" spans="1:20" s="65" customFormat="1" ht="12.75">
      <c r="A17" s="18"/>
      <c r="B17" s="48"/>
      <c r="C17" s="100" t="s">
        <v>119</v>
      </c>
      <c r="D17" s="142">
        <f>+Revenues!D17-Expenses!D17</f>
        <v>7</v>
      </c>
      <c r="E17" s="60">
        <f>+Revenues!E17-Expenses!E17</f>
        <v>5</v>
      </c>
      <c r="F17" s="60">
        <f>+Revenues!F17-Expenses!F17</f>
        <v>5</v>
      </c>
      <c r="G17" s="143">
        <f t="shared" si="1"/>
        <v>29</v>
      </c>
      <c r="H17" s="60">
        <f>+Revenues!H17-Expenses!H17</f>
        <v>6</v>
      </c>
      <c r="I17" s="59">
        <f>+Revenues!I17-Expenses!I17</f>
        <v>9</v>
      </c>
      <c r="J17" s="57">
        <f>+Revenues!J17-Expenses!J17</f>
        <v>7</v>
      </c>
      <c r="K17" s="60">
        <f>+Revenues!K17-Expenses!K17</f>
        <v>7</v>
      </c>
      <c r="L17" s="271"/>
      <c r="M17" s="61">
        <f t="shared" si="0"/>
        <v>-0.22222222222222221</v>
      </c>
      <c r="N17" s="271"/>
      <c r="O17" s="299">
        <f t="shared" si="2"/>
        <v>17</v>
      </c>
      <c r="P17" s="60">
        <f t="shared" si="3"/>
        <v>23</v>
      </c>
      <c r="Q17" s="271"/>
      <c r="R17" s="63">
        <f>+IFERROR(IF(O17*P17&lt;0,"n.m.",IF(O17/P17-1&gt;100%,"&gt;100%",O17/P17-1)),"n.m.")</f>
        <v>-0.26086956521739135</v>
      </c>
      <c r="S17" s="304"/>
      <c r="T17" s="18"/>
    </row>
    <row r="18" spans="1:20" s="65" customFormat="1" ht="12.75">
      <c r="A18" s="18"/>
      <c r="B18" s="48"/>
      <c r="C18" s="48"/>
      <c r="D18" s="142"/>
      <c r="E18" s="60"/>
      <c r="F18" s="60"/>
      <c r="G18" s="143"/>
      <c r="H18" s="60"/>
      <c r="I18" s="59"/>
      <c r="J18" s="57"/>
      <c r="K18" s="60"/>
      <c r="L18" s="60"/>
      <c r="M18" s="61"/>
      <c r="N18" s="60"/>
      <c r="O18" s="299"/>
      <c r="P18" s="60"/>
      <c r="Q18" s="60"/>
      <c r="R18" s="63"/>
      <c r="S18" s="262"/>
      <c r="T18" s="18"/>
    </row>
    <row r="19" spans="1:20" s="65" customFormat="1" ht="14.25">
      <c r="A19" s="18"/>
      <c r="B19" s="48"/>
      <c r="C19" s="48" t="s">
        <v>520</v>
      </c>
      <c r="D19" s="142">
        <f>+Revenues!D19-Expenses!D19</f>
        <v>-18</v>
      </c>
      <c r="E19" s="60">
        <f>+Revenues!E19-Expenses!E19</f>
        <v>437</v>
      </c>
      <c r="F19" s="60">
        <f>+Revenues!F19-Expenses!F19</f>
        <v>-17</v>
      </c>
      <c r="G19" s="143">
        <f t="shared" si="1"/>
        <v>-101</v>
      </c>
      <c r="H19" s="60">
        <f>+Revenues!H19-Expenses!H19</f>
        <v>-68</v>
      </c>
      <c r="I19" s="59">
        <f>+Revenues!I19-Expenses!I19</f>
        <v>-8</v>
      </c>
      <c r="J19" s="57">
        <f>+Revenues!J19-Expenses!J19</f>
        <v>-12</v>
      </c>
      <c r="K19" s="60">
        <f>+Revenues!K19-Expenses!K19</f>
        <v>-13</v>
      </c>
      <c r="L19" s="272"/>
      <c r="M19" s="61" t="str">
        <f t="shared" si="0"/>
        <v>&gt;100%</v>
      </c>
      <c r="N19" s="272"/>
      <c r="O19" s="299">
        <f t="shared" si="2"/>
        <v>402</v>
      </c>
      <c r="P19" s="60">
        <f t="shared" si="3"/>
        <v>-33</v>
      </c>
      <c r="Q19" s="272"/>
      <c r="R19" s="63" t="str">
        <f>+IFERROR(IF(O19*P19&lt;0,"n.m.",IF(O19/P19-1&gt;100%,"&gt;100%",O19/P19-1)),"n.m.")</f>
        <v>n.m.</v>
      </c>
      <c r="S19" s="48"/>
      <c r="T19" s="18"/>
    </row>
    <row r="20" spans="1:20" s="65" customFormat="1" ht="12.75">
      <c r="A20" s="18"/>
      <c r="B20" s="48"/>
      <c r="C20" s="48"/>
      <c r="D20" s="270"/>
      <c r="E20" s="271"/>
      <c r="F20" s="271"/>
      <c r="G20" s="313"/>
      <c r="H20" s="271"/>
      <c r="I20" s="122"/>
      <c r="J20" s="120"/>
      <c r="K20" s="271"/>
      <c r="L20" s="102"/>
      <c r="M20" s="61"/>
      <c r="N20" s="102"/>
      <c r="O20" s="299"/>
      <c r="P20" s="60"/>
      <c r="Q20" s="314"/>
      <c r="R20" s="63"/>
      <c r="S20" s="268"/>
      <c r="T20" s="18"/>
    </row>
    <row r="21" spans="1:20" s="65" customFormat="1" ht="12.75">
      <c r="A21" s="18"/>
      <c r="B21" s="48"/>
      <c r="C21" s="48" t="s">
        <v>354</v>
      </c>
      <c r="D21" s="142">
        <f>D8+D15+D17+D19</f>
        <v>877</v>
      </c>
      <c r="E21" s="60">
        <f>E8+E15+E17+E19</f>
        <v>1332</v>
      </c>
      <c r="F21" s="60">
        <f t="shared" ref="F21:K21" si="5">F8+F15+F17+F19</f>
        <v>846</v>
      </c>
      <c r="G21" s="143">
        <f t="shared" si="1"/>
        <v>3842</v>
      </c>
      <c r="H21" s="60">
        <f t="shared" si="5"/>
        <v>843</v>
      </c>
      <c r="I21" s="59">
        <f t="shared" si="5"/>
        <v>971</v>
      </c>
      <c r="J21" s="57">
        <f t="shared" si="5"/>
        <v>1034</v>
      </c>
      <c r="K21" s="60">
        <f t="shared" si="5"/>
        <v>994</v>
      </c>
      <c r="L21" s="102"/>
      <c r="M21" s="61">
        <f t="shared" si="0"/>
        <v>-9.6807415036045286E-2</v>
      </c>
      <c r="N21" s="102"/>
      <c r="O21" s="299">
        <f t="shared" si="2"/>
        <v>3055</v>
      </c>
      <c r="P21" s="60">
        <f t="shared" si="3"/>
        <v>2999</v>
      </c>
      <c r="Q21" s="314"/>
      <c r="R21" s="63">
        <f>+IFERROR(IF(O21*P21&lt;0,"n.m.",IF(O21/P21-1&gt;100%,"&gt;100%",O21/P21-1)),"n.m.")</f>
        <v>1.8672890963654654E-2</v>
      </c>
      <c r="S21" s="262"/>
      <c r="T21" s="18"/>
    </row>
    <row r="22" spans="1:20" s="315" customFormat="1" ht="12.75">
      <c r="A22" s="18"/>
      <c r="B22" s="48"/>
      <c r="C22" s="48"/>
      <c r="D22" s="142"/>
      <c r="E22" s="60"/>
      <c r="F22" s="60"/>
      <c r="G22" s="143"/>
      <c r="H22" s="60"/>
      <c r="I22" s="59"/>
      <c r="J22" s="57"/>
      <c r="K22" s="60"/>
      <c r="L22" s="102"/>
      <c r="M22" s="61"/>
      <c r="N22" s="102"/>
      <c r="O22" s="299"/>
      <c r="P22" s="60"/>
      <c r="Q22" s="314"/>
      <c r="R22" s="63"/>
      <c r="S22" s="218"/>
      <c r="T22" s="18"/>
    </row>
    <row r="23" spans="1:20" s="141" customFormat="1" ht="12.75">
      <c r="A23" s="18"/>
      <c r="B23" s="130"/>
      <c r="C23" s="130" t="s">
        <v>323</v>
      </c>
      <c r="D23" s="274">
        <f>+Revenues!D25+-Expenses!D25</f>
        <v>244</v>
      </c>
      <c r="E23" s="136">
        <f>+Revenues!E25+-Expenses!E25</f>
        <v>265</v>
      </c>
      <c r="F23" s="136">
        <v>222</v>
      </c>
      <c r="G23" s="316">
        <f t="shared" si="1"/>
        <v>959</v>
      </c>
      <c r="H23" s="136">
        <v>262</v>
      </c>
      <c r="I23" s="135">
        <v>228</v>
      </c>
      <c r="J23" s="132">
        <v>275</v>
      </c>
      <c r="K23" s="136">
        <v>194</v>
      </c>
      <c r="L23" s="134"/>
      <c r="M23" s="137">
        <f t="shared" si="0"/>
        <v>7.0175438596491224E-2</v>
      </c>
      <c r="N23" s="134"/>
      <c r="O23" s="308">
        <f t="shared" si="2"/>
        <v>731</v>
      </c>
      <c r="P23" s="136">
        <f t="shared" si="3"/>
        <v>697</v>
      </c>
      <c r="Q23" s="317"/>
      <c r="R23" s="139">
        <f>+IFERROR(IF(O23*P23&lt;0,"n.m.",IF(O23/P23-1&gt;100%,"&gt;100%",O23/P23-1)),"n.m.")</f>
        <v>4.8780487804878092E-2</v>
      </c>
      <c r="S23" s="269"/>
      <c r="T23" s="18"/>
    </row>
    <row r="24" spans="1:20" s="65" customFormat="1" ht="12.75">
      <c r="A24" s="18"/>
      <c r="B24" s="48"/>
      <c r="C24" s="48"/>
      <c r="D24" s="270"/>
      <c r="E24" s="271"/>
      <c r="F24" s="271"/>
      <c r="G24" s="313"/>
      <c r="H24" s="271"/>
      <c r="I24" s="122"/>
      <c r="J24" s="120"/>
      <c r="K24" s="271"/>
      <c r="L24" s="102"/>
      <c r="M24" s="61"/>
      <c r="N24" s="102"/>
      <c r="O24" s="299"/>
      <c r="P24" s="60"/>
      <c r="Q24" s="314"/>
      <c r="R24" s="63"/>
      <c r="S24" s="268"/>
      <c r="T24" s="18"/>
    </row>
    <row r="25" spans="1:20" s="65" customFormat="1" ht="12.75">
      <c r="A25" s="18"/>
      <c r="B25" s="48"/>
      <c r="C25" s="48" t="s">
        <v>547</v>
      </c>
      <c r="D25" s="142">
        <f t="shared" ref="D25:K25" si="6">D21-D23</f>
        <v>633</v>
      </c>
      <c r="E25" s="60">
        <f t="shared" ref="E25" si="7">E21-E23</f>
        <v>1067</v>
      </c>
      <c r="F25" s="60">
        <f t="shared" si="6"/>
        <v>624</v>
      </c>
      <c r="G25" s="143">
        <f t="shared" si="1"/>
        <v>2883</v>
      </c>
      <c r="H25" s="60">
        <f t="shared" si="6"/>
        <v>581</v>
      </c>
      <c r="I25" s="59">
        <f t="shared" si="6"/>
        <v>743</v>
      </c>
      <c r="J25" s="57">
        <f t="shared" si="6"/>
        <v>759</v>
      </c>
      <c r="K25" s="60">
        <f t="shared" si="6"/>
        <v>800</v>
      </c>
      <c r="L25" s="102"/>
      <c r="M25" s="61">
        <f t="shared" si="0"/>
        <v>-0.14804845222072682</v>
      </c>
      <c r="N25" s="102"/>
      <c r="O25" s="299">
        <f t="shared" si="2"/>
        <v>2324</v>
      </c>
      <c r="P25" s="60">
        <f t="shared" si="3"/>
        <v>2302</v>
      </c>
      <c r="Q25" s="314"/>
      <c r="R25" s="63">
        <f>+IFERROR(IF(O25*P25&lt;0,"n.m.",IF(O25/P25-1&gt;100%,"&gt;100%",O25/P25-1)),"n.m.")</f>
        <v>9.5569070373588971E-3</v>
      </c>
      <c r="S25" s="262"/>
      <c r="T25" s="18"/>
    </row>
    <row r="26" spans="1:20" ht="12.75">
      <c r="A26" s="18"/>
      <c r="B26" s="78"/>
      <c r="C26" s="48"/>
      <c r="D26" s="88"/>
      <c r="E26" s="88"/>
      <c r="F26" s="88"/>
      <c r="G26" s="88"/>
      <c r="H26" s="78"/>
      <c r="I26" s="88"/>
      <c r="J26" s="88"/>
      <c r="K26" s="88"/>
      <c r="L26" s="88"/>
      <c r="M26" s="43"/>
      <c r="N26" s="88"/>
      <c r="O26" s="78"/>
      <c r="P26" s="78"/>
      <c r="Q26" s="88"/>
      <c r="R26" s="43"/>
      <c r="S26" s="275"/>
      <c r="T26" s="18"/>
    </row>
    <row r="27" spans="1:20" ht="9" customHeight="1">
      <c r="A27" s="18"/>
      <c r="B27" s="18"/>
      <c r="C27" s="18"/>
      <c r="D27" s="18"/>
      <c r="E27" s="18"/>
      <c r="F27" s="18"/>
      <c r="G27" s="18"/>
      <c r="H27" s="18"/>
      <c r="I27" s="18"/>
      <c r="J27" s="18"/>
      <c r="K27" s="18"/>
      <c r="L27" s="18"/>
      <c r="M27" s="18"/>
      <c r="N27" s="38"/>
      <c r="O27" s="18"/>
      <c r="P27" s="18"/>
      <c r="Q27" s="309"/>
      <c r="R27" s="309"/>
      <c r="S27" s="18"/>
      <c r="T27" s="18"/>
    </row>
    <row r="28" spans="1:20" ht="13.5" customHeight="1">
      <c r="A28" s="181"/>
      <c r="B28" s="182" t="s">
        <v>521</v>
      </c>
      <c r="C28" s="182"/>
      <c r="D28" s="183"/>
      <c r="E28" s="183"/>
      <c r="F28" s="183"/>
      <c r="G28" s="183"/>
      <c r="H28" s="183"/>
      <c r="I28" s="182"/>
      <c r="J28" s="183"/>
      <c r="K28" s="183"/>
      <c r="L28" s="183"/>
      <c r="M28" s="184"/>
      <c r="N28" s="183"/>
      <c r="O28" s="182"/>
      <c r="P28" s="183"/>
      <c r="Q28" s="183"/>
      <c r="R28" s="184"/>
      <c r="S28" s="182"/>
      <c r="T28" s="183"/>
    </row>
    <row r="29" spans="1:20" ht="12.75" customHeight="1">
      <c r="A29" s="247"/>
      <c r="B29" s="276"/>
      <c r="C29" s="247"/>
      <c r="D29" s="51"/>
      <c r="E29" s="51"/>
      <c r="F29" s="51"/>
      <c r="G29" s="51"/>
      <c r="H29" s="247"/>
      <c r="I29" s="247"/>
      <c r="J29" s="247"/>
      <c r="K29" s="247"/>
      <c r="L29" s="51"/>
      <c r="M29" s="55"/>
      <c r="N29" s="46"/>
      <c r="O29" s="51"/>
      <c r="Q29" s="182"/>
      <c r="R29" s="184"/>
      <c r="S29" s="181"/>
      <c r="T29" s="247"/>
    </row>
    <row r="30" spans="1:20" ht="9" customHeight="1">
      <c r="A30" s="18"/>
      <c r="B30" s="18"/>
      <c r="C30" s="18"/>
      <c r="D30" s="18"/>
      <c r="E30" s="18"/>
      <c r="F30" s="18"/>
      <c r="G30" s="18"/>
      <c r="H30" s="18"/>
      <c r="I30" s="18"/>
      <c r="J30" s="18"/>
      <c r="K30" s="18"/>
      <c r="L30" s="18"/>
      <c r="M30" s="18"/>
      <c r="N30" s="38"/>
      <c r="O30" s="18"/>
      <c r="P30" s="18"/>
      <c r="Q30" s="309"/>
      <c r="R30" s="309"/>
      <c r="S30" s="18"/>
      <c r="T30" s="18"/>
    </row>
    <row r="31" spans="1:20" ht="12.75">
      <c r="A31" s="18"/>
      <c r="B31" s="40"/>
      <c r="C31" s="41" t="s">
        <v>29</v>
      </c>
      <c r="D31" s="40" t="str">
        <f>+D2</f>
        <v>Q3 '14</v>
      </c>
      <c r="E31" s="40" t="str">
        <f>+E2</f>
        <v>Q2 '14</v>
      </c>
      <c r="F31" s="40" t="str">
        <f>+F2</f>
        <v>Q1 '14</v>
      </c>
      <c r="G31" s="40" t="str">
        <f>+G2</f>
        <v>FY 2013</v>
      </c>
      <c r="H31" s="40" t="str">
        <f>+H2</f>
        <v>Q4 '13</v>
      </c>
      <c r="I31" s="40" t="str">
        <f>I118</f>
        <v>Q3 '13</v>
      </c>
      <c r="J31" s="40" t="str">
        <f>+J2</f>
        <v>Q2 '13</v>
      </c>
      <c r="K31" s="40" t="str">
        <f>+K2</f>
        <v>Q1 '13</v>
      </c>
      <c r="L31" s="40"/>
      <c r="M31" s="43"/>
      <c r="N31" s="40"/>
      <c r="O31" s="44" t="str">
        <f>+O2</f>
        <v>YTD '14</v>
      </c>
      <c r="P31" s="44" t="str">
        <f>+P2</f>
        <v>YTD '13</v>
      </c>
      <c r="Q31" s="40"/>
      <c r="R31" s="43"/>
      <c r="S31" s="249"/>
      <c r="T31" s="18"/>
    </row>
    <row r="32" spans="1:20" ht="12.75">
      <c r="A32" s="18"/>
      <c r="B32" s="40"/>
      <c r="C32" s="47" t="s">
        <v>33</v>
      </c>
      <c r="D32" s="40"/>
      <c r="E32" s="40"/>
      <c r="F32" s="40"/>
      <c r="G32" s="40"/>
      <c r="H32" s="40"/>
      <c r="I32" s="40"/>
      <c r="J32" s="40"/>
      <c r="K32" s="40"/>
      <c r="L32" s="78"/>
      <c r="M32" s="193"/>
      <c r="N32" s="78"/>
      <c r="O32" s="40"/>
      <c r="P32" s="40"/>
      <c r="Q32" s="52"/>
      <c r="R32" s="193"/>
      <c r="S32" s="78"/>
      <c r="T32" s="18"/>
    </row>
    <row r="33" spans="1:20" ht="12.75">
      <c r="A33" s="18"/>
      <c r="B33" s="78"/>
      <c r="C33" s="78"/>
      <c r="D33" s="251"/>
      <c r="E33" s="251"/>
      <c r="F33" s="251"/>
      <c r="G33" s="251"/>
      <c r="H33" s="251"/>
      <c r="I33" s="251"/>
      <c r="J33" s="318"/>
      <c r="K33" s="251"/>
      <c r="L33" s="252"/>
      <c r="M33" s="251"/>
      <c r="N33" s="252"/>
      <c r="O33" s="251"/>
      <c r="P33" s="251"/>
      <c r="Q33" s="52"/>
      <c r="R33" s="251"/>
      <c r="S33" s="252"/>
      <c r="T33" s="18"/>
    </row>
    <row r="34" spans="1:20" ht="12.75">
      <c r="A34" s="18"/>
      <c r="B34" s="88"/>
      <c r="C34" s="89" t="s">
        <v>325</v>
      </c>
      <c r="D34" s="319">
        <f>D5/Revenues!D5</f>
        <v>0.29256594724220625</v>
      </c>
      <c r="E34" s="320">
        <f>E5/Revenues!E5</f>
        <v>0.32635467980295568</v>
      </c>
      <c r="F34" s="320">
        <f>F5/Revenues!F5</f>
        <v>0.28626444159178432</v>
      </c>
      <c r="G34" s="321">
        <f>G5/Revenues!G5</f>
        <v>0.30121989365029717</v>
      </c>
      <c r="H34" s="320">
        <f>H5/Revenues!H5</f>
        <v>0.31616766467065871</v>
      </c>
      <c r="I34" s="322">
        <f>I5/Revenues!I5</f>
        <v>0.28660826032540676</v>
      </c>
      <c r="J34" s="323">
        <f>J5/Revenues!J5</f>
        <v>0.34246575342465752</v>
      </c>
      <c r="K34" s="320">
        <f>K5/Revenues!K5</f>
        <v>0.25657894736842107</v>
      </c>
      <c r="L34" s="324"/>
      <c r="M34" s="320"/>
      <c r="N34" s="324"/>
      <c r="O34" s="325">
        <f>O5/Revenues!O5</f>
        <v>0.30185567010309278</v>
      </c>
      <c r="P34" s="320">
        <f>P5/Revenues!P5</f>
        <v>0.29593564775613884</v>
      </c>
      <c r="Q34" s="84"/>
      <c r="R34" s="326"/>
      <c r="S34" s="280"/>
      <c r="T34" s="18"/>
    </row>
    <row r="35" spans="1:20" ht="12.75">
      <c r="A35" s="18"/>
      <c r="B35" s="88"/>
      <c r="C35" s="89" t="s">
        <v>21</v>
      </c>
      <c r="D35" s="319">
        <f>D6/Revenues!D6</f>
        <v>0.21590909090909091</v>
      </c>
      <c r="E35" s="320">
        <f>E6/Revenues!E6</f>
        <v>0.20224719101123595</v>
      </c>
      <c r="F35" s="320">
        <f>F6/Revenues!F6</f>
        <v>0.23163841807909605</v>
      </c>
      <c r="G35" s="321">
        <f>G6/Revenues!G6</f>
        <v>0.26373626373626374</v>
      </c>
      <c r="H35" s="320">
        <f>H6/Revenues!H6</f>
        <v>0.27624309392265195</v>
      </c>
      <c r="I35" s="322">
        <f>I6/Revenues!I6</f>
        <v>0.25966850828729282</v>
      </c>
      <c r="J35" s="323">
        <f>J6/Revenues!J6</f>
        <v>0.26775956284153007</v>
      </c>
      <c r="K35" s="320">
        <f>K6/Revenues!K6</f>
        <v>0.25136612021857924</v>
      </c>
      <c r="L35" s="324"/>
      <c r="M35" s="320"/>
      <c r="N35" s="324"/>
      <c r="O35" s="325">
        <f>O6/Revenues!O6</f>
        <v>0.21657250470809794</v>
      </c>
      <c r="P35" s="320">
        <f>P6/Revenues!P6</f>
        <v>0.25959780621572209</v>
      </c>
      <c r="Q35" s="84"/>
      <c r="R35" s="326"/>
      <c r="S35" s="280"/>
      <c r="T35" s="18"/>
    </row>
    <row r="36" spans="1:20" ht="12.75">
      <c r="A36" s="18"/>
      <c r="B36" s="88"/>
      <c r="C36" s="89" t="s">
        <v>226</v>
      </c>
      <c r="D36" s="319">
        <f>D7/Revenues!D7</f>
        <v>-0.14285714285714285</v>
      </c>
      <c r="E36" s="320">
        <f>E7/Revenues!E7</f>
        <v>-0.125</v>
      </c>
      <c r="F36" s="320">
        <f>F7/Revenues!F7</f>
        <v>-0.3</v>
      </c>
      <c r="G36" s="321">
        <f>G7/Revenues!G7</f>
        <v>9.7560975609756101E-2</v>
      </c>
      <c r="H36" s="320">
        <f>H7/Revenues!H7</f>
        <v>1</v>
      </c>
      <c r="I36" s="322">
        <f>I7/Revenues!I7</f>
        <v>-0.1</v>
      </c>
      <c r="J36" s="323">
        <f>J7/Revenues!J7</f>
        <v>-0.18181818181818182</v>
      </c>
      <c r="K36" s="320">
        <f>K7/Revenues!K7</f>
        <v>-0.3</v>
      </c>
      <c r="L36" s="324"/>
      <c r="M36" s="320"/>
      <c r="N36" s="324"/>
      <c r="O36" s="325">
        <f>O7/Revenues!O7</f>
        <v>-0.2</v>
      </c>
      <c r="P36" s="320">
        <f>P7/Revenues!P7</f>
        <v>-0.19354838709677419</v>
      </c>
      <c r="Q36" s="261"/>
      <c r="R36" s="326"/>
      <c r="S36" s="280"/>
      <c r="T36" s="18"/>
    </row>
    <row r="37" spans="1:20" s="65" customFormat="1" ht="12.75">
      <c r="A37" s="18"/>
      <c r="B37" s="48"/>
      <c r="C37" s="48" t="s">
        <v>326</v>
      </c>
      <c r="D37" s="327">
        <f>D8/Revenues!D8</f>
        <v>0.27630285152409045</v>
      </c>
      <c r="E37" s="328">
        <f>E8/Revenues!E8</f>
        <v>0.30060120240480964</v>
      </c>
      <c r="F37" s="328">
        <f>F8/Revenues!F8</f>
        <v>0.27018633540372672</v>
      </c>
      <c r="G37" s="329">
        <f>G8/Revenues!G8</f>
        <v>0.29223398890569846</v>
      </c>
      <c r="H37" s="328">
        <f>H8/Revenues!H8</f>
        <v>0.31578947368421051</v>
      </c>
      <c r="I37" s="330">
        <f>I8/Revenues!I8</f>
        <v>0.27777777777777779</v>
      </c>
      <c r="J37" s="331">
        <f>J8/Revenues!J8</f>
        <v>0.32296890672016049</v>
      </c>
      <c r="K37" s="328">
        <f>K8/Revenues!K8</f>
        <v>0.24973767051416579</v>
      </c>
      <c r="L37" s="332"/>
      <c r="M37" s="328"/>
      <c r="N37" s="332"/>
      <c r="O37" s="333">
        <f>O8/Revenues!O8</f>
        <v>0.28245555182824555</v>
      </c>
      <c r="P37" s="328">
        <f>P8/Revenues!P8</f>
        <v>0.28401360544217685</v>
      </c>
      <c r="Q37" s="60"/>
      <c r="R37" s="334"/>
      <c r="S37" s="218"/>
      <c r="T37" s="18"/>
    </row>
    <row r="38" spans="1:20" s="65" customFormat="1" ht="12.75">
      <c r="A38" s="18"/>
      <c r="B38" s="48"/>
      <c r="C38" s="48"/>
      <c r="D38" s="327"/>
      <c r="E38" s="328"/>
      <c r="F38" s="328"/>
      <c r="G38" s="329"/>
      <c r="H38" s="328"/>
      <c r="I38" s="330"/>
      <c r="J38" s="331"/>
      <c r="K38" s="328"/>
      <c r="L38" s="332"/>
      <c r="M38" s="328"/>
      <c r="N38" s="332"/>
      <c r="O38" s="333"/>
      <c r="P38" s="328"/>
      <c r="Q38" s="60"/>
      <c r="R38" s="334"/>
      <c r="S38" s="218"/>
      <c r="T38" s="18"/>
    </row>
    <row r="39" spans="1:20" ht="12.75">
      <c r="A39" s="18"/>
      <c r="B39" s="78"/>
      <c r="C39" s="78" t="s">
        <v>203</v>
      </c>
      <c r="D39" s="319">
        <f>D10/Revenues!D10</f>
        <v>0.1327683615819209</v>
      </c>
      <c r="E39" s="320">
        <f>E10/Revenues!E10</f>
        <v>0.14124293785310735</v>
      </c>
      <c r="F39" s="320">
        <f>F10/Revenues!F10</f>
        <v>0.15850144092219021</v>
      </c>
      <c r="G39" s="321">
        <f>G10/Revenues!G10</f>
        <v>0.27152317880794702</v>
      </c>
      <c r="H39" s="320">
        <f>H10/Revenues!H10</f>
        <v>9.3484419263456089E-2</v>
      </c>
      <c r="I39" s="322">
        <f>I10/Revenues!I10</f>
        <v>0.26933333333333331</v>
      </c>
      <c r="J39" s="323">
        <f>J10/Revenues!J10</f>
        <v>0.34704370179948585</v>
      </c>
      <c r="K39" s="320">
        <f>K10/Revenues!K10</f>
        <v>0.35877862595419846</v>
      </c>
      <c r="L39" s="328"/>
      <c r="M39" s="320"/>
      <c r="N39" s="328"/>
      <c r="O39" s="325">
        <f>O10/Revenues!O10</f>
        <v>0.14407582938388624</v>
      </c>
      <c r="P39" s="320">
        <f>P10/Revenues!P10</f>
        <v>0.3258426966292135</v>
      </c>
      <c r="Q39" s="84"/>
      <c r="R39" s="326"/>
      <c r="S39" s="301"/>
      <c r="T39" s="18"/>
    </row>
    <row r="40" spans="1:20" ht="12.75">
      <c r="A40" s="18"/>
      <c r="B40" s="78"/>
      <c r="C40" s="89" t="s">
        <v>204</v>
      </c>
      <c r="D40" s="319">
        <f>D11/Revenues!D11</f>
        <v>0.22641509433962265</v>
      </c>
      <c r="E40" s="320">
        <f>E11/Revenues!E11</f>
        <v>0.21638655462184875</v>
      </c>
      <c r="F40" s="320">
        <f>F11/Revenues!F11</f>
        <v>0.20082815734989648</v>
      </c>
      <c r="G40" s="321">
        <f>G11/Revenues!G11</f>
        <v>0.19113149847094801</v>
      </c>
      <c r="H40" s="320">
        <f>H11/Revenues!H11</f>
        <v>0.2032520325203252</v>
      </c>
      <c r="I40" s="322">
        <f>I11/Revenues!I11</f>
        <v>0.21063394683026584</v>
      </c>
      <c r="J40" s="323">
        <f>J11/Revenues!J11</f>
        <v>0.16458333333333333</v>
      </c>
      <c r="K40" s="320">
        <f>K11/Revenues!K11</f>
        <v>0.18562874251497005</v>
      </c>
      <c r="L40" s="324"/>
      <c r="M40" s="320"/>
      <c r="N40" s="324"/>
      <c r="O40" s="325">
        <f>O11/Revenues!O11</f>
        <v>0.21448467966573817</v>
      </c>
      <c r="P40" s="320">
        <f>P11/Revenues!P11</f>
        <v>0.1870748299319728</v>
      </c>
      <c r="Q40" s="84"/>
      <c r="R40" s="326"/>
      <c r="S40" s="280"/>
      <c r="T40" s="18"/>
    </row>
    <row r="41" spans="1:20" ht="13.5" customHeight="1">
      <c r="A41" s="18"/>
      <c r="B41" s="78"/>
      <c r="C41" s="89" t="s">
        <v>22</v>
      </c>
      <c r="D41" s="319">
        <f>D12/Revenues!D12</f>
        <v>0.21671388101983002</v>
      </c>
      <c r="E41" s="320">
        <f>E12/Revenues!E12</f>
        <v>0.19398907103825136</v>
      </c>
      <c r="F41" s="320">
        <f>F12/Revenues!F12</f>
        <v>0.20410958904109588</v>
      </c>
      <c r="G41" s="321">
        <f>G12/Revenues!G12</f>
        <v>0.22055607622617932</v>
      </c>
      <c r="H41" s="320">
        <f>H12/Revenues!H12</f>
        <v>0.17774936061381075</v>
      </c>
      <c r="I41" s="322">
        <f>I12/Revenues!I12</f>
        <v>0.24110671936758893</v>
      </c>
      <c r="J41" s="323">
        <f>J12/Revenues!J12</f>
        <v>0.23205741626794257</v>
      </c>
      <c r="K41" s="320">
        <f>K12/Revenues!K12</f>
        <v>0.23058252427184467</v>
      </c>
      <c r="L41" s="324"/>
      <c r="M41" s="320"/>
      <c r="N41" s="324"/>
      <c r="O41" s="325">
        <f>O12/Revenues!O12</f>
        <v>0.20479704797047971</v>
      </c>
      <c r="P41" s="320">
        <f>P12/Revenues!P12</f>
        <v>0.2343943778420835</v>
      </c>
      <c r="Q41" s="84"/>
      <c r="R41" s="326"/>
      <c r="S41" s="280"/>
      <c r="T41" s="18"/>
    </row>
    <row r="42" spans="1:20" ht="12.75">
      <c r="A42" s="18"/>
      <c r="B42" s="78"/>
      <c r="C42" s="89" t="s">
        <v>210</v>
      </c>
      <c r="D42" s="319">
        <f>D13/Revenues!D13</f>
        <v>0.54219030520646316</v>
      </c>
      <c r="E42" s="320">
        <f>E13/Revenues!E13</f>
        <v>0.55087719298245619</v>
      </c>
      <c r="F42" s="320">
        <f>F13/Revenues!F13</f>
        <v>0.53427065026362042</v>
      </c>
      <c r="G42" s="321">
        <f>G13/Revenues!G13</f>
        <v>0.5535638070849338</v>
      </c>
      <c r="H42" s="320">
        <f>H13/Revenues!H13</f>
        <v>0.5491228070175439</v>
      </c>
      <c r="I42" s="322">
        <f>I13/Revenues!I13</f>
        <v>0.54373927958833623</v>
      </c>
      <c r="J42" s="323">
        <f>J13/Revenues!J13</f>
        <v>0.55366269165247017</v>
      </c>
      <c r="K42" s="320">
        <f>K13/Revenues!K13</f>
        <v>0.56716417910447758</v>
      </c>
      <c r="L42" s="324"/>
      <c r="M42" s="320"/>
      <c r="N42" s="324"/>
      <c r="O42" s="325">
        <f>O13/Revenues!O13</f>
        <v>0.54245283018867929</v>
      </c>
      <c r="P42" s="320">
        <f>P13/Revenues!P13</f>
        <v>0.55499153976311333</v>
      </c>
      <c r="Q42" s="84"/>
      <c r="R42" s="326"/>
      <c r="S42" s="280"/>
      <c r="T42" s="18"/>
    </row>
    <row r="43" spans="1:20" ht="12.75">
      <c r="A43" s="18"/>
      <c r="B43" s="78"/>
      <c r="C43" s="89" t="s">
        <v>226</v>
      </c>
      <c r="D43" s="319">
        <f>D14/Revenues!D14</f>
        <v>5.6710775047258983E-3</v>
      </c>
      <c r="E43" s="320">
        <f>E14/Revenues!E14</f>
        <v>3.5916824196597356E-2</v>
      </c>
      <c r="F43" s="320">
        <f>F14/Revenues!F14</f>
        <v>1.5065913370998116E-2</v>
      </c>
      <c r="G43" s="321">
        <f>G14/Revenues!G14</f>
        <v>1.4905149051490514E-2</v>
      </c>
      <c r="H43" s="320">
        <f>H14/Revenues!H14</f>
        <v>7.2727272727272727E-3</v>
      </c>
      <c r="I43" s="322">
        <f>I14/Revenues!I14</f>
        <v>1.6513761467889909E-2</v>
      </c>
      <c r="J43" s="323">
        <f>J14/Revenues!J14</f>
        <v>2.8725314183123879E-2</v>
      </c>
      <c r="K43" s="320">
        <f>K14/Revenues!K14</f>
        <v>7.1174377224199285E-3</v>
      </c>
      <c r="L43" s="324"/>
      <c r="M43" s="320"/>
      <c r="N43" s="324"/>
      <c r="O43" s="325">
        <f>O14/Revenues!O14</f>
        <v>1.8879798615481436E-2</v>
      </c>
      <c r="P43" s="320">
        <f>P14/Revenues!P14</f>
        <v>1.7427884615384616E-2</v>
      </c>
      <c r="Q43" s="84"/>
      <c r="R43" s="326"/>
      <c r="S43" s="280"/>
      <c r="T43" s="18"/>
    </row>
    <row r="44" spans="1:20" s="65" customFormat="1" ht="12.75">
      <c r="A44" s="18"/>
      <c r="B44" s="48"/>
      <c r="C44" s="262" t="s">
        <v>108</v>
      </c>
      <c r="D44" s="327">
        <f>D15/Revenues!D15</f>
        <v>0.38785942492012782</v>
      </c>
      <c r="E44" s="328">
        <f>E15/Revenues!E15</f>
        <v>0.36805988771054271</v>
      </c>
      <c r="F44" s="328">
        <f>F15/Revenues!F15</f>
        <v>0.37359198998748433</v>
      </c>
      <c r="G44" s="329">
        <f>G15/Revenues!G15</f>
        <v>0.40502793296089384</v>
      </c>
      <c r="H44" s="328">
        <f>H15/Revenues!H15</f>
        <v>0.35276259866423804</v>
      </c>
      <c r="I44" s="330">
        <f>I15/Revenues!I15</f>
        <v>0.41842263696568333</v>
      </c>
      <c r="J44" s="331">
        <f>J15/Revenues!J15</f>
        <v>0.41325648414985588</v>
      </c>
      <c r="K44" s="328">
        <f>K15/Revenues!K15</f>
        <v>0.43320068220579877</v>
      </c>
      <c r="L44" s="332"/>
      <c r="M44" s="328"/>
      <c r="N44" s="332"/>
      <c r="O44" s="333">
        <f>O15/Revenues!O15</f>
        <v>0.37641628199748217</v>
      </c>
      <c r="P44" s="328">
        <f>P15/Revenues!P15</f>
        <v>0.42172647914645972</v>
      </c>
      <c r="Q44" s="60"/>
      <c r="R44" s="334"/>
      <c r="S44" s="335"/>
      <c r="T44" s="18"/>
    </row>
    <row r="45" spans="1:20" s="65" customFormat="1" ht="12.75">
      <c r="A45" s="18"/>
      <c r="B45" s="48"/>
      <c r="C45" s="48"/>
      <c r="D45" s="327"/>
      <c r="E45" s="328"/>
      <c r="F45" s="328"/>
      <c r="G45" s="329"/>
      <c r="H45" s="328"/>
      <c r="I45" s="330"/>
      <c r="J45" s="331"/>
      <c r="K45" s="328"/>
      <c r="L45" s="332"/>
      <c r="M45" s="328"/>
      <c r="N45" s="332"/>
      <c r="O45" s="333"/>
      <c r="P45" s="328"/>
      <c r="Q45" s="60"/>
      <c r="R45" s="334"/>
      <c r="S45" s="218"/>
      <c r="T45" s="18"/>
    </row>
    <row r="46" spans="1:20" s="65" customFormat="1" ht="12.75">
      <c r="A46" s="18"/>
      <c r="B46" s="48"/>
      <c r="C46" s="100" t="s">
        <v>119</v>
      </c>
      <c r="D46" s="327">
        <f>D17/Revenues!D17</f>
        <v>2.8806584362139918E-2</v>
      </c>
      <c r="E46" s="328">
        <f>E17/Revenues!E17</f>
        <v>2.1645021645021644E-2</v>
      </c>
      <c r="F46" s="328">
        <f>F17/Revenues!F17</f>
        <v>2.2123893805309734E-2</v>
      </c>
      <c r="G46" s="329">
        <f>G17/Revenues!G17</f>
        <v>2.9927760577915376E-2</v>
      </c>
      <c r="H46" s="328">
        <f>H17/Revenues!H17</f>
        <v>2.5862068965517241E-2</v>
      </c>
      <c r="I46" s="330">
        <f>I17/Revenues!I17</f>
        <v>3.6290322580645164E-2</v>
      </c>
      <c r="J46" s="331">
        <f>J17/Revenues!J17</f>
        <v>2.8340080971659919E-2</v>
      </c>
      <c r="K46" s="328">
        <f>K17/Revenues!K17</f>
        <v>2.8925619834710745E-2</v>
      </c>
      <c r="L46" s="332"/>
      <c r="M46" s="328"/>
      <c r="N46" s="332"/>
      <c r="O46" s="333">
        <f>O17/Revenues!O17</f>
        <v>2.4285714285714285E-2</v>
      </c>
      <c r="P46" s="328">
        <f>P17/Revenues!P17</f>
        <v>3.1207598371777476E-2</v>
      </c>
      <c r="Q46" s="271"/>
      <c r="R46" s="334"/>
      <c r="S46" s="218"/>
      <c r="T46" s="18"/>
    </row>
    <row r="47" spans="1:20" s="65" customFormat="1" ht="12.75">
      <c r="A47" s="18"/>
      <c r="B47" s="48"/>
      <c r="C47" s="48"/>
      <c r="D47" s="327"/>
      <c r="E47" s="328"/>
      <c r="F47" s="328"/>
      <c r="G47" s="329"/>
      <c r="H47" s="328"/>
      <c r="I47" s="330"/>
      <c r="J47" s="331"/>
      <c r="K47" s="328"/>
      <c r="L47" s="332"/>
      <c r="M47" s="328"/>
      <c r="N47" s="332"/>
      <c r="O47" s="333"/>
      <c r="P47" s="328"/>
      <c r="Q47" s="60"/>
      <c r="R47" s="334"/>
      <c r="S47" s="218"/>
      <c r="T47" s="18"/>
    </row>
    <row r="48" spans="1:20" s="65" customFormat="1" ht="14.25">
      <c r="A48" s="18"/>
      <c r="B48" s="48"/>
      <c r="C48" s="48" t="s">
        <v>520</v>
      </c>
      <c r="D48" s="327">
        <f>D19/Revenues!D19</f>
        <v>-0.94736842105263153</v>
      </c>
      <c r="E48" s="328">
        <f>E19/Revenues!E19</f>
        <v>25.705882352941178</v>
      </c>
      <c r="F48" s="328">
        <f>F19/Revenues!F19</f>
        <v>-0.80952380952380953</v>
      </c>
      <c r="G48" s="329">
        <f>G19/Revenues!G19</f>
        <v>-1.2948717948717949</v>
      </c>
      <c r="H48" s="328">
        <f>H19/Revenues!H19</f>
        <v>-4</v>
      </c>
      <c r="I48" s="330">
        <f>I19/Revenues!I19</f>
        <v>-0.36363636363636365</v>
      </c>
      <c r="J48" s="331">
        <f>J19/Revenues!J19</f>
        <v>-0.66666666666666663</v>
      </c>
      <c r="K48" s="328">
        <f>K19/Revenues!K19</f>
        <v>-0.61904761904761907</v>
      </c>
      <c r="L48" s="332"/>
      <c r="M48" s="328"/>
      <c r="N48" s="332"/>
      <c r="O48" s="333">
        <f>O19/Revenues!O19</f>
        <v>7.0526315789473681</v>
      </c>
      <c r="P48" s="328">
        <f>P19/Revenues!P19</f>
        <v>-0.54098360655737709</v>
      </c>
      <c r="Q48" s="60"/>
      <c r="R48" s="334"/>
      <c r="S48" s="218"/>
      <c r="T48" s="18"/>
    </row>
    <row r="49" spans="1:20" s="65" customFormat="1" ht="12.75">
      <c r="A49" s="18"/>
      <c r="B49" s="48"/>
      <c r="C49" s="48"/>
      <c r="D49" s="327"/>
      <c r="E49" s="328"/>
      <c r="F49" s="328"/>
      <c r="G49" s="329"/>
      <c r="H49" s="328"/>
      <c r="I49" s="330"/>
      <c r="J49" s="331"/>
      <c r="K49" s="328"/>
      <c r="L49" s="332"/>
      <c r="M49" s="328"/>
      <c r="N49" s="332"/>
      <c r="O49" s="333"/>
      <c r="P49" s="328"/>
      <c r="Q49" s="314"/>
      <c r="R49" s="334"/>
      <c r="S49" s="218"/>
      <c r="T49" s="18"/>
    </row>
    <row r="50" spans="1:20" s="65" customFormat="1" ht="12.75">
      <c r="A50" s="18"/>
      <c r="B50" s="48"/>
      <c r="C50" s="48" t="s">
        <v>355</v>
      </c>
      <c r="D50" s="327">
        <f>D21/Revenues!D23</f>
        <v>0.31512756018684873</v>
      </c>
      <c r="E50" s="328">
        <f>E21/Revenues!E23</f>
        <v>0.47690655209452204</v>
      </c>
      <c r="F50" s="328">
        <f>F21/Revenues!F23</f>
        <v>0.30718954248366015</v>
      </c>
      <c r="G50" s="329">
        <f>G21/Revenues!G23</f>
        <v>0.33212309820193636</v>
      </c>
      <c r="H50" s="328">
        <f>H21/Revenues!H23</f>
        <v>0.29383060299756014</v>
      </c>
      <c r="I50" s="330">
        <f>I21/Revenues!I23</f>
        <v>0.34034349807220471</v>
      </c>
      <c r="J50" s="331">
        <f>J21/Revenues!J23</f>
        <v>0.35229982964224871</v>
      </c>
      <c r="K50" s="328">
        <f>K21/Revenues!K23</f>
        <v>0.34146341463414637</v>
      </c>
      <c r="L50" s="332"/>
      <c r="M50" s="328"/>
      <c r="N50" s="332"/>
      <c r="O50" s="333">
        <f>O21/Revenues!O23</f>
        <v>0.36674669867947179</v>
      </c>
      <c r="P50" s="328">
        <f>P21/Revenues!P23</f>
        <v>0.34475227037590528</v>
      </c>
      <c r="Q50" s="314"/>
      <c r="R50" s="334"/>
      <c r="S50" s="218"/>
      <c r="T50" s="18"/>
    </row>
    <row r="51" spans="1:20" s="65" customFormat="1" ht="12.75">
      <c r="A51" s="18"/>
      <c r="B51" s="48"/>
      <c r="C51" s="48"/>
      <c r="D51" s="327"/>
      <c r="E51" s="328"/>
      <c r="F51" s="328"/>
      <c r="G51" s="329"/>
      <c r="H51" s="328"/>
      <c r="I51" s="330"/>
      <c r="J51" s="331"/>
      <c r="K51" s="328"/>
      <c r="L51" s="332"/>
      <c r="M51" s="328"/>
      <c r="N51" s="332"/>
      <c r="O51" s="333"/>
      <c r="P51" s="328"/>
      <c r="Q51" s="314"/>
      <c r="R51" s="334"/>
      <c r="S51" s="218"/>
      <c r="T51" s="18"/>
    </row>
    <row r="52" spans="1:20" s="141" customFormat="1" ht="12.75">
      <c r="A52" s="18"/>
      <c r="B52" s="130"/>
      <c r="C52" s="130" t="s">
        <v>468</v>
      </c>
      <c r="D52" s="336">
        <f>D23/Revenues!D25</f>
        <v>0.3031055900621118</v>
      </c>
      <c r="E52" s="337">
        <f>E23/Revenues!E25</f>
        <v>0.33586818757921422</v>
      </c>
      <c r="F52" s="337">
        <f>F23/Revenues!F25</f>
        <v>0.29287598944591031</v>
      </c>
      <c r="G52" s="338">
        <f>G23/Revenues!G25</f>
        <v>0.3097545219638243</v>
      </c>
      <c r="H52" s="337">
        <f>H23/Revenues!H25</f>
        <v>0.32425742574257427</v>
      </c>
      <c r="I52" s="339">
        <f>I23/Revenues!I25</f>
        <v>0.29495472186287192</v>
      </c>
      <c r="J52" s="340">
        <f>J23/Revenues!J25</f>
        <v>0.35301668806161746</v>
      </c>
      <c r="K52" s="337">
        <f>K23/Revenues!K25</f>
        <v>0.26358695652173914</v>
      </c>
      <c r="L52" s="341"/>
      <c r="M52" s="337"/>
      <c r="N52" s="341"/>
      <c r="O52" s="342">
        <f>O23/Revenues!O25</f>
        <v>0.31079931972789115</v>
      </c>
      <c r="P52" s="337">
        <f>P23/Revenues!P25</f>
        <v>0.30463286713286714</v>
      </c>
      <c r="Q52" s="317"/>
      <c r="R52" s="343"/>
      <c r="S52" s="344"/>
      <c r="T52" s="18"/>
    </row>
    <row r="53" spans="1:20" s="65" customFormat="1" ht="12.75">
      <c r="A53" s="18"/>
      <c r="B53" s="48"/>
      <c r="C53" s="48"/>
      <c r="D53" s="327"/>
      <c r="E53" s="328"/>
      <c r="F53" s="328"/>
      <c r="G53" s="329"/>
      <c r="H53" s="328"/>
      <c r="I53" s="330"/>
      <c r="J53" s="331"/>
      <c r="K53" s="328"/>
      <c r="L53" s="332"/>
      <c r="M53" s="328"/>
      <c r="N53" s="332"/>
      <c r="O53" s="333"/>
      <c r="P53" s="328"/>
      <c r="Q53" s="314"/>
      <c r="R53" s="334"/>
      <c r="S53" s="218"/>
      <c r="T53" s="18"/>
    </row>
    <row r="54" spans="1:20" s="65" customFormat="1" ht="12.75">
      <c r="A54" s="18"/>
      <c r="B54" s="48"/>
      <c r="C54" s="48" t="s">
        <v>564</v>
      </c>
      <c r="D54" s="327">
        <f>D25/Revenues!D27</f>
        <v>0.32002022244691608</v>
      </c>
      <c r="E54" s="328">
        <f>E25/Revenues!E27</f>
        <v>0.53243512974051899</v>
      </c>
      <c r="F54" s="328">
        <f>F25/Revenues!F27</f>
        <v>0.31262525050100198</v>
      </c>
      <c r="G54" s="329">
        <f>G25/Revenues!G27</f>
        <v>0.3402974504249292</v>
      </c>
      <c r="H54" s="328">
        <f>H25/Revenues!H27</f>
        <v>0.28190198932557009</v>
      </c>
      <c r="I54" s="330">
        <f>I25/Revenues!I27</f>
        <v>0.35721153846153847</v>
      </c>
      <c r="J54" s="331">
        <f>J25/Revenues!J27</f>
        <v>0.35204081632653061</v>
      </c>
      <c r="K54" s="328">
        <f>K25/Revenues!K27</f>
        <v>0.36781609195402298</v>
      </c>
      <c r="L54" s="332"/>
      <c r="M54" s="328"/>
      <c r="N54" s="332"/>
      <c r="O54" s="333">
        <f>O25/Revenues!O27</f>
        <v>0.38875878220140514</v>
      </c>
      <c r="P54" s="328">
        <f>P25/Revenues!P27</f>
        <v>0.35907034783965058</v>
      </c>
      <c r="Q54" s="314"/>
      <c r="R54" s="334"/>
      <c r="S54" s="218"/>
      <c r="T54" s="18"/>
    </row>
    <row r="55" spans="1:20" ht="12.75">
      <c r="A55" s="18"/>
      <c r="B55" s="48"/>
      <c r="C55" s="48"/>
      <c r="D55" s="88"/>
      <c r="E55" s="88"/>
      <c r="F55" s="88"/>
      <c r="G55" s="88"/>
      <c r="H55" s="78"/>
      <c r="I55" s="88"/>
      <c r="J55" s="88"/>
      <c r="K55" s="88"/>
      <c r="L55" s="88"/>
      <c r="M55" s="43"/>
      <c r="N55" s="88"/>
      <c r="O55" s="78"/>
      <c r="P55" s="78"/>
      <c r="Q55" s="88"/>
      <c r="R55" s="43"/>
      <c r="S55" s="280"/>
      <c r="T55" s="18"/>
    </row>
    <row r="56" spans="1:20" ht="9" customHeight="1">
      <c r="A56" s="18"/>
      <c r="B56" s="18"/>
      <c r="C56" s="18"/>
      <c r="D56" s="18"/>
      <c r="E56" s="18"/>
      <c r="F56" s="18"/>
      <c r="G56" s="18"/>
      <c r="H56" s="18"/>
      <c r="I56" s="18"/>
      <c r="J56" s="18"/>
      <c r="K56" s="18"/>
      <c r="L56" s="18"/>
      <c r="M56" s="18"/>
      <c r="N56" s="38"/>
      <c r="O56" s="18"/>
      <c r="P56" s="18"/>
      <c r="Q56" s="309"/>
      <c r="R56" s="309"/>
      <c r="S56" s="18"/>
      <c r="T56" s="18"/>
    </row>
    <row r="57" spans="1:20" ht="13.5" customHeight="1">
      <c r="A57" s="181"/>
      <c r="B57" s="182" t="s">
        <v>521</v>
      </c>
      <c r="C57" s="182"/>
      <c r="D57" s="183"/>
      <c r="E57" s="183"/>
      <c r="F57" s="183"/>
      <c r="G57" s="183"/>
      <c r="H57" s="183"/>
      <c r="I57" s="182"/>
      <c r="J57" s="183"/>
      <c r="K57" s="183"/>
      <c r="L57" s="183"/>
      <c r="M57" s="184"/>
      <c r="N57" s="183"/>
      <c r="O57" s="182"/>
      <c r="P57" s="183"/>
      <c r="Q57" s="183"/>
      <c r="R57" s="184"/>
      <c r="S57" s="182"/>
      <c r="T57" s="183"/>
    </row>
    <row r="58" spans="1:20" ht="14.25">
      <c r="A58" s="247"/>
      <c r="B58" s="8"/>
      <c r="C58" s="51"/>
      <c r="D58" s="51"/>
      <c r="E58" s="51"/>
      <c r="F58" s="51"/>
      <c r="G58" s="51"/>
      <c r="H58" s="51"/>
      <c r="I58" s="51"/>
      <c r="J58" s="51"/>
      <c r="K58" s="247"/>
      <c r="L58" s="51"/>
      <c r="M58" s="55"/>
      <c r="N58" s="46"/>
      <c r="O58" s="51"/>
      <c r="P58" s="51"/>
      <c r="Q58" s="182"/>
      <c r="R58" s="184"/>
      <c r="S58" s="181"/>
      <c r="T58" s="247"/>
    </row>
    <row r="59" spans="1:20" ht="9" customHeight="1">
      <c r="A59" s="18"/>
      <c r="B59" s="18"/>
      <c r="C59" s="18"/>
      <c r="D59" s="18"/>
      <c r="E59" s="18"/>
      <c r="F59" s="18"/>
      <c r="G59" s="18"/>
      <c r="H59" s="18"/>
      <c r="I59" s="18"/>
      <c r="J59" s="18"/>
      <c r="K59" s="18"/>
      <c r="L59" s="18"/>
      <c r="M59" s="18"/>
      <c r="N59" s="38"/>
      <c r="O59" s="18"/>
      <c r="P59" s="18"/>
      <c r="Q59" s="309"/>
      <c r="R59" s="309"/>
      <c r="S59" s="18"/>
      <c r="T59" s="18"/>
    </row>
    <row r="60" spans="1:20" ht="12.75">
      <c r="A60" s="18"/>
      <c r="B60" s="40"/>
      <c r="C60" s="41" t="s">
        <v>29</v>
      </c>
      <c r="D60" s="40" t="str">
        <f t="shared" ref="D60:K60" si="8">+D31</f>
        <v>Q3 '14</v>
      </c>
      <c r="E60" s="40" t="str">
        <f t="shared" ref="E60" si="9">+E31</f>
        <v>Q2 '14</v>
      </c>
      <c r="F60" s="40" t="str">
        <f t="shared" si="8"/>
        <v>Q1 '14</v>
      </c>
      <c r="G60" s="40" t="str">
        <f t="shared" ref="G60" si="10">+G31</f>
        <v>FY 2013</v>
      </c>
      <c r="H60" s="40" t="str">
        <f t="shared" si="8"/>
        <v>Q4 '13</v>
      </c>
      <c r="I60" s="40" t="str">
        <f t="shared" si="8"/>
        <v>Q3 '13</v>
      </c>
      <c r="J60" s="40" t="str">
        <f t="shared" si="8"/>
        <v>Q2 '13</v>
      </c>
      <c r="K60" s="40" t="str">
        <f t="shared" si="8"/>
        <v>Q1 '13</v>
      </c>
      <c r="L60" s="40"/>
      <c r="M60" s="43" t="s">
        <v>239</v>
      </c>
      <c r="N60" s="40"/>
      <c r="O60" s="44" t="str">
        <f>+O2</f>
        <v>YTD '14</v>
      </c>
      <c r="P60" s="44" t="str">
        <f t="shared" ref="P60:R60" si="11">+P2</f>
        <v>YTD '13</v>
      </c>
      <c r="Q60" s="44"/>
      <c r="R60" s="44" t="str">
        <f t="shared" si="11"/>
        <v>y-on-y</v>
      </c>
      <c r="S60" s="249"/>
      <c r="T60" s="18"/>
    </row>
    <row r="61" spans="1:20" ht="14.25">
      <c r="A61" s="18"/>
      <c r="B61" s="78"/>
      <c r="C61" s="47" t="s">
        <v>448</v>
      </c>
      <c r="D61" s="40"/>
      <c r="E61" s="40"/>
      <c r="F61" s="40"/>
      <c r="G61" s="40"/>
      <c r="H61" s="40"/>
      <c r="I61" s="40"/>
      <c r="J61" s="40"/>
      <c r="K61" s="40"/>
      <c r="L61" s="78"/>
      <c r="M61" s="193" t="str">
        <f>+M3</f>
        <v>Q3%</v>
      </c>
      <c r="N61" s="78"/>
      <c r="O61" s="44"/>
      <c r="P61" s="44"/>
      <c r="Q61" s="44"/>
      <c r="R61" s="44" t="str">
        <f t="shared" ref="R61" si="12">+R3</f>
        <v>YTD%</v>
      </c>
      <c r="S61" s="78"/>
      <c r="T61" s="18"/>
    </row>
    <row r="62" spans="1:20" ht="12.75">
      <c r="A62" s="18"/>
      <c r="B62" s="78"/>
      <c r="C62" s="78"/>
      <c r="D62" s="195"/>
      <c r="E62" s="195"/>
      <c r="F62" s="195"/>
      <c r="G62" s="195"/>
      <c r="H62" s="195"/>
      <c r="I62" s="195"/>
      <c r="J62" s="51"/>
      <c r="K62" s="195"/>
      <c r="L62" s="78"/>
      <c r="M62" s="251"/>
      <c r="N62" s="78"/>
      <c r="O62" s="78"/>
      <c r="P62" s="78"/>
      <c r="Q62" s="52"/>
      <c r="R62" s="251"/>
      <c r="S62" s="252"/>
      <c r="T62" s="18"/>
    </row>
    <row r="63" spans="1:20" ht="12.75">
      <c r="A63" s="18"/>
      <c r="B63" s="78"/>
      <c r="C63" s="89" t="s">
        <v>325</v>
      </c>
      <c r="D63" s="253">
        <f>+'Growth analysis Q3'!G36</f>
        <v>250</v>
      </c>
      <c r="E63" s="261">
        <f>+'Growth analysis Q2'!G36</f>
        <v>263</v>
      </c>
      <c r="F63" s="261">
        <f>+'Growth analysis Q1'!G36</f>
        <v>223</v>
      </c>
      <c r="G63" s="312">
        <f t="shared" ref="G63:G83" si="13">+K63+J63+I63+H63</f>
        <v>897</v>
      </c>
      <c r="H63" s="261">
        <f>+'Growth analysis Q4'!L36</f>
        <v>270</v>
      </c>
      <c r="I63" s="256">
        <f>+'Growth analysis Q3'!L36</f>
        <v>228</v>
      </c>
      <c r="J63" s="254">
        <f>+'Growth analysis Q2'!L36</f>
        <v>209</v>
      </c>
      <c r="K63" s="261">
        <f>+'Growth analysis Q1'!L36</f>
        <v>190</v>
      </c>
      <c r="L63" s="84"/>
      <c r="M63" s="85">
        <f t="shared" ref="M63:M83" si="14">+IFERROR(IF(D63*I63&lt;0,"n.m.",IF(D63/I63-1&gt;100%,"&gt;100%",D63/I63-1)),"n.m.")</f>
        <v>9.6491228070175517E-2</v>
      </c>
      <c r="N63" s="84"/>
      <c r="O63" s="298">
        <f>+F63+D63+E63</f>
        <v>736</v>
      </c>
      <c r="P63" s="84">
        <f t="shared" ref="P63:P83" si="15">+K63+J63+I63</f>
        <v>627</v>
      </c>
      <c r="Q63" s="84"/>
      <c r="R63" s="94">
        <f>+IFERROR(IF(O63*P63&lt;0,"n.m.",IF(O63/P63-1&gt;100%,"&gt;100%",O63/P63-1)),"n.m.")</f>
        <v>0.17384370015948969</v>
      </c>
      <c r="S63" s="280"/>
      <c r="T63" s="18"/>
    </row>
    <row r="64" spans="1:20" ht="12.75">
      <c r="A64" s="18"/>
      <c r="B64" s="78"/>
      <c r="C64" s="89" t="s">
        <v>21</v>
      </c>
      <c r="D64" s="253">
        <f>+'Growth analysis Q3'!G37</f>
        <v>38</v>
      </c>
      <c r="E64" s="261">
        <f>+'Growth analysis Q2'!G37</f>
        <v>39</v>
      </c>
      <c r="F64" s="261">
        <f>+'Growth analysis Q1'!G37</f>
        <v>41</v>
      </c>
      <c r="G64" s="310">
        <f t="shared" si="13"/>
        <v>186</v>
      </c>
      <c r="H64" s="261">
        <f>+'Growth analysis Q4'!L37</f>
        <v>44</v>
      </c>
      <c r="I64" s="256">
        <f>+'Growth analysis Q3'!L37</f>
        <v>47</v>
      </c>
      <c r="J64" s="254">
        <f>+'Growth analysis Q2'!L37</f>
        <v>49</v>
      </c>
      <c r="K64" s="261">
        <f>+'Growth analysis Q1'!L37</f>
        <v>46</v>
      </c>
      <c r="L64" s="84"/>
      <c r="M64" s="85">
        <f t="shared" si="14"/>
        <v>-0.19148936170212771</v>
      </c>
      <c r="N64" s="84"/>
      <c r="O64" s="298">
        <f t="shared" ref="O64:O83" si="16">+F64+D64+E64</f>
        <v>118</v>
      </c>
      <c r="P64" s="84">
        <f t="shared" si="15"/>
        <v>142</v>
      </c>
      <c r="Q64" s="84"/>
      <c r="R64" s="94">
        <f>+IFERROR(IF(O64*P64&lt;0,"n.m.",IF(O64/P64-1&gt;100%,"&gt;100%",O64/P64-1)),"n.m.")</f>
        <v>-0.16901408450704225</v>
      </c>
      <c r="S64" s="280"/>
      <c r="T64" s="18"/>
    </row>
    <row r="65" spans="1:20" ht="12.75">
      <c r="A65" s="18"/>
      <c r="B65" s="78"/>
      <c r="C65" s="89" t="s">
        <v>226</v>
      </c>
      <c r="D65" s="253">
        <f>+'Growth analysis Q3'!G38</f>
        <v>-1</v>
      </c>
      <c r="E65" s="261">
        <f>+'Growth analysis Q2'!G38</f>
        <v>-1</v>
      </c>
      <c r="F65" s="261">
        <f>+'Growth analysis Q1'!G38</f>
        <v>-3</v>
      </c>
      <c r="G65" s="310">
        <f t="shared" si="13"/>
        <v>-8</v>
      </c>
      <c r="H65" s="261">
        <f>+'Growth analysis Q4'!L38</f>
        <v>-2</v>
      </c>
      <c r="I65" s="256">
        <f>+'Growth analysis Q3'!L38</f>
        <v>-1</v>
      </c>
      <c r="J65" s="254">
        <f>+'Growth analysis Q2'!L38</f>
        <v>-2</v>
      </c>
      <c r="K65" s="261">
        <f>+'Growth analysis Q1'!L38</f>
        <v>-3</v>
      </c>
      <c r="L65" s="261"/>
      <c r="M65" s="85">
        <f t="shared" si="14"/>
        <v>0</v>
      </c>
      <c r="N65" s="261"/>
      <c r="O65" s="298">
        <f t="shared" si="16"/>
        <v>-5</v>
      </c>
      <c r="P65" s="84">
        <f t="shared" si="15"/>
        <v>-6</v>
      </c>
      <c r="Q65" s="261"/>
      <c r="R65" s="94">
        <f>+IFERROR(IF(O65*P65&lt;0,"n.m.",IF(O65/P65-1&gt;100%,"&gt;100%",O65/P65-1)),"n.m.")</f>
        <v>-0.16666666666666663</v>
      </c>
      <c r="S65" s="280"/>
      <c r="T65" s="18"/>
    </row>
    <row r="66" spans="1:20" s="65" customFormat="1" ht="12.75">
      <c r="A66" s="18"/>
      <c r="B66" s="48"/>
      <c r="C66" s="48" t="s">
        <v>326</v>
      </c>
      <c r="D66" s="263">
        <f>+'Growth analysis Q3'!G39</f>
        <v>287</v>
      </c>
      <c r="E66" s="296">
        <f>+'Growth analysis Q2'!G39</f>
        <v>301</v>
      </c>
      <c r="F66" s="296">
        <f>+'Growth analysis Q1'!G39</f>
        <v>261</v>
      </c>
      <c r="G66" s="311">
        <f t="shared" si="13"/>
        <v>1075</v>
      </c>
      <c r="H66" s="296">
        <f>+'Growth analysis Q4'!L39</f>
        <v>312</v>
      </c>
      <c r="I66" s="266">
        <f>+'Growth analysis Q3'!L39</f>
        <v>274</v>
      </c>
      <c r="J66" s="264">
        <f>+'Growth analysis Q2'!L39</f>
        <v>256</v>
      </c>
      <c r="K66" s="296">
        <f>+'Growth analysis Q1'!L39</f>
        <v>233</v>
      </c>
      <c r="L66" s="60"/>
      <c r="M66" s="61">
        <f t="shared" si="14"/>
        <v>4.7445255474452663E-2</v>
      </c>
      <c r="N66" s="60"/>
      <c r="O66" s="299">
        <f t="shared" si="16"/>
        <v>849</v>
      </c>
      <c r="P66" s="60">
        <f t="shared" si="15"/>
        <v>763</v>
      </c>
      <c r="Q66" s="60"/>
      <c r="R66" s="63">
        <f>+IFERROR(IF(O66*P66&lt;0,"n.m.",IF(O66/P66-1&gt;100%,"&gt;100%",O66/P66-1)),"n.m.")</f>
        <v>0.11271297509829625</v>
      </c>
      <c r="S66" s="218"/>
      <c r="T66" s="18"/>
    </row>
    <row r="67" spans="1:20" s="65" customFormat="1" ht="12.75">
      <c r="A67" s="18"/>
      <c r="B67" s="48"/>
      <c r="C67" s="48"/>
      <c r="D67" s="263"/>
      <c r="E67" s="296"/>
      <c r="F67" s="296"/>
      <c r="G67" s="311"/>
      <c r="H67" s="296"/>
      <c r="I67" s="266"/>
      <c r="J67" s="264"/>
      <c r="K67" s="296"/>
      <c r="L67" s="60"/>
      <c r="M67" s="61"/>
      <c r="N67" s="60"/>
      <c r="O67" s="299"/>
      <c r="P67" s="60"/>
      <c r="Q67" s="60"/>
      <c r="R67" s="63"/>
      <c r="S67" s="218"/>
      <c r="T67" s="18"/>
    </row>
    <row r="68" spans="1:20" ht="12.75">
      <c r="A68" s="18"/>
      <c r="B68" s="78"/>
      <c r="C68" s="78" t="s">
        <v>203</v>
      </c>
      <c r="D68" s="253">
        <f>+'Growth analysis Q3'!G41</f>
        <v>47</v>
      </c>
      <c r="E68" s="261">
        <f>+'Growth analysis Q2'!G41</f>
        <v>51</v>
      </c>
      <c r="F68" s="261">
        <f>+'Growth analysis Q1'!G41</f>
        <v>55</v>
      </c>
      <c r="G68" s="310">
        <f t="shared" si="13"/>
        <v>410</v>
      </c>
      <c r="H68" s="261">
        <f>+'Growth analysis Q4'!L41</f>
        <v>35</v>
      </c>
      <c r="I68" s="256">
        <f>+'Growth analysis Q3'!L41</f>
        <v>101</v>
      </c>
      <c r="J68" s="254">
        <f>+'Growth analysis Q2'!L41</f>
        <v>137</v>
      </c>
      <c r="K68" s="261">
        <f>+'Growth analysis Q1'!L41</f>
        <v>137</v>
      </c>
      <c r="L68" s="84"/>
      <c r="M68" s="85">
        <f t="shared" si="14"/>
        <v>-0.53465346534653468</v>
      </c>
      <c r="N68" s="84"/>
      <c r="O68" s="298">
        <f t="shared" si="16"/>
        <v>153</v>
      </c>
      <c r="P68" s="84">
        <f t="shared" si="15"/>
        <v>375</v>
      </c>
      <c r="Q68" s="84"/>
      <c r="R68" s="94">
        <f t="shared" ref="R68:R73" si="17">+IFERROR(IF(O68*P68&lt;0,"n.m.",IF(O68/P68-1&gt;100%,"&gt;100%",O68/P68-1)),"n.m.")</f>
        <v>-0.59200000000000008</v>
      </c>
      <c r="S68" s="301"/>
      <c r="T68" s="18"/>
    </row>
    <row r="69" spans="1:20" ht="12.75">
      <c r="A69" s="18"/>
      <c r="B69" s="78"/>
      <c r="C69" s="89" t="s">
        <v>204</v>
      </c>
      <c r="D69" s="253">
        <f>+'Growth analysis Q3'!G42</f>
        <v>109</v>
      </c>
      <c r="E69" s="261">
        <f>+'Growth analysis Q2'!G42</f>
        <v>106</v>
      </c>
      <c r="F69" s="261">
        <f>+'Growth analysis Q1'!G42</f>
        <v>100</v>
      </c>
      <c r="G69" s="310">
        <f t="shared" si="13"/>
        <v>379</v>
      </c>
      <c r="H69" s="279">
        <f>+'Growth analysis Q4'!L42</f>
        <v>101</v>
      </c>
      <c r="I69" s="260">
        <f>+'Growth analysis Q3'!L42</f>
        <v>107</v>
      </c>
      <c r="J69" s="258">
        <f>+'Growth analysis Q2'!L42</f>
        <v>89</v>
      </c>
      <c r="K69" s="279">
        <f>+'Growth analysis Q1'!L42</f>
        <v>82</v>
      </c>
      <c r="L69" s="84"/>
      <c r="M69" s="85">
        <f t="shared" si="14"/>
        <v>1.8691588785046731E-2</v>
      </c>
      <c r="N69" s="84"/>
      <c r="O69" s="298">
        <f t="shared" si="16"/>
        <v>315</v>
      </c>
      <c r="P69" s="84">
        <f t="shared" si="15"/>
        <v>278</v>
      </c>
      <c r="Q69" s="84"/>
      <c r="R69" s="94">
        <f t="shared" si="17"/>
        <v>0.13309352517985618</v>
      </c>
      <c r="S69" s="280"/>
      <c r="T69" s="18"/>
    </row>
    <row r="70" spans="1:20" ht="13.5" customHeight="1">
      <c r="A70" s="18"/>
      <c r="B70" s="78"/>
      <c r="C70" s="89" t="s">
        <v>22</v>
      </c>
      <c r="D70" s="253">
        <f>+'Growth analysis Q3'!G43</f>
        <v>158</v>
      </c>
      <c r="E70" s="261">
        <f>+'Growth analysis Q2'!G43</f>
        <v>153</v>
      </c>
      <c r="F70" s="261">
        <f>+'Growth analysis Q1'!G43</f>
        <v>146</v>
      </c>
      <c r="G70" s="310">
        <f t="shared" si="13"/>
        <v>740</v>
      </c>
      <c r="H70" s="279">
        <f>+'Growth analysis Q4'!L43</f>
        <v>172</v>
      </c>
      <c r="I70" s="260">
        <f>+'Growth analysis Q3'!L43</f>
        <v>188</v>
      </c>
      <c r="J70" s="258">
        <f>+'Growth analysis Q2'!L43</f>
        <v>185</v>
      </c>
      <c r="K70" s="279">
        <f>+'Growth analysis Q1'!L43</f>
        <v>195</v>
      </c>
      <c r="L70" s="84"/>
      <c r="M70" s="85">
        <f t="shared" si="14"/>
        <v>-0.15957446808510634</v>
      </c>
      <c r="N70" s="84"/>
      <c r="O70" s="298">
        <f t="shared" si="16"/>
        <v>457</v>
      </c>
      <c r="P70" s="84">
        <f t="shared" si="15"/>
        <v>568</v>
      </c>
      <c r="Q70" s="84"/>
      <c r="R70" s="94">
        <f t="shared" si="17"/>
        <v>-0.19542253521126762</v>
      </c>
      <c r="S70" s="280"/>
      <c r="T70" s="18"/>
    </row>
    <row r="71" spans="1:20" ht="12.75">
      <c r="A71" s="18"/>
      <c r="B71" s="78"/>
      <c r="C71" s="89" t="s">
        <v>210</v>
      </c>
      <c r="D71" s="253">
        <f>+'Growth analysis Q3'!G44</f>
        <v>304</v>
      </c>
      <c r="E71" s="261">
        <f>+'Growth analysis Q2'!G44</f>
        <v>305</v>
      </c>
      <c r="F71" s="261">
        <f>+'Growth analysis Q1'!G44</f>
        <v>297</v>
      </c>
      <c r="G71" s="310">
        <f t="shared" si="13"/>
        <v>1298</v>
      </c>
      <c r="H71" s="279">
        <f>+'Growth analysis Q4'!L44</f>
        <v>323</v>
      </c>
      <c r="I71" s="260">
        <f>+'Growth analysis Q3'!L44</f>
        <v>319</v>
      </c>
      <c r="J71" s="258">
        <f>+'Growth analysis Q2'!L44</f>
        <v>328</v>
      </c>
      <c r="K71" s="279">
        <f>+'Growth analysis Q1'!L44</f>
        <v>328</v>
      </c>
      <c r="L71" s="84"/>
      <c r="M71" s="85">
        <f t="shared" si="14"/>
        <v>-4.7021943573667735E-2</v>
      </c>
      <c r="N71" s="84"/>
      <c r="O71" s="298">
        <f t="shared" si="16"/>
        <v>906</v>
      </c>
      <c r="P71" s="84">
        <f t="shared" si="15"/>
        <v>975</v>
      </c>
      <c r="Q71" s="84"/>
      <c r="R71" s="94">
        <f t="shared" si="17"/>
        <v>-7.0769230769230806E-2</v>
      </c>
      <c r="S71" s="280"/>
      <c r="T71" s="18"/>
    </row>
    <row r="72" spans="1:20" ht="12.75">
      <c r="A72" s="18"/>
      <c r="B72" s="78"/>
      <c r="C72" s="89" t="s">
        <v>226</v>
      </c>
      <c r="D72" s="253">
        <f>+'Growth analysis Q3'!G45</f>
        <v>-4</v>
      </c>
      <c r="E72" s="261">
        <f>+'Growth analysis Q2'!G45</f>
        <v>-15</v>
      </c>
      <c r="F72" s="261">
        <f>+'Growth analysis Q1'!G45</f>
        <v>-9</v>
      </c>
      <c r="G72" s="310">
        <f t="shared" si="13"/>
        <v>-1</v>
      </c>
      <c r="H72" s="279">
        <f>+'Growth analysis Q4'!L45</f>
        <v>-4</v>
      </c>
      <c r="I72" s="260">
        <f>+'Growth analysis Q3'!L45</f>
        <v>-2</v>
      </c>
      <c r="J72" s="258">
        <f>+'Growth analysis Q2'!L45</f>
        <v>3</v>
      </c>
      <c r="K72" s="279">
        <f>+'Growth analysis Q1'!L45</f>
        <v>2</v>
      </c>
      <c r="L72" s="84"/>
      <c r="M72" s="85">
        <f t="shared" si="14"/>
        <v>1</v>
      </c>
      <c r="N72" s="84"/>
      <c r="O72" s="298">
        <f t="shared" si="16"/>
        <v>-28</v>
      </c>
      <c r="P72" s="84">
        <f t="shared" si="15"/>
        <v>3</v>
      </c>
      <c r="Q72" s="84"/>
      <c r="R72" s="94" t="str">
        <f t="shared" si="17"/>
        <v>n.m.</v>
      </c>
      <c r="S72" s="280"/>
      <c r="T72" s="18"/>
    </row>
    <row r="73" spans="1:20" s="65" customFormat="1" ht="12.75">
      <c r="A73" s="18"/>
      <c r="B73" s="48"/>
      <c r="C73" s="262" t="s">
        <v>108</v>
      </c>
      <c r="D73" s="142">
        <f>+'Growth analysis Q3'!G46</f>
        <v>614</v>
      </c>
      <c r="E73" s="60">
        <f>+'Growth analysis Q2'!G46</f>
        <v>600</v>
      </c>
      <c r="F73" s="60">
        <f>+'Growth analysis Q1'!G46</f>
        <v>589</v>
      </c>
      <c r="G73" s="143">
        <f t="shared" si="13"/>
        <v>2826</v>
      </c>
      <c r="H73" s="60">
        <f>+'Growth analysis Q4'!L46</f>
        <v>627</v>
      </c>
      <c r="I73" s="59">
        <f>+'Growth analysis Q3'!L46</f>
        <v>713</v>
      </c>
      <c r="J73" s="57">
        <f>+'Growth analysis Q2'!L46</f>
        <v>742</v>
      </c>
      <c r="K73" s="60">
        <f>+'Growth analysis Q1'!L46</f>
        <v>744</v>
      </c>
      <c r="L73" s="60"/>
      <c r="M73" s="61">
        <f t="shared" si="14"/>
        <v>-0.13884992987377276</v>
      </c>
      <c r="N73" s="60"/>
      <c r="O73" s="299">
        <f t="shared" si="16"/>
        <v>1803</v>
      </c>
      <c r="P73" s="60">
        <f t="shared" si="15"/>
        <v>2199</v>
      </c>
      <c r="Q73" s="60"/>
      <c r="R73" s="63">
        <f t="shared" si="17"/>
        <v>-0.18008185538881305</v>
      </c>
      <c r="S73" s="262"/>
      <c r="T73" s="18"/>
    </row>
    <row r="74" spans="1:20" s="65" customFormat="1" ht="12.75">
      <c r="A74" s="18"/>
      <c r="B74" s="48"/>
      <c r="C74" s="262"/>
      <c r="D74" s="142"/>
      <c r="E74" s="60"/>
      <c r="F74" s="60"/>
      <c r="G74" s="143"/>
      <c r="H74" s="60"/>
      <c r="I74" s="59"/>
      <c r="J74" s="57"/>
      <c r="K74" s="60"/>
      <c r="L74" s="60"/>
      <c r="M74" s="61"/>
      <c r="N74" s="60"/>
      <c r="O74" s="299"/>
      <c r="P74" s="60"/>
      <c r="Q74" s="60"/>
      <c r="R74" s="63"/>
      <c r="S74" s="262"/>
      <c r="T74" s="18"/>
    </row>
    <row r="75" spans="1:20" s="65" customFormat="1" ht="12.75">
      <c r="A75" s="18"/>
      <c r="B75" s="48"/>
      <c r="C75" s="100" t="s">
        <v>119</v>
      </c>
      <c r="D75" s="142">
        <f>+'Growth analysis Q3'!G48</f>
        <v>7</v>
      </c>
      <c r="E75" s="60">
        <f>+'Growth analysis Q2'!G48</f>
        <v>5</v>
      </c>
      <c r="F75" s="60">
        <f>+'Growth analysis Q1'!G48</f>
        <v>5</v>
      </c>
      <c r="G75" s="143">
        <f t="shared" si="13"/>
        <v>29</v>
      </c>
      <c r="H75" s="60">
        <f>+'Growth analysis Q4'!L48</f>
        <v>6</v>
      </c>
      <c r="I75" s="59">
        <f>+'Growth analysis Q3'!L48</f>
        <v>9</v>
      </c>
      <c r="J75" s="57">
        <f>+'Growth analysis Q2'!L48</f>
        <v>7</v>
      </c>
      <c r="K75" s="60">
        <f>+'Growth analysis Q1'!L48</f>
        <v>7</v>
      </c>
      <c r="L75" s="271"/>
      <c r="M75" s="61">
        <f t="shared" si="14"/>
        <v>-0.22222222222222221</v>
      </c>
      <c r="N75" s="271"/>
      <c r="O75" s="299">
        <f t="shared" si="16"/>
        <v>17</v>
      </c>
      <c r="P75" s="60">
        <f t="shared" si="15"/>
        <v>23</v>
      </c>
      <c r="Q75" s="271"/>
      <c r="R75" s="63">
        <f>+IFERROR(IF(O75*P75&lt;0,"n.m.",IF(O75/P75-1&gt;100%,"&gt;100%",O75/P75-1)),"n.m.")</f>
        <v>-0.26086956521739135</v>
      </c>
      <c r="S75" s="304"/>
      <c r="T75" s="18"/>
    </row>
    <row r="76" spans="1:20" s="65" customFormat="1" ht="12.75">
      <c r="A76" s="18"/>
      <c r="B76" s="48"/>
      <c r="C76" s="48"/>
      <c r="D76" s="142"/>
      <c r="E76" s="60"/>
      <c r="F76" s="60"/>
      <c r="G76" s="143"/>
      <c r="H76" s="60"/>
      <c r="I76" s="59"/>
      <c r="J76" s="57"/>
      <c r="K76" s="60"/>
      <c r="L76" s="60"/>
      <c r="M76" s="61"/>
      <c r="N76" s="60"/>
      <c r="O76" s="299"/>
      <c r="P76" s="60"/>
      <c r="Q76" s="60"/>
      <c r="R76" s="63"/>
      <c r="S76" s="262"/>
      <c r="T76" s="18"/>
    </row>
    <row r="77" spans="1:20" s="65" customFormat="1" ht="12.75">
      <c r="A77" s="18"/>
      <c r="B77" s="48"/>
      <c r="C77" s="48" t="s">
        <v>23</v>
      </c>
      <c r="D77" s="142">
        <f>+'Growth analysis Q3'!G50</f>
        <v>-8</v>
      </c>
      <c r="E77" s="60">
        <f>+'Growth analysis Q2'!G50</f>
        <v>-10</v>
      </c>
      <c r="F77" s="60">
        <f>+'Growth analysis Q1'!G50</f>
        <v>-12</v>
      </c>
      <c r="G77" s="143">
        <f t="shared" si="13"/>
        <v>-15</v>
      </c>
      <c r="H77" s="60">
        <f>+'Growth analysis Q4'!L50</f>
        <v>13</v>
      </c>
      <c r="I77" s="59">
        <f>+'Growth analysis Q3'!L50</f>
        <v>-7</v>
      </c>
      <c r="J77" s="57">
        <f>+'Growth analysis Q2'!L50</f>
        <v>-11</v>
      </c>
      <c r="K77" s="60">
        <f>+'Growth analysis Q1'!L50</f>
        <v>-10</v>
      </c>
      <c r="L77" s="272"/>
      <c r="M77" s="61">
        <f t="shared" si="14"/>
        <v>0.14285714285714279</v>
      </c>
      <c r="N77" s="272"/>
      <c r="O77" s="299">
        <f t="shared" si="16"/>
        <v>-30</v>
      </c>
      <c r="P77" s="60">
        <f t="shared" si="15"/>
        <v>-28</v>
      </c>
      <c r="Q77" s="272"/>
      <c r="R77" s="63">
        <f>+IFERROR(IF(O77*P77&lt;0,"n.m.",IF(O77/P77-1&gt;100%,"&gt;100%",O77/P77-1)),"n.m.")</f>
        <v>7.1428571428571397E-2</v>
      </c>
      <c r="S77" s="48"/>
      <c r="T77" s="18"/>
    </row>
    <row r="78" spans="1:20" s="65" customFormat="1" ht="12.75">
      <c r="A78" s="18"/>
      <c r="B78" s="48"/>
      <c r="C78" s="48"/>
      <c r="D78" s="270"/>
      <c r="E78" s="271"/>
      <c r="F78" s="271"/>
      <c r="G78" s="313"/>
      <c r="H78" s="271"/>
      <c r="I78" s="122"/>
      <c r="J78" s="120"/>
      <c r="K78" s="271"/>
      <c r="L78" s="102"/>
      <c r="M78" s="61"/>
      <c r="N78" s="102"/>
      <c r="O78" s="299"/>
      <c r="P78" s="60"/>
      <c r="Q78" s="314"/>
      <c r="R78" s="63"/>
      <c r="S78" s="268"/>
      <c r="T78" s="18"/>
    </row>
    <row r="79" spans="1:20" s="65" customFormat="1" ht="14.25">
      <c r="A79" s="18"/>
      <c r="B79" s="48"/>
      <c r="C79" s="48" t="s">
        <v>463</v>
      </c>
      <c r="D79" s="142">
        <f>+'Growth analysis Q3'!G52</f>
        <v>900</v>
      </c>
      <c r="E79" s="60">
        <f>+'Growth analysis Q2'!G52</f>
        <v>896</v>
      </c>
      <c r="F79" s="60">
        <f>+'Growth analysis Q1'!G52</f>
        <v>843</v>
      </c>
      <c r="G79" s="143">
        <f t="shared" si="13"/>
        <v>3915</v>
      </c>
      <c r="H79" s="60">
        <f>+'Growth analysis Q4'!L52</f>
        <v>958</v>
      </c>
      <c r="I79" s="59">
        <f>+'Growth analysis Q3'!L52</f>
        <v>989</v>
      </c>
      <c r="J79" s="57">
        <f>+'Growth analysis Q2'!L52</f>
        <v>994</v>
      </c>
      <c r="K79" s="60">
        <f>+'Growth analysis Q1'!L52</f>
        <v>974</v>
      </c>
      <c r="L79" s="102"/>
      <c r="M79" s="61">
        <f t="shared" si="14"/>
        <v>-8.9989888776542015E-2</v>
      </c>
      <c r="N79" s="102"/>
      <c r="O79" s="299">
        <f t="shared" si="16"/>
        <v>2639</v>
      </c>
      <c r="P79" s="60">
        <f t="shared" si="15"/>
        <v>2957</v>
      </c>
      <c r="Q79" s="314"/>
      <c r="R79" s="63">
        <f>+IFERROR(IF(O79*P79&lt;0,"n.m.",IF(O79/P79-1&gt;100%,"&gt;100%",O79/P79-1)),"n.m.")</f>
        <v>-0.10754142712208314</v>
      </c>
      <c r="S79" s="262"/>
      <c r="T79" s="18"/>
    </row>
    <row r="80" spans="1:20" s="315" customFormat="1" ht="12.75">
      <c r="A80" s="18"/>
      <c r="B80" s="48"/>
      <c r="C80" s="48"/>
      <c r="D80" s="142"/>
      <c r="E80" s="60"/>
      <c r="F80" s="60"/>
      <c r="G80" s="143"/>
      <c r="H80" s="60"/>
      <c r="I80" s="59"/>
      <c r="J80" s="57"/>
      <c r="K80" s="60"/>
      <c r="L80" s="102"/>
      <c r="M80" s="61"/>
      <c r="N80" s="102"/>
      <c r="O80" s="299"/>
      <c r="P80" s="60"/>
      <c r="Q80" s="314"/>
      <c r="R80" s="63"/>
      <c r="S80" s="218"/>
      <c r="T80" s="18"/>
    </row>
    <row r="81" spans="1:20" s="141" customFormat="1" ht="12.75">
      <c r="A81" s="18"/>
      <c r="B81" s="130"/>
      <c r="C81" s="130" t="s">
        <v>323</v>
      </c>
      <c r="D81" s="274">
        <f>+'Growth analysis Q3'!G54</f>
        <v>250</v>
      </c>
      <c r="E81" s="136">
        <f>+'Growth analysis Q2'!G54</f>
        <v>263</v>
      </c>
      <c r="F81" s="136">
        <f>+'Growth analysis Q1'!G54</f>
        <v>222</v>
      </c>
      <c r="G81" s="316">
        <f t="shared" si="13"/>
        <v>893</v>
      </c>
      <c r="H81" s="136">
        <f>+'Growth analysis Q4'!L54</f>
        <v>268</v>
      </c>
      <c r="I81" s="135">
        <f>+'Growth analysis Q3'!L54</f>
        <v>227</v>
      </c>
      <c r="J81" s="132">
        <f>+'Growth analysis Q2'!L54</f>
        <v>209</v>
      </c>
      <c r="K81" s="136">
        <f>+'Growth analysis Q1'!L54</f>
        <v>189</v>
      </c>
      <c r="L81" s="134"/>
      <c r="M81" s="137">
        <f t="shared" si="14"/>
        <v>0.1013215859030836</v>
      </c>
      <c r="N81" s="134"/>
      <c r="O81" s="308">
        <f t="shared" si="16"/>
        <v>735</v>
      </c>
      <c r="P81" s="136">
        <f t="shared" si="15"/>
        <v>625</v>
      </c>
      <c r="Q81" s="317"/>
      <c r="R81" s="139">
        <f>+IFERROR(IF(O81*P81&lt;0,"n.m.",IF(O81/P81-1&gt;100%,"&gt;100%",O81/P81-1)),"n.m.")</f>
        <v>0.17599999999999993</v>
      </c>
      <c r="S81" s="269"/>
      <c r="T81" s="18"/>
    </row>
    <row r="82" spans="1:20" s="65" customFormat="1" ht="12.75">
      <c r="A82" s="18"/>
      <c r="B82" s="48"/>
      <c r="C82" s="48"/>
      <c r="D82" s="270"/>
      <c r="E82" s="271"/>
      <c r="F82" s="271"/>
      <c r="G82" s="313"/>
      <c r="H82" s="271"/>
      <c r="I82" s="122"/>
      <c r="J82" s="120"/>
      <c r="K82" s="271"/>
      <c r="L82" s="102"/>
      <c r="M82" s="61"/>
      <c r="N82" s="102"/>
      <c r="O82" s="299"/>
      <c r="P82" s="60"/>
      <c r="Q82" s="314"/>
      <c r="R82" s="63"/>
      <c r="S82" s="268"/>
      <c r="T82" s="18"/>
    </row>
    <row r="83" spans="1:20" s="65" customFormat="1" ht="14.25">
      <c r="A83" s="18"/>
      <c r="B83" s="48"/>
      <c r="C83" s="48" t="s">
        <v>548</v>
      </c>
      <c r="D83" s="142">
        <f>+'Growth analysis Q3'!G56</f>
        <v>650</v>
      </c>
      <c r="E83" s="60">
        <f>+'Growth analysis Q2'!G56</f>
        <v>633</v>
      </c>
      <c r="F83" s="60">
        <f>+'Growth analysis Q1'!G56</f>
        <v>621</v>
      </c>
      <c r="G83" s="143">
        <f t="shared" si="13"/>
        <v>3022</v>
      </c>
      <c r="H83" s="60">
        <f>+'Growth analysis Q4'!L56</f>
        <v>690</v>
      </c>
      <c r="I83" s="59">
        <f>+'Growth analysis Q3'!L56</f>
        <v>762</v>
      </c>
      <c r="J83" s="57">
        <f>+'Growth analysis Q2'!L56</f>
        <v>785</v>
      </c>
      <c r="K83" s="60">
        <f>+'Growth analysis Q1'!L56</f>
        <v>785</v>
      </c>
      <c r="L83" s="102"/>
      <c r="M83" s="61">
        <f t="shared" si="14"/>
        <v>-0.14698162729658792</v>
      </c>
      <c r="N83" s="102"/>
      <c r="O83" s="299">
        <f t="shared" si="16"/>
        <v>1904</v>
      </c>
      <c r="P83" s="60">
        <f t="shared" si="15"/>
        <v>2332</v>
      </c>
      <c r="Q83" s="314"/>
      <c r="R83" s="63">
        <f>+IFERROR(IF(O83*P83&lt;0,"n.m.",IF(O83/P83-1&gt;100%,"&gt;100%",O83/P83-1)),"n.m.")</f>
        <v>-0.18353344768439106</v>
      </c>
      <c r="S83" s="262"/>
      <c r="T83" s="18"/>
    </row>
    <row r="84" spans="1:20" ht="12.75">
      <c r="A84" s="18"/>
      <c r="B84" s="78"/>
      <c r="C84" s="48"/>
      <c r="D84" s="88"/>
      <c r="E84" s="88"/>
      <c r="F84" s="88"/>
      <c r="G84" s="88"/>
      <c r="H84" s="78"/>
      <c r="I84" s="88"/>
      <c r="J84" s="88"/>
      <c r="K84" s="88"/>
      <c r="L84" s="88"/>
      <c r="M84" s="43"/>
      <c r="N84" s="88"/>
      <c r="O84" s="78"/>
      <c r="P84" s="78"/>
      <c r="Q84" s="88"/>
      <c r="R84" s="43"/>
      <c r="S84" s="275"/>
      <c r="T84" s="18"/>
    </row>
    <row r="85" spans="1:20" ht="9" customHeight="1">
      <c r="A85" s="18"/>
      <c r="B85" s="18"/>
      <c r="C85" s="18"/>
      <c r="D85" s="18"/>
      <c r="E85" s="18"/>
      <c r="F85" s="18"/>
      <c r="G85" s="18"/>
      <c r="H85" s="18"/>
      <c r="I85" s="18"/>
      <c r="J85" s="18"/>
      <c r="K85" s="18"/>
      <c r="L85" s="18"/>
      <c r="M85" s="18"/>
      <c r="N85" s="38"/>
      <c r="O85" s="18"/>
      <c r="P85" s="18"/>
      <c r="Q85" s="309"/>
      <c r="R85" s="309"/>
      <c r="S85" s="18"/>
      <c r="T85" s="18"/>
    </row>
    <row r="86" spans="1:20" ht="12.75" customHeight="1">
      <c r="A86" s="247"/>
      <c r="B86" s="276" t="s">
        <v>482</v>
      </c>
      <c r="C86" s="247"/>
      <c r="D86" s="51"/>
      <c r="E86" s="51"/>
      <c r="F86" s="51"/>
      <c r="G86" s="51"/>
      <c r="H86" s="247"/>
      <c r="I86" s="247"/>
      <c r="J86" s="247"/>
      <c r="K86" s="247"/>
      <c r="L86" s="51"/>
      <c r="M86" s="55"/>
      <c r="N86" s="46"/>
      <c r="O86" s="51"/>
      <c r="P86" s="51"/>
      <c r="Q86" s="182"/>
      <c r="R86" s="184"/>
      <c r="S86" s="181"/>
      <c r="T86" s="247"/>
    </row>
    <row r="87" spans="1:20" ht="12.75" customHeight="1">
      <c r="A87" s="247"/>
      <c r="B87" s="276"/>
      <c r="C87" s="247"/>
      <c r="D87" s="51"/>
      <c r="E87" s="51"/>
      <c r="F87" s="51"/>
      <c r="G87" s="51"/>
      <c r="H87" s="247"/>
      <c r="I87" s="247"/>
      <c r="J87" s="247"/>
      <c r="K87" s="247"/>
      <c r="L87" s="51"/>
      <c r="M87" s="55"/>
      <c r="N87" s="46"/>
      <c r="O87" s="51"/>
      <c r="Q87" s="182"/>
      <c r="R87" s="184"/>
      <c r="S87" s="181"/>
      <c r="T87" s="247"/>
    </row>
    <row r="88" spans="1:20" ht="9" customHeight="1">
      <c r="A88" s="18"/>
      <c r="B88" s="18"/>
      <c r="C88" s="18"/>
      <c r="D88" s="18"/>
      <c r="E88" s="18"/>
      <c r="F88" s="18"/>
      <c r="G88" s="18"/>
      <c r="H88" s="18"/>
      <c r="I88" s="18"/>
      <c r="J88" s="18"/>
      <c r="K88" s="18"/>
      <c r="L88" s="18"/>
      <c r="M88" s="18"/>
      <c r="N88" s="38"/>
      <c r="O88" s="18"/>
      <c r="P88" s="18"/>
      <c r="Q88" s="309"/>
      <c r="R88" s="309"/>
      <c r="S88" s="18"/>
      <c r="T88" s="18"/>
    </row>
    <row r="89" spans="1:20" ht="12.75">
      <c r="A89" s="18"/>
      <c r="B89" s="40"/>
      <c r="C89" s="41" t="s">
        <v>29</v>
      </c>
      <c r="D89" s="40" t="str">
        <f>+D60</f>
        <v>Q3 '14</v>
      </c>
      <c r="E89" s="40" t="str">
        <f>+E60</f>
        <v>Q2 '14</v>
      </c>
      <c r="F89" s="40" t="str">
        <f>+F60</f>
        <v>Q1 '14</v>
      </c>
      <c r="G89" s="40" t="str">
        <f t="shared" ref="G89" si="18">+G60</f>
        <v>FY 2013</v>
      </c>
      <c r="H89" s="40" t="str">
        <f t="shared" ref="H89:K89" si="19">+H60</f>
        <v>Q4 '13</v>
      </c>
      <c r="I89" s="40" t="str">
        <f t="shared" si="19"/>
        <v>Q3 '13</v>
      </c>
      <c r="J89" s="40" t="str">
        <f t="shared" si="19"/>
        <v>Q2 '13</v>
      </c>
      <c r="K89" s="40" t="str">
        <f t="shared" si="19"/>
        <v>Q1 '13</v>
      </c>
      <c r="L89" s="40"/>
      <c r="M89" s="43"/>
      <c r="N89" s="40"/>
      <c r="O89" s="44" t="str">
        <f>+O60</f>
        <v>YTD '14</v>
      </c>
      <c r="P89" s="44" t="str">
        <f>+P60</f>
        <v>YTD '13</v>
      </c>
      <c r="Q89" s="40"/>
      <c r="R89" s="43"/>
      <c r="S89" s="249"/>
      <c r="T89" s="18"/>
    </row>
    <row r="90" spans="1:20" ht="14.25">
      <c r="A90" s="18"/>
      <c r="B90" s="40"/>
      <c r="C90" s="47" t="s">
        <v>447</v>
      </c>
      <c r="D90" s="40"/>
      <c r="E90" s="40"/>
      <c r="F90" s="40"/>
      <c r="G90" s="40"/>
      <c r="H90" s="40"/>
      <c r="I90" s="40"/>
      <c r="J90" s="40"/>
      <c r="K90" s="40"/>
      <c r="L90" s="78"/>
      <c r="M90" s="193"/>
      <c r="N90" s="78"/>
      <c r="O90" s="40"/>
      <c r="P90" s="40"/>
      <c r="Q90" s="52"/>
      <c r="R90" s="193"/>
      <c r="S90" s="78"/>
      <c r="T90" s="18"/>
    </row>
    <row r="91" spans="1:20" ht="12.75">
      <c r="A91" s="18"/>
      <c r="B91" s="78"/>
      <c r="C91" s="78"/>
      <c r="D91" s="251"/>
      <c r="E91" s="251"/>
      <c r="F91" s="251"/>
      <c r="G91" s="251"/>
      <c r="H91" s="251"/>
      <c r="I91" s="251"/>
      <c r="J91" s="318"/>
      <c r="K91" s="251"/>
      <c r="L91" s="252"/>
      <c r="M91" s="251"/>
      <c r="N91" s="252"/>
      <c r="O91" s="251"/>
      <c r="P91" s="251"/>
      <c r="Q91" s="52"/>
      <c r="R91" s="251"/>
      <c r="S91" s="252"/>
      <c r="T91" s="18"/>
    </row>
    <row r="92" spans="1:20" ht="12.75">
      <c r="A92" s="18"/>
      <c r="B92" s="88"/>
      <c r="C92" s="89" t="s">
        <v>325</v>
      </c>
      <c r="D92" s="319">
        <f>+'Growth analysis Q3'!G65</f>
        <v>0.29976019184652281</v>
      </c>
      <c r="E92" s="320">
        <f>+'Growth analysis Q2'!G65</f>
        <v>0.32389162561576357</v>
      </c>
      <c r="F92" s="320">
        <f>+'Growth analysis Q1'!G65</f>
        <v>0.28626444159178432</v>
      </c>
      <c r="G92" s="321">
        <f>+G63/Revenues!G65</f>
        <v>0.28314393939393939</v>
      </c>
      <c r="H92" s="320">
        <f>+'Growth analysis Q4'!L65</f>
        <v>0.32335329341317365</v>
      </c>
      <c r="I92" s="322">
        <f>+'Growth analysis Q3'!L65</f>
        <v>0.28535669586983731</v>
      </c>
      <c r="J92" s="323">
        <f>+'Growth analysis Q2'!L65</f>
        <v>0.27002583979328165</v>
      </c>
      <c r="K92" s="320">
        <f>+'Growth analysis Q1'!L65</f>
        <v>0.25</v>
      </c>
      <c r="L92" s="324"/>
      <c r="M92" s="320"/>
      <c r="N92" s="324"/>
      <c r="O92" s="345">
        <f>'Growth analysis YTD'!G65</f>
        <v>0.30350515463917527</v>
      </c>
      <c r="P92" s="323">
        <f>'Growth analysis YTD'!L65</f>
        <v>0.26875267895413629</v>
      </c>
      <c r="Q92" s="84"/>
      <c r="R92" s="326"/>
      <c r="S92" s="280"/>
      <c r="T92" s="18"/>
    </row>
    <row r="93" spans="1:20" ht="12.75">
      <c r="A93" s="18"/>
      <c r="B93" s="88"/>
      <c r="C93" s="89" t="s">
        <v>21</v>
      </c>
      <c r="D93" s="319">
        <f>+'Growth analysis Q3'!G66</f>
        <v>0.21590909090909091</v>
      </c>
      <c r="E93" s="320">
        <f>+'Growth analysis Q2'!G66</f>
        <v>0.21910112359550563</v>
      </c>
      <c r="F93" s="320">
        <f>+'Growth analysis Q1'!G66</f>
        <v>0.23163841807909605</v>
      </c>
      <c r="G93" s="321">
        <f>+G64/Revenues!G66</f>
        <v>0.25549450549450547</v>
      </c>
      <c r="H93" s="320">
        <f>+'Growth analysis Q4'!L66</f>
        <v>0.24309392265193369</v>
      </c>
      <c r="I93" s="322">
        <f>+'Growth analysis Q3'!L66</f>
        <v>0.25966850828729282</v>
      </c>
      <c r="J93" s="323">
        <f>+'Growth analysis Q2'!L66</f>
        <v>0.26775956284153007</v>
      </c>
      <c r="K93" s="320">
        <f>+'Growth analysis Q1'!L66</f>
        <v>0.25136612021857924</v>
      </c>
      <c r="L93" s="324"/>
      <c r="M93" s="320"/>
      <c r="N93" s="324"/>
      <c r="O93" s="345">
        <f>'Growth analysis YTD'!G66</f>
        <v>0.22222222222222221</v>
      </c>
      <c r="P93" s="323">
        <f>'Growth analysis YTD'!L66</f>
        <v>0.25959780621572209</v>
      </c>
      <c r="Q93" s="84"/>
      <c r="R93" s="326"/>
      <c r="S93" s="280"/>
      <c r="T93" s="18"/>
    </row>
    <row r="94" spans="1:20" ht="12.75">
      <c r="A94" s="18"/>
      <c r="B94" s="88"/>
      <c r="C94" s="89" t="s">
        <v>226</v>
      </c>
      <c r="D94" s="319">
        <f>+'Growth analysis Q3'!G67</f>
        <v>-0.14285714285714285</v>
      </c>
      <c r="E94" s="320">
        <f>+'Growth analysis Q2'!G67</f>
        <v>-0.125</v>
      </c>
      <c r="F94" s="320">
        <f>+'Growth analysis Q1'!G67</f>
        <v>-0.3</v>
      </c>
      <c r="G94" s="321">
        <f>+G65/Revenues!G67</f>
        <v>-0.1951219512195122</v>
      </c>
      <c r="H94" s="320">
        <f>+'Growth analysis Q4'!L67</f>
        <v>-0.2</v>
      </c>
      <c r="I94" s="322">
        <f>+'Growth analysis Q3'!L67</f>
        <v>-0.1</v>
      </c>
      <c r="J94" s="323">
        <f>+'Growth analysis Q2'!L67</f>
        <v>-0.18181818181818182</v>
      </c>
      <c r="K94" s="320">
        <f>+'Growth analysis Q1'!L67</f>
        <v>-0.3</v>
      </c>
      <c r="L94" s="324"/>
      <c r="M94" s="320"/>
      <c r="N94" s="324"/>
      <c r="O94" s="345">
        <f>'Growth analysis YTD'!G67</f>
        <v>-0.2</v>
      </c>
      <c r="P94" s="323">
        <f>'Growth analysis YTD'!L67</f>
        <v>-0.19354838709677419</v>
      </c>
      <c r="Q94" s="261"/>
      <c r="R94" s="326"/>
      <c r="S94" s="280"/>
      <c r="T94" s="18"/>
    </row>
    <row r="95" spans="1:20" s="65" customFormat="1" ht="12.75">
      <c r="A95" s="18"/>
      <c r="B95" s="48"/>
      <c r="C95" s="48" t="s">
        <v>326</v>
      </c>
      <c r="D95" s="327">
        <f>+'Growth analysis Q3'!G68</f>
        <v>0.28220255653883974</v>
      </c>
      <c r="E95" s="328">
        <f>+'Growth analysis Q2'!G68</f>
        <v>0.30160320641282568</v>
      </c>
      <c r="F95" s="328">
        <f>+'Growth analysis Q1'!G68</f>
        <v>0.27018633540372672</v>
      </c>
      <c r="G95" s="329">
        <f>+G66/Revenues!G68</f>
        <v>0.2730505461010922</v>
      </c>
      <c r="H95" s="328">
        <f>+'Growth analysis Q4'!L68</f>
        <v>0.30409356725146197</v>
      </c>
      <c r="I95" s="330">
        <f>+'Growth analysis Q3'!L68</f>
        <v>0.27676767676767677</v>
      </c>
      <c r="J95" s="331">
        <f>+'Growth analysis Q2'!L68</f>
        <v>0.26446280991735538</v>
      </c>
      <c r="K95" s="328">
        <f>+'Growth analysis Q1'!L68</f>
        <v>0.24449108079748164</v>
      </c>
      <c r="L95" s="332"/>
      <c r="M95" s="328"/>
      <c r="N95" s="332"/>
      <c r="O95" s="346">
        <f>'Growth analysis YTD'!G68</f>
        <v>0.28480375712848038</v>
      </c>
      <c r="P95" s="331">
        <f>'Growth analysis YTD'!L68</f>
        <v>0.26210924081071796</v>
      </c>
      <c r="Q95" s="60"/>
      <c r="R95" s="334"/>
      <c r="S95" s="218"/>
      <c r="T95" s="18"/>
    </row>
    <row r="96" spans="1:20" s="65" customFormat="1" ht="12.75">
      <c r="A96" s="18"/>
      <c r="B96" s="48"/>
      <c r="C96" s="48"/>
      <c r="D96" s="327"/>
      <c r="E96" s="328"/>
      <c r="F96" s="328"/>
      <c r="G96" s="329"/>
      <c r="H96" s="328"/>
      <c r="I96" s="330"/>
      <c r="J96" s="331"/>
      <c r="K96" s="328"/>
      <c r="L96" s="332"/>
      <c r="M96" s="328"/>
      <c r="N96" s="332"/>
      <c r="O96" s="345"/>
      <c r="P96" s="323"/>
      <c r="Q96" s="60"/>
      <c r="R96" s="334"/>
      <c r="S96" s="218"/>
      <c r="T96" s="18"/>
    </row>
    <row r="97" spans="1:20" ht="12.75">
      <c r="A97" s="18"/>
      <c r="B97" s="78"/>
      <c r="C97" s="78" t="s">
        <v>203</v>
      </c>
      <c r="D97" s="319">
        <f>+'Growth analysis Q3'!G70</f>
        <v>0.1327683615819209</v>
      </c>
      <c r="E97" s="320">
        <f>+'Growth analysis Q2'!G70</f>
        <v>0.1440677966101695</v>
      </c>
      <c r="F97" s="320">
        <f>+'Growth analysis Q1'!G70</f>
        <v>0.15850144092219021</v>
      </c>
      <c r="G97" s="321">
        <f>+G68/Revenues!G70</f>
        <v>0.27278775781769793</v>
      </c>
      <c r="H97" s="320">
        <f>+'Growth analysis Q4'!L70</f>
        <v>9.9150141643059492E-2</v>
      </c>
      <c r="I97" s="322">
        <f>+'Growth analysis Q3'!L70</f>
        <v>0.26933333333333331</v>
      </c>
      <c r="J97" s="323">
        <f>+'Growth analysis Q2'!L70</f>
        <v>0.35218508997429304</v>
      </c>
      <c r="K97" s="320">
        <f>+'Growth analysis Q1'!L70</f>
        <v>0.3549222797927461</v>
      </c>
      <c r="L97" s="328"/>
      <c r="M97" s="320"/>
      <c r="N97" s="328"/>
      <c r="O97" s="345">
        <f>'Growth analysis YTD'!G70</f>
        <v>0.14502369668246445</v>
      </c>
      <c r="P97" s="323">
        <f>'Growth analysis YTD'!L70</f>
        <v>0.32608695652173914</v>
      </c>
      <c r="Q97" s="84"/>
      <c r="R97" s="326"/>
      <c r="S97" s="301"/>
      <c r="T97" s="18"/>
    </row>
    <row r="98" spans="1:20" ht="12.75">
      <c r="A98" s="18"/>
      <c r="B98" s="78"/>
      <c r="C98" s="89" t="s">
        <v>204</v>
      </c>
      <c r="D98" s="319">
        <f>+'Growth analysis Q3'!G71</f>
        <v>0.22851153039832284</v>
      </c>
      <c r="E98" s="320">
        <f>+'Growth analysis Q2'!G71</f>
        <v>0.22268907563025211</v>
      </c>
      <c r="F98" s="320">
        <f>+'Growth analysis Q1'!G71</f>
        <v>0.20703933747412009</v>
      </c>
      <c r="G98" s="321">
        <f>+G69/Revenues!G71</f>
        <v>0.1944586967675731</v>
      </c>
      <c r="H98" s="320">
        <f>+'Growth analysis Q4'!L71</f>
        <v>0.20528455284552846</v>
      </c>
      <c r="I98" s="322">
        <f>+'Growth analysis Q3'!L71</f>
        <v>0.21881390593047034</v>
      </c>
      <c r="J98" s="323">
        <f>+'Growth analysis Q2'!L71</f>
        <v>0.18541666666666667</v>
      </c>
      <c r="K98" s="320">
        <f>+'Growth analysis Q1'!L71</f>
        <v>0.16803278688524589</v>
      </c>
      <c r="L98" s="324"/>
      <c r="M98" s="320"/>
      <c r="N98" s="324"/>
      <c r="O98" s="345">
        <f>'Growth analysis YTD'!G71</f>
        <v>0.21935933147632311</v>
      </c>
      <c r="P98" s="323">
        <f>'Growth analysis YTD'!L71</f>
        <v>0.19080301990391216</v>
      </c>
      <c r="Q98" s="84"/>
      <c r="R98" s="326"/>
      <c r="S98" s="280"/>
      <c r="T98" s="18"/>
    </row>
    <row r="99" spans="1:20" ht="13.5" customHeight="1">
      <c r="A99" s="18"/>
      <c r="B99" s="78"/>
      <c r="C99" s="89" t="s">
        <v>22</v>
      </c>
      <c r="D99" s="319">
        <f>+'Growth analysis Q3'!G72</f>
        <v>0.22379603399433429</v>
      </c>
      <c r="E99" s="320">
        <f>+'Growth analysis Q2'!G72</f>
        <v>0.21045392022008252</v>
      </c>
      <c r="F99" s="320">
        <f>+'Growth analysis Q1'!G72</f>
        <v>0.2</v>
      </c>
      <c r="G99" s="321">
        <f>+G70/Revenues!G72</f>
        <v>0.23285084959093769</v>
      </c>
      <c r="H99" s="320">
        <f>+'Growth analysis Q4'!L72</f>
        <v>0.21994884910485935</v>
      </c>
      <c r="I99" s="322">
        <f>+'Growth analysis Q3'!L72</f>
        <v>0.24769433465085638</v>
      </c>
      <c r="J99" s="323">
        <f>+'Growth analysis Q2'!L72</f>
        <v>0.22755227552275523</v>
      </c>
      <c r="K99" s="320">
        <f>+'Growth analysis Q1'!L72</f>
        <v>0.23665048543689321</v>
      </c>
      <c r="L99" s="324"/>
      <c r="M99" s="320"/>
      <c r="N99" s="324"/>
      <c r="O99" s="345">
        <f>'Growth analysis YTD'!G72</f>
        <v>0.21128062875635692</v>
      </c>
      <c r="P99" s="323">
        <f>'Growth analysis YTD'!L72</f>
        <v>0.23706176961602671</v>
      </c>
      <c r="Q99" s="84"/>
      <c r="R99" s="326"/>
      <c r="S99" s="280"/>
      <c r="T99" s="18"/>
    </row>
    <row r="100" spans="1:20" ht="12.75">
      <c r="A100" s="18"/>
      <c r="B100" s="78"/>
      <c r="C100" s="89" t="s">
        <v>210</v>
      </c>
      <c r="D100" s="319">
        <f>+'Growth analysis Q3'!G73</f>
        <v>0.54578096947935373</v>
      </c>
      <c r="E100" s="320">
        <f>+'Growth analysis Q2'!G73</f>
        <v>0.5446428571428571</v>
      </c>
      <c r="F100" s="320">
        <f>+'Growth analysis Q1'!G73</f>
        <v>0.52846975088967973</v>
      </c>
      <c r="G100" s="321">
        <f>+G71/Revenues!G73</f>
        <v>0.55093378607809851</v>
      </c>
      <c r="H100" s="320">
        <f>+'Growth analysis Q4'!L73</f>
        <v>0.5597920277296361</v>
      </c>
      <c r="I100" s="322">
        <f>+'Growth analysis Q3'!L73</f>
        <v>0.54716981132075471</v>
      </c>
      <c r="J100" s="323">
        <f>+'Growth analysis Q2'!L73</f>
        <v>0.55311973018549743</v>
      </c>
      <c r="K100" s="320">
        <f>+'Growth analysis Q1'!L73</f>
        <v>0.54394693200663347</v>
      </c>
      <c r="L100" s="324"/>
      <c r="M100" s="320"/>
      <c r="N100" s="324"/>
      <c r="O100" s="345">
        <f>'Growth analysis YTD'!G73</f>
        <v>0.53960690887432994</v>
      </c>
      <c r="P100" s="323">
        <f>'Growth analysis YTD'!L73</f>
        <v>0.54806070826306919</v>
      </c>
      <c r="Q100" s="84"/>
      <c r="R100" s="326"/>
      <c r="S100" s="280"/>
      <c r="T100" s="18"/>
    </row>
    <row r="101" spans="1:20" ht="12.75">
      <c r="A101" s="18"/>
      <c r="B101" s="78"/>
      <c r="C101" s="89" t="s">
        <v>226</v>
      </c>
      <c r="D101" s="319">
        <f>+'Growth analysis Q3'!G74</f>
        <v>7.5614366729678641E-3</v>
      </c>
      <c r="E101" s="320">
        <f>+'Growth analysis Q2'!G74</f>
        <v>2.835538752362949E-2</v>
      </c>
      <c r="F101" s="320">
        <f>+'Growth analysis Q1'!G74</f>
        <v>1.6949152542372881E-2</v>
      </c>
      <c r="G101" s="321">
        <f>+G72/Revenues!G74</f>
        <v>4.5167118337850043E-4</v>
      </c>
      <c r="H101" s="320">
        <f>+'Growth analysis Q4'!L74</f>
        <v>7.2727272727272727E-3</v>
      </c>
      <c r="I101" s="322">
        <f>+'Growth analysis Q3'!L74</f>
        <v>3.669724770642202E-3</v>
      </c>
      <c r="J101" s="323">
        <f>+'Growth analysis Q2'!L74</f>
        <v>-5.3859964093357273E-3</v>
      </c>
      <c r="K101" s="320">
        <f>+'Growth analysis Q1'!L74</f>
        <v>-3.5587188612099642E-3</v>
      </c>
      <c r="L101" s="324"/>
      <c r="M101" s="320"/>
      <c r="N101" s="324"/>
      <c r="O101" s="345">
        <f>'Growth analysis YTD'!G74</f>
        <v>1.7621145374449341E-2</v>
      </c>
      <c r="P101" s="323">
        <f>'Growth analysis YTD'!L74</f>
        <v>-1.8028846153846155E-3</v>
      </c>
      <c r="Q101" s="84"/>
      <c r="R101" s="326"/>
      <c r="S101" s="280"/>
      <c r="T101" s="18"/>
    </row>
    <row r="102" spans="1:20" s="65" customFormat="1" ht="12.75">
      <c r="A102" s="18"/>
      <c r="B102" s="48"/>
      <c r="C102" s="262" t="s">
        <v>108</v>
      </c>
      <c r="D102" s="327">
        <f>+'Growth analysis Q3'!G75</f>
        <v>0.39233226837060703</v>
      </c>
      <c r="E102" s="328">
        <f>+'Growth analysis Q2'!G75</f>
        <v>0.37783375314861462</v>
      </c>
      <c r="F102" s="328">
        <f>+'Growth analysis Q1'!G75</f>
        <v>0.37020741671904461</v>
      </c>
      <c r="G102" s="329">
        <f>+G73/Revenues!G75</f>
        <v>0.41730655640874187</v>
      </c>
      <c r="H102" s="328">
        <f>+'Growth analysis Q4'!L75</f>
        <v>0.37908101571946795</v>
      </c>
      <c r="I102" s="330">
        <f>+'Growth analysis Q3'!L75</f>
        <v>0.42925948223961469</v>
      </c>
      <c r="J102" s="331">
        <f>+'Growth analysis Q2'!L75</f>
        <v>0.43189755529685681</v>
      </c>
      <c r="K102" s="328">
        <f>+'Growth analysis Q1'!L75</f>
        <v>0.42783208740655548</v>
      </c>
      <c r="L102" s="332"/>
      <c r="M102" s="328"/>
      <c r="N102" s="332"/>
      <c r="O102" s="346">
        <f>'Growth analysis YTD'!G75</f>
        <v>0.38005902192242835</v>
      </c>
      <c r="P102" s="331">
        <f>'Growth analysis YTD'!L75</f>
        <v>0.42966002344665888</v>
      </c>
      <c r="Q102" s="60"/>
      <c r="R102" s="334"/>
      <c r="S102" s="335"/>
      <c r="T102" s="18"/>
    </row>
    <row r="103" spans="1:20" s="65" customFormat="1" ht="12.75">
      <c r="A103" s="18"/>
      <c r="B103" s="48"/>
      <c r="C103" s="48"/>
      <c r="D103" s="327"/>
      <c r="E103" s="328"/>
      <c r="F103" s="328"/>
      <c r="G103" s="329"/>
      <c r="H103" s="328"/>
      <c r="I103" s="330"/>
      <c r="J103" s="331"/>
      <c r="K103" s="328"/>
      <c r="L103" s="332"/>
      <c r="M103" s="328"/>
      <c r="N103" s="332"/>
      <c r="O103" s="345"/>
      <c r="P103" s="323"/>
      <c r="Q103" s="60"/>
      <c r="R103" s="334"/>
      <c r="S103" s="218"/>
      <c r="T103" s="18"/>
    </row>
    <row r="104" spans="1:20" s="65" customFormat="1" ht="12.75">
      <c r="A104" s="18"/>
      <c r="B104" s="48"/>
      <c r="C104" s="100" t="s">
        <v>119</v>
      </c>
      <c r="D104" s="327">
        <f>+'Growth analysis Q3'!G77</f>
        <v>2.8806584362139918E-2</v>
      </c>
      <c r="E104" s="328">
        <f>+'Growth analysis Q2'!G77</f>
        <v>2.1645021645021644E-2</v>
      </c>
      <c r="F104" s="328">
        <f>+'Growth analysis Q1'!G77</f>
        <v>2.2123893805309734E-2</v>
      </c>
      <c r="G104" s="329">
        <f>+G75/Revenues!G77</f>
        <v>2.9927760577915376E-2</v>
      </c>
      <c r="H104" s="328">
        <f>+'Growth analysis Q4'!L77</f>
        <v>2.5862068965517241E-2</v>
      </c>
      <c r="I104" s="330">
        <f>+'Growth analysis Q3'!L77</f>
        <v>3.6290322580645164E-2</v>
      </c>
      <c r="J104" s="331">
        <f>+'Growth analysis Q2'!L77</f>
        <v>2.8340080971659919E-2</v>
      </c>
      <c r="K104" s="328">
        <f>+'Growth analysis Q1'!L77</f>
        <v>2.8925619834710745E-2</v>
      </c>
      <c r="L104" s="332"/>
      <c r="M104" s="328"/>
      <c r="N104" s="332"/>
      <c r="O104" s="346">
        <f>'Growth analysis YTD'!G77</f>
        <v>2.4285714285714285E-2</v>
      </c>
      <c r="P104" s="331">
        <f>'Growth analysis YTD'!L77</f>
        <v>3.1207598371777476E-2</v>
      </c>
      <c r="Q104" s="271"/>
      <c r="R104" s="334"/>
      <c r="S104" s="218"/>
      <c r="T104" s="18"/>
    </row>
    <row r="105" spans="1:20" s="65" customFormat="1" ht="12.75">
      <c r="A105" s="18"/>
      <c r="B105" s="48"/>
      <c r="C105" s="48"/>
      <c r="D105" s="327"/>
      <c r="E105" s="328"/>
      <c r="F105" s="328"/>
      <c r="G105" s="329"/>
      <c r="H105" s="328"/>
      <c r="I105" s="330"/>
      <c r="J105" s="331"/>
      <c r="K105" s="328"/>
      <c r="L105" s="332"/>
      <c r="M105" s="328"/>
      <c r="N105" s="332"/>
      <c r="O105" s="345"/>
      <c r="P105" s="323"/>
      <c r="Q105" s="60"/>
      <c r="R105" s="334"/>
      <c r="S105" s="218"/>
      <c r="T105" s="18"/>
    </row>
    <row r="106" spans="1:20" s="65" customFormat="1" ht="12.75">
      <c r="A106" s="18"/>
      <c r="B106" s="48"/>
      <c r="C106" s="48" t="s">
        <v>23</v>
      </c>
      <c r="D106" s="327">
        <f>+'Growth analysis Q3'!G79</f>
        <v>-0.42105263157894735</v>
      </c>
      <c r="E106" s="328">
        <f>+'Growth analysis Q2'!G79</f>
        <v>-0.58823529411764708</v>
      </c>
      <c r="F106" s="328">
        <f>+'Growth analysis Q1'!G79</f>
        <v>-0.5714285714285714</v>
      </c>
      <c r="G106" s="329">
        <f>+G77/Revenues!G79</f>
        <v>-0.19230769230769232</v>
      </c>
      <c r="H106" s="328">
        <f>+'Growth analysis Q4'!L79</f>
        <v>0.76470588235294112</v>
      </c>
      <c r="I106" s="330">
        <f>+'Growth analysis Q3'!L79</f>
        <v>-0.31818181818181818</v>
      </c>
      <c r="J106" s="331">
        <f>+'Growth analysis Q2'!L79</f>
        <v>-0.61111111111111116</v>
      </c>
      <c r="K106" s="328">
        <f>+'Growth analysis Q1'!L79</f>
        <v>-0.47619047619047616</v>
      </c>
      <c r="L106" s="332"/>
      <c r="M106" s="328"/>
      <c r="N106" s="332"/>
      <c r="O106" s="346">
        <f>'Growth analysis YTD'!G79</f>
        <v>-0.52631578947368418</v>
      </c>
      <c r="P106" s="331">
        <f>'Growth analysis YTD'!L79</f>
        <v>-0.45901639344262296</v>
      </c>
      <c r="Q106" s="60"/>
      <c r="R106" s="334"/>
      <c r="S106" s="218"/>
      <c r="T106" s="18"/>
    </row>
    <row r="107" spans="1:20" s="65" customFormat="1" ht="12.75">
      <c r="A107" s="18"/>
      <c r="B107" s="48"/>
      <c r="C107" s="48"/>
      <c r="D107" s="327"/>
      <c r="E107" s="328"/>
      <c r="F107" s="328"/>
      <c r="G107" s="329"/>
      <c r="H107" s="328"/>
      <c r="I107" s="330"/>
      <c r="J107" s="331"/>
      <c r="K107" s="328"/>
      <c r="L107" s="332"/>
      <c r="M107" s="328"/>
      <c r="N107" s="332"/>
      <c r="O107" s="345"/>
      <c r="P107" s="323"/>
      <c r="Q107" s="314"/>
      <c r="R107" s="334"/>
      <c r="S107" s="218"/>
      <c r="T107" s="18"/>
    </row>
    <row r="108" spans="1:20" s="65" customFormat="1" ht="14.25">
      <c r="A108" s="18"/>
      <c r="B108" s="48"/>
      <c r="C108" s="48" t="s">
        <v>562</v>
      </c>
      <c r="D108" s="327">
        <f>+'Growth analysis Q3'!G81</f>
        <v>0.32339202299676606</v>
      </c>
      <c r="E108" s="328">
        <f>+'Growth analysis Q2'!G81</f>
        <v>0.32253419726421884</v>
      </c>
      <c r="F108" s="328">
        <f>+'Growth analysis Q1'!G81</f>
        <v>0.3068802329814343</v>
      </c>
      <c r="G108" s="329">
        <f>+G79/Revenues!G83</f>
        <v>0.34016856373273091</v>
      </c>
      <c r="H108" s="328">
        <f>+'Growth analysis Q4'!L81</f>
        <v>0.33310152990264258</v>
      </c>
      <c r="I108" s="330">
        <f>+'Growth analysis Q3'!L81</f>
        <v>0.3466526463371889</v>
      </c>
      <c r="J108" s="331">
        <f>+'Growth analysis Q2'!L81</f>
        <v>0.34406368985808239</v>
      </c>
      <c r="K108" s="328">
        <f>+'Growth analysis Q1'!L81</f>
        <v>0.33690764441369769</v>
      </c>
      <c r="L108" s="332"/>
      <c r="M108" s="328"/>
      <c r="N108" s="332"/>
      <c r="O108" s="346">
        <f>'Growth analysis YTD'!G81</f>
        <v>0.31764564275397206</v>
      </c>
      <c r="P108" s="331">
        <f>'Growth analysis YTD'!L81</f>
        <v>0.34252287733117109</v>
      </c>
      <c r="Q108" s="314"/>
      <c r="R108" s="334"/>
      <c r="S108" s="218"/>
      <c r="T108" s="18"/>
    </row>
    <row r="109" spans="1:20" s="65" customFormat="1" ht="12.75">
      <c r="A109" s="18"/>
      <c r="B109" s="48"/>
      <c r="C109" s="48"/>
      <c r="D109" s="327"/>
      <c r="E109" s="328"/>
      <c r="F109" s="328"/>
      <c r="G109" s="329"/>
      <c r="H109" s="328"/>
      <c r="I109" s="330"/>
      <c r="J109" s="331"/>
      <c r="K109" s="328"/>
      <c r="L109" s="332"/>
      <c r="M109" s="328"/>
      <c r="N109" s="332"/>
      <c r="O109" s="345"/>
      <c r="P109" s="323"/>
      <c r="Q109" s="314"/>
      <c r="R109" s="334"/>
      <c r="S109" s="218"/>
      <c r="T109" s="18"/>
    </row>
    <row r="110" spans="1:20" s="141" customFormat="1" ht="12.75">
      <c r="A110" s="18"/>
      <c r="B110" s="130"/>
      <c r="C110" s="130" t="s">
        <v>472</v>
      </c>
      <c r="D110" s="336">
        <f>+'Growth analysis Q3'!G83</f>
        <v>0.3105590062111801</v>
      </c>
      <c r="E110" s="337">
        <f>+'Growth analysis Q2'!G83</f>
        <v>0.33333333333333331</v>
      </c>
      <c r="F110" s="337">
        <f>+'Growth analysis Q1'!G83</f>
        <v>0.29287598944591031</v>
      </c>
      <c r="G110" s="338">
        <f>+G81/Revenues!G85</f>
        <v>0.29116400391261821</v>
      </c>
      <c r="H110" s="337">
        <f>+'Growth analysis Q4'!L83</f>
        <v>0.3316831683168317</v>
      </c>
      <c r="I110" s="339">
        <f>+'Growth analysis Q3'!L83</f>
        <v>0.29366106080206988</v>
      </c>
      <c r="J110" s="340">
        <f>+'Growth analysis Q2'!L83</f>
        <v>0.27866666666666667</v>
      </c>
      <c r="K110" s="337">
        <f>+'Growth analysis Q1'!L83</f>
        <v>0.25679347826086957</v>
      </c>
      <c r="L110" s="341"/>
      <c r="M110" s="337"/>
      <c r="N110" s="341"/>
      <c r="O110" s="345">
        <f>'Growth analysis YTD'!G83</f>
        <v>0.3125</v>
      </c>
      <c r="P110" s="323">
        <f>'Growth analysis YTD'!L83</f>
        <v>0.27667109340416113</v>
      </c>
      <c r="Q110" s="317"/>
      <c r="R110" s="343"/>
      <c r="S110" s="344"/>
      <c r="T110" s="18"/>
    </row>
    <row r="111" spans="1:20" s="65" customFormat="1" ht="12.75">
      <c r="A111" s="18"/>
      <c r="B111" s="48"/>
      <c r="C111" s="48"/>
      <c r="D111" s="327"/>
      <c r="E111" s="328"/>
      <c r="F111" s="328"/>
      <c r="G111" s="329"/>
      <c r="H111" s="328"/>
      <c r="I111" s="330"/>
      <c r="J111" s="331"/>
      <c r="K111" s="328"/>
      <c r="L111" s="332"/>
      <c r="M111" s="328"/>
      <c r="N111" s="332"/>
      <c r="O111" s="345"/>
      <c r="P111" s="323"/>
      <c r="Q111" s="314"/>
      <c r="R111" s="334"/>
      <c r="S111" s="218"/>
      <c r="T111" s="18"/>
    </row>
    <row r="112" spans="1:20" s="65" customFormat="1" ht="14.25">
      <c r="A112" s="18"/>
      <c r="B112" s="48"/>
      <c r="C112" s="48" t="s">
        <v>563</v>
      </c>
      <c r="D112" s="327">
        <f>+'Growth analysis Q3'!G85</f>
        <v>0.32861476238624876</v>
      </c>
      <c r="E112" s="328">
        <f>+'Growth analysis Q2'!G85</f>
        <v>0.31825037707390647</v>
      </c>
      <c r="F112" s="328">
        <f>+'Growth analysis Q1'!G85</f>
        <v>0.31221719457013575</v>
      </c>
      <c r="G112" s="329">
        <f>+G83/Revenues!G87</f>
        <v>0.35797204453920872</v>
      </c>
      <c r="H112" s="328">
        <f>+'Growth analysis Q4'!L85</f>
        <v>0.33365570599613154</v>
      </c>
      <c r="I112" s="330">
        <f>+'Growth analysis Q3'!L85</f>
        <v>0.36634615384615382</v>
      </c>
      <c r="J112" s="331">
        <f>+'Growth analysis Q2'!L85</f>
        <v>0.36699392239364187</v>
      </c>
      <c r="K112" s="328">
        <f>+'Growth analysis Q1'!L85</f>
        <v>0.3642691415313225</v>
      </c>
      <c r="L112" s="332"/>
      <c r="M112" s="328"/>
      <c r="N112" s="332"/>
      <c r="O112" s="346">
        <f>'Growth analysis YTD'!G85</f>
        <v>0.31967763599731364</v>
      </c>
      <c r="P112" s="331">
        <f>'Growth analysis YTD'!L85</f>
        <v>0.36586131157828677</v>
      </c>
      <c r="Q112" s="314"/>
      <c r="R112" s="334"/>
      <c r="S112" s="218"/>
      <c r="T112" s="18"/>
    </row>
    <row r="113" spans="1:20" ht="12.75">
      <c r="A113" s="18"/>
      <c r="B113" s="48"/>
      <c r="C113" s="48"/>
      <c r="D113" s="88"/>
      <c r="E113" s="88"/>
      <c r="F113" s="88"/>
      <c r="G113" s="88"/>
      <c r="H113" s="78"/>
      <c r="I113" s="88"/>
      <c r="J113" s="347"/>
      <c r="K113" s="88"/>
      <c r="L113" s="88"/>
      <c r="M113" s="43"/>
      <c r="N113" s="88"/>
      <c r="O113" s="78"/>
      <c r="P113" s="78"/>
      <c r="Q113" s="88"/>
      <c r="R113" s="43"/>
      <c r="S113" s="280"/>
      <c r="T113" s="18"/>
    </row>
    <row r="114" spans="1:20" ht="9" customHeight="1">
      <c r="A114" s="18"/>
      <c r="B114" s="18"/>
      <c r="C114" s="18"/>
      <c r="D114" s="18"/>
      <c r="E114" s="18"/>
      <c r="F114" s="18"/>
      <c r="G114" s="18"/>
      <c r="H114" s="18"/>
      <c r="I114" s="18"/>
      <c r="J114" s="18"/>
      <c r="K114" s="18"/>
      <c r="L114" s="18"/>
      <c r="M114" s="18"/>
      <c r="N114" s="38"/>
      <c r="O114" s="18"/>
      <c r="P114" s="18"/>
      <c r="Q114" s="309"/>
      <c r="R114" s="309"/>
      <c r="S114" s="18"/>
      <c r="T114" s="18"/>
    </row>
    <row r="115" spans="1:20" ht="12.75" customHeight="1">
      <c r="A115" s="247"/>
      <c r="B115" s="276" t="s">
        <v>482</v>
      </c>
      <c r="C115" s="247"/>
      <c r="D115" s="51"/>
      <c r="E115" s="51"/>
      <c r="F115" s="51"/>
      <c r="G115" s="51"/>
      <c r="H115" s="247"/>
      <c r="I115" s="247"/>
      <c r="J115" s="247"/>
      <c r="K115" s="247"/>
      <c r="L115" s="51"/>
      <c r="M115" s="55"/>
      <c r="N115" s="46"/>
      <c r="O115" s="51"/>
      <c r="P115" s="51"/>
      <c r="Q115" s="182"/>
      <c r="R115" s="184"/>
      <c r="S115" s="181"/>
      <c r="T115" s="247"/>
    </row>
    <row r="116" spans="1:20" ht="14.25">
      <c r="A116" s="247"/>
      <c r="B116" s="8"/>
      <c r="C116" s="51"/>
      <c r="D116" s="51"/>
      <c r="E116" s="51"/>
      <c r="F116" s="51"/>
      <c r="G116" s="51"/>
      <c r="H116" s="51"/>
      <c r="I116" s="51"/>
      <c r="J116" s="51"/>
      <c r="K116" s="247"/>
      <c r="L116" s="51"/>
      <c r="M116" s="55"/>
      <c r="N116" s="46"/>
      <c r="O116" s="51"/>
      <c r="P116" s="51"/>
      <c r="Q116" s="182"/>
      <c r="R116" s="184"/>
      <c r="S116" s="181"/>
      <c r="T116" s="247"/>
    </row>
    <row r="117" spans="1:20" ht="9" customHeight="1">
      <c r="A117" s="18"/>
      <c r="B117" s="18"/>
      <c r="C117" s="18"/>
      <c r="D117" s="18"/>
      <c r="E117" s="18"/>
      <c r="F117" s="18"/>
      <c r="G117" s="18"/>
      <c r="H117" s="18"/>
      <c r="I117" s="18"/>
      <c r="J117" s="18"/>
      <c r="K117" s="18"/>
      <c r="L117" s="18"/>
      <c r="M117" s="18"/>
      <c r="N117" s="38"/>
      <c r="O117" s="18"/>
      <c r="P117" s="18"/>
      <c r="Q117" s="309"/>
      <c r="R117" s="309"/>
      <c r="S117" s="18"/>
      <c r="T117" s="18"/>
    </row>
    <row r="118" spans="1:20" ht="12.75">
      <c r="A118" s="18"/>
      <c r="B118" s="40"/>
      <c r="C118" s="41" t="s">
        <v>29</v>
      </c>
      <c r="D118" s="40" t="str">
        <f>+D31</f>
        <v>Q3 '14</v>
      </c>
      <c r="E118" s="40" t="str">
        <f>+E31</f>
        <v>Q2 '14</v>
      </c>
      <c r="F118" s="40" t="str">
        <f>+F31</f>
        <v>Q1 '14</v>
      </c>
      <c r="G118" s="40" t="str">
        <f>+G31</f>
        <v>FY 2013</v>
      </c>
      <c r="H118" s="40" t="s">
        <v>400</v>
      </c>
      <c r="I118" s="40" t="s">
        <v>317</v>
      </c>
      <c r="J118" s="40" t="s">
        <v>302</v>
      </c>
      <c r="K118" s="40" t="s">
        <v>257</v>
      </c>
      <c r="L118" s="40"/>
      <c r="M118" s="43" t="s">
        <v>239</v>
      </c>
      <c r="N118" s="40"/>
      <c r="O118" s="44" t="str">
        <f>+O60</f>
        <v>YTD '14</v>
      </c>
      <c r="P118" s="44" t="str">
        <f>+P60</f>
        <v>YTD '13</v>
      </c>
      <c r="Q118" s="40"/>
      <c r="R118" s="43" t="s">
        <v>239</v>
      </c>
      <c r="S118" s="249"/>
      <c r="T118" s="18"/>
    </row>
    <row r="119" spans="1:20" ht="12.75">
      <c r="A119" s="18"/>
      <c r="B119" s="46"/>
      <c r="C119" s="47" t="s">
        <v>4</v>
      </c>
      <c r="D119" s="40"/>
      <c r="E119" s="40"/>
      <c r="F119" s="40"/>
      <c r="G119" s="40"/>
      <c r="H119" s="40"/>
      <c r="I119" s="40"/>
      <c r="J119" s="42"/>
      <c r="K119" s="40"/>
      <c r="L119" s="48"/>
      <c r="M119" s="193" t="str">
        <f>+M3</f>
        <v>Q3%</v>
      </c>
      <c r="N119" s="48"/>
      <c r="O119" s="40"/>
      <c r="P119" s="40"/>
      <c r="Q119" s="262"/>
      <c r="R119" s="44" t="str">
        <f>+R61</f>
        <v>YTD%</v>
      </c>
      <c r="S119" s="78"/>
      <c r="T119" s="18"/>
    </row>
    <row r="120" spans="1:20" ht="15.75">
      <c r="A120" s="18"/>
      <c r="B120" s="46"/>
      <c r="C120" s="78"/>
      <c r="D120" s="348"/>
      <c r="E120" s="348"/>
      <c r="F120" s="348"/>
      <c r="G120" s="348"/>
      <c r="H120" s="348"/>
      <c r="I120" s="348"/>
      <c r="J120" s="349"/>
      <c r="K120" s="348"/>
      <c r="L120" s="350"/>
      <c r="M120" s="351"/>
      <c r="N120" s="350"/>
      <c r="O120" s="352"/>
      <c r="P120" s="352"/>
      <c r="Q120" s="353"/>
      <c r="R120" s="351"/>
      <c r="S120" s="252"/>
      <c r="T120" s="18"/>
    </row>
    <row r="121" spans="1:20" ht="12.75">
      <c r="A121" s="18"/>
      <c r="B121" s="46"/>
      <c r="C121" s="89" t="s">
        <v>325</v>
      </c>
      <c r="D121" s="253">
        <f>+'Profit &amp; Margin'!D5-Expenses!D36-Expenses!D66</f>
        <v>-31</v>
      </c>
      <c r="E121" s="261">
        <f>+'Profit &amp; Margin'!E5-Expenses!E36-Expenses!E66</f>
        <v>10</v>
      </c>
      <c r="F121" s="261">
        <f>+'Profit &amp; Margin'!F5-Expenses!F36-Expenses!F66</f>
        <v>-24</v>
      </c>
      <c r="G121" s="310">
        <f t="shared" ref="G121:G141" si="20">+K121+J121+I121+H121</f>
        <v>-19</v>
      </c>
      <c r="H121" s="261">
        <f>+'Profit &amp; Margin'!H5-Expenses!H36-Expenses!H66</f>
        <v>3</v>
      </c>
      <c r="I121" s="256">
        <f>+'Profit &amp; Margin'!I5-Expenses!I36-Expenses!I66</f>
        <v>12</v>
      </c>
      <c r="J121" s="254">
        <f>+'Profit &amp; Margin'!J5-Expenses!J36-Expenses!J66</f>
        <v>-42</v>
      </c>
      <c r="K121" s="261">
        <f>+'Profit &amp; Margin'!K5-Expenses!K36-Expenses!K66</f>
        <v>8</v>
      </c>
      <c r="L121" s="84"/>
      <c r="M121" s="85" t="str">
        <f t="shared" ref="M121:M141" si="21">+IFERROR(IF(D121*I121&lt;0,"n.m.",IF(D121/I121-1&gt;100%,"&gt;100%",D121/I121-1)),"n.m.")</f>
        <v>n.m.</v>
      </c>
      <c r="N121" s="84"/>
      <c r="O121" s="298">
        <f>+F121+D121+E121</f>
        <v>-45</v>
      </c>
      <c r="P121" s="84">
        <f t="shared" ref="P121:P141" si="22">+K121+J121+I121</f>
        <v>-22</v>
      </c>
      <c r="Q121" s="84"/>
      <c r="R121" s="94" t="str">
        <f>+IFERROR(IF(O121*P121&lt;0,"n.m.",IF(O121/P121-1&gt;100%,"&gt;100%",O121/P121-1)),"n.m.")</f>
        <v>&gt;100%</v>
      </c>
      <c r="S121" s="280"/>
      <c r="T121" s="18"/>
    </row>
    <row r="122" spans="1:20" ht="12.75">
      <c r="A122" s="18"/>
      <c r="B122" s="46"/>
      <c r="C122" s="89" t="s">
        <v>21</v>
      </c>
      <c r="D122" s="253">
        <f>+'Profit &amp; Margin'!D6-Expenses!D37-Expenses!D67</f>
        <v>-2</v>
      </c>
      <c r="E122" s="261">
        <f>+'Profit &amp; Margin'!E6-Expenses!E37-Expenses!E67</f>
        <v>-2</v>
      </c>
      <c r="F122" s="261">
        <f>+'Profit &amp; Margin'!F6-Expenses!F37-Expenses!F67</f>
        <v>4</v>
      </c>
      <c r="G122" s="310">
        <f t="shared" si="20"/>
        <v>41</v>
      </c>
      <c r="H122" s="261">
        <f>+'Profit &amp; Margin'!H6-Expenses!H37-Expenses!H67</f>
        <v>9</v>
      </c>
      <c r="I122" s="256">
        <f>+'Profit &amp; Margin'!I6-Expenses!I37-Expenses!I67</f>
        <v>12</v>
      </c>
      <c r="J122" s="254">
        <f>+'Profit &amp; Margin'!J6-Expenses!J37-Expenses!J67</f>
        <v>12</v>
      </c>
      <c r="K122" s="261">
        <f>+'Profit &amp; Margin'!K6-Expenses!K37-Expenses!K67</f>
        <v>8</v>
      </c>
      <c r="L122" s="84"/>
      <c r="M122" s="85" t="str">
        <f t="shared" si="21"/>
        <v>n.m.</v>
      </c>
      <c r="N122" s="84"/>
      <c r="O122" s="298">
        <f t="shared" ref="O122:O141" si="23">+F122+D122+E122</f>
        <v>0</v>
      </c>
      <c r="P122" s="84">
        <f t="shared" si="22"/>
        <v>32</v>
      </c>
      <c r="Q122" s="84"/>
      <c r="R122" s="94">
        <f>+IFERROR(IF(O122*P122&lt;0,"n.m.",IF(O122/P122-1&gt;100%,"&gt;100%",O122/P122-1)),"n.m.")</f>
        <v>-1</v>
      </c>
      <c r="S122" s="280"/>
      <c r="T122" s="18"/>
    </row>
    <row r="123" spans="1:20" ht="12.75">
      <c r="A123" s="18"/>
      <c r="B123" s="46"/>
      <c r="C123" s="89" t="s">
        <v>226</v>
      </c>
      <c r="D123" s="257">
        <f>+'Profit &amp; Margin'!D7-Expenses!D38-Expenses!D68</f>
        <v>0</v>
      </c>
      <c r="E123" s="279">
        <f>+'Profit &amp; Margin'!E7-Expenses!E38-Expenses!E68</f>
        <v>-2</v>
      </c>
      <c r="F123" s="279">
        <f>+'Profit &amp; Margin'!F7-Expenses!F38-Expenses!F68</f>
        <v>-2</v>
      </c>
      <c r="G123" s="312">
        <f t="shared" si="20"/>
        <v>4</v>
      </c>
      <c r="H123" s="279">
        <f>+'Profit &amp; Margin'!H7-Expenses!H38-Expenses!H68</f>
        <v>12</v>
      </c>
      <c r="I123" s="260">
        <f>+'Profit &amp; Margin'!I7-Expenses!I38-Expenses!I68</f>
        <v>-3</v>
      </c>
      <c r="J123" s="258">
        <f>+'Profit &amp; Margin'!J7-Expenses!J38-Expenses!J68</f>
        <v>-1</v>
      </c>
      <c r="K123" s="279">
        <f>+'Profit &amp; Margin'!K7-Expenses!K38-Expenses!K68</f>
        <v>-4</v>
      </c>
      <c r="L123" s="261"/>
      <c r="M123" s="85">
        <f t="shared" si="21"/>
        <v>-1</v>
      </c>
      <c r="N123" s="261"/>
      <c r="O123" s="298">
        <f t="shared" si="23"/>
        <v>-4</v>
      </c>
      <c r="P123" s="84">
        <f t="shared" si="22"/>
        <v>-8</v>
      </c>
      <c r="Q123" s="261"/>
      <c r="R123" s="94">
        <f>+IFERROR(IF(O123*P123&lt;0,"n.m.",IF(O123/P123-1&gt;100%,"&gt;100%",O123/P123-1)),"n.m.")</f>
        <v>-0.5</v>
      </c>
      <c r="S123" s="280"/>
      <c r="T123" s="18"/>
    </row>
    <row r="124" spans="1:20" s="65" customFormat="1" ht="12.75">
      <c r="A124" s="18"/>
      <c r="B124" s="49"/>
      <c r="C124" s="48" t="s">
        <v>326</v>
      </c>
      <c r="D124" s="263">
        <f>+'Profit &amp; Margin'!D8-Expenses!D39-Expenses!D69</f>
        <v>-33</v>
      </c>
      <c r="E124" s="296">
        <f>+'Profit &amp; Margin'!E8-Expenses!E39-Expenses!E69</f>
        <v>6</v>
      </c>
      <c r="F124" s="296">
        <f>+'Profit &amp; Margin'!F8-Expenses!F39-Expenses!F69</f>
        <v>-22</v>
      </c>
      <c r="G124" s="311">
        <f t="shared" si="20"/>
        <v>26</v>
      </c>
      <c r="H124" s="296">
        <f>+'Profit &amp; Margin'!H8-Expenses!H39-Expenses!H69</f>
        <v>24</v>
      </c>
      <c r="I124" s="266">
        <f>+'Profit &amp; Margin'!I8-Expenses!I39-Expenses!I69</f>
        <v>21</v>
      </c>
      <c r="J124" s="264">
        <f>+'Profit &amp; Margin'!J8-Expenses!J39-Expenses!J69</f>
        <v>-31</v>
      </c>
      <c r="K124" s="296">
        <f>+'Profit &amp; Margin'!K8-Expenses!K39-Expenses!K69</f>
        <v>12</v>
      </c>
      <c r="L124" s="60"/>
      <c r="M124" s="61" t="str">
        <f t="shared" si="21"/>
        <v>n.m.</v>
      </c>
      <c r="N124" s="60"/>
      <c r="O124" s="299">
        <f t="shared" si="23"/>
        <v>-49</v>
      </c>
      <c r="P124" s="60">
        <f t="shared" si="22"/>
        <v>2</v>
      </c>
      <c r="Q124" s="60"/>
      <c r="R124" s="63" t="str">
        <f>+IFERROR(IF(O124*P124&lt;0,"n.m.",IF(O124/P124-1&gt;100%,"&gt;100%",O124/P124-1)),"n.m.")</f>
        <v>n.m.</v>
      </c>
      <c r="S124" s="218"/>
      <c r="T124" s="18"/>
    </row>
    <row r="125" spans="1:20" s="65" customFormat="1" ht="12.75">
      <c r="A125" s="18"/>
      <c r="B125" s="49"/>
      <c r="C125" s="48"/>
      <c r="D125" s="263"/>
      <c r="E125" s="296"/>
      <c r="F125" s="296"/>
      <c r="G125" s="311"/>
      <c r="H125" s="296"/>
      <c r="I125" s="266"/>
      <c r="J125" s="264"/>
      <c r="K125" s="296"/>
      <c r="L125" s="60"/>
      <c r="M125" s="61"/>
      <c r="N125" s="60"/>
      <c r="O125" s="299"/>
      <c r="P125" s="60"/>
      <c r="Q125" s="60"/>
      <c r="R125" s="63"/>
      <c r="S125" s="218"/>
      <c r="T125" s="18"/>
    </row>
    <row r="126" spans="1:20" ht="12.75">
      <c r="A126" s="18"/>
      <c r="B126" s="46"/>
      <c r="C126" s="78" t="s">
        <v>203</v>
      </c>
      <c r="D126" s="257">
        <f>+'Profit &amp; Margin'!D10-Expenses!D41-Expenses!D71</f>
        <v>8</v>
      </c>
      <c r="E126" s="279">
        <f>+'Profit &amp; Margin'!E10-Expenses!E41-Expenses!E71</f>
        <v>8</v>
      </c>
      <c r="F126" s="279">
        <f>+'Profit &amp; Margin'!F10-Expenses!F41-Expenses!F71</f>
        <v>7</v>
      </c>
      <c r="G126" s="312">
        <f t="shared" si="20"/>
        <v>168</v>
      </c>
      <c r="H126" s="279">
        <f>+'Profit &amp; Margin'!H10-Expenses!H41-Expenses!H71</f>
        <v>-26</v>
      </c>
      <c r="I126" s="260">
        <f>+'Profit &amp; Margin'!I10-Expenses!I41-Expenses!I71</f>
        <v>36</v>
      </c>
      <c r="J126" s="258">
        <f>+'Profit &amp; Margin'!J10-Expenses!J41-Expenses!J71</f>
        <v>70</v>
      </c>
      <c r="K126" s="279">
        <f>+'Profit &amp; Margin'!K10-Expenses!K41-Expenses!K71</f>
        <v>88</v>
      </c>
      <c r="L126" s="84"/>
      <c r="M126" s="85">
        <f t="shared" si="21"/>
        <v>-0.77777777777777779</v>
      </c>
      <c r="N126" s="84"/>
      <c r="O126" s="298">
        <f t="shared" si="23"/>
        <v>23</v>
      </c>
      <c r="P126" s="84">
        <f t="shared" si="22"/>
        <v>194</v>
      </c>
      <c r="Q126" s="84"/>
      <c r="R126" s="94">
        <f t="shared" ref="R126:R131" si="24">+IFERROR(IF(O126*P126&lt;0,"n.m.",IF(O126/P126-1&gt;100%,"&gt;100%",O126/P126-1)),"n.m.")</f>
        <v>-0.88144329896907214</v>
      </c>
      <c r="S126" s="301"/>
      <c r="T126" s="18"/>
    </row>
    <row r="127" spans="1:20" ht="12.75">
      <c r="A127" s="18"/>
      <c r="B127" s="46"/>
      <c r="C127" s="89" t="s">
        <v>204</v>
      </c>
      <c r="D127" s="257">
        <f>+'Profit &amp; Margin'!D11-Expenses!D42-Expenses!D72</f>
        <v>36</v>
      </c>
      <c r="E127" s="279">
        <f>+'Profit &amp; Margin'!E11-Expenses!E42-Expenses!E72</f>
        <v>23</v>
      </c>
      <c r="F127" s="279">
        <f>+'Profit &amp; Margin'!F11-Expenses!F42-Expenses!F72</f>
        <v>26</v>
      </c>
      <c r="G127" s="312">
        <f t="shared" si="20"/>
        <v>78</v>
      </c>
      <c r="H127" s="279">
        <f>+'Profit &amp; Margin'!H11-Expenses!H42-Expenses!H72</f>
        <v>27</v>
      </c>
      <c r="I127" s="260">
        <f>+'Profit &amp; Margin'!I11-Expenses!I42-Expenses!I72</f>
        <v>28</v>
      </c>
      <c r="J127" s="258">
        <f>+'Profit &amp; Margin'!J11-Expenses!J42-Expenses!J72</f>
        <v>4</v>
      </c>
      <c r="K127" s="279">
        <f>+'Profit &amp; Margin'!K11-Expenses!K42-Expenses!K72</f>
        <v>19</v>
      </c>
      <c r="L127" s="84"/>
      <c r="M127" s="85">
        <f t="shared" si="21"/>
        <v>0.28571428571428581</v>
      </c>
      <c r="N127" s="84"/>
      <c r="O127" s="298">
        <f t="shared" si="23"/>
        <v>85</v>
      </c>
      <c r="P127" s="84">
        <f t="shared" si="22"/>
        <v>51</v>
      </c>
      <c r="Q127" s="84"/>
      <c r="R127" s="94">
        <f t="shared" si="24"/>
        <v>0.66666666666666674</v>
      </c>
      <c r="S127" s="280"/>
      <c r="T127" s="18"/>
    </row>
    <row r="128" spans="1:20" ht="12.75">
      <c r="A128" s="18"/>
      <c r="B128" s="46"/>
      <c r="C128" s="89" t="s">
        <v>22</v>
      </c>
      <c r="D128" s="257">
        <f>+'Profit &amp; Margin'!D12-Expenses!D43-Expenses!D73</f>
        <v>102</v>
      </c>
      <c r="E128" s="279">
        <f>+'Profit &amp; Margin'!E12-Expenses!E43-Expenses!E73</f>
        <v>91</v>
      </c>
      <c r="F128" s="279">
        <f>+'Profit &amp; Margin'!F12-Expenses!F43-Expenses!F73</f>
        <v>96</v>
      </c>
      <c r="G128" s="312">
        <f t="shared" si="20"/>
        <v>485</v>
      </c>
      <c r="H128" s="279">
        <f>+'Profit &amp; Margin'!H12-Expenses!H43-Expenses!H73</f>
        <v>82</v>
      </c>
      <c r="I128" s="260">
        <f>+'Profit &amp; Margin'!I12-Expenses!I43-Expenses!I73</f>
        <v>129</v>
      </c>
      <c r="J128" s="258">
        <f>+'Profit &amp; Margin'!J12-Expenses!J43-Expenses!J73</f>
        <v>138</v>
      </c>
      <c r="K128" s="279">
        <f>+'Profit &amp; Margin'!K12-Expenses!K43-Expenses!K73</f>
        <v>136</v>
      </c>
      <c r="L128" s="84"/>
      <c r="M128" s="85">
        <f t="shared" si="21"/>
        <v>-0.20930232558139539</v>
      </c>
      <c r="N128" s="84"/>
      <c r="O128" s="298">
        <f t="shared" si="23"/>
        <v>289</v>
      </c>
      <c r="P128" s="84">
        <f t="shared" si="22"/>
        <v>403</v>
      </c>
      <c r="Q128" s="84"/>
      <c r="R128" s="94">
        <f t="shared" si="24"/>
        <v>-0.28287841191066998</v>
      </c>
      <c r="S128" s="280"/>
      <c r="T128" s="18"/>
    </row>
    <row r="129" spans="1:20" ht="12.75">
      <c r="A129" s="18"/>
      <c r="B129" s="46"/>
      <c r="C129" s="89" t="s">
        <v>210</v>
      </c>
      <c r="D129" s="257">
        <f>+'Profit &amp; Margin'!D13-Expenses!D44-Expenses!D74</f>
        <v>75</v>
      </c>
      <c r="E129" s="279">
        <f>+'Profit &amp; Margin'!E13-Expenses!E44-Expenses!E74</f>
        <v>76</v>
      </c>
      <c r="F129" s="279">
        <f>+'Profit &amp; Margin'!F13-Expenses!F44-Expenses!F74</f>
        <v>76</v>
      </c>
      <c r="G129" s="312">
        <f t="shared" si="20"/>
        <v>390</v>
      </c>
      <c r="H129" s="279">
        <f>+'Profit &amp; Margin'!H13-Expenses!H44-Expenses!H74</f>
        <v>70</v>
      </c>
      <c r="I129" s="260">
        <f>+'Profit &amp; Margin'!I13-Expenses!I44-Expenses!I74</f>
        <v>94</v>
      </c>
      <c r="J129" s="258">
        <f>+'Profit &amp; Margin'!J13-Expenses!J44-Expenses!J74</f>
        <v>98</v>
      </c>
      <c r="K129" s="279">
        <f>+'Profit &amp; Margin'!K13-Expenses!K44-Expenses!K74</f>
        <v>128</v>
      </c>
      <c r="L129" s="84"/>
      <c r="M129" s="85">
        <f t="shared" si="21"/>
        <v>-0.2021276595744681</v>
      </c>
      <c r="N129" s="84"/>
      <c r="O129" s="298">
        <f t="shared" si="23"/>
        <v>227</v>
      </c>
      <c r="P129" s="84">
        <f t="shared" si="22"/>
        <v>320</v>
      </c>
      <c r="Q129" s="84"/>
      <c r="R129" s="94">
        <f t="shared" si="24"/>
        <v>-0.29062500000000002</v>
      </c>
      <c r="S129" s="280"/>
      <c r="T129" s="18"/>
    </row>
    <row r="130" spans="1:20" ht="12.75">
      <c r="A130" s="18"/>
      <c r="B130" s="46"/>
      <c r="C130" s="89" t="s">
        <v>226</v>
      </c>
      <c r="D130" s="257">
        <f>+'Profit &amp; Margin'!D14-Expenses!D45-Expenses!D75</f>
        <v>-10</v>
      </c>
      <c r="E130" s="279">
        <f>+'Profit &amp; Margin'!E14-Expenses!E45-Expenses!E75</f>
        <v>-27</v>
      </c>
      <c r="F130" s="279">
        <f>+'Profit &amp; Margin'!F14-Expenses!F45-Expenses!F75</f>
        <v>-12</v>
      </c>
      <c r="G130" s="312">
        <f t="shared" si="20"/>
        <v>-45</v>
      </c>
      <c r="H130" s="279">
        <f>+'Profit &amp; Margin'!H14-Expenses!H45-Expenses!H75</f>
        <v>-7</v>
      </c>
      <c r="I130" s="260">
        <f>+'Profit &amp; Margin'!I14-Expenses!I45-Expenses!I75</f>
        <v>-13</v>
      </c>
      <c r="J130" s="258">
        <f>+'Profit &amp; Margin'!J14-Expenses!J45-Expenses!J75</f>
        <v>-16</v>
      </c>
      <c r="K130" s="279">
        <f>+'Profit &amp; Margin'!K14-Expenses!K45-Expenses!K75</f>
        <v>-9</v>
      </c>
      <c r="L130" s="84"/>
      <c r="M130" s="85">
        <f t="shared" si="21"/>
        <v>-0.23076923076923073</v>
      </c>
      <c r="N130" s="84"/>
      <c r="O130" s="298">
        <f t="shared" si="23"/>
        <v>-49</v>
      </c>
      <c r="P130" s="84">
        <f t="shared" si="22"/>
        <v>-38</v>
      </c>
      <c r="Q130" s="84"/>
      <c r="R130" s="94">
        <f t="shared" si="24"/>
        <v>0.28947368421052633</v>
      </c>
      <c r="S130" s="280"/>
      <c r="T130" s="18"/>
    </row>
    <row r="131" spans="1:20" s="65" customFormat="1" ht="12.75">
      <c r="A131" s="18"/>
      <c r="B131" s="49"/>
      <c r="C131" s="262" t="s">
        <v>108</v>
      </c>
      <c r="D131" s="142">
        <f>+'Profit &amp; Margin'!D15-Expenses!D46-Expenses!D76</f>
        <v>211</v>
      </c>
      <c r="E131" s="60">
        <f>+'Profit &amp; Margin'!E15-Expenses!E46-Expenses!E76</f>
        <v>171</v>
      </c>
      <c r="F131" s="60">
        <f>+'Profit &amp; Margin'!F15-Expenses!F46-Expenses!F76</f>
        <v>193</v>
      </c>
      <c r="G131" s="143">
        <f t="shared" si="20"/>
        <v>1076</v>
      </c>
      <c r="H131" s="60">
        <f>+'Profit &amp; Margin'!H15-Expenses!H46-Expenses!H76</f>
        <v>146</v>
      </c>
      <c r="I131" s="59">
        <f>+'Profit &amp; Margin'!I15-Expenses!I46-Expenses!I76</f>
        <v>274</v>
      </c>
      <c r="J131" s="57">
        <f>+'Profit &amp; Margin'!J15-Expenses!J46-Expenses!J76</f>
        <v>294</v>
      </c>
      <c r="K131" s="60">
        <f>+'Profit &amp; Margin'!K15-Expenses!K46-Expenses!K76</f>
        <v>362</v>
      </c>
      <c r="L131" s="60"/>
      <c r="M131" s="61">
        <f t="shared" si="21"/>
        <v>-0.22992700729927007</v>
      </c>
      <c r="N131" s="60"/>
      <c r="O131" s="299">
        <f t="shared" si="23"/>
        <v>575</v>
      </c>
      <c r="P131" s="60">
        <f t="shared" si="22"/>
        <v>930</v>
      </c>
      <c r="Q131" s="60"/>
      <c r="R131" s="63">
        <f t="shared" si="24"/>
        <v>-0.38172043010752688</v>
      </c>
      <c r="S131" s="218"/>
      <c r="T131" s="18"/>
    </row>
    <row r="132" spans="1:20" s="65" customFormat="1" ht="12.75">
      <c r="A132" s="18"/>
      <c r="B132" s="49"/>
      <c r="C132" s="262"/>
      <c r="D132" s="142"/>
      <c r="E132" s="60"/>
      <c r="F132" s="60"/>
      <c r="G132" s="143"/>
      <c r="H132" s="60"/>
      <c r="I132" s="59"/>
      <c r="J132" s="57"/>
      <c r="K132" s="60"/>
      <c r="L132" s="60"/>
      <c r="M132" s="61"/>
      <c r="N132" s="60"/>
      <c r="O132" s="299"/>
      <c r="P132" s="60"/>
      <c r="Q132" s="60"/>
      <c r="R132" s="63"/>
      <c r="S132" s="218"/>
      <c r="T132" s="18"/>
    </row>
    <row r="133" spans="1:20" s="65" customFormat="1" ht="12.75">
      <c r="A133" s="18"/>
      <c r="B133" s="49"/>
      <c r="C133" s="100" t="s">
        <v>119</v>
      </c>
      <c r="D133" s="270">
        <f>+'Profit &amp; Margin'!D17-Expenses!D48-Expenses!D78</f>
        <v>4</v>
      </c>
      <c r="E133" s="271">
        <f>+'Profit &amp; Margin'!E17-Expenses!E48-Expenses!E78</f>
        <v>4</v>
      </c>
      <c r="F133" s="271">
        <f>+'Profit &amp; Margin'!F17-Expenses!F48-Expenses!F78</f>
        <v>2</v>
      </c>
      <c r="G133" s="313">
        <f t="shared" si="20"/>
        <v>17</v>
      </c>
      <c r="H133" s="271">
        <f>+'Profit &amp; Margin'!H17-Expenses!H48-Expenses!H78</f>
        <v>3</v>
      </c>
      <c r="I133" s="122">
        <f>+'Profit &amp; Margin'!I17-Expenses!I48-Expenses!I78</f>
        <v>6</v>
      </c>
      <c r="J133" s="120">
        <f>+'Profit &amp; Margin'!J17-Expenses!J48-Expenses!J78</f>
        <v>4</v>
      </c>
      <c r="K133" s="271">
        <f>+'Profit &amp; Margin'!K17-Expenses!K48-Expenses!K78</f>
        <v>4</v>
      </c>
      <c r="L133" s="271"/>
      <c r="M133" s="61">
        <f t="shared" si="21"/>
        <v>-0.33333333333333337</v>
      </c>
      <c r="N133" s="271"/>
      <c r="O133" s="299">
        <f t="shared" si="23"/>
        <v>10</v>
      </c>
      <c r="P133" s="60">
        <f t="shared" si="22"/>
        <v>14</v>
      </c>
      <c r="Q133" s="271"/>
      <c r="R133" s="63">
        <f>+IFERROR(IF(O133*P133&lt;0,"n.m.",IF(O133/P133-1&gt;100%,"&gt;100%",O133/P133-1)),"n.m.")</f>
        <v>-0.2857142857142857</v>
      </c>
      <c r="S133" s="304"/>
      <c r="T133" s="18"/>
    </row>
    <row r="134" spans="1:20" s="65" customFormat="1" ht="12.75">
      <c r="A134" s="18"/>
      <c r="B134" s="49"/>
      <c r="C134" s="48"/>
      <c r="D134" s="142"/>
      <c r="E134" s="60"/>
      <c r="F134" s="60"/>
      <c r="G134" s="143"/>
      <c r="H134" s="60"/>
      <c r="I134" s="59"/>
      <c r="J134" s="57"/>
      <c r="K134" s="60"/>
      <c r="L134" s="60"/>
      <c r="M134" s="61"/>
      <c r="N134" s="60"/>
      <c r="O134" s="299"/>
      <c r="P134" s="60"/>
      <c r="Q134" s="60"/>
      <c r="R134" s="63"/>
      <c r="S134" s="218"/>
      <c r="T134" s="18"/>
    </row>
    <row r="135" spans="1:20" s="65" customFormat="1" ht="14.25">
      <c r="A135" s="18"/>
      <c r="B135" s="49"/>
      <c r="C135" s="48" t="s">
        <v>520</v>
      </c>
      <c r="D135" s="270">
        <f>+'Profit &amp; Margin'!D19-Expenses!D50-Expenses!D80</f>
        <v>-19</v>
      </c>
      <c r="E135" s="271">
        <f>+'Profit &amp; Margin'!E19-Expenses!E50-Expenses!E80</f>
        <v>436</v>
      </c>
      <c r="F135" s="271">
        <f>+'Profit &amp; Margin'!F19-Expenses!F50-Expenses!F80</f>
        <v>-18</v>
      </c>
      <c r="G135" s="313">
        <f t="shared" si="20"/>
        <v>-106</v>
      </c>
      <c r="H135" s="271">
        <f>+'Profit &amp; Margin'!H19-Expenses!H50-Expenses!H80</f>
        <v>-71</v>
      </c>
      <c r="I135" s="122">
        <f>+'Profit &amp; Margin'!I19-Expenses!I50-Expenses!I80</f>
        <v>-8</v>
      </c>
      <c r="J135" s="120">
        <f>+'Profit &amp; Margin'!J19-Expenses!J50-Expenses!J80</f>
        <v>-14</v>
      </c>
      <c r="K135" s="271">
        <f>+'Profit &amp; Margin'!K19-Expenses!K50-Expenses!K80</f>
        <v>-13</v>
      </c>
      <c r="L135" s="272"/>
      <c r="M135" s="61" t="str">
        <f t="shared" si="21"/>
        <v>&gt;100%</v>
      </c>
      <c r="N135" s="272"/>
      <c r="O135" s="299">
        <f t="shared" si="23"/>
        <v>399</v>
      </c>
      <c r="P135" s="60">
        <f t="shared" si="22"/>
        <v>-35</v>
      </c>
      <c r="Q135" s="272"/>
      <c r="R135" s="63" t="str">
        <f>+IFERROR(IF(O135*P135&lt;0,"n.m.",IF(O135/P135-1&gt;100%,"&gt;100%",O135/P135-1)),"n.m.")</f>
        <v>n.m.</v>
      </c>
      <c r="S135" s="218"/>
      <c r="T135" s="18"/>
    </row>
    <row r="136" spans="1:20" s="65" customFormat="1" ht="12.75">
      <c r="A136" s="18"/>
      <c r="B136" s="49"/>
      <c r="C136" s="48"/>
      <c r="D136" s="270"/>
      <c r="E136" s="271"/>
      <c r="F136" s="271"/>
      <c r="G136" s="313"/>
      <c r="H136" s="271"/>
      <c r="I136" s="122"/>
      <c r="J136" s="120"/>
      <c r="K136" s="271"/>
      <c r="L136" s="102"/>
      <c r="M136" s="61"/>
      <c r="N136" s="102"/>
      <c r="O136" s="299"/>
      <c r="P136" s="60"/>
      <c r="Q136" s="314"/>
      <c r="R136" s="63"/>
      <c r="S136" s="218"/>
      <c r="T136" s="18"/>
    </row>
    <row r="137" spans="1:20" s="65" customFormat="1" ht="12.75">
      <c r="A137" s="18"/>
      <c r="B137" s="49"/>
      <c r="C137" s="48" t="s">
        <v>337</v>
      </c>
      <c r="D137" s="142">
        <f>+'Profit &amp; Margin'!D21-Expenses!D52-Expenses!D82</f>
        <v>163</v>
      </c>
      <c r="E137" s="60">
        <f>+'Profit &amp; Margin'!E21-Expenses!E52-Expenses!E82</f>
        <v>617</v>
      </c>
      <c r="F137" s="60">
        <f>+'Profit &amp; Margin'!F21-Expenses!F52-Expenses!F82</f>
        <v>155</v>
      </c>
      <c r="G137" s="143">
        <f t="shared" si="20"/>
        <v>1013</v>
      </c>
      <c r="H137" s="60">
        <f>+'Profit &amp; Margin'!H21-Expenses!H52-Expenses!H82</f>
        <v>102</v>
      </c>
      <c r="I137" s="59">
        <f>+'Profit &amp; Margin'!I21-Expenses!I52-Expenses!I82</f>
        <v>293</v>
      </c>
      <c r="J137" s="57">
        <f>+'Profit &amp; Margin'!J21-Expenses!J52-Expenses!J82</f>
        <v>253</v>
      </c>
      <c r="K137" s="60">
        <f>+'Profit &amp; Margin'!K21-Expenses!K52-Expenses!K82</f>
        <v>365</v>
      </c>
      <c r="L137" s="102"/>
      <c r="M137" s="61">
        <f t="shared" si="21"/>
        <v>-0.44368600682593862</v>
      </c>
      <c r="N137" s="102"/>
      <c r="O137" s="299">
        <f t="shared" si="23"/>
        <v>935</v>
      </c>
      <c r="P137" s="60">
        <f t="shared" si="22"/>
        <v>911</v>
      </c>
      <c r="Q137" s="314"/>
      <c r="R137" s="63">
        <f>+IFERROR(IF(O137*P137&lt;0,"n.m.",IF(O137/P137-1&gt;100%,"&gt;100%",O137/P137-1)),"n.m.")</f>
        <v>2.6344676180021898E-2</v>
      </c>
      <c r="S137" s="218"/>
      <c r="T137" s="18"/>
    </row>
    <row r="138" spans="1:20" s="65" customFormat="1" ht="12.75">
      <c r="A138" s="18"/>
      <c r="B138" s="49"/>
      <c r="C138" s="48"/>
      <c r="D138" s="142"/>
      <c r="E138" s="60"/>
      <c r="F138" s="60"/>
      <c r="G138" s="143"/>
      <c r="H138" s="60"/>
      <c r="I138" s="59"/>
      <c r="J138" s="57"/>
      <c r="K138" s="60"/>
      <c r="L138" s="102"/>
      <c r="M138" s="61"/>
      <c r="N138" s="102"/>
      <c r="O138" s="299"/>
      <c r="P138" s="60"/>
      <c r="Q138" s="314"/>
      <c r="R138" s="63"/>
      <c r="S138" s="218"/>
      <c r="T138" s="18"/>
    </row>
    <row r="139" spans="1:20" s="141" customFormat="1" ht="12.75">
      <c r="A139" s="18"/>
      <c r="B139" s="354"/>
      <c r="C139" s="130" t="s">
        <v>323</v>
      </c>
      <c r="D139" s="274">
        <f>+'Profit &amp; Margin'!D23-Expenses!D54-Expenses!D84</f>
        <v>-30</v>
      </c>
      <c r="E139" s="136">
        <f>+'Profit &amp; Margin'!E23-Expenses!E54-Expenses!E84</f>
        <v>12</v>
      </c>
      <c r="F139" s="136">
        <f>+'Profit &amp; Margin'!F23-Expenses!F54-Expenses!F84</f>
        <v>-24</v>
      </c>
      <c r="G139" s="316">
        <f t="shared" si="20"/>
        <v>-13</v>
      </c>
      <c r="H139" s="136">
        <f>+'Profit &amp; Margin'!H23-Expenses!H54-Expenses!H84</f>
        <v>4</v>
      </c>
      <c r="I139" s="135">
        <f>+'Profit &amp; Margin'!I23-Expenses!I54-Expenses!I84</f>
        <v>12</v>
      </c>
      <c r="J139" s="132">
        <f>+'Profit &amp; Margin'!J23-Expenses!J54-Expenses!J84</f>
        <v>-39</v>
      </c>
      <c r="K139" s="136">
        <f>+'Profit &amp; Margin'!K23-Expenses!K54-Expenses!K84</f>
        <v>10</v>
      </c>
      <c r="L139" s="134"/>
      <c r="M139" s="137" t="str">
        <f t="shared" si="21"/>
        <v>n.m.</v>
      </c>
      <c r="N139" s="134"/>
      <c r="O139" s="308">
        <f t="shared" si="23"/>
        <v>-42</v>
      </c>
      <c r="P139" s="136">
        <f t="shared" si="22"/>
        <v>-17</v>
      </c>
      <c r="Q139" s="317"/>
      <c r="R139" s="139" t="str">
        <f>+IFERROR(IF(O139*P139&lt;0,"n.m.",IF(O139/P139-1&gt;100%,"&gt;100%",O139/P139-1)),"n.m.")</f>
        <v>&gt;100%</v>
      </c>
      <c r="S139" s="344"/>
      <c r="T139" s="18"/>
    </row>
    <row r="140" spans="1:20" s="65" customFormat="1" ht="12.75">
      <c r="A140" s="18"/>
      <c r="B140" s="49"/>
      <c r="C140" s="48"/>
      <c r="D140" s="142"/>
      <c r="E140" s="60"/>
      <c r="F140" s="60"/>
      <c r="G140" s="143"/>
      <c r="H140" s="60"/>
      <c r="I140" s="59"/>
      <c r="J140" s="57"/>
      <c r="K140" s="60"/>
      <c r="L140" s="102"/>
      <c r="M140" s="61"/>
      <c r="N140" s="102"/>
      <c r="O140" s="299"/>
      <c r="P140" s="60"/>
      <c r="Q140" s="314"/>
      <c r="R140" s="63"/>
      <c r="S140" s="218"/>
      <c r="T140" s="18"/>
    </row>
    <row r="141" spans="1:20" s="65" customFormat="1" ht="12.75">
      <c r="A141" s="18"/>
      <c r="B141" s="49"/>
      <c r="C141" s="48" t="s">
        <v>336</v>
      </c>
      <c r="D141" s="142">
        <f>+'Profit &amp; Margin'!D25-Expenses!D56-Expenses!D86</f>
        <v>193</v>
      </c>
      <c r="E141" s="60">
        <f>+'Profit &amp; Margin'!E25-Expenses!E56-Expenses!E86</f>
        <v>605</v>
      </c>
      <c r="F141" s="60">
        <f>+'Profit &amp; Margin'!F25-Expenses!F56-Expenses!F86</f>
        <v>179</v>
      </c>
      <c r="G141" s="143">
        <f t="shared" si="20"/>
        <v>1026</v>
      </c>
      <c r="H141" s="60">
        <f>+'Profit &amp; Margin'!H25-Expenses!H56-Expenses!H86</f>
        <v>98</v>
      </c>
      <c r="I141" s="59">
        <f>+'Profit &amp; Margin'!I25-Expenses!I56-Expenses!I86</f>
        <v>281</v>
      </c>
      <c r="J141" s="57">
        <f>+'Profit &amp; Margin'!J25-Expenses!J56-Expenses!J86</f>
        <v>292</v>
      </c>
      <c r="K141" s="60">
        <f>+'Profit &amp; Margin'!K25-Expenses!K56-Expenses!K86</f>
        <v>355</v>
      </c>
      <c r="L141" s="102"/>
      <c r="M141" s="61">
        <f t="shared" si="21"/>
        <v>-0.31316725978647686</v>
      </c>
      <c r="N141" s="102"/>
      <c r="O141" s="299">
        <f t="shared" si="23"/>
        <v>977</v>
      </c>
      <c r="P141" s="60">
        <f t="shared" si="22"/>
        <v>928</v>
      </c>
      <c r="Q141" s="314"/>
      <c r="R141" s="63">
        <f>+IFERROR(IF(O141*P141&lt;0,"n.m.",IF(O141/P141-1&gt;100%,"&gt;100%",O141/P141-1)),"n.m.")</f>
        <v>5.280172413793105E-2</v>
      </c>
      <c r="S141" s="218"/>
      <c r="T141" s="18"/>
    </row>
    <row r="142" spans="1:20" ht="12.75">
      <c r="A142" s="18"/>
      <c r="B142" s="46"/>
      <c r="C142" s="48"/>
      <c r="D142" s="88"/>
      <c r="E142" s="88"/>
      <c r="F142" s="88"/>
      <c r="G142" s="88"/>
      <c r="H142" s="78"/>
      <c r="I142" s="88"/>
      <c r="J142" s="88"/>
      <c r="K142" s="88"/>
      <c r="L142" s="88"/>
      <c r="M142" s="43"/>
      <c r="N142" s="88"/>
      <c r="O142" s="78"/>
      <c r="P142" s="78"/>
      <c r="Q142" s="88"/>
      <c r="R142" s="43"/>
      <c r="S142" s="48"/>
      <c r="T142" s="18"/>
    </row>
    <row r="143" spans="1:20" ht="9" customHeight="1">
      <c r="A143" s="18"/>
      <c r="B143" s="18"/>
      <c r="C143" s="18"/>
      <c r="D143" s="18"/>
      <c r="E143" s="18"/>
      <c r="F143" s="18"/>
      <c r="G143" s="18"/>
      <c r="H143" s="18"/>
      <c r="I143" s="18"/>
      <c r="J143" s="18"/>
      <c r="K143" s="18"/>
      <c r="L143" s="18"/>
      <c r="M143" s="18"/>
      <c r="N143" s="38"/>
      <c r="O143" s="18"/>
      <c r="P143" s="18"/>
      <c r="Q143" s="309"/>
      <c r="R143" s="309"/>
      <c r="S143" s="18"/>
      <c r="T143" s="18"/>
    </row>
    <row r="144" spans="1:20" ht="13.5" customHeight="1">
      <c r="A144" s="181"/>
      <c r="B144" s="182" t="s">
        <v>521</v>
      </c>
      <c r="C144" s="182"/>
      <c r="D144" s="183"/>
      <c r="E144" s="183"/>
      <c r="F144" s="183"/>
      <c r="G144" s="183"/>
      <c r="H144" s="183"/>
      <c r="I144" s="182"/>
      <c r="J144" s="183"/>
      <c r="K144" s="183"/>
      <c r="L144" s="183"/>
      <c r="M144" s="184"/>
      <c r="N144" s="183"/>
      <c r="O144" s="182"/>
      <c r="P144" s="183"/>
      <c r="Q144" s="183"/>
      <c r="R144" s="184"/>
      <c r="S144" s="182"/>
      <c r="T144" s="183"/>
    </row>
    <row r="145" spans="1:20" ht="14.25">
      <c r="A145" s="247"/>
      <c r="B145" s="276"/>
      <c r="C145" s="247"/>
      <c r="D145" s="247"/>
      <c r="E145" s="247"/>
      <c r="F145" s="247"/>
      <c r="G145" s="247"/>
      <c r="H145" s="247"/>
      <c r="I145" s="247"/>
      <c r="J145" s="247"/>
      <c r="K145" s="247"/>
      <c r="L145" s="247"/>
      <c r="M145" s="247"/>
      <c r="N145" s="181"/>
      <c r="O145" s="247"/>
      <c r="P145" s="247"/>
      <c r="Q145" s="355"/>
      <c r="R145" s="355"/>
      <c r="S145" s="247"/>
      <c r="T145" s="247"/>
    </row>
    <row r="146" spans="1:20" ht="9" customHeight="1">
      <c r="A146" s="18"/>
      <c r="B146" s="18"/>
      <c r="C146" s="18"/>
      <c r="D146" s="18"/>
      <c r="E146" s="18"/>
      <c r="F146" s="18"/>
      <c r="G146" s="18"/>
      <c r="H146" s="18"/>
      <c r="I146" s="18"/>
      <c r="J146" s="18"/>
      <c r="K146" s="18"/>
      <c r="L146" s="18"/>
      <c r="M146" s="18"/>
      <c r="N146" s="38"/>
      <c r="O146" s="18"/>
      <c r="P146" s="18"/>
      <c r="Q146" s="309"/>
      <c r="R146" s="309"/>
      <c r="S146" s="18"/>
      <c r="T146" s="18"/>
    </row>
    <row r="147" spans="1:20" ht="12.75">
      <c r="A147" s="18"/>
      <c r="B147" s="40"/>
      <c r="C147" s="41" t="s">
        <v>29</v>
      </c>
      <c r="D147" s="40" t="str">
        <f>+D118</f>
        <v>Q3 '14</v>
      </c>
      <c r="E147" s="40" t="str">
        <f>+E118</f>
        <v>Q2 '14</v>
      </c>
      <c r="F147" s="40" t="str">
        <f>+F118</f>
        <v>Q1 '14</v>
      </c>
      <c r="G147" s="40" t="str">
        <f>+G118</f>
        <v>FY 2013</v>
      </c>
      <c r="H147" s="40" t="str">
        <f>+H118</f>
        <v>Q4 '13</v>
      </c>
      <c r="I147" s="40" t="str">
        <f>I118</f>
        <v>Q3 '13</v>
      </c>
      <c r="J147" s="40" t="str">
        <f>+J118</f>
        <v>Q2 '13</v>
      </c>
      <c r="K147" s="40" t="s">
        <v>257</v>
      </c>
      <c r="L147" s="40"/>
      <c r="M147" s="43"/>
      <c r="N147" s="40"/>
      <c r="O147" s="44" t="str">
        <f>+O118</f>
        <v>YTD '14</v>
      </c>
      <c r="P147" s="44" t="str">
        <f>+P118</f>
        <v>YTD '13</v>
      </c>
      <c r="Q147" s="40"/>
      <c r="R147" s="43"/>
      <c r="S147" s="249"/>
      <c r="T147" s="18"/>
    </row>
    <row r="148" spans="1:20" ht="12.75">
      <c r="A148" s="18"/>
      <c r="B148" s="40"/>
      <c r="C148" s="47" t="s">
        <v>31</v>
      </c>
      <c r="D148" s="40"/>
      <c r="E148" s="40"/>
      <c r="F148" s="40"/>
      <c r="G148" s="40"/>
      <c r="H148" s="40"/>
      <c r="I148" s="40"/>
      <c r="J148" s="40"/>
      <c r="K148" s="40"/>
      <c r="L148" s="78"/>
      <c r="M148" s="193"/>
      <c r="N148" s="78"/>
      <c r="O148" s="40"/>
      <c r="P148" s="40"/>
      <c r="Q148" s="52"/>
      <c r="R148" s="193"/>
      <c r="S148" s="78"/>
      <c r="T148" s="18"/>
    </row>
    <row r="149" spans="1:20" ht="12.75">
      <c r="A149" s="18"/>
      <c r="B149" s="78"/>
      <c r="C149" s="78"/>
      <c r="D149" s="251"/>
      <c r="E149" s="251"/>
      <c r="F149" s="251"/>
      <c r="G149" s="251"/>
      <c r="H149" s="251"/>
      <c r="I149" s="251"/>
      <c r="J149" s="318"/>
      <c r="K149" s="251"/>
      <c r="L149" s="252"/>
      <c r="M149" s="251"/>
      <c r="N149" s="252"/>
      <c r="O149" s="251"/>
      <c r="P149" s="251"/>
      <c r="Q149" s="52"/>
      <c r="R149" s="251"/>
      <c r="S149" s="252"/>
      <c r="T149" s="18"/>
    </row>
    <row r="150" spans="1:20" ht="12.75">
      <c r="A150" s="18"/>
      <c r="B150" s="88"/>
      <c r="C150" s="89" t="s">
        <v>325</v>
      </c>
      <c r="D150" s="319">
        <f>D121/Revenues!D5</f>
        <v>-3.7170263788968823E-2</v>
      </c>
      <c r="E150" s="320">
        <f>E121/Revenues!E5</f>
        <v>1.2315270935960592E-2</v>
      </c>
      <c r="F150" s="320">
        <f>F121/Revenues!F5</f>
        <v>-3.0808729139922979E-2</v>
      </c>
      <c r="G150" s="321">
        <f>G121/Revenues!G5</f>
        <v>-5.9430716296527998E-3</v>
      </c>
      <c r="H150" s="320">
        <f>H121/Revenues!H5</f>
        <v>3.592814371257485E-3</v>
      </c>
      <c r="I150" s="322">
        <f>I121/Revenues!I5</f>
        <v>1.5018773466833541E-2</v>
      </c>
      <c r="J150" s="323">
        <f>J121/Revenues!J5</f>
        <v>-5.2303860523038606E-2</v>
      </c>
      <c r="K150" s="320">
        <f>K121/Revenues!K5</f>
        <v>1.0526315789473684E-2</v>
      </c>
      <c r="L150" s="324"/>
      <c r="M150" s="320"/>
      <c r="N150" s="324"/>
      <c r="O150" s="325">
        <f>O121/Revenues!O5</f>
        <v>-1.8556701030927835E-2</v>
      </c>
      <c r="P150" s="320">
        <f>P121/Revenues!P5</f>
        <v>-9.3141405588484331E-3</v>
      </c>
      <c r="Q150" s="84"/>
      <c r="R150" s="326"/>
      <c r="S150" s="280"/>
      <c r="T150" s="18"/>
    </row>
    <row r="151" spans="1:20" ht="12.75">
      <c r="A151" s="18"/>
      <c r="B151" s="88"/>
      <c r="C151" s="89" t="s">
        <v>21</v>
      </c>
      <c r="D151" s="319">
        <f>D122/Revenues!D6</f>
        <v>-1.1363636363636364E-2</v>
      </c>
      <c r="E151" s="320">
        <f>E122/Revenues!E6</f>
        <v>-1.1235955056179775E-2</v>
      </c>
      <c r="F151" s="320">
        <f>F122/Revenues!F6</f>
        <v>2.2598870056497175E-2</v>
      </c>
      <c r="G151" s="321">
        <f>G122/Revenues!G6</f>
        <v>5.631868131868132E-2</v>
      </c>
      <c r="H151" s="320">
        <f>H122/Revenues!H6</f>
        <v>4.9723756906077346E-2</v>
      </c>
      <c r="I151" s="322">
        <f>I122/Revenues!I6</f>
        <v>6.6298342541436461E-2</v>
      </c>
      <c r="J151" s="323">
        <f>J122/Revenues!J6</f>
        <v>6.5573770491803282E-2</v>
      </c>
      <c r="K151" s="320">
        <f>K122/Revenues!K6</f>
        <v>4.3715846994535519E-2</v>
      </c>
      <c r="L151" s="324"/>
      <c r="M151" s="320"/>
      <c r="N151" s="324"/>
      <c r="O151" s="325">
        <f>O122/Revenues!O6</f>
        <v>0</v>
      </c>
      <c r="P151" s="320">
        <f>P122/Revenues!P6</f>
        <v>5.850091407678245E-2</v>
      </c>
      <c r="Q151" s="84"/>
      <c r="R151" s="326"/>
      <c r="S151" s="280"/>
      <c r="T151" s="18"/>
    </row>
    <row r="152" spans="1:20" ht="12.75">
      <c r="A152" s="18"/>
      <c r="B152" s="88"/>
      <c r="C152" s="89" t="s">
        <v>226</v>
      </c>
      <c r="D152" s="319">
        <f>D123/Revenues!D7</f>
        <v>0</v>
      </c>
      <c r="E152" s="320">
        <f>E123/Revenues!E7</f>
        <v>-0.25</v>
      </c>
      <c r="F152" s="320">
        <f>F123/Revenues!F7</f>
        <v>-0.2</v>
      </c>
      <c r="G152" s="321">
        <f>G123/Revenues!G7</f>
        <v>9.7560975609756101E-2</v>
      </c>
      <c r="H152" s="320">
        <f>H123/Revenues!H7</f>
        <v>1.2</v>
      </c>
      <c r="I152" s="322">
        <f>I123/Revenues!I7</f>
        <v>-0.3</v>
      </c>
      <c r="J152" s="323">
        <f>J123/Revenues!J7</f>
        <v>-9.0909090909090912E-2</v>
      </c>
      <c r="K152" s="320">
        <f>K123/Revenues!K7</f>
        <v>-0.4</v>
      </c>
      <c r="L152" s="324"/>
      <c r="M152" s="320"/>
      <c r="N152" s="324"/>
      <c r="O152" s="325">
        <f>O123/Revenues!O7</f>
        <v>-0.16</v>
      </c>
      <c r="P152" s="320">
        <f>P123/Revenues!P7</f>
        <v>-0.25806451612903225</v>
      </c>
      <c r="Q152" s="261"/>
      <c r="R152" s="326"/>
      <c r="S152" s="280"/>
      <c r="T152" s="18"/>
    </row>
    <row r="153" spans="1:20" s="65" customFormat="1" ht="12.75">
      <c r="A153" s="18"/>
      <c r="B153" s="48"/>
      <c r="C153" s="48" t="s">
        <v>326</v>
      </c>
      <c r="D153" s="327">
        <f>D124/Revenues!D8</f>
        <v>-3.2448377581120944E-2</v>
      </c>
      <c r="E153" s="328">
        <f>E124/Revenues!E8</f>
        <v>6.0120240480961923E-3</v>
      </c>
      <c r="F153" s="328">
        <f>F124/Revenues!F8</f>
        <v>-2.2774327122153208E-2</v>
      </c>
      <c r="G153" s="329">
        <f>G124/Revenues!G8</f>
        <v>6.5557236510337871E-3</v>
      </c>
      <c r="H153" s="328">
        <f>H124/Revenues!H8</f>
        <v>2.3391812865497075E-2</v>
      </c>
      <c r="I153" s="330">
        <f>I124/Revenues!I8</f>
        <v>2.1212121212121213E-2</v>
      </c>
      <c r="J153" s="331">
        <f>J124/Revenues!J8</f>
        <v>-3.1093279839518557E-2</v>
      </c>
      <c r="K153" s="328">
        <f>K124/Revenues!K8</f>
        <v>1.2591815320041973E-2</v>
      </c>
      <c r="L153" s="332"/>
      <c r="M153" s="328"/>
      <c r="N153" s="332"/>
      <c r="O153" s="333">
        <f>O124/Revenues!O8</f>
        <v>-1.6437437101643745E-2</v>
      </c>
      <c r="P153" s="328">
        <f>P124/Revenues!P8</f>
        <v>6.8027210884353737E-4</v>
      </c>
      <c r="Q153" s="60"/>
      <c r="R153" s="334"/>
      <c r="S153" s="218"/>
      <c r="T153" s="18"/>
    </row>
    <row r="154" spans="1:20" ht="12.75">
      <c r="A154" s="18"/>
      <c r="B154" s="78"/>
      <c r="C154" s="78"/>
      <c r="D154" s="319"/>
      <c r="E154" s="320"/>
      <c r="F154" s="320"/>
      <c r="G154" s="321"/>
      <c r="H154" s="320"/>
      <c r="I154" s="322"/>
      <c r="J154" s="323"/>
      <c r="K154" s="320"/>
      <c r="L154" s="328"/>
      <c r="M154" s="320"/>
      <c r="N154" s="328"/>
      <c r="O154" s="325"/>
      <c r="P154" s="320"/>
      <c r="Q154" s="84"/>
      <c r="R154" s="326"/>
      <c r="S154" s="301"/>
      <c r="T154" s="18"/>
    </row>
    <row r="155" spans="1:20" ht="12.75">
      <c r="A155" s="18"/>
      <c r="B155" s="78"/>
      <c r="C155" s="78" t="s">
        <v>203</v>
      </c>
      <c r="D155" s="319">
        <f>D126/Revenues!D10</f>
        <v>2.2598870056497175E-2</v>
      </c>
      <c r="E155" s="320">
        <f>E126/Revenues!E10</f>
        <v>2.2598870056497175E-2</v>
      </c>
      <c r="F155" s="320">
        <f>F126/Revenues!F10</f>
        <v>2.0172910662824207E-2</v>
      </c>
      <c r="G155" s="321">
        <f>G126/Revenues!G10</f>
        <v>0.11125827814569536</v>
      </c>
      <c r="H155" s="320">
        <f>H126/Revenues!H10</f>
        <v>-7.3654390934844188E-2</v>
      </c>
      <c r="I155" s="322">
        <f>I126/Revenues!I10</f>
        <v>9.6000000000000002E-2</v>
      </c>
      <c r="J155" s="323">
        <f>J126/Revenues!J10</f>
        <v>0.17994858611825193</v>
      </c>
      <c r="K155" s="320">
        <f>K126/Revenues!K10</f>
        <v>0.22391857506361323</v>
      </c>
      <c r="L155" s="328"/>
      <c r="M155" s="320"/>
      <c r="N155" s="328"/>
      <c r="O155" s="325">
        <f>O126/Revenues!O10</f>
        <v>2.1800947867298578E-2</v>
      </c>
      <c r="P155" s="320">
        <f>P126/Revenues!P10</f>
        <v>0.16767502160760589</v>
      </c>
      <c r="Q155" s="84"/>
      <c r="R155" s="326"/>
      <c r="S155" s="301"/>
      <c r="T155" s="18"/>
    </row>
    <row r="156" spans="1:20" ht="12.75">
      <c r="A156" s="18"/>
      <c r="B156" s="78"/>
      <c r="C156" s="89" t="s">
        <v>204</v>
      </c>
      <c r="D156" s="319">
        <f>D127/Revenues!D11</f>
        <v>7.5471698113207544E-2</v>
      </c>
      <c r="E156" s="320">
        <f>E127/Revenues!E11</f>
        <v>4.8319327731092439E-2</v>
      </c>
      <c r="F156" s="320">
        <f>F127/Revenues!F11</f>
        <v>5.3830227743271224E-2</v>
      </c>
      <c r="G156" s="321">
        <f>G127/Revenues!G11</f>
        <v>3.9755351681957186E-2</v>
      </c>
      <c r="H156" s="320">
        <f>H127/Revenues!H11</f>
        <v>5.4878048780487805E-2</v>
      </c>
      <c r="I156" s="322">
        <f>I127/Revenues!I11</f>
        <v>5.7259713701431493E-2</v>
      </c>
      <c r="J156" s="323">
        <f>J127/Revenues!J11</f>
        <v>8.3333333333333332E-3</v>
      </c>
      <c r="K156" s="320">
        <f>K127/Revenues!K11</f>
        <v>3.7924151696606789E-2</v>
      </c>
      <c r="L156" s="324"/>
      <c r="M156" s="320"/>
      <c r="N156" s="324"/>
      <c r="O156" s="325">
        <f>O127/Revenues!O11</f>
        <v>5.9192200557103065E-2</v>
      </c>
      <c r="P156" s="320">
        <f>P127/Revenues!P11</f>
        <v>3.4693877551020408E-2</v>
      </c>
      <c r="Q156" s="84"/>
      <c r="R156" s="326"/>
      <c r="S156" s="280"/>
      <c r="T156" s="18"/>
    </row>
    <row r="157" spans="1:20" ht="13.5" customHeight="1">
      <c r="A157" s="18"/>
      <c r="B157" s="78"/>
      <c r="C157" s="89" t="s">
        <v>22</v>
      </c>
      <c r="D157" s="319">
        <f>D128/Revenues!D12</f>
        <v>0.14447592067988668</v>
      </c>
      <c r="E157" s="320">
        <f>E128/Revenues!E12</f>
        <v>0.12431693989071038</v>
      </c>
      <c r="F157" s="320">
        <f>F128/Revenues!F12</f>
        <v>0.13150684931506848</v>
      </c>
      <c r="G157" s="321">
        <f>G128/Revenues!G12</f>
        <v>0.15151515151515152</v>
      </c>
      <c r="H157" s="320">
        <f>H128/Revenues!H12</f>
        <v>0.10485933503836317</v>
      </c>
      <c r="I157" s="322">
        <f>I128/Revenues!I12</f>
        <v>0.16996047430830039</v>
      </c>
      <c r="J157" s="323">
        <f>J128/Revenues!J12</f>
        <v>0.16507177033492823</v>
      </c>
      <c r="K157" s="320">
        <f>K128/Revenues!K12</f>
        <v>0.1650485436893204</v>
      </c>
      <c r="L157" s="324"/>
      <c r="M157" s="320"/>
      <c r="N157" s="324"/>
      <c r="O157" s="325">
        <f>O128/Revenues!O12</f>
        <v>0.13330258302583026</v>
      </c>
      <c r="P157" s="320">
        <f>P128/Revenues!P12</f>
        <v>0.16659776767259199</v>
      </c>
      <c r="Q157" s="84"/>
      <c r="R157" s="326"/>
      <c r="S157" s="280"/>
      <c r="T157" s="18"/>
    </row>
    <row r="158" spans="1:20" ht="12.75">
      <c r="A158" s="18"/>
      <c r="B158" s="78"/>
      <c r="C158" s="89" t="s">
        <v>210</v>
      </c>
      <c r="D158" s="319">
        <f>D129/Revenues!D13</f>
        <v>0.13464991023339318</v>
      </c>
      <c r="E158" s="320">
        <f>E129/Revenues!E13</f>
        <v>0.13333333333333333</v>
      </c>
      <c r="F158" s="320">
        <f>F129/Revenues!F13</f>
        <v>0.1335676625659051</v>
      </c>
      <c r="G158" s="321">
        <f>G129/Revenues!G13</f>
        <v>0.16645326504481434</v>
      </c>
      <c r="H158" s="320">
        <f>H129/Revenues!H13</f>
        <v>0.12280701754385964</v>
      </c>
      <c r="I158" s="322">
        <f>I129/Revenues!I13</f>
        <v>0.16123499142367068</v>
      </c>
      <c r="J158" s="323">
        <f>J129/Revenues!J13</f>
        <v>0.16695059625212946</v>
      </c>
      <c r="K158" s="320">
        <f>K129/Revenues!K13</f>
        <v>0.21227197346600332</v>
      </c>
      <c r="L158" s="324"/>
      <c r="M158" s="320"/>
      <c r="N158" s="324"/>
      <c r="O158" s="325">
        <f>O129/Revenues!O13</f>
        <v>0.1338443396226415</v>
      </c>
      <c r="P158" s="320">
        <f>P129/Revenues!P13</f>
        <v>0.18048505358150027</v>
      </c>
      <c r="Q158" s="84"/>
      <c r="R158" s="326"/>
      <c r="S158" s="280"/>
      <c r="T158" s="18"/>
    </row>
    <row r="159" spans="1:20" ht="12.75">
      <c r="A159" s="18"/>
      <c r="B159" s="78"/>
      <c r="C159" s="89" t="s">
        <v>226</v>
      </c>
      <c r="D159" s="319">
        <f>D130/Revenues!D14</f>
        <v>1.890359168241966E-2</v>
      </c>
      <c r="E159" s="320">
        <f>E130/Revenues!E14</f>
        <v>5.1039697542533083E-2</v>
      </c>
      <c r="F159" s="320">
        <f>F130/Revenues!F14</f>
        <v>2.2598870056497175E-2</v>
      </c>
      <c r="G159" s="321">
        <f>G130/Revenues!G14</f>
        <v>2.032520325203252E-2</v>
      </c>
      <c r="H159" s="320">
        <f>H130/Revenues!H14</f>
        <v>1.2727272727272728E-2</v>
      </c>
      <c r="I159" s="322">
        <f>I130/Revenues!I14</f>
        <v>2.3853211009174313E-2</v>
      </c>
      <c r="J159" s="323">
        <f>J130/Revenues!J14</f>
        <v>2.8725314183123879E-2</v>
      </c>
      <c r="K159" s="320">
        <f>K130/Revenues!K14</f>
        <v>1.601423487544484E-2</v>
      </c>
      <c r="L159" s="324"/>
      <c r="M159" s="320"/>
      <c r="N159" s="324"/>
      <c r="O159" s="325">
        <f>O130/Revenues!O14</f>
        <v>3.0837004405286344E-2</v>
      </c>
      <c r="P159" s="320">
        <f>P130/Revenues!P14</f>
        <v>2.283653846153846E-2</v>
      </c>
      <c r="Q159" s="84"/>
      <c r="R159" s="326"/>
      <c r="S159" s="280"/>
      <c r="T159" s="18"/>
    </row>
    <row r="160" spans="1:20" s="65" customFormat="1" ht="12.75">
      <c r="A160" s="18"/>
      <c r="B160" s="48"/>
      <c r="C160" s="262" t="s">
        <v>108</v>
      </c>
      <c r="D160" s="327">
        <f>D131/Revenues!D15</f>
        <v>0.13482428115015974</v>
      </c>
      <c r="E160" s="328">
        <f>E131/Revenues!E15</f>
        <v>0.10667498440424204</v>
      </c>
      <c r="F160" s="328">
        <f>F131/Revenues!F15</f>
        <v>0.12077596996245307</v>
      </c>
      <c r="G160" s="329">
        <f>G131/Revenues!G15</f>
        <v>0.15818876800940901</v>
      </c>
      <c r="H160" s="328">
        <f>H131/Revenues!H15</f>
        <v>8.8646023072252583E-2</v>
      </c>
      <c r="I160" s="330">
        <f>I131/Revenues!I15</f>
        <v>0.16496086694762191</v>
      </c>
      <c r="J160" s="331">
        <f>J131/Revenues!J15</f>
        <v>0.16945244956772335</v>
      </c>
      <c r="K160" s="328">
        <f>K131/Revenues!K15</f>
        <v>0.20579874928936895</v>
      </c>
      <c r="L160" s="332"/>
      <c r="M160" s="328"/>
      <c r="N160" s="332"/>
      <c r="O160" s="333">
        <f>O131/Revenues!O15</f>
        <v>0.12064624422996223</v>
      </c>
      <c r="P160" s="328">
        <f>P131/Revenues!P15</f>
        <v>0.18040737148399613</v>
      </c>
      <c r="Q160" s="60"/>
      <c r="R160" s="334"/>
      <c r="S160" s="218"/>
      <c r="T160" s="18"/>
    </row>
    <row r="161" spans="1:20" s="65" customFormat="1" ht="12.75">
      <c r="A161" s="18"/>
      <c r="B161" s="48"/>
      <c r="C161" s="262"/>
      <c r="D161" s="327"/>
      <c r="E161" s="328"/>
      <c r="F161" s="328"/>
      <c r="G161" s="329"/>
      <c r="H161" s="328"/>
      <c r="I161" s="330"/>
      <c r="J161" s="331"/>
      <c r="K161" s="328"/>
      <c r="L161" s="332"/>
      <c r="M161" s="328"/>
      <c r="N161" s="332"/>
      <c r="O161" s="333"/>
      <c r="P161" s="328"/>
      <c r="Q161" s="60"/>
      <c r="R161" s="334"/>
      <c r="S161" s="218"/>
      <c r="T161" s="18"/>
    </row>
    <row r="162" spans="1:20" s="65" customFormat="1" ht="12.75">
      <c r="A162" s="18"/>
      <c r="B162" s="48"/>
      <c r="C162" s="100" t="s">
        <v>119</v>
      </c>
      <c r="D162" s="327">
        <f>D133/Revenues!D17</f>
        <v>1.646090534979424E-2</v>
      </c>
      <c r="E162" s="328">
        <f>E133/Revenues!E17</f>
        <v>1.7316017316017316E-2</v>
      </c>
      <c r="F162" s="328">
        <f>F133/Revenues!F17</f>
        <v>8.8495575221238937E-3</v>
      </c>
      <c r="G162" s="329">
        <f>G133/Revenues!G17</f>
        <v>1.7543859649122806E-2</v>
      </c>
      <c r="H162" s="328">
        <f>H133/Revenues!H17</f>
        <v>1.2931034482758621E-2</v>
      </c>
      <c r="I162" s="330">
        <f>I133/Revenues!I17</f>
        <v>2.4193548387096774E-2</v>
      </c>
      <c r="J162" s="331">
        <f>J133/Revenues!J17</f>
        <v>1.6194331983805668E-2</v>
      </c>
      <c r="K162" s="328">
        <f>K133/Revenues!K17</f>
        <v>1.6528925619834711E-2</v>
      </c>
      <c r="L162" s="332"/>
      <c r="M162" s="328"/>
      <c r="N162" s="332"/>
      <c r="O162" s="333">
        <f>O133/Revenues!O17</f>
        <v>1.4285714285714285E-2</v>
      </c>
      <c r="P162" s="328">
        <f>P133/Revenues!P17</f>
        <v>1.8995929443690638E-2</v>
      </c>
      <c r="Q162" s="271"/>
      <c r="R162" s="334"/>
      <c r="S162" s="218"/>
      <c r="T162" s="18"/>
    </row>
    <row r="163" spans="1:20" s="65" customFormat="1" ht="12.75">
      <c r="A163" s="18"/>
      <c r="B163" s="48"/>
      <c r="C163" s="48"/>
      <c r="D163" s="327"/>
      <c r="E163" s="328"/>
      <c r="F163" s="328"/>
      <c r="G163" s="329"/>
      <c r="H163" s="328"/>
      <c r="I163" s="330"/>
      <c r="J163" s="331"/>
      <c r="K163" s="328"/>
      <c r="L163" s="332"/>
      <c r="M163" s="328"/>
      <c r="N163" s="332"/>
      <c r="O163" s="333"/>
      <c r="P163" s="328"/>
      <c r="Q163" s="60"/>
      <c r="R163" s="334"/>
      <c r="S163" s="218"/>
      <c r="T163" s="18"/>
    </row>
    <row r="164" spans="1:20" s="65" customFormat="1" ht="14.25">
      <c r="A164" s="18"/>
      <c r="B164" s="48"/>
      <c r="C164" s="48" t="s">
        <v>520</v>
      </c>
      <c r="D164" s="327">
        <f>D135/Revenues!D19</f>
        <v>-1</v>
      </c>
      <c r="E164" s="328">
        <f>E135/Revenues!E19</f>
        <v>25.647058823529413</v>
      </c>
      <c r="F164" s="328">
        <f>F135/Revenues!F19</f>
        <v>-0.8571428571428571</v>
      </c>
      <c r="G164" s="329">
        <f>G135/Revenues!G19</f>
        <v>-1.358974358974359</v>
      </c>
      <c r="H164" s="328">
        <f>H135/Revenues!H19</f>
        <v>-4.1764705882352944</v>
      </c>
      <c r="I164" s="330">
        <f>I135/Revenues!I19</f>
        <v>-0.36363636363636365</v>
      </c>
      <c r="J164" s="331">
        <f>J135/Revenues!J19</f>
        <v>-0.77777777777777779</v>
      </c>
      <c r="K164" s="328">
        <f>K135/Revenues!K19</f>
        <v>-0.61904761904761907</v>
      </c>
      <c r="L164" s="332"/>
      <c r="M164" s="328"/>
      <c r="N164" s="332"/>
      <c r="O164" s="333">
        <f>O135/Revenues!O19</f>
        <v>7</v>
      </c>
      <c r="P164" s="328">
        <f>P135/Revenues!P19</f>
        <v>-0.57377049180327866</v>
      </c>
      <c r="Q164" s="272"/>
      <c r="R164" s="334"/>
      <c r="S164" s="218"/>
      <c r="T164" s="18"/>
    </row>
    <row r="165" spans="1:20" s="65" customFormat="1" ht="12.75">
      <c r="A165" s="18"/>
      <c r="B165" s="48"/>
      <c r="C165" s="48"/>
      <c r="D165" s="327"/>
      <c r="E165" s="328"/>
      <c r="F165" s="328"/>
      <c r="G165" s="329"/>
      <c r="H165" s="328"/>
      <c r="I165" s="330"/>
      <c r="J165" s="331"/>
      <c r="K165" s="328"/>
      <c r="L165" s="332"/>
      <c r="M165" s="328"/>
      <c r="N165" s="332"/>
      <c r="O165" s="333"/>
      <c r="P165" s="328"/>
      <c r="Q165" s="314"/>
      <c r="R165" s="334"/>
      <c r="S165" s="218"/>
      <c r="T165" s="18"/>
    </row>
    <row r="166" spans="1:20" s="65" customFormat="1" ht="12.75">
      <c r="A166" s="18"/>
      <c r="B166" s="48"/>
      <c r="C166" s="48" t="s">
        <v>338</v>
      </c>
      <c r="D166" s="327">
        <f>D137/Revenues!D23</f>
        <v>5.8569888609414304E-2</v>
      </c>
      <c r="E166" s="328">
        <f>E137/Revenues!E23</f>
        <v>0.22090941639813821</v>
      </c>
      <c r="F166" s="328">
        <f>F137/Revenues!F23</f>
        <v>5.6281771968046478E-2</v>
      </c>
      <c r="G166" s="329">
        <f>G137/Revenues!G23</f>
        <v>8.7569156293222677E-2</v>
      </c>
      <c r="H166" s="328">
        <f>H137/Revenues!H23</f>
        <v>3.5552457302195889E-2</v>
      </c>
      <c r="I166" s="330">
        <f>I137/Revenues!I23</f>
        <v>0.10269891342446548</v>
      </c>
      <c r="J166" s="331">
        <f>J137/Revenues!J23</f>
        <v>8.6201022146507669E-2</v>
      </c>
      <c r="K166" s="328">
        <f>K137/Revenues!K23</f>
        <v>0.12538646513225696</v>
      </c>
      <c r="L166" s="332"/>
      <c r="M166" s="328"/>
      <c r="N166" s="332"/>
      <c r="O166" s="333">
        <f>O137/Revenues!O23</f>
        <v>0.11224489795918367</v>
      </c>
      <c r="P166" s="328">
        <f>P137/Revenues!P23</f>
        <v>0.10472468099781584</v>
      </c>
      <c r="Q166" s="314"/>
      <c r="R166" s="334"/>
      <c r="S166" s="218"/>
      <c r="T166" s="18"/>
    </row>
    <row r="167" spans="1:20" s="65" customFormat="1" ht="12.75">
      <c r="A167" s="18"/>
      <c r="B167" s="48"/>
      <c r="C167" s="48"/>
      <c r="D167" s="327"/>
      <c r="E167" s="328"/>
      <c r="F167" s="328"/>
      <c r="G167" s="329"/>
      <c r="H167" s="328"/>
      <c r="I167" s="330"/>
      <c r="J167" s="331"/>
      <c r="K167" s="328"/>
      <c r="L167" s="332"/>
      <c r="M167" s="328"/>
      <c r="N167" s="332"/>
      <c r="O167" s="333"/>
      <c r="P167" s="328"/>
      <c r="Q167" s="60"/>
      <c r="R167" s="334"/>
      <c r="S167" s="218"/>
      <c r="T167" s="18"/>
    </row>
    <row r="168" spans="1:20" s="77" customFormat="1" ht="12.75">
      <c r="A168" s="18"/>
      <c r="B168" s="67"/>
      <c r="C168" s="130" t="s">
        <v>471</v>
      </c>
      <c r="D168" s="336">
        <f>D139/Revenues!D25</f>
        <v>-3.7267080745341616E-2</v>
      </c>
      <c r="E168" s="337">
        <f>E139/Revenues!E25</f>
        <v>1.5209125475285171E-2</v>
      </c>
      <c r="F168" s="337">
        <f>F139/Revenues!F25</f>
        <v>-3.1662269129287601E-2</v>
      </c>
      <c r="G168" s="338">
        <f>G139/Revenues!G25</f>
        <v>-4.1989664082687341E-3</v>
      </c>
      <c r="H168" s="337">
        <f>H139/Revenues!H25</f>
        <v>4.9504950495049506E-3</v>
      </c>
      <c r="I168" s="339">
        <f>I139/Revenues!I25</f>
        <v>1.5523932729624839E-2</v>
      </c>
      <c r="J168" s="340">
        <f>J139/Revenues!J25</f>
        <v>-5.0064184852374842E-2</v>
      </c>
      <c r="K168" s="337">
        <f>K139/Revenues!K25</f>
        <v>1.358695652173913E-2</v>
      </c>
      <c r="L168" s="341"/>
      <c r="M168" s="337"/>
      <c r="N168" s="341"/>
      <c r="O168" s="342">
        <f>O139/Revenues!O25</f>
        <v>-1.7857142857142856E-2</v>
      </c>
      <c r="P168" s="337">
        <f>P139/Revenues!P25</f>
        <v>-7.43006993006993E-3</v>
      </c>
      <c r="Q168" s="356"/>
      <c r="R168" s="343"/>
      <c r="S168" s="304"/>
      <c r="T168" s="18"/>
    </row>
    <row r="169" spans="1:20" s="65" customFormat="1" ht="12.75">
      <c r="A169" s="18"/>
      <c r="B169" s="48"/>
      <c r="C169" s="48"/>
      <c r="D169" s="327"/>
      <c r="E169" s="328"/>
      <c r="F169" s="328"/>
      <c r="G169" s="329"/>
      <c r="H169" s="328"/>
      <c r="I169" s="330"/>
      <c r="J169" s="331"/>
      <c r="K169" s="328"/>
      <c r="L169" s="332"/>
      <c r="M169" s="328"/>
      <c r="N169" s="332"/>
      <c r="O169" s="333"/>
      <c r="P169" s="328"/>
      <c r="Q169" s="314"/>
      <c r="R169" s="334"/>
      <c r="S169" s="218"/>
      <c r="T169" s="18"/>
    </row>
    <row r="170" spans="1:20" s="65" customFormat="1" ht="12.75">
      <c r="A170" s="18"/>
      <c r="B170" s="48"/>
      <c r="C170" s="48" t="s">
        <v>561</v>
      </c>
      <c r="D170" s="327">
        <f>D141/Revenues!D27</f>
        <v>9.7573306370070778E-2</v>
      </c>
      <c r="E170" s="328">
        <f>E141/Revenues!E27</f>
        <v>0.30189620758483032</v>
      </c>
      <c r="F170" s="328">
        <f>F141/Revenues!F27</f>
        <v>8.9679358717434876E-2</v>
      </c>
      <c r="G170" s="329">
        <f>G141/Revenues!G27</f>
        <v>0.12110481586402266</v>
      </c>
      <c r="H170" s="328">
        <f>H141/Revenues!H27</f>
        <v>4.7549733139252787E-2</v>
      </c>
      <c r="I170" s="330">
        <f>I141/Revenues!I27</f>
        <v>0.13509615384615384</v>
      </c>
      <c r="J170" s="331">
        <f>J141/Revenues!J27</f>
        <v>0.13543599257884972</v>
      </c>
      <c r="K170" s="328">
        <f>K141/Revenues!K27</f>
        <v>0.16321839080459771</v>
      </c>
      <c r="L170" s="332"/>
      <c r="M170" s="328"/>
      <c r="N170" s="332"/>
      <c r="O170" s="333">
        <f>O141/Revenues!O27</f>
        <v>0.16343258614921377</v>
      </c>
      <c r="P170" s="328">
        <f>P141/Revenues!P27</f>
        <v>0.14475120885977227</v>
      </c>
      <c r="Q170" s="314"/>
      <c r="R170" s="334"/>
      <c r="S170" s="218"/>
      <c r="T170" s="18"/>
    </row>
    <row r="171" spans="1:20" ht="12.75">
      <c r="A171" s="18"/>
      <c r="B171" s="48"/>
      <c r="C171" s="48"/>
      <c r="D171" s="88"/>
      <c r="E171" s="88"/>
      <c r="F171" s="88"/>
      <c r="G171" s="88"/>
      <c r="H171" s="78"/>
      <c r="I171" s="88"/>
      <c r="J171" s="88"/>
      <c r="K171" s="88"/>
      <c r="L171" s="88"/>
      <c r="M171" s="43"/>
      <c r="N171" s="88"/>
      <c r="O171" s="78"/>
      <c r="P171" s="78"/>
      <c r="Q171" s="88"/>
      <c r="R171" s="43"/>
      <c r="S171" s="48"/>
      <c r="T171" s="18"/>
    </row>
    <row r="172" spans="1:20" ht="9.75" customHeight="1">
      <c r="A172" s="18"/>
      <c r="B172" s="18"/>
      <c r="C172" s="18"/>
      <c r="D172" s="18"/>
      <c r="E172" s="18"/>
      <c r="F172" s="18"/>
      <c r="G172" s="18"/>
      <c r="H172" s="18"/>
      <c r="I172" s="18"/>
      <c r="J172" s="18"/>
      <c r="K172" s="18"/>
      <c r="L172" s="18"/>
      <c r="M172" s="18"/>
      <c r="N172" s="38"/>
      <c r="O172" s="18"/>
      <c r="P172" s="18"/>
      <c r="Q172" s="309"/>
      <c r="R172" s="309"/>
      <c r="S172" s="18"/>
      <c r="T172" s="18"/>
    </row>
    <row r="173" spans="1:20" ht="13.5" customHeight="1">
      <c r="A173" s="181"/>
      <c r="B173" s="182" t="s">
        <v>521</v>
      </c>
      <c r="C173" s="182"/>
      <c r="D173" s="183"/>
      <c r="E173" s="183"/>
      <c r="F173" s="183"/>
      <c r="G173" s="183"/>
      <c r="H173" s="183"/>
      <c r="I173" s="182"/>
      <c r="J173" s="183"/>
      <c r="K173" s="183"/>
      <c r="L173" s="183"/>
      <c r="M173" s="184"/>
      <c r="N173" s="183"/>
      <c r="O173" s="182"/>
      <c r="P173" s="183"/>
      <c r="Q173" s="183"/>
      <c r="R173" s="184"/>
      <c r="S173" s="182"/>
      <c r="T173" s="183"/>
    </row>
  </sheetData>
  <sheetProtection password="C793" sheet="1" objects="1" scenarios="1"/>
  <phoneticPr fontId="11" type="noConversion"/>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&amp;L&amp;8Q3 2014 &amp;C&amp;8&amp;A&amp;R&amp;8  &amp;P/&amp;N</oddFooter>
  </headerFooter>
  <rowBreaks count="1" manualBreakCount="1">
    <brk id="116" max="1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7"/>
  <sheetViews>
    <sheetView view="pageBreakPreview" zoomScale="85" zoomScaleNormal="100" zoomScaleSheetLayoutView="85" workbookViewId="0"/>
  </sheetViews>
  <sheetFormatPr defaultRowHeight="12"/>
  <cols>
    <col min="1" max="1" width="1.28515625" style="363" customWidth="1"/>
    <col min="2" max="2" width="1.7109375" style="363" customWidth="1"/>
    <col min="3" max="3" width="60.140625" style="363" customWidth="1"/>
    <col min="4" max="11" width="8.7109375" style="363" customWidth="1"/>
    <col min="12" max="12" width="1.7109375" style="363" customWidth="1"/>
    <col min="13" max="13" width="8.7109375" style="95" customWidth="1"/>
    <col min="14" max="14" width="1.7109375" style="578" customWidth="1"/>
    <col min="15" max="16" width="8.7109375" style="363" customWidth="1"/>
    <col min="17" max="17" width="1.7109375" style="363" customWidth="1"/>
    <col min="18" max="18" width="8.7109375" style="95" customWidth="1"/>
    <col min="19" max="19" width="1.7109375" style="363" customWidth="1"/>
    <col min="20" max="20" width="1.28515625" style="363" customWidth="1"/>
    <col min="21" max="16384" width="9.140625" style="363"/>
  </cols>
  <sheetData>
    <row r="1" spans="1:20" s="39" customFormat="1" ht="9" customHeight="1">
      <c r="A1" s="18"/>
      <c r="B1" s="18"/>
      <c r="C1" s="18"/>
      <c r="D1" s="18"/>
      <c r="E1" s="18"/>
      <c r="F1" s="18"/>
      <c r="G1" s="18"/>
      <c r="H1" s="18"/>
      <c r="I1" s="18"/>
      <c r="J1" s="18"/>
      <c r="K1" s="18"/>
      <c r="L1" s="18"/>
      <c r="M1" s="18"/>
      <c r="N1" s="38"/>
      <c r="O1" s="18"/>
      <c r="P1" s="18"/>
      <c r="Q1" s="18"/>
      <c r="R1" s="18"/>
      <c r="S1" s="18"/>
      <c r="T1" s="18"/>
    </row>
    <row r="2" spans="1:20" ht="12.75">
      <c r="A2" s="18"/>
      <c r="B2" s="359"/>
      <c r="C2" s="41" t="s">
        <v>0</v>
      </c>
      <c r="D2" s="360" t="str">
        <f>+'Profit &amp; Margin'!D2</f>
        <v>Q3 '14</v>
      </c>
      <c r="E2" s="360" t="str">
        <f>+'Profit &amp; Margin'!E2</f>
        <v>Q2 '14</v>
      </c>
      <c r="F2" s="360" t="str">
        <f>+'Profit &amp; Margin'!F2</f>
        <v>Q1 '14</v>
      </c>
      <c r="G2" s="360" t="str">
        <f>+'Profit &amp; Margin'!G2</f>
        <v>FY 2013</v>
      </c>
      <c r="H2" s="360" t="s">
        <v>400</v>
      </c>
      <c r="I2" s="360" t="s">
        <v>317</v>
      </c>
      <c r="J2" s="360" t="s">
        <v>302</v>
      </c>
      <c r="K2" s="360" t="s">
        <v>257</v>
      </c>
      <c r="L2" s="360"/>
      <c r="M2" s="43" t="s">
        <v>239</v>
      </c>
      <c r="N2" s="360"/>
      <c r="O2" s="361" t="str">
        <f>+'Profit &amp; Margin'!O2</f>
        <v>YTD '14</v>
      </c>
      <c r="P2" s="361" t="str">
        <f>+'Profit &amp; Margin'!P2</f>
        <v>YTD '13</v>
      </c>
      <c r="Q2" s="360"/>
      <c r="R2" s="43" t="s">
        <v>239</v>
      </c>
      <c r="S2" s="362"/>
      <c r="T2" s="18"/>
    </row>
    <row r="3" spans="1:20" ht="14.25">
      <c r="A3" s="18"/>
      <c r="B3" s="364"/>
      <c r="C3" s="365" t="s">
        <v>362</v>
      </c>
      <c r="D3" s="360"/>
      <c r="E3" s="360"/>
      <c r="F3" s="360"/>
      <c r="G3" s="360"/>
      <c r="H3" s="360"/>
      <c r="I3" s="360"/>
      <c r="J3" s="360"/>
      <c r="K3" s="360"/>
      <c r="L3" s="211"/>
      <c r="M3" s="193" t="str">
        <f>+'Profit &amp; Margin'!M3</f>
        <v>Q3%</v>
      </c>
      <c r="N3" s="211"/>
      <c r="O3" s="360"/>
      <c r="P3" s="360"/>
      <c r="Q3" s="211"/>
      <c r="R3" s="361" t="str">
        <f>+'Profit &amp; Margin'!R3</f>
        <v>YTD%</v>
      </c>
      <c r="S3" s="360"/>
      <c r="T3" s="18"/>
    </row>
    <row r="4" spans="1:20" ht="12" customHeight="1">
      <c r="A4" s="18"/>
      <c r="B4" s="364"/>
      <c r="C4" s="364"/>
      <c r="D4" s="366"/>
      <c r="E4" s="366"/>
      <c r="F4" s="366"/>
      <c r="G4" s="366"/>
      <c r="H4" s="366"/>
      <c r="I4" s="366"/>
      <c r="J4" s="367"/>
      <c r="K4" s="366"/>
      <c r="L4" s="368"/>
      <c r="M4" s="369"/>
      <c r="N4" s="368"/>
      <c r="O4" s="366"/>
      <c r="P4" s="366"/>
      <c r="Q4" s="370"/>
      <c r="R4" s="369"/>
      <c r="S4" s="371"/>
      <c r="T4" s="18"/>
    </row>
    <row r="5" spans="1:20" s="381" customFormat="1" ht="12.75">
      <c r="A5" s="18"/>
      <c r="B5" s="372"/>
      <c r="C5" s="373" t="s">
        <v>7</v>
      </c>
      <c r="D5" s="374">
        <v>-65</v>
      </c>
      <c r="E5" s="375">
        <v>444</v>
      </c>
      <c r="F5" s="375">
        <v>19</v>
      </c>
      <c r="G5" s="376">
        <f>+H5+I5+J5+K5</f>
        <v>262</v>
      </c>
      <c r="H5" s="375">
        <v>-145</v>
      </c>
      <c r="I5" s="377">
        <v>102</v>
      </c>
      <c r="J5" s="378">
        <v>132</v>
      </c>
      <c r="K5" s="375">
        <v>173</v>
      </c>
      <c r="L5" s="379"/>
      <c r="M5" s="61" t="str">
        <f t="shared" ref="M5:M68" si="0">+IFERROR(IF(D5*I5&lt;0,"n.m.",IF(D5/I5-1&gt;100%,"&gt;100%",D5/I5-1)),"n.m.")</f>
        <v>n.m.</v>
      </c>
      <c r="N5" s="379"/>
      <c r="O5" s="299">
        <f>+F5+D5+E5</f>
        <v>398</v>
      </c>
      <c r="P5" s="60">
        <f>+K5+J5+I5</f>
        <v>407</v>
      </c>
      <c r="Q5" s="379"/>
      <c r="R5" s="63">
        <f>+IFERROR(IF(O5*P5&lt;0,"n.m.",IF(O5/P5-1&gt;100%,"&gt;100%",O5/P5-1)),"n.m.")</f>
        <v>-2.2113022113022129E-2</v>
      </c>
      <c r="S5" s="380"/>
      <c r="T5" s="18"/>
    </row>
    <row r="6" spans="1:20" ht="12.75">
      <c r="A6" s="18"/>
      <c r="B6" s="382"/>
      <c r="C6" s="364" t="s">
        <v>120</v>
      </c>
      <c r="D6" s="383">
        <v>255</v>
      </c>
      <c r="E6" s="384">
        <v>161</v>
      </c>
      <c r="F6" s="384">
        <v>159</v>
      </c>
      <c r="G6" s="385">
        <f t="shared" ref="G6:G57" si="1">+H6+I6+J6+K6</f>
        <v>757</v>
      </c>
      <c r="H6" s="384">
        <v>243</v>
      </c>
      <c r="I6" s="386">
        <v>176</v>
      </c>
      <c r="J6" s="387">
        <v>159</v>
      </c>
      <c r="K6" s="384">
        <v>179</v>
      </c>
      <c r="L6" s="388"/>
      <c r="M6" s="85">
        <f t="shared" si="0"/>
        <v>0.44886363636363646</v>
      </c>
      <c r="N6" s="388"/>
      <c r="O6" s="389">
        <f t="shared" ref="O6:O57" si="2">+F6+D6+E6</f>
        <v>575</v>
      </c>
      <c r="P6" s="384">
        <f t="shared" ref="P6:P57" si="3">+K6+J6+I6</f>
        <v>514</v>
      </c>
      <c r="Q6" s="388"/>
      <c r="R6" s="94">
        <f>+IFERROR(IF(O6*P6&lt;0,"n.m.",IF(O6/P6-1&gt;100%,"&gt;100%",O6/P6-1)),"n.m.")</f>
        <v>0.11867704280155644</v>
      </c>
      <c r="S6" s="390"/>
      <c r="T6" s="18"/>
    </row>
    <row r="7" spans="1:20" ht="12.75">
      <c r="A7" s="18"/>
      <c r="B7" s="382"/>
      <c r="C7" s="364" t="s">
        <v>6</v>
      </c>
      <c r="D7" s="383">
        <v>3</v>
      </c>
      <c r="E7" s="384">
        <v>0</v>
      </c>
      <c r="F7" s="384">
        <v>1</v>
      </c>
      <c r="G7" s="385">
        <f t="shared" si="1"/>
        <v>7</v>
      </c>
      <c r="H7" s="384">
        <v>0</v>
      </c>
      <c r="I7" s="386">
        <v>3</v>
      </c>
      <c r="J7" s="387">
        <v>1</v>
      </c>
      <c r="K7" s="384">
        <v>3</v>
      </c>
      <c r="L7" s="388"/>
      <c r="M7" s="85">
        <f t="shared" si="0"/>
        <v>0</v>
      </c>
      <c r="N7" s="388"/>
      <c r="O7" s="389">
        <f t="shared" si="2"/>
        <v>4</v>
      </c>
      <c r="P7" s="384">
        <f t="shared" si="3"/>
        <v>7</v>
      </c>
      <c r="Q7" s="388"/>
      <c r="R7" s="94">
        <f>+IFERROR(IF(O7*P7&lt;0,"n.m.",IF(O7/P7-1&gt;100%,"&gt;100%",O7/P7-1)),"n.m.")</f>
        <v>-0.4285714285714286</v>
      </c>
      <c r="S7" s="390"/>
      <c r="T7" s="18"/>
    </row>
    <row r="8" spans="1:20" ht="12.75">
      <c r="A8" s="18"/>
      <c r="B8" s="382"/>
      <c r="C8" s="364"/>
      <c r="D8" s="383"/>
      <c r="E8" s="384"/>
      <c r="F8" s="384"/>
      <c r="G8" s="385"/>
      <c r="H8" s="384"/>
      <c r="I8" s="386"/>
      <c r="J8" s="387"/>
      <c r="K8" s="384"/>
      <c r="L8" s="391"/>
      <c r="M8" s="85"/>
      <c r="N8" s="391"/>
      <c r="O8" s="389"/>
      <c r="P8" s="384"/>
      <c r="Q8" s="391"/>
      <c r="R8" s="94"/>
      <c r="S8" s="390"/>
      <c r="T8" s="18"/>
    </row>
    <row r="9" spans="1:20" ht="12.75">
      <c r="A9" s="18"/>
      <c r="B9" s="382"/>
      <c r="C9" s="364" t="s">
        <v>121</v>
      </c>
      <c r="D9" s="383"/>
      <c r="E9" s="384"/>
      <c r="F9" s="384"/>
      <c r="G9" s="385"/>
      <c r="H9" s="384"/>
      <c r="I9" s="386"/>
      <c r="J9" s="387"/>
      <c r="K9" s="384"/>
      <c r="L9" s="391"/>
      <c r="M9" s="85"/>
      <c r="N9" s="391"/>
      <c r="O9" s="389"/>
      <c r="P9" s="384"/>
      <c r="Q9" s="391"/>
      <c r="R9" s="94"/>
      <c r="S9" s="390"/>
      <c r="T9" s="18"/>
    </row>
    <row r="10" spans="1:20" ht="12.75">
      <c r="A10" s="18"/>
      <c r="B10" s="382"/>
      <c r="C10" s="364" t="s">
        <v>228</v>
      </c>
      <c r="D10" s="383">
        <v>440</v>
      </c>
      <c r="E10" s="384">
        <v>462</v>
      </c>
      <c r="F10" s="384">
        <v>445</v>
      </c>
      <c r="G10" s="385">
        <f t="shared" si="1"/>
        <v>1857</v>
      </c>
      <c r="H10" s="384">
        <v>483</v>
      </c>
      <c r="I10" s="386">
        <v>462</v>
      </c>
      <c r="J10" s="387">
        <v>467</v>
      </c>
      <c r="K10" s="384">
        <v>445</v>
      </c>
      <c r="L10" s="388"/>
      <c r="M10" s="85">
        <f t="shared" si="0"/>
        <v>-4.7619047619047672E-2</v>
      </c>
      <c r="N10" s="388"/>
      <c r="O10" s="389">
        <f t="shared" si="2"/>
        <v>1347</v>
      </c>
      <c r="P10" s="384">
        <f t="shared" si="3"/>
        <v>1374</v>
      </c>
      <c r="Q10" s="388"/>
      <c r="R10" s="94">
        <f>+IFERROR(IF(O10*P10&lt;0,"n.m.",IF(O10/P10-1&gt;100%,"&gt;100%",O10/P10-1)),"n.m.")</f>
        <v>-1.9650655021834051E-2</v>
      </c>
      <c r="S10" s="390"/>
      <c r="T10" s="18"/>
    </row>
    <row r="11" spans="1:20" ht="12.75">
      <c r="A11" s="18"/>
      <c r="B11" s="382"/>
      <c r="C11" s="364" t="s">
        <v>122</v>
      </c>
      <c r="D11" s="383">
        <v>3</v>
      </c>
      <c r="E11" s="384">
        <v>1</v>
      </c>
      <c r="F11" s="384">
        <v>1</v>
      </c>
      <c r="G11" s="385">
        <f t="shared" si="1"/>
        <v>4</v>
      </c>
      <c r="H11" s="384">
        <v>1</v>
      </c>
      <c r="I11" s="386">
        <v>2</v>
      </c>
      <c r="J11" s="387">
        <v>0</v>
      </c>
      <c r="K11" s="384">
        <v>1</v>
      </c>
      <c r="L11" s="388"/>
      <c r="M11" s="85">
        <f t="shared" si="0"/>
        <v>0.5</v>
      </c>
      <c r="N11" s="388"/>
      <c r="O11" s="389">
        <f t="shared" si="2"/>
        <v>5</v>
      </c>
      <c r="P11" s="384">
        <f t="shared" si="3"/>
        <v>3</v>
      </c>
      <c r="Q11" s="388"/>
      <c r="R11" s="94">
        <f>+IFERROR(IF(O11*P11&lt;0,"n.m.",IF(O11/P11-1&gt;100%,"&gt;100%",O11/P11-1)),"n.m.")</f>
        <v>0.66666666666666674</v>
      </c>
      <c r="S11" s="390"/>
      <c r="T11" s="18"/>
    </row>
    <row r="12" spans="1:20" ht="12.75">
      <c r="A12" s="18"/>
      <c r="B12" s="382"/>
      <c r="C12" s="364" t="s">
        <v>1</v>
      </c>
      <c r="D12" s="383">
        <v>0</v>
      </c>
      <c r="E12" s="384">
        <v>-7</v>
      </c>
      <c r="F12" s="384">
        <v>0</v>
      </c>
      <c r="G12" s="385">
        <f t="shared" si="1"/>
        <v>-26</v>
      </c>
      <c r="H12" s="384">
        <v>-1</v>
      </c>
      <c r="I12" s="386">
        <v>0</v>
      </c>
      <c r="J12" s="387">
        <v>-18</v>
      </c>
      <c r="K12" s="384">
        <v>-7</v>
      </c>
      <c r="L12" s="388"/>
      <c r="M12" s="85" t="str">
        <f t="shared" si="0"/>
        <v>n.m.</v>
      </c>
      <c r="N12" s="388"/>
      <c r="O12" s="389">
        <f t="shared" si="2"/>
        <v>-7</v>
      </c>
      <c r="P12" s="384">
        <f t="shared" si="3"/>
        <v>-25</v>
      </c>
      <c r="Q12" s="388"/>
      <c r="R12" s="94">
        <f>+IFERROR(IF(O12*P12&lt;0,"n.m.",IF(O12/P12-1&gt;100%,"&gt;100%",O12/P12-1)),"n.m.")</f>
        <v>-0.72</v>
      </c>
      <c r="S12" s="390"/>
      <c r="T12" s="18"/>
    </row>
    <row r="13" spans="1:20" ht="14.25">
      <c r="A13" s="18"/>
      <c r="B13" s="382"/>
      <c r="C13" s="364" t="s">
        <v>389</v>
      </c>
      <c r="D13" s="383">
        <v>-8</v>
      </c>
      <c r="E13" s="384">
        <v>-489</v>
      </c>
      <c r="F13" s="384">
        <v>-115</v>
      </c>
      <c r="G13" s="385">
        <f t="shared" si="1"/>
        <v>-191</v>
      </c>
      <c r="H13" s="384">
        <v>-35</v>
      </c>
      <c r="I13" s="386">
        <v>-55</v>
      </c>
      <c r="J13" s="387">
        <v>-47</v>
      </c>
      <c r="K13" s="384">
        <v>-54</v>
      </c>
      <c r="L13" s="388"/>
      <c r="M13" s="85">
        <f t="shared" si="0"/>
        <v>-0.8545454545454545</v>
      </c>
      <c r="N13" s="388"/>
      <c r="O13" s="389">
        <f t="shared" si="2"/>
        <v>-612</v>
      </c>
      <c r="P13" s="384">
        <f t="shared" si="3"/>
        <v>-156</v>
      </c>
      <c r="Q13" s="388"/>
      <c r="R13" s="94" t="str">
        <f>+IFERROR(IF(O13*P13&lt;0,"n.m.",IF(O13/P13-1&gt;100%,"&gt;100%",O13/P13-1)),"n.m.")</f>
        <v>&gt;100%</v>
      </c>
      <c r="S13" s="390"/>
      <c r="T13" s="18"/>
    </row>
    <row r="14" spans="1:20" ht="12.75">
      <c r="A14" s="18"/>
      <c r="B14" s="382"/>
      <c r="C14" s="364"/>
      <c r="D14" s="374"/>
      <c r="E14" s="375"/>
      <c r="F14" s="375"/>
      <c r="G14" s="376"/>
      <c r="H14" s="375"/>
      <c r="I14" s="377"/>
      <c r="J14" s="378"/>
      <c r="K14" s="375"/>
      <c r="L14" s="379"/>
      <c r="M14" s="85"/>
      <c r="N14" s="379"/>
      <c r="O14" s="392"/>
      <c r="P14" s="375"/>
      <c r="Q14" s="379"/>
      <c r="R14" s="94"/>
      <c r="S14" s="380"/>
      <c r="T14" s="18"/>
    </row>
    <row r="15" spans="1:20" ht="12.75">
      <c r="A15" s="18"/>
      <c r="B15" s="382"/>
      <c r="C15" s="393" t="s">
        <v>123</v>
      </c>
      <c r="D15" s="383">
        <v>-1</v>
      </c>
      <c r="E15" s="384">
        <v>-3</v>
      </c>
      <c r="F15" s="384">
        <v>-8</v>
      </c>
      <c r="G15" s="385">
        <f t="shared" si="1"/>
        <v>13</v>
      </c>
      <c r="H15" s="384">
        <v>0</v>
      </c>
      <c r="I15" s="386">
        <v>10</v>
      </c>
      <c r="J15" s="387">
        <v>-4</v>
      </c>
      <c r="K15" s="384">
        <v>7</v>
      </c>
      <c r="L15" s="388"/>
      <c r="M15" s="85" t="str">
        <f t="shared" si="0"/>
        <v>n.m.</v>
      </c>
      <c r="N15" s="388"/>
      <c r="O15" s="389">
        <f t="shared" si="2"/>
        <v>-12</v>
      </c>
      <c r="P15" s="384">
        <f t="shared" si="3"/>
        <v>13</v>
      </c>
      <c r="Q15" s="388"/>
      <c r="R15" s="94" t="str">
        <f t="shared" ref="R15:R22" si="4">+IFERROR(IF(O15*P15&lt;0,"n.m.",IF(O15/P15-1&gt;100%,"&gt;100%",O15/P15-1)),"n.m.")</f>
        <v>n.m.</v>
      </c>
      <c r="S15" s="390"/>
      <c r="T15" s="18"/>
    </row>
    <row r="16" spans="1:20" ht="12.75">
      <c r="A16" s="18"/>
      <c r="B16" s="382"/>
      <c r="C16" s="393" t="s">
        <v>39</v>
      </c>
      <c r="D16" s="383">
        <v>32</v>
      </c>
      <c r="E16" s="384">
        <v>-3</v>
      </c>
      <c r="F16" s="384">
        <v>112</v>
      </c>
      <c r="G16" s="385">
        <f t="shared" si="1"/>
        <v>150</v>
      </c>
      <c r="H16" s="384">
        <v>20</v>
      </c>
      <c r="I16" s="386">
        <v>54</v>
      </c>
      <c r="J16" s="387">
        <v>39</v>
      </c>
      <c r="K16" s="384">
        <v>37</v>
      </c>
      <c r="L16" s="388"/>
      <c r="M16" s="85">
        <f t="shared" si="0"/>
        <v>-0.40740740740740744</v>
      </c>
      <c r="N16" s="388"/>
      <c r="O16" s="389">
        <f t="shared" si="2"/>
        <v>141</v>
      </c>
      <c r="P16" s="384">
        <f t="shared" si="3"/>
        <v>130</v>
      </c>
      <c r="Q16" s="388"/>
      <c r="R16" s="94">
        <f t="shared" si="4"/>
        <v>8.4615384615384537E-2</v>
      </c>
      <c r="S16" s="390"/>
      <c r="T16" s="18"/>
    </row>
    <row r="17" spans="1:20" ht="12.75">
      <c r="A17" s="18"/>
      <c r="B17" s="382"/>
      <c r="C17" s="393" t="s">
        <v>124</v>
      </c>
      <c r="D17" s="383">
        <v>38</v>
      </c>
      <c r="E17" s="384">
        <v>38</v>
      </c>
      <c r="F17" s="384">
        <v>-175</v>
      </c>
      <c r="G17" s="385">
        <f t="shared" si="1"/>
        <v>95</v>
      </c>
      <c r="H17" s="384">
        <v>93</v>
      </c>
      <c r="I17" s="386">
        <v>37</v>
      </c>
      <c r="J17" s="387">
        <v>24</v>
      </c>
      <c r="K17" s="384">
        <v>-59</v>
      </c>
      <c r="L17" s="388"/>
      <c r="M17" s="85">
        <f t="shared" si="0"/>
        <v>2.7027027027026973E-2</v>
      </c>
      <c r="N17" s="388"/>
      <c r="O17" s="389">
        <f t="shared" si="2"/>
        <v>-99</v>
      </c>
      <c r="P17" s="384">
        <f t="shared" si="3"/>
        <v>2</v>
      </c>
      <c r="Q17" s="388"/>
      <c r="R17" s="94" t="str">
        <f t="shared" si="4"/>
        <v>n.m.</v>
      </c>
      <c r="S17" s="390"/>
      <c r="T17" s="18"/>
    </row>
    <row r="18" spans="1:20" ht="12.75">
      <c r="A18" s="18"/>
      <c r="B18" s="382"/>
      <c r="C18" s="393" t="s">
        <v>40</v>
      </c>
      <c r="D18" s="383">
        <v>2</v>
      </c>
      <c r="E18" s="384">
        <v>6</v>
      </c>
      <c r="F18" s="384">
        <v>9</v>
      </c>
      <c r="G18" s="385">
        <f t="shared" si="1"/>
        <v>21</v>
      </c>
      <c r="H18" s="384">
        <v>3</v>
      </c>
      <c r="I18" s="386">
        <v>-2</v>
      </c>
      <c r="J18" s="387">
        <v>5</v>
      </c>
      <c r="K18" s="384">
        <v>15</v>
      </c>
      <c r="L18" s="388"/>
      <c r="M18" s="85" t="str">
        <f t="shared" si="0"/>
        <v>n.m.</v>
      </c>
      <c r="N18" s="388"/>
      <c r="O18" s="389">
        <f t="shared" si="2"/>
        <v>17</v>
      </c>
      <c r="P18" s="384">
        <f t="shared" si="3"/>
        <v>18</v>
      </c>
      <c r="Q18" s="388"/>
      <c r="R18" s="94">
        <f t="shared" si="4"/>
        <v>-5.555555555555558E-2</v>
      </c>
      <c r="S18" s="390"/>
      <c r="T18" s="18"/>
    </row>
    <row r="19" spans="1:20" ht="12.75">
      <c r="A19" s="18"/>
      <c r="B19" s="382"/>
      <c r="C19" s="393" t="s">
        <v>125</v>
      </c>
      <c r="D19" s="383">
        <v>-37</v>
      </c>
      <c r="E19" s="384">
        <v>-114</v>
      </c>
      <c r="F19" s="384">
        <v>-42</v>
      </c>
      <c r="G19" s="385">
        <f t="shared" si="1"/>
        <v>128</v>
      </c>
      <c r="H19" s="384">
        <v>125</v>
      </c>
      <c r="I19" s="386">
        <v>-118</v>
      </c>
      <c r="J19" s="387">
        <v>-88</v>
      </c>
      <c r="K19" s="384">
        <v>209</v>
      </c>
      <c r="L19" s="388"/>
      <c r="M19" s="85">
        <f t="shared" si="0"/>
        <v>-0.68644067796610164</v>
      </c>
      <c r="N19" s="388"/>
      <c r="O19" s="389">
        <f t="shared" si="2"/>
        <v>-193</v>
      </c>
      <c r="P19" s="384">
        <f t="shared" si="3"/>
        <v>3</v>
      </c>
      <c r="Q19" s="388"/>
      <c r="R19" s="94" t="str">
        <f t="shared" si="4"/>
        <v>n.m.</v>
      </c>
      <c r="S19" s="390"/>
      <c r="T19" s="18"/>
    </row>
    <row r="20" spans="1:20" ht="12.75">
      <c r="A20" s="18"/>
      <c r="B20" s="382"/>
      <c r="C20" s="393" t="s">
        <v>126</v>
      </c>
      <c r="D20" s="383">
        <v>6</v>
      </c>
      <c r="E20" s="384">
        <v>-15</v>
      </c>
      <c r="F20" s="384">
        <v>-17</v>
      </c>
      <c r="G20" s="385">
        <f t="shared" si="1"/>
        <v>-189</v>
      </c>
      <c r="H20" s="384">
        <v>-46</v>
      </c>
      <c r="I20" s="386">
        <v>-59</v>
      </c>
      <c r="J20" s="387">
        <v>-42</v>
      </c>
      <c r="K20" s="384">
        <v>-42</v>
      </c>
      <c r="L20" s="388"/>
      <c r="M20" s="85" t="str">
        <f t="shared" si="0"/>
        <v>n.m.</v>
      </c>
      <c r="N20" s="388"/>
      <c r="O20" s="389">
        <f t="shared" si="2"/>
        <v>-26</v>
      </c>
      <c r="P20" s="384">
        <f t="shared" si="3"/>
        <v>-143</v>
      </c>
      <c r="Q20" s="388"/>
      <c r="R20" s="94">
        <f t="shared" si="4"/>
        <v>-0.81818181818181812</v>
      </c>
      <c r="S20" s="390"/>
      <c r="T20" s="18"/>
    </row>
    <row r="21" spans="1:20" ht="12.75">
      <c r="A21" s="18"/>
      <c r="B21" s="382"/>
      <c r="C21" s="393" t="s">
        <v>549</v>
      </c>
      <c r="D21" s="383">
        <v>8</v>
      </c>
      <c r="E21" s="384">
        <v>38</v>
      </c>
      <c r="F21" s="384">
        <v>-14</v>
      </c>
      <c r="G21" s="385">
        <f t="shared" si="1"/>
        <v>-56</v>
      </c>
      <c r="H21" s="384">
        <v>13</v>
      </c>
      <c r="I21" s="386">
        <v>0</v>
      </c>
      <c r="J21" s="387">
        <v>-22</v>
      </c>
      <c r="K21" s="384">
        <v>-47</v>
      </c>
      <c r="L21" s="388"/>
      <c r="M21" s="85" t="str">
        <f t="shared" si="0"/>
        <v>n.m.</v>
      </c>
      <c r="N21" s="388"/>
      <c r="O21" s="389">
        <f t="shared" si="2"/>
        <v>32</v>
      </c>
      <c r="P21" s="384">
        <f t="shared" si="3"/>
        <v>-69</v>
      </c>
      <c r="Q21" s="388"/>
      <c r="R21" s="94" t="str">
        <f t="shared" si="4"/>
        <v>n.m.</v>
      </c>
      <c r="S21" s="390"/>
      <c r="T21" s="18"/>
    </row>
    <row r="22" spans="1:20" s="381" customFormat="1" ht="14.25">
      <c r="A22" s="18"/>
      <c r="B22" s="372"/>
      <c r="C22" s="373" t="s">
        <v>367</v>
      </c>
      <c r="D22" s="374">
        <f t="shared" ref="D22:K22" si="5">+D15+D16+D17+D18+D19+D20+D21</f>
        <v>48</v>
      </c>
      <c r="E22" s="375">
        <f t="shared" ref="E22" si="6">+E15+E16+E17+E18+E19+E20+E21</f>
        <v>-53</v>
      </c>
      <c r="F22" s="375">
        <f t="shared" si="5"/>
        <v>-135</v>
      </c>
      <c r="G22" s="376">
        <f t="shared" si="1"/>
        <v>162</v>
      </c>
      <c r="H22" s="375">
        <f t="shared" si="5"/>
        <v>208</v>
      </c>
      <c r="I22" s="377">
        <f t="shared" si="5"/>
        <v>-78</v>
      </c>
      <c r="J22" s="378">
        <f t="shared" si="5"/>
        <v>-88</v>
      </c>
      <c r="K22" s="375">
        <f t="shared" si="5"/>
        <v>120</v>
      </c>
      <c r="L22" s="305"/>
      <c r="M22" s="61" t="str">
        <f t="shared" si="0"/>
        <v>n.m.</v>
      </c>
      <c r="N22" s="305"/>
      <c r="O22" s="392">
        <f t="shared" si="2"/>
        <v>-140</v>
      </c>
      <c r="P22" s="375">
        <f t="shared" si="3"/>
        <v>-46</v>
      </c>
      <c r="Q22" s="305"/>
      <c r="R22" s="63" t="str">
        <f t="shared" si="4"/>
        <v>&gt;100%</v>
      </c>
      <c r="S22" s="380"/>
      <c r="T22" s="18"/>
    </row>
    <row r="23" spans="1:20" ht="12.75">
      <c r="A23" s="18"/>
      <c r="B23" s="382"/>
      <c r="C23" s="393"/>
      <c r="D23" s="383"/>
      <c r="E23" s="384"/>
      <c r="F23" s="384"/>
      <c r="G23" s="385"/>
      <c r="H23" s="384"/>
      <c r="I23" s="386"/>
      <c r="J23" s="387"/>
      <c r="K23" s="384"/>
      <c r="L23" s="388"/>
      <c r="M23" s="61"/>
      <c r="N23" s="388"/>
      <c r="O23" s="389"/>
      <c r="P23" s="384"/>
      <c r="Q23" s="388"/>
      <c r="R23" s="63"/>
      <c r="S23" s="380"/>
      <c r="T23" s="18"/>
    </row>
    <row r="24" spans="1:20" ht="12.75">
      <c r="A24" s="18"/>
      <c r="B24" s="382"/>
      <c r="C24" s="393" t="s">
        <v>127</v>
      </c>
      <c r="D24" s="383">
        <v>0</v>
      </c>
      <c r="E24" s="384">
        <v>1</v>
      </c>
      <c r="F24" s="384">
        <v>0</v>
      </c>
      <c r="G24" s="385">
        <f t="shared" si="1"/>
        <v>1</v>
      </c>
      <c r="H24" s="384">
        <v>0</v>
      </c>
      <c r="I24" s="386">
        <v>0</v>
      </c>
      <c r="J24" s="387">
        <v>1</v>
      </c>
      <c r="K24" s="384">
        <v>0</v>
      </c>
      <c r="L24" s="388"/>
      <c r="M24" s="85" t="str">
        <f t="shared" si="0"/>
        <v>n.m.</v>
      </c>
      <c r="N24" s="388"/>
      <c r="O24" s="389">
        <f t="shared" si="2"/>
        <v>1</v>
      </c>
      <c r="P24" s="384">
        <f t="shared" si="3"/>
        <v>1</v>
      </c>
      <c r="Q24" s="388"/>
      <c r="R24" s="94">
        <f>+IFERROR(IF(O24*P24&lt;0,"n.m.",IF(O24/P24-1&gt;100%,"&gt;100%",O24/P24-1)),"n.m.")</f>
        <v>0</v>
      </c>
      <c r="S24" s="390"/>
      <c r="T24" s="18"/>
    </row>
    <row r="25" spans="1:20" ht="12.75">
      <c r="A25" s="18"/>
      <c r="B25" s="382"/>
      <c r="C25" s="393" t="s">
        <v>128</v>
      </c>
      <c r="D25" s="383">
        <v>-14</v>
      </c>
      <c r="E25" s="384">
        <v>-15</v>
      </c>
      <c r="F25" s="384">
        <v>2</v>
      </c>
      <c r="G25" s="385">
        <f t="shared" si="1"/>
        <v>-253</v>
      </c>
      <c r="H25" s="384">
        <v>-35</v>
      </c>
      <c r="I25" s="386">
        <v>-82</v>
      </c>
      <c r="J25" s="387">
        <v>-77</v>
      </c>
      <c r="K25" s="384">
        <v>-59</v>
      </c>
      <c r="L25" s="388"/>
      <c r="M25" s="85">
        <f t="shared" si="0"/>
        <v>-0.82926829268292679</v>
      </c>
      <c r="N25" s="388"/>
      <c r="O25" s="389">
        <f t="shared" si="2"/>
        <v>-27</v>
      </c>
      <c r="P25" s="384">
        <f t="shared" si="3"/>
        <v>-218</v>
      </c>
      <c r="Q25" s="388"/>
      <c r="R25" s="94">
        <f>+IFERROR(IF(O25*P25&lt;0,"n.m.",IF(O25/P25-1&gt;100%,"&gt;100%",O25/P25-1)),"n.m.")</f>
        <v>-0.87614678899082565</v>
      </c>
      <c r="S25" s="390"/>
      <c r="T25" s="18"/>
    </row>
    <row r="26" spans="1:20" ht="12.75">
      <c r="A26" s="18"/>
      <c r="B26" s="382"/>
      <c r="C26" s="393" t="s">
        <v>480</v>
      </c>
      <c r="D26" s="383">
        <v>-130</v>
      </c>
      <c r="E26" s="384">
        <v>-123</v>
      </c>
      <c r="F26" s="384">
        <v>-332</v>
      </c>
      <c r="G26" s="385">
        <f t="shared" si="1"/>
        <v>-654</v>
      </c>
      <c r="H26" s="384">
        <v>-70</v>
      </c>
      <c r="I26" s="386">
        <v>-168</v>
      </c>
      <c r="J26" s="387">
        <v>-119</v>
      </c>
      <c r="K26" s="384">
        <v>-297</v>
      </c>
      <c r="L26" s="388"/>
      <c r="M26" s="85">
        <f t="shared" si="0"/>
        <v>-0.22619047619047616</v>
      </c>
      <c r="N26" s="388"/>
      <c r="O26" s="389">
        <f t="shared" si="2"/>
        <v>-585</v>
      </c>
      <c r="P26" s="384">
        <f t="shared" si="3"/>
        <v>-584</v>
      </c>
      <c r="Q26" s="388"/>
      <c r="R26" s="94">
        <f>+IFERROR(IF(O26*P26&lt;0,"n.m.",IF(O26/P26-1&gt;100%,"&gt;100%",O26/P26-1)),"n.m.")</f>
        <v>1.712328767123239E-3</v>
      </c>
      <c r="S26" s="390"/>
      <c r="T26" s="18"/>
    </row>
    <row r="27" spans="1:20" s="381" customFormat="1" ht="12.75">
      <c r="A27" s="18"/>
      <c r="B27" s="372"/>
      <c r="C27" s="373" t="s">
        <v>341</v>
      </c>
      <c r="D27" s="374">
        <f t="shared" ref="D27:K27" si="7">+D24+D25+D26+D22+D5+D6+D7+D10+D11+D12+D13</f>
        <v>532</v>
      </c>
      <c r="E27" s="375">
        <f t="shared" ref="E27" si="8">+E24+E25+E26+E22+E5+E6+E7+E10+E11+E12+E13</f>
        <v>382</v>
      </c>
      <c r="F27" s="375">
        <f t="shared" si="7"/>
        <v>45</v>
      </c>
      <c r="G27" s="376">
        <f t="shared" si="1"/>
        <v>1926</v>
      </c>
      <c r="H27" s="375">
        <f t="shared" si="7"/>
        <v>649</v>
      </c>
      <c r="I27" s="377">
        <f t="shared" si="7"/>
        <v>362</v>
      </c>
      <c r="J27" s="378">
        <f t="shared" si="7"/>
        <v>411</v>
      </c>
      <c r="K27" s="375">
        <f t="shared" si="7"/>
        <v>504</v>
      </c>
      <c r="L27" s="305"/>
      <c r="M27" s="61">
        <f t="shared" si="0"/>
        <v>0.46961325966850831</v>
      </c>
      <c r="N27" s="305"/>
      <c r="O27" s="392">
        <f t="shared" si="2"/>
        <v>959</v>
      </c>
      <c r="P27" s="375">
        <f t="shared" si="3"/>
        <v>1277</v>
      </c>
      <c r="Q27" s="305"/>
      <c r="R27" s="63">
        <f>+IFERROR(IF(O27*P27&lt;0,"n.m.",IF(O27/P27-1&gt;100%,"&gt;100%",O27/P27-1)),"n.m.")</f>
        <v>-0.24902114330462022</v>
      </c>
      <c r="S27" s="380"/>
      <c r="T27" s="18"/>
    </row>
    <row r="28" spans="1:20" s="381" customFormat="1" ht="12.75">
      <c r="A28" s="18"/>
      <c r="B28" s="372"/>
      <c r="C28" s="394" t="s">
        <v>331</v>
      </c>
      <c r="D28" s="395">
        <v>298</v>
      </c>
      <c r="E28" s="396">
        <v>118</v>
      </c>
      <c r="F28" s="396">
        <v>-51</v>
      </c>
      <c r="G28" s="397">
        <f t="shared" si="1"/>
        <v>927</v>
      </c>
      <c r="H28" s="396">
        <v>383</v>
      </c>
      <c r="I28" s="398">
        <v>247</v>
      </c>
      <c r="J28" s="399">
        <v>220</v>
      </c>
      <c r="K28" s="396">
        <v>77</v>
      </c>
      <c r="L28" s="400"/>
      <c r="M28" s="137">
        <f t="shared" si="0"/>
        <v>0.20647773279352233</v>
      </c>
      <c r="N28" s="400"/>
      <c r="O28" s="401">
        <f t="shared" si="2"/>
        <v>365</v>
      </c>
      <c r="P28" s="396">
        <f t="shared" si="3"/>
        <v>544</v>
      </c>
      <c r="Q28" s="400"/>
      <c r="R28" s="139">
        <f>+IFERROR(IF(O28*P28&lt;0,"n.m.",IF(O28/P28-1&gt;100%,"&gt;100%",O28/P28-1)),"n.m.")</f>
        <v>-0.32904411764705888</v>
      </c>
      <c r="S28" s="402"/>
      <c r="T28" s="18"/>
    </row>
    <row r="29" spans="1:20" ht="12.75">
      <c r="A29" s="18"/>
      <c r="B29" s="382"/>
      <c r="C29" s="393"/>
      <c r="D29" s="383"/>
      <c r="E29" s="384"/>
      <c r="F29" s="384"/>
      <c r="G29" s="385"/>
      <c r="H29" s="384"/>
      <c r="I29" s="386"/>
      <c r="J29" s="387"/>
      <c r="K29" s="384"/>
      <c r="L29" s="388"/>
      <c r="M29" s="61"/>
      <c r="N29" s="388"/>
      <c r="O29" s="389"/>
      <c r="P29" s="384"/>
      <c r="Q29" s="388"/>
      <c r="R29" s="63"/>
      <c r="S29" s="380"/>
      <c r="T29" s="18"/>
    </row>
    <row r="30" spans="1:20" ht="12.75">
      <c r="A30" s="18"/>
      <c r="B30" s="382"/>
      <c r="C30" s="393" t="s">
        <v>129</v>
      </c>
      <c r="D30" s="383">
        <v>-8</v>
      </c>
      <c r="E30" s="384">
        <v>0</v>
      </c>
      <c r="F30" s="384">
        <v>-1</v>
      </c>
      <c r="G30" s="385">
        <f t="shared" si="1"/>
        <v>-5</v>
      </c>
      <c r="H30" s="384">
        <v>2</v>
      </c>
      <c r="I30" s="386">
        <v>-1</v>
      </c>
      <c r="J30" s="387">
        <v>-5</v>
      </c>
      <c r="K30" s="384">
        <v>-1</v>
      </c>
      <c r="L30" s="388"/>
      <c r="M30" s="85" t="str">
        <f t="shared" si="0"/>
        <v>&gt;100%</v>
      </c>
      <c r="N30" s="388"/>
      <c r="O30" s="389">
        <f t="shared" si="2"/>
        <v>-9</v>
      </c>
      <c r="P30" s="384">
        <f t="shared" si="3"/>
        <v>-7</v>
      </c>
      <c r="Q30" s="388"/>
      <c r="R30" s="94">
        <f t="shared" ref="R30:R39" si="9">+IFERROR(IF(O30*P30&lt;0,"n.m.",IF(O30/P30-1&gt;100%,"&gt;100%",O30/P30-1)),"n.m.")</f>
        <v>0.28571428571428581</v>
      </c>
      <c r="S30" s="390"/>
      <c r="T30" s="18"/>
    </row>
    <row r="31" spans="1:20" ht="12.75">
      <c r="A31" s="18"/>
      <c r="B31" s="382"/>
      <c r="C31" s="393" t="s">
        <v>130</v>
      </c>
      <c r="D31" s="383">
        <v>-3</v>
      </c>
      <c r="E31" s="384">
        <v>-2</v>
      </c>
      <c r="F31" s="384">
        <v>-5</v>
      </c>
      <c r="G31" s="385">
        <f t="shared" si="1"/>
        <v>49</v>
      </c>
      <c r="H31" s="384">
        <v>1</v>
      </c>
      <c r="I31" s="386">
        <v>-5</v>
      </c>
      <c r="J31" s="387">
        <v>56</v>
      </c>
      <c r="K31" s="384">
        <v>-3</v>
      </c>
      <c r="L31" s="388"/>
      <c r="M31" s="85">
        <f t="shared" si="0"/>
        <v>-0.4</v>
      </c>
      <c r="N31" s="388"/>
      <c r="O31" s="389">
        <f t="shared" si="2"/>
        <v>-10</v>
      </c>
      <c r="P31" s="384">
        <f t="shared" si="3"/>
        <v>48</v>
      </c>
      <c r="Q31" s="388"/>
      <c r="R31" s="94" t="str">
        <f t="shared" si="9"/>
        <v>n.m.</v>
      </c>
      <c r="S31" s="390"/>
      <c r="T31" s="18"/>
    </row>
    <row r="32" spans="1:20" ht="12.75">
      <c r="A32" s="18"/>
      <c r="B32" s="382"/>
      <c r="C32" s="393" t="s">
        <v>227</v>
      </c>
      <c r="D32" s="383">
        <v>-14</v>
      </c>
      <c r="E32" s="384">
        <v>0</v>
      </c>
      <c r="F32" s="384">
        <v>-3</v>
      </c>
      <c r="G32" s="385">
        <f t="shared" si="1"/>
        <v>-1500</v>
      </c>
      <c r="H32" s="384">
        <v>-130</v>
      </c>
      <c r="I32" s="386">
        <v>-12</v>
      </c>
      <c r="J32" s="387">
        <v>-6</v>
      </c>
      <c r="K32" s="384">
        <v>-1352</v>
      </c>
      <c r="L32" s="388"/>
      <c r="M32" s="85">
        <f t="shared" si="0"/>
        <v>0.16666666666666674</v>
      </c>
      <c r="N32" s="388"/>
      <c r="O32" s="389">
        <f t="shared" si="2"/>
        <v>-17</v>
      </c>
      <c r="P32" s="384">
        <f t="shared" si="3"/>
        <v>-1370</v>
      </c>
      <c r="Q32" s="388"/>
      <c r="R32" s="94">
        <f t="shared" si="9"/>
        <v>-0.98759124087591244</v>
      </c>
      <c r="S32" s="390"/>
      <c r="T32" s="18"/>
    </row>
    <row r="33" spans="1:20" ht="12.75">
      <c r="A33" s="18"/>
      <c r="B33" s="382"/>
      <c r="C33" s="393" t="s">
        <v>131</v>
      </c>
      <c r="D33" s="383">
        <v>0</v>
      </c>
      <c r="E33" s="384">
        <v>2</v>
      </c>
      <c r="F33" s="384">
        <v>0</v>
      </c>
      <c r="G33" s="385">
        <f t="shared" si="1"/>
        <v>0</v>
      </c>
      <c r="H33" s="384">
        <v>0</v>
      </c>
      <c r="I33" s="386">
        <v>0</v>
      </c>
      <c r="J33" s="387">
        <v>0</v>
      </c>
      <c r="K33" s="384">
        <v>0</v>
      </c>
      <c r="L33" s="388"/>
      <c r="M33" s="85" t="str">
        <f t="shared" si="0"/>
        <v>n.m.</v>
      </c>
      <c r="N33" s="388"/>
      <c r="O33" s="389">
        <f t="shared" si="2"/>
        <v>2</v>
      </c>
      <c r="P33" s="384">
        <f t="shared" si="3"/>
        <v>0</v>
      </c>
      <c r="Q33" s="388"/>
      <c r="R33" s="94" t="str">
        <f t="shared" si="9"/>
        <v>n.m.</v>
      </c>
      <c r="S33" s="390"/>
      <c r="T33" s="18"/>
    </row>
    <row r="34" spans="1:20" ht="12.75">
      <c r="A34" s="18"/>
      <c r="B34" s="382"/>
      <c r="C34" s="393" t="s">
        <v>132</v>
      </c>
      <c r="D34" s="383">
        <v>-283</v>
      </c>
      <c r="E34" s="384">
        <v>-310</v>
      </c>
      <c r="F34" s="384">
        <v>-337</v>
      </c>
      <c r="G34" s="385">
        <f t="shared" si="1"/>
        <v>-1616</v>
      </c>
      <c r="H34" s="384">
        <v>-411</v>
      </c>
      <c r="I34" s="386">
        <v>-357</v>
      </c>
      <c r="J34" s="387">
        <v>-415</v>
      </c>
      <c r="K34" s="384">
        <v>-433</v>
      </c>
      <c r="L34" s="388"/>
      <c r="M34" s="85">
        <f t="shared" si="0"/>
        <v>-0.20728291316526615</v>
      </c>
      <c r="N34" s="388"/>
      <c r="O34" s="389">
        <f t="shared" si="2"/>
        <v>-930</v>
      </c>
      <c r="P34" s="384">
        <f t="shared" si="3"/>
        <v>-1205</v>
      </c>
      <c r="Q34" s="388"/>
      <c r="R34" s="94">
        <f t="shared" si="9"/>
        <v>-0.22821576763485474</v>
      </c>
      <c r="S34" s="390"/>
      <c r="T34" s="18"/>
    </row>
    <row r="35" spans="1:20" ht="12.75">
      <c r="A35" s="18"/>
      <c r="B35" s="382"/>
      <c r="C35" s="393" t="s">
        <v>133</v>
      </c>
      <c r="D35" s="383">
        <v>-1</v>
      </c>
      <c r="E35" s="384">
        <v>1</v>
      </c>
      <c r="F35" s="384">
        <v>2</v>
      </c>
      <c r="G35" s="385">
        <f t="shared" si="1"/>
        <v>13</v>
      </c>
      <c r="H35" s="384">
        <v>4</v>
      </c>
      <c r="I35" s="386">
        <v>1</v>
      </c>
      <c r="J35" s="387">
        <v>0</v>
      </c>
      <c r="K35" s="384">
        <v>8</v>
      </c>
      <c r="L35" s="388"/>
      <c r="M35" s="85" t="str">
        <f t="shared" si="0"/>
        <v>n.m.</v>
      </c>
      <c r="N35" s="388"/>
      <c r="O35" s="389">
        <f t="shared" si="2"/>
        <v>2</v>
      </c>
      <c r="P35" s="384">
        <f t="shared" si="3"/>
        <v>9</v>
      </c>
      <c r="Q35" s="388"/>
      <c r="R35" s="94">
        <f t="shared" si="9"/>
        <v>-0.77777777777777779</v>
      </c>
      <c r="S35" s="390"/>
      <c r="T35" s="18"/>
    </row>
    <row r="36" spans="1:20" ht="12.75">
      <c r="A36" s="18"/>
      <c r="B36" s="382"/>
      <c r="C36" s="393" t="s">
        <v>41</v>
      </c>
      <c r="D36" s="383">
        <v>1</v>
      </c>
      <c r="E36" s="384">
        <v>0</v>
      </c>
      <c r="F36" s="384">
        <v>0</v>
      </c>
      <c r="G36" s="385">
        <f t="shared" si="1"/>
        <v>3</v>
      </c>
      <c r="H36" s="384">
        <v>1</v>
      </c>
      <c r="I36" s="386">
        <v>0</v>
      </c>
      <c r="J36" s="387">
        <v>0</v>
      </c>
      <c r="K36" s="384">
        <v>2</v>
      </c>
      <c r="L36" s="388"/>
      <c r="M36" s="85" t="str">
        <f t="shared" si="0"/>
        <v>n.m.</v>
      </c>
      <c r="N36" s="388"/>
      <c r="O36" s="389">
        <f t="shared" si="2"/>
        <v>1</v>
      </c>
      <c r="P36" s="384">
        <f t="shared" si="3"/>
        <v>2</v>
      </c>
      <c r="Q36" s="388"/>
      <c r="R36" s="94">
        <f t="shared" si="9"/>
        <v>-0.5</v>
      </c>
      <c r="S36" s="390"/>
      <c r="T36" s="18"/>
    </row>
    <row r="37" spans="1:20" ht="12.75">
      <c r="A37" s="18"/>
      <c r="B37" s="382"/>
      <c r="C37" s="393" t="s">
        <v>134</v>
      </c>
      <c r="D37" s="383">
        <v>-38</v>
      </c>
      <c r="E37" s="384">
        <v>-18</v>
      </c>
      <c r="F37" s="384">
        <v>-98</v>
      </c>
      <c r="G37" s="385">
        <f t="shared" si="1"/>
        <v>-272</v>
      </c>
      <c r="H37" s="384">
        <v>-241</v>
      </c>
      <c r="I37" s="386">
        <v>-10</v>
      </c>
      <c r="J37" s="387">
        <v>-12</v>
      </c>
      <c r="K37" s="384">
        <v>-9</v>
      </c>
      <c r="L37" s="388"/>
      <c r="M37" s="85" t="str">
        <f t="shared" si="0"/>
        <v>&gt;100%</v>
      </c>
      <c r="N37" s="388"/>
      <c r="O37" s="389">
        <f t="shared" si="2"/>
        <v>-154</v>
      </c>
      <c r="P37" s="384">
        <f t="shared" si="3"/>
        <v>-31</v>
      </c>
      <c r="Q37" s="388"/>
      <c r="R37" s="94" t="str">
        <f t="shared" si="9"/>
        <v>&gt;100%</v>
      </c>
      <c r="S37" s="390"/>
      <c r="T37" s="18"/>
    </row>
    <row r="38" spans="1:20" s="381" customFormat="1" ht="12.75">
      <c r="A38" s="18"/>
      <c r="B38" s="372"/>
      <c r="C38" s="373" t="s">
        <v>329</v>
      </c>
      <c r="D38" s="374">
        <f t="shared" ref="D38:K38" si="10">+D30+D31+D32+D33+D34+D35+D36+D37</f>
        <v>-346</v>
      </c>
      <c r="E38" s="375">
        <f t="shared" ref="E38" si="11">+E30+E31+E32+E33+E34+E35+E36+E37</f>
        <v>-327</v>
      </c>
      <c r="F38" s="375">
        <f t="shared" si="10"/>
        <v>-442</v>
      </c>
      <c r="G38" s="376">
        <f t="shared" si="1"/>
        <v>-3328</v>
      </c>
      <c r="H38" s="375">
        <f t="shared" si="10"/>
        <v>-774</v>
      </c>
      <c r="I38" s="377">
        <f t="shared" si="10"/>
        <v>-384</v>
      </c>
      <c r="J38" s="378">
        <f t="shared" si="10"/>
        <v>-382</v>
      </c>
      <c r="K38" s="375">
        <f t="shared" si="10"/>
        <v>-1788</v>
      </c>
      <c r="L38" s="305"/>
      <c r="M38" s="61">
        <f t="shared" si="0"/>
        <v>-9.895833333333337E-2</v>
      </c>
      <c r="N38" s="305"/>
      <c r="O38" s="392">
        <f t="shared" si="2"/>
        <v>-1115</v>
      </c>
      <c r="P38" s="375">
        <f t="shared" si="3"/>
        <v>-2554</v>
      </c>
      <c r="Q38" s="305"/>
      <c r="R38" s="63">
        <f t="shared" si="9"/>
        <v>-0.56342991386061081</v>
      </c>
      <c r="S38" s="380"/>
      <c r="T38" s="18"/>
    </row>
    <row r="39" spans="1:20" s="381" customFormat="1" ht="12.75">
      <c r="A39" s="18"/>
      <c r="B39" s="372"/>
      <c r="C39" s="394" t="s">
        <v>332</v>
      </c>
      <c r="D39" s="395">
        <v>-142</v>
      </c>
      <c r="E39" s="396">
        <v>-91</v>
      </c>
      <c r="F39" s="396">
        <v>-84</v>
      </c>
      <c r="G39" s="397">
        <f t="shared" si="1"/>
        <v>-660</v>
      </c>
      <c r="H39" s="396">
        <v>-273</v>
      </c>
      <c r="I39" s="398">
        <v>-126</v>
      </c>
      <c r="J39" s="399">
        <v>-141</v>
      </c>
      <c r="K39" s="396">
        <v>-120</v>
      </c>
      <c r="L39" s="400"/>
      <c r="M39" s="137">
        <f t="shared" si="0"/>
        <v>0.12698412698412698</v>
      </c>
      <c r="N39" s="400"/>
      <c r="O39" s="401">
        <f t="shared" si="2"/>
        <v>-317</v>
      </c>
      <c r="P39" s="396">
        <f t="shared" si="3"/>
        <v>-387</v>
      </c>
      <c r="Q39" s="400"/>
      <c r="R39" s="139">
        <f t="shared" si="9"/>
        <v>-0.18087855297157618</v>
      </c>
      <c r="S39" s="380"/>
      <c r="T39" s="18"/>
    </row>
    <row r="40" spans="1:20" ht="12.75">
      <c r="A40" s="18"/>
      <c r="B40" s="382"/>
      <c r="C40" s="393"/>
      <c r="D40" s="383"/>
      <c r="E40" s="384"/>
      <c r="F40" s="384"/>
      <c r="G40" s="385"/>
      <c r="H40" s="384"/>
      <c r="I40" s="386"/>
      <c r="J40" s="387"/>
      <c r="K40" s="384"/>
      <c r="L40" s="388"/>
      <c r="M40" s="61"/>
      <c r="N40" s="388"/>
      <c r="O40" s="389"/>
      <c r="P40" s="384"/>
      <c r="Q40" s="388"/>
      <c r="R40" s="63"/>
      <c r="S40" s="380"/>
      <c r="T40" s="18"/>
    </row>
    <row r="41" spans="1:20" ht="12.75">
      <c r="A41" s="18"/>
      <c r="B41" s="382"/>
      <c r="C41" s="393" t="s">
        <v>244</v>
      </c>
      <c r="D41" s="383">
        <v>0</v>
      </c>
      <c r="E41" s="384">
        <v>0</v>
      </c>
      <c r="F41" s="384">
        <v>0</v>
      </c>
      <c r="G41" s="385">
        <f t="shared" si="1"/>
        <v>0</v>
      </c>
      <c r="H41" s="384">
        <v>0</v>
      </c>
      <c r="I41" s="386">
        <v>0</v>
      </c>
      <c r="J41" s="387">
        <v>0</v>
      </c>
      <c r="K41" s="384">
        <v>0</v>
      </c>
      <c r="L41" s="388"/>
      <c r="M41" s="85" t="str">
        <f t="shared" si="0"/>
        <v>n.m.</v>
      </c>
      <c r="N41" s="388"/>
      <c r="O41" s="389">
        <f t="shared" si="2"/>
        <v>0</v>
      </c>
      <c r="P41" s="384">
        <f t="shared" si="3"/>
        <v>0</v>
      </c>
      <c r="Q41" s="388"/>
      <c r="R41" s="94" t="str">
        <f t="shared" ref="R41:R53" si="12">+IFERROR(IF(O41*P41&lt;0,"n.m.",IF(O41/P41-1&gt;100%,"&gt;100%",O41/P41-1)),"n.m.")</f>
        <v>n.m.</v>
      </c>
      <c r="S41" s="390"/>
      <c r="T41" s="18"/>
    </row>
    <row r="42" spans="1:20" ht="12.75">
      <c r="A42" s="18"/>
      <c r="B42" s="382"/>
      <c r="C42" s="393" t="s">
        <v>135</v>
      </c>
      <c r="D42" s="383">
        <v>0</v>
      </c>
      <c r="E42" s="384">
        <v>0</v>
      </c>
      <c r="F42" s="384">
        <v>0</v>
      </c>
      <c r="G42" s="385">
        <f t="shared" si="1"/>
        <v>0</v>
      </c>
      <c r="H42" s="384">
        <v>0</v>
      </c>
      <c r="I42" s="386">
        <v>0</v>
      </c>
      <c r="J42" s="387">
        <v>0</v>
      </c>
      <c r="K42" s="384">
        <v>0</v>
      </c>
      <c r="L42" s="388"/>
      <c r="M42" s="85" t="str">
        <f t="shared" si="0"/>
        <v>n.m.</v>
      </c>
      <c r="N42" s="388"/>
      <c r="O42" s="389">
        <f t="shared" si="2"/>
        <v>0</v>
      </c>
      <c r="P42" s="384">
        <f t="shared" si="3"/>
        <v>0</v>
      </c>
      <c r="Q42" s="388"/>
      <c r="R42" s="94" t="str">
        <f t="shared" si="12"/>
        <v>n.m.</v>
      </c>
      <c r="S42" s="390"/>
      <c r="T42" s="18"/>
    </row>
    <row r="43" spans="1:20" ht="12.75">
      <c r="A43" s="18"/>
      <c r="B43" s="382"/>
      <c r="C43" s="393" t="s">
        <v>42</v>
      </c>
      <c r="D43" s="383">
        <v>0</v>
      </c>
      <c r="E43" s="384">
        <v>-9</v>
      </c>
      <c r="F43" s="384">
        <v>0</v>
      </c>
      <c r="G43" s="385">
        <f t="shared" si="1"/>
        <v>-6</v>
      </c>
      <c r="H43" s="384">
        <v>0</v>
      </c>
      <c r="I43" s="386">
        <v>-2</v>
      </c>
      <c r="J43" s="387">
        <v>0</v>
      </c>
      <c r="K43" s="384">
        <v>-4</v>
      </c>
      <c r="L43" s="388"/>
      <c r="M43" s="85">
        <f t="shared" si="0"/>
        <v>-1</v>
      </c>
      <c r="N43" s="388"/>
      <c r="O43" s="389">
        <f t="shared" si="2"/>
        <v>-9</v>
      </c>
      <c r="P43" s="384">
        <f t="shared" si="3"/>
        <v>-6</v>
      </c>
      <c r="Q43" s="388"/>
      <c r="R43" s="94">
        <f t="shared" si="12"/>
        <v>0.5</v>
      </c>
      <c r="S43" s="390"/>
      <c r="T43" s="18"/>
    </row>
    <row r="44" spans="1:20" ht="12.75">
      <c r="A44" s="18"/>
      <c r="B44" s="382"/>
      <c r="C44" s="229" t="s">
        <v>398</v>
      </c>
      <c r="D44" s="383">
        <v>-67</v>
      </c>
      <c r="E44" s="384">
        <v>0</v>
      </c>
      <c r="F44" s="384">
        <v>0</v>
      </c>
      <c r="G44" s="385">
        <f t="shared" si="1"/>
        <v>-34</v>
      </c>
      <c r="H44" s="384">
        <v>0</v>
      </c>
      <c r="I44" s="386">
        <v>-34</v>
      </c>
      <c r="J44" s="387">
        <v>0</v>
      </c>
      <c r="K44" s="384">
        <v>0</v>
      </c>
      <c r="L44" s="388"/>
      <c r="M44" s="85">
        <f t="shared" si="0"/>
        <v>0.97058823529411775</v>
      </c>
      <c r="N44" s="388"/>
      <c r="O44" s="389">
        <f t="shared" si="2"/>
        <v>-67</v>
      </c>
      <c r="P44" s="384">
        <f t="shared" si="3"/>
        <v>-34</v>
      </c>
      <c r="Q44" s="388"/>
      <c r="R44" s="94">
        <f t="shared" si="12"/>
        <v>0.97058823529411775</v>
      </c>
      <c r="S44" s="390"/>
      <c r="T44" s="18"/>
    </row>
    <row r="45" spans="1:20" ht="12.75">
      <c r="A45" s="18"/>
      <c r="B45" s="382"/>
      <c r="C45" s="393" t="s">
        <v>136</v>
      </c>
      <c r="D45" s="383">
        <v>0</v>
      </c>
      <c r="E45" s="384">
        <v>0</v>
      </c>
      <c r="F45" s="384">
        <v>0</v>
      </c>
      <c r="G45" s="385">
        <f t="shared" si="1"/>
        <v>0</v>
      </c>
      <c r="H45" s="384">
        <v>0</v>
      </c>
      <c r="I45" s="386">
        <v>0</v>
      </c>
      <c r="J45" s="387">
        <v>0</v>
      </c>
      <c r="K45" s="384">
        <v>0</v>
      </c>
      <c r="L45" s="388"/>
      <c r="M45" s="85" t="str">
        <f t="shared" si="0"/>
        <v>n.m.</v>
      </c>
      <c r="N45" s="388"/>
      <c r="O45" s="389">
        <f t="shared" si="2"/>
        <v>0</v>
      </c>
      <c r="P45" s="384">
        <f t="shared" si="3"/>
        <v>0</v>
      </c>
      <c r="Q45" s="388"/>
      <c r="R45" s="94" t="str">
        <f t="shared" si="12"/>
        <v>n.m.</v>
      </c>
      <c r="S45" s="390"/>
      <c r="T45" s="18"/>
    </row>
    <row r="46" spans="1:20" ht="12.75">
      <c r="A46" s="18"/>
      <c r="B46" s="382"/>
      <c r="C46" s="393" t="s">
        <v>288</v>
      </c>
      <c r="D46" s="383">
        <v>-1</v>
      </c>
      <c r="E46" s="384">
        <v>0</v>
      </c>
      <c r="F46" s="384">
        <v>0</v>
      </c>
      <c r="G46" s="385">
        <f t="shared" si="1"/>
        <v>1085</v>
      </c>
      <c r="H46" s="384">
        <v>0</v>
      </c>
      <c r="I46" s="386">
        <v>0</v>
      </c>
      <c r="J46" s="387">
        <v>-2</v>
      </c>
      <c r="K46" s="384">
        <v>1087</v>
      </c>
      <c r="L46" s="388"/>
      <c r="M46" s="85" t="str">
        <f t="shared" si="0"/>
        <v>n.m.</v>
      </c>
      <c r="N46" s="388"/>
      <c r="O46" s="389">
        <f t="shared" si="2"/>
        <v>-1</v>
      </c>
      <c r="P46" s="384">
        <f t="shared" si="3"/>
        <v>1085</v>
      </c>
      <c r="Q46" s="388"/>
      <c r="R46" s="94" t="str">
        <f t="shared" si="12"/>
        <v>n.m.</v>
      </c>
      <c r="S46" s="390"/>
      <c r="T46" s="18"/>
    </row>
    <row r="47" spans="1:20" ht="12.75">
      <c r="A47" s="18"/>
      <c r="B47" s="382"/>
      <c r="C47" s="393" t="s">
        <v>262</v>
      </c>
      <c r="D47" s="383">
        <v>0</v>
      </c>
      <c r="E47" s="384">
        <v>0</v>
      </c>
      <c r="F47" s="384">
        <v>0</v>
      </c>
      <c r="G47" s="385">
        <f t="shared" si="1"/>
        <v>915</v>
      </c>
      <c r="H47" s="384">
        <v>0</v>
      </c>
      <c r="I47" s="386">
        <v>0</v>
      </c>
      <c r="J47" s="387">
        <v>0</v>
      </c>
      <c r="K47" s="384">
        <v>915</v>
      </c>
      <c r="L47" s="388"/>
      <c r="M47" s="85" t="str">
        <f t="shared" si="0"/>
        <v>n.m.</v>
      </c>
      <c r="N47" s="388"/>
      <c r="O47" s="389">
        <f t="shared" si="2"/>
        <v>0</v>
      </c>
      <c r="P47" s="384">
        <f t="shared" si="3"/>
        <v>915</v>
      </c>
      <c r="Q47" s="388"/>
      <c r="R47" s="94">
        <f t="shared" si="12"/>
        <v>-1</v>
      </c>
      <c r="S47" s="390"/>
      <c r="T47" s="18"/>
    </row>
    <row r="48" spans="1:20" ht="12.75">
      <c r="A48" s="18"/>
      <c r="B48" s="382"/>
      <c r="C48" s="393" t="s">
        <v>392</v>
      </c>
      <c r="D48" s="383">
        <v>0</v>
      </c>
      <c r="E48" s="384">
        <v>0</v>
      </c>
      <c r="F48" s="384">
        <v>-255</v>
      </c>
      <c r="G48" s="385">
        <f t="shared" si="1"/>
        <v>256</v>
      </c>
      <c r="H48" s="384">
        <v>0</v>
      </c>
      <c r="I48" s="386">
        <v>256</v>
      </c>
      <c r="J48" s="387">
        <v>0</v>
      </c>
      <c r="K48" s="384">
        <v>0</v>
      </c>
      <c r="L48" s="388"/>
      <c r="M48" s="85">
        <f t="shared" si="0"/>
        <v>-1</v>
      </c>
      <c r="N48" s="388"/>
      <c r="O48" s="389">
        <f t="shared" si="2"/>
        <v>-255</v>
      </c>
      <c r="P48" s="384">
        <f t="shared" si="3"/>
        <v>256</v>
      </c>
      <c r="Q48" s="388"/>
      <c r="R48" s="94" t="str">
        <f t="shared" si="12"/>
        <v>n.m.</v>
      </c>
      <c r="S48" s="390"/>
      <c r="T48" s="18"/>
    </row>
    <row r="49" spans="1:20" ht="12.75">
      <c r="A49" s="18"/>
      <c r="B49" s="382"/>
      <c r="C49" s="393" t="s">
        <v>137</v>
      </c>
      <c r="D49" s="383">
        <v>-5</v>
      </c>
      <c r="E49" s="384">
        <v>-653</v>
      </c>
      <c r="F49" s="384">
        <v>-754</v>
      </c>
      <c r="G49" s="385">
        <f t="shared" si="1"/>
        <v>-1142</v>
      </c>
      <c r="H49" s="384">
        <v>-36</v>
      </c>
      <c r="I49" s="386">
        <v>-553</v>
      </c>
      <c r="J49" s="387">
        <v>-7</v>
      </c>
      <c r="K49" s="384">
        <v>-546</v>
      </c>
      <c r="L49" s="388"/>
      <c r="M49" s="85">
        <f t="shared" si="0"/>
        <v>-0.99095840867992768</v>
      </c>
      <c r="N49" s="388"/>
      <c r="O49" s="389">
        <f t="shared" si="2"/>
        <v>-1412</v>
      </c>
      <c r="P49" s="384">
        <f t="shared" si="3"/>
        <v>-1106</v>
      </c>
      <c r="Q49" s="388"/>
      <c r="R49" s="94">
        <f t="shared" si="12"/>
        <v>0.27667269439421349</v>
      </c>
      <c r="S49" s="390"/>
      <c r="T49" s="18"/>
    </row>
    <row r="50" spans="1:20" ht="12.75">
      <c r="A50" s="18"/>
      <c r="B50" s="382"/>
      <c r="C50" s="393" t="s">
        <v>304</v>
      </c>
      <c r="D50" s="383">
        <v>0</v>
      </c>
      <c r="E50" s="384">
        <v>0</v>
      </c>
      <c r="F50" s="384">
        <v>1</v>
      </c>
      <c r="G50" s="385">
        <f t="shared" si="1"/>
        <v>2939</v>
      </c>
      <c r="H50" s="384">
        <v>-1</v>
      </c>
      <c r="I50" s="386">
        <v>-8</v>
      </c>
      <c r="J50" s="387">
        <v>2948</v>
      </c>
      <c r="K50" s="384">
        <v>0</v>
      </c>
      <c r="L50" s="388"/>
      <c r="M50" s="85">
        <f t="shared" si="0"/>
        <v>-1</v>
      </c>
      <c r="N50" s="388"/>
      <c r="O50" s="389">
        <f t="shared" si="2"/>
        <v>1</v>
      </c>
      <c r="P50" s="384">
        <f t="shared" si="3"/>
        <v>2940</v>
      </c>
      <c r="Q50" s="388"/>
      <c r="R50" s="94">
        <f t="shared" si="12"/>
        <v>-0.99965986394557826</v>
      </c>
      <c r="S50" s="390"/>
      <c r="T50" s="18"/>
    </row>
    <row r="51" spans="1:20" ht="12.75">
      <c r="A51" s="18"/>
      <c r="B51" s="382"/>
      <c r="C51" s="393" t="s">
        <v>138</v>
      </c>
      <c r="D51" s="383">
        <v>-10</v>
      </c>
      <c r="E51" s="384">
        <v>-12</v>
      </c>
      <c r="F51" s="384">
        <v>-2</v>
      </c>
      <c r="G51" s="385">
        <f t="shared" si="1"/>
        <v>-33</v>
      </c>
      <c r="H51" s="384">
        <v>-7</v>
      </c>
      <c r="I51" s="386">
        <v>0</v>
      </c>
      <c r="J51" s="387">
        <v>2</v>
      </c>
      <c r="K51" s="384">
        <v>-28</v>
      </c>
      <c r="L51" s="388"/>
      <c r="M51" s="85" t="str">
        <f t="shared" si="0"/>
        <v>n.m.</v>
      </c>
      <c r="N51" s="388"/>
      <c r="O51" s="389">
        <f t="shared" si="2"/>
        <v>-24</v>
      </c>
      <c r="P51" s="384">
        <f t="shared" si="3"/>
        <v>-26</v>
      </c>
      <c r="Q51" s="388"/>
      <c r="R51" s="94">
        <f t="shared" si="12"/>
        <v>-7.6923076923076872E-2</v>
      </c>
      <c r="S51" s="390"/>
      <c r="T51" s="18"/>
    </row>
    <row r="52" spans="1:20" s="381" customFormat="1" ht="12.75">
      <c r="A52" s="18"/>
      <c r="B52" s="372"/>
      <c r="C52" s="373" t="s">
        <v>330</v>
      </c>
      <c r="D52" s="374">
        <f>+D41+D42+D43+D45+D46+D47+D49+D50+D51+D44+D48</f>
        <v>-83</v>
      </c>
      <c r="E52" s="375">
        <f>+E41+E42+E43+E45+E46+E47+E49+E50+E51+E44+E48</f>
        <v>-674</v>
      </c>
      <c r="F52" s="375">
        <f t="shared" ref="F52" si="13">+F41+F42+F43+F45+F46+F47+F49+F50+F51+F44+F48</f>
        <v>-1010</v>
      </c>
      <c r="G52" s="376">
        <f t="shared" si="1"/>
        <v>3980</v>
      </c>
      <c r="H52" s="375">
        <f>+H41+H42+H43+H45+H46+H47+H49+H50+H51+H44+H48</f>
        <v>-44</v>
      </c>
      <c r="I52" s="377">
        <f>+I41+I42+I43+I45+I46+I47+I49+I50+I51+I44+I48</f>
        <v>-341</v>
      </c>
      <c r="J52" s="378">
        <f t="shared" ref="J52:K52" si="14">+J41+J42+J43+J45+J46+J47+J49+J50+J51+J44+J48</f>
        <v>2941</v>
      </c>
      <c r="K52" s="375">
        <f t="shared" si="14"/>
        <v>1424</v>
      </c>
      <c r="L52" s="305"/>
      <c r="M52" s="61">
        <f t="shared" si="0"/>
        <v>-0.75659824046920821</v>
      </c>
      <c r="N52" s="305"/>
      <c r="O52" s="392">
        <f t="shared" si="2"/>
        <v>-1767</v>
      </c>
      <c r="P52" s="375">
        <f t="shared" si="3"/>
        <v>4024</v>
      </c>
      <c r="Q52" s="305"/>
      <c r="R52" s="63" t="str">
        <f t="shared" si="12"/>
        <v>n.m.</v>
      </c>
      <c r="S52" s="380"/>
      <c r="T52" s="18"/>
    </row>
    <row r="53" spans="1:20" s="381" customFormat="1" ht="12.75">
      <c r="A53" s="18"/>
      <c r="B53" s="372"/>
      <c r="C53" s="394" t="s">
        <v>333</v>
      </c>
      <c r="D53" s="395">
        <v>-93</v>
      </c>
      <c r="E53" s="396">
        <v>-84</v>
      </c>
      <c r="F53" s="396">
        <v>-74</v>
      </c>
      <c r="G53" s="397">
        <f t="shared" si="1"/>
        <v>-172</v>
      </c>
      <c r="H53" s="396">
        <v>-63</v>
      </c>
      <c r="I53" s="398">
        <v>-50</v>
      </c>
      <c r="J53" s="399">
        <v>-33</v>
      </c>
      <c r="K53" s="396">
        <v>-26</v>
      </c>
      <c r="L53" s="400"/>
      <c r="M53" s="137">
        <f t="shared" si="0"/>
        <v>0.8600000000000001</v>
      </c>
      <c r="N53" s="400"/>
      <c r="O53" s="401">
        <f t="shared" si="2"/>
        <v>-251</v>
      </c>
      <c r="P53" s="396">
        <f t="shared" si="3"/>
        <v>-109</v>
      </c>
      <c r="Q53" s="400"/>
      <c r="R53" s="139" t="str">
        <f t="shared" si="12"/>
        <v>&gt;100%</v>
      </c>
      <c r="S53" s="380"/>
      <c r="T53" s="18"/>
    </row>
    <row r="54" spans="1:20" s="381" customFormat="1" ht="12.75">
      <c r="A54" s="18"/>
      <c r="B54" s="372"/>
      <c r="C54" s="403"/>
      <c r="D54" s="404"/>
      <c r="E54" s="405"/>
      <c r="F54" s="405"/>
      <c r="G54" s="406"/>
      <c r="H54" s="405"/>
      <c r="I54" s="407"/>
      <c r="J54" s="408"/>
      <c r="K54" s="405"/>
      <c r="L54" s="379"/>
      <c r="M54" s="61"/>
      <c r="N54" s="379"/>
      <c r="O54" s="409"/>
      <c r="P54" s="405"/>
      <c r="Q54" s="379"/>
      <c r="R54" s="63"/>
      <c r="S54" s="380"/>
      <c r="T54" s="18"/>
    </row>
    <row r="55" spans="1:20" s="417" customFormat="1" ht="12.75">
      <c r="A55" s="18"/>
      <c r="B55" s="410"/>
      <c r="C55" s="354" t="s">
        <v>393</v>
      </c>
      <c r="D55" s="411">
        <f>+D27+D38+D52</f>
        <v>103</v>
      </c>
      <c r="E55" s="412">
        <f>+E27+E38+E52</f>
        <v>-619</v>
      </c>
      <c r="F55" s="412">
        <f t="shared" ref="D55:F56" si="15">+F27+F38+F52</f>
        <v>-1407</v>
      </c>
      <c r="G55" s="413">
        <f t="shared" si="1"/>
        <v>2578</v>
      </c>
      <c r="H55" s="412">
        <f t="shared" ref="H55:K55" si="16">+H27+H38+H52</f>
        <v>-169</v>
      </c>
      <c r="I55" s="414">
        <f t="shared" si="16"/>
        <v>-363</v>
      </c>
      <c r="J55" s="415">
        <f t="shared" si="16"/>
        <v>2970</v>
      </c>
      <c r="K55" s="412">
        <f t="shared" si="16"/>
        <v>140</v>
      </c>
      <c r="L55" s="416"/>
      <c r="M55" s="137" t="str">
        <f t="shared" si="0"/>
        <v>n.m.</v>
      </c>
      <c r="N55" s="416"/>
      <c r="O55" s="401">
        <f t="shared" si="2"/>
        <v>-1923</v>
      </c>
      <c r="P55" s="396">
        <f t="shared" si="3"/>
        <v>2747</v>
      </c>
      <c r="Q55" s="416"/>
      <c r="R55" s="139" t="str">
        <f>+IFERROR(IF(O55*P55&lt;0,"n.m.",IF(O55/P55-1&gt;100%,"&gt;100%",O55/P55-1)),"n.m.")</f>
        <v>n.m.</v>
      </c>
      <c r="S55" s="402"/>
      <c r="T55" s="18"/>
    </row>
    <row r="56" spans="1:20" s="417" customFormat="1" ht="12.75">
      <c r="A56" s="18"/>
      <c r="B56" s="410"/>
      <c r="C56" s="354" t="s">
        <v>394</v>
      </c>
      <c r="D56" s="411">
        <f t="shared" si="15"/>
        <v>63</v>
      </c>
      <c r="E56" s="412">
        <f t="shared" ref="E56" si="17">+E28+E39+E53</f>
        <v>-57</v>
      </c>
      <c r="F56" s="412">
        <f t="shared" si="15"/>
        <v>-209</v>
      </c>
      <c r="G56" s="413">
        <f t="shared" si="1"/>
        <v>95</v>
      </c>
      <c r="H56" s="412">
        <f t="shared" ref="H56:I56" si="18">+H28+H39+H53</f>
        <v>47</v>
      </c>
      <c r="I56" s="414">
        <f t="shared" si="18"/>
        <v>71</v>
      </c>
      <c r="J56" s="415">
        <f>+J28+J39+J53</f>
        <v>46</v>
      </c>
      <c r="K56" s="412">
        <f t="shared" ref="K56" si="19">+K28+K39+K53</f>
        <v>-69</v>
      </c>
      <c r="L56" s="416"/>
      <c r="M56" s="137">
        <f t="shared" si="0"/>
        <v>-0.11267605633802813</v>
      </c>
      <c r="N56" s="416"/>
      <c r="O56" s="418">
        <f t="shared" si="2"/>
        <v>-203</v>
      </c>
      <c r="P56" s="412">
        <f t="shared" si="3"/>
        <v>48</v>
      </c>
      <c r="Q56" s="416"/>
      <c r="R56" s="139" t="str">
        <f>+IFERROR(IF(O56*P56&lt;0,"n.m.",IF(O56/P56-1&gt;100%,"&gt;100%",O56/P56-1)),"n.m.")</f>
        <v>n.m.</v>
      </c>
      <c r="S56" s="402"/>
      <c r="T56" s="18"/>
    </row>
    <row r="57" spans="1:20" s="381" customFormat="1" ht="12.75">
      <c r="A57" s="18"/>
      <c r="B57" s="372"/>
      <c r="C57" s="373" t="s">
        <v>395</v>
      </c>
      <c r="D57" s="374">
        <f>+D53+D39+D28+D52+D38+D27</f>
        <v>166</v>
      </c>
      <c r="E57" s="375">
        <f>+E53+E39+E28+E52+E38+E27</f>
        <v>-676</v>
      </c>
      <c r="F57" s="375">
        <f t="shared" ref="F57:K57" si="20">+F53+F39+F28+F52+F38+F27</f>
        <v>-1616</v>
      </c>
      <c r="G57" s="376">
        <f t="shared" si="1"/>
        <v>2673</v>
      </c>
      <c r="H57" s="375">
        <f t="shared" si="20"/>
        <v>-122</v>
      </c>
      <c r="I57" s="377">
        <f t="shared" si="20"/>
        <v>-292</v>
      </c>
      <c r="J57" s="378">
        <f t="shared" si="20"/>
        <v>3016</v>
      </c>
      <c r="K57" s="375">
        <f t="shared" si="20"/>
        <v>71</v>
      </c>
      <c r="L57" s="305"/>
      <c r="M57" s="61" t="str">
        <f t="shared" si="0"/>
        <v>n.m.</v>
      </c>
      <c r="N57" s="305"/>
      <c r="O57" s="392">
        <f t="shared" si="2"/>
        <v>-2126</v>
      </c>
      <c r="P57" s="375">
        <f t="shared" si="3"/>
        <v>2795</v>
      </c>
      <c r="Q57" s="305"/>
      <c r="R57" s="63" t="str">
        <f>+IFERROR(IF(O57*P57&lt;0,"n.m.",IF(O57/P57-1&gt;100%,"&gt;100%",O57/P57-1)),"n.m.")</f>
        <v>n.m.</v>
      </c>
      <c r="S57" s="380"/>
      <c r="T57" s="18"/>
    </row>
    <row r="58" spans="1:20" s="381" customFormat="1" ht="12.75">
      <c r="A58" s="18"/>
      <c r="B58" s="372"/>
      <c r="C58" s="373"/>
      <c r="D58" s="404"/>
      <c r="E58" s="405"/>
      <c r="F58" s="405"/>
      <c r="G58" s="406"/>
      <c r="H58" s="405"/>
      <c r="I58" s="407"/>
      <c r="J58" s="408"/>
      <c r="K58" s="405"/>
      <c r="L58" s="379"/>
      <c r="M58" s="61"/>
      <c r="N58" s="379"/>
      <c r="O58" s="409"/>
      <c r="P58" s="405"/>
      <c r="Q58" s="379"/>
      <c r="R58" s="63"/>
      <c r="S58" s="380"/>
      <c r="T58" s="18"/>
    </row>
    <row r="59" spans="1:20" s="381" customFormat="1" ht="12.75" customHeight="1">
      <c r="A59" s="98"/>
      <c r="B59" s="372"/>
      <c r="C59" s="373" t="s">
        <v>232</v>
      </c>
      <c r="D59" s="374">
        <f>+E62</f>
        <v>1328</v>
      </c>
      <c r="E59" s="375">
        <f>+F62</f>
        <v>2004</v>
      </c>
      <c r="F59" s="375">
        <f>+H62</f>
        <v>3620</v>
      </c>
      <c r="G59" s="376">
        <f>+K59</f>
        <v>947</v>
      </c>
      <c r="H59" s="375">
        <f>+I62</f>
        <v>3742</v>
      </c>
      <c r="I59" s="377">
        <f>+J62</f>
        <v>4034</v>
      </c>
      <c r="J59" s="378">
        <v>1018</v>
      </c>
      <c r="K59" s="375">
        <v>947</v>
      </c>
      <c r="L59" s="305"/>
      <c r="M59" s="61">
        <f t="shared" si="0"/>
        <v>-0.6707982151710461</v>
      </c>
      <c r="N59" s="305"/>
      <c r="O59" s="392">
        <f>+F59</f>
        <v>3620</v>
      </c>
      <c r="P59" s="375">
        <f>+K59</f>
        <v>947</v>
      </c>
      <c r="Q59" s="305"/>
      <c r="R59" s="63" t="str">
        <f t="shared" ref="R59:R65" si="21">+IFERROR(IF(O59*P59&lt;0,"n.m.",IF(O59/P59-1&gt;100%,"&gt;100%",O59/P59-1)),"n.m.")</f>
        <v>&gt;100%</v>
      </c>
      <c r="S59" s="380"/>
      <c r="T59" s="98"/>
    </row>
    <row r="60" spans="1:20" ht="12.75">
      <c r="A60" s="18"/>
      <c r="B60" s="382"/>
      <c r="C60" s="393" t="s">
        <v>139</v>
      </c>
      <c r="D60" s="383">
        <f>+D57</f>
        <v>166</v>
      </c>
      <c r="E60" s="384">
        <f>+E57</f>
        <v>-676</v>
      </c>
      <c r="F60" s="384">
        <f>+F57</f>
        <v>-1616</v>
      </c>
      <c r="G60" s="385">
        <f t="shared" ref="G60:G61" si="22">+H60+I60+J60+K60</f>
        <v>2673</v>
      </c>
      <c r="H60" s="384">
        <f>+H57</f>
        <v>-122</v>
      </c>
      <c r="I60" s="386">
        <f>+I57</f>
        <v>-292</v>
      </c>
      <c r="J60" s="387">
        <v>3016</v>
      </c>
      <c r="K60" s="384">
        <v>71</v>
      </c>
      <c r="L60" s="388"/>
      <c r="M60" s="85" t="str">
        <f t="shared" si="0"/>
        <v>n.m.</v>
      </c>
      <c r="N60" s="388"/>
      <c r="O60" s="389">
        <f>+F60+D60+E60</f>
        <v>-2126</v>
      </c>
      <c r="P60" s="384">
        <f>+K60+J60+I60</f>
        <v>2795</v>
      </c>
      <c r="Q60" s="388"/>
      <c r="R60" s="94" t="str">
        <f t="shared" si="21"/>
        <v>n.m.</v>
      </c>
      <c r="S60" s="390"/>
      <c r="T60" s="18"/>
    </row>
    <row r="61" spans="1:20" ht="12.75">
      <c r="A61" s="18"/>
      <c r="B61" s="382"/>
      <c r="C61" s="393" t="s">
        <v>140</v>
      </c>
      <c r="D61" s="383">
        <v>2</v>
      </c>
      <c r="E61" s="384">
        <v>0</v>
      </c>
      <c r="F61" s="384">
        <v>0</v>
      </c>
      <c r="G61" s="385">
        <f t="shared" si="22"/>
        <v>0</v>
      </c>
      <c r="H61" s="384">
        <v>0</v>
      </c>
      <c r="I61" s="386">
        <v>0</v>
      </c>
      <c r="J61" s="387">
        <v>0</v>
      </c>
      <c r="K61" s="384">
        <v>0</v>
      </c>
      <c r="L61" s="388"/>
      <c r="M61" s="85" t="str">
        <f t="shared" si="0"/>
        <v>n.m.</v>
      </c>
      <c r="N61" s="388"/>
      <c r="O61" s="389">
        <f>+F61+D61+E61</f>
        <v>2</v>
      </c>
      <c r="P61" s="384">
        <f>+K61+J61+I61</f>
        <v>0</v>
      </c>
      <c r="Q61" s="388"/>
      <c r="R61" s="94" t="str">
        <f t="shared" si="21"/>
        <v>n.m.</v>
      </c>
      <c r="S61" s="390"/>
      <c r="T61" s="18"/>
    </row>
    <row r="62" spans="1:20" s="381" customFormat="1" ht="12.75" customHeight="1">
      <c r="A62" s="98"/>
      <c r="B62" s="372"/>
      <c r="C62" s="373" t="s">
        <v>233</v>
      </c>
      <c r="D62" s="374">
        <f>+D59+D60+D61</f>
        <v>1496</v>
      </c>
      <c r="E62" s="375">
        <f>+E59+E60+E61</f>
        <v>1328</v>
      </c>
      <c r="F62" s="375">
        <f>+F59+F60+F61</f>
        <v>2004</v>
      </c>
      <c r="G62" s="376">
        <f>+G59+G60+G61</f>
        <v>3620</v>
      </c>
      <c r="H62" s="375">
        <f>+H59+H60</f>
        <v>3620</v>
      </c>
      <c r="I62" s="377">
        <f>+I59+I60</f>
        <v>3742</v>
      </c>
      <c r="J62" s="378">
        <f>+J59+J60+J61</f>
        <v>4034</v>
      </c>
      <c r="K62" s="375">
        <f>+K59+K60+K61</f>
        <v>1018</v>
      </c>
      <c r="L62" s="305"/>
      <c r="M62" s="61">
        <f t="shared" si="0"/>
        <v>-0.60021378941742376</v>
      </c>
      <c r="N62" s="305"/>
      <c r="O62" s="392">
        <f>+O59+O60+O61</f>
        <v>1496</v>
      </c>
      <c r="P62" s="375">
        <f>+P59+P60+P61</f>
        <v>3742</v>
      </c>
      <c r="Q62" s="305"/>
      <c r="R62" s="63">
        <f t="shared" si="21"/>
        <v>-0.60021378941742376</v>
      </c>
      <c r="S62" s="380"/>
      <c r="T62" s="98"/>
    </row>
    <row r="63" spans="1:20" ht="12.75">
      <c r="A63" s="18"/>
      <c r="B63" s="382"/>
      <c r="C63" s="393" t="s">
        <v>141</v>
      </c>
      <c r="D63" s="383">
        <v>4</v>
      </c>
      <c r="E63" s="384">
        <v>203</v>
      </c>
      <c r="F63" s="384">
        <v>141</v>
      </c>
      <c r="G63" s="385">
        <f>+H63</f>
        <v>326</v>
      </c>
      <c r="H63" s="384">
        <v>326</v>
      </c>
      <c r="I63" s="386">
        <v>391</v>
      </c>
      <c r="J63" s="387">
        <v>311</v>
      </c>
      <c r="K63" s="384">
        <v>199</v>
      </c>
      <c r="L63" s="388"/>
      <c r="M63" s="85">
        <f t="shared" si="0"/>
        <v>-0.98976982097186705</v>
      </c>
      <c r="N63" s="388"/>
      <c r="O63" s="389">
        <f>+D63</f>
        <v>4</v>
      </c>
      <c r="P63" s="384">
        <f>+I63</f>
        <v>391</v>
      </c>
      <c r="Q63" s="388"/>
      <c r="R63" s="94">
        <f t="shared" si="21"/>
        <v>-0.98976982097186705</v>
      </c>
      <c r="S63" s="390"/>
      <c r="T63" s="18"/>
    </row>
    <row r="64" spans="1:20" ht="12.75">
      <c r="A64" s="18"/>
      <c r="B64" s="382"/>
      <c r="C64" s="393" t="s">
        <v>156</v>
      </c>
      <c r="D64" s="383">
        <v>0</v>
      </c>
      <c r="E64" s="384">
        <v>0</v>
      </c>
      <c r="F64" s="384">
        <v>0</v>
      </c>
      <c r="G64" s="385">
        <f>+H64</f>
        <v>0</v>
      </c>
      <c r="H64" s="384">
        <v>0</v>
      </c>
      <c r="I64" s="386">
        <v>0</v>
      </c>
      <c r="J64" s="387">
        <v>0</v>
      </c>
      <c r="K64" s="384">
        <v>-4</v>
      </c>
      <c r="L64" s="388"/>
      <c r="M64" s="85" t="str">
        <f t="shared" si="0"/>
        <v>n.m.</v>
      </c>
      <c r="N64" s="388"/>
      <c r="O64" s="389">
        <f>+D64</f>
        <v>0</v>
      </c>
      <c r="P64" s="384">
        <f>+I64</f>
        <v>0</v>
      </c>
      <c r="Q64" s="388"/>
      <c r="R64" s="94" t="str">
        <f t="shared" si="21"/>
        <v>n.m.</v>
      </c>
      <c r="S64" s="390"/>
      <c r="T64" s="18"/>
    </row>
    <row r="65" spans="1:20" s="381" customFormat="1" ht="12.75">
      <c r="A65" s="18"/>
      <c r="B65" s="372"/>
      <c r="C65" s="373" t="s">
        <v>142</v>
      </c>
      <c r="D65" s="374">
        <f>+D62+D63+D64</f>
        <v>1500</v>
      </c>
      <c r="E65" s="375">
        <f>+E62+E63+E64</f>
        <v>1531</v>
      </c>
      <c r="F65" s="375">
        <f>+F62+F63+F64</f>
        <v>2145</v>
      </c>
      <c r="G65" s="376">
        <f>+G62+G63+G64</f>
        <v>3946</v>
      </c>
      <c r="H65" s="375">
        <f>+H62+H63</f>
        <v>3946</v>
      </c>
      <c r="I65" s="377">
        <f>+I62+I63</f>
        <v>4133</v>
      </c>
      <c r="J65" s="378">
        <f>+J62+J63+J64</f>
        <v>4345</v>
      </c>
      <c r="K65" s="375">
        <f>+K62+K63+K64</f>
        <v>1213</v>
      </c>
      <c r="L65" s="305"/>
      <c r="M65" s="61">
        <f t="shared" si="0"/>
        <v>-0.63706750544398738</v>
      </c>
      <c r="N65" s="305"/>
      <c r="O65" s="392">
        <f>+O62+O63+O64</f>
        <v>1500</v>
      </c>
      <c r="P65" s="375">
        <f>+P62+P63+P64</f>
        <v>4133</v>
      </c>
      <c r="Q65" s="305"/>
      <c r="R65" s="63">
        <f t="shared" si="21"/>
        <v>-0.63706750544398738</v>
      </c>
      <c r="S65" s="380"/>
      <c r="T65" s="18"/>
    </row>
    <row r="66" spans="1:20" ht="12.75">
      <c r="A66" s="18"/>
      <c r="B66" s="382"/>
      <c r="C66" s="373"/>
      <c r="D66" s="419"/>
      <c r="E66" s="420"/>
      <c r="F66" s="420"/>
      <c r="G66" s="421"/>
      <c r="H66" s="420"/>
      <c r="I66" s="422"/>
      <c r="J66" s="423"/>
      <c r="K66" s="420"/>
      <c r="L66" s="379"/>
      <c r="M66" s="61"/>
      <c r="N66" s="379"/>
      <c r="O66" s="424"/>
      <c r="P66" s="420"/>
      <c r="Q66" s="379"/>
      <c r="R66" s="63"/>
      <c r="S66" s="380"/>
      <c r="T66" s="18"/>
    </row>
    <row r="67" spans="1:20" ht="12.75">
      <c r="A67" s="18"/>
      <c r="B67" s="382"/>
      <c r="C67" s="425" t="s">
        <v>342</v>
      </c>
      <c r="D67" s="383">
        <f t="shared" ref="D67:K67" si="23">+D27</f>
        <v>532</v>
      </c>
      <c r="E67" s="384">
        <f t="shared" ref="E67" si="24">+E27</f>
        <v>382</v>
      </c>
      <c r="F67" s="384">
        <f t="shared" si="23"/>
        <v>45</v>
      </c>
      <c r="G67" s="385">
        <f t="shared" ref="G67:G77" si="25">+H67+I67+J67+K67</f>
        <v>1926</v>
      </c>
      <c r="H67" s="384">
        <f t="shared" si="23"/>
        <v>649</v>
      </c>
      <c r="I67" s="386">
        <f t="shared" si="23"/>
        <v>362</v>
      </c>
      <c r="J67" s="387">
        <f t="shared" si="23"/>
        <v>411</v>
      </c>
      <c r="K67" s="384">
        <f t="shared" si="23"/>
        <v>504</v>
      </c>
      <c r="L67" s="388"/>
      <c r="M67" s="85">
        <f t="shared" si="0"/>
        <v>0.46961325966850831</v>
      </c>
      <c r="N67" s="388"/>
      <c r="O67" s="389">
        <f>+F67+D67+E67</f>
        <v>959</v>
      </c>
      <c r="P67" s="384">
        <f t="shared" ref="P67:P77" si="26">+K67+J67+I67</f>
        <v>1277</v>
      </c>
      <c r="Q67" s="388"/>
      <c r="R67" s="94">
        <f>+IFERROR(IF(O67*P67&lt;0,"n.m.",IF(O67/P67-1&gt;100%,"&gt;100%",O67/P67-1)),"n.m.")</f>
        <v>-0.24902114330462022</v>
      </c>
      <c r="S67" s="390"/>
      <c r="T67" s="18"/>
    </row>
    <row r="68" spans="1:20" ht="14.25">
      <c r="A68" s="18"/>
      <c r="B68" s="382"/>
      <c r="C68" s="425" t="s">
        <v>368</v>
      </c>
      <c r="D68" s="383">
        <v>-283</v>
      </c>
      <c r="E68" s="384">
        <v>-310</v>
      </c>
      <c r="F68" s="384">
        <v>-337</v>
      </c>
      <c r="G68" s="385">
        <f t="shared" si="25"/>
        <v>-1616</v>
      </c>
      <c r="H68" s="384">
        <v>-411</v>
      </c>
      <c r="I68" s="386">
        <v>-357</v>
      </c>
      <c r="J68" s="387">
        <v>-415</v>
      </c>
      <c r="K68" s="384">
        <v>-433</v>
      </c>
      <c r="L68" s="388"/>
      <c r="M68" s="85">
        <f t="shared" si="0"/>
        <v>-0.20728291316526615</v>
      </c>
      <c r="N68" s="388"/>
      <c r="O68" s="389">
        <f t="shared" ref="O68:O77" si="27">+F68+D68+E68</f>
        <v>-930</v>
      </c>
      <c r="P68" s="384">
        <f t="shared" si="26"/>
        <v>-1205</v>
      </c>
      <c r="Q68" s="388"/>
      <c r="R68" s="94">
        <f>+IFERROR(IF(O68*P68&lt;0,"n.m.",IF(O68/P68-1&gt;100%,"&gt;100%",O68/P68-1)),"n.m.")</f>
        <v>-0.22821576763485474</v>
      </c>
      <c r="S68" s="390"/>
      <c r="T68" s="18"/>
    </row>
    <row r="69" spans="1:20" ht="12.75">
      <c r="A69" s="18"/>
      <c r="B69" s="382"/>
      <c r="C69" s="425" t="s">
        <v>357</v>
      </c>
      <c r="D69" s="383">
        <v>1</v>
      </c>
      <c r="E69" s="384">
        <v>0</v>
      </c>
      <c r="F69" s="384">
        <v>0</v>
      </c>
      <c r="G69" s="385">
        <f t="shared" si="25"/>
        <v>3</v>
      </c>
      <c r="H69" s="384">
        <v>1</v>
      </c>
      <c r="I69" s="386">
        <v>0</v>
      </c>
      <c r="J69" s="387">
        <v>0</v>
      </c>
      <c r="K69" s="384">
        <v>2</v>
      </c>
      <c r="L69" s="388"/>
      <c r="M69" s="85" t="str">
        <f t="shared" ref="M69:M77" si="28">+IFERROR(IF(D69*I69&lt;0,"n.m.",IF(D69/I69-1&gt;100%,"&gt;100%",D69/I69-1)),"n.m.")</f>
        <v>n.m.</v>
      </c>
      <c r="N69" s="388"/>
      <c r="O69" s="389">
        <f t="shared" si="27"/>
        <v>1</v>
      </c>
      <c r="P69" s="384">
        <f t="shared" si="26"/>
        <v>2</v>
      </c>
      <c r="Q69" s="388"/>
      <c r="R69" s="94">
        <f>+IFERROR(IF(O69*P69&lt;0,"n.m.",IF(O69/P69-1&gt;100%,"&gt;100%",O69/P69-1)),"n.m.")</f>
        <v>-0.5</v>
      </c>
      <c r="S69" s="390"/>
      <c r="T69" s="18"/>
    </row>
    <row r="70" spans="1:20" ht="12.75">
      <c r="A70" s="18"/>
      <c r="B70" s="382"/>
      <c r="C70" s="425" t="s">
        <v>10</v>
      </c>
      <c r="D70" s="383">
        <v>0</v>
      </c>
      <c r="E70" s="384">
        <v>0</v>
      </c>
      <c r="F70" s="384">
        <v>0</v>
      </c>
      <c r="G70" s="385">
        <f t="shared" si="25"/>
        <v>176</v>
      </c>
      <c r="H70" s="384">
        <v>25</v>
      </c>
      <c r="I70" s="386">
        <v>58</v>
      </c>
      <c r="J70" s="387">
        <v>56</v>
      </c>
      <c r="K70" s="384">
        <v>37</v>
      </c>
      <c r="L70" s="388"/>
      <c r="M70" s="85">
        <f t="shared" si="28"/>
        <v>-1</v>
      </c>
      <c r="N70" s="388"/>
      <c r="O70" s="389">
        <f t="shared" si="27"/>
        <v>0</v>
      </c>
      <c r="P70" s="384">
        <f t="shared" si="26"/>
        <v>151</v>
      </c>
      <c r="Q70" s="388"/>
      <c r="R70" s="94">
        <f>+IFERROR(IF(O70*P70&lt;0,"n.m.",IF(O70/P70-1&gt;100%,"&gt;100%",O70/P70-1)),"n.m.")</f>
        <v>-1</v>
      </c>
      <c r="S70" s="390"/>
      <c r="T70" s="18"/>
    </row>
    <row r="71" spans="1:20" ht="14.25">
      <c r="A71" s="18"/>
      <c r="B71" s="382"/>
      <c r="C71" s="373" t="s">
        <v>369</v>
      </c>
      <c r="D71" s="374">
        <f>+D67+D68+D70+D69</f>
        <v>250</v>
      </c>
      <c r="E71" s="375">
        <f t="shared" ref="E71" si="29">+E67+E68+E70+E69</f>
        <v>72</v>
      </c>
      <c r="F71" s="375">
        <f t="shared" ref="F71" si="30">+F67+F68+F70+F69</f>
        <v>-292</v>
      </c>
      <c r="G71" s="376">
        <f t="shared" si="25"/>
        <v>489</v>
      </c>
      <c r="H71" s="375">
        <f t="shared" ref="H71:K71" si="31">+H67+H68+H70+H69</f>
        <v>264</v>
      </c>
      <c r="I71" s="377">
        <f t="shared" si="31"/>
        <v>63</v>
      </c>
      <c r="J71" s="378">
        <f t="shared" si="31"/>
        <v>52</v>
      </c>
      <c r="K71" s="375">
        <f t="shared" si="31"/>
        <v>110</v>
      </c>
      <c r="L71" s="305"/>
      <c r="M71" s="61" t="str">
        <f t="shared" si="28"/>
        <v>&gt;100%</v>
      </c>
      <c r="N71" s="305"/>
      <c r="O71" s="392">
        <f t="shared" si="27"/>
        <v>30</v>
      </c>
      <c r="P71" s="375">
        <f t="shared" si="26"/>
        <v>225</v>
      </c>
      <c r="Q71" s="305"/>
      <c r="R71" s="63">
        <f>+IFERROR(IF(O71*P71&lt;0,"n.m.",IF(O71/P71-1&gt;100%,"&gt;100%",O71/P71-1)),"n.m.")</f>
        <v>-0.8666666666666667</v>
      </c>
      <c r="S71" s="390"/>
      <c r="T71" s="18"/>
    </row>
    <row r="72" spans="1:20" ht="12.75">
      <c r="A72" s="18"/>
      <c r="B72" s="382"/>
      <c r="C72" s="373"/>
      <c r="D72" s="374"/>
      <c r="E72" s="375"/>
      <c r="F72" s="375"/>
      <c r="G72" s="376"/>
      <c r="H72" s="375"/>
      <c r="I72" s="377"/>
      <c r="J72" s="378"/>
      <c r="K72" s="375"/>
      <c r="L72" s="305"/>
      <c r="M72" s="61"/>
      <c r="N72" s="305"/>
      <c r="O72" s="392"/>
      <c r="P72" s="375"/>
      <c r="Q72" s="305"/>
      <c r="R72" s="63"/>
      <c r="S72" s="390"/>
      <c r="T72" s="18"/>
    </row>
    <row r="73" spans="1:20" ht="12.75">
      <c r="A73" s="18"/>
      <c r="B73" s="382"/>
      <c r="C73" s="425" t="s">
        <v>343</v>
      </c>
      <c r="D73" s="383">
        <f t="shared" ref="D73:K73" si="32">+D27+D28</f>
        <v>830</v>
      </c>
      <c r="E73" s="384">
        <f t="shared" ref="E73" si="33">+E27+E28</f>
        <v>500</v>
      </c>
      <c r="F73" s="384">
        <f t="shared" si="32"/>
        <v>-6</v>
      </c>
      <c r="G73" s="385">
        <f t="shared" si="25"/>
        <v>2853</v>
      </c>
      <c r="H73" s="384">
        <f t="shared" si="32"/>
        <v>1032</v>
      </c>
      <c r="I73" s="386">
        <f t="shared" si="32"/>
        <v>609</v>
      </c>
      <c r="J73" s="387">
        <f t="shared" si="32"/>
        <v>631</v>
      </c>
      <c r="K73" s="384">
        <f t="shared" si="32"/>
        <v>581</v>
      </c>
      <c r="L73" s="388"/>
      <c r="M73" s="85">
        <f t="shared" si="28"/>
        <v>0.36288998357963864</v>
      </c>
      <c r="N73" s="388"/>
      <c r="O73" s="389">
        <f t="shared" si="27"/>
        <v>1324</v>
      </c>
      <c r="P73" s="384">
        <f t="shared" si="26"/>
        <v>1821</v>
      </c>
      <c r="Q73" s="388"/>
      <c r="R73" s="94">
        <f>+IFERROR(IF(O73*P73&lt;0,"n.m.",IF(O73/P73-1&gt;100%,"&gt;100%",O73/P73-1)),"n.m.")</f>
        <v>-0.27292696320702914</v>
      </c>
      <c r="S73" s="390"/>
      <c r="T73" s="18"/>
    </row>
    <row r="74" spans="1:20" ht="14.25">
      <c r="A74" s="18"/>
      <c r="B74" s="382"/>
      <c r="C74" s="425" t="s">
        <v>377</v>
      </c>
      <c r="D74" s="383">
        <f>(+D105)*-1</f>
        <v>-423</v>
      </c>
      <c r="E74" s="384">
        <f>(+E105)*-1</f>
        <v>-399</v>
      </c>
      <c r="F74" s="384">
        <f t="shared" ref="F74:K74" si="34">(+F105)*-1</f>
        <v>-420</v>
      </c>
      <c r="G74" s="385">
        <f t="shared" si="25"/>
        <v>-2249</v>
      </c>
      <c r="H74" s="384">
        <f t="shared" si="34"/>
        <v>-683</v>
      </c>
      <c r="I74" s="386">
        <f t="shared" si="34"/>
        <v>-483</v>
      </c>
      <c r="J74" s="387">
        <f t="shared" si="34"/>
        <v>-548</v>
      </c>
      <c r="K74" s="384">
        <f t="shared" si="34"/>
        <v>-535</v>
      </c>
      <c r="L74" s="388"/>
      <c r="M74" s="85">
        <f t="shared" si="28"/>
        <v>-0.12422360248447206</v>
      </c>
      <c r="N74" s="388"/>
      <c r="O74" s="389">
        <f t="shared" si="27"/>
        <v>-1242</v>
      </c>
      <c r="P74" s="384">
        <f t="shared" si="26"/>
        <v>-1566</v>
      </c>
      <c r="Q74" s="388"/>
      <c r="R74" s="94">
        <f>+IFERROR(IF(O74*P74&lt;0,"n.m.",IF(O74/P74-1&gt;100%,"&gt;100%",O74/P74-1)),"n.m.")</f>
        <v>-0.2068965517241379</v>
      </c>
      <c r="S74" s="390"/>
      <c r="T74" s="18"/>
    </row>
    <row r="75" spans="1:20" ht="12.75">
      <c r="A75" s="18"/>
      <c r="B75" s="382"/>
      <c r="C75" s="425" t="s">
        <v>344</v>
      </c>
      <c r="D75" s="383">
        <v>1</v>
      </c>
      <c r="E75" s="384">
        <v>0</v>
      </c>
      <c r="F75" s="384">
        <v>0</v>
      </c>
      <c r="G75" s="385">
        <f t="shared" si="25"/>
        <v>3</v>
      </c>
      <c r="H75" s="384">
        <v>1</v>
      </c>
      <c r="I75" s="386">
        <v>0</v>
      </c>
      <c r="J75" s="387">
        <v>0</v>
      </c>
      <c r="K75" s="384">
        <v>2</v>
      </c>
      <c r="L75" s="388"/>
      <c r="M75" s="85" t="str">
        <f t="shared" si="28"/>
        <v>n.m.</v>
      </c>
      <c r="N75" s="388"/>
      <c r="O75" s="389">
        <f t="shared" si="27"/>
        <v>1</v>
      </c>
      <c r="P75" s="384">
        <f t="shared" si="26"/>
        <v>2</v>
      </c>
      <c r="Q75" s="388"/>
      <c r="R75" s="94">
        <f>+IFERROR(IF(O75*P75&lt;0,"n.m.",IF(O75/P75-1&gt;100%,"&gt;100%",O75/P75-1)),"n.m.")</f>
        <v>-0.5</v>
      </c>
      <c r="S75" s="390"/>
      <c r="T75" s="18"/>
    </row>
    <row r="76" spans="1:20" ht="12.75">
      <c r="A76" s="18"/>
      <c r="B76" s="382"/>
      <c r="C76" s="425" t="s">
        <v>10</v>
      </c>
      <c r="D76" s="383">
        <f t="shared" ref="D76:F76" si="35">+D70</f>
        <v>0</v>
      </c>
      <c r="E76" s="384">
        <f t="shared" ref="E76" si="36">+E70</f>
        <v>0</v>
      </c>
      <c r="F76" s="384">
        <f t="shared" si="35"/>
        <v>0</v>
      </c>
      <c r="G76" s="385">
        <f t="shared" si="25"/>
        <v>176</v>
      </c>
      <c r="H76" s="384">
        <f t="shared" ref="H76:K76" si="37">+H70</f>
        <v>25</v>
      </c>
      <c r="I76" s="386">
        <f t="shared" si="37"/>
        <v>58</v>
      </c>
      <c r="J76" s="387">
        <f t="shared" si="37"/>
        <v>56</v>
      </c>
      <c r="K76" s="384">
        <f t="shared" si="37"/>
        <v>37</v>
      </c>
      <c r="L76" s="388"/>
      <c r="M76" s="85">
        <f t="shared" si="28"/>
        <v>-1</v>
      </c>
      <c r="N76" s="388"/>
      <c r="O76" s="389">
        <f t="shared" si="27"/>
        <v>0</v>
      </c>
      <c r="P76" s="384">
        <f t="shared" si="26"/>
        <v>151</v>
      </c>
      <c r="Q76" s="388"/>
      <c r="R76" s="94">
        <f>+IFERROR(IF(O76*P76&lt;0,"n.m.",IF(O76/P76-1&gt;100%,"&gt;100%",O76/P76-1)),"n.m.")</f>
        <v>-1</v>
      </c>
      <c r="S76" s="390"/>
      <c r="T76" s="18"/>
    </row>
    <row r="77" spans="1:20" ht="14.25">
      <c r="A77" s="18"/>
      <c r="B77" s="382"/>
      <c r="C77" s="373" t="s">
        <v>376</v>
      </c>
      <c r="D77" s="374">
        <f t="shared" ref="D77:F77" si="38">+D73+D74+D76+D75</f>
        <v>408</v>
      </c>
      <c r="E77" s="375">
        <f t="shared" ref="E77" si="39">+E73+E74+E76+E75</f>
        <v>101</v>
      </c>
      <c r="F77" s="375">
        <f t="shared" si="38"/>
        <v>-426</v>
      </c>
      <c r="G77" s="376">
        <f t="shared" si="25"/>
        <v>783</v>
      </c>
      <c r="H77" s="375">
        <f t="shared" ref="H77:K77" si="40">+H73+H74+H76+H75</f>
        <v>375</v>
      </c>
      <c r="I77" s="377">
        <f t="shared" si="40"/>
        <v>184</v>
      </c>
      <c r="J77" s="378">
        <f t="shared" si="40"/>
        <v>139</v>
      </c>
      <c r="K77" s="375">
        <f t="shared" si="40"/>
        <v>85</v>
      </c>
      <c r="L77" s="305"/>
      <c r="M77" s="61" t="str">
        <f t="shared" si="28"/>
        <v>&gt;100%</v>
      </c>
      <c r="N77" s="305"/>
      <c r="O77" s="392">
        <f t="shared" si="27"/>
        <v>83</v>
      </c>
      <c r="P77" s="375">
        <f t="shared" si="26"/>
        <v>408</v>
      </c>
      <c r="Q77" s="305"/>
      <c r="R77" s="63">
        <f>+IFERROR(IF(O77*P77&lt;0,"n.m.",IF(O77/P77-1&gt;100%,"&gt;100%",O77/P77-1)),"n.m.")</f>
        <v>-0.79656862745098045</v>
      </c>
      <c r="S77" s="390"/>
      <c r="T77" s="18"/>
    </row>
    <row r="78" spans="1:20" ht="12.75">
      <c r="A78" s="18"/>
      <c r="B78" s="373"/>
      <c r="C78" s="373"/>
      <c r="D78" s="426"/>
      <c r="E78" s="426"/>
      <c r="F78" s="426"/>
      <c r="G78" s="426"/>
      <c r="H78" s="426"/>
      <c r="I78" s="426"/>
      <c r="J78" s="426"/>
      <c r="K78" s="426"/>
      <c r="L78" s="268"/>
      <c r="M78" s="427"/>
      <c r="N78" s="268"/>
      <c r="O78" s="426"/>
      <c r="P78" s="426"/>
      <c r="Q78" s="268"/>
      <c r="R78" s="427"/>
      <c r="S78" s="268"/>
      <c r="T78" s="18"/>
    </row>
    <row r="79" spans="1:20" s="39" customFormat="1" ht="9" customHeight="1">
      <c r="A79" s="18"/>
      <c r="B79" s="18"/>
      <c r="C79" s="18"/>
      <c r="D79" s="18"/>
      <c r="E79" s="18"/>
      <c r="F79" s="18"/>
      <c r="G79" s="18"/>
      <c r="H79" s="18"/>
      <c r="I79" s="18"/>
      <c r="J79" s="18"/>
      <c r="K79" s="18"/>
      <c r="L79" s="18"/>
      <c r="M79" s="18"/>
      <c r="N79" s="38"/>
      <c r="O79" s="18"/>
      <c r="P79" s="18"/>
      <c r="Q79" s="18"/>
      <c r="R79" s="18"/>
      <c r="S79" s="18"/>
      <c r="T79" s="18"/>
    </row>
    <row r="80" spans="1:20" ht="14.25">
      <c r="A80" s="428"/>
      <c r="B80" s="1" t="s">
        <v>363</v>
      </c>
      <c r="C80" s="429"/>
      <c r="D80" s="429"/>
      <c r="E80" s="429"/>
      <c r="F80" s="429"/>
      <c r="G80" s="429"/>
      <c r="H80" s="428"/>
      <c r="I80" s="429"/>
      <c r="J80" s="428"/>
      <c r="K80" s="429"/>
      <c r="L80" s="428"/>
      <c r="M80" s="2"/>
      <c r="N80" s="430"/>
      <c r="O80" s="429"/>
      <c r="P80" s="429"/>
      <c r="Q80" s="428"/>
      <c r="R80" s="2"/>
      <c r="S80" s="428"/>
      <c r="T80" s="428"/>
    </row>
    <row r="81" spans="1:20" ht="14.25">
      <c r="A81" s="428"/>
      <c r="B81" s="1" t="s">
        <v>364</v>
      </c>
      <c r="C81" s="429"/>
      <c r="D81" s="429"/>
      <c r="E81" s="429"/>
      <c r="F81" s="429"/>
      <c r="G81" s="429"/>
      <c r="H81" s="428"/>
      <c r="I81" s="429"/>
      <c r="J81" s="428"/>
      <c r="K81" s="429"/>
      <c r="L81" s="428"/>
      <c r="M81" s="2"/>
      <c r="N81" s="430"/>
      <c r="O81" s="429"/>
      <c r="P81" s="429"/>
      <c r="Q81" s="428"/>
      <c r="R81" s="2"/>
      <c r="S81" s="428"/>
      <c r="T81" s="428"/>
    </row>
    <row r="82" spans="1:20" ht="14.25">
      <c r="A82" s="428"/>
      <c r="B82" s="1" t="s">
        <v>365</v>
      </c>
      <c r="C82" s="429"/>
      <c r="D82" s="429"/>
      <c r="E82" s="429"/>
      <c r="F82" s="429"/>
      <c r="G82" s="429"/>
      <c r="H82" s="428"/>
      <c r="I82" s="429"/>
      <c r="J82" s="428"/>
      <c r="K82" s="429"/>
      <c r="L82" s="428"/>
      <c r="M82" s="2"/>
      <c r="N82" s="430"/>
      <c r="O82" s="429"/>
      <c r="P82" s="429"/>
      <c r="Q82" s="428"/>
      <c r="R82" s="2"/>
      <c r="S82" s="428"/>
      <c r="T82" s="428"/>
    </row>
    <row r="83" spans="1:20" ht="14.25">
      <c r="A83" s="428"/>
      <c r="B83" s="9" t="s">
        <v>366</v>
      </c>
      <c r="C83" s="429"/>
      <c r="D83" s="429"/>
      <c r="E83" s="429"/>
      <c r="F83" s="429"/>
      <c r="G83" s="429"/>
      <c r="H83" s="428"/>
      <c r="I83" s="429"/>
      <c r="J83" s="428"/>
      <c r="K83" s="429"/>
      <c r="L83" s="428"/>
      <c r="M83" s="2"/>
      <c r="N83" s="430"/>
      <c r="O83" s="429"/>
      <c r="P83" s="429"/>
      <c r="Q83" s="428"/>
      <c r="R83" s="2"/>
      <c r="S83" s="428"/>
      <c r="T83" s="428"/>
    </row>
    <row r="84" spans="1:20" ht="14.25">
      <c r="A84" s="428"/>
      <c r="B84" s="247"/>
      <c r="C84" s="429"/>
      <c r="D84" s="429"/>
      <c r="E84" s="429"/>
      <c r="F84" s="429"/>
      <c r="G84" s="429"/>
      <c r="H84" s="428"/>
      <c r="I84" s="429"/>
      <c r="J84" s="428"/>
      <c r="K84" s="429"/>
      <c r="L84" s="428"/>
      <c r="M84" s="2"/>
      <c r="N84" s="430"/>
      <c r="O84" s="429"/>
      <c r="P84" s="429"/>
      <c r="Q84" s="428"/>
      <c r="R84" s="2"/>
      <c r="S84" s="428"/>
      <c r="T84" s="428"/>
    </row>
    <row r="85" spans="1:20" s="39" customFormat="1" ht="9" customHeight="1">
      <c r="A85" s="18"/>
      <c r="B85" s="18"/>
      <c r="C85" s="18"/>
      <c r="D85" s="18"/>
      <c r="E85" s="18"/>
      <c r="F85" s="18"/>
      <c r="G85" s="18"/>
      <c r="H85" s="18"/>
      <c r="I85" s="18"/>
      <c r="J85" s="18"/>
      <c r="K85" s="18"/>
      <c r="L85" s="18"/>
      <c r="M85" s="18"/>
      <c r="N85" s="38"/>
      <c r="O85" s="18"/>
      <c r="P85" s="18"/>
      <c r="Q85" s="18"/>
      <c r="R85" s="18"/>
      <c r="S85" s="18"/>
      <c r="T85" s="18"/>
    </row>
    <row r="86" spans="1:20" ht="12.75">
      <c r="A86" s="18"/>
      <c r="B86" s="359"/>
      <c r="C86" s="41" t="s">
        <v>0</v>
      </c>
      <c r="D86" s="359" t="str">
        <f t="shared" ref="D86:J86" si="41">+D2</f>
        <v>Q3 '14</v>
      </c>
      <c r="E86" s="359" t="str">
        <f t="shared" si="41"/>
        <v>Q2 '14</v>
      </c>
      <c r="F86" s="359" t="str">
        <f t="shared" si="41"/>
        <v>Q1 '14</v>
      </c>
      <c r="G86" s="359" t="str">
        <f t="shared" si="41"/>
        <v>FY 2013</v>
      </c>
      <c r="H86" s="359" t="str">
        <f t="shared" si="41"/>
        <v>Q4 '13</v>
      </c>
      <c r="I86" s="359" t="str">
        <f t="shared" si="41"/>
        <v>Q3 '13</v>
      </c>
      <c r="J86" s="359" t="str">
        <f t="shared" si="41"/>
        <v>Q2 '13</v>
      </c>
      <c r="K86" s="359" t="s">
        <v>257</v>
      </c>
      <c r="L86" s="359"/>
      <c r="M86" s="431" t="s">
        <v>239</v>
      </c>
      <c r="N86" s="359"/>
      <c r="O86" s="432" t="str">
        <f>+O2</f>
        <v>YTD '14</v>
      </c>
      <c r="P86" s="432" t="str">
        <f>+P2</f>
        <v>YTD '13</v>
      </c>
      <c r="Q86" s="359"/>
      <c r="R86" s="431" t="s">
        <v>239</v>
      </c>
      <c r="S86" s="433"/>
      <c r="T86" s="18"/>
    </row>
    <row r="87" spans="1:20" ht="14.25">
      <c r="A87" s="18"/>
      <c r="B87" s="364"/>
      <c r="C87" s="365" t="s">
        <v>263</v>
      </c>
      <c r="D87" s="359"/>
      <c r="E87" s="359"/>
      <c r="F87" s="359"/>
      <c r="G87" s="359"/>
      <c r="H87" s="359"/>
      <c r="I87" s="359"/>
      <c r="J87" s="359"/>
      <c r="K87" s="359"/>
      <c r="L87" s="364"/>
      <c r="M87" s="50" t="str">
        <f>+M3</f>
        <v>Q3%</v>
      </c>
      <c r="N87" s="364"/>
      <c r="O87" s="359"/>
      <c r="P87" s="359"/>
      <c r="Q87" s="364"/>
      <c r="R87" s="50" t="str">
        <f>+R3</f>
        <v>YTD%</v>
      </c>
      <c r="S87" s="359"/>
      <c r="T87" s="18"/>
    </row>
    <row r="88" spans="1:20" ht="12.75">
      <c r="A88" s="18"/>
      <c r="B88" s="364"/>
      <c r="C88" s="364"/>
      <c r="D88" s="364"/>
      <c r="E88" s="364"/>
      <c r="F88" s="364"/>
      <c r="G88" s="364"/>
      <c r="H88" s="364"/>
      <c r="I88" s="364"/>
      <c r="J88" s="364"/>
      <c r="K88" s="364"/>
      <c r="L88" s="364"/>
      <c r="M88" s="55"/>
      <c r="N88" s="364"/>
      <c r="O88" s="364"/>
      <c r="P88" s="364"/>
      <c r="Q88" s="364"/>
      <c r="R88" s="55"/>
      <c r="S88" s="364"/>
      <c r="T88" s="18"/>
    </row>
    <row r="89" spans="1:20" ht="12.75">
      <c r="A89" s="18"/>
      <c r="B89" s="382"/>
      <c r="C89" s="425" t="s">
        <v>325</v>
      </c>
      <c r="D89" s="434">
        <v>141</v>
      </c>
      <c r="E89" s="435">
        <v>89</v>
      </c>
      <c r="F89" s="435">
        <v>83</v>
      </c>
      <c r="G89" s="436">
        <f>+H89+I89+J89+K89</f>
        <v>634</v>
      </c>
      <c r="H89" s="435">
        <v>273</v>
      </c>
      <c r="I89" s="437">
        <v>126</v>
      </c>
      <c r="J89" s="438">
        <v>133</v>
      </c>
      <c r="K89" s="435">
        <v>102</v>
      </c>
      <c r="L89" s="439"/>
      <c r="M89" s="85">
        <f t="shared" ref="M89:M109" si="42">+IFERROR(IF(D89*I89&lt;0,"n.m.",IF(D89/I89-1&gt;100%,"&gt;100%",D89/I89-1)),"n.m.")</f>
        <v>0.11904761904761907</v>
      </c>
      <c r="N89" s="439"/>
      <c r="O89" s="389">
        <f>+F89+D89+E89</f>
        <v>313</v>
      </c>
      <c r="P89" s="384">
        <f>+K89+J89+I89</f>
        <v>361</v>
      </c>
      <c r="Q89" s="388"/>
      <c r="R89" s="440">
        <f>+IFERROR(IF(O89*P89&lt;0,"n.m.",IF(O89/P89-1&gt;100%,"&gt;100%",O89/P89-1)),"n.m.")</f>
        <v>-0.13296398891966754</v>
      </c>
      <c r="S89" s="441"/>
      <c r="T89" s="18"/>
    </row>
    <row r="90" spans="1:20" ht="12.75">
      <c r="A90" s="18"/>
      <c r="B90" s="382"/>
      <c r="C90" s="425" t="s">
        <v>21</v>
      </c>
      <c r="D90" s="434">
        <v>31</v>
      </c>
      <c r="E90" s="435">
        <v>35</v>
      </c>
      <c r="F90" s="435">
        <v>38</v>
      </c>
      <c r="G90" s="436">
        <f t="shared" ref="G90:G109" si="43">+H90+I90+J90+K90</f>
        <v>187</v>
      </c>
      <c r="H90" s="435">
        <v>67</v>
      </c>
      <c r="I90" s="437">
        <v>46</v>
      </c>
      <c r="J90" s="438">
        <v>44</v>
      </c>
      <c r="K90" s="435">
        <v>30</v>
      </c>
      <c r="L90" s="439"/>
      <c r="M90" s="85">
        <f t="shared" si="42"/>
        <v>-0.32608695652173914</v>
      </c>
      <c r="N90" s="439"/>
      <c r="O90" s="442">
        <f t="shared" ref="O90:O109" si="44">+F90+D90+E90</f>
        <v>104</v>
      </c>
      <c r="P90" s="443">
        <f t="shared" ref="P90:P109" si="45">+K90+J90+I90</f>
        <v>120</v>
      </c>
      <c r="Q90" s="439"/>
      <c r="R90" s="440">
        <f>+IFERROR(IF(O90*P90&lt;0,"n.m.",IF(O90/P90-1&gt;100%,"&gt;100%",O90/P90-1)),"n.m.")</f>
        <v>-0.1333333333333333</v>
      </c>
      <c r="S90" s="441"/>
      <c r="T90" s="18"/>
    </row>
    <row r="91" spans="1:20" ht="12.75">
      <c r="A91" s="18"/>
      <c r="B91" s="382"/>
      <c r="C91" s="425" t="s">
        <v>226</v>
      </c>
      <c r="D91" s="434">
        <v>1</v>
      </c>
      <c r="E91" s="435">
        <v>0</v>
      </c>
      <c r="F91" s="435">
        <v>0</v>
      </c>
      <c r="G91" s="436">
        <f t="shared" si="43"/>
        <v>0</v>
      </c>
      <c r="H91" s="435">
        <v>0</v>
      </c>
      <c r="I91" s="437">
        <v>0</v>
      </c>
      <c r="J91" s="438">
        <v>0</v>
      </c>
      <c r="K91" s="435">
        <v>0</v>
      </c>
      <c r="L91" s="439"/>
      <c r="M91" s="85" t="str">
        <f t="shared" si="42"/>
        <v>n.m.</v>
      </c>
      <c r="N91" s="439"/>
      <c r="O91" s="389">
        <f t="shared" si="44"/>
        <v>1</v>
      </c>
      <c r="P91" s="387">
        <f t="shared" si="45"/>
        <v>0</v>
      </c>
      <c r="Q91" s="439"/>
      <c r="R91" s="440" t="str">
        <f>+IFERROR(IF(O91*P91&lt;0,"n.m.",IF(O91/P91-1&gt;100%,"&gt;100%",O91/P91-1)),"n.m.")</f>
        <v>n.m.</v>
      </c>
      <c r="S91" s="441"/>
      <c r="T91" s="18"/>
    </row>
    <row r="92" spans="1:20" ht="12.75">
      <c r="A92" s="18"/>
      <c r="B92" s="372"/>
      <c r="C92" s="444" t="s">
        <v>326</v>
      </c>
      <c r="D92" s="142">
        <f t="shared" ref="D92:K92" si="46">+D89+D90+D91</f>
        <v>173</v>
      </c>
      <c r="E92" s="60">
        <f t="shared" ref="E92" si="47">+E89+E90+E91</f>
        <v>124</v>
      </c>
      <c r="F92" s="60">
        <f t="shared" si="46"/>
        <v>121</v>
      </c>
      <c r="G92" s="143">
        <f t="shared" si="43"/>
        <v>821</v>
      </c>
      <c r="H92" s="60">
        <f t="shared" si="46"/>
        <v>340</v>
      </c>
      <c r="I92" s="59">
        <f t="shared" si="46"/>
        <v>172</v>
      </c>
      <c r="J92" s="57">
        <f t="shared" si="46"/>
        <v>177</v>
      </c>
      <c r="K92" s="60">
        <f t="shared" si="46"/>
        <v>132</v>
      </c>
      <c r="L92" s="57"/>
      <c r="M92" s="61">
        <f t="shared" si="42"/>
        <v>5.8139534883721034E-3</v>
      </c>
      <c r="N92" s="57"/>
      <c r="O92" s="299">
        <f t="shared" si="44"/>
        <v>418</v>
      </c>
      <c r="P92" s="57">
        <f t="shared" si="45"/>
        <v>481</v>
      </c>
      <c r="Q92" s="57"/>
      <c r="R92" s="445">
        <f>+IFERROR(IF(O92*P92&lt;0,"n.m.",IF(O92/P92-1&gt;100%,"&gt;100%",O92/P92-1)),"n.m.")</f>
        <v>-0.13097713097713093</v>
      </c>
      <c r="S92" s="446"/>
      <c r="T92" s="18"/>
    </row>
    <row r="93" spans="1:20" s="381" customFormat="1" ht="12.75">
      <c r="A93" s="18"/>
      <c r="B93" s="382"/>
      <c r="C93" s="364"/>
      <c r="D93" s="447"/>
      <c r="E93" s="448"/>
      <c r="F93" s="448"/>
      <c r="G93" s="449"/>
      <c r="H93" s="448"/>
      <c r="I93" s="450"/>
      <c r="J93" s="451"/>
      <c r="K93" s="448"/>
      <c r="L93" s="452"/>
      <c r="M93" s="85"/>
      <c r="N93" s="452"/>
      <c r="O93" s="453"/>
      <c r="P93" s="451"/>
      <c r="Q93" s="452"/>
      <c r="R93" s="440"/>
      <c r="S93" s="446"/>
      <c r="T93" s="18"/>
    </row>
    <row r="94" spans="1:20" s="381" customFormat="1" ht="12.75">
      <c r="A94" s="18"/>
      <c r="B94" s="382"/>
      <c r="C94" s="425" t="s">
        <v>203</v>
      </c>
      <c r="D94" s="434">
        <v>0</v>
      </c>
      <c r="E94" s="435">
        <v>5</v>
      </c>
      <c r="F94" s="435">
        <v>11</v>
      </c>
      <c r="G94" s="436">
        <f t="shared" si="43"/>
        <v>230</v>
      </c>
      <c r="H94" s="435">
        <v>26</v>
      </c>
      <c r="I94" s="437">
        <v>38</v>
      </c>
      <c r="J94" s="438">
        <v>80</v>
      </c>
      <c r="K94" s="435">
        <v>86</v>
      </c>
      <c r="L94" s="439"/>
      <c r="M94" s="85">
        <f t="shared" si="42"/>
        <v>-1</v>
      </c>
      <c r="N94" s="439"/>
      <c r="O94" s="454">
        <f t="shared" si="44"/>
        <v>16</v>
      </c>
      <c r="P94" s="455">
        <f t="shared" si="45"/>
        <v>204</v>
      </c>
      <c r="Q94" s="439"/>
      <c r="R94" s="440">
        <f t="shared" ref="R94:R99" si="48">+IFERROR(IF(O94*P94&lt;0,"n.m.",IF(O94/P94-1&gt;100%,"&gt;100%",O94/P94-1)),"n.m.")</f>
        <v>-0.92156862745098045</v>
      </c>
      <c r="S94" s="456"/>
      <c r="T94" s="18"/>
    </row>
    <row r="95" spans="1:20" s="381" customFormat="1" ht="12.75">
      <c r="A95" s="18"/>
      <c r="B95" s="382"/>
      <c r="C95" s="425" t="s">
        <v>204</v>
      </c>
      <c r="D95" s="434">
        <v>40</v>
      </c>
      <c r="E95" s="435">
        <v>38</v>
      </c>
      <c r="F95" s="435">
        <v>41</v>
      </c>
      <c r="G95" s="436">
        <f t="shared" si="43"/>
        <v>275</v>
      </c>
      <c r="H95" s="435">
        <v>62</v>
      </c>
      <c r="I95" s="437">
        <v>55</v>
      </c>
      <c r="J95" s="438">
        <v>72</v>
      </c>
      <c r="K95" s="435">
        <v>86</v>
      </c>
      <c r="L95" s="439"/>
      <c r="M95" s="85">
        <f t="shared" si="42"/>
        <v>-0.27272727272727271</v>
      </c>
      <c r="N95" s="439"/>
      <c r="O95" s="454">
        <f t="shared" si="44"/>
        <v>119</v>
      </c>
      <c r="P95" s="455">
        <f t="shared" si="45"/>
        <v>213</v>
      </c>
      <c r="Q95" s="439"/>
      <c r="R95" s="440">
        <f t="shared" si="48"/>
        <v>-0.44131455399061037</v>
      </c>
      <c r="S95" s="456"/>
      <c r="T95" s="18"/>
    </row>
    <row r="96" spans="1:20" ht="12.75">
      <c r="A96" s="18"/>
      <c r="B96" s="382"/>
      <c r="C96" s="425" t="s">
        <v>22</v>
      </c>
      <c r="D96" s="434">
        <v>13</v>
      </c>
      <c r="E96" s="435">
        <v>14</v>
      </c>
      <c r="F96" s="435">
        <v>21</v>
      </c>
      <c r="G96" s="436">
        <f t="shared" si="43"/>
        <v>158</v>
      </c>
      <c r="H96" s="435">
        <v>52</v>
      </c>
      <c r="I96" s="437">
        <v>37</v>
      </c>
      <c r="J96" s="438">
        <v>38</v>
      </c>
      <c r="K96" s="435">
        <v>31</v>
      </c>
      <c r="L96" s="439"/>
      <c r="M96" s="85">
        <f t="shared" si="42"/>
        <v>-0.64864864864864868</v>
      </c>
      <c r="N96" s="439"/>
      <c r="O96" s="454">
        <f t="shared" si="44"/>
        <v>48</v>
      </c>
      <c r="P96" s="455">
        <f t="shared" si="45"/>
        <v>106</v>
      </c>
      <c r="Q96" s="439"/>
      <c r="R96" s="440">
        <f t="shared" si="48"/>
        <v>-0.54716981132075471</v>
      </c>
      <c r="S96" s="456"/>
      <c r="T96" s="18"/>
    </row>
    <row r="97" spans="1:20" s="381" customFormat="1" ht="12.75">
      <c r="A97" s="18"/>
      <c r="B97" s="382"/>
      <c r="C97" s="425" t="s">
        <v>210</v>
      </c>
      <c r="D97" s="434">
        <v>129</v>
      </c>
      <c r="E97" s="435">
        <v>140</v>
      </c>
      <c r="F97" s="435">
        <v>159</v>
      </c>
      <c r="G97" s="436">
        <f t="shared" si="43"/>
        <v>732</v>
      </c>
      <c r="H97" s="435">
        <v>190</v>
      </c>
      <c r="I97" s="437">
        <v>171</v>
      </c>
      <c r="J97" s="438">
        <v>176</v>
      </c>
      <c r="K97" s="435">
        <v>195</v>
      </c>
      <c r="L97" s="439"/>
      <c r="M97" s="85">
        <f t="shared" si="42"/>
        <v>-0.24561403508771928</v>
      </c>
      <c r="N97" s="439"/>
      <c r="O97" s="454">
        <f t="shared" si="44"/>
        <v>428</v>
      </c>
      <c r="P97" s="455">
        <f t="shared" si="45"/>
        <v>542</v>
      </c>
      <c r="Q97" s="439"/>
      <c r="R97" s="440">
        <f t="shared" si="48"/>
        <v>-0.21033210332103325</v>
      </c>
      <c r="S97" s="456"/>
      <c r="T97" s="18"/>
    </row>
    <row r="98" spans="1:20" ht="12.75">
      <c r="A98" s="18"/>
      <c r="B98" s="382"/>
      <c r="C98" s="425" t="s">
        <v>226</v>
      </c>
      <c r="D98" s="434">
        <v>66</v>
      </c>
      <c r="E98" s="435">
        <v>74</v>
      </c>
      <c r="F98" s="435">
        <v>65</v>
      </c>
      <c r="G98" s="436">
        <f t="shared" si="43"/>
        <v>22</v>
      </c>
      <c r="H98" s="435">
        <v>9</v>
      </c>
      <c r="I98" s="437">
        <v>7</v>
      </c>
      <c r="J98" s="438">
        <v>3</v>
      </c>
      <c r="K98" s="435">
        <v>3</v>
      </c>
      <c r="L98" s="439"/>
      <c r="M98" s="457" t="str">
        <f t="shared" si="42"/>
        <v>&gt;100%</v>
      </c>
      <c r="N98" s="439"/>
      <c r="O98" s="454">
        <f t="shared" si="44"/>
        <v>205</v>
      </c>
      <c r="P98" s="455">
        <f t="shared" si="45"/>
        <v>13</v>
      </c>
      <c r="Q98" s="439"/>
      <c r="R98" s="458" t="str">
        <f t="shared" si="48"/>
        <v>&gt;100%</v>
      </c>
      <c r="S98" s="456"/>
      <c r="T98" s="18"/>
    </row>
    <row r="99" spans="1:20" ht="12.75">
      <c r="A99" s="18"/>
      <c r="B99" s="372"/>
      <c r="C99" s="373" t="s">
        <v>108</v>
      </c>
      <c r="D99" s="142">
        <f t="shared" ref="D99:F99" si="49">D94+D95+D96+D97+D98</f>
        <v>248</v>
      </c>
      <c r="E99" s="60">
        <f t="shared" ref="E99" si="50">E94+E95+E96+E97+E98</f>
        <v>271</v>
      </c>
      <c r="F99" s="60">
        <f t="shared" si="49"/>
        <v>297</v>
      </c>
      <c r="G99" s="143">
        <f t="shared" si="43"/>
        <v>1417</v>
      </c>
      <c r="H99" s="60">
        <f t="shared" ref="H99:K99" si="51">H94+H95+H96+H97+H98</f>
        <v>339</v>
      </c>
      <c r="I99" s="59">
        <f t="shared" si="51"/>
        <v>308</v>
      </c>
      <c r="J99" s="57">
        <f t="shared" si="51"/>
        <v>369</v>
      </c>
      <c r="K99" s="60">
        <f t="shared" si="51"/>
        <v>401</v>
      </c>
      <c r="L99" s="452"/>
      <c r="M99" s="61">
        <f t="shared" si="42"/>
        <v>-0.19480519480519476</v>
      </c>
      <c r="N99" s="452"/>
      <c r="O99" s="299">
        <f t="shared" si="44"/>
        <v>816</v>
      </c>
      <c r="P99" s="57">
        <f t="shared" si="45"/>
        <v>1078</v>
      </c>
      <c r="Q99" s="452"/>
      <c r="R99" s="445">
        <f t="shared" si="48"/>
        <v>-0.2430426716141002</v>
      </c>
      <c r="S99" s="446"/>
      <c r="T99" s="18"/>
    </row>
    <row r="100" spans="1:20" ht="12.75">
      <c r="A100" s="18"/>
      <c r="B100" s="372"/>
      <c r="C100" s="459"/>
      <c r="D100" s="460"/>
      <c r="E100" s="461"/>
      <c r="F100" s="461"/>
      <c r="G100" s="462"/>
      <c r="H100" s="461"/>
      <c r="I100" s="463"/>
      <c r="J100" s="464"/>
      <c r="K100" s="461"/>
      <c r="L100" s="452"/>
      <c r="M100" s="61"/>
      <c r="N100" s="452"/>
      <c r="O100" s="465"/>
      <c r="P100" s="464"/>
      <c r="Q100" s="452"/>
      <c r="R100" s="445"/>
      <c r="S100" s="446"/>
      <c r="T100" s="18"/>
    </row>
    <row r="101" spans="1:20" s="381" customFormat="1" ht="12.75">
      <c r="A101" s="18"/>
      <c r="B101" s="372"/>
      <c r="C101" s="459" t="s">
        <v>119</v>
      </c>
      <c r="D101" s="466">
        <v>2</v>
      </c>
      <c r="E101" s="467">
        <v>2</v>
      </c>
      <c r="F101" s="467">
        <v>1</v>
      </c>
      <c r="G101" s="468">
        <f t="shared" si="43"/>
        <v>7</v>
      </c>
      <c r="H101" s="467">
        <v>3</v>
      </c>
      <c r="I101" s="469">
        <v>1</v>
      </c>
      <c r="J101" s="470">
        <v>2</v>
      </c>
      <c r="K101" s="467">
        <v>1</v>
      </c>
      <c r="L101" s="471"/>
      <c r="M101" s="61">
        <f t="shared" si="42"/>
        <v>1</v>
      </c>
      <c r="N101" s="471"/>
      <c r="O101" s="392">
        <f t="shared" si="44"/>
        <v>5</v>
      </c>
      <c r="P101" s="378">
        <f t="shared" si="45"/>
        <v>4</v>
      </c>
      <c r="Q101" s="471"/>
      <c r="R101" s="445">
        <f>+IFERROR(IF(O101*P101&lt;0,"n.m.",IF(O101/P101-1&gt;100%,"&gt;100%",O101/P101-1)),"n.m.")</f>
        <v>0.25</v>
      </c>
      <c r="S101" s="472"/>
      <c r="T101" s="18"/>
    </row>
    <row r="102" spans="1:20" ht="12.75">
      <c r="A102" s="18"/>
      <c r="B102" s="372"/>
      <c r="C102" s="459"/>
      <c r="D102" s="460"/>
      <c r="E102" s="461"/>
      <c r="F102" s="461"/>
      <c r="G102" s="462"/>
      <c r="H102" s="461"/>
      <c r="I102" s="463"/>
      <c r="J102" s="464"/>
      <c r="K102" s="461"/>
      <c r="L102" s="452"/>
      <c r="M102" s="61"/>
      <c r="N102" s="452"/>
      <c r="O102" s="465"/>
      <c r="P102" s="464"/>
      <c r="Q102" s="452"/>
      <c r="R102" s="445"/>
      <c r="S102" s="446"/>
      <c r="T102" s="18"/>
    </row>
    <row r="103" spans="1:20" s="417" customFormat="1" ht="12.75">
      <c r="A103" s="18"/>
      <c r="B103" s="373"/>
      <c r="C103" s="373" t="s">
        <v>23</v>
      </c>
      <c r="D103" s="473">
        <v>0</v>
      </c>
      <c r="E103" s="474">
        <v>2</v>
      </c>
      <c r="F103" s="474">
        <v>1</v>
      </c>
      <c r="G103" s="475">
        <f t="shared" si="43"/>
        <v>4</v>
      </c>
      <c r="H103" s="474">
        <v>1</v>
      </c>
      <c r="I103" s="476">
        <v>2</v>
      </c>
      <c r="J103" s="477">
        <v>0</v>
      </c>
      <c r="K103" s="474">
        <v>1</v>
      </c>
      <c r="L103" s="471"/>
      <c r="M103" s="61">
        <f t="shared" si="42"/>
        <v>-1</v>
      </c>
      <c r="N103" s="471"/>
      <c r="O103" s="392">
        <f t="shared" si="44"/>
        <v>3</v>
      </c>
      <c r="P103" s="378">
        <f t="shared" si="45"/>
        <v>3</v>
      </c>
      <c r="Q103" s="471"/>
      <c r="R103" s="445">
        <f>+IFERROR(IF(O103*P103&lt;0,"n.m.",IF(O103/P103-1&gt;100%,"&gt;100%",O103/P103-1)),"n.m.")</f>
        <v>0</v>
      </c>
      <c r="S103" s="472"/>
      <c r="T103" s="18"/>
    </row>
    <row r="104" spans="1:20" s="381" customFormat="1" ht="12.75">
      <c r="A104" s="18"/>
      <c r="B104" s="373"/>
      <c r="C104" s="459"/>
      <c r="D104" s="460"/>
      <c r="E104" s="461"/>
      <c r="F104" s="461"/>
      <c r="G104" s="462"/>
      <c r="H104" s="461"/>
      <c r="I104" s="463"/>
      <c r="J104" s="464"/>
      <c r="K104" s="461"/>
      <c r="L104" s="452"/>
      <c r="M104" s="61"/>
      <c r="N104" s="452"/>
      <c r="O104" s="465"/>
      <c r="P104" s="464"/>
      <c r="Q104" s="452"/>
      <c r="R104" s="445"/>
      <c r="S104" s="446"/>
      <c r="T104" s="18"/>
    </row>
    <row r="105" spans="1:20" s="381" customFormat="1" ht="12.75">
      <c r="A105" s="18"/>
      <c r="B105" s="373"/>
      <c r="C105" s="373" t="s">
        <v>378</v>
      </c>
      <c r="D105" s="460">
        <f t="shared" ref="D105:K105" si="52">D92+D101+D99+D103</f>
        <v>423</v>
      </c>
      <c r="E105" s="461">
        <f t="shared" ref="E105" si="53">E92+E101+E99+E103</f>
        <v>399</v>
      </c>
      <c r="F105" s="461">
        <f t="shared" si="52"/>
        <v>420</v>
      </c>
      <c r="G105" s="462">
        <f t="shared" si="43"/>
        <v>2249</v>
      </c>
      <c r="H105" s="461">
        <f t="shared" si="52"/>
        <v>683</v>
      </c>
      <c r="I105" s="463">
        <f t="shared" si="52"/>
        <v>483</v>
      </c>
      <c r="J105" s="464">
        <f t="shared" si="52"/>
        <v>548</v>
      </c>
      <c r="K105" s="461">
        <f t="shared" si="52"/>
        <v>535</v>
      </c>
      <c r="L105" s="452"/>
      <c r="M105" s="61">
        <f t="shared" si="42"/>
        <v>-0.12422360248447206</v>
      </c>
      <c r="N105" s="452"/>
      <c r="O105" s="465">
        <f t="shared" si="44"/>
        <v>1242</v>
      </c>
      <c r="P105" s="464">
        <f t="shared" si="45"/>
        <v>1566</v>
      </c>
      <c r="Q105" s="452"/>
      <c r="R105" s="445">
        <f>+IFERROR(IF(O105*P105&lt;0,"n.m.",IF(O105/P105-1&gt;100%,"&gt;100%",O105/P105-1)),"n.m.")</f>
        <v>-0.2068965517241379</v>
      </c>
      <c r="S105" s="446"/>
      <c r="T105" s="18"/>
    </row>
    <row r="106" spans="1:20" s="381" customFormat="1" ht="12.75">
      <c r="A106" s="18"/>
      <c r="B106" s="373"/>
      <c r="C106" s="373"/>
      <c r="D106" s="460"/>
      <c r="E106" s="461"/>
      <c r="F106" s="461"/>
      <c r="G106" s="462"/>
      <c r="H106" s="461"/>
      <c r="I106" s="463"/>
      <c r="J106" s="464"/>
      <c r="K106" s="461"/>
      <c r="L106" s="452"/>
      <c r="M106" s="61"/>
      <c r="N106" s="452"/>
      <c r="O106" s="465"/>
      <c r="P106" s="464"/>
      <c r="Q106" s="452"/>
      <c r="R106" s="445"/>
      <c r="S106" s="446"/>
      <c r="T106" s="18"/>
    </row>
    <row r="107" spans="1:20" s="417" customFormat="1" ht="12.75">
      <c r="A107" s="18"/>
      <c r="B107" s="394"/>
      <c r="C107" s="478" t="s">
        <v>323</v>
      </c>
      <c r="D107" s="479">
        <v>140</v>
      </c>
      <c r="E107" s="480">
        <v>89</v>
      </c>
      <c r="F107" s="480">
        <v>83</v>
      </c>
      <c r="G107" s="481">
        <f t="shared" si="43"/>
        <v>633</v>
      </c>
      <c r="H107" s="480">
        <v>272</v>
      </c>
      <c r="I107" s="482">
        <v>126</v>
      </c>
      <c r="J107" s="483">
        <v>133</v>
      </c>
      <c r="K107" s="480">
        <v>102</v>
      </c>
      <c r="L107" s="484"/>
      <c r="M107" s="137">
        <f t="shared" si="42"/>
        <v>0.11111111111111116</v>
      </c>
      <c r="N107" s="484"/>
      <c r="O107" s="485">
        <f t="shared" si="44"/>
        <v>312</v>
      </c>
      <c r="P107" s="486">
        <f t="shared" si="45"/>
        <v>361</v>
      </c>
      <c r="Q107" s="484"/>
      <c r="R107" s="487">
        <f>+IFERROR(IF(O107*P107&lt;0,"n.m.",IF(O107/P107-1&gt;100%,"&gt;100%",O107/P107-1)),"n.m.")</f>
        <v>-0.1357340720221607</v>
      </c>
      <c r="S107" s="488"/>
      <c r="T107" s="18"/>
    </row>
    <row r="108" spans="1:20" s="381" customFormat="1" ht="12.75">
      <c r="A108" s="18"/>
      <c r="B108" s="373"/>
      <c r="C108" s="478"/>
      <c r="D108" s="460"/>
      <c r="E108" s="461"/>
      <c r="F108" s="461"/>
      <c r="G108" s="462"/>
      <c r="H108" s="461"/>
      <c r="I108" s="463"/>
      <c r="J108" s="464"/>
      <c r="K108" s="461"/>
      <c r="L108" s="452"/>
      <c r="M108" s="61"/>
      <c r="N108" s="452"/>
      <c r="O108" s="489"/>
      <c r="P108" s="490"/>
      <c r="Q108" s="452"/>
      <c r="R108" s="445"/>
      <c r="S108" s="446"/>
      <c r="T108" s="18"/>
    </row>
    <row r="109" spans="1:20" s="381" customFormat="1" ht="12.75">
      <c r="A109" s="18"/>
      <c r="B109" s="373"/>
      <c r="C109" s="373" t="s">
        <v>345</v>
      </c>
      <c r="D109" s="460">
        <f t="shared" ref="D109:K109" si="54">+D105-D107</f>
        <v>283</v>
      </c>
      <c r="E109" s="461">
        <f t="shared" ref="E109" si="55">+E105-E107</f>
        <v>310</v>
      </c>
      <c r="F109" s="461">
        <f t="shared" si="54"/>
        <v>337</v>
      </c>
      <c r="G109" s="462">
        <f t="shared" si="43"/>
        <v>1616</v>
      </c>
      <c r="H109" s="461">
        <f t="shared" si="54"/>
        <v>411</v>
      </c>
      <c r="I109" s="463">
        <f t="shared" si="54"/>
        <v>357</v>
      </c>
      <c r="J109" s="464">
        <f t="shared" si="54"/>
        <v>415</v>
      </c>
      <c r="K109" s="461">
        <f t="shared" si="54"/>
        <v>433</v>
      </c>
      <c r="L109" s="452"/>
      <c r="M109" s="61">
        <f t="shared" si="42"/>
        <v>-0.20728291316526615</v>
      </c>
      <c r="N109" s="452"/>
      <c r="O109" s="489">
        <f t="shared" si="44"/>
        <v>930</v>
      </c>
      <c r="P109" s="490">
        <f t="shared" si="45"/>
        <v>1205</v>
      </c>
      <c r="Q109" s="452"/>
      <c r="R109" s="445">
        <f>+IFERROR(IF(O109*P109&lt;0,"n.m.",IF(O109/P109-1&gt;100%,"&gt;100%",O109/P109-1)),"n.m.")</f>
        <v>-0.22821576763485474</v>
      </c>
      <c r="S109" s="446"/>
      <c r="T109" s="18"/>
    </row>
    <row r="110" spans="1:20" s="381" customFormat="1" ht="12.75">
      <c r="A110" s="18"/>
      <c r="B110" s="364"/>
      <c r="C110" s="491"/>
      <c r="D110" s="492"/>
      <c r="E110" s="492"/>
      <c r="F110" s="492"/>
      <c r="G110" s="492"/>
      <c r="H110" s="492"/>
      <c r="I110" s="492"/>
      <c r="J110" s="492"/>
      <c r="K110" s="492"/>
      <c r="L110" s="446"/>
      <c r="M110" s="493"/>
      <c r="N110" s="446"/>
      <c r="O110" s="492"/>
      <c r="P110" s="492"/>
      <c r="Q110" s="446"/>
      <c r="R110" s="493"/>
      <c r="S110" s="446"/>
      <c r="T110" s="18"/>
    </row>
    <row r="111" spans="1:20" s="39" customFormat="1" ht="9" customHeight="1">
      <c r="A111" s="18"/>
      <c r="B111" s="18"/>
      <c r="C111" s="18"/>
      <c r="D111" s="18"/>
      <c r="E111" s="18"/>
      <c r="F111" s="18"/>
      <c r="G111" s="18"/>
      <c r="H111" s="18"/>
      <c r="I111" s="18"/>
      <c r="J111" s="18"/>
      <c r="K111" s="18"/>
      <c r="L111" s="18"/>
      <c r="M111" s="18"/>
      <c r="N111" s="38"/>
      <c r="O111" s="18"/>
      <c r="P111" s="18"/>
      <c r="Q111" s="18"/>
      <c r="R111" s="18"/>
      <c r="S111" s="18"/>
      <c r="T111" s="18"/>
    </row>
    <row r="112" spans="1:20" s="381" customFormat="1" ht="14.25">
      <c r="A112" s="373"/>
      <c r="B112" s="5" t="s">
        <v>229</v>
      </c>
      <c r="C112" s="429"/>
      <c r="D112" s="429"/>
      <c r="E112" s="429"/>
      <c r="F112" s="429"/>
      <c r="G112" s="429"/>
      <c r="H112" s="428"/>
      <c r="I112" s="429"/>
      <c r="J112" s="428"/>
      <c r="K112" s="429"/>
      <c r="L112" s="428"/>
      <c r="M112" s="2"/>
      <c r="N112" s="430"/>
      <c r="O112" s="429"/>
      <c r="P112" s="429"/>
      <c r="Q112" s="428"/>
      <c r="R112" s="2"/>
      <c r="S112" s="430"/>
      <c r="T112" s="373"/>
    </row>
    <row r="113" spans="1:20" ht="14.25">
      <c r="A113" s="364"/>
      <c r="B113" s="6"/>
      <c r="C113" s="494"/>
      <c r="D113" s="494"/>
      <c r="E113" s="494"/>
      <c r="F113" s="494"/>
      <c r="G113" s="494"/>
      <c r="H113" s="494"/>
      <c r="I113" s="494"/>
      <c r="J113" s="494"/>
      <c r="K113" s="494"/>
      <c r="L113" s="494"/>
      <c r="M113" s="191"/>
      <c r="N113" s="495"/>
      <c r="O113" s="494"/>
      <c r="P113" s="494"/>
      <c r="Q113" s="494"/>
      <c r="R113" s="191"/>
      <c r="S113" s="494"/>
      <c r="T113" s="364"/>
    </row>
    <row r="114" spans="1:20" s="39" customFormat="1" ht="9" customHeight="1">
      <c r="A114" s="18"/>
      <c r="B114" s="18"/>
      <c r="C114" s="18"/>
      <c r="D114" s="18"/>
      <c r="E114" s="18"/>
      <c r="F114" s="18"/>
      <c r="G114" s="18"/>
      <c r="H114" s="18"/>
      <c r="I114" s="18"/>
      <c r="J114" s="18"/>
      <c r="K114" s="18"/>
      <c r="L114" s="18"/>
      <c r="M114" s="18"/>
      <c r="N114" s="38"/>
      <c r="O114" s="18"/>
      <c r="P114" s="18"/>
      <c r="Q114" s="18"/>
      <c r="R114" s="18"/>
      <c r="S114" s="18"/>
      <c r="T114" s="18"/>
    </row>
    <row r="115" spans="1:20" ht="12.75">
      <c r="A115" s="18"/>
      <c r="B115" s="359"/>
      <c r="C115" s="41" t="s">
        <v>0</v>
      </c>
      <c r="D115" s="359" t="str">
        <f>+D86</f>
        <v>Q3 '14</v>
      </c>
      <c r="E115" s="359" t="str">
        <f>+E86</f>
        <v>Q2 '14</v>
      </c>
      <c r="F115" s="359" t="str">
        <f>+F86</f>
        <v>Q1 '14</v>
      </c>
      <c r="G115" s="359" t="str">
        <f>+G86</f>
        <v>FY 2013</v>
      </c>
      <c r="H115" s="359" t="str">
        <f>+H86</f>
        <v>Q4 '13</v>
      </c>
      <c r="I115" s="359" t="str">
        <f>+I2</f>
        <v>Q3 '13</v>
      </c>
      <c r="J115" s="359" t="str">
        <f>+J86</f>
        <v>Q2 '13</v>
      </c>
      <c r="K115" s="359" t="s">
        <v>257</v>
      </c>
      <c r="L115" s="359"/>
      <c r="M115" s="431"/>
      <c r="N115" s="359"/>
      <c r="O115" s="432" t="str">
        <f>+O86</f>
        <v>YTD '14</v>
      </c>
      <c r="P115" s="432" t="str">
        <f>+P86</f>
        <v>YTD '13</v>
      </c>
      <c r="Q115" s="359"/>
      <c r="R115" s="431"/>
      <c r="S115" s="433"/>
      <c r="T115" s="18"/>
    </row>
    <row r="116" spans="1:20" s="496" customFormat="1" ht="14.25">
      <c r="A116" s="18"/>
      <c r="B116" s="364"/>
      <c r="C116" s="365" t="s">
        <v>501</v>
      </c>
      <c r="D116" s="359"/>
      <c r="E116" s="359"/>
      <c r="F116" s="359"/>
      <c r="G116" s="359"/>
      <c r="H116" s="359"/>
      <c r="I116" s="359"/>
      <c r="J116" s="359"/>
      <c r="K116" s="359"/>
      <c r="L116" s="364"/>
      <c r="M116" s="50"/>
      <c r="N116" s="364"/>
      <c r="O116" s="359"/>
      <c r="P116" s="359"/>
      <c r="Q116" s="364"/>
      <c r="R116" s="50"/>
      <c r="S116" s="359"/>
      <c r="T116" s="18"/>
    </row>
    <row r="117" spans="1:20" ht="9" customHeight="1">
      <c r="A117" s="18"/>
      <c r="B117" s="364"/>
      <c r="C117" s="364"/>
      <c r="D117" s="364"/>
      <c r="E117" s="364"/>
      <c r="F117" s="364"/>
      <c r="G117" s="364"/>
      <c r="H117" s="364"/>
      <c r="I117" s="364"/>
      <c r="J117" s="364"/>
      <c r="K117" s="364"/>
      <c r="L117" s="364"/>
      <c r="M117" s="55"/>
      <c r="N117" s="364"/>
      <c r="O117" s="364"/>
      <c r="P117" s="364"/>
      <c r="Q117" s="364"/>
      <c r="R117" s="55"/>
      <c r="S117" s="364"/>
      <c r="T117" s="18"/>
    </row>
    <row r="118" spans="1:20" ht="12.75">
      <c r="A118" s="18"/>
      <c r="B118" s="382"/>
      <c r="C118" s="425" t="s">
        <v>325</v>
      </c>
      <c r="D118" s="319">
        <f>D89/'Growth analysis Q3'!G5</f>
        <v>0.16906474820143885</v>
      </c>
      <c r="E118" s="320">
        <f>E89/'Growth analysis Q2'!G5</f>
        <v>0.10960591133004927</v>
      </c>
      <c r="F118" s="320">
        <f>F89/'Growth analysis Q1'!G5</f>
        <v>0.10654685494223363</v>
      </c>
      <c r="G118" s="321">
        <f>G89/('Growth analysis YTD'!L5+'Growth analysis Q4'!L5)</f>
        <v>0.20012626262626262</v>
      </c>
      <c r="H118" s="320">
        <f>H89/'Growth analysis Q4'!L5</f>
        <v>0.32694610778443112</v>
      </c>
      <c r="I118" s="322">
        <f>I89/'Growth analysis Q3'!L5</f>
        <v>0.15769712140175218</v>
      </c>
      <c r="J118" s="323">
        <f>J89/'Growth analysis Q2'!L5</f>
        <v>0.17183462532299743</v>
      </c>
      <c r="K118" s="320">
        <f>K89/'Growth analysis Q1'!L5</f>
        <v>0.13421052631578947</v>
      </c>
      <c r="L118" s="323"/>
      <c r="M118" s="323"/>
      <c r="N118" s="323"/>
      <c r="O118" s="325">
        <f>O89/'Growth analysis YTD'!G5</f>
        <v>0.12907216494845361</v>
      </c>
      <c r="P118" s="323">
        <f>P89/'Growth analysis YTD'!L5</f>
        <v>0.15473639091298758</v>
      </c>
      <c r="Q118" s="323"/>
      <c r="R118" s="497"/>
      <c r="S118" s="441"/>
      <c r="T118" s="18"/>
    </row>
    <row r="119" spans="1:20" ht="12.75">
      <c r="A119" s="18"/>
      <c r="B119" s="382"/>
      <c r="C119" s="425" t="s">
        <v>21</v>
      </c>
      <c r="D119" s="319">
        <f>D90/'Growth analysis Q3'!G6</f>
        <v>0.17613636363636365</v>
      </c>
      <c r="E119" s="320">
        <f>E90/'Growth analysis Q2'!G6</f>
        <v>0.19662921348314608</v>
      </c>
      <c r="F119" s="320">
        <f>F90/'Growth analysis Q1'!G6</f>
        <v>0.21468926553672316</v>
      </c>
      <c r="G119" s="321">
        <f>G90/('Growth analysis YTD'!L6+'Growth analysis Q4'!L6)</f>
        <v>0.25686813186813184</v>
      </c>
      <c r="H119" s="320">
        <f>H90/'Growth analysis Q4'!L6</f>
        <v>0.37016574585635359</v>
      </c>
      <c r="I119" s="322">
        <f>I90/'Growth analysis Q3'!L6</f>
        <v>0.2541436464088398</v>
      </c>
      <c r="J119" s="323">
        <f>J90/'Growth analysis Q2'!L6</f>
        <v>0.24043715846994534</v>
      </c>
      <c r="K119" s="320">
        <f>K90/'Growth analysis Q1'!L6</f>
        <v>0.16393442622950818</v>
      </c>
      <c r="L119" s="323"/>
      <c r="M119" s="323"/>
      <c r="N119" s="323"/>
      <c r="O119" s="325">
        <f>O90/'Growth analysis YTD'!G6</f>
        <v>0.19585687382297551</v>
      </c>
      <c r="P119" s="323">
        <f>P90/'Growth analysis YTD'!L6</f>
        <v>0.21937842778793418</v>
      </c>
      <c r="Q119" s="323"/>
      <c r="R119" s="497"/>
      <c r="S119" s="441"/>
      <c r="T119" s="18"/>
    </row>
    <row r="120" spans="1:20" ht="12.75">
      <c r="A120" s="18"/>
      <c r="B120" s="382"/>
      <c r="C120" s="425" t="s">
        <v>226</v>
      </c>
      <c r="D120" s="319">
        <f>D91/'Growth analysis Q3'!G7</f>
        <v>0.14285714285714285</v>
      </c>
      <c r="E120" s="320">
        <f>E91/'Growth analysis Q2'!G7</f>
        <v>0</v>
      </c>
      <c r="F120" s="320">
        <f>F91/'Growth analysis Q1'!G7</f>
        <v>0</v>
      </c>
      <c r="G120" s="321">
        <f>G91/('Growth analysis YTD'!L7+'Growth analysis Q4'!L7)</f>
        <v>0</v>
      </c>
      <c r="H120" s="320">
        <f>H91/'Growth analysis Q4'!L7</f>
        <v>0</v>
      </c>
      <c r="I120" s="322">
        <f>I91/'Growth analysis Q3'!L7</f>
        <v>0</v>
      </c>
      <c r="J120" s="323">
        <f>J91/'Growth analysis Q2'!L7</f>
        <v>0</v>
      </c>
      <c r="K120" s="320">
        <f>K91/'Growth analysis Q1'!L7</f>
        <v>0</v>
      </c>
      <c r="L120" s="323"/>
      <c r="M120" s="323"/>
      <c r="N120" s="323"/>
      <c r="O120" s="325">
        <f>O91/'Growth analysis YTD'!G7</f>
        <v>0.04</v>
      </c>
      <c r="P120" s="323">
        <f>P91/'Growth analysis YTD'!L7</f>
        <v>0</v>
      </c>
      <c r="Q120" s="323"/>
      <c r="R120" s="497"/>
      <c r="S120" s="441"/>
      <c r="T120" s="18"/>
    </row>
    <row r="121" spans="1:20" ht="12.75">
      <c r="A121" s="18"/>
      <c r="B121" s="372"/>
      <c r="C121" s="444" t="s">
        <v>326</v>
      </c>
      <c r="D121" s="327">
        <f>D92/'Growth analysis Q3'!G8</f>
        <v>0.17010816125860373</v>
      </c>
      <c r="E121" s="328">
        <f>E92/'Growth analysis Q2'!G8</f>
        <v>0.12424849699398798</v>
      </c>
      <c r="F121" s="328">
        <f>F92/'Growth analysis Q1'!G8</f>
        <v>0.12525879917184266</v>
      </c>
      <c r="G121" s="329">
        <f>G92/('Growth analysis YTD'!L8+'Growth analysis Q4'!L8)</f>
        <v>0.20853441706883413</v>
      </c>
      <c r="H121" s="328">
        <f>H92/'Growth analysis Q4'!L8</f>
        <v>0.33138401559454189</v>
      </c>
      <c r="I121" s="330">
        <f>I92/'Growth analysis Q3'!L8</f>
        <v>0.17373737373737375</v>
      </c>
      <c r="J121" s="331">
        <f>J92/'Growth analysis Q2'!L8</f>
        <v>0.18285123966942149</v>
      </c>
      <c r="K121" s="328">
        <f>K92/'Growth analysis Q1'!L8</f>
        <v>0.13850996852046171</v>
      </c>
      <c r="L121" s="331"/>
      <c r="M121" s="331"/>
      <c r="N121" s="331"/>
      <c r="O121" s="333">
        <f>O92/'Growth analysis YTD'!G8</f>
        <v>0.14022140221402213</v>
      </c>
      <c r="P121" s="331">
        <f>P92/'Growth analysis YTD'!L8</f>
        <v>0.16523531432497424</v>
      </c>
      <c r="Q121" s="331"/>
      <c r="R121" s="498"/>
      <c r="S121" s="446"/>
      <c r="T121" s="18"/>
    </row>
    <row r="122" spans="1:20" ht="12.75">
      <c r="A122" s="18"/>
      <c r="B122" s="382"/>
      <c r="C122" s="364"/>
      <c r="D122" s="319"/>
      <c r="E122" s="328"/>
      <c r="F122" s="328"/>
      <c r="G122" s="329"/>
      <c r="H122" s="328"/>
      <c r="I122" s="330"/>
      <c r="J122" s="323"/>
      <c r="K122" s="328"/>
      <c r="L122" s="331"/>
      <c r="M122" s="331"/>
      <c r="N122" s="331"/>
      <c r="O122" s="333"/>
      <c r="P122" s="331"/>
      <c r="Q122" s="331"/>
      <c r="R122" s="498"/>
      <c r="S122" s="446"/>
      <c r="T122" s="18"/>
    </row>
    <row r="123" spans="1:20" ht="12.75">
      <c r="A123" s="18"/>
      <c r="B123" s="382"/>
      <c r="C123" s="425" t="s">
        <v>203</v>
      </c>
      <c r="D123" s="319">
        <f>D94/'Growth analysis Q3'!G10</f>
        <v>0</v>
      </c>
      <c r="E123" s="320">
        <f>E94/'Growth analysis Q2'!G10</f>
        <v>1.4124293785310734E-2</v>
      </c>
      <c r="F123" s="320">
        <f>F94/'Growth analysis Q1'!G10</f>
        <v>3.1700288184438041E-2</v>
      </c>
      <c r="G123" s="321">
        <f>G94/('Growth analysis YTD'!L10+'Growth analysis Q4'!L10)</f>
        <v>0.15302727877578176</v>
      </c>
      <c r="H123" s="320">
        <f>H94/'Growth analysis Q4'!L10</f>
        <v>7.3654390934844188E-2</v>
      </c>
      <c r="I123" s="322">
        <f>I94/'Growth analysis Q3'!L10</f>
        <v>0.10133333333333333</v>
      </c>
      <c r="J123" s="323">
        <f>J94/'Growth analysis Q2'!L10</f>
        <v>0.20565552699228792</v>
      </c>
      <c r="K123" s="320">
        <f>K94/'Growth analysis Q1'!L10</f>
        <v>0.22279792746113988</v>
      </c>
      <c r="L123" s="331"/>
      <c r="M123" s="331"/>
      <c r="N123" s="331"/>
      <c r="O123" s="325">
        <f>O94/'Growth analysis YTD'!G10</f>
        <v>1.5165876777251185E-2</v>
      </c>
      <c r="P123" s="323">
        <f>P94/'Growth analysis YTD'!L10</f>
        <v>0.17739130434782607</v>
      </c>
      <c r="Q123" s="331"/>
      <c r="R123" s="498"/>
      <c r="S123" s="446"/>
      <c r="T123" s="18"/>
    </row>
    <row r="124" spans="1:20" ht="12.75">
      <c r="A124" s="18"/>
      <c r="B124" s="382"/>
      <c r="C124" s="425" t="s">
        <v>204</v>
      </c>
      <c r="D124" s="319">
        <f>D95/'Growth analysis Q3'!G11</f>
        <v>8.385744234800839E-2</v>
      </c>
      <c r="E124" s="320">
        <f>E95/'Growth analysis Q2'!G11</f>
        <v>7.9831932773109238E-2</v>
      </c>
      <c r="F124" s="320">
        <f>F95/'Growth analysis Q1'!G11</f>
        <v>8.4886128364389232E-2</v>
      </c>
      <c r="G124" s="321">
        <f>G95/('Growth analysis YTD'!L11+'Growth analysis Q4'!L11)</f>
        <v>0.14109799897383274</v>
      </c>
      <c r="H124" s="320">
        <f>H95/'Growth analysis Q4'!L11</f>
        <v>0.12601626016260162</v>
      </c>
      <c r="I124" s="322">
        <f>I95/'Growth analysis Q3'!L11</f>
        <v>0.11247443762781185</v>
      </c>
      <c r="J124" s="323">
        <f>J95/'Growth analysis Q2'!L11</f>
        <v>0.15</v>
      </c>
      <c r="K124" s="320">
        <f>K95/'Growth analysis Q1'!L11</f>
        <v>0.17622950819672131</v>
      </c>
      <c r="L124" s="331"/>
      <c r="M124" s="331"/>
      <c r="N124" s="331"/>
      <c r="O124" s="325">
        <f>O95/'Growth analysis YTD'!G11</f>
        <v>8.2869080779944287E-2</v>
      </c>
      <c r="P124" s="323">
        <f>P95/'Growth analysis YTD'!L11</f>
        <v>0.14619080301990392</v>
      </c>
      <c r="Q124" s="331"/>
      <c r="R124" s="498"/>
      <c r="S124" s="446"/>
      <c r="T124" s="18"/>
    </row>
    <row r="125" spans="1:20" ht="12.75">
      <c r="A125" s="18"/>
      <c r="B125" s="382"/>
      <c r="C125" s="425" t="s">
        <v>22</v>
      </c>
      <c r="D125" s="319">
        <f>D96/'Growth analysis Q3'!G12</f>
        <v>1.8413597733711047E-2</v>
      </c>
      <c r="E125" s="320">
        <f>E96/'Growth analysis Q2'!G12</f>
        <v>1.9257221458046769E-2</v>
      </c>
      <c r="F125" s="320">
        <f>F96/'Growth analysis Q1'!G12</f>
        <v>2.8767123287671233E-2</v>
      </c>
      <c r="G125" s="321">
        <f>G96/('Growth analysis YTD'!L12+'Growth analysis Q4'!L12)</f>
        <v>4.971680302076778E-2</v>
      </c>
      <c r="H125" s="320">
        <f>H96/'Growth analysis Q4'!L12</f>
        <v>6.6496163682864456E-2</v>
      </c>
      <c r="I125" s="322">
        <f>I96/'Growth analysis Q3'!L12</f>
        <v>4.8748353096179184E-2</v>
      </c>
      <c r="J125" s="323">
        <f>J96/'Growth analysis Q2'!L12</f>
        <v>4.6740467404674045E-2</v>
      </c>
      <c r="K125" s="320">
        <f>K96/'Growth analysis Q1'!L12</f>
        <v>3.7621359223300968E-2</v>
      </c>
      <c r="L125" s="331"/>
      <c r="M125" s="331"/>
      <c r="N125" s="331"/>
      <c r="O125" s="325">
        <f>O96/'Growth analysis YTD'!G12</f>
        <v>2.2191400832177532E-2</v>
      </c>
      <c r="P125" s="323">
        <f>P96/'Growth analysis YTD'!L12</f>
        <v>4.4240400667779629E-2</v>
      </c>
      <c r="Q125" s="331"/>
      <c r="R125" s="498"/>
      <c r="S125" s="446"/>
      <c r="T125" s="18"/>
    </row>
    <row r="126" spans="1:20" ht="12.75">
      <c r="A126" s="18"/>
      <c r="B126" s="382"/>
      <c r="C126" s="425" t="s">
        <v>210</v>
      </c>
      <c r="D126" s="319">
        <f>D97/'Growth analysis Q3'!G13</f>
        <v>0.23159784560143626</v>
      </c>
      <c r="E126" s="320">
        <f>E97/'Growth analysis Q2'!G13</f>
        <v>0.25</v>
      </c>
      <c r="F126" s="320">
        <f>F97/'Growth analysis Q1'!G13</f>
        <v>0.28291814946619215</v>
      </c>
      <c r="G126" s="321">
        <f>G97/('Growth analysis YTD'!L13+'Growth analysis Q4'!L13)</f>
        <v>0.31069609507640067</v>
      </c>
      <c r="H126" s="320">
        <f>H97/'Growth analysis Q4'!L13</f>
        <v>0.3292894280762565</v>
      </c>
      <c r="I126" s="322">
        <f>I97/'Growth analysis Q3'!L13</f>
        <v>0.29331046312178388</v>
      </c>
      <c r="J126" s="323">
        <f>J97/'Growth analysis Q2'!L13</f>
        <v>0.29679595278246207</v>
      </c>
      <c r="K126" s="320">
        <f>K97/'Growth analysis Q1'!L13</f>
        <v>0.32338308457711445</v>
      </c>
      <c r="L126" s="331"/>
      <c r="M126" s="331"/>
      <c r="N126" s="331"/>
      <c r="O126" s="325">
        <f>O97/'Growth analysis YTD'!G13</f>
        <v>0.2549136390708755</v>
      </c>
      <c r="P126" s="323">
        <f>P97/'Growth analysis YTD'!L13</f>
        <v>0.30466554243957278</v>
      </c>
      <c r="Q126" s="331"/>
      <c r="R126" s="498"/>
      <c r="S126" s="446"/>
      <c r="T126" s="18"/>
    </row>
    <row r="127" spans="1:20" s="381" customFormat="1" ht="12.75">
      <c r="A127" s="18"/>
      <c r="B127" s="382"/>
      <c r="C127" s="425" t="s">
        <v>226</v>
      </c>
      <c r="D127" s="319">
        <f>D98/'Growth analysis Q3'!G14</f>
        <v>-0.12476370510396975</v>
      </c>
      <c r="E127" s="320">
        <f>E98/'Growth analysis Q2'!G14</f>
        <v>-0.13988657844990549</v>
      </c>
      <c r="F127" s="320">
        <f>F98/'Growth analysis Q1'!G14</f>
        <v>-0.1224105461393597</v>
      </c>
      <c r="G127" s="321">
        <f>G98/('Growth analysis YTD'!L14+'Growth analysis Q4'!L14)</f>
        <v>-9.9367660343270096E-3</v>
      </c>
      <c r="H127" s="320">
        <f>H98/'Growth analysis Q4'!L14</f>
        <v>-1.6363636363636365E-2</v>
      </c>
      <c r="I127" s="322">
        <f>I98/'Growth analysis Q3'!L14</f>
        <v>-1.2844036697247707E-2</v>
      </c>
      <c r="J127" s="323">
        <f>J98/'Growth analysis Q2'!L14</f>
        <v>-5.3859964093357273E-3</v>
      </c>
      <c r="K127" s="320">
        <f>K98/'Growth analysis Q1'!L14</f>
        <v>-5.3380782918149468E-3</v>
      </c>
      <c r="L127" s="331"/>
      <c r="M127" s="331"/>
      <c r="N127" s="331"/>
      <c r="O127" s="325">
        <f>O98/'Growth analysis YTD'!G14</f>
        <v>-0.12901195720578981</v>
      </c>
      <c r="P127" s="323">
        <f>P98/'Growth analysis YTD'!L14</f>
        <v>-7.8125E-3</v>
      </c>
      <c r="Q127" s="331"/>
      <c r="R127" s="498"/>
      <c r="S127" s="446"/>
      <c r="T127" s="18"/>
    </row>
    <row r="128" spans="1:20" ht="12.75">
      <c r="A128" s="18"/>
      <c r="B128" s="382"/>
      <c r="C128" s="373" t="s">
        <v>108</v>
      </c>
      <c r="D128" s="327">
        <f>D99/'Growth analysis Q3'!G15</f>
        <v>0.1584664536741214</v>
      </c>
      <c r="E128" s="328">
        <f>E99/'Growth analysis Q2'!G15</f>
        <v>0.17065491183879095</v>
      </c>
      <c r="F128" s="328">
        <f>F99/'Growth analysis Q1'!G15</f>
        <v>0.18667504714016342</v>
      </c>
      <c r="G128" s="329">
        <f>G99/('Growth analysis YTD'!L15+'Growth analysis Q4'!L15)</f>
        <v>0.20924394565859422</v>
      </c>
      <c r="H128" s="328">
        <f>H99/'Growth analysis Q4'!L15</f>
        <v>0.20495767835550183</v>
      </c>
      <c r="I128" s="330">
        <f>I99/'Growth analysis Q3'!L15</f>
        <v>0.18543046357615894</v>
      </c>
      <c r="J128" s="331">
        <f>J99/'Growth analysis Q2'!L15</f>
        <v>0.21478463329452852</v>
      </c>
      <c r="K128" s="328">
        <f>K99/'Growth analysis Q1'!L15</f>
        <v>0.23059229442208165</v>
      </c>
      <c r="L128" s="331"/>
      <c r="M128" s="331"/>
      <c r="N128" s="331"/>
      <c r="O128" s="333">
        <f>O99/'Growth analysis YTD'!G15</f>
        <v>0.17200674536256325</v>
      </c>
      <c r="P128" s="331">
        <f>P99/'Growth analysis YTD'!L15</f>
        <v>0.21062915201250487</v>
      </c>
      <c r="Q128" s="331"/>
      <c r="R128" s="498"/>
      <c r="S128" s="441"/>
      <c r="T128" s="18"/>
    </row>
    <row r="129" spans="1:20" ht="12.75">
      <c r="A129" s="18"/>
      <c r="B129" s="382"/>
      <c r="C129" s="459"/>
      <c r="D129" s="319"/>
      <c r="E129" s="328"/>
      <c r="F129" s="328"/>
      <c r="G129" s="329"/>
      <c r="H129" s="328"/>
      <c r="I129" s="330"/>
      <c r="J129" s="323"/>
      <c r="K129" s="328"/>
      <c r="L129" s="331"/>
      <c r="M129" s="331"/>
      <c r="N129" s="331"/>
      <c r="O129" s="333"/>
      <c r="P129" s="331"/>
      <c r="Q129" s="331"/>
      <c r="R129" s="498"/>
      <c r="S129" s="441"/>
      <c r="T129" s="18"/>
    </row>
    <row r="130" spans="1:20" ht="12.75">
      <c r="A130" s="18"/>
      <c r="B130" s="382"/>
      <c r="C130" s="459" t="s">
        <v>119</v>
      </c>
      <c r="D130" s="327">
        <f>D101/'Growth analysis Q3'!G17</f>
        <v>8.23045267489712E-3</v>
      </c>
      <c r="E130" s="328">
        <f>E101/'Growth analysis Q2'!G17</f>
        <v>8.658008658008658E-3</v>
      </c>
      <c r="F130" s="328">
        <f>F101/'Growth analysis Q1'!G17</f>
        <v>4.4247787610619468E-3</v>
      </c>
      <c r="G130" s="329">
        <f>G101/('Growth analysis YTD'!L17+'Growth analysis Q4'!L17)</f>
        <v>7.2239422084623322E-3</v>
      </c>
      <c r="H130" s="328">
        <f>H101/'Growth analysis Q4'!L17</f>
        <v>1.2931034482758621E-2</v>
      </c>
      <c r="I130" s="330">
        <f>I101/'Growth analysis Q3'!L17</f>
        <v>4.0322580645161289E-3</v>
      </c>
      <c r="J130" s="331">
        <f>J101/'Growth analysis Q2'!L17</f>
        <v>8.0971659919028341E-3</v>
      </c>
      <c r="K130" s="328">
        <f>K101/'Growth analysis Q1'!L17</f>
        <v>4.1322314049586778E-3</v>
      </c>
      <c r="L130" s="331"/>
      <c r="M130" s="331"/>
      <c r="N130" s="331"/>
      <c r="O130" s="333">
        <f>O101/'Growth analysis YTD'!G17</f>
        <v>7.1428571428571426E-3</v>
      </c>
      <c r="P130" s="331">
        <f>P101/'Growth analysis YTD'!L17</f>
        <v>5.4274084124830389E-3</v>
      </c>
      <c r="Q130" s="331"/>
      <c r="R130" s="498"/>
      <c r="S130" s="446"/>
      <c r="T130" s="18"/>
    </row>
    <row r="131" spans="1:20" ht="12.75">
      <c r="A131" s="18"/>
      <c r="B131" s="382"/>
      <c r="C131" s="459"/>
      <c r="D131" s="319"/>
      <c r="E131" s="328"/>
      <c r="F131" s="328"/>
      <c r="G131" s="329"/>
      <c r="H131" s="328"/>
      <c r="I131" s="330"/>
      <c r="J131" s="331"/>
      <c r="K131" s="328"/>
      <c r="L131" s="331"/>
      <c r="M131" s="331"/>
      <c r="N131" s="331"/>
      <c r="O131" s="333"/>
      <c r="P131" s="331"/>
      <c r="Q131" s="331"/>
      <c r="R131" s="498"/>
      <c r="S131" s="441"/>
      <c r="T131" s="18"/>
    </row>
    <row r="132" spans="1:20" ht="12.75">
      <c r="A132" s="18"/>
      <c r="B132" s="410"/>
      <c r="C132" s="373" t="s">
        <v>23</v>
      </c>
      <c r="D132" s="327">
        <f>D103/'Growth analysis Q3'!G19</f>
        <v>0</v>
      </c>
      <c r="E132" s="328">
        <f>E103/'Growth analysis Q2'!G19</f>
        <v>0.11764705882352941</v>
      </c>
      <c r="F132" s="328">
        <f>F103/'Growth analysis Q1'!G19</f>
        <v>4.7619047619047616E-2</v>
      </c>
      <c r="G132" s="329">
        <f>G103/('Growth analysis YTD'!L19+'Growth analysis Q4'!L19)</f>
        <v>5.128205128205128E-2</v>
      </c>
      <c r="H132" s="328">
        <f>H103/'Growth analysis Q4'!L19</f>
        <v>5.8823529411764705E-2</v>
      </c>
      <c r="I132" s="330">
        <f>I103/'Growth analysis Q3'!L19</f>
        <v>9.0909090909090912E-2</v>
      </c>
      <c r="J132" s="331">
        <f>J103/'Growth analysis Q2'!L19</f>
        <v>0</v>
      </c>
      <c r="K132" s="328">
        <f>K103/'Growth analysis Q1'!L19</f>
        <v>4.7619047619047616E-2</v>
      </c>
      <c r="L132" s="331"/>
      <c r="M132" s="331"/>
      <c r="N132" s="331"/>
      <c r="O132" s="333">
        <f>O103/'Growth analysis YTD'!G19</f>
        <v>5.2631578947368418E-2</v>
      </c>
      <c r="P132" s="331">
        <f>P103/'Growth analysis YTD'!L19</f>
        <v>4.9180327868852458E-2</v>
      </c>
      <c r="Q132" s="331"/>
      <c r="R132" s="498"/>
      <c r="S132" s="499"/>
      <c r="T132" s="18"/>
    </row>
    <row r="133" spans="1:20" ht="12.75">
      <c r="A133" s="18"/>
      <c r="B133" s="372"/>
      <c r="C133" s="459"/>
      <c r="D133" s="327"/>
      <c r="E133" s="328"/>
      <c r="F133" s="328"/>
      <c r="G133" s="329"/>
      <c r="H133" s="328"/>
      <c r="I133" s="330"/>
      <c r="J133" s="331"/>
      <c r="K133" s="328"/>
      <c r="L133" s="331"/>
      <c r="M133" s="331"/>
      <c r="N133" s="331"/>
      <c r="O133" s="333"/>
      <c r="P133" s="331"/>
      <c r="Q133" s="331"/>
      <c r="R133" s="498"/>
      <c r="S133" s="446"/>
      <c r="T133" s="18"/>
    </row>
    <row r="134" spans="1:20" s="381" customFormat="1" ht="12.75">
      <c r="A134" s="18"/>
      <c r="B134" s="382"/>
      <c r="C134" s="373" t="s">
        <v>379</v>
      </c>
      <c r="D134" s="327">
        <f>D105/'Growth analysis Q3'!G23</f>
        <v>0.15199425080848006</v>
      </c>
      <c r="E134" s="328">
        <f>E105/'Growth analysis Q2'!G23</f>
        <v>0.14362850971922247</v>
      </c>
      <c r="F134" s="328">
        <f>F105/'Growth analysis Q1'!G23</f>
        <v>0.15289406625409538</v>
      </c>
      <c r="G134" s="329">
        <f>G105/('Growth analysis YTD'!L23+'Growth analysis Q4'!L23)</f>
        <v>0.19541228603701452</v>
      </c>
      <c r="H134" s="328">
        <f>H105/'Growth analysis Q4'!L23</f>
        <v>0.23748261474269819</v>
      </c>
      <c r="I134" s="330">
        <f>I105/'Growth analysis Q3'!L23</f>
        <v>0.16929547844374343</v>
      </c>
      <c r="J134" s="331">
        <f>J105/'Growth analysis Q2'!L23</f>
        <v>0.18968501211491864</v>
      </c>
      <c r="K134" s="328">
        <f>K105/'Growth analysis Q1'!L23</f>
        <v>0.18505707367692839</v>
      </c>
      <c r="L134" s="331"/>
      <c r="M134" s="331"/>
      <c r="N134" s="331"/>
      <c r="O134" s="333">
        <f>O105/'Growth analysis YTD'!G23</f>
        <v>0.14949446316803081</v>
      </c>
      <c r="P134" s="331">
        <f>P105/'Growth analysis YTD'!L23</f>
        <v>0.18139696513378895</v>
      </c>
      <c r="Q134" s="331"/>
      <c r="R134" s="498"/>
      <c r="S134" s="456"/>
      <c r="T134" s="18"/>
    </row>
    <row r="135" spans="1:20" s="381" customFormat="1" ht="12.75">
      <c r="A135" s="18"/>
      <c r="B135" s="382"/>
      <c r="C135" s="373"/>
      <c r="D135" s="327"/>
      <c r="E135" s="328"/>
      <c r="F135" s="328"/>
      <c r="G135" s="329"/>
      <c r="H135" s="328"/>
      <c r="I135" s="330"/>
      <c r="J135" s="331"/>
      <c r="K135" s="328"/>
      <c r="L135" s="331"/>
      <c r="M135" s="331"/>
      <c r="N135" s="331"/>
      <c r="O135" s="333"/>
      <c r="P135" s="331"/>
      <c r="Q135" s="331"/>
      <c r="R135" s="498"/>
      <c r="S135" s="456"/>
      <c r="T135" s="18"/>
    </row>
    <row r="136" spans="1:20" s="417" customFormat="1" ht="12.75">
      <c r="A136" s="18"/>
      <c r="B136" s="410"/>
      <c r="C136" s="478" t="s">
        <v>469</v>
      </c>
      <c r="D136" s="336">
        <f>D107/'Growth analysis Q3'!G25</f>
        <v>0.17391304347826086</v>
      </c>
      <c r="E136" s="337">
        <f>E107/'Growth analysis Q2'!G25</f>
        <v>0.11280101394169835</v>
      </c>
      <c r="F136" s="337">
        <f>F107/'Growth analysis Q1'!G25</f>
        <v>0.10949868073878628</v>
      </c>
      <c r="G136" s="329">
        <f>G107/('Growth analysis YTD'!L25+'Growth analysis Q4'!L25)</f>
        <v>0.20639060971633519</v>
      </c>
      <c r="H136" s="337">
        <f>H107/'Growth analysis Q4'!L25</f>
        <v>0.33663366336633666</v>
      </c>
      <c r="I136" s="339">
        <f>I107/'Growth analysis Q3'!L25</f>
        <v>0.16300129366106081</v>
      </c>
      <c r="J136" s="340">
        <f>J107/'Growth analysis Q2'!L25</f>
        <v>0.17733333333333334</v>
      </c>
      <c r="K136" s="337">
        <f>K107/'Growth analysis Q1'!L25</f>
        <v>0.13858695652173914</v>
      </c>
      <c r="L136" s="340"/>
      <c r="M136" s="340"/>
      <c r="N136" s="340"/>
      <c r="O136" s="342">
        <f>O107/'Growth analysis YTD'!G25</f>
        <v>0.1326530612244898</v>
      </c>
      <c r="P136" s="340">
        <f>P107/'Growth analysis YTD'!L25</f>
        <v>0.15980522355024346</v>
      </c>
      <c r="Q136" s="340"/>
      <c r="R136" s="500"/>
      <c r="S136" s="488"/>
      <c r="T136" s="18"/>
    </row>
    <row r="137" spans="1:20" ht="12.75">
      <c r="A137" s="18"/>
      <c r="B137" s="372"/>
      <c r="C137" s="478"/>
      <c r="D137" s="327"/>
      <c r="E137" s="328"/>
      <c r="F137" s="328"/>
      <c r="G137" s="329"/>
      <c r="H137" s="328"/>
      <c r="I137" s="330"/>
      <c r="J137" s="331"/>
      <c r="K137" s="328"/>
      <c r="L137" s="331"/>
      <c r="M137" s="331"/>
      <c r="N137" s="331"/>
      <c r="O137" s="333"/>
      <c r="P137" s="331"/>
      <c r="Q137" s="331"/>
      <c r="R137" s="498"/>
      <c r="S137" s="446"/>
      <c r="T137" s="18"/>
    </row>
    <row r="138" spans="1:20" ht="12.75">
      <c r="A138" s="18"/>
      <c r="B138" s="372"/>
      <c r="C138" s="373" t="s">
        <v>351</v>
      </c>
      <c r="D138" s="327">
        <f>D109/'Growth analysis Q3'!G27</f>
        <v>0.14307381193124369</v>
      </c>
      <c r="E138" s="328">
        <f>E109/'Growth analysis Q2'!G27</f>
        <v>0.15585721468074409</v>
      </c>
      <c r="F138" s="328">
        <f>F109/'Growth analysis Q1'!G27</f>
        <v>0.16943187531422826</v>
      </c>
      <c r="G138" s="329">
        <f>G109/('Growth analysis YTD'!L27+'Growth analysis Q4'!L27)</f>
        <v>0.19142383321487799</v>
      </c>
      <c r="H138" s="328">
        <f>H109/'Growth analysis Q4'!L27</f>
        <v>0.19874274661508703</v>
      </c>
      <c r="I138" s="330">
        <f>I109/'Growth analysis Q3'!L27</f>
        <v>0.17163461538461539</v>
      </c>
      <c r="J138" s="331">
        <f>J109/'Growth analysis Q2'!L27</f>
        <v>0.19401589527816737</v>
      </c>
      <c r="K138" s="328">
        <f>K109/'Growth analysis Q1'!L27</f>
        <v>0.20092807424593967</v>
      </c>
      <c r="L138" s="331"/>
      <c r="M138" s="331"/>
      <c r="N138" s="331"/>
      <c r="O138" s="333">
        <f>O109/'Growth analysis YTD'!G27</f>
        <v>0.15614506380120888</v>
      </c>
      <c r="P138" s="331">
        <f>P109/'Growth analysis YTD'!L27</f>
        <v>0.18904926262943206</v>
      </c>
      <c r="Q138" s="331"/>
      <c r="R138" s="498"/>
      <c r="S138" s="446"/>
      <c r="T138" s="18"/>
    </row>
    <row r="139" spans="1:20" ht="12.75">
      <c r="A139" s="18"/>
      <c r="B139" s="373"/>
      <c r="C139" s="373"/>
      <c r="D139" s="501"/>
      <c r="E139" s="501"/>
      <c r="F139" s="501"/>
      <c r="G139" s="501"/>
      <c r="H139" s="501"/>
      <c r="I139" s="501"/>
      <c r="J139" s="501"/>
      <c r="K139" s="501"/>
      <c r="L139" s="501"/>
      <c r="M139" s="501"/>
      <c r="N139" s="501"/>
      <c r="O139" s="501"/>
      <c r="P139" s="501"/>
      <c r="Q139" s="501"/>
      <c r="R139" s="501"/>
      <c r="S139" s="472"/>
      <c r="T139" s="18"/>
    </row>
    <row r="140" spans="1:20" s="39" customFormat="1" ht="9" customHeight="1">
      <c r="A140" s="18"/>
      <c r="B140" s="18"/>
      <c r="C140" s="18"/>
      <c r="D140" s="18"/>
      <c r="E140" s="18"/>
      <c r="F140" s="18"/>
      <c r="G140" s="18"/>
      <c r="H140" s="18"/>
      <c r="I140" s="18"/>
      <c r="J140" s="18"/>
      <c r="K140" s="18"/>
      <c r="L140" s="18"/>
      <c r="M140" s="18"/>
      <c r="N140" s="38"/>
      <c r="O140" s="18"/>
      <c r="P140" s="18"/>
      <c r="Q140" s="18"/>
      <c r="R140" s="18"/>
      <c r="S140" s="18"/>
      <c r="T140" s="18"/>
    </row>
    <row r="141" spans="1:20" s="381" customFormat="1" ht="14.25">
      <c r="A141" s="373"/>
      <c r="B141" s="6" t="s">
        <v>229</v>
      </c>
      <c r="C141" s="494"/>
      <c r="D141" s="494"/>
      <c r="E141" s="494"/>
      <c r="F141" s="494"/>
      <c r="G141" s="494"/>
      <c r="H141" s="494"/>
      <c r="I141" s="494"/>
      <c r="J141" s="494"/>
      <c r="K141" s="494"/>
      <c r="L141" s="494"/>
      <c r="M141" s="191"/>
      <c r="N141" s="495"/>
      <c r="O141" s="494"/>
      <c r="P141" s="494"/>
      <c r="Q141" s="494"/>
      <c r="R141" s="191"/>
      <c r="S141" s="502"/>
      <c r="T141" s="373"/>
    </row>
    <row r="142" spans="1:20" s="381" customFormat="1" ht="14.25">
      <c r="A142" s="373"/>
      <c r="B142" s="276" t="s">
        <v>552</v>
      </c>
      <c r="C142" s="494"/>
      <c r="D142" s="494"/>
      <c r="E142" s="494"/>
      <c r="F142" s="494"/>
      <c r="G142" s="494"/>
      <c r="H142" s="494"/>
      <c r="I142" s="494"/>
      <c r="J142" s="494"/>
      <c r="K142" s="494"/>
      <c r="L142" s="494"/>
      <c r="M142" s="191"/>
      <c r="N142" s="495"/>
      <c r="O142" s="494"/>
      <c r="P142" s="494"/>
      <c r="Q142" s="494"/>
      <c r="R142" s="191"/>
      <c r="S142" s="502"/>
      <c r="T142" s="373"/>
    </row>
    <row r="143" spans="1:20" s="381" customFormat="1" ht="12.75" customHeight="1">
      <c r="A143" s="373"/>
      <c r="B143" s="276"/>
      <c r="C143" s="494"/>
      <c r="D143" s="494"/>
      <c r="E143" s="494"/>
      <c r="F143" s="494"/>
      <c r="G143" s="494"/>
      <c r="H143" s="494"/>
      <c r="I143" s="494"/>
      <c r="J143" s="494"/>
      <c r="K143" s="494"/>
      <c r="L143" s="494"/>
      <c r="M143" s="191"/>
      <c r="N143" s="495"/>
      <c r="O143" s="494"/>
      <c r="P143" s="494"/>
      <c r="Q143" s="494"/>
      <c r="R143" s="191"/>
      <c r="S143" s="502"/>
      <c r="T143" s="373"/>
    </row>
    <row r="144" spans="1:20" s="39" customFormat="1" ht="9" customHeight="1">
      <c r="A144" s="18"/>
      <c r="B144" s="18"/>
      <c r="C144" s="18"/>
      <c r="D144" s="18"/>
      <c r="E144" s="18"/>
      <c r="F144" s="18"/>
      <c r="G144" s="18"/>
      <c r="H144" s="18"/>
      <c r="I144" s="18"/>
      <c r="J144" s="18"/>
      <c r="K144" s="18"/>
      <c r="L144" s="18"/>
      <c r="M144" s="18"/>
      <c r="N144" s="38"/>
      <c r="O144" s="18"/>
      <c r="P144" s="18"/>
      <c r="Q144" s="18"/>
      <c r="R144" s="18"/>
      <c r="S144" s="18"/>
      <c r="T144" s="18"/>
    </row>
    <row r="145" spans="1:20" s="39" customFormat="1" ht="12.75">
      <c r="A145" s="18"/>
      <c r="B145" s="42"/>
      <c r="C145" s="41" t="s">
        <v>0</v>
      </c>
      <c r="D145" s="42" t="str">
        <f>+D115</f>
        <v>Q3 '14</v>
      </c>
      <c r="E145" s="42" t="str">
        <f>+E115</f>
        <v>Q2 '14</v>
      </c>
      <c r="F145" s="42" t="str">
        <f>+F115</f>
        <v>Q1 '14</v>
      </c>
      <c r="G145" s="42" t="str">
        <f>+'P&amp;L &amp; Cash flow'!G61</f>
        <v>FY 2013</v>
      </c>
      <c r="H145" s="503" t="str">
        <f>+'P&amp;L &amp; Cash flow'!H61</f>
        <v>Q4 '13</v>
      </c>
      <c r="I145" s="503" t="s">
        <v>317</v>
      </c>
      <c r="J145" s="42" t="str">
        <f>+'P&amp;L &amp; Cash flow'!J61</f>
        <v>Q2 '13</v>
      </c>
      <c r="K145" s="42" t="s">
        <v>257</v>
      </c>
      <c r="L145" s="42"/>
      <c r="M145" s="431"/>
      <c r="N145" s="42"/>
      <c r="O145" s="504" t="str">
        <f>+'P&amp;L &amp; Cash flow'!O61</f>
        <v>YTD '14</v>
      </c>
      <c r="P145" s="504" t="str">
        <f>+'P&amp;L &amp; Cash flow'!P61</f>
        <v>YTD '13</v>
      </c>
      <c r="Q145" s="42"/>
      <c r="R145" s="431"/>
      <c r="S145" s="45"/>
      <c r="T145" s="18"/>
    </row>
    <row r="146" spans="1:20" s="39" customFormat="1" ht="12.75">
      <c r="A146" s="18"/>
      <c r="B146" s="46"/>
      <c r="C146" s="365" t="s">
        <v>11</v>
      </c>
      <c r="D146" s="42"/>
      <c r="E146" s="42"/>
      <c r="F146" s="42"/>
      <c r="G146" s="42"/>
      <c r="H146" s="49"/>
      <c r="I146" s="49"/>
      <c r="J146" s="42"/>
      <c r="K146" s="42"/>
      <c r="L146" s="46"/>
      <c r="M146" s="50"/>
      <c r="N146" s="46"/>
      <c r="O146" s="49"/>
      <c r="P146" s="49"/>
      <c r="Q146" s="46"/>
      <c r="R146" s="50"/>
      <c r="S146" s="51"/>
      <c r="T146" s="18"/>
    </row>
    <row r="147" spans="1:20" s="39" customFormat="1" ht="12.75">
      <c r="A147" s="18"/>
      <c r="B147" s="46"/>
      <c r="C147" s="505"/>
      <c r="D147" s="51"/>
      <c r="E147" s="51"/>
      <c r="F147" s="51"/>
      <c r="G147" s="51"/>
      <c r="H147" s="506"/>
      <c r="I147" s="506"/>
      <c r="J147" s="51"/>
      <c r="K147" s="51"/>
      <c r="L147" s="46"/>
      <c r="M147" s="55"/>
      <c r="N147" s="46"/>
      <c r="O147" s="506"/>
      <c r="P147" s="506"/>
      <c r="Q147" s="46"/>
      <c r="R147" s="55"/>
      <c r="S147" s="42"/>
      <c r="T147" s="18"/>
    </row>
    <row r="148" spans="1:20" s="39" customFormat="1" ht="12.75">
      <c r="A148" s="18"/>
      <c r="B148" s="347"/>
      <c r="C148" s="46" t="s">
        <v>43</v>
      </c>
      <c r="D148" s="267">
        <v>1177</v>
      </c>
      <c r="E148" s="84">
        <v>1169</v>
      </c>
      <c r="F148" s="84">
        <v>1169</v>
      </c>
      <c r="G148" s="507">
        <v>1169</v>
      </c>
      <c r="H148" s="82">
        <v>1169</v>
      </c>
      <c r="I148" s="93">
        <v>1170</v>
      </c>
      <c r="J148" s="91">
        <v>5158</v>
      </c>
      <c r="K148" s="84">
        <v>5151</v>
      </c>
      <c r="L148" s="84"/>
      <c r="M148" s="323"/>
      <c r="N148" s="91"/>
      <c r="O148" s="454">
        <f t="shared" ref="O148:O157" si="56">+D148</f>
        <v>1177</v>
      </c>
      <c r="P148" s="455">
        <f>+I148</f>
        <v>1170</v>
      </c>
      <c r="Q148" s="91"/>
      <c r="R148" s="497"/>
      <c r="S148" s="508"/>
      <c r="T148" s="18"/>
    </row>
    <row r="149" spans="1:20" s="39" customFormat="1" ht="12.75">
      <c r="A149" s="18"/>
      <c r="B149" s="347"/>
      <c r="C149" s="509" t="s">
        <v>44</v>
      </c>
      <c r="D149" s="267">
        <v>1605</v>
      </c>
      <c r="E149" s="84">
        <v>1647</v>
      </c>
      <c r="F149" s="84">
        <v>1688</v>
      </c>
      <c r="G149" s="507">
        <v>1729</v>
      </c>
      <c r="H149" s="82">
        <v>1729</v>
      </c>
      <c r="I149" s="93">
        <v>1634</v>
      </c>
      <c r="J149" s="91">
        <v>3395</v>
      </c>
      <c r="K149" s="84">
        <v>3495</v>
      </c>
      <c r="L149" s="84"/>
      <c r="M149" s="323"/>
      <c r="N149" s="91"/>
      <c r="O149" s="510">
        <f t="shared" si="56"/>
        <v>1605</v>
      </c>
      <c r="P149" s="206">
        <f t="shared" ref="P149:P164" si="57">+I149</f>
        <v>1634</v>
      </c>
      <c r="Q149" s="91"/>
      <c r="R149" s="497"/>
      <c r="S149" s="508"/>
      <c r="T149" s="18"/>
    </row>
    <row r="150" spans="1:20" s="39" customFormat="1" ht="14.25">
      <c r="A150" s="18"/>
      <c r="B150" s="347"/>
      <c r="C150" s="46" t="s">
        <v>147</v>
      </c>
      <c r="D150" s="267">
        <v>591</v>
      </c>
      <c r="E150" s="84">
        <v>571</v>
      </c>
      <c r="F150" s="84">
        <v>580</v>
      </c>
      <c r="G150" s="507">
        <v>610</v>
      </c>
      <c r="H150" s="82">
        <v>610</v>
      </c>
      <c r="I150" s="93">
        <v>582</v>
      </c>
      <c r="J150" s="91">
        <v>722</v>
      </c>
      <c r="K150" s="84">
        <v>800</v>
      </c>
      <c r="L150" s="84"/>
      <c r="M150" s="323"/>
      <c r="N150" s="91"/>
      <c r="O150" s="510">
        <f t="shared" si="56"/>
        <v>591</v>
      </c>
      <c r="P150" s="206">
        <f t="shared" si="57"/>
        <v>582</v>
      </c>
      <c r="Q150" s="91"/>
      <c r="R150" s="497"/>
      <c r="S150" s="508"/>
      <c r="T150" s="18"/>
    </row>
    <row r="151" spans="1:20" s="39" customFormat="1" ht="12.75">
      <c r="A151" s="18"/>
      <c r="B151" s="347"/>
      <c r="C151" s="46" t="s">
        <v>45</v>
      </c>
      <c r="D151" s="267">
        <v>110</v>
      </c>
      <c r="E151" s="84">
        <v>108</v>
      </c>
      <c r="F151" s="84">
        <v>121</v>
      </c>
      <c r="G151" s="507">
        <v>135</v>
      </c>
      <c r="H151" s="82">
        <v>135</v>
      </c>
      <c r="I151" s="93">
        <v>148</v>
      </c>
      <c r="J151" s="91">
        <v>189</v>
      </c>
      <c r="K151" s="84">
        <v>209</v>
      </c>
      <c r="L151" s="84"/>
      <c r="M151" s="323"/>
      <c r="N151" s="91"/>
      <c r="O151" s="510">
        <f t="shared" si="56"/>
        <v>110</v>
      </c>
      <c r="P151" s="206">
        <f t="shared" si="57"/>
        <v>148</v>
      </c>
      <c r="Q151" s="91"/>
      <c r="R151" s="497"/>
      <c r="S151" s="508"/>
      <c r="T151" s="18"/>
    </row>
    <row r="152" spans="1:20" s="39" customFormat="1" ht="12.75">
      <c r="A152" s="18"/>
      <c r="B152" s="347"/>
      <c r="C152" s="509" t="s">
        <v>46</v>
      </c>
      <c r="D152" s="267">
        <v>5096</v>
      </c>
      <c r="E152" s="84">
        <v>5223</v>
      </c>
      <c r="F152" s="84">
        <v>5314</v>
      </c>
      <c r="G152" s="507">
        <v>5340</v>
      </c>
      <c r="H152" s="82">
        <v>5340</v>
      </c>
      <c r="I152" s="93">
        <v>5390</v>
      </c>
      <c r="J152" s="91">
        <v>8055</v>
      </c>
      <c r="K152" s="84">
        <v>8028</v>
      </c>
      <c r="L152" s="84"/>
      <c r="M152" s="323"/>
      <c r="N152" s="91"/>
      <c r="O152" s="510">
        <f t="shared" si="56"/>
        <v>5096</v>
      </c>
      <c r="P152" s="206">
        <f t="shared" si="57"/>
        <v>5390</v>
      </c>
      <c r="Q152" s="91"/>
      <c r="R152" s="497"/>
      <c r="S152" s="508"/>
      <c r="T152" s="18"/>
    </row>
    <row r="153" spans="1:20" s="39" customFormat="1" ht="12.75">
      <c r="A153" s="18"/>
      <c r="B153" s="347"/>
      <c r="C153" s="509" t="s">
        <v>385</v>
      </c>
      <c r="D153" s="267">
        <v>2788</v>
      </c>
      <c r="E153" s="84">
        <v>2509</v>
      </c>
      <c r="F153" s="84">
        <v>2334</v>
      </c>
      <c r="G153" s="507">
        <v>2199</v>
      </c>
      <c r="H153" s="82">
        <v>2199</v>
      </c>
      <c r="I153" s="93">
        <v>1952</v>
      </c>
      <c r="J153" s="91">
        <v>2773</v>
      </c>
      <c r="K153" s="84">
        <v>2761</v>
      </c>
      <c r="L153" s="84"/>
      <c r="M153" s="323"/>
      <c r="N153" s="91"/>
      <c r="O153" s="510">
        <f t="shared" si="56"/>
        <v>2788</v>
      </c>
      <c r="P153" s="206">
        <f t="shared" si="57"/>
        <v>1952</v>
      </c>
      <c r="Q153" s="91"/>
      <c r="R153" s="497"/>
      <c r="S153" s="508"/>
      <c r="T153" s="18"/>
    </row>
    <row r="154" spans="1:20" s="39" customFormat="1" ht="12.75">
      <c r="A154" s="18"/>
      <c r="B154" s="347"/>
      <c r="C154" s="509" t="s">
        <v>47</v>
      </c>
      <c r="D154" s="267">
        <v>2743</v>
      </c>
      <c r="E154" s="84">
        <v>2866</v>
      </c>
      <c r="F154" s="84">
        <v>3477</v>
      </c>
      <c r="G154" s="507">
        <v>5221</v>
      </c>
      <c r="H154" s="82">
        <v>5221</v>
      </c>
      <c r="I154" s="93">
        <v>5469</v>
      </c>
      <c r="J154" s="91">
        <v>6191</v>
      </c>
      <c r="K154" s="84">
        <v>3105</v>
      </c>
      <c r="L154" s="84"/>
      <c r="M154" s="323"/>
      <c r="N154" s="91"/>
      <c r="O154" s="510">
        <f t="shared" si="56"/>
        <v>2743</v>
      </c>
      <c r="P154" s="206">
        <f t="shared" si="57"/>
        <v>5469</v>
      </c>
      <c r="Q154" s="91"/>
      <c r="R154" s="497"/>
      <c r="S154" s="508"/>
      <c r="T154" s="18"/>
    </row>
    <row r="155" spans="1:20" s="141" customFormat="1" ht="12.75">
      <c r="A155" s="18"/>
      <c r="B155" s="511"/>
      <c r="C155" s="512" t="s">
        <v>102</v>
      </c>
      <c r="D155" s="274">
        <v>1500</v>
      </c>
      <c r="E155" s="136">
        <v>1531</v>
      </c>
      <c r="F155" s="136">
        <v>2145</v>
      </c>
      <c r="G155" s="316">
        <v>3946</v>
      </c>
      <c r="H155" s="134">
        <v>3946</v>
      </c>
      <c r="I155" s="135">
        <v>4133</v>
      </c>
      <c r="J155" s="132">
        <v>4345</v>
      </c>
      <c r="K155" s="136">
        <v>1213</v>
      </c>
      <c r="L155" s="136"/>
      <c r="M155" s="340"/>
      <c r="N155" s="132"/>
      <c r="O155" s="513">
        <f t="shared" si="56"/>
        <v>1500</v>
      </c>
      <c r="P155" s="514">
        <f t="shared" si="57"/>
        <v>4133</v>
      </c>
      <c r="Q155" s="132"/>
      <c r="R155" s="500"/>
      <c r="S155" s="515"/>
      <c r="T155" s="18"/>
    </row>
    <row r="156" spans="1:20" s="39" customFormat="1" ht="12.75">
      <c r="A156" s="18"/>
      <c r="B156" s="347"/>
      <c r="C156" s="509" t="s">
        <v>360</v>
      </c>
      <c r="D156" s="267">
        <v>8476</v>
      </c>
      <c r="E156" s="84">
        <v>8729</v>
      </c>
      <c r="F156" s="84">
        <v>9547</v>
      </c>
      <c r="G156" s="507">
        <v>9469</v>
      </c>
      <c r="H156" s="82">
        <v>9469</v>
      </c>
      <c r="I156" s="93">
        <v>9462</v>
      </c>
      <c r="J156" s="91">
        <v>0</v>
      </c>
      <c r="K156" s="84">
        <v>34</v>
      </c>
      <c r="L156" s="84"/>
      <c r="M156" s="323"/>
      <c r="N156" s="91"/>
      <c r="O156" s="510">
        <f t="shared" si="56"/>
        <v>8476</v>
      </c>
      <c r="P156" s="206">
        <f t="shared" si="57"/>
        <v>9462</v>
      </c>
      <c r="Q156" s="91"/>
      <c r="R156" s="497"/>
      <c r="S156" s="508"/>
      <c r="T156" s="18"/>
    </row>
    <row r="157" spans="1:20" s="65" customFormat="1" ht="12.75">
      <c r="A157" s="18"/>
      <c r="B157" s="516"/>
      <c r="C157" s="517" t="s">
        <v>12</v>
      </c>
      <c r="D157" s="142">
        <f t="shared" ref="D157:K157" si="58">D148+D149+D150+D151+D152+D153+D154+D156</f>
        <v>22586</v>
      </c>
      <c r="E157" s="60">
        <f t="shared" ref="E157" si="59">E148+E149+E150+E151+E152+E153+E154+E156</f>
        <v>22822</v>
      </c>
      <c r="F157" s="60">
        <f t="shared" si="58"/>
        <v>24230</v>
      </c>
      <c r="G157" s="143">
        <f t="shared" ref="G157" si="60">G148+G149+G150+G151+G152+G153+G154+G156</f>
        <v>25872</v>
      </c>
      <c r="H157" s="60">
        <f t="shared" si="58"/>
        <v>25872</v>
      </c>
      <c r="I157" s="59">
        <f t="shared" si="58"/>
        <v>25807</v>
      </c>
      <c r="J157" s="57">
        <f t="shared" si="58"/>
        <v>26483</v>
      </c>
      <c r="K157" s="60">
        <f t="shared" si="58"/>
        <v>23583</v>
      </c>
      <c r="L157" s="60"/>
      <c r="M157" s="331"/>
      <c r="N157" s="57"/>
      <c r="O157" s="518">
        <f t="shared" si="56"/>
        <v>22586</v>
      </c>
      <c r="P157" s="105">
        <f t="shared" si="57"/>
        <v>25807</v>
      </c>
      <c r="Q157" s="57"/>
      <c r="R157" s="498"/>
      <c r="S157" s="519"/>
      <c r="T157" s="18"/>
    </row>
    <row r="158" spans="1:20" s="39" customFormat="1" ht="12.75">
      <c r="A158" s="18"/>
      <c r="B158" s="347"/>
      <c r="C158" s="509"/>
      <c r="D158" s="267"/>
      <c r="E158" s="84"/>
      <c r="F158" s="84"/>
      <c r="G158" s="507"/>
      <c r="H158" s="82"/>
      <c r="I158" s="93"/>
      <c r="J158" s="91"/>
      <c r="K158" s="84"/>
      <c r="L158" s="84"/>
      <c r="M158" s="323"/>
      <c r="N158" s="91"/>
      <c r="O158" s="510"/>
      <c r="P158" s="206"/>
      <c r="Q158" s="91"/>
      <c r="R158" s="497"/>
      <c r="S158" s="515"/>
      <c r="T158" s="18"/>
    </row>
    <row r="159" spans="1:20" s="39" customFormat="1" ht="14.25">
      <c r="A159" s="18"/>
      <c r="B159" s="49"/>
      <c r="C159" s="509" t="s">
        <v>386</v>
      </c>
      <c r="D159" s="267">
        <v>4729</v>
      </c>
      <c r="E159" s="84">
        <v>5012</v>
      </c>
      <c r="F159" s="84">
        <v>5294</v>
      </c>
      <c r="G159" s="507">
        <v>5303</v>
      </c>
      <c r="H159" s="82">
        <v>5303</v>
      </c>
      <c r="I159" s="93">
        <v>5490</v>
      </c>
      <c r="J159" s="91">
        <v>5601</v>
      </c>
      <c r="K159" s="84">
        <v>2463</v>
      </c>
      <c r="L159" s="84"/>
      <c r="M159" s="323"/>
      <c r="N159" s="91"/>
      <c r="O159" s="510">
        <f t="shared" ref="O159:O164" si="61">+D159</f>
        <v>4729</v>
      </c>
      <c r="P159" s="206">
        <f t="shared" si="57"/>
        <v>5490</v>
      </c>
      <c r="Q159" s="91"/>
      <c r="R159" s="497"/>
      <c r="S159" s="127"/>
      <c r="T159" s="18"/>
    </row>
    <row r="160" spans="1:20" s="39" customFormat="1" ht="12.75">
      <c r="A160" s="18"/>
      <c r="B160" s="46"/>
      <c r="C160" s="46" t="s">
        <v>48</v>
      </c>
      <c r="D160" s="267">
        <v>12575</v>
      </c>
      <c r="E160" s="84">
        <v>12433</v>
      </c>
      <c r="F160" s="84">
        <v>13724</v>
      </c>
      <c r="G160" s="507">
        <v>13677</v>
      </c>
      <c r="H160" s="82">
        <v>13677</v>
      </c>
      <c r="I160" s="93">
        <v>13765</v>
      </c>
      <c r="J160" s="258">
        <v>14314</v>
      </c>
      <c r="K160" s="279">
        <v>15259</v>
      </c>
      <c r="L160" s="279"/>
      <c r="M160" s="323"/>
      <c r="N160" s="258"/>
      <c r="O160" s="510">
        <f t="shared" si="61"/>
        <v>12575</v>
      </c>
      <c r="P160" s="206">
        <f t="shared" si="57"/>
        <v>13765</v>
      </c>
      <c r="Q160" s="258"/>
      <c r="R160" s="497"/>
      <c r="S160" s="144"/>
      <c r="T160" s="18"/>
    </row>
    <row r="161" spans="1:20" s="141" customFormat="1" ht="12.75">
      <c r="A161" s="18"/>
      <c r="B161" s="511"/>
      <c r="C161" s="512" t="s">
        <v>103</v>
      </c>
      <c r="D161" s="274">
        <v>656</v>
      </c>
      <c r="E161" s="136">
        <v>687</v>
      </c>
      <c r="F161" s="136">
        <v>1154</v>
      </c>
      <c r="G161" s="316">
        <v>1182</v>
      </c>
      <c r="H161" s="134">
        <v>1182</v>
      </c>
      <c r="I161" s="135">
        <f>1162+152</f>
        <v>1314</v>
      </c>
      <c r="J161" s="520">
        <v>1746</v>
      </c>
      <c r="K161" s="521">
        <v>2087</v>
      </c>
      <c r="L161" s="136"/>
      <c r="M161" s="340"/>
      <c r="N161" s="132"/>
      <c r="O161" s="513">
        <f t="shared" si="61"/>
        <v>656</v>
      </c>
      <c r="P161" s="514">
        <f t="shared" si="57"/>
        <v>1314</v>
      </c>
      <c r="Q161" s="132"/>
      <c r="R161" s="500"/>
      <c r="S161" s="515"/>
      <c r="T161" s="18"/>
    </row>
    <row r="162" spans="1:20" s="39" customFormat="1" ht="14.25">
      <c r="A162" s="18"/>
      <c r="B162" s="347"/>
      <c r="C162" s="522" t="s">
        <v>387</v>
      </c>
      <c r="D162" s="267">
        <v>3796</v>
      </c>
      <c r="E162" s="84">
        <v>3991</v>
      </c>
      <c r="F162" s="84">
        <v>3825</v>
      </c>
      <c r="G162" s="507">
        <v>5354</v>
      </c>
      <c r="H162" s="82">
        <v>5354</v>
      </c>
      <c r="I162" s="93">
        <v>5202</v>
      </c>
      <c r="J162" s="91">
        <v>6568</v>
      </c>
      <c r="K162" s="84">
        <v>5834</v>
      </c>
      <c r="L162" s="84"/>
      <c r="M162" s="323"/>
      <c r="N162" s="91"/>
      <c r="O162" s="510">
        <f t="shared" si="61"/>
        <v>3796</v>
      </c>
      <c r="P162" s="206">
        <f t="shared" si="57"/>
        <v>5202</v>
      </c>
      <c r="Q162" s="91"/>
      <c r="R162" s="497"/>
      <c r="S162" s="508"/>
      <c r="T162" s="18"/>
    </row>
    <row r="163" spans="1:20" s="39" customFormat="1" ht="12.75">
      <c r="A163" s="18"/>
      <c r="B163" s="347"/>
      <c r="C163" s="522" t="s">
        <v>361</v>
      </c>
      <c r="D163" s="267">
        <v>1486</v>
      </c>
      <c r="E163" s="84">
        <v>1386</v>
      </c>
      <c r="F163" s="84">
        <v>1387</v>
      </c>
      <c r="G163" s="507">
        <v>1538</v>
      </c>
      <c r="H163" s="82">
        <v>1538</v>
      </c>
      <c r="I163" s="93">
        <v>1350</v>
      </c>
      <c r="J163" s="91">
        <v>0</v>
      </c>
      <c r="K163" s="84">
        <v>27</v>
      </c>
      <c r="L163" s="84"/>
      <c r="M163" s="323"/>
      <c r="N163" s="91"/>
      <c r="O163" s="510">
        <f t="shared" si="61"/>
        <v>1486</v>
      </c>
      <c r="P163" s="206">
        <f t="shared" si="57"/>
        <v>1350</v>
      </c>
      <c r="Q163" s="91"/>
      <c r="R163" s="497"/>
      <c r="S163" s="508"/>
      <c r="T163" s="18"/>
    </row>
    <row r="164" spans="1:20" s="65" customFormat="1" ht="12.75">
      <c r="A164" s="18"/>
      <c r="B164" s="516"/>
      <c r="C164" s="49" t="s">
        <v>13</v>
      </c>
      <c r="D164" s="142">
        <f t="shared" ref="D164:K164" si="62">D159+D160+D162+D163</f>
        <v>22586</v>
      </c>
      <c r="E164" s="60">
        <f t="shared" ref="E164" si="63">E159+E160+E162+E163</f>
        <v>22822</v>
      </c>
      <c r="F164" s="60">
        <f t="shared" si="62"/>
        <v>24230</v>
      </c>
      <c r="G164" s="143">
        <f t="shared" ref="G164" si="64">G159+G160+G162+G163</f>
        <v>25872</v>
      </c>
      <c r="H164" s="60">
        <f t="shared" si="62"/>
        <v>25872</v>
      </c>
      <c r="I164" s="59">
        <f t="shared" si="62"/>
        <v>25807</v>
      </c>
      <c r="J164" s="57">
        <f t="shared" si="62"/>
        <v>26483</v>
      </c>
      <c r="K164" s="60">
        <f t="shared" si="62"/>
        <v>23583</v>
      </c>
      <c r="L164" s="60"/>
      <c r="M164" s="331"/>
      <c r="N164" s="57"/>
      <c r="O164" s="518">
        <f t="shared" si="61"/>
        <v>22586</v>
      </c>
      <c r="P164" s="105">
        <f t="shared" si="57"/>
        <v>25807</v>
      </c>
      <c r="Q164" s="57"/>
      <c r="R164" s="498"/>
      <c r="S164" s="523"/>
      <c r="T164" s="18"/>
    </row>
    <row r="165" spans="1:20" s="39" customFormat="1" ht="12.75">
      <c r="A165" s="18"/>
      <c r="B165" s="49"/>
      <c r="C165" s="524"/>
      <c r="D165" s="49"/>
      <c r="E165" s="49"/>
      <c r="F165" s="49"/>
      <c r="G165" s="49"/>
      <c r="H165" s="49"/>
      <c r="I165" s="524"/>
      <c r="J165" s="49"/>
      <c r="K165" s="49"/>
      <c r="L165" s="49"/>
      <c r="M165" s="525"/>
      <c r="N165" s="49"/>
      <c r="O165" s="524"/>
      <c r="P165" s="49"/>
      <c r="Q165" s="49"/>
      <c r="R165" s="525"/>
      <c r="S165" s="49"/>
      <c r="T165" s="18"/>
    </row>
    <row r="166" spans="1:20" s="39" customFormat="1" ht="9" customHeight="1">
      <c r="A166" s="18"/>
      <c r="B166" s="18"/>
      <c r="C166" s="18"/>
      <c r="D166" s="18"/>
      <c r="E166" s="18"/>
      <c r="F166" s="18"/>
      <c r="G166" s="18"/>
      <c r="H166" s="18"/>
      <c r="I166" s="18"/>
      <c r="J166" s="18"/>
      <c r="K166" s="18"/>
      <c r="L166" s="18"/>
      <c r="M166" s="18"/>
      <c r="N166" s="38"/>
      <c r="O166" s="18"/>
      <c r="P166" s="18"/>
      <c r="Q166" s="18"/>
      <c r="R166" s="18"/>
      <c r="S166" s="18"/>
      <c r="T166" s="18"/>
    </row>
    <row r="167" spans="1:20" s="51" customFormat="1" ht="13.5" customHeight="1">
      <c r="A167" s="46"/>
      <c r="B167" s="526" t="s">
        <v>148</v>
      </c>
      <c r="D167" s="46"/>
      <c r="E167" s="46"/>
      <c r="F167" s="46"/>
      <c r="G167" s="46"/>
      <c r="H167" s="46"/>
      <c r="J167" s="46"/>
      <c r="K167" s="46"/>
      <c r="L167" s="46"/>
      <c r="M167" s="55"/>
      <c r="N167" s="46"/>
      <c r="P167" s="46"/>
      <c r="Q167" s="46"/>
      <c r="R167" s="55"/>
      <c r="T167" s="46"/>
    </row>
    <row r="168" spans="1:20" s="51" customFormat="1" ht="13.5" customHeight="1">
      <c r="A168" s="46"/>
      <c r="B168" s="527" t="s">
        <v>388</v>
      </c>
      <c r="C168" s="46"/>
      <c r="D168" s="46"/>
      <c r="E168" s="46"/>
      <c r="F168" s="46"/>
      <c r="G168" s="46"/>
      <c r="H168" s="46"/>
      <c r="I168" s="46"/>
      <c r="J168" s="46"/>
      <c r="K168" s="46"/>
      <c r="L168" s="46"/>
      <c r="M168" s="55"/>
      <c r="N168" s="46"/>
      <c r="O168" s="46"/>
      <c r="P168" s="46"/>
      <c r="Q168" s="46"/>
      <c r="R168" s="55"/>
      <c r="S168" s="46"/>
      <c r="T168" s="46"/>
    </row>
    <row r="169" spans="1:20" s="51" customFormat="1" ht="13.5" customHeight="1">
      <c r="A169" s="46"/>
      <c r="B169" s="527" t="s">
        <v>540</v>
      </c>
      <c r="C169" s="46"/>
      <c r="D169" s="46"/>
      <c r="E169" s="46"/>
      <c r="F169" s="46"/>
      <c r="G169" s="46"/>
      <c r="H169" s="46"/>
      <c r="I169" s="46"/>
      <c r="J169" s="46"/>
      <c r="K169" s="46"/>
      <c r="L169" s="46"/>
      <c r="M169" s="55"/>
      <c r="N169" s="46"/>
      <c r="O169" s="46"/>
      <c r="P169" s="46"/>
      <c r="Q169" s="46"/>
      <c r="R169" s="55"/>
      <c r="S169" s="46"/>
      <c r="T169" s="46"/>
    </row>
    <row r="170" spans="1:20" s="381" customFormat="1" ht="14.25">
      <c r="A170" s="373"/>
      <c r="B170" s="6"/>
      <c r="C170" s="494"/>
      <c r="D170" s="494"/>
      <c r="E170" s="494"/>
      <c r="F170" s="494"/>
      <c r="G170" s="494"/>
      <c r="H170" s="494"/>
      <c r="I170" s="494"/>
      <c r="J170" s="494"/>
      <c r="K170" s="494"/>
      <c r="L170" s="494"/>
      <c r="M170" s="191"/>
      <c r="N170" s="495"/>
      <c r="O170" s="494"/>
      <c r="P170" s="494"/>
      <c r="Q170" s="494"/>
      <c r="R170" s="191"/>
      <c r="S170" s="502"/>
      <c r="T170" s="373"/>
    </row>
    <row r="171" spans="1:20" s="39" customFormat="1" ht="9" customHeight="1">
      <c r="A171" s="18"/>
      <c r="B171" s="18"/>
      <c r="C171" s="18"/>
      <c r="D171" s="18"/>
      <c r="E171" s="18"/>
      <c r="F171" s="18"/>
      <c r="G171" s="18"/>
      <c r="H171" s="18"/>
      <c r="I171" s="18"/>
      <c r="J171" s="18"/>
      <c r="K171" s="18"/>
      <c r="L171" s="18"/>
      <c r="M171" s="18"/>
      <c r="N171" s="38"/>
      <c r="O171" s="18"/>
      <c r="P171" s="18"/>
      <c r="Q171" s="18"/>
      <c r="R171" s="18"/>
      <c r="S171" s="18"/>
      <c r="T171" s="18"/>
    </row>
    <row r="172" spans="1:20" s="381" customFormat="1" ht="12.75">
      <c r="A172" s="18"/>
      <c r="B172" s="359"/>
      <c r="C172" s="41" t="s">
        <v>350</v>
      </c>
      <c r="D172" s="359" t="str">
        <f>+D145</f>
        <v>Q3 '14</v>
      </c>
      <c r="E172" s="359" t="str">
        <f>+E145</f>
        <v>Q2 '14</v>
      </c>
      <c r="F172" s="359" t="str">
        <f>+F145</f>
        <v>Q1 '14</v>
      </c>
      <c r="G172" s="359" t="str">
        <f>+G115</f>
        <v>FY 2013</v>
      </c>
      <c r="H172" s="359" t="str">
        <f>+H115</f>
        <v>Q4 '13</v>
      </c>
      <c r="I172" s="359" t="str">
        <f>+I115</f>
        <v>Q3 '13</v>
      </c>
      <c r="J172" s="359" t="str">
        <f>+J115</f>
        <v>Q2 '13</v>
      </c>
      <c r="K172" s="359" t="s">
        <v>257</v>
      </c>
      <c r="L172" s="359"/>
      <c r="M172" s="431" t="s">
        <v>239</v>
      </c>
      <c r="N172" s="359"/>
      <c r="O172" s="432" t="str">
        <f>+O115</f>
        <v>YTD '14</v>
      </c>
      <c r="P172" s="432" t="str">
        <f>+P115</f>
        <v>YTD '13</v>
      </c>
      <c r="Q172" s="359"/>
      <c r="R172" s="431" t="s">
        <v>239</v>
      </c>
      <c r="S172" s="433"/>
      <c r="T172" s="18"/>
    </row>
    <row r="173" spans="1:20" ht="12.75">
      <c r="A173" s="18"/>
      <c r="B173" s="364"/>
      <c r="C173" s="365" t="s">
        <v>109</v>
      </c>
      <c r="D173" s="359"/>
      <c r="E173" s="359"/>
      <c r="F173" s="359"/>
      <c r="G173" s="359"/>
      <c r="H173" s="359"/>
      <c r="I173" s="359"/>
      <c r="J173" s="359"/>
      <c r="K173" s="359"/>
      <c r="L173" s="364"/>
      <c r="M173" s="50" t="str">
        <f>+M87</f>
        <v>Q3%</v>
      </c>
      <c r="N173" s="364"/>
      <c r="O173" s="359"/>
      <c r="P173" s="359"/>
      <c r="Q173" s="364"/>
      <c r="R173" s="50" t="str">
        <f>+R87</f>
        <v>YTD%</v>
      </c>
      <c r="S173" s="359"/>
      <c r="T173" s="18"/>
    </row>
    <row r="174" spans="1:20" ht="9" customHeight="1">
      <c r="A174" s="18"/>
      <c r="B174" s="364"/>
      <c r="C174" s="364"/>
      <c r="D174" s="433"/>
      <c r="E174" s="433"/>
      <c r="F174" s="433"/>
      <c r="G174" s="433"/>
      <c r="H174" s="433"/>
      <c r="I174" s="433"/>
      <c r="J174" s="433"/>
      <c r="K174" s="433"/>
      <c r="L174" s="364"/>
      <c r="M174" s="528"/>
      <c r="N174" s="364"/>
      <c r="O174" s="433"/>
      <c r="P174" s="433"/>
      <c r="Q174" s="364"/>
      <c r="R174" s="528"/>
      <c r="S174" s="364"/>
      <c r="T174" s="18"/>
    </row>
    <row r="175" spans="1:20" ht="12.75">
      <c r="A175" s="18"/>
      <c r="B175" s="529"/>
      <c r="C175" s="530" t="s">
        <v>294</v>
      </c>
      <c r="D175" s="531">
        <f>SUM(D176:D181)</f>
        <v>12.839999999999998</v>
      </c>
      <c r="E175" s="532">
        <f>SUM(E176:E181)</f>
        <v>12.799999999999999</v>
      </c>
      <c r="F175" s="532">
        <f>SUM(F176:F181)</f>
        <v>13.44</v>
      </c>
      <c r="G175" s="533">
        <f>+H175</f>
        <v>14.419999999999998</v>
      </c>
      <c r="H175" s="532">
        <f>SUM(H176:H181)</f>
        <v>14.419999999999998</v>
      </c>
      <c r="I175" s="534">
        <f>SUM(I176:I181)</f>
        <v>14.379999999999999</v>
      </c>
      <c r="J175" s="535">
        <f>J176+J177+J178+J179+J181</f>
        <v>14.549999999999999</v>
      </c>
      <c r="K175" s="532">
        <f>K176+K177+K178+K179+K181</f>
        <v>14.509999999999998</v>
      </c>
      <c r="L175" s="536"/>
      <c r="M175" s="61">
        <f t="shared" ref="M175:M201" si="65">+IFERROR(IF(D175*I175&lt;0,"n.m.",IF(D175/I175-1&gt;100%,"&gt;100%",D175/I175-1)),"n.m.")</f>
        <v>-0.10709318497913778</v>
      </c>
      <c r="N175" s="536"/>
      <c r="O175" s="537">
        <f t="shared" ref="O175:O181" si="66">+D175</f>
        <v>12.839999999999998</v>
      </c>
      <c r="P175" s="535">
        <f>+I175</f>
        <v>14.379999999999999</v>
      </c>
      <c r="Q175" s="536"/>
      <c r="R175" s="445">
        <f t="shared" ref="R175:R181" si="67">+IFERROR(IF(O175*P175&lt;0,"n.m.",IF(O175/P175-1&gt;100%,"&gt;100%",O175/P175-1)),"n.m.")</f>
        <v>-0.10709318497913778</v>
      </c>
      <c r="S175" s="446"/>
      <c r="T175" s="18"/>
    </row>
    <row r="176" spans="1:20" s="496" customFormat="1" ht="12.75">
      <c r="A176" s="18"/>
      <c r="B176" s="372"/>
      <c r="C176" s="538" t="s">
        <v>110</v>
      </c>
      <c r="D176" s="539">
        <v>9.43</v>
      </c>
      <c r="E176" s="540">
        <v>9.43</v>
      </c>
      <c r="F176" s="540">
        <v>10.08</v>
      </c>
      <c r="G176" s="541">
        <f t="shared" ref="G176:G201" si="68">+H176</f>
        <v>10.83</v>
      </c>
      <c r="H176" s="540">
        <v>10.83</v>
      </c>
      <c r="I176" s="542">
        <v>10.83</v>
      </c>
      <c r="J176" s="543">
        <v>11.37</v>
      </c>
      <c r="K176" s="540">
        <v>11.37</v>
      </c>
      <c r="L176" s="544"/>
      <c r="M176" s="457">
        <f t="shared" si="65"/>
        <v>-0.12927054478301014</v>
      </c>
      <c r="N176" s="544"/>
      <c r="O176" s="545">
        <f t="shared" si="66"/>
        <v>9.43</v>
      </c>
      <c r="P176" s="543">
        <f t="shared" ref="P176:P201" si="69">+I176</f>
        <v>10.83</v>
      </c>
      <c r="Q176" s="544"/>
      <c r="R176" s="458">
        <f t="shared" si="67"/>
        <v>-0.12927054478301014</v>
      </c>
      <c r="S176" s="441"/>
      <c r="T176" s="18"/>
    </row>
    <row r="177" spans="1:20" ht="12.75" customHeight="1">
      <c r="A177" s="18"/>
      <c r="B177" s="372"/>
      <c r="C177" s="538" t="s">
        <v>111</v>
      </c>
      <c r="D177" s="539">
        <v>0.76</v>
      </c>
      <c r="E177" s="540">
        <v>0.76</v>
      </c>
      <c r="F177" s="540">
        <v>0.76</v>
      </c>
      <c r="G177" s="541">
        <f t="shared" si="68"/>
        <v>0.76</v>
      </c>
      <c r="H177" s="540">
        <v>0.76</v>
      </c>
      <c r="I177" s="542">
        <v>0.76</v>
      </c>
      <c r="J177" s="543">
        <v>0.76</v>
      </c>
      <c r="K177" s="540">
        <v>0.76</v>
      </c>
      <c r="L177" s="544"/>
      <c r="M177" s="457">
        <f t="shared" si="65"/>
        <v>0</v>
      </c>
      <c r="N177" s="544"/>
      <c r="O177" s="545">
        <f t="shared" si="66"/>
        <v>0.76</v>
      </c>
      <c r="P177" s="543">
        <f t="shared" si="69"/>
        <v>0.76</v>
      </c>
      <c r="Q177" s="544"/>
      <c r="R177" s="458">
        <f t="shared" si="67"/>
        <v>0</v>
      </c>
      <c r="S177" s="441"/>
      <c r="T177" s="18"/>
    </row>
    <row r="178" spans="1:20" ht="12.75">
      <c r="A178" s="18"/>
      <c r="B178" s="372"/>
      <c r="C178" s="538" t="s">
        <v>283</v>
      </c>
      <c r="D178" s="539">
        <v>2.0299999999999998</v>
      </c>
      <c r="E178" s="540">
        <v>2.0299999999999998</v>
      </c>
      <c r="F178" s="540">
        <v>2.0299999999999998</v>
      </c>
      <c r="G178" s="541">
        <f t="shared" si="68"/>
        <v>2.0299999999999998</v>
      </c>
      <c r="H178" s="540">
        <v>2.0299999999999998</v>
      </c>
      <c r="I178" s="542">
        <v>2.0299999999999998</v>
      </c>
      <c r="J178" s="543">
        <v>2.0299999999999998</v>
      </c>
      <c r="K178" s="540">
        <v>2.0299999999999998</v>
      </c>
      <c r="L178" s="544"/>
      <c r="M178" s="457">
        <f t="shared" si="65"/>
        <v>0</v>
      </c>
      <c r="N178" s="544"/>
      <c r="O178" s="545">
        <f t="shared" si="66"/>
        <v>2.0299999999999998</v>
      </c>
      <c r="P178" s="543">
        <f t="shared" si="69"/>
        <v>2.0299999999999998</v>
      </c>
      <c r="Q178" s="544"/>
      <c r="R178" s="458">
        <f t="shared" si="67"/>
        <v>0</v>
      </c>
      <c r="S178" s="441"/>
      <c r="T178" s="18"/>
    </row>
    <row r="179" spans="1:20" ht="12.75">
      <c r="A179" s="18"/>
      <c r="B179" s="372"/>
      <c r="C179" s="538" t="s">
        <v>284</v>
      </c>
      <c r="D179" s="539">
        <v>0</v>
      </c>
      <c r="E179" s="540">
        <v>0</v>
      </c>
      <c r="F179" s="540">
        <v>0</v>
      </c>
      <c r="G179" s="541">
        <f t="shared" si="68"/>
        <v>0</v>
      </c>
      <c r="H179" s="540">
        <v>0</v>
      </c>
      <c r="I179" s="542">
        <v>0</v>
      </c>
      <c r="J179" s="543">
        <v>0</v>
      </c>
      <c r="K179" s="540">
        <v>0</v>
      </c>
      <c r="L179" s="544"/>
      <c r="M179" s="457" t="str">
        <f t="shared" si="65"/>
        <v>n.m.</v>
      </c>
      <c r="N179" s="544"/>
      <c r="O179" s="545">
        <f t="shared" si="66"/>
        <v>0</v>
      </c>
      <c r="P179" s="543">
        <f t="shared" si="69"/>
        <v>0</v>
      </c>
      <c r="Q179" s="544"/>
      <c r="R179" s="458" t="str">
        <f t="shared" si="67"/>
        <v>n.m.</v>
      </c>
      <c r="S179" s="441"/>
      <c r="T179" s="18"/>
    </row>
    <row r="180" spans="1:20" ht="14.25">
      <c r="A180" s="18"/>
      <c r="B180" s="372"/>
      <c r="C180" s="538" t="s">
        <v>397</v>
      </c>
      <c r="D180" s="539">
        <v>0</v>
      </c>
      <c r="E180" s="540">
        <v>0</v>
      </c>
      <c r="F180" s="540">
        <v>0</v>
      </c>
      <c r="G180" s="541">
        <f t="shared" si="68"/>
        <v>0.26</v>
      </c>
      <c r="H180" s="540">
        <v>0.26</v>
      </c>
      <c r="I180" s="542">
        <v>0.26</v>
      </c>
      <c r="J180" s="543">
        <v>0</v>
      </c>
      <c r="K180" s="540">
        <v>0</v>
      </c>
      <c r="L180" s="544"/>
      <c r="M180" s="457">
        <f t="shared" si="65"/>
        <v>-1</v>
      </c>
      <c r="N180" s="544"/>
      <c r="O180" s="545">
        <f t="shared" si="66"/>
        <v>0</v>
      </c>
      <c r="P180" s="543">
        <f t="shared" si="69"/>
        <v>0.26</v>
      </c>
      <c r="Q180" s="544"/>
      <c r="R180" s="458">
        <f t="shared" si="67"/>
        <v>-1</v>
      </c>
      <c r="S180" s="441"/>
      <c r="T180" s="18"/>
    </row>
    <row r="181" spans="1:20" s="381" customFormat="1" ht="12.75">
      <c r="A181" s="18"/>
      <c r="B181" s="382"/>
      <c r="C181" s="538" t="s">
        <v>285</v>
      </c>
      <c r="D181" s="539">
        <v>0.62</v>
      </c>
      <c r="E181" s="540">
        <v>0.57999999999999996</v>
      </c>
      <c r="F181" s="540">
        <v>0.56999999999999995</v>
      </c>
      <c r="G181" s="541">
        <f t="shared" si="68"/>
        <v>0.54</v>
      </c>
      <c r="H181" s="540">
        <v>0.54</v>
      </c>
      <c r="I181" s="542">
        <v>0.5</v>
      </c>
      <c r="J181" s="543">
        <v>0.39</v>
      </c>
      <c r="K181" s="540">
        <v>0.35</v>
      </c>
      <c r="L181" s="544"/>
      <c r="M181" s="457">
        <f t="shared" si="65"/>
        <v>0.24</v>
      </c>
      <c r="N181" s="544"/>
      <c r="O181" s="545">
        <f t="shared" si="66"/>
        <v>0.62</v>
      </c>
      <c r="P181" s="543">
        <f t="shared" si="69"/>
        <v>0.5</v>
      </c>
      <c r="Q181" s="544"/>
      <c r="R181" s="458">
        <f t="shared" si="67"/>
        <v>0.24</v>
      </c>
      <c r="S181" s="446"/>
      <c r="T181" s="18"/>
    </row>
    <row r="182" spans="1:20" ht="12.75">
      <c r="A182" s="18"/>
      <c r="B182" s="529"/>
      <c r="C182" s="538"/>
      <c r="D182" s="546"/>
      <c r="E182" s="547"/>
      <c r="F182" s="547"/>
      <c r="G182" s="548"/>
      <c r="H182" s="547"/>
      <c r="I182" s="549"/>
      <c r="J182" s="550"/>
      <c r="K182" s="547"/>
      <c r="L182" s="536"/>
      <c r="M182" s="457"/>
      <c r="N182" s="536"/>
      <c r="O182" s="551"/>
      <c r="P182" s="550"/>
      <c r="Q182" s="536"/>
      <c r="R182" s="458"/>
      <c r="S182" s="446"/>
      <c r="T182" s="18"/>
    </row>
    <row r="183" spans="1:20" ht="12.75">
      <c r="A183" s="18"/>
      <c r="B183" s="382"/>
      <c r="C183" s="530" t="s">
        <v>405</v>
      </c>
      <c r="D183" s="531">
        <f>SUM(D184:D185)</f>
        <v>-1.02</v>
      </c>
      <c r="E183" s="532">
        <v>-1.02</v>
      </c>
      <c r="F183" s="532">
        <v>-1.02</v>
      </c>
      <c r="G183" s="533">
        <f t="shared" si="68"/>
        <v>-1.02</v>
      </c>
      <c r="H183" s="532">
        <f>+H184+H185</f>
        <v>-1.02</v>
      </c>
      <c r="I183" s="534">
        <f t="shared" ref="I183:K183" si="70">+I184+I185</f>
        <v>-1.02</v>
      </c>
      <c r="J183" s="535">
        <f t="shared" si="70"/>
        <v>-1.02</v>
      </c>
      <c r="K183" s="532">
        <f t="shared" si="70"/>
        <v>-1.02</v>
      </c>
      <c r="L183" s="536"/>
      <c r="M183" s="552">
        <f t="shared" si="65"/>
        <v>0</v>
      </c>
      <c r="N183" s="536"/>
      <c r="O183" s="537">
        <f>+D183</f>
        <v>-1.02</v>
      </c>
      <c r="P183" s="535">
        <f t="shared" si="69"/>
        <v>-1.02</v>
      </c>
      <c r="Q183" s="536"/>
      <c r="R183" s="553">
        <f>+IFERROR(IF(O183*P183&lt;0,"n.m.",IF(O183/P183-1&gt;100%,"&gt;100%",O183/P183-1)),"n.m.")</f>
        <v>0</v>
      </c>
      <c r="S183" s="446"/>
      <c r="T183" s="18"/>
    </row>
    <row r="184" spans="1:20" ht="12.75">
      <c r="A184" s="18"/>
      <c r="B184" s="382"/>
      <c r="C184" s="538" t="s">
        <v>292</v>
      </c>
      <c r="D184" s="539">
        <v>-1.01</v>
      </c>
      <c r="E184" s="540">
        <v>-1.01</v>
      </c>
      <c r="F184" s="540">
        <v>-1.01</v>
      </c>
      <c r="G184" s="541">
        <f t="shared" si="68"/>
        <v>-1.01</v>
      </c>
      <c r="H184" s="540">
        <v>-1.01</v>
      </c>
      <c r="I184" s="542">
        <v>-1.01</v>
      </c>
      <c r="J184" s="543">
        <v>-1.01</v>
      </c>
      <c r="K184" s="540">
        <v>-1.01</v>
      </c>
      <c r="L184" s="536"/>
      <c r="M184" s="457">
        <f t="shared" si="65"/>
        <v>0</v>
      </c>
      <c r="N184" s="536"/>
      <c r="O184" s="545">
        <f>+D184</f>
        <v>-1.01</v>
      </c>
      <c r="P184" s="543">
        <f t="shared" si="69"/>
        <v>-1.01</v>
      </c>
      <c r="Q184" s="536"/>
      <c r="R184" s="458">
        <f>+IFERROR(IF(O184*P184&lt;0,"n.m.",IF(O184/P184-1&gt;100%,"&gt;100%",O184/P184-1)),"n.m.")</f>
        <v>0</v>
      </c>
      <c r="S184" s="446"/>
      <c r="T184" s="18"/>
    </row>
    <row r="185" spans="1:20" ht="12.75">
      <c r="A185" s="18"/>
      <c r="B185" s="382"/>
      <c r="C185" s="538" t="s">
        <v>406</v>
      </c>
      <c r="D185" s="539">
        <v>-0.01</v>
      </c>
      <c r="E185" s="540">
        <v>-0.01</v>
      </c>
      <c r="F185" s="540">
        <v>-0.01</v>
      </c>
      <c r="G185" s="541">
        <f t="shared" si="68"/>
        <v>-0.01</v>
      </c>
      <c r="H185" s="540">
        <v>-0.01</v>
      </c>
      <c r="I185" s="542">
        <v>-0.01</v>
      </c>
      <c r="J185" s="543">
        <v>-0.01</v>
      </c>
      <c r="K185" s="540">
        <v>-0.01</v>
      </c>
      <c r="L185" s="536"/>
      <c r="M185" s="457">
        <f t="shared" si="65"/>
        <v>0</v>
      </c>
      <c r="N185" s="536"/>
      <c r="O185" s="545">
        <f>+D185</f>
        <v>-0.01</v>
      </c>
      <c r="P185" s="543">
        <f t="shared" si="69"/>
        <v>-0.01</v>
      </c>
      <c r="Q185" s="536"/>
      <c r="R185" s="458">
        <f>+IFERROR(IF(O185*P185&lt;0,"n.m.",IF(O185/P185-1&gt;100%,"&gt;100%",O185/P185-1)),"n.m.")</f>
        <v>0</v>
      </c>
      <c r="S185" s="446"/>
      <c r="T185" s="18"/>
    </row>
    <row r="186" spans="1:20" ht="12.75">
      <c r="A186" s="18"/>
      <c r="B186" s="382"/>
      <c r="C186" s="538"/>
      <c r="D186" s="546"/>
      <c r="E186" s="547"/>
      <c r="F186" s="547"/>
      <c r="G186" s="548"/>
      <c r="H186" s="547"/>
      <c r="I186" s="549"/>
      <c r="J186" s="550"/>
      <c r="K186" s="547"/>
      <c r="L186" s="536"/>
      <c r="M186" s="457"/>
      <c r="N186" s="536"/>
      <c r="O186" s="551"/>
      <c r="P186" s="550"/>
      <c r="Q186" s="536"/>
      <c r="R186" s="458"/>
      <c r="S186" s="446"/>
      <c r="T186" s="18"/>
    </row>
    <row r="187" spans="1:20" s="381" customFormat="1" ht="14.25">
      <c r="A187" s="18"/>
      <c r="B187" s="373"/>
      <c r="C187" s="530" t="s">
        <v>380</v>
      </c>
      <c r="D187" s="531">
        <f>+D175+D183</f>
        <v>11.819999999999999</v>
      </c>
      <c r="E187" s="532">
        <f t="shared" ref="E187" si="71">+E175+E183</f>
        <v>11.78</v>
      </c>
      <c r="F187" s="532">
        <f t="shared" ref="F187:K187" si="72">+F175+F183</f>
        <v>12.42</v>
      </c>
      <c r="G187" s="533">
        <f t="shared" si="68"/>
        <v>13.399999999999999</v>
      </c>
      <c r="H187" s="532">
        <f t="shared" si="72"/>
        <v>13.399999999999999</v>
      </c>
      <c r="I187" s="534">
        <f t="shared" si="72"/>
        <v>13.36</v>
      </c>
      <c r="J187" s="535">
        <f t="shared" si="72"/>
        <v>13.53</v>
      </c>
      <c r="K187" s="532">
        <f t="shared" si="72"/>
        <v>13.489999999999998</v>
      </c>
      <c r="L187" s="536"/>
      <c r="M187" s="552">
        <f t="shared" si="65"/>
        <v>-0.11526946107784442</v>
      </c>
      <c r="N187" s="536"/>
      <c r="O187" s="537">
        <f>+D187</f>
        <v>11.819999999999999</v>
      </c>
      <c r="P187" s="535">
        <f t="shared" si="69"/>
        <v>13.36</v>
      </c>
      <c r="Q187" s="536"/>
      <c r="R187" s="553">
        <f>+IFERROR(IF(O187*P187&lt;0,"n.m.",IF(O187/P187-1&gt;100%,"&gt;100%",O187/P187-1)),"n.m.")</f>
        <v>-0.11526946107784442</v>
      </c>
      <c r="S187" s="446"/>
      <c r="T187" s="18"/>
    </row>
    <row r="188" spans="1:20" ht="12.75">
      <c r="A188" s="18"/>
      <c r="B188" s="382"/>
      <c r="C188" s="554" t="s">
        <v>286</v>
      </c>
      <c r="D188" s="555">
        <v>1.34</v>
      </c>
      <c r="E188" s="556">
        <v>1.31</v>
      </c>
      <c r="F188" s="556">
        <v>0.94499999999999995</v>
      </c>
      <c r="G188" s="557">
        <f t="shared" si="68"/>
        <v>1.93</v>
      </c>
      <c r="H188" s="556">
        <v>1.93</v>
      </c>
      <c r="I188" s="558">
        <v>1.89</v>
      </c>
      <c r="J188" s="559">
        <v>2.12</v>
      </c>
      <c r="K188" s="556">
        <v>1.43</v>
      </c>
      <c r="L188" s="560"/>
      <c r="M188" s="561">
        <f t="shared" si="65"/>
        <v>-0.29100529100529093</v>
      </c>
      <c r="N188" s="560"/>
      <c r="O188" s="562">
        <f>+D188</f>
        <v>1.34</v>
      </c>
      <c r="P188" s="559">
        <f t="shared" si="69"/>
        <v>1.89</v>
      </c>
      <c r="Q188" s="560"/>
      <c r="R188" s="563">
        <f>+IFERROR(IF(O188*P188&lt;0,"n.m.",IF(O188/P188-1&gt;100%,"&gt;100%",O188/P188-1)),"n.m.")</f>
        <v>-0.29100529100529093</v>
      </c>
      <c r="S188" s="446"/>
      <c r="T188" s="18"/>
    </row>
    <row r="189" spans="1:20" ht="12.75">
      <c r="A189" s="18"/>
      <c r="B189" s="382"/>
      <c r="C189" s="538"/>
      <c r="D189" s="546"/>
      <c r="E189" s="547"/>
      <c r="F189" s="547"/>
      <c r="G189" s="548"/>
      <c r="H189" s="547"/>
      <c r="I189" s="549"/>
      <c r="J189" s="550"/>
      <c r="K189" s="547"/>
      <c r="L189" s="536"/>
      <c r="M189" s="457"/>
      <c r="N189" s="536"/>
      <c r="O189" s="551"/>
      <c r="P189" s="550"/>
      <c r="Q189" s="536"/>
      <c r="R189" s="458"/>
      <c r="S189" s="446"/>
      <c r="T189" s="18"/>
    </row>
    <row r="190" spans="1:20" ht="12.75">
      <c r="A190" s="18"/>
      <c r="B190" s="373"/>
      <c r="C190" s="530" t="s">
        <v>293</v>
      </c>
      <c r="D190" s="531">
        <f>D191+D192</f>
        <v>1.5</v>
      </c>
      <c r="E190" s="532">
        <f>E191+E192</f>
        <v>1.33</v>
      </c>
      <c r="F190" s="532">
        <f>F191+F192</f>
        <v>2.0099999999999998</v>
      </c>
      <c r="G190" s="533">
        <f t="shared" si="68"/>
        <v>3.62</v>
      </c>
      <c r="H190" s="532">
        <f>SUM(H191:H192)</f>
        <v>3.62</v>
      </c>
      <c r="I190" s="534">
        <f>I191+I192</f>
        <v>3.7399999999999998</v>
      </c>
      <c r="J190" s="535">
        <f>J191+J192</f>
        <v>4.04</v>
      </c>
      <c r="K190" s="532">
        <f>K191+K192</f>
        <v>1.02</v>
      </c>
      <c r="L190" s="536"/>
      <c r="M190" s="552">
        <f t="shared" si="65"/>
        <v>-0.59893048128342241</v>
      </c>
      <c r="N190" s="536"/>
      <c r="O190" s="537">
        <f>+D190</f>
        <v>1.5</v>
      </c>
      <c r="P190" s="535">
        <f t="shared" si="69"/>
        <v>3.7399999999999998</v>
      </c>
      <c r="Q190" s="536"/>
      <c r="R190" s="553">
        <f>+IFERROR(IF(O190*P190&lt;0,"n.m.",IF(O190/P190-1&gt;100%,"&gt;100%",O190/P190-1)),"n.m.")</f>
        <v>-0.59893048128342241</v>
      </c>
      <c r="S190" s="446"/>
      <c r="T190" s="18"/>
    </row>
    <row r="191" spans="1:20" s="381" customFormat="1" ht="12.75">
      <c r="A191" s="18"/>
      <c r="B191" s="373"/>
      <c r="C191" s="538" t="s">
        <v>297</v>
      </c>
      <c r="D191" s="539">
        <v>1.5</v>
      </c>
      <c r="E191" s="540">
        <v>1.53</v>
      </c>
      <c r="F191" s="540">
        <v>2.15</v>
      </c>
      <c r="G191" s="541">
        <f t="shared" si="68"/>
        <v>3.95</v>
      </c>
      <c r="H191" s="540">
        <v>3.95</v>
      </c>
      <c r="I191" s="542">
        <v>4.13</v>
      </c>
      <c r="J191" s="543">
        <v>4.3499999999999996</v>
      </c>
      <c r="K191" s="540">
        <v>1.22</v>
      </c>
      <c r="L191" s="544"/>
      <c r="M191" s="457">
        <f t="shared" si="65"/>
        <v>-0.63680387409200967</v>
      </c>
      <c r="N191" s="544"/>
      <c r="O191" s="545">
        <f>+D191</f>
        <v>1.5</v>
      </c>
      <c r="P191" s="543">
        <f t="shared" si="69"/>
        <v>4.13</v>
      </c>
      <c r="Q191" s="544"/>
      <c r="R191" s="458">
        <f>+IFERROR(IF(O191*P191&lt;0,"n.m.",IF(O191/P191-1&gt;100%,"&gt;100%",O191/P191-1)),"n.m.")</f>
        <v>-0.63680387409200967</v>
      </c>
      <c r="S191" s="446"/>
      <c r="T191" s="18"/>
    </row>
    <row r="192" spans="1:20" s="417" customFormat="1" ht="12.75">
      <c r="A192" s="18"/>
      <c r="B192" s="382"/>
      <c r="C192" s="538" t="s">
        <v>296</v>
      </c>
      <c r="D192" s="539">
        <v>0</v>
      </c>
      <c r="E192" s="540">
        <v>-0.2</v>
      </c>
      <c r="F192" s="540">
        <v>-0.14000000000000001</v>
      </c>
      <c r="G192" s="541">
        <f t="shared" si="68"/>
        <v>-0.33</v>
      </c>
      <c r="H192" s="540">
        <v>-0.33</v>
      </c>
      <c r="I192" s="542">
        <v>-0.39</v>
      </c>
      <c r="J192" s="543">
        <v>-0.31</v>
      </c>
      <c r="K192" s="540">
        <v>-0.2</v>
      </c>
      <c r="L192" s="544"/>
      <c r="M192" s="457">
        <f t="shared" si="65"/>
        <v>-1</v>
      </c>
      <c r="N192" s="544"/>
      <c r="O192" s="545">
        <f>+D192</f>
        <v>0</v>
      </c>
      <c r="P192" s="543">
        <f t="shared" si="69"/>
        <v>-0.39</v>
      </c>
      <c r="Q192" s="544"/>
      <c r="R192" s="458">
        <f>+IFERROR(IF(O192*P192&lt;0,"n.m.",IF(O192/P192-1&gt;100%,"&gt;100%",O192/P192-1)),"n.m.")</f>
        <v>-1</v>
      </c>
      <c r="S192" s="446"/>
      <c r="T192" s="18"/>
    </row>
    <row r="193" spans="1:22" s="381" customFormat="1" ht="12.75">
      <c r="A193" s="18"/>
      <c r="B193" s="382"/>
      <c r="C193" s="538"/>
      <c r="D193" s="546"/>
      <c r="E193" s="547"/>
      <c r="F193" s="547"/>
      <c r="G193" s="548"/>
      <c r="H193" s="547"/>
      <c r="I193" s="549"/>
      <c r="J193" s="550"/>
      <c r="K193" s="547"/>
      <c r="L193" s="536"/>
      <c r="M193" s="457"/>
      <c r="N193" s="536"/>
      <c r="O193" s="551"/>
      <c r="P193" s="550"/>
      <c r="Q193" s="536"/>
      <c r="R193" s="458"/>
      <c r="S193" s="446"/>
      <c r="T193" s="18"/>
    </row>
    <row r="194" spans="1:22" ht="14.25">
      <c r="A194" s="18"/>
      <c r="B194" s="382"/>
      <c r="C194" s="530" t="s">
        <v>381</v>
      </c>
      <c r="D194" s="531">
        <f>+D187-D190</f>
        <v>10.319999999999999</v>
      </c>
      <c r="E194" s="532">
        <f t="shared" ref="E194" si="73">+E187-E190</f>
        <v>10.45</v>
      </c>
      <c r="F194" s="532">
        <f t="shared" ref="F194:K194" si="74">+F187-F190</f>
        <v>10.41</v>
      </c>
      <c r="G194" s="533">
        <f t="shared" si="68"/>
        <v>9.7799999999999976</v>
      </c>
      <c r="H194" s="532">
        <f t="shared" si="74"/>
        <v>9.7799999999999976</v>
      </c>
      <c r="I194" s="534">
        <f t="shared" si="74"/>
        <v>9.6199999999999992</v>
      </c>
      <c r="J194" s="535">
        <f t="shared" si="74"/>
        <v>9.4899999999999984</v>
      </c>
      <c r="K194" s="532">
        <f t="shared" si="74"/>
        <v>12.469999999999999</v>
      </c>
      <c r="L194" s="536"/>
      <c r="M194" s="552">
        <f t="shared" si="65"/>
        <v>7.2765072765072603E-2</v>
      </c>
      <c r="N194" s="536"/>
      <c r="O194" s="537">
        <f>+D194</f>
        <v>10.319999999999999</v>
      </c>
      <c r="P194" s="535">
        <f t="shared" si="69"/>
        <v>9.6199999999999992</v>
      </c>
      <c r="Q194" s="536"/>
      <c r="R194" s="553">
        <f>+IFERROR(IF(O194*P194&lt;0,"n.m.",IF(O194/P194-1&gt;100%,"&gt;100%",O194/P194-1)),"n.m.")</f>
        <v>7.2765072765072603E-2</v>
      </c>
      <c r="S194" s="446"/>
      <c r="T194" s="18"/>
    </row>
    <row r="195" spans="1:22" s="381" customFormat="1" ht="12.75">
      <c r="A195" s="18"/>
      <c r="B195" s="382"/>
      <c r="C195" s="538"/>
      <c r="D195" s="546"/>
      <c r="E195" s="547"/>
      <c r="F195" s="547"/>
      <c r="G195" s="548"/>
      <c r="H195" s="547"/>
      <c r="I195" s="549"/>
      <c r="J195" s="550"/>
      <c r="K195" s="547"/>
      <c r="L195" s="536"/>
      <c r="M195" s="457"/>
      <c r="N195" s="536"/>
      <c r="O195" s="551"/>
      <c r="P195" s="550"/>
      <c r="Q195" s="536"/>
      <c r="R195" s="458"/>
      <c r="S195" s="446"/>
      <c r="T195" s="18"/>
    </row>
    <row r="196" spans="1:22" ht="14.25">
      <c r="A196" s="18"/>
      <c r="B196" s="382"/>
      <c r="C196" s="530" t="s">
        <v>370</v>
      </c>
      <c r="D196" s="531">
        <v>-0.03</v>
      </c>
      <c r="E196" s="532">
        <v>0.21</v>
      </c>
      <c r="F196" s="532">
        <v>0.27</v>
      </c>
      <c r="G196" s="533">
        <f t="shared" si="68"/>
        <v>0.32</v>
      </c>
      <c r="H196" s="532">
        <v>0.32</v>
      </c>
      <c r="I196" s="534">
        <v>0.26</v>
      </c>
      <c r="J196" s="535">
        <v>0.28000000000000003</v>
      </c>
      <c r="K196" s="532">
        <v>0.01</v>
      </c>
      <c r="L196" s="536"/>
      <c r="M196" s="552" t="str">
        <f t="shared" si="65"/>
        <v>n.m.</v>
      </c>
      <c r="N196" s="536"/>
      <c r="O196" s="537">
        <f>+D196</f>
        <v>-0.03</v>
      </c>
      <c r="P196" s="535">
        <f t="shared" si="69"/>
        <v>0.26</v>
      </c>
      <c r="Q196" s="536"/>
      <c r="R196" s="553" t="str">
        <f>+IFERROR(IF(O196*P196&lt;0,"n.m.",IF(O196/P196-1&gt;100%,"&gt;100%",O196/P196-1)),"n.m.")</f>
        <v>n.m.</v>
      </c>
      <c r="S196" s="446"/>
      <c r="T196" s="18"/>
    </row>
    <row r="197" spans="1:22" ht="12.75" customHeight="1">
      <c r="A197" s="18"/>
      <c r="B197" s="382"/>
      <c r="C197" s="538"/>
      <c r="D197" s="546"/>
      <c r="E197" s="547"/>
      <c r="F197" s="547"/>
      <c r="G197" s="548"/>
      <c r="H197" s="547"/>
      <c r="I197" s="549"/>
      <c r="J197" s="550"/>
      <c r="K197" s="547"/>
      <c r="L197" s="536"/>
      <c r="M197" s="457"/>
      <c r="N197" s="536"/>
      <c r="O197" s="551"/>
      <c r="P197" s="550"/>
      <c r="Q197" s="536"/>
      <c r="R197" s="458"/>
      <c r="S197" s="446"/>
      <c r="T197" s="18"/>
    </row>
    <row r="198" spans="1:22" ht="12.75">
      <c r="A198" s="18"/>
      <c r="B198" s="373"/>
      <c r="C198" s="530" t="s">
        <v>234</v>
      </c>
      <c r="D198" s="531">
        <f>D199+D200+D201</f>
        <v>11.94</v>
      </c>
      <c r="E198" s="532">
        <f>E199+E200+E201</f>
        <v>11.709999999999999</v>
      </c>
      <c r="F198" s="532">
        <f>F199+F200+F201</f>
        <v>12.209999999999999</v>
      </c>
      <c r="G198" s="533">
        <f t="shared" si="68"/>
        <v>12.879999999999999</v>
      </c>
      <c r="H198" s="532">
        <f>+H199+H200+H201</f>
        <v>12.879999999999999</v>
      </c>
      <c r="I198" s="534">
        <f>I199+I200+I201</f>
        <v>12.91</v>
      </c>
      <c r="J198" s="535">
        <f>J199+J200+J201</f>
        <v>13.44</v>
      </c>
      <c r="K198" s="532">
        <f>K199+K200+K201</f>
        <v>13.569999999999999</v>
      </c>
      <c r="L198" s="536"/>
      <c r="M198" s="552">
        <f t="shared" si="65"/>
        <v>-7.513555383423709E-2</v>
      </c>
      <c r="N198" s="536"/>
      <c r="O198" s="537">
        <f>+D198</f>
        <v>11.94</v>
      </c>
      <c r="P198" s="535">
        <f t="shared" si="69"/>
        <v>12.91</v>
      </c>
      <c r="Q198" s="536"/>
      <c r="R198" s="553">
        <f>+IFERROR(IF(O198*P198&lt;0,"n.m.",IF(O198/P198-1&gt;100%,"&gt;100%",O198/P198-1)),"n.m.")</f>
        <v>-7.513555383423709E-2</v>
      </c>
      <c r="S198" s="446"/>
      <c r="T198" s="18"/>
    </row>
    <row r="199" spans="1:22" s="564" customFormat="1" ht="12.75">
      <c r="A199" s="18"/>
      <c r="B199" s="373"/>
      <c r="C199" s="538" t="s">
        <v>110</v>
      </c>
      <c r="D199" s="546">
        <v>9.8699999999999992</v>
      </c>
      <c r="E199" s="547">
        <v>9.75</v>
      </c>
      <c r="F199" s="547">
        <v>10.27</v>
      </c>
      <c r="G199" s="548">
        <f t="shared" si="68"/>
        <v>10.94</v>
      </c>
      <c r="H199" s="547">
        <v>10.94</v>
      </c>
      <c r="I199" s="549">
        <v>10.94</v>
      </c>
      <c r="J199" s="550">
        <v>11.43</v>
      </c>
      <c r="K199" s="547">
        <v>11.53</v>
      </c>
      <c r="L199" s="536"/>
      <c r="M199" s="457">
        <f t="shared" si="65"/>
        <v>-9.7806215722120671E-2</v>
      </c>
      <c r="N199" s="536"/>
      <c r="O199" s="551">
        <f>+D199</f>
        <v>9.8699999999999992</v>
      </c>
      <c r="P199" s="550">
        <f t="shared" si="69"/>
        <v>10.94</v>
      </c>
      <c r="Q199" s="536"/>
      <c r="R199" s="458">
        <f>+IFERROR(IF(O199*P199&lt;0,"n.m.",IF(O199/P199-1&gt;100%,"&gt;100%",O199/P199-1)),"n.m.")</f>
        <v>-9.7806215722120671E-2</v>
      </c>
      <c r="S199" s="446"/>
      <c r="T199" s="18"/>
    </row>
    <row r="200" spans="1:22" ht="12.75">
      <c r="A200" s="18"/>
      <c r="B200" s="373"/>
      <c r="C200" s="538" t="s">
        <v>111</v>
      </c>
      <c r="D200" s="546">
        <v>1.0900000000000001</v>
      </c>
      <c r="E200" s="547">
        <v>1.03</v>
      </c>
      <c r="F200" s="547">
        <v>1.03</v>
      </c>
      <c r="G200" s="548">
        <f t="shared" si="68"/>
        <v>1.03</v>
      </c>
      <c r="H200" s="547">
        <v>1.03</v>
      </c>
      <c r="I200" s="549">
        <v>1.06</v>
      </c>
      <c r="J200" s="550">
        <v>1.0900000000000001</v>
      </c>
      <c r="K200" s="547">
        <v>1.1100000000000001</v>
      </c>
      <c r="L200" s="536"/>
      <c r="M200" s="457">
        <f t="shared" si="65"/>
        <v>2.8301886792452935E-2</v>
      </c>
      <c r="N200" s="536"/>
      <c r="O200" s="551">
        <f>+D200</f>
        <v>1.0900000000000001</v>
      </c>
      <c r="P200" s="550">
        <f t="shared" si="69"/>
        <v>1.06</v>
      </c>
      <c r="Q200" s="536"/>
      <c r="R200" s="458">
        <f>+IFERROR(IF(O200*P200&lt;0,"n.m.",IF(O200/P200-1&gt;100%,"&gt;100%",O200/P200-1)),"n.m.")</f>
        <v>2.8301886792452935E-2</v>
      </c>
      <c r="S200" s="446"/>
      <c r="T200" s="18"/>
      <c r="V200" s="95"/>
    </row>
    <row r="201" spans="1:22" ht="12.75">
      <c r="A201" s="18"/>
      <c r="B201" s="382"/>
      <c r="C201" s="538" t="s">
        <v>287</v>
      </c>
      <c r="D201" s="546">
        <v>0.98</v>
      </c>
      <c r="E201" s="547">
        <v>0.93</v>
      </c>
      <c r="F201" s="547">
        <v>0.91</v>
      </c>
      <c r="G201" s="548">
        <f t="shared" si="68"/>
        <v>0.91</v>
      </c>
      <c r="H201" s="547">
        <v>0.91</v>
      </c>
      <c r="I201" s="549">
        <v>0.91</v>
      </c>
      <c r="J201" s="550">
        <v>0.92</v>
      </c>
      <c r="K201" s="547">
        <v>0.93</v>
      </c>
      <c r="L201" s="536"/>
      <c r="M201" s="457">
        <f t="shared" si="65"/>
        <v>7.6923076923076872E-2</v>
      </c>
      <c r="N201" s="536"/>
      <c r="O201" s="551">
        <f>+D201</f>
        <v>0.98</v>
      </c>
      <c r="P201" s="550">
        <f t="shared" si="69"/>
        <v>0.91</v>
      </c>
      <c r="Q201" s="536"/>
      <c r="R201" s="458">
        <f>+IFERROR(IF(O201*P201&lt;0,"n.m.",IF(O201/P201-1&gt;100%,"&gt;100%",O201/P201-1)),"n.m.")</f>
        <v>7.6923076923076872E-2</v>
      </c>
      <c r="S201" s="446"/>
      <c r="T201" s="18"/>
    </row>
    <row r="202" spans="1:22" ht="12.75">
      <c r="A202" s="18"/>
      <c r="B202" s="382"/>
      <c r="C202" s="538"/>
      <c r="D202" s="565"/>
      <c r="E202" s="565"/>
      <c r="F202" s="565"/>
      <c r="G202" s="565"/>
      <c r="H202" s="566"/>
      <c r="I202" s="567"/>
      <c r="J202" s="566"/>
      <c r="K202" s="567"/>
      <c r="L202" s="568"/>
      <c r="M202" s="569"/>
      <c r="N202" s="568"/>
      <c r="O202" s="565"/>
      <c r="P202" s="565"/>
      <c r="Q202" s="568"/>
      <c r="R202" s="569"/>
      <c r="S202" s="446"/>
      <c r="T202" s="18"/>
    </row>
    <row r="203" spans="1:22" s="39" customFormat="1" ht="9" customHeight="1">
      <c r="A203" s="18"/>
      <c r="B203" s="18"/>
      <c r="C203" s="18"/>
      <c r="D203" s="18"/>
      <c r="E203" s="18"/>
      <c r="F203" s="18"/>
      <c r="G203" s="18"/>
      <c r="H203" s="18"/>
      <c r="I203" s="18"/>
      <c r="J203" s="18"/>
      <c r="K203" s="18"/>
      <c r="L203" s="18"/>
      <c r="M203" s="18"/>
      <c r="N203" s="38"/>
      <c r="O203" s="18"/>
      <c r="P203" s="18"/>
      <c r="Q203" s="18"/>
      <c r="R203" s="18"/>
      <c r="S203" s="18"/>
      <c r="T203" s="18"/>
    </row>
    <row r="204" spans="1:22" ht="14.25">
      <c r="A204" s="570"/>
      <c r="B204" s="12" t="s">
        <v>396</v>
      </c>
      <c r="C204" s="571"/>
      <c r="D204" s="571"/>
      <c r="E204" s="571"/>
      <c r="F204" s="571"/>
      <c r="G204" s="571"/>
      <c r="H204" s="570"/>
      <c r="I204" s="571"/>
      <c r="J204" s="570"/>
      <c r="K204" s="571"/>
      <c r="L204" s="570"/>
      <c r="M204" s="572"/>
      <c r="N204" s="573"/>
      <c r="O204" s="571"/>
      <c r="P204" s="571"/>
      <c r="Q204" s="570"/>
      <c r="R204" s="572"/>
      <c r="S204" s="573"/>
      <c r="T204" s="570"/>
    </row>
    <row r="205" spans="1:22" ht="24.75" customHeight="1">
      <c r="A205" s="574"/>
      <c r="B205" s="17" t="s">
        <v>510</v>
      </c>
      <c r="C205" s="187"/>
      <c r="D205" s="187"/>
      <c r="E205" s="187"/>
      <c r="F205" s="187"/>
      <c r="G205" s="187"/>
      <c r="H205" s="187"/>
      <c r="I205" s="187"/>
      <c r="J205" s="187"/>
      <c r="K205" s="187"/>
      <c r="L205" s="187"/>
      <c r="M205" s="187"/>
      <c r="N205" s="187"/>
      <c r="O205" s="187"/>
      <c r="P205" s="187"/>
      <c r="Q205" s="187"/>
      <c r="R205" s="187"/>
      <c r="S205" s="187"/>
      <c r="T205" s="187"/>
    </row>
    <row r="206" spans="1:22" ht="14.25">
      <c r="A206" s="570"/>
      <c r="B206" s="13" t="s">
        <v>511</v>
      </c>
      <c r="C206" s="571"/>
      <c r="D206" s="571"/>
      <c r="E206" s="571"/>
      <c r="F206" s="571"/>
      <c r="G206" s="571"/>
      <c r="H206" s="570"/>
      <c r="I206" s="571"/>
      <c r="J206" s="570"/>
      <c r="K206" s="571"/>
      <c r="L206" s="570"/>
      <c r="M206" s="572"/>
      <c r="N206" s="573"/>
      <c r="O206" s="571"/>
      <c r="P206" s="571"/>
      <c r="Q206" s="570"/>
      <c r="R206" s="572"/>
      <c r="S206" s="573"/>
      <c r="T206" s="570"/>
    </row>
    <row r="207" spans="1:22" ht="14.25">
      <c r="A207" s="574"/>
      <c r="B207" s="8" t="s">
        <v>584</v>
      </c>
      <c r="C207" s="571"/>
      <c r="D207" s="575"/>
      <c r="E207" s="575"/>
      <c r="F207" s="575"/>
      <c r="G207" s="575"/>
      <c r="H207" s="574"/>
      <c r="I207" s="575"/>
      <c r="J207" s="574"/>
      <c r="K207" s="575"/>
      <c r="L207" s="574"/>
      <c r="M207" s="576"/>
      <c r="N207" s="577"/>
      <c r="O207" s="571"/>
      <c r="P207" s="575"/>
      <c r="Q207" s="574"/>
      <c r="R207" s="576"/>
      <c r="S207" s="577"/>
      <c r="T207" s="574"/>
    </row>
  </sheetData>
  <sheetProtection password="C793" sheet="1" objects="1" scenarios="1"/>
  <mergeCells count="1">
    <mergeCell ref="B205:T205"/>
  </mergeCells>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&amp;L&amp;8Q3 2014 &amp;C&amp;8&amp;A&amp;R&amp;8  &amp;P/&amp;N</oddFooter>
  </headerFooter>
  <rowBreaks count="1" manualBreakCount="1">
    <brk id="113"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T202"/>
  <sheetViews>
    <sheetView view="pageBreakPreview" zoomScale="85" zoomScaleNormal="100" zoomScaleSheetLayoutView="85" workbookViewId="0"/>
  </sheetViews>
  <sheetFormatPr defaultRowHeight="12"/>
  <cols>
    <col min="1" max="1" width="1.28515625" style="39" customWidth="1"/>
    <col min="2" max="2" width="1.7109375" style="39" customWidth="1"/>
    <col min="3" max="3" width="51.42578125" style="39" customWidth="1"/>
    <col min="4" max="11" width="8.7109375" style="39" customWidth="1"/>
    <col min="12" max="12" width="1.7109375" style="39" customWidth="1"/>
    <col min="13" max="13" width="8.7109375" style="248" customWidth="1"/>
    <col min="14" max="14" width="1.7109375" style="194" customWidth="1"/>
    <col min="15" max="16" width="8.7109375" style="39" customWidth="1"/>
    <col min="17" max="17" width="1.7109375" style="39" customWidth="1"/>
    <col min="18" max="18" width="8.7109375" style="248" customWidth="1"/>
    <col min="19" max="19" width="1.7109375" style="39" customWidth="1"/>
    <col min="20" max="20" width="1.28515625" style="39" customWidth="1"/>
    <col min="21" max="16384" width="9.140625" style="39"/>
  </cols>
  <sheetData>
    <row r="1" spans="1:20" ht="9" customHeight="1">
      <c r="A1" s="18"/>
      <c r="B1" s="18"/>
      <c r="C1" s="18"/>
      <c r="D1" s="18"/>
      <c r="E1" s="18"/>
      <c r="F1" s="18"/>
      <c r="G1" s="18"/>
      <c r="H1" s="18"/>
      <c r="I1" s="18"/>
      <c r="J1" s="18"/>
      <c r="K1" s="18"/>
      <c r="L1" s="18"/>
      <c r="M1" s="18"/>
      <c r="N1" s="38"/>
      <c r="O1" s="18"/>
      <c r="P1" s="18"/>
      <c r="Q1" s="18"/>
      <c r="R1" s="18"/>
      <c r="S1" s="18"/>
      <c r="T1" s="18"/>
    </row>
    <row r="2" spans="1:20" ht="12.75">
      <c r="A2" s="18"/>
      <c r="B2" s="42"/>
      <c r="C2" s="41" t="s">
        <v>29</v>
      </c>
      <c r="D2" s="42" t="str">
        <f>+'CF, Capex, BS &amp; Debt sum'!D2</f>
        <v>Q3 '14</v>
      </c>
      <c r="E2" s="42" t="str">
        <f>+'CF, Capex, BS &amp; Debt sum'!E2</f>
        <v>Q2 '14</v>
      </c>
      <c r="F2" s="42" t="str">
        <f>+'CF, Capex, BS &amp; Debt sum'!F2</f>
        <v>Q1 '14</v>
      </c>
      <c r="G2" s="42" t="str">
        <f>+'CF, Capex, BS &amp; Debt sum'!G2</f>
        <v>FY 2013</v>
      </c>
      <c r="H2" s="42" t="s">
        <v>400</v>
      </c>
      <c r="I2" s="42" t="s">
        <v>317</v>
      </c>
      <c r="J2" s="42" t="s">
        <v>302</v>
      </c>
      <c r="K2" s="42" t="s">
        <v>257</v>
      </c>
      <c r="L2" s="42"/>
      <c r="M2" s="431" t="s">
        <v>239</v>
      </c>
      <c r="N2" s="42"/>
      <c r="O2" s="504" t="str">
        <f>+'CF, Capex, BS &amp; Debt sum'!O2</f>
        <v>YTD '14</v>
      </c>
      <c r="P2" s="504" t="str">
        <f>+'CF, Capex, BS &amp; Debt sum'!P2</f>
        <v>YTD '13</v>
      </c>
      <c r="Q2" s="42"/>
      <c r="R2" s="431" t="s">
        <v>239</v>
      </c>
      <c r="S2" s="579"/>
      <c r="T2" s="18"/>
    </row>
    <row r="3" spans="1:20" ht="12.75">
      <c r="A3" s="18"/>
      <c r="B3" s="46"/>
      <c r="C3" s="365" t="s">
        <v>172</v>
      </c>
      <c r="D3" s="42"/>
      <c r="E3" s="42"/>
      <c r="F3" s="42"/>
      <c r="G3" s="42"/>
      <c r="H3" s="42"/>
      <c r="I3" s="42"/>
      <c r="J3" s="42"/>
      <c r="K3" s="42"/>
      <c r="L3" s="49"/>
      <c r="M3" s="50" t="str">
        <f>+'CF, Capex, BS &amp; Debt sum'!M3</f>
        <v>Q3%</v>
      </c>
      <c r="N3" s="49"/>
      <c r="O3" s="42"/>
      <c r="P3" s="42"/>
      <c r="Q3" s="49"/>
      <c r="R3" s="50" t="str">
        <f>+'CF, Capex, BS &amp; Debt sum'!R3</f>
        <v>YTD%</v>
      </c>
      <c r="S3" s="46"/>
      <c r="T3" s="18"/>
    </row>
    <row r="4" spans="1:20" ht="12.75" customHeight="1">
      <c r="A4" s="18"/>
      <c r="B4" s="46"/>
      <c r="C4" s="46"/>
      <c r="D4" s="349"/>
      <c r="E4" s="349"/>
      <c r="F4" s="349"/>
      <c r="G4" s="349"/>
      <c r="H4" s="349"/>
      <c r="I4" s="349"/>
      <c r="J4" s="349"/>
      <c r="K4" s="349"/>
      <c r="L4" s="580"/>
      <c r="M4" s="581"/>
      <c r="N4" s="582"/>
      <c r="O4" s="580"/>
      <c r="P4" s="580"/>
      <c r="Q4" s="580"/>
      <c r="R4" s="581"/>
      <c r="S4" s="46"/>
      <c r="T4" s="18"/>
    </row>
    <row r="5" spans="1:20" s="65" customFormat="1" ht="12.75">
      <c r="A5" s="18"/>
      <c r="B5" s="49"/>
      <c r="C5" s="583" t="s">
        <v>328</v>
      </c>
      <c r="D5" s="584">
        <f t="shared" ref="D5:F5" si="0">D6+D7</f>
        <v>22624</v>
      </c>
      <c r="E5" s="283">
        <f t="shared" ref="E5" si="1">E6+E7</f>
        <v>22840</v>
      </c>
      <c r="F5" s="283">
        <f t="shared" si="0"/>
        <v>23183</v>
      </c>
      <c r="G5" s="585">
        <f>+H5</f>
        <v>23451</v>
      </c>
      <c r="H5" s="283">
        <f>H6+H7</f>
        <v>23451</v>
      </c>
      <c r="I5" s="586">
        <f t="shared" ref="I5:K5" si="2">I6+I7</f>
        <v>23501</v>
      </c>
      <c r="J5" s="587">
        <f t="shared" si="2"/>
        <v>23795</v>
      </c>
      <c r="K5" s="283">
        <f t="shared" si="2"/>
        <v>24647</v>
      </c>
      <c r="L5" s="57"/>
      <c r="M5" s="552">
        <f t="shared" ref="M5:M9" si="3">+IFERROR(IF(D5*I5&lt;0,"n.m.",IF(D5/I5-1&gt;100%,"&gt;100%",D5/I5-1)),"n.m.")</f>
        <v>-3.7317560954852946E-2</v>
      </c>
      <c r="N5" s="57"/>
      <c r="O5" s="299">
        <f>+D5</f>
        <v>22624</v>
      </c>
      <c r="P5" s="57">
        <f>+I5</f>
        <v>23501</v>
      </c>
      <c r="Q5" s="57"/>
      <c r="R5" s="445">
        <f>+IFERROR(IF(O5*P5&lt;0,"n.m.",IF(O5/P5-1&gt;100%,"&gt;100%",O5/P5-1)),"n.m.")</f>
        <v>-3.7317560954852946E-2</v>
      </c>
      <c r="S5" s="519"/>
      <c r="T5" s="18"/>
    </row>
    <row r="6" spans="1:20" ht="12.75">
      <c r="A6" s="18"/>
      <c r="B6" s="46"/>
      <c r="C6" s="522" t="s">
        <v>157</v>
      </c>
      <c r="D6" s="588">
        <v>14329</v>
      </c>
      <c r="E6" s="261">
        <v>14435</v>
      </c>
      <c r="F6" s="261">
        <v>14566</v>
      </c>
      <c r="G6" s="310">
        <f t="shared" ref="G6:G9" si="4">+H6</f>
        <v>14782</v>
      </c>
      <c r="H6" s="261">
        <v>14782</v>
      </c>
      <c r="I6" s="256">
        <v>15184</v>
      </c>
      <c r="J6" s="254">
        <v>15497</v>
      </c>
      <c r="K6" s="261">
        <v>16377</v>
      </c>
      <c r="L6" s="91"/>
      <c r="M6" s="85">
        <f t="shared" si="3"/>
        <v>-5.6309272918862008E-2</v>
      </c>
      <c r="N6" s="91"/>
      <c r="O6" s="298">
        <f>+D6</f>
        <v>14329</v>
      </c>
      <c r="P6" s="91">
        <f t="shared" ref="P6:P9" si="5">+I6</f>
        <v>15184</v>
      </c>
      <c r="Q6" s="91"/>
      <c r="R6" s="440">
        <f>+IFERROR(IF(O6*P6&lt;0,"n.m.",IF(O6/P6-1&gt;100%,"&gt;100%",O6/P6-1)),"n.m.")</f>
        <v>-5.6309272918862008E-2</v>
      </c>
      <c r="S6" s="508"/>
      <c r="T6" s="18"/>
    </row>
    <row r="7" spans="1:20" ht="12.75" customHeight="1">
      <c r="A7" s="18"/>
      <c r="B7" s="46"/>
      <c r="C7" s="522" t="s">
        <v>423</v>
      </c>
      <c r="D7" s="589">
        <f>3926+4369</f>
        <v>8295</v>
      </c>
      <c r="E7" s="279">
        <v>8405</v>
      </c>
      <c r="F7" s="279">
        <v>8617</v>
      </c>
      <c r="G7" s="312">
        <f t="shared" si="4"/>
        <v>8669</v>
      </c>
      <c r="H7" s="279">
        <v>8669</v>
      </c>
      <c r="I7" s="260">
        <v>8317</v>
      </c>
      <c r="J7" s="258">
        <v>8298</v>
      </c>
      <c r="K7" s="279">
        <v>8270</v>
      </c>
      <c r="L7" s="254"/>
      <c r="M7" s="85">
        <f t="shared" si="3"/>
        <v>-2.6451845617410097E-3</v>
      </c>
      <c r="N7" s="254"/>
      <c r="O7" s="298">
        <f>+D7</f>
        <v>8295</v>
      </c>
      <c r="P7" s="91">
        <f t="shared" si="5"/>
        <v>8317</v>
      </c>
      <c r="Q7" s="254"/>
      <c r="R7" s="440">
        <f>+IFERROR(IF(O7*P7&lt;0,"n.m.",IF(O7/P7-1&gt;100%,"&gt;100%",O7/P7-1)),"n.m.")</f>
        <v>-2.6451845617410097E-3</v>
      </c>
      <c r="S7" s="508"/>
      <c r="T7" s="18"/>
    </row>
    <row r="8" spans="1:20" ht="12.75">
      <c r="A8" s="18"/>
      <c r="B8" s="46"/>
      <c r="C8" s="522"/>
      <c r="D8" s="588"/>
      <c r="E8" s="261"/>
      <c r="F8" s="261"/>
      <c r="G8" s="310"/>
      <c r="H8" s="261"/>
      <c r="I8" s="256"/>
      <c r="J8" s="254"/>
      <c r="K8" s="261"/>
      <c r="L8" s="91"/>
      <c r="M8" s="85"/>
      <c r="N8" s="91"/>
      <c r="O8" s="298"/>
      <c r="P8" s="91"/>
      <c r="Q8" s="91"/>
      <c r="R8" s="440"/>
      <c r="S8" s="508"/>
      <c r="T8" s="18"/>
    </row>
    <row r="9" spans="1:20" s="141" customFormat="1" ht="12.75">
      <c r="A9" s="18"/>
      <c r="B9" s="354"/>
      <c r="C9" s="590" t="s">
        <v>323</v>
      </c>
      <c r="D9" s="591">
        <v>4369</v>
      </c>
      <c r="E9" s="592">
        <v>4374</v>
      </c>
      <c r="F9" s="592">
        <v>4405</v>
      </c>
      <c r="G9" s="593">
        <f t="shared" si="4"/>
        <v>4502</v>
      </c>
      <c r="H9" s="592">
        <v>4502</v>
      </c>
      <c r="I9" s="594">
        <v>4240</v>
      </c>
      <c r="J9" s="595">
        <v>4268</v>
      </c>
      <c r="K9" s="592">
        <v>4246</v>
      </c>
      <c r="L9" s="596"/>
      <c r="M9" s="137">
        <f t="shared" si="3"/>
        <v>3.0424528301886689E-2</v>
      </c>
      <c r="N9" s="596"/>
      <c r="O9" s="308">
        <f>+D9</f>
        <v>4369</v>
      </c>
      <c r="P9" s="132">
        <f t="shared" si="5"/>
        <v>4240</v>
      </c>
      <c r="Q9" s="596"/>
      <c r="R9" s="487">
        <f>+IFERROR(IF(O9*P9&lt;0,"n.m.",IF(O9/P9-1&gt;100%,"&gt;100%",O9/P9-1)),"n.m.")</f>
        <v>3.0424528301886689E-2</v>
      </c>
      <c r="S9" s="515"/>
      <c r="T9" s="18"/>
    </row>
    <row r="10" spans="1:20" ht="12.75">
      <c r="A10" s="18"/>
      <c r="B10" s="49"/>
      <c r="C10" s="183"/>
      <c r="D10" s="347"/>
      <c r="E10" s="347"/>
      <c r="F10" s="347"/>
      <c r="G10" s="347"/>
      <c r="H10" s="347"/>
      <c r="I10" s="347"/>
      <c r="J10" s="347"/>
      <c r="K10" s="347"/>
      <c r="L10" s="347"/>
      <c r="M10" s="431"/>
      <c r="N10" s="347"/>
      <c r="O10" s="347"/>
      <c r="P10" s="347"/>
      <c r="Q10" s="347"/>
      <c r="R10" s="431"/>
      <c r="S10" s="46"/>
      <c r="T10" s="18"/>
    </row>
    <row r="11" spans="1:20" ht="9" customHeight="1">
      <c r="A11" s="18"/>
      <c r="B11" s="18"/>
      <c r="C11" s="18"/>
      <c r="D11" s="18"/>
      <c r="E11" s="18"/>
      <c r="F11" s="18"/>
      <c r="G11" s="18"/>
      <c r="H11" s="18"/>
      <c r="I11" s="18"/>
      <c r="J11" s="18"/>
      <c r="K11" s="18"/>
      <c r="L11" s="18"/>
      <c r="M11" s="18"/>
      <c r="N11" s="38"/>
      <c r="O11" s="18"/>
      <c r="P11" s="18"/>
      <c r="Q11" s="18"/>
      <c r="R11" s="18"/>
      <c r="S11" s="18"/>
      <c r="T11" s="18"/>
    </row>
    <row r="12" spans="1:20" ht="14.25">
      <c r="A12" s="247"/>
      <c r="B12" s="276"/>
      <c r="C12" s="247"/>
      <c r="D12" s="247"/>
      <c r="E12" s="247"/>
      <c r="F12" s="247"/>
      <c r="G12" s="247"/>
      <c r="H12" s="247"/>
      <c r="I12" s="247"/>
      <c r="J12" s="247"/>
      <c r="K12" s="247"/>
      <c r="L12" s="181"/>
      <c r="M12" s="191"/>
      <c r="N12" s="181"/>
      <c r="O12" s="247"/>
      <c r="P12" s="247"/>
      <c r="Q12" s="181"/>
      <c r="R12" s="191"/>
      <c r="S12" s="181"/>
      <c r="T12" s="247"/>
    </row>
    <row r="13" spans="1:20" ht="9" customHeight="1">
      <c r="A13" s="18"/>
      <c r="B13" s="18"/>
      <c r="C13" s="18"/>
      <c r="D13" s="18"/>
      <c r="E13" s="18"/>
      <c r="F13" s="18"/>
      <c r="G13" s="18"/>
      <c r="H13" s="18"/>
      <c r="I13" s="18"/>
      <c r="J13" s="18"/>
      <c r="K13" s="18"/>
      <c r="L13" s="18"/>
      <c r="M13" s="18"/>
      <c r="N13" s="38"/>
      <c r="O13" s="18"/>
      <c r="P13" s="18"/>
      <c r="Q13" s="18"/>
      <c r="R13" s="18"/>
      <c r="S13" s="18"/>
      <c r="T13" s="18"/>
    </row>
    <row r="14" spans="1:20" ht="12.75">
      <c r="A14" s="18"/>
      <c r="B14" s="42"/>
      <c r="C14" s="41" t="s">
        <v>29</v>
      </c>
      <c r="D14" s="42" t="str">
        <f t="shared" ref="D14:I14" si="6">+D2</f>
        <v>Q3 '14</v>
      </c>
      <c r="E14" s="42" t="str">
        <f t="shared" si="6"/>
        <v>Q2 '14</v>
      </c>
      <c r="F14" s="42" t="str">
        <f t="shared" si="6"/>
        <v>Q1 '14</v>
      </c>
      <c r="G14" s="42" t="str">
        <f t="shared" si="6"/>
        <v>FY 2013</v>
      </c>
      <c r="H14" s="42" t="str">
        <f t="shared" si="6"/>
        <v>Q4 '13</v>
      </c>
      <c r="I14" s="42" t="str">
        <f t="shared" si="6"/>
        <v>Q3 '13</v>
      </c>
      <c r="J14" s="42" t="s">
        <v>302</v>
      </c>
      <c r="K14" s="42" t="s">
        <v>257</v>
      </c>
      <c r="L14" s="42"/>
      <c r="M14" s="431"/>
      <c r="N14" s="42"/>
      <c r="O14" s="504" t="str">
        <f>+O2</f>
        <v>YTD '14</v>
      </c>
      <c r="P14" s="504" t="str">
        <f>+P2</f>
        <v>YTD '13</v>
      </c>
      <c r="Q14" s="42"/>
      <c r="R14" s="431"/>
      <c r="S14" s="579"/>
      <c r="T14" s="18"/>
    </row>
    <row r="15" spans="1:20" ht="14.25">
      <c r="A15" s="18"/>
      <c r="B15" s="42"/>
      <c r="C15" s="365" t="s">
        <v>473</v>
      </c>
      <c r="D15" s="42"/>
      <c r="E15" s="42"/>
      <c r="F15" s="42"/>
      <c r="G15" s="42"/>
      <c r="H15" s="42"/>
      <c r="I15" s="42"/>
      <c r="J15" s="42"/>
      <c r="K15" s="42"/>
      <c r="L15" s="46"/>
      <c r="M15" s="50"/>
      <c r="N15" s="46"/>
      <c r="O15" s="42"/>
      <c r="P15" s="42"/>
      <c r="Q15" s="46"/>
      <c r="R15" s="50"/>
      <c r="S15" s="46"/>
      <c r="T15" s="18"/>
    </row>
    <row r="16" spans="1:20" ht="12.75">
      <c r="A16" s="18"/>
      <c r="B16" s="46"/>
      <c r="C16" s="46"/>
      <c r="D16" s="51"/>
      <c r="E16" s="51"/>
      <c r="F16" s="51"/>
      <c r="G16" s="51"/>
      <c r="H16" s="51"/>
      <c r="I16" s="51"/>
      <c r="J16" s="51"/>
      <c r="K16" s="51"/>
      <c r="L16" s="46"/>
      <c r="M16" s="318"/>
      <c r="N16" s="46"/>
      <c r="O16" s="46"/>
      <c r="P16" s="46"/>
      <c r="Q16" s="46"/>
      <c r="R16" s="318"/>
      <c r="S16" s="46"/>
      <c r="T16" s="18"/>
    </row>
    <row r="17" spans="1:20" ht="12.75">
      <c r="A17" s="18"/>
      <c r="B17" s="46"/>
      <c r="C17" s="509" t="s">
        <v>325</v>
      </c>
      <c r="D17" s="588">
        <f>+D111+D159</f>
        <v>-20</v>
      </c>
      <c r="E17" s="261">
        <f>+E111+E159</f>
        <v>-13</v>
      </c>
      <c r="F17" s="261">
        <f>+F111+F159</f>
        <v>-10</v>
      </c>
      <c r="G17" s="310">
        <f>+H17+I17+J17+K17</f>
        <v>-142</v>
      </c>
      <c r="H17" s="261">
        <f t="shared" ref="H17:K17" si="7">+H111+H159</f>
        <v>-27</v>
      </c>
      <c r="I17" s="256">
        <f t="shared" si="7"/>
        <v>-42</v>
      </c>
      <c r="J17" s="254">
        <f t="shared" si="7"/>
        <v>-38</v>
      </c>
      <c r="K17" s="261">
        <f t="shared" si="7"/>
        <v>-35</v>
      </c>
      <c r="L17" s="91"/>
      <c r="M17" s="323"/>
      <c r="N17" s="91"/>
      <c r="O17" s="298">
        <f>+F17+D17+E17</f>
        <v>-43</v>
      </c>
      <c r="P17" s="84">
        <f>+K17+J17+I17</f>
        <v>-115</v>
      </c>
      <c r="Q17" s="91"/>
      <c r="R17" s="497"/>
      <c r="S17" s="508"/>
      <c r="T17" s="18"/>
    </row>
    <row r="18" spans="1:20" ht="12.75">
      <c r="A18" s="18"/>
      <c r="B18" s="46"/>
      <c r="C18" s="509" t="s">
        <v>21</v>
      </c>
      <c r="D18" s="588">
        <f>+D112+D160</f>
        <v>-5</v>
      </c>
      <c r="E18" s="261">
        <f>+E112+E160</f>
        <v>-3</v>
      </c>
      <c r="F18" s="261">
        <f t="shared" ref="F18:K18" si="8">+F112+F160</f>
        <v>-3</v>
      </c>
      <c r="G18" s="310">
        <f t="shared" ref="G18:G32" si="9">+H18+I18+J18+K18</f>
        <v>-45</v>
      </c>
      <c r="H18" s="261">
        <f t="shared" si="8"/>
        <v>-10</v>
      </c>
      <c r="I18" s="256">
        <f t="shared" si="8"/>
        <v>-11</v>
      </c>
      <c r="J18" s="254">
        <f t="shared" si="8"/>
        <v>-13</v>
      </c>
      <c r="K18" s="261">
        <f t="shared" si="8"/>
        <v>-11</v>
      </c>
      <c r="L18" s="91"/>
      <c r="M18" s="323"/>
      <c r="N18" s="91"/>
      <c r="O18" s="298">
        <f t="shared" ref="O18:O32" si="10">+F18+D18+E18</f>
        <v>-11</v>
      </c>
      <c r="P18" s="91">
        <f t="shared" ref="P18:P32" si="11">+K18+J18+I18</f>
        <v>-35</v>
      </c>
      <c r="Q18" s="91"/>
      <c r="R18" s="497"/>
      <c r="S18" s="508"/>
      <c r="T18" s="18"/>
    </row>
    <row r="19" spans="1:20" s="65" customFormat="1" ht="12.75">
      <c r="A19" s="18"/>
      <c r="B19" s="49"/>
      <c r="C19" s="597" t="s">
        <v>326</v>
      </c>
      <c r="D19" s="119">
        <f t="shared" ref="D19:E19" si="12">+D113+D161</f>
        <v>-25</v>
      </c>
      <c r="E19" s="271">
        <f t="shared" si="12"/>
        <v>-16</v>
      </c>
      <c r="F19" s="271">
        <f t="shared" ref="F19:K19" si="13">+F113+F161</f>
        <v>-13</v>
      </c>
      <c r="G19" s="313">
        <f t="shared" si="9"/>
        <v>-187</v>
      </c>
      <c r="H19" s="271">
        <f t="shared" si="13"/>
        <v>-37</v>
      </c>
      <c r="I19" s="122">
        <f t="shared" si="13"/>
        <v>-53</v>
      </c>
      <c r="J19" s="120">
        <f t="shared" si="13"/>
        <v>-51</v>
      </c>
      <c r="K19" s="271">
        <f t="shared" si="13"/>
        <v>-46</v>
      </c>
      <c r="L19" s="587"/>
      <c r="M19" s="331"/>
      <c r="N19" s="587"/>
      <c r="O19" s="299">
        <f t="shared" si="10"/>
        <v>-54</v>
      </c>
      <c r="P19" s="57">
        <f t="shared" si="11"/>
        <v>-150</v>
      </c>
      <c r="Q19" s="587"/>
      <c r="R19" s="498"/>
      <c r="S19" s="519"/>
      <c r="T19" s="18"/>
    </row>
    <row r="20" spans="1:20" ht="12.75">
      <c r="A20" s="18"/>
      <c r="B20" s="46"/>
      <c r="C20" s="509"/>
      <c r="D20" s="598"/>
      <c r="E20" s="296"/>
      <c r="F20" s="296"/>
      <c r="G20" s="311"/>
      <c r="H20" s="296"/>
      <c r="I20" s="266"/>
      <c r="J20" s="264"/>
      <c r="K20" s="296"/>
      <c r="L20" s="57"/>
      <c r="M20" s="331"/>
      <c r="N20" s="57"/>
      <c r="O20" s="299"/>
      <c r="P20" s="57"/>
      <c r="Q20" s="57"/>
      <c r="R20" s="498"/>
      <c r="S20" s="508"/>
      <c r="T20" s="18"/>
    </row>
    <row r="21" spans="1:20" ht="12.75">
      <c r="A21" s="18"/>
      <c r="B21" s="46"/>
      <c r="C21" s="509" t="s">
        <v>203</v>
      </c>
      <c r="D21" s="90">
        <f t="shared" ref="D21:E21" si="14">+D115+D163</f>
        <v>-5</v>
      </c>
      <c r="E21" s="84">
        <f t="shared" si="14"/>
        <v>-6</v>
      </c>
      <c r="F21" s="84">
        <f t="shared" ref="F21:K21" si="15">+F115+F163</f>
        <v>-5</v>
      </c>
      <c r="G21" s="507">
        <f t="shared" si="9"/>
        <v>-23</v>
      </c>
      <c r="H21" s="84">
        <f t="shared" si="15"/>
        <v>-6</v>
      </c>
      <c r="I21" s="93">
        <f t="shared" si="15"/>
        <v>-7</v>
      </c>
      <c r="J21" s="91">
        <f t="shared" si="15"/>
        <v>-6</v>
      </c>
      <c r="K21" s="84">
        <f t="shared" si="15"/>
        <v>-4</v>
      </c>
      <c r="L21" s="91"/>
      <c r="M21" s="323"/>
      <c r="N21" s="91"/>
      <c r="O21" s="298">
        <f t="shared" si="10"/>
        <v>-16</v>
      </c>
      <c r="P21" s="91">
        <f t="shared" si="11"/>
        <v>-17</v>
      </c>
      <c r="Q21" s="91"/>
      <c r="R21" s="497"/>
      <c r="S21" s="599"/>
      <c r="T21" s="18"/>
    </row>
    <row r="22" spans="1:20" s="141" customFormat="1" ht="12.75">
      <c r="A22" s="18"/>
      <c r="B22" s="354"/>
      <c r="C22" s="600" t="s">
        <v>235</v>
      </c>
      <c r="D22" s="131">
        <f t="shared" ref="D22:E22" si="16">+D116+D164</f>
        <v>0</v>
      </c>
      <c r="E22" s="136">
        <f t="shared" si="16"/>
        <v>-2</v>
      </c>
      <c r="F22" s="136">
        <f t="shared" ref="F22:K22" si="17">+F116+F164</f>
        <v>-1</v>
      </c>
      <c r="G22" s="316">
        <f t="shared" si="9"/>
        <v>-3</v>
      </c>
      <c r="H22" s="136">
        <f t="shared" si="17"/>
        <v>-1</v>
      </c>
      <c r="I22" s="135">
        <f t="shared" si="17"/>
        <v>0</v>
      </c>
      <c r="J22" s="132">
        <f t="shared" si="17"/>
        <v>-2</v>
      </c>
      <c r="K22" s="136">
        <f t="shared" si="17"/>
        <v>0</v>
      </c>
      <c r="L22" s="132"/>
      <c r="M22" s="340"/>
      <c r="N22" s="132"/>
      <c r="O22" s="308">
        <f t="shared" si="10"/>
        <v>-3</v>
      </c>
      <c r="P22" s="132">
        <f t="shared" si="11"/>
        <v>-2</v>
      </c>
      <c r="Q22" s="132"/>
      <c r="R22" s="500"/>
      <c r="S22" s="140"/>
      <c r="T22" s="18"/>
    </row>
    <row r="23" spans="1:20" ht="12.75">
      <c r="A23" s="18"/>
      <c r="B23" s="46"/>
      <c r="C23" s="509" t="s">
        <v>22</v>
      </c>
      <c r="D23" s="90">
        <f t="shared" ref="D23:E23" si="18">+D117+D165</f>
        <v>-6</v>
      </c>
      <c r="E23" s="84">
        <f t="shared" si="18"/>
        <v>-5</v>
      </c>
      <c r="F23" s="84">
        <f t="shared" ref="F23:K23" si="19">+F117+F165</f>
        <v>-4</v>
      </c>
      <c r="G23" s="507">
        <f t="shared" si="9"/>
        <v>-20</v>
      </c>
      <c r="H23" s="84">
        <f t="shared" si="19"/>
        <v>-4</v>
      </c>
      <c r="I23" s="93">
        <f t="shared" si="19"/>
        <v>-10</v>
      </c>
      <c r="J23" s="91">
        <f t="shared" si="19"/>
        <v>-3</v>
      </c>
      <c r="K23" s="84">
        <f t="shared" si="19"/>
        <v>-3</v>
      </c>
      <c r="L23" s="91"/>
      <c r="M23" s="323"/>
      <c r="N23" s="91"/>
      <c r="O23" s="298">
        <f t="shared" si="10"/>
        <v>-15</v>
      </c>
      <c r="P23" s="91">
        <f t="shared" si="11"/>
        <v>-16</v>
      </c>
      <c r="Q23" s="91"/>
      <c r="R23" s="497"/>
      <c r="S23" s="599"/>
      <c r="T23" s="18"/>
    </row>
    <row r="24" spans="1:20" ht="12.75">
      <c r="A24" s="18"/>
      <c r="B24" s="46"/>
      <c r="C24" s="509" t="s">
        <v>210</v>
      </c>
      <c r="D24" s="90">
        <f t="shared" ref="D24:E24" si="20">+D118+D166</f>
        <v>-1</v>
      </c>
      <c r="E24" s="84">
        <f t="shared" si="20"/>
        <v>-2</v>
      </c>
      <c r="F24" s="84">
        <f t="shared" ref="F24:K24" si="21">+F118+F166</f>
        <v>-2</v>
      </c>
      <c r="G24" s="507">
        <f t="shared" si="9"/>
        <v>-6</v>
      </c>
      <c r="H24" s="84">
        <f t="shared" si="21"/>
        <v>-2</v>
      </c>
      <c r="I24" s="93">
        <f t="shared" si="21"/>
        <v>-2</v>
      </c>
      <c r="J24" s="91">
        <f t="shared" si="21"/>
        <v>-1</v>
      </c>
      <c r="K24" s="84">
        <f t="shared" si="21"/>
        <v>-1</v>
      </c>
      <c r="L24" s="91"/>
      <c r="M24" s="323"/>
      <c r="N24" s="91"/>
      <c r="O24" s="298">
        <f t="shared" si="10"/>
        <v>-5</v>
      </c>
      <c r="P24" s="91">
        <f t="shared" si="11"/>
        <v>-4</v>
      </c>
      <c r="Q24" s="91"/>
      <c r="R24" s="497"/>
      <c r="S24" s="599"/>
      <c r="T24" s="18"/>
    </row>
    <row r="25" spans="1:20" ht="12.75">
      <c r="A25" s="18"/>
      <c r="B25" s="46"/>
      <c r="C25" s="509" t="s">
        <v>158</v>
      </c>
      <c r="D25" s="90">
        <v>0</v>
      </c>
      <c r="E25" s="84">
        <v>0</v>
      </c>
      <c r="F25" s="84">
        <v>0</v>
      </c>
      <c r="G25" s="507">
        <f t="shared" si="9"/>
        <v>0</v>
      </c>
      <c r="H25" s="84">
        <v>0</v>
      </c>
      <c r="I25" s="93">
        <v>0</v>
      </c>
      <c r="J25" s="91">
        <v>0</v>
      </c>
      <c r="K25" s="84">
        <v>0</v>
      </c>
      <c r="L25" s="91"/>
      <c r="M25" s="323"/>
      <c r="N25" s="91"/>
      <c r="O25" s="298">
        <f>+F25+D25+E25</f>
        <v>0</v>
      </c>
      <c r="P25" s="91">
        <f t="shared" si="11"/>
        <v>0</v>
      </c>
      <c r="Q25" s="91"/>
      <c r="R25" s="497"/>
      <c r="S25" s="599"/>
      <c r="T25" s="18"/>
    </row>
    <row r="26" spans="1:20" s="65" customFormat="1" ht="12.75">
      <c r="A26" s="18"/>
      <c r="B26" s="49"/>
      <c r="C26" s="597" t="s">
        <v>108</v>
      </c>
      <c r="D26" s="56">
        <f t="shared" ref="D26:E26" si="22">+D120+D168</f>
        <v>-12</v>
      </c>
      <c r="E26" s="60">
        <f t="shared" si="22"/>
        <v>-13</v>
      </c>
      <c r="F26" s="60">
        <f t="shared" ref="F26:K26" si="23">+F120+F168</f>
        <v>-11</v>
      </c>
      <c r="G26" s="143">
        <f t="shared" si="9"/>
        <v>-49</v>
      </c>
      <c r="H26" s="60">
        <f t="shared" si="23"/>
        <v>-12</v>
      </c>
      <c r="I26" s="59">
        <f t="shared" si="23"/>
        <v>-19</v>
      </c>
      <c r="J26" s="57">
        <f t="shared" si="23"/>
        <v>-10</v>
      </c>
      <c r="K26" s="60">
        <f t="shared" si="23"/>
        <v>-8</v>
      </c>
      <c r="L26" s="57"/>
      <c r="M26" s="331"/>
      <c r="N26" s="57"/>
      <c r="O26" s="299">
        <f t="shared" si="10"/>
        <v>-36</v>
      </c>
      <c r="P26" s="57">
        <f t="shared" si="11"/>
        <v>-37</v>
      </c>
      <c r="Q26" s="57"/>
      <c r="R26" s="498"/>
      <c r="S26" s="601"/>
      <c r="T26" s="18"/>
    </row>
    <row r="27" spans="1:20" s="65" customFormat="1" ht="12.75">
      <c r="A27" s="18"/>
      <c r="B27" s="49"/>
      <c r="C27" s="597"/>
      <c r="D27" s="56"/>
      <c r="E27" s="60"/>
      <c r="F27" s="60"/>
      <c r="G27" s="143"/>
      <c r="H27" s="60"/>
      <c r="I27" s="59"/>
      <c r="J27" s="57"/>
      <c r="K27" s="60"/>
      <c r="L27" s="57"/>
      <c r="M27" s="331"/>
      <c r="N27" s="57"/>
      <c r="O27" s="299"/>
      <c r="P27" s="57"/>
      <c r="Q27" s="57"/>
      <c r="R27" s="498"/>
      <c r="S27" s="601"/>
      <c r="T27" s="18"/>
    </row>
    <row r="28" spans="1:20" s="65" customFormat="1" ht="12.75">
      <c r="A28" s="18"/>
      <c r="B28" s="49"/>
      <c r="C28" s="602" t="s">
        <v>382</v>
      </c>
      <c r="D28" s="119">
        <f t="shared" ref="D28:E28" si="24">+D122+D170</f>
        <v>-37</v>
      </c>
      <c r="E28" s="271">
        <f t="shared" si="24"/>
        <v>-29</v>
      </c>
      <c r="F28" s="271">
        <f t="shared" ref="F28:K28" si="25">+F122+F170</f>
        <v>-24</v>
      </c>
      <c r="G28" s="313">
        <f t="shared" si="9"/>
        <v>-236</v>
      </c>
      <c r="H28" s="271">
        <f t="shared" si="25"/>
        <v>-49</v>
      </c>
      <c r="I28" s="122">
        <f t="shared" si="25"/>
        <v>-72</v>
      </c>
      <c r="J28" s="120">
        <f t="shared" si="25"/>
        <v>-61</v>
      </c>
      <c r="K28" s="271">
        <f t="shared" si="25"/>
        <v>-54</v>
      </c>
      <c r="L28" s="120"/>
      <c r="M28" s="331"/>
      <c r="N28" s="120"/>
      <c r="O28" s="299">
        <f t="shared" si="10"/>
        <v>-90</v>
      </c>
      <c r="P28" s="57">
        <f t="shared" si="11"/>
        <v>-187</v>
      </c>
      <c r="Q28" s="120"/>
      <c r="R28" s="498"/>
      <c r="S28" s="601"/>
      <c r="T28" s="18"/>
    </row>
    <row r="29" spans="1:20" s="65" customFormat="1" ht="12.75">
      <c r="A29" s="18"/>
      <c r="B29" s="49"/>
      <c r="C29" s="602"/>
      <c r="D29" s="119"/>
      <c r="E29" s="271"/>
      <c r="F29" s="271"/>
      <c r="G29" s="313"/>
      <c r="H29" s="271"/>
      <c r="I29" s="122"/>
      <c r="J29" s="120"/>
      <c r="K29" s="271"/>
      <c r="L29" s="120"/>
      <c r="M29" s="331"/>
      <c r="N29" s="120"/>
      <c r="O29" s="299"/>
      <c r="P29" s="57"/>
      <c r="Q29" s="120"/>
      <c r="R29" s="498"/>
      <c r="S29" s="601"/>
      <c r="T29" s="18"/>
    </row>
    <row r="30" spans="1:20" s="141" customFormat="1" ht="12.75">
      <c r="A30" s="18"/>
      <c r="B30" s="354"/>
      <c r="C30" s="603" t="s">
        <v>323</v>
      </c>
      <c r="D30" s="591">
        <f t="shared" ref="D30:E30" si="26">+D124+D172</f>
        <v>-20</v>
      </c>
      <c r="E30" s="592">
        <f t="shared" si="26"/>
        <v>-13</v>
      </c>
      <c r="F30" s="592">
        <f t="shared" ref="F30:K30" si="27">+F124+F172</f>
        <v>-10</v>
      </c>
      <c r="G30" s="593">
        <f t="shared" si="9"/>
        <v>-142</v>
      </c>
      <c r="H30" s="592">
        <f t="shared" si="27"/>
        <v>-27</v>
      </c>
      <c r="I30" s="594">
        <f t="shared" si="27"/>
        <v>-42</v>
      </c>
      <c r="J30" s="595">
        <f t="shared" si="27"/>
        <v>-38</v>
      </c>
      <c r="K30" s="592">
        <f t="shared" si="27"/>
        <v>-35</v>
      </c>
      <c r="L30" s="595"/>
      <c r="M30" s="340"/>
      <c r="N30" s="595"/>
      <c r="O30" s="308">
        <f t="shared" si="10"/>
        <v>-43</v>
      </c>
      <c r="P30" s="132">
        <f t="shared" si="11"/>
        <v>-115</v>
      </c>
      <c r="Q30" s="595"/>
      <c r="R30" s="500"/>
      <c r="S30" s="604"/>
      <c r="T30" s="18"/>
    </row>
    <row r="31" spans="1:20" s="65" customFormat="1" ht="12.75">
      <c r="A31" s="18"/>
      <c r="B31" s="49"/>
      <c r="C31" s="602"/>
      <c r="D31" s="119"/>
      <c r="E31" s="271"/>
      <c r="F31" s="271"/>
      <c r="G31" s="313"/>
      <c r="H31" s="271"/>
      <c r="I31" s="122"/>
      <c r="J31" s="120"/>
      <c r="K31" s="271"/>
      <c r="L31" s="120"/>
      <c r="M31" s="331"/>
      <c r="N31" s="120"/>
      <c r="O31" s="299"/>
      <c r="P31" s="57"/>
      <c r="Q31" s="120"/>
      <c r="R31" s="498"/>
      <c r="S31" s="601"/>
      <c r="T31" s="18"/>
    </row>
    <row r="32" spans="1:20" s="65" customFormat="1" ht="12.75">
      <c r="A32" s="18"/>
      <c r="B32" s="49"/>
      <c r="C32" s="602" t="s">
        <v>356</v>
      </c>
      <c r="D32" s="119">
        <f t="shared" ref="D32:E32" si="28">+D126+D174</f>
        <v>-17</v>
      </c>
      <c r="E32" s="271">
        <f t="shared" si="28"/>
        <v>-16</v>
      </c>
      <c r="F32" s="271">
        <f t="shared" ref="F32:K32" si="29">+F126+F174</f>
        <v>-14</v>
      </c>
      <c r="G32" s="313">
        <f t="shared" si="9"/>
        <v>-94</v>
      </c>
      <c r="H32" s="271">
        <f t="shared" si="29"/>
        <v>-22</v>
      </c>
      <c r="I32" s="122">
        <f t="shared" si="29"/>
        <v>-30</v>
      </c>
      <c r="J32" s="120">
        <f t="shared" si="29"/>
        <v>-23</v>
      </c>
      <c r="K32" s="271">
        <f t="shared" si="29"/>
        <v>-19</v>
      </c>
      <c r="L32" s="120"/>
      <c r="M32" s="331"/>
      <c r="N32" s="120"/>
      <c r="O32" s="299">
        <f t="shared" si="10"/>
        <v>-47</v>
      </c>
      <c r="P32" s="57">
        <f t="shared" si="11"/>
        <v>-72</v>
      </c>
      <c r="Q32" s="120"/>
      <c r="R32" s="498"/>
      <c r="S32" s="601"/>
      <c r="T32" s="18"/>
    </row>
    <row r="33" spans="1:20" ht="12.75">
      <c r="A33" s="18"/>
      <c r="B33" s="49"/>
      <c r="C33" s="183"/>
      <c r="D33" s="347"/>
      <c r="E33" s="347"/>
      <c r="F33" s="347"/>
      <c r="G33" s="347"/>
      <c r="H33" s="347"/>
      <c r="I33" s="347"/>
      <c r="J33" s="347"/>
      <c r="K33" s="347"/>
      <c r="L33" s="347"/>
      <c r="M33" s="431"/>
      <c r="N33" s="347"/>
      <c r="O33" s="347"/>
      <c r="P33" s="347"/>
      <c r="Q33" s="347"/>
      <c r="R33" s="431"/>
      <c r="S33" s="46"/>
      <c r="T33" s="18"/>
    </row>
    <row r="34" spans="1:20" ht="9" customHeight="1">
      <c r="A34" s="18"/>
      <c r="B34" s="18"/>
      <c r="C34" s="18"/>
      <c r="D34" s="18"/>
      <c r="E34" s="18"/>
      <c r="F34" s="18"/>
      <c r="G34" s="18"/>
      <c r="H34" s="18"/>
      <c r="I34" s="18"/>
      <c r="J34" s="18"/>
      <c r="K34" s="18"/>
      <c r="L34" s="18"/>
      <c r="M34" s="18"/>
      <c r="N34" s="38"/>
      <c r="O34" s="18"/>
      <c r="P34" s="18"/>
      <c r="Q34" s="18"/>
      <c r="R34" s="18"/>
      <c r="S34" s="18"/>
      <c r="T34" s="18"/>
    </row>
    <row r="35" spans="1:20" s="247" customFormat="1" ht="14.25">
      <c r="B35" s="247" t="s">
        <v>579</v>
      </c>
      <c r="M35" s="191"/>
      <c r="N35" s="181"/>
      <c r="R35" s="191"/>
    </row>
    <row r="36" spans="1:20" s="247" customFormat="1">
      <c r="M36" s="191"/>
      <c r="N36" s="181"/>
      <c r="R36" s="191"/>
    </row>
    <row r="37" spans="1:20" ht="9" customHeight="1">
      <c r="A37" s="18"/>
      <c r="B37" s="18"/>
      <c r="C37" s="18"/>
      <c r="D37" s="18"/>
      <c r="E37" s="18"/>
      <c r="F37" s="18"/>
      <c r="G37" s="18"/>
      <c r="H37" s="18"/>
      <c r="I37" s="18"/>
      <c r="J37" s="18"/>
      <c r="K37" s="18"/>
      <c r="L37" s="18"/>
      <c r="M37" s="18"/>
      <c r="N37" s="38"/>
      <c r="O37" s="18"/>
      <c r="P37" s="18"/>
      <c r="Q37" s="18"/>
      <c r="R37" s="18"/>
      <c r="S37" s="18"/>
      <c r="T37" s="18"/>
    </row>
    <row r="38" spans="1:20" ht="12.75">
      <c r="A38" s="18"/>
      <c r="B38" s="42"/>
      <c r="C38" s="41" t="s">
        <v>29</v>
      </c>
      <c r="D38" s="42" t="str">
        <f>+D14</f>
        <v>Q3 '14</v>
      </c>
      <c r="E38" s="42" t="str">
        <f>+E14</f>
        <v>Q2 '14</v>
      </c>
      <c r="F38" s="42" t="str">
        <f>+F14</f>
        <v>Q1 '14</v>
      </c>
      <c r="G38" s="42" t="str">
        <f>+G14</f>
        <v>FY 2013</v>
      </c>
      <c r="H38" s="42" t="str">
        <f>+H14</f>
        <v>Q4 '13</v>
      </c>
      <c r="I38" s="42" t="str">
        <f>+I2</f>
        <v>Q3 '13</v>
      </c>
      <c r="J38" s="42" t="s">
        <v>302</v>
      </c>
      <c r="K38" s="42" t="s">
        <v>257</v>
      </c>
      <c r="L38" s="42"/>
      <c r="M38" s="431"/>
      <c r="N38" s="42"/>
      <c r="O38" s="504" t="str">
        <f>+O14</f>
        <v>YTD '14</v>
      </c>
      <c r="P38" s="504" t="str">
        <f>+P14</f>
        <v>YTD '13</v>
      </c>
      <c r="Q38" s="42"/>
      <c r="R38" s="431"/>
      <c r="S38" s="579"/>
      <c r="T38" s="18"/>
    </row>
    <row r="39" spans="1:20" ht="14.25">
      <c r="A39" s="18"/>
      <c r="B39" s="42"/>
      <c r="C39" s="365" t="s">
        <v>474</v>
      </c>
      <c r="D39" s="42"/>
      <c r="E39" s="42"/>
      <c r="F39" s="42"/>
      <c r="G39" s="42"/>
      <c r="H39" s="42"/>
      <c r="I39" s="42"/>
      <c r="J39" s="42"/>
      <c r="K39" s="42"/>
      <c r="L39" s="46"/>
      <c r="M39" s="50"/>
      <c r="N39" s="46"/>
      <c r="O39" s="42"/>
      <c r="P39" s="42"/>
      <c r="Q39" s="46"/>
      <c r="R39" s="50"/>
      <c r="S39" s="46"/>
      <c r="T39" s="18"/>
    </row>
    <row r="40" spans="1:20" ht="12.75">
      <c r="A40" s="18"/>
      <c r="B40" s="46"/>
      <c r="C40" s="46"/>
      <c r="D40" s="51"/>
      <c r="E40" s="51"/>
      <c r="F40" s="51"/>
      <c r="G40" s="51"/>
      <c r="H40" s="51"/>
      <c r="I40" s="51"/>
      <c r="J40" s="51"/>
      <c r="K40" s="51"/>
      <c r="L40" s="46"/>
      <c r="M40" s="318"/>
      <c r="N40" s="46"/>
      <c r="O40" s="46"/>
      <c r="P40" s="46"/>
      <c r="Q40" s="46"/>
      <c r="R40" s="318"/>
      <c r="S40" s="46"/>
      <c r="T40" s="18"/>
    </row>
    <row r="41" spans="1:20" ht="12.75">
      <c r="A41" s="18"/>
      <c r="B41" s="46"/>
      <c r="C41" s="509" t="s">
        <v>325</v>
      </c>
      <c r="D41" s="588">
        <f>+D135+D183</f>
        <v>-17</v>
      </c>
      <c r="E41" s="261">
        <f>+E135+E183</f>
        <v>-11</v>
      </c>
      <c r="F41" s="261">
        <f>+F135+F183</f>
        <v>-7</v>
      </c>
      <c r="G41" s="310">
        <f>+H41+I41+J41+K41</f>
        <v>-79</v>
      </c>
      <c r="H41" s="261">
        <f t="shared" ref="H41:K41" si="30">+H135+H183</f>
        <v>-15</v>
      </c>
      <c r="I41" s="256">
        <f t="shared" si="30"/>
        <v>-22</v>
      </c>
      <c r="J41" s="254">
        <f t="shared" si="30"/>
        <v>-22</v>
      </c>
      <c r="K41" s="261">
        <f t="shared" si="30"/>
        <v>-20</v>
      </c>
      <c r="L41" s="91"/>
      <c r="M41" s="323"/>
      <c r="N41" s="91"/>
      <c r="O41" s="298">
        <f>+F41+D41+E41</f>
        <v>-35</v>
      </c>
      <c r="P41" s="91">
        <f t="shared" ref="P41:P56" si="31">+K41+J41+I41</f>
        <v>-64</v>
      </c>
      <c r="Q41" s="91"/>
      <c r="R41" s="497"/>
      <c r="S41" s="508"/>
      <c r="T41" s="18"/>
    </row>
    <row r="42" spans="1:20" ht="12.75">
      <c r="A42" s="18"/>
      <c r="B42" s="46"/>
      <c r="C42" s="509" t="s">
        <v>21</v>
      </c>
      <c r="D42" s="588">
        <f t="shared" ref="D42:E42" si="32">+D136+D184</f>
        <v>-4</v>
      </c>
      <c r="E42" s="261">
        <f t="shared" si="32"/>
        <v>-2</v>
      </c>
      <c r="F42" s="261">
        <f t="shared" ref="F42:K42" si="33">+F136+F184</f>
        <v>-2</v>
      </c>
      <c r="G42" s="310">
        <f t="shared" ref="G42:G56" si="34">+H42+I42+J42+K42</f>
        <v>-29</v>
      </c>
      <c r="H42" s="261">
        <f t="shared" si="33"/>
        <v>-7</v>
      </c>
      <c r="I42" s="256">
        <f t="shared" si="33"/>
        <v>-7</v>
      </c>
      <c r="J42" s="254">
        <f t="shared" si="33"/>
        <v>-8</v>
      </c>
      <c r="K42" s="261">
        <f t="shared" si="33"/>
        <v>-7</v>
      </c>
      <c r="L42" s="91"/>
      <c r="M42" s="323"/>
      <c r="N42" s="91"/>
      <c r="O42" s="298">
        <f t="shared" ref="O42:O56" si="35">+F42+D42+E42</f>
        <v>-8</v>
      </c>
      <c r="P42" s="91">
        <f t="shared" si="31"/>
        <v>-22</v>
      </c>
      <c r="Q42" s="91"/>
      <c r="R42" s="497"/>
      <c r="S42" s="508"/>
      <c r="T42" s="18"/>
    </row>
    <row r="43" spans="1:20" s="65" customFormat="1" ht="12.75">
      <c r="A43" s="18"/>
      <c r="B43" s="49"/>
      <c r="C43" s="597" t="s">
        <v>326</v>
      </c>
      <c r="D43" s="119">
        <f t="shared" ref="D43:E43" si="36">+D137+D185</f>
        <v>-21</v>
      </c>
      <c r="E43" s="271">
        <f t="shared" si="36"/>
        <v>-13</v>
      </c>
      <c r="F43" s="271">
        <f t="shared" ref="F43:K43" si="37">+F137+F185</f>
        <v>-9</v>
      </c>
      <c r="G43" s="313">
        <f t="shared" si="34"/>
        <v>-108</v>
      </c>
      <c r="H43" s="271">
        <f t="shared" si="37"/>
        <v>-22</v>
      </c>
      <c r="I43" s="122">
        <f t="shared" si="37"/>
        <v>-29</v>
      </c>
      <c r="J43" s="120">
        <f t="shared" si="37"/>
        <v>-30</v>
      </c>
      <c r="K43" s="271">
        <f t="shared" si="37"/>
        <v>-27</v>
      </c>
      <c r="L43" s="587"/>
      <c r="M43" s="331"/>
      <c r="N43" s="587"/>
      <c r="O43" s="299">
        <f t="shared" si="35"/>
        <v>-43</v>
      </c>
      <c r="P43" s="57">
        <f t="shared" si="31"/>
        <v>-86</v>
      </c>
      <c r="Q43" s="587"/>
      <c r="R43" s="498"/>
      <c r="S43" s="519"/>
      <c r="T43" s="18"/>
    </row>
    <row r="44" spans="1:20" ht="12.75">
      <c r="A44" s="18"/>
      <c r="B44" s="46"/>
      <c r="C44" s="509"/>
      <c r="D44" s="598"/>
      <c r="E44" s="296"/>
      <c r="F44" s="296"/>
      <c r="G44" s="311"/>
      <c r="H44" s="296"/>
      <c r="I44" s="266"/>
      <c r="J44" s="264"/>
      <c r="K44" s="296"/>
      <c r="L44" s="57"/>
      <c r="M44" s="331"/>
      <c r="N44" s="57"/>
      <c r="O44" s="299"/>
      <c r="P44" s="57"/>
      <c r="Q44" s="57"/>
      <c r="R44" s="498"/>
      <c r="S44" s="508"/>
      <c r="T44" s="18"/>
    </row>
    <row r="45" spans="1:20" ht="12.75">
      <c r="A45" s="18"/>
      <c r="B45" s="46"/>
      <c r="C45" s="509" t="s">
        <v>203</v>
      </c>
      <c r="D45" s="90">
        <f t="shared" ref="D45:E45" si="38">+D139+D187</f>
        <v>0</v>
      </c>
      <c r="E45" s="84">
        <f t="shared" si="38"/>
        <v>-3</v>
      </c>
      <c r="F45" s="84">
        <f t="shared" ref="F45:K45" si="39">+F139+F187</f>
        <v>-1</v>
      </c>
      <c r="G45" s="507">
        <f t="shared" si="34"/>
        <v>-10</v>
      </c>
      <c r="H45" s="84">
        <f t="shared" si="39"/>
        <v>-3</v>
      </c>
      <c r="I45" s="93">
        <f t="shared" si="39"/>
        <v>-3</v>
      </c>
      <c r="J45" s="91">
        <f t="shared" si="39"/>
        <v>-1</v>
      </c>
      <c r="K45" s="84">
        <f t="shared" si="39"/>
        <v>-3</v>
      </c>
      <c r="L45" s="91"/>
      <c r="M45" s="323"/>
      <c r="N45" s="91"/>
      <c r="O45" s="298">
        <f t="shared" si="35"/>
        <v>-4</v>
      </c>
      <c r="P45" s="91">
        <f t="shared" si="31"/>
        <v>-7</v>
      </c>
      <c r="Q45" s="91"/>
      <c r="R45" s="497"/>
      <c r="S45" s="599"/>
      <c r="T45" s="18"/>
    </row>
    <row r="46" spans="1:20" s="141" customFormat="1" ht="12.75">
      <c r="A46" s="18"/>
      <c r="B46" s="354"/>
      <c r="C46" s="600" t="s">
        <v>235</v>
      </c>
      <c r="D46" s="131">
        <f t="shared" ref="D46:E46" si="40">+D140+D188</f>
        <v>0</v>
      </c>
      <c r="E46" s="136">
        <f t="shared" si="40"/>
        <v>-1</v>
      </c>
      <c r="F46" s="136">
        <f t="shared" ref="F46:K46" si="41">+F140+F188</f>
        <v>0</v>
      </c>
      <c r="G46" s="316">
        <f t="shared" si="34"/>
        <v>-2</v>
      </c>
      <c r="H46" s="136">
        <f t="shared" si="41"/>
        <v>-2</v>
      </c>
      <c r="I46" s="135">
        <f t="shared" si="41"/>
        <v>0</v>
      </c>
      <c r="J46" s="132">
        <f t="shared" si="41"/>
        <v>0</v>
      </c>
      <c r="K46" s="136">
        <f t="shared" si="41"/>
        <v>0</v>
      </c>
      <c r="L46" s="132"/>
      <c r="M46" s="340"/>
      <c r="N46" s="132"/>
      <c r="O46" s="308">
        <f t="shared" si="35"/>
        <v>-1</v>
      </c>
      <c r="P46" s="132">
        <f t="shared" si="31"/>
        <v>0</v>
      </c>
      <c r="Q46" s="132"/>
      <c r="R46" s="500"/>
      <c r="S46" s="140"/>
      <c r="T46" s="18"/>
    </row>
    <row r="47" spans="1:20" ht="12.75">
      <c r="A47" s="18"/>
      <c r="B47" s="46"/>
      <c r="C47" s="509" t="s">
        <v>22</v>
      </c>
      <c r="D47" s="90">
        <f t="shared" ref="D47:E47" si="42">+D141+D189</f>
        <v>-4</v>
      </c>
      <c r="E47" s="84">
        <f t="shared" si="42"/>
        <v>-3</v>
      </c>
      <c r="F47" s="84">
        <f t="shared" ref="F47:K47" si="43">+F141+F189</f>
        <v>-3</v>
      </c>
      <c r="G47" s="507">
        <f t="shared" si="34"/>
        <v>-14</v>
      </c>
      <c r="H47" s="84">
        <f t="shared" si="43"/>
        <v>-3</v>
      </c>
      <c r="I47" s="93">
        <f t="shared" si="43"/>
        <v>-7</v>
      </c>
      <c r="J47" s="91">
        <f t="shared" si="43"/>
        <v>-1</v>
      </c>
      <c r="K47" s="84">
        <f t="shared" si="43"/>
        <v>-3</v>
      </c>
      <c r="L47" s="91"/>
      <c r="M47" s="323"/>
      <c r="N47" s="91"/>
      <c r="O47" s="298">
        <f t="shared" si="35"/>
        <v>-10</v>
      </c>
      <c r="P47" s="91">
        <f t="shared" si="31"/>
        <v>-11</v>
      </c>
      <c r="Q47" s="91"/>
      <c r="R47" s="497"/>
      <c r="S47" s="599"/>
      <c r="T47" s="18"/>
    </row>
    <row r="48" spans="1:20" ht="12.75">
      <c r="A48" s="18"/>
      <c r="B48" s="46"/>
      <c r="C48" s="509" t="s">
        <v>210</v>
      </c>
      <c r="D48" s="90">
        <f t="shared" ref="D48:E48" si="44">+D142+D190</f>
        <v>0</v>
      </c>
      <c r="E48" s="84">
        <f t="shared" si="44"/>
        <v>0</v>
      </c>
      <c r="F48" s="84">
        <f t="shared" ref="F48:K48" si="45">+F142+F190</f>
        <v>0</v>
      </c>
      <c r="G48" s="507">
        <f t="shared" si="34"/>
        <v>0</v>
      </c>
      <c r="H48" s="84">
        <f t="shared" si="45"/>
        <v>0</v>
      </c>
      <c r="I48" s="93">
        <f t="shared" si="45"/>
        <v>0</v>
      </c>
      <c r="J48" s="91">
        <f t="shared" si="45"/>
        <v>0</v>
      </c>
      <c r="K48" s="84">
        <f t="shared" si="45"/>
        <v>0</v>
      </c>
      <c r="L48" s="91"/>
      <c r="M48" s="323"/>
      <c r="N48" s="91"/>
      <c r="O48" s="298">
        <f t="shared" si="35"/>
        <v>0</v>
      </c>
      <c r="P48" s="91">
        <f t="shared" si="31"/>
        <v>0</v>
      </c>
      <c r="Q48" s="91"/>
      <c r="R48" s="497"/>
      <c r="S48" s="599"/>
      <c r="T48" s="18"/>
    </row>
    <row r="49" spans="1:20" ht="12.75">
      <c r="A49" s="18"/>
      <c r="B49" s="46"/>
      <c r="C49" s="509" t="s">
        <v>158</v>
      </c>
      <c r="D49" s="90">
        <f t="shared" ref="D49:E49" si="46">+D143+D191</f>
        <v>0</v>
      </c>
      <c r="E49" s="84">
        <f t="shared" si="46"/>
        <v>0</v>
      </c>
      <c r="F49" s="84">
        <f t="shared" ref="F49:K49" si="47">+F143+F191</f>
        <v>0</v>
      </c>
      <c r="G49" s="507">
        <f t="shared" si="34"/>
        <v>0</v>
      </c>
      <c r="H49" s="84">
        <f t="shared" si="47"/>
        <v>0</v>
      </c>
      <c r="I49" s="93">
        <f t="shared" si="47"/>
        <v>0</v>
      </c>
      <c r="J49" s="91">
        <f t="shared" si="47"/>
        <v>0</v>
      </c>
      <c r="K49" s="84">
        <f t="shared" si="47"/>
        <v>0</v>
      </c>
      <c r="L49" s="91"/>
      <c r="M49" s="323"/>
      <c r="N49" s="91"/>
      <c r="O49" s="298">
        <f t="shared" si="35"/>
        <v>0</v>
      </c>
      <c r="P49" s="91">
        <f t="shared" si="31"/>
        <v>0</v>
      </c>
      <c r="Q49" s="91"/>
      <c r="R49" s="497"/>
      <c r="S49" s="599"/>
      <c r="T49" s="18"/>
    </row>
    <row r="50" spans="1:20" s="65" customFormat="1" ht="12.75">
      <c r="A50" s="18"/>
      <c r="B50" s="49"/>
      <c r="C50" s="597" t="s">
        <v>108</v>
      </c>
      <c r="D50" s="56">
        <f t="shared" ref="D50:E50" si="48">+D144+D192</f>
        <v>-4</v>
      </c>
      <c r="E50" s="60">
        <f t="shared" si="48"/>
        <v>-6</v>
      </c>
      <c r="F50" s="60">
        <f t="shared" ref="F50:K50" si="49">+F144+F192</f>
        <v>-4</v>
      </c>
      <c r="G50" s="143">
        <f t="shared" si="34"/>
        <v>-24</v>
      </c>
      <c r="H50" s="60">
        <f t="shared" si="49"/>
        <v>-6</v>
      </c>
      <c r="I50" s="59">
        <f t="shared" si="49"/>
        <v>-10</v>
      </c>
      <c r="J50" s="57">
        <f t="shared" si="49"/>
        <v>-2</v>
      </c>
      <c r="K50" s="60">
        <f t="shared" si="49"/>
        <v>-6</v>
      </c>
      <c r="L50" s="57"/>
      <c r="M50" s="331"/>
      <c r="N50" s="57"/>
      <c r="O50" s="299">
        <f t="shared" si="35"/>
        <v>-14</v>
      </c>
      <c r="P50" s="57">
        <f t="shared" si="31"/>
        <v>-18</v>
      </c>
      <c r="Q50" s="57"/>
      <c r="R50" s="498"/>
      <c r="S50" s="601"/>
      <c r="T50" s="18"/>
    </row>
    <row r="51" spans="1:20" s="65" customFormat="1" ht="12.75">
      <c r="A51" s="18"/>
      <c r="B51" s="49"/>
      <c r="C51" s="597"/>
      <c r="D51" s="56"/>
      <c r="E51" s="60"/>
      <c r="F51" s="60"/>
      <c r="G51" s="143"/>
      <c r="H51" s="60"/>
      <c r="I51" s="59"/>
      <c r="J51" s="57"/>
      <c r="K51" s="60"/>
      <c r="L51" s="57"/>
      <c r="M51" s="331"/>
      <c r="N51" s="57"/>
      <c r="O51" s="299"/>
      <c r="P51" s="57"/>
      <c r="Q51" s="57"/>
      <c r="R51" s="498"/>
      <c r="S51" s="601"/>
      <c r="T51" s="18"/>
    </row>
    <row r="52" spans="1:20" s="65" customFormat="1" ht="12.75">
      <c r="A52" s="18"/>
      <c r="B52" s="49"/>
      <c r="C52" s="602" t="s">
        <v>382</v>
      </c>
      <c r="D52" s="119">
        <f t="shared" ref="D52:E52" si="50">+D146+D194</f>
        <v>-25</v>
      </c>
      <c r="E52" s="271">
        <f t="shared" si="50"/>
        <v>-19</v>
      </c>
      <c r="F52" s="271">
        <f t="shared" ref="F52:K52" si="51">+F146+F194</f>
        <v>-13</v>
      </c>
      <c r="G52" s="313">
        <f t="shared" si="34"/>
        <v>-132</v>
      </c>
      <c r="H52" s="271">
        <f t="shared" si="51"/>
        <v>-28</v>
      </c>
      <c r="I52" s="122">
        <f t="shared" si="51"/>
        <v>-39</v>
      </c>
      <c r="J52" s="120">
        <f t="shared" si="51"/>
        <v>-32</v>
      </c>
      <c r="K52" s="271">
        <f t="shared" si="51"/>
        <v>-33</v>
      </c>
      <c r="L52" s="120"/>
      <c r="M52" s="331"/>
      <c r="N52" s="120"/>
      <c r="O52" s="299">
        <f t="shared" si="35"/>
        <v>-57</v>
      </c>
      <c r="P52" s="57">
        <f t="shared" si="31"/>
        <v>-104</v>
      </c>
      <c r="Q52" s="120"/>
      <c r="R52" s="498"/>
      <c r="S52" s="601"/>
      <c r="T52" s="18"/>
    </row>
    <row r="53" spans="1:20" s="65" customFormat="1" ht="12.75">
      <c r="A53" s="18"/>
      <c r="B53" s="49"/>
      <c r="C53" s="602"/>
      <c r="D53" s="119"/>
      <c r="E53" s="271"/>
      <c r="F53" s="271"/>
      <c r="G53" s="313"/>
      <c r="H53" s="271"/>
      <c r="I53" s="122"/>
      <c r="J53" s="120"/>
      <c r="K53" s="271"/>
      <c r="L53" s="120"/>
      <c r="M53" s="331"/>
      <c r="N53" s="120"/>
      <c r="O53" s="299"/>
      <c r="P53" s="57"/>
      <c r="Q53" s="120"/>
      <c r="R53" s="498"/>
      <c r="S53" s="601"/>
      <c r="T53" s="18"/>
    </row>
    <row r="54" spans="1:20" s="141" customFormat="1" ht="12.75">
      <c r="A54" s="18"/>
      <c r="B54" s="354"/>
      <c r="C54" s="603" t="s">
        <v>323</v>
      </c>
      <c r="D54" s="591">
        <f t="shared" ref="D54:E54" si="52">+D148+D196</f>
        <v>-16</v>
      </c>
      <c r="E54" s="592">
        <f t="shared" si="52"/>
        <v>-11</v>
      </c>
      <c r="F54" s="592">
        <f t="shared" ref="F54:K54" si="53">+F148+F196</f>
        <v>-7</v>
      </c>
      <c r="G54" s="593">
        <f t="shared" si="34"/>
        <v>-79</v>
      </c>
      <c r="H54" s="592">
        <f t="shared" si="53"/>
        <v>-15</v>
      </c>
      <c r="I54" s="594">
        <f t="shared" si="53"/>
        <v>-22</v>
      </c>
      <c r="J54" s="595">
        <f t="shared" si="53"/>
        <v>-22</v>
      </c>
      <c r="K54" s="592">
        <f t="shared" si="53"/>
        <v>-20</v>
      </c>
      <c r="L54" s="595"/>
      <c r="M54" s="340"/>
      <c r="N54" s="595"/>
      <c r="O54" s="308">
        <f t="shared" si="35"/>
        <v>-34</v>
      </c>
      <c r="P54" s="132">
        <f t="shared" si="31"/>
        <v>-64</v>
      </c>
      <c r="Q54" s="595"/>
      <c r="R54" s="500"/>
      <c r="S54" s="604"/>
      <c r="T54" s="18"/>
    </row>
    <row r="55" spans="1:20" s="65" customFormat="1" ht="12.75">
      <c r="A55" s="18"/>
      <c r="B55" s="49"/>
      <c r="C55" s="602"/>
      <c r="D55" s="119"/>
      <c r="E55" s="271"/>
      <c r="F55" s="271"/>
      <c r="G55" s="313"/>
      <c r="H55" s="271"/>
      <c r="I55" s="122"/>
      <c r="J55" s="120"/>
      <c r="K55" s="271"/>
      <c r="L55" s="120"/>
      <c r="M55" s="331"/>
      <c r="N55" s="120"/>
      <c r="O55" s="299"/>
      <c r="P55" s="57"/>
      <c r="Q55" s="120"/>
      <c r="R55" s="498"/>
      <c r="S55" s="601"/>
      <c r="T55" s="18"/>
    </row>
    <row r="56" spans="1:20" s="65" customFormat="1" ht="12.75">
      <c r="A56" s="18"/>
      <c r="B56" s="49"/>
      <c r="C56" s="602" t="s">
        <v>356</v>
      </c>
      <c r="D56" s="119">
        <f t="shared" ref="D56:E56" si="54">+D150+D198</f>
        <v>-9</v>
      </c>
      <c r="E56" s="271">
        <f t="shared" si="54"/>
        <v>-8</v>
      </c>
      <c r="F56" s="271">
        <f t="shared" ref="F56:K56" si="55">+F150+F198</f>
        <v>-6</v>
      </c>
      <c r="G56" s="313">
        <f t="shared" si="34"/>
        <v>-53</v>
      </c>
      <c r="H56" s="271">
        <f t="shared" si="55"/>
        <v>-13</v>
      </c>
      <c r="I56" s="122">
        <f t="shared" si="55"/>
        <v>-17</v>
      </c>
      <c r="J56" s="120">
        <f t="shared" si="55"/>
        <v>-10</v>
      </c>
      <c r="K56" s="271">
        <f t="shared" si="55"/>
        <v>-13</v>
      </c>
      <c r="L56" s="120"/>
      <c r="M56" s="331"/>
      <c r="N56" s="120"/>
      <c r="O56" s="299">
        <f t="shared" si="35"/>
        <v>-23</v>
      </c>
      <c r="P56" s="57">
        <f t="shared" si="31"/>
        <v>-40</v>
      </c>
      <c r="Q56" s="120"/>
      <c r="R56" s="498"/>
      <c r="S56" s="601"/>
      <c r="T56" s="18"/>
    </row>
    <row r="57" spans="1:20" ht="12.75">
      <c r="A57" s="18"/>
      <c r="B57" s="49"/>
      <c r="C57" s="183"/>
      <c r="D57" s="347"/>
      <c r="E57" s="347"/>
      <c r="F57" s="347"/>
      <c r="G57" s="347"/>
      <c r="H57" s="347"/>
      <c r="I57" s="347"/>
      <c r="J57" s="347"/>
      <c r="K57" s="347"/>
      <c r="L57" s="347"/>
      <c r="M57" s="431"/>
      <c r="N57" s="347"/>
      <c r="O57" s="347"/>
      <c r="P57" s="347"/>
      <c r="Q57" s="347"/>
      <c r="R57" s="431"/>
      <c r="S57" s="46"/>
      <c r="T57" s="18"/>
    </row>
    <row r="58" spans="1:20" ht="9" customHeight="1">
      <c r="A58" s="18"/>
      <c r="B58" s="18"/>
      <c r="C58" s="18"/>
      <c r="D58" s="18"/>
      <c r="E58" s="18"/>
      <c r="F58" s="18"/>
      <c r="G58" s="18"/>
      <c r="H58" s="18"/>
      <c r="I58" s="18"/>
      <c r="J58" s="18"/>
      <c r="K58" s="18"/>
      <c r="L58" s="18"/>
      <c r="M58" s="18"/>
      <c r="N58" s="38"/>
      <c r="O58" s="18"/>
      <c r="P58" s="18"/>
      <c r="Q58" s="18"/>
      <c r="R58" s="18"/>
      <c r="S58" s="18"/>
      <c r="T58" s="18"/>
    </row>
    <row r="59" spans="1:20" ht="14.25">
      <c r="A59" s="247"/>
      <c r="B59" s="247" t="s">
        <v>579</v>
      </c>
      <c r="C59" s="247"/>
      <c r="D59" s="247"/>
      <c r="E59" s="247"/>
      <c r="F59" s="247"/>
      <c r="G59" s="247"/>
      <c r="H59" s="247"/>
      <c r="I59" s="247"/>
      <c r="J59" s="247"/>
      <c r="K59" s="247"/>
      <c r="L59" s="247"/>
      <c r="M59" s="191"/>
      <c r="N59" s="181"/>
      <c r="O59" s="247"/>
      <c r="P59" s="247"/>
      <c r="Q59" s="247"/>
      <c r="R59" s="191"/>
      <c r="S59" s="247"/>
      <c r="T59" s="247"/>
    </row>
    <row r="60" spans="1:20" ht="12" customHeight="1">
      <c r="A60" s="247"/>
      <c r="B60" s="276"/>
      <c r="C60" s="247"/>
      <c r="D60" s="247"/>
      <c r="E60" s="247"/>
      <c r="F60" s="247"/>
      <c r="G60" s="247"/>
      <c r="H60" s="247"/>
      <c r="I60" s="247"/>
      <c r="J60" s="247"/>
      <c r="K60" s="247"/>
      <c r="L60" s="181"/>
      <c r="M60" s="191"/>
      <c r="N60" s="181"/>
      <c r="O60" s="247"/>
      <c r="P60" s="247"/>
      <c r="Q60" s="181"/>
      <c r="R60" s="191"/>
      <c r="S60" s="181"/>
      <c r="T60" s="247"/>
    </row>
    <row r="61" spans="1:20" ht="9" customHeight="1">
      <c r="A61" s="18"/>
      <c r="B61" s="18"/>
      <c r="C61" s="18"/>
      <c r="D61" s="18"/>
      <c r="E61" s="18"/>
      <c r="F61" s="18"/>
      <c r="G61" s="18"/>
      <c r="H61" s="18"/>
      <c r="I61" s="18"/>
      <c r="J61" s="18"/>
      <c r="K61" s="18"/>
      <c r="L61" s="18"/>
      <c r="M61" s="18"/>
      <c r="N61" s="38"/>
      <c r="O61" s="18"/>
      <c r="P61" s="18"/>
      <c r="Q61" s="18"/>
      <c r="R61" s="18"/>
      <c r="S61" s="18"/>
      <c r="T61" s="18"/>
    </row>
    <row r="62" spans="1:20" ht="12.75">
      <c r="A62" s="18"/>
      <c r="B62" s="40"/>
      <c r="C62" s="41" t="s">
        <v>29</v>
      </c>
      <c r="D62" s="40" t="str">
        <f>+D38</f>
        <v>Q3 '14</v>
      </c>
      <c r="E62" s="40" t="str">
        <f>+E38</f>
        <v>Q2 '14</v>
      </c>
      <c r="F62" s="40" t="str">
        <f>+F180</f>
        <v>Q1 '14</v>
      </c>
      <c r="G62" s="40" t="str">
        <f>+G180</f>
        <v>FY 2013</v>
      </c>
      <c r="H62" s="40" t="str">
        <f>+H180</f>
        <v>Q4 '13</v>
      </c>
      <c r="I62" s="40" t="str">
        <f>+I180</f>
        <v>Q3 '13</v>
      </c>
      <c r="J62" s="40" t="s">
        <v>302</v>
      </c>
      <c r="K62" s="40" t="s">
        <v>257</v>
      </c>
      <c r="L62" s="40"/>
      <c r="M62" s="43"/>
      <c r="N62" s="40"/>
      <c r="O62" s="44" t="str">
        <f>+O180</f>
        <v>YTD '14</v>
      </c>
      <c r="P62" s="44" t="str">
        <f>+P180</f>
        <v>YTD '13</v>
      </c>
      <c r="Q62" s="40"/>
      <c r="R62" s="43"/>
      <c r="S62" s="579"/>
      <c r="T62" s="18"/>
    </row>
    <row r="63" spans="1:20" ht="12.75">
      <c r="A63" s="18"/>
      <c r="B63" s="40"/>
      <c r="C63" s="47" t="s">
        <v>414</v>
      </c>
      <c r="D63" s="40"/>
      <c r="E63" s="40"/>
      <c r="F63" s="40"/>
      <c r="G63" s="40"/>
      <c r="H63" s="40"/>
      <c r="I63" s="40"/>
      <c r="J63" s="40"/>
      <c r="K63" s="40"/>
      <c r="L63" s="46"/>
      <c r="M63" s="50"/>
      <c r="N63" s="46"/>
      <c r="O63" s="44"/>
      <c r="P63" s="44"/>
      <c r="Q63" s="46"/>
      <c r="R63" s="50"/>
      <c r="S63" s="46"/>
      <c r="T63" s="18"/>
    </row>
    <row r="64" spans="1:20" ht="12.75">
      <c r="A64" s="18"/>
      <c r="B64" s="78"/>
      <c r="C64" s="78"/>
      <c r="D64" s="51"/>
      <c r="E64" s="51"/>
      <c r="F64" s="51"/>
      <c r="G64" s="51"/>
      <c r="H64" s="51"/>
      <c r="I64" s="51"/>
      <c r="J64" s="51"/>
      <c r="K64" s="51"/>
      <c r="L64" s="46"/>
      <c r="M64" s="318"/>
      <c r="N64" s="46"/>
      <c r="O64" s="46"/>
      <c r="P64" s="46"/>
      <c r="Q64" s="46"/>
      <c r="R64" s="318"/>
      <c r="S64" s="46"/>
      <c r="T64" s="18"/>
    </row>
    <row r="65" spans="1:20" ht="12.75">
      <c r="A65" s="18"/>
      <c r="B65" s="78"/>
      <c r="C65" s="89" t="s">
        <v>325</v>
      </c>
      <c r="D65" s="588">
        <v>0</v>
      </c>
      <c r="E65" s="261">
        <v>0</v>
      </c>
      <c r="F65" s="261">
        <v>0</v>
      </c>
      <c r="G65" s="310">
        <f>+H65+I65+J65+K65</f>
        <v>0</v>
      </c>
      <c r="H65" s="261">
        <v>0</v>
      </c>
      <c r="I65" s="256">
        <v>0</v>
      </c>
      <c r="J65" s="254">
        <v>0</v>
      </c>
      <c r="K65" s="261">
        <v>0</v>
      </c>
      <c r="L65" s="84"/>
      <c r="M65" s="320"/>
      <c r="N65" s="84"/>
      <c r="O65" s="298">
        <f>+F65+D65+E65</f>
        <v>0</v>
      </c>
      <c r="P65" s="91">
        <f t="shared" ref="P65:P80" si="56">+K65+J65+I65</f>
        <v>0</v>
      </c>
      <c r="Q65" s="84"/>
      <c r="R65" s="326"/>
      <c r="S65" s="508"/>
      <c r="T65" s="18"/>
    </row>
    <row r="66" spans="1:20" ht="12.75">
      <c r="A66" s="18"/>
      <c r="B66" s="78"/>
      <c r="C66" s="89" t="s">
        <v>21</v>
      </c>
      <c r="D66" s="588">
        <v>0</v>
      </c>
      <c r="E66" s="261">
        <v>0</v>
      </c>
      <c r="F66" s="261">
        <v>0</v>
      </c>
      <c r="G66" s="310">
        <f t="shared" ref="G66:G80" si="57">+H66+I66+J66+K66</f>
        <v>0</v>
      </c>
      <c r="H66" s="261">
        <v>0</v>
      </c>
      <c r="I66" s="256">
        <v>0</v>
      </c>
      <c r="J66" s="254">
        <v>0</v>
      </c>
      <c r="K66" s="261">
        <v>0</v>
      </c>
      <c r="L66" s="84"/>
      <c r="M66" s="320"/>
      <c r="N66" s="84"/>
      <c r="O66" s="298">
        <f t="shared" ref="O66:O80" si="58">+F66+D66+E66</f>
        <v>0</v>
      </c>
      <c r="P66" s="84">
        <f t="shared" si="56"/>
        <v>0</v>
      </c>
      <c r="Q66" s="84"/>
      <c r="R66" s="326"/>
      <c r="S66" s="508"/>
      <c r="T66" s="18"/>
    </row>
    <row r="67" spans="1:20" s="65" customFormat="1" ht="12.75">
      <c r="A67" s="18"/>
      <c r="B67" s="48"/>
      <c r="C67" s="262" t="s">
        <v>326</v>
      </c>
      <c r="D67" s="119">
        <f t="shared" ref="D67:K67" si="59">D65+D66</f>
        <v>0</v>
      </c>
      <c r="E67" s="271">
        <f t="shared" ref="E67" si="60">E65+E66</f>
        <v>0</v>
      </c>
      <c r="F67" s="271">
        <f t="shared" si="59"/>
        <v>0</v>
      </c>
      <c r="G67" s="313">
        <f t="shared" si="57"/>
        <v>0</v>
      </c>
      <c r="H67" s="271">
        <f t="shared" si="59"/>
        <v>0</v>
      </c>
      <c r="I67" s="122">
        <f t="shared" si="59"/>
        <v>0</v>
      </c>
      <c r="J67" s="120">
        <f t="shared" si="59"/>
        <v>0</v>
      </c>
      <c r="K67" s="271">
        <f t="shared" si="59"/>
        <v>0</v>
      </c>
      <c r="L67" s="283"/>
      <c r="M67" s="328"/>
      <c r="N67" s="283"/>
      <c r="O67" s="299">
        <f t="shared" si="58"/>
        <v>0</v>
      </c>
      <c r="P67" s="60">
        <f t="shared" si="56"/>
        <v>0</v>
      </c>
      <c r="Q67" s="283"/>
      <c r="R67" s="334"/>
      <c r="S67" s="519"/>
      <c r="T67" s="18"/>
    </row>
    <row r="68" spans="1:20" s="65" customFormat="1" ht="12.75">
      <c r="A68" s="18"/>
      <c r="B68" s="48"/>
      <c r="C68" s="262"/>
      <c r="D68" s="119"/>
      <c r="E68" s="271"/>
      <c r="F68" s="271"/>
      <c r="G68" s="313"/>
      <c r="H68" s="271"/>
      <c r="I68" s="122"/>
      <c r="J68" s="120"/>
      <c r="K68" s="271"/>
      <c r="L68" s="283"/>
      <c r="M68" s="328"/>
      <c r="N68" s="283"/>
      <c r="O68" s="299"/>
      <c r="P68" s="60"/>
      <c r="Q68" s="283"/>
      <c r="R68" s="334"/>
      <c r="S68" s="519"/>
      <c r="T68" s="18"/>
    </row>
    <row r="69" spans="1:20" ht="12.75">
      <c r="A69" s="18"/>
      <c r="B69" s="78"/>
      <c r="C69" s="89" t="s">
        <v>203</v>
      </c>
      <c r="D69" s="90">
        <v>0</v>
      </c>
      <c r="E69" s="84">
        <v>0</v>
      </c>
      <c r="F69" s="84">
        <v>0</v>
      </c>
      <c r="G69" s="507">
        <f t="shared" si="57"/>
        <v>0</v>
      </c>
      <c r="H69" s="84">
        <v>0</v>
      </c>
      <c r="I69" s="93">
        <v>0</v>
      </c>
      <c r="J69" s="91">
        <v>0</v>
      </c>
      <c r="K69" s="84">
        <v>0</v>
      </c>
      <c r="L69" s="84"/>
      <c r="M69" s="320"/>
      <c r="N69" s="84"/>
      <c r="O69" s="298">
        <f t="shared" si="58"/>
        <v>0</v>
      </c>
      <c r="P69" s="84">
        <f t="shared" si="56"/>
        <v>0</v>
      </c>
      <c r="Q69" s="84"/>
      <c r="R69" s="326"/>
      <c r="S69" s="599"/>
      <c r="T69" s="18"/>
    </row>
    <row r="70" spans="1:20" s="141" customFormat="1" ht="12.75">
      <c r="A70" s="18"/>
      <c r="B70" s="130"/>
      <c r="C70" s="89" t="s">
        <v>204</v>
      </c>
      <c r="D70" s="90">
        <v>0</v>
      </c>
      <c r="E70" s="84">
        <v>0</v>
      </c>
      <c r="F70" s="84">
        <v>0</v>
      </c>
      <c r="G70" s="507">
        <f t="shared" si="57"/>
        <v>0</v>
      </c>
      <c r="H70" s="84">
        <v>0</v>
      </c>
      <c r="I70" s="93">
        <v>0</v>
      </c>
      <c r="J70" s="91">
        <v>0</v>
      </c>
      <c r="K70" s="84">
        <v>0</v>
      </c>
      <c r="L70" s="136"/>
      <c r="M70" s="337"/>
      <c r="N70" s="136"/>
      <c r="O70" s="298">
        <f t="shared" si="58"/>
        <v>0</v>
      </c>
      <c r="P70" s="84">
        <f t="shared" si="56"/>
        <v>0</v>
      </c>
      <c r="Q70" s="136"/>
      <c r="R70" s="343"/>
      <c r="S70" s="140"/>
      <c r="T70" s="18"/>
    </row>
    <row r="71" spans="1:20" ht="12.75">
      <c r="A71" s="18"/>
      <c r="B71" s="78"/>
      <c r="C71" s="89" t="s">
        <v>22</v>
      </c>
      <c r="D71" s="90">
        <v>0</v>
      </c>
      <c r="E71" s="84">
        <v>0</v>
      </c>
      <c r="F71" s="84">
        <v>0</v>
      </c>
      <c r="G71" s="507">
        <f t="shared" si="57"/>
        <v>16</v>
      </c>
      <c r="H71" s="84">
        <v>0</v>
      </c>
      <c r="I71" s="93">
        <v>0</v>
      </c>
      <c r="J71" s="91">
        <v>0</v>
      </c>
      <c r="K71" s="84">
        <v>16</v>
      </c>
      <c r="L71" s="84"/>
      <c r="M71" s="320"/>
      <c r="N71" s="84"/>
      <c r="O71" s="298">
        <f t="shared" si="58"/>
        <v>0</v>
      </c>
      <c r="P71" s="84">
        <f t="shared" si="56"/>
        <v>16</v>
      </c>
      <c r="Q71" s="84"/>
      <c r="R71" s="326"/>
      <c r="S71" s="599"/>
      <c r="T71" s="18"/>
    </row>
    <row r="72" spans="1:20" ht="12.75">
      <c r="A72" s="18"/>
      <c r="B72" s="78"/>
      <c r="C72" s="89" t="s">
        <v>210</v>
      </c>
      <c r="D72" s="90">
        <v>0</v>
      </c>
      <c r="E72" s="84">
        <v>0</v>
      </c>
      <c r="F72" s="84">
        <v>0</v>
      </c>
      <c r="G72" s="507">
        <f t="shared" si="57"/>
        <v>0</v>
      </c>
      <c r="H72" s="84">
        <v>0</v>
      </c>
      <c r="I72" s="93">
        <v>0</v>
      </c>
      <c r="J72" s="91">
        <v>0</v>
      </c>
      <c r="K72" s="84">
        <v>0</v>
      </c>
      <c r="L72" s="84"/>
      <c r="M72" s="320"/>
      <c r="N72" s="84"/>
      <c r="O72" s="298">
        <f t="shared" si="58"/>
        <v>0</v>
      </c>
      <c r="P72" s="84">
        <f t="shared" si="56"/>
        <v>0</v>
      </c>
      <c r="Q72" s="84"/>
      <c r="R72" s="326"/>
      <c r="S72" s="599"/>
      <c r="T72" s="18"/>
    </row>
    <row r="73" spans="1:20" ht="12.75">
      <c r="A73" s="18"/>
      <c r="B73" s="78"/>
      <c r="C73" s="89" t="s">
        <v>158</v>
      </c>
      <c r="D73" s="90">
        <v>0</v>
      </c>
      <c r="E73" s="84">
        <v>0</v>
      </c>
      <c r="F73" s="84">
        <v>0</v>
      </c>
      <c r="G73" s="507">
        <f t="shared" si="57"/>
        <v>0</v>
      </c>
      <c r="H73" s="84">
        <v>0</v>
      </c>
      <c r="I73" s="93">
        <v>0</v>
      </c>
      <c r="J73" s="91">
        <v>0</v>
      </c>
      <c r="K73" s="84">
        <v>0</v>
      </c>
      <c r="L73" s="84"/>
      <c r="M73" s="320"/>
      <c r="N73" s="84"/>
      <c r="O73" s="298">
        <f t="shared" si="58"/>
        <v>0</v>
      </c>
      <c r="P73" s="84">
        <f t="shared" si="56"/>
        <v>0</v>
      </c>
      <c r="Q73" s="84"/>
      <c r="R73" s="326"/>
      <c r="S73" s="599"/>
      <c r="T73" s="18"/>
    </row>
    <row r="74" spans="1:20" s="65" customFormat="1" ht="12.75">
      <c r="A74" s="18"/>
      <c r="B74" s="48"/>
      <c r="C74" s="262" t="s">
        <v>108</v>
      </c>
      <c r="D74" s="56">
        <f t="shared" ref="D74:K74" si="61">D69+D71+D72+D73+D70</f>
        <v>0</v>
      </c>
      <c r="E74" s="60">
        <f t="shared" ref="E74" si="62">E69+E71+E72+E73+E70</f>
        <v>0</v>
      </c>
      <c r="F74" s="60">
        <f t="shared" si="61"/>
        <v>0</v>
      </c>
      <c r="G74" s="143">
        <f t="shared" si="57"/>
        <v>16</v>
      </c>
      <c r="H74" s="60">
        <f t="shared" si="61"/>
        <v>0</v>
      </c>
      <c r="I74" s="59">
        <f t="shared" si="61"/>
        <v>0</v>
      </c>
      <c r="J74" s="57">
        <f t="shared" si="61"/>
        <v>0</v>
      </c>
      <c r="K74" s="60">
        <f t="shared" si="61"/>
        <v>16</v>
      </c>
      <c r="L74" s="60"/>
      <c r="M74" s="328"/>
      <c r="N74" s="60"/>
      <c r="O74" s="299">
        <f t="shared" si="58"/>
        <v>0</v>
      </c>
      <c r="P74" s="60">
        <f t="shared" si="56"/>
        <v>16</v>
      </c>
      <c r="Q74" s="60"/>
      <c r="R74" s="334"/>
      <c r="S74" s="601"/>
      <c r="T74" s="18"/>
    </row>
    <row r="75" spans="1:20" s="65" customFormat="1" ht="12.75">
      <c r="A75" s="18"/>
      <c r="B75" s="48"/>
      <c r="C75" s="262"/>
      <c r="D75" s="56"/>
      <c r="E75" s="60"/>
      <c r="F75" s="60"/>
      <c r="G75" s="143"/>
      <c r="H75" s="60"/>
      <c r="I75" s="59"/>
      <c r="J75" s="57"/>
      <c r="K75" s="60"/>
      <c r="L75" s="60"/>
      <c r="M75" s="328"/>
      <c r="N75" s="60"/>
      <c r="O75" s="299"/>
      <c r="P75" s="60"/>
      <c r="Q75" s="60"/>
      <c r="R75" s="334"/>
      <c r="S75" s="601"/>
      <c r="T75" s="18"/>
    </row>
    <row r="76" spans="1:20" s="65" customFormat="1" ht="12.75">
      <c r="A76" s="18"/>
      <c r="B76" s="48"/>
      <c r="C76" s="129" t="s">
        <v>383</v>
      </c>
      <c r="D76" s="119">
        <f t="shared" ref="D76:K76" si="63">D67+D74</f>
        <v>0</v>
      </c>
      <c r="E76" s="271">
        <f t="shared" ref="E76" si="64">E67+E74</f>
        <v>0</v>
      </c>
      <c r="F76" s="271">
        <f t="shared" si="63"/>
        <v>0</v>
      </c>
      <c r="G76" s="313">
        <f t="shared" si="57"/>
        <v>16</v>
      </c>
      <c r="H76" s="271">
        <f t="shared" si="63"/>
        <v>0</v>
      </c>
      <c r="I76" s="122">
        <f t="shared" si="63"/>
        <v>0</v>
      </c>
      <c r="J76" s="120">
        <f t="shared" si="63"/>
        <v>0</v>
      </c>
      <c r="K76" s="271">
        <f t="shared" si="63"/>
        <v>16</v>
      </c>
      <c r="L76" s="120"/>
      <c r="M76" s="328"/>
      <c r="N76" s="120"/>
      <c r="O76" s="299">
        <f t="shared" si="58"/>
        <v>0</v>
      </c>
      <c r="P76" s="60">
        <f t="shared" si="56"/>
        <v>16</v>
      </c>
      <c r="Q76" s="120"/>
      <c r="R76" s="334"/>
      <c r="S76" s="601"/>
      <c r="T76" s="18"/>
    </row>
    <row r="77" spans="1:20" s="65" customFormat="1" ht="12.75">
      <c r="A77" s="18"/>
      <c r="B77" s="48"/>
      <c r="C77" s="129"/>
      <c r="D77" s="119"/>
      <c r="E77" s="271"/>
      <c r="F77" s="271"/>
      <c r="G77" s="313"/>
      <c r="H77" s="271"/>
      <c r="I77" s="122"/>
      <c r="J77" s="120"/>
      <c r="K77" s="271"/>
      <c r="L77" s="120"/>
      <c r="M77" s="328"/>
      <c r="N77" s="120"/>
      <c r="O77" s="299"/>
      <c r="P77" s="60"/>
      <c r="Q77" s="120"/>
      <c r="R77" s="334"/>
      <c r="S77" s="601"/>
      <c r="T77" s="18"/>
    </row>
    <row r="78" spans="1:20" s="141" customFormat="1" ht="12.75">
      <c r="A78" s="18"/>
      <c r="B78" s="130"/>
      <c r="C78" s="273" t="s">
        <v>323</v>
      </c>
      <c r="D78" s="591">
        <v>0</v>
      </c>
      <c r="E78" s="592">
        <v>0</v>
      </c>
      <c r="F78" s="592">
        <v>0</v>
      </c>
      <c r="G78" s="593">
        <f t="shared" si="57"/>
        <v>0</v>
      </c>
      <c r="H78" s="592">
        <v>0</v>
      </c>
      <c r="I78" s="594">
        <v>0</v>
      </c>
      <c r="J78" s="595">
        <v>0</v>
      </c>
      <c r="K78" s="592">
        <v>0</v>
      </c>
      <c r="L78" s="595"/>
      <c r="M78" s="337"/>
      <c r="N78" s="595"/>
      <c r="O78" s="308">
        <f t="shared" si="58"/>
        <v>0</v>
      </c>
      <c r="P78" s="136">
        <f t="shared" si="56"/>
        <v>0</v>
      </c>
      <c r="Q78" s="595"/>
      <c r="R78" s="343"/>
      <c r="S78" s="604"/>
      <c r="T78" s="18"/>
    </row>
    <row r="79" spans="1:20" s="65" customFormat="1" ht="12.75">
      <c r="A79" s="18"/>
      <c r="B79" s="48"/>
      <c r="C79" s="129"/>
      <c r="D79" s="119"/>
      <c r="E79" s="271"/>
      <c r="F79" s="271"/>
      <c r="G79" s="313"/>
      <c r="H79" s="271"/>
      <c r="I79" s="122"/>
      <c r="J79" s="120"/>
      <c r="K79" s="271"/>
      <c r="L79" s="120"/>
      <c r="M79" s="328"/>
      <c r="N79" s="120"/>
      <c r="O79" s="299"/>
      <c r="P79" s="60"/>
      <c r="Q79" s="120"/>
      <c r="R79" s="334"/>
      <c r="S79" s="601"/>
      <c r="T79" s="18"/>
    </row>
    <row r="80" spans="1:20" s="65" customFormat="1" ht="12.75">
      <c r="A80" s="18"/>
      <c r="B80" s="48"/>
      <c r="C80" s="129" t="s">
        <v>356</v>
      </c>
      <c r="D80" s="119">
        <f t="shared" ref="D80:K80" si="65">D76-D78</f>
        <v>0</v>
      </c>
      <c r="E80" s="271">
        <f t="shared" ref="E80" si="66">E76-E78</f>
        <v>0</v>
      </c>
      <c r="F80" s="271">
        <f t="shared" si="65"/>
        <v>0</v>
      </c>
      <c r="G80" s="313">
        <f t="shared" si="57"/>
        <v>16</v>
      </c>
      <c r="H80" s="271">
        <f t="shared" si="65"/>
        <v>0</v>
      </c>
      <c r="I80" s="122">
        <f t="shared" si="65"/>
        <v>0</v>
      </c>
      <c r="J80" s="120">
        <f t="shared" si="65"/>
        <v>0</v>
      </c>
      <c r="K80" s="271">
        <f t="shared" si="65"/>
        <v>16</v>
      </c>
      <c r="L80" s="120"/>
      <c r="M80" s="328"/>
      <c r="N80" s="120"/>
      <c r="O80" s="299">
        <f t="shared" si="58"/>
        <v>0</v>
      </c>
      <c r="P80" s="60">
        <f t="shared" si="56"/>
        <v>16</v>
      </c>
      <c r="Q80" s="120"/>
      <c r="R80" s="334"/>
      <c r="S80" s="601"/>
      <c r="T80" s="18"/>
    </row>
    <row r="81" spans="1:20" ht="12.75">
      <c r="A81" s="18"/>
      <c r="B81" s="48"/>
      <c r="C81" s="52"/>
      <c r="D81" s="88"/>
      <c r="E81" s="88"/>
      <c r="F81" s="88"/>
      <c r="G81" s="88"/>
      <c r="H81" s="88"/>
      <c r="I81" s="88"/>
      <c r="J81" s="347"/>
      <c r="K81" s="88"/>
      <c r="L81" s="88"/>
      <c r="M81" s="43"/>
      <c r="N81" s="88"/>
      <c r="O81" s="88"/>
      <c r="P81" s="88"/>
      <c r="Q81" s="88"/>
      <c r="R81" s="43"/>
      <c r="S81" s="46"/>
      <c r="T81" s="18"/>
    </row>
    <row r="82" spans="1:20" ht="9" customHeight="1">
      <c r="A82" s="18"/>
      <c r="B82" s="18"/>
      <c r="C82" s="18"/>
      <c r="D82" s="18"/>
      <c r="E82" s="18"/>
      <c r="F82" s="18"/>
      <c r="G82" s="18"/>
      <c r="H82" s="18"/>
      <c r="I82" s="18"/>
      <c r="J82" s="18"/>
      <c r="K82" s="18"/>
      <c r="L82" s="18"/>
      <c r="M82" s="18"/>
      <c r="N82" s="38"/>
      <c r="O82" s="18"/>
      <c r="P82" s="18"/>
      <c r="Q82" s="18"/>
      <c r="R82" s="18"/>
      <c r="S82" s="18"/>
      <c r="T82" s="18"/>
    </row>
    <row r="83" spans="1:20">
      <c r="A83" s="247"/>
      <c r="B83" s="247"/>
      <c r="C83" s="247"/>
      <c r="D83" s="247"/>
      <c r="E83" s="247"/>
      <c r="F83" s="247"/>
      <c r="G83" s="247"/>
      <c r="H83" s="247"/>
      <c r="I83" s="247"/>
      <c r="J83" s="247"/>
      <c r="K83" s="247"/>
      <c r="L83" s="247"/>
      <c r="M83" s="191"/>
      <c r="N83" s="181"/>
      <c r="O83" s="247"/>
      <c r="P83" s="247"/>
      <c r="Q83" s="247"/>
      <c r="R83" s="191"/>
      <c r="S83" s="247"/>
      <c r="T83" s="247"/>
    </row>
    <row r="84" spans="1:20" ht="9" customHeight="1">
      <c r="A84" s="18"/>
      <c r="B84" s="18"/>
      <c r="C84" s="18"/>
      <c r="D84" s="18"/>
      <c r="E84" s="18"/>
      <c r="F84" s="18"/>
      <c r="G84" s="18"/>
      <c r="H84" s="18"/>
      <c r="I84" s="18"/>
      <c r="J84" s="18"/>
      <c r="K84" s="18"/>
      <c r="L84" s="18"/>
      <c r="M84" s="18"/>
      <c r="N84" s="38"/>
      <c r="O84" s="18"/>
      <c r="P84" s="18"/>
      <c r="Q84" s="18"/>
      <c r="R84" s="18"/>
      <c r="S84" s="18"/>
      <c r="T84" s="18"/>
    </row>
    <row r="85" spans="1:20" ht="12.75">
      <c r="A85" s="18"/>
      <c r="B85" s="40"/>
      <c r="C85" s="41" t="s">
        <v>29</v>
      </c>
      <c r="D85" s="40" t="str">
        <f t="shared" ref="D85:K85" si="67">D132</f>
        <v>Q3 '14</v>
      </c>
      <c r="E85" s="40" t="str">
        <f t="shared" ref="E85" si="68">E132</f>
        <v>Q2 '14</v>
      </c>
      <c r="F85" s="40" t="str">
        <f t="shared" si="67"/>
        <v>Q1 '14</v>
      </c>
      <c r="G85" s="40" t="str">
        <f t="shared" ref="G85" si="69">G132</f>
        <v>FY 2013</v>
      </c>
      <c r="H85" s="40" t="str">
        <f t="shared" si="67"/>
        <v>Q4 '13</v>
      </c>
      <c r="I85" s="40" t="str">
        <f t="shared" si="67"/>
        <v>Q3 '13</v>
      </c>
      <c r="J85" s="40" t="str">
        <f t="shared" si="67"/>
        <v>Q2 '13</v>
      </c>
      <c r="K85" s="40" t="str">
        <f t="shared" si="67"/>
        <v>Q1 '13</v>
      </c>
      <c r="L85" s="40"/>
      <c r="M85" s="43"/>
      <c r="N85" s="40"/>
      <c r="O85" s="44" t="str">
        <f>O132</f>
        <v>YTD '14</v>
      </c>
      <c r="P85" s="44" t="str">
        <f>P132</f>
        <v>YTD '13</v>
      </c>
      <c r="Q85" s="40"/>
      <c r="R85" s="43"/>
      <c r="S85" s="579"/>
      <c r="T85" s="18"/>
    </row>
    <row r="86" spans="1:20" ht="12.75">
      <c r="A86" s="18"/>
      <c r="B86" s="40"/>
      <c r="C86" s="47" t="s">
        <v>415</v>
      </c>
      <c r="D86" s="40"/>
      <c r="E86" s="40"/>
      <c r="F86" s="40"/>
      <c r="G86" s="40"/>
      <c r="H86" s="40"/>
      <c r="I86" s="40"/>
      <c r="J86" s="40"/>
      <c r="K86" s="40"/>
      <c r="L86" s="78"/>
      <c r="M86" s="193"/>
      <c r="N86" s="78"/>
      <c r="O86" s="40"/>
      <c r="P86" s="40"/>
      <c r="Q86" s="78"/>
      <c r="R86" s="193"/>
      <c r="S86" s="78"/>
      <c r="T86" s="18"/>
    </row>
    <row r="87" spans="1:20" ht="12.75">
      <c r="A87" s="18"/>
      <c r="B87" s="78"/>
      <c r="C87" s="78"/>
      <c r="D87" s="195"/>
      <c r="E87" s="195"/>
      <c r="F87" s="195"/>
      <c r="G87" s="195"/>
      <c r="H87" s="195"/>
      <c r="I87" s="195"/>
      <c r="J87" s="51"/>
      <c r="K87" s="195"/>
      <c r="L87" s="78"/>
      <c r="M87" s="251"/>
      <c r="N87" s="78"/>
      <c r="O87" s="78"/>
      <c r="P87" s="78"/>
      <c r="Q87" s="78"/>
      <c r="R87" s="251"/>
      <c r="S87" s="78"/>
      <c r="T87" s="18"/>
    </row>
    <row r="88" spans="1:20" ht="12.75">
      <c r="A88" s="18"/>
      <c r="B88" s="78"/>
      <c r="C88" s="89" t="s">
        <v>325</v>
      </c>
      <c r="D88" s="588">
        <v>0</v>
      </c>
      <c r="E88" s="261">
        <v>0</v>
      </c>
      <c r="F88" s="261">
        <v>0</v>
      </c>
      <c r="G88" s="310">
        <f>+H88+I88+J88+K88</f>
        <v>0</v>
      </c>
      <c r="H88" s="261">
        <v>0</v>
      </c>
      <c r="I88" s="256">
        <v>0</v>
      </c>
      <c r="J88" s="254">
        <v>0</v>
      </c>
      <c r="K88" s="261">
        <v>0</v>
      </c>
      <c r="L88" s="84"/>
      <c r="M88" s="320"/>
      <c r="N88" s="84"/>
      <c r="O88" s="298">
        <f>+F88+D88+E88</f>
        <v>0</v>
      </c>
      <c r="P88" s="84">
        <f t="shared" ref="P88:P103" si="70">+K88+J88+I88</f>
        <v>0</v>
      </c>
      <c r="Q88" s="84"/>
      <c r="R88" s="326"/>
      <c r="S88" s="231"/>
      <c r="T88" s="18"/>
    </row>
    <row r="89" spans="1:20" ht="12.75">
      <c r="A89" s="18"/>
      <c r="B89" s="78"/>
      <c r="C89" s="89" t="s">
        <v>21</v>
      </c>
      <c r="D89" s="588">
        <v>0</v>
      </c>
      <c r="E89" s="261">
        <v>0</v>
      </c>
      <c r="F89" s="261">
        <v>0</v>
      </c>
      <c r="G89" s="310">
        <f t="shared" ref="G89:G103" si="71">+H89+I89+J89+K89</f>
        <v>0</v>
      </c>
      <c r="H89" s="261">
        <v>0</v>
      </c>
      <c r="I89" s="256">
        <v>0</v>
      </c>
      <c r="J89" s="254">
        <v>0</v>
      </c>
      <c r="K89" s="261">
        <v>0</v>
      </c>
      <c r="L89" s="84"/>
      <c r="M89" s="320"/>
      <c r="N89" s="84"/>
      <c r="O89" s="298">
        <f t="shared" ref="O89:O103" si="72">+F89+D89+E89</f>
        <v>0</v>
      </c>
      <c r="P89" s="84">
        <f t="shared" si="70"/>
        <v>0</v>
      </c>
      <c r="Q89" s="84"/>
      <c r="R89" s="326"/>
      <c r="S89" s="231"/>
      <c r="T89" s="18"/>
    </row>
    <row r="90" spans="1:20" s="65" customFormat="1" ht="12.75">
      <c r="A90" s="18"/>
      <c r="B90" s="48"/>
      <c r="C90" s="262" t="s">
        <v>326</v>
      </c>
      <c r="D90" s="119">
        <f t="shared" ref="D90:K90" si="73">D88+D89</f>
        <v>0</v>
      </c>
      <c r="E90" s="271">
        <f t="shared" ref="E90" si="74">E88+E89</f>
        <v>0</v>
      </c>
      <c r="F90" s="271">
        <f t="shared" si="73"/>
        <v>0</v>
      </c>
      <c r="G90" s="313">
        <f t="shared" si="71"/>
        <v>0</v>
      </c>
      <c r="H90" s="271">
        <f t="shared" si="73"/>
        <v>0</v>
      </c>
      <c r="I90" s="122">
        <f t="shared" si="73"/>
        <v>0</v>
      </c>
      <c r="J90" s="120">
        <f t="shared" si="73"/>
        <v>0</v>
      </c>
      <c r="K90" s="271">
        <f t="shared" si="73"/>
        <v>0</v>
      </c>
      <c r="L90" s="283"/>
      <c r="M90" s="328"/>
      <c r="N90" s="283"/>
      <c r="O90" s="299">
        <f t="shared" si="72"/>
        <v>0</v>
      </c>
      <c r="P90" s="60">
        <f t="shared" si="70"/>
        <v>0</v>
      </c>
      <c r="Q90" s="283"/>
      <c r="R90" s="334"/>
      <c r="S90" s="228"/>
      <c r="T90" s="18"/>
    </row>
    <row r="91" spans="1:20" ht="12.75">
      <c r="A91" s="18"/>
      <c r="B91" s="78"/>
      <c r="C91" s="89"/>
      <c r="D91" s="598"/>
      <c r="E91" s="296"/>
      <c r="F91" s="296"/>
      <c r="G91" s="311"/>
      <c r="H91" s="296"/>
      <c r="I91" s="266"/>
      <c r="J91" s="264"/>
      <c r="K91" s="296"/>
      <c r="L91" s="60"/>
      <c r="M91" s="328"/>
      <c r="N91" s="60"/>
      <c r="O91" s="299"/>
      <c r="P91" s="60"/>
      <c r="Q91" s="60"/>
      <c r="R91" s="334"/>
      <c r="S91" s="231"/>
      <c r="T91" s="18"/>
    </row>
    <row r="92" spans="1:20" ht="12.75">
      <c r="A92" s="18"/>
      <c r="B92" s="78"/>
      <c r="C92" s="89" t="s">
        <v>203</v>
      </c>
      <c r="D92" s="90">
        <v>0</v>
      </c>
      <c r="E92" s="84">
        <v>0</v>
      </c>
      <c r="F92" s="84">
        <v>0</v>
      </c>
      <c r="G92" s="507">
        <f t="shared" si="71"/>
        <v>0</v>
      </c>
      <c r="H92" s="84">
        <v>0</v>
      </c>
      <c r="I92" s="93">
        <v>0</v>
      </c>
      <c r="J92" s="91">
        <v>0</v>
      </c>
      <c r="K92" s="84">
        <v>0</v>
      </c>
      <c r="L92" s="84"/>
      <c r="M92" s="320"/>
      <c r="N92" s="84"/>
      <c r="O92" s="298">
        <f t="shared" si="72"/>
        <v>0</v>
      </c>
      <c r="P92" s="84">
        <f t="shared" si="70"/>
        <v>0</v>
      </c>
      <c r="Q92" s="84"/>
      <c r="R92" s="326"/>
      <c r="S92" s="297"/>
      <c r="T92" s="18"/>
    </row>
    <row r="93" spans="1:20" s="141" customFormat="1" ht="12.75">
      <c r="A93" s="18"/>
      <c r="B93" s="130"/>
      <c r="C93" s="89" t="s">
        <v>204</v>
      </c>
      <c r="D93" s="90">
        <v>0</v>
      </c>
      <c r="E93" s="84">
        <v>0</v>
      </c>
      <c r="F93" s="84">
        <v>0</v>
      </c>
      <c r="G93" s="507">
        <f t="shared" si="71"/>
        <v>0</v>
      </c>
      <c r="H93" s="84">
        <v>0</v>
      </c>
      <c r="I93" s="93">
        <v>0</v>
      </c>
      <c r="J93" s="91">
        <v>0</v>
      </c>
      <c r="K93" s="84">
        <v>0</v>
      </c>
      <c r="L93" s="84"/>
      <c r="M93" s="320"/>
      <c r="N93" s="84"/>
      <c r="O93" s="298">
        <f t="shared" si="72"/>
        <v>0</v>
      </c>
      <c r="P93" s="84">
        <f t="shared" si="70"/>
        <v>0</v>
      </c>
      <c r="Q93" s="84"/>
      <c r="R93" s="326"/>
      <c r="S93" s="344"/>
      <c r="T93" s="18"/>
    </row>
    <row r="94" spans="1:20" ht="12.75">
      <c r="A94" s="18"/>
      <c r="B94" s="78"/>
      <c r="C94" s="89" t="s">
        <v>22</v>
      </c>
      <c r="D94" s="90">
        <v>0</v>
      </c>
      <c r="E94" s="84">
        <v>0</v>
      </c>
      <c r="F94" s="84">
        <v>0</v>
      </c>
      <c r="G94" s="507">
        <f t="shared" si="71"/>
        <v>0</v>
      </c>
      <c r="H94" s="84">
        <v>0</v>
      </c>
      <c r="I94" s="93">
        <v>0</v>
      </c>
      <c r="J94" s="91">
        <v>0</v>
      </c>
      <c r="K94" s="84">
        <v>0</v>
      </c>
      <c r="L94" s="84"/>
      <c r="M94" s="320"/>
      <c r="N94" s="84"/>
      <c r="O94" s="298">
        <f t="shared" si="72"/>
        <v>0</v>
      </c>
      <c r="P94" s="84">
        <f t="shared" si="70"/>
        <v>0</v>
      </c>
      <c r="Q94" s="84"/>
      <c r="R94" s="326"/>
      <c r="S94" s="297"/>
      <c r="T94" s="18"/>
    </row>
    <row r="95" spans="1:20" ht="12.75">
      <c r="A95" s="18"/>
      <c r="B95" s="78"/>
      <c r="C95" s="89" t="s">
        <v>210</v>
      </c>
      <c r="D95" s="90">
        <v>0</v>
      </c>
      <c r="E95" s="84">
        <v>0</v>
      </c>
      <c r="F95" s="84">
        <v>0</v>
      </c>
      <c r="G95" s="507">
        <f t="shared" si="71"/>
        <v>0</v>
      </c>
      <c r="H95" s="84">
        <v>0</v>
      </c>
      <c r="I95" s="93">
        <v>0</v>
      </c>
      <c r="J95" s="91">
        <v>0</v>
      </c>
      <c r="K95" s="84">
        <v>0</v>
      </c>
      <c r="L95" s="84"/>
      <c r="M95" s="320"/>
      <c r="N95" s="84"/>
      <c r="O95" s="298">
        <f t="shared" si="72"/>
        <v>0</v>
      </c>
      <c r="P95" s="84">
        <f t="shared" si="70"/>
        <v>0</v>
      </c>
      <c r="Q95" s="84"/>
      <c r="R95" s="326"/>
      <c r="S95" s="297"/>
      <c r="T95" s="18"/>
    </row>
    <row r="96" spans="1:20" ht="12.75">
      <c r="A96" s="18"/>
      <c r="B96" s="78"/>
      <c r="C96" s="89" t="s">
        <v>158</v>
      </c>
      <c r="D96" s="90">
        <v>0</v>
      </c>
      <c r="E96" s="84">
        <v>0</v>
      </c>
      <c r="F96" s="84">
        <v>0</v>
      </c>
      <c r="G96" s="507">
        <f t="shared" si="71"/>
        <v>0</v>
      </c>
      <c r="H96" s="84">
        <v>0</v>
      </c>
      <c r="I96" s="93">
        <v>0</v>
      </c>
      <c r="J96" s="91">
        <v>0</v>
      </c>
      <c r="K96" s="84">
        <v>0</v>
      </c>
      <c r="L96" s="84"/>
      <c r="M96" s="320"/>
      <c r="N96" s="84"/>
      <c r="O96" s="298">
        <f t="shared" si="72"/>
        <v>0</v>
      </c>
      <c r="P96" s="84">
        <f t="shared" si="70"/>
        <v>0</v>
      </c>
      <c r="Q96" s="84"/>
      <c r="R96" s="326"/>
      <c r="S96" s="297"/>
      <c r="T96" s="18"/>
    </row>
    <row r="97" spans="1:20" s="65" customFormat="1" ht="12.75">
      <c r="A97" s="18"/>
      <c r="B97" s="48"/>
      <c r="C97" s="262" t="s">
        <v>108</v>
      </c>
      <c r="D97" s="56">
        <f t="shared" ref="D97:K97" si="75">D92+D94+D95+D96+D93</f>
        <v>0</v>
      </c>
      <c r="E97" s="60">
        <f t="shared" ref="E97" si="76">E92+E94+E95+E96+E93</f>
        <v>0</v>
      </c>
      <c r="F97" s="60">
        <f t="shared" si="75"/>
        <v>0</v>
      </c>
      <c r="G97" s="143">
        <f t="shared" si="71"/>
        <v>0</v>
      </c>
      <c r="H97" s="60">
        <f t="shared" si="75"/>
        <v>0</v>
      </c>
      <c r="I97" s="59">
        <f t="shared" si="75"/>
        <v>0</v>
      </c>
      <c r="J97" s="57">
        <f t="shared" si="75"/>
        <v>0</v>
      </c>
      <c r="K97" s="60">
        <f t="shared" si="75"/>
        <v>0</v>
      </c>
      <c r="L97" s="60"/>
      <c r="M97" s="328"/>
      <c r="N97" s="60"/>
      <c r="O97" s="299">
        <f t="shared" si="72"/>
        <v>0</v>
      </c>
      <c r="P97" s="60">
        <f t="shared" si="70"/>
        <v>0</v>
      </c>
      <c r="Q97" s="60"/>
      <c r="R97" s="334"/>
      <c r="S97" s="307"/>
      <c r="T97" s="18"/>
    </row>
    <row r="98" spans="1:20" s="65" customFormat="1" ht="12.75">
      <c r="A98" s="18"/>
      <c r="B98" s="48"/>
      <c r="C98" s="262"/>
      <c r="D98" s="56"/>
      <c r="E98" s="60"/>
      <c r="F98" s="60"/>
      <c r="G98" s="143"/>
      <c r="H98" s="60"/>
      <c r="I98" s="59"/>
      <c r="J98" s="57"/>
      <c r="K98" s="60"/>
      <c r="L98" s="60"/>
      <c r="M98" s="328"/>
      <c r="N98" s="60"/>
      <c r="O98" s="299"/>
      <c r="P98" s="60"/>
      <c r="Q98" s="60"/>
      <c r="R98" s="334"/>
      <c r="S98" s="307"/>
      <c r="T98" s="18"/>
    </row>
    <row r="99" spans="1:20" s="65" customFormat="1" ht="12.75">
      <c r="A99" s="18"/>
      <c r="B99" s="48"/>
      <c r="C99" s="129" t="s">
        <v>382</v>
      </c>
      <c r="D99" s="119">
        <f t="shared" ref="D99:K99" si="77">D90+D97</f>
        <v>0</v>
      </c>
      <c r="E99" s="271">
        <f t="shared" ref="E99" si="78">E90+E97</f>
        <v>0</v>
      </c>
      <c r="F99" s="271">
        <f t="shared" si="77"/>
        <v>0</v>
      </c>
      <c r="G99" s="313">
        <f t="shared" si="71"/>
        <v>0</v>
      </c>
      <c r="H99" s="271">
        <f t="shared" si="77"/>
        <v>0</v>
      </c>
      <c r="I99" s="122">
        <f t="shared" si="77"/>
        <v>0</v>
      </c>
      <c r="J99" s="120">
        <f t="shared" si="77"/>
        <v>0</v>
      </c>
      <c r="K99" s="271">
        <f t="shared" si="77"/>
        <v>0</v>
      </c>
      <c r="L99" s="271"/>
      <c r="M99" s="328"/>
      <c r="N99" s="271"/>
      <c r="O99" s="299">
        <f t="shared" si="72"/>
        <v>0</v>
      </c>
      <c r="P99" s="60">
        <f t="shared" si="70"/>
        <v>0</v>
      </c>
      <c r="Q99" s="271"/>
      <c r="R99" s="334"/>
      <c r="S99" s="307"/>
      <c r="T99" s="18"/>
    </row>
    <row r="100" spans="1:20" s="65" customFormat="1" ht="12.75">
      <c r="A100" s="18"/>
      <c r="B100" s="48"/>
      <c r="C100" s="129"/>
      <c r="D100" s="119"/>
      <c r="E100" s="271"/>
      <c r="F100" s="271"/>
      <c r="G100" s="313"/>
      <c r="H100" s="271"/>
      <c r="I100" s="122"/>
      <c r="J100" s="120"/>
      <c r="K100" s="271"/>
      <c r="L100" s="271"/>
      <c r="M100" s="328"/>
      <c r="N100" s="271"/>
      <c r="O100" s="299"/>
      <c r="P100" s="60"/>
      <c r="Q100" s="271"/>
      <c r="R100" s="334"/>
      <c r="S100" s="307"/>
      <c r="T100" s="18"/>
    </row>
    <row r="101" spans="1:20" s="141" customFormat="1" ht="12.75">
      <c r="A101" s="18"/>
      <c r="B101" s="130"/>
      <c r="C101" s="273" t="s">
        <v>323</v>
      </c>
      <c r="D101" s="591">
        <v>0</v>
      </c>
      <c r="E101" s="592">
        <v>0</v>
      </c>
      <c r="F101" s="592">
        <v>0</v>
      </c>
      <c r="G101" s="593">
        <f t="shared" si="71"/>
        <v>0</v>
      </c>
      <c r="H101" s="592">
        <v>0</v>
      </c>
      <c r="I101" s="594">
        <v>0</v>
      </c>
      <c r="J101" s="595">
        <v>0</v>
      </c>
      <c r="K101" s="592">
        <v>0</v>
      </c>
      <c r="L101" s="592"/>
      <c r="M101" s="337"/>
      <c r="N101" s="592"/>
      <c r="O101" s="308">
        <f t="shared" si="72"/>
        <v>0</v>
      </c>
      <c r="P101" s="136">
        <f t="shared" si="70"/>
        <v>0</v>
      </c>
      <c r="Q101" s="592"/>
      <c r="R101" s="343"/>
      <c r="S101" s="605"/>
      <c r="T101" s="18"/>
    </row>
    <row r="102" spans="1:20" s="65" customFormat="1" ht="12.75">
      <c r="A102" s="18"/>
      <c r="B102" s="48"/>
      <c r="C102" s="129"/>
      <c r="D102" s="119"/>
      <c r="E102" s="271"/>
      <c r="F102" s="271"/>
      <c r="G102" s="313"/>
      <c r="H102" s="271"/>
      <c r="I102" s="122"/>
      <c r="J102" s="120"/>
      <c r="K102" s="271"/>
      <c r="L102" s="271"/>
      <c r="M102" s="328"/>
      <c r="N102" s="271"/>
      <c r="O102" s="299"/>
      <c r="P102" s="60"/>
      <c r="Q102" s="271"/>
      <c r="R102" s="334"/>
      <c r="S102" s="307"/>
      <c r="T102" s="18"/>
    </row>
    <row r="103" spans="1:20" s="65" customFormat="1" ht="12.75">
      <c r="A103" s="18"/>
      <c r="B103" s="48"/>
      <c r="C103" s="129" t="s">
        <v>356</v>
      </c>
      <c r="D103" s="119">
        <f t="shared" ref="D103:K103" si="79">D99-D101</f>
        <v>0</v>
      </c>
      <c r="E103" s="271">
        <f t="shared" ref="E103" si="80">E99-E101</f>
        <v>0</v>
      </c>
      <c r="F103" s="271">
        <f t="shared" si="79"/>
        <v>0</v>
      </c>
      <c r="G103" s="313">
        <f t="shared" si="71"/>
        <v>0</v>
      </c>
      <c r="H103" s="271">
        <f t="shared" si="79"/>
        <v>0</v>
      </c>
      <c r="I103" s="122">
        <f t="shared" si="79"/>
        <v>0</v>
      </c>
      <c r="J103" s="120">
        <f t="shared" si="79"/>
        <v>0</v>
      </c>
      <c r="K103" s="271">
        <f t="shared" si="79"/>
        <v>0</v>
      </c>
      <c r="L103" s="271"/>
      <c r="M103" s="328"/>
      <c r="N103" s="271"/>
      <c r="O103" s="299">
        <f t="shared" si="72"/>
        <v>0</v>
      </c>
      <c r="P103" s="60">
        <f t="shared" si="70"/>
        <v>0</v>
      </c>
      <c r="Q103" s="271"/>
      <c r="R103" s="334"/>
      <c r="S103" s="307"/>
      <c r="T103" s="18"/>
    </row>
    <row r="104" spans="1:20" ht="12.75">
      <c r="A104" s="18"/>
      <c r="B104" s="48"/>
      <c r="C104" s="52"/>
      <c r="D104" s="88"/>
      <c r="E104" s="88"/>
      <c r="F104" s="88"/>
      <c r="G104" s="88"/>
      <c r="H104" s="88"/>
      <c r="I104" s="88"/>
      <c r="J104" s="88"/>
      <c r="K104" s="88"/>
      <c r="L104" s="88"/>
      <c r="M104" s="43"/>
      <c r="N104" s="88"/>
      <c r="O104" s="88"/>
      <c r="P104" s="88"/>
      <c r="Q104" s="88"/>
      <c r="R104" s="43"/>
      <c r="S104" s="78"/>
      <c r="T104" s="18"/>
    </row>
    <row r="105" spans="1:20" ht="9" customHeight="1">
      <c r="A105" s="18"/>
      <c r="B105" s="18"/>
      <c r="C105" s="18"/>
      <c r="D105" s="18"/>
      <c r="E105" s="18"/>
      <c r="F105" s="18"/>
      <c r="G105" s="18"/>
      <c r="H105" s="18"/>
      <c r="I105" s="18"/>
      <c r="J105" s="18"/>
      <c r="K105" s="18"/>
      <c r="L105" s="18"/>
      <c r="M105" s="18"/>
      <c r="N105" s="38"/>
      <c r="O105" s="18"/>
      <c r="P105" s="18"/>
      <c r="Q105" s="18"/>
      <c r="R105" s="18"/>
      <c r="S105" s="18"/>
      <c r="T105" s="18"/>
    </row>
    <row r="106" spans="1:20" s="51" customFormat="1">
      <c r="M106" s="55"/>
      <c r="N106" s="46"/>
      <c r="R106" s="55"/>
    </row>
    <row r="107" spans="1:20" ht="9" customHeight="1">
      <c r="A107" s="18"/>
      <c r="B107" s="18"/>
      <c r="C107" s="18"/>
      <c r="D107" s="18"/>
      <c r="E107" s="18"/>
      <c r="F107" s="18"/>
      <c r="G107" s="18"/>
      <c r="H107" s="18"/>
      <c r="I107" s="18"/>
      <c r="J107" s="18"/>
      <c r="K107" s="18"/>
      <c r="L107" s="18"/>
      <c r="M107" s="18"/>
      <c r="N107" s="38"/>
      <c r="O107" s="18"/>
      <c r="P107" s="18"/>
      <c r="Q107" s="18"/>
      <c r="R107" s="18"/>
      <c r="S107" s="18"/>
      <c r="T107" s="18"/>
    </row>
    <row r="108" spans="1:20" ht="12.75">
      <c r="A108" s="18"/>
      <c r="B108" s="42"/>
      <c r="C108" s="41" t="s">
        <v>29</v>
      </c>
      <c r="D108" s="42" t="str">
        <f>+D2</f>
        <v>Q3 '14</v>
      </c>
      <c r="E108" s="42" t="str">
        <f>+E2</f>
        <v>Q2 '14</v>
      </c>
      <c r="F108" s="42" t="str">
        <f>+F2</f>
        <v>Q1 '14</v>
      </c>
      <c r="G108" s="42" t="str">
        <f>+G2</f>
        <v>FY 2013</v>
      </c>
      <c r="H108" s="42" t="str">
        <f>+H2</f>
        <v>Q4 '13</v>
      </c>
      <c r="I108" s="42" t="str">
        <f>I2</f>
        <v>Q3 '13</v>
      </c>
      <c r="J108" s="42" t="s">
        <v>302</v>
      </c>
      <c r="K108" s="42" t="s">
        <v>257</v>
      </c>
      <c r="L108" s="42"/>
      <c r="M108" s="431"/>
      <c r="N108" s="42"/>
      <c r="O108" s="504" t="str">
        <f>O2</f>
        <v>YTD '14</v>
      </c>
      <c r="P108" s="504" t="str">
        <f>P2</f>
        <v>YTD '13</v>
      </c>
      <c r="Q108" s="42"/>
      <c r="R108" s="431"/>
      <c r="S108" s="579"/>
      <c r="T108" s="18"/>
    </row>
    <row r="109" spans="1:20" ht="14.25">
      <c r="A109" s="18"/>
      <c r="B109" s="42"/>
      <c r="C109" s="365" t="s">
        <v>475</v>
      </c>
      <c r="D109" s="42"/>
      <c r="E109" s="42"/>
      <c r="F109" s="42"/>
      <c r="G109" s="42"/>
      <c r="H109" s="42"/>
      <c r="I109" s="42"/>
      <c r="J109" s="42"/>
      <c r="K109" s="42"/>
      <c r="L109" s="46"/>
      <c r="M109" s="50"/>
      <c r="N109" s="46"/>
      <c r="O109" s="42"/>
      <c r="P109" s="42"/>
      <c r="Q109" s="46"/>
      <c r="R109" s="50"/>
      <c r="S109" s="46"/>
      <c r="T109" s="18"/>
    </row>
    <row r="110" spans="1:20" ht="12.75">
      <c r="A110" s="18"/>
      <c r="B110" s="46"/>
      <c r="C110" s="46"/>
      <c r="D110" s="51"/>
      <c r="E110" s="51"/>
      <c r="F110" s="51"/>
      <c r="G110" s="51"/>
      <c r="H110" s="51"/>
      <c r="I110" s="51"/>
      <c r="J110" s="51"/>
      <c r="K110" s="51"/>
      <c r="L110" s="46"/>
      <c r="M110" s="318"/>
      <c r="N110" s="46"/>
      <c r="O110" s="46"/>
      <c r="P110" s="46"/>
      <c r="Q110" s="46"/>
      <c r="R110" s="318"/>
      <c r="S110" s="46"/>
      <c r="T110" s="18"/>
    </row>
    <row r="111" spans="1:20" ht="12.75">
      <c r="A111" s="18"/>
      <c r="B111" s="46"/>
      <c r="C111" s="509" t="s">
        <v>325</v>
      </c>
      <c r="D111" s="588">
        <v>-1</v>
      </c>
      <c r="E111" s="261">
        <v>-2</v>
      </c>
      <c r="F111" s="261">
        <v>-1</v>
      </c>
      <c r="G111" s="310">
        <f>+H111+I111+J111+K111</f>
        <v>-110</v>
      </c>
      <c r="H111" s="261">
        <v>-21</v>
      </c>
      <c r="I111" s="256">
        <v>-31</v>
      </c>
      <c r="J111" s="254">
        <v>-30</v>
      </c>
      <c r="K111" s="261">
        <v>-28</v>
      </c>
      <c r="L111" s="91"/>
      <c r="M111" s="323"/>
      <c r="N111" s="91"/>
      <c r="O111" s="298">
        <f>+F111+D111+E111</f>
        <v>-4</v>
      </c>
      <c r="P111" s="84">
        <f t="shared" ref="P111:P126" si="81">+K111+J111+I111</f>
        <v>-89</v>
      </c>
      <c r="Q111" s="91"/>
      <c r="R111" s="497"/>
      <c r="S111" s="508"/>
      <c r="T111" s="18"/>
    </row>
    <row r="112" spans="1:20" ht="12.75">
      <c r="A112" s="18"/>
      <c r="B112" s="46"/>
      <c r="C112" s="509" t="s">
        <v>21</v>
      </c>
      <c r="D112" s="588">
        <v>0</v>
      </c>
      <c r="E112" s="261">
        <v>0</v>
      </c>
      <c r="F112" s="261">
        <v>0</v>
      </c>
      <c r="G112" s="310">
        <f t="shared" ref="G112:G126" si="82">+H112+I112+J112+K112</f>
        <v>-32</v>
      </c>
      <c r="H112" s="261">
        <v>-8</v>
      </c>
      <c r="I112" s="256">
        <v>-8</v>
      </c>
      <c r="J112" s="254">
        <v>-8</v>
      </c>
      <c r="K112" s="261">
        <v>-8</v>
      </c>
      <c r="L112" s="91"/>
      <c r="M112" s="323"/>
      <c r="N112" s="91"/>
      <c r="O112" s="298">
        <f t="shared" ref="O112:O126" si="83">+F112+D112+E112</f>
        <v>0</v>
      </c>
      <c r="P112" s="91">
        <f t="shared" si="81"/>
        <v>-24</v>
      </c>
      <c r="Q112" s="91"/>
      <c r="R112" s="497"/>
      <c r="S112" s="508"/>
      <c r="T112" s="18"/>
    </row>
    <row r="113" spans="1:20" s="65" customFormat="1" ht="12.75">
      <c r="A113" s="18"/>
      <c r="B113" s="49"/>
      <c r="C113" s="597" t="s">
        <v>326</v>
      </c>
      <c r="D113" s="119">
        <f t="shared" ref="D113:K113" si="84">D111+D112</f>
        <v>-1</v>
      </c>
      <c r="E113" s="271">
        <f t="shared" ref="E113" si="85">E111+E112</f>
        <v>-2</v>
      </c>
      <c r="F113" s="271">
        <f t="shared" si="84"/>
        <v>-1</v>
      </c>
      <c r="G113" s="313">
        <f t="shared" si="82"/>
        <v>-142</v>
      </c>
      <c r="H113" s="271">
        <f t="shared" si="84"/>
        <v>-29</v>
      </c>
      <c r="I113" s="122">
        <f t="shared" si="84"/>
        <v>-39</v>
      </c>
      <c r="J113" s="120">
        <f t="shared" si="84"/>
        <v>-38</v>
      </c>
      <c r="K113" s="271">
        <f t="shared" si="84"/>
        <v>-36</v>
      </c>
      <c r="L113" s="587"/>
      <c r="M113" s="331"/>
      <c r="N113" s="587"/>
      <c r="O113" s="299">
        <f t="shared" si="83"/>
        <v>-4</v>
      </c>
      <c r="P113" s="57">
        <f t="shared" si="81"/>
        <v>-113</v>
      </c>
      <c r="Q113" s="587"/>
      <c r="R113" s="498"/>
      <c r="S113" s="519"/>
      <c r="T113" s="18"/>
    </row>
    <row r="114" spans="1:20" ht="12.75">
      <c r="A114" s="18"/>
      <c r="B114" s="46"/>
      <c r="C114" s="509"/>
      <c r="D114" s="598"/>
      <c r="E114" s="296"/>
      <c r="F114" s="296"/>
      <c r="G114" s="313"/>
      <c r="H114" s="296"/>
      <c r="I114" s="266"/>
      <c r="J114" s="264"/>
      <c r="K114" s="296"/>
      <c r="L114" s="57"/>
      <c r="M114" s="331"/>
      <c r="N114" s="57"/>
      <c r="O114" s="299"/>
      <c r="P114" s="57"/>
      <c r="Q114" s="57"/>
      <c r="R114" s="498"/>
      <c r="S114" s="508"/>
      <c r="T114" s="18"/>
    </row>
    <row r="115" spans="1:20" ht="12.75">
      <c r="A115" s="18"/>
      <c r="B115" s="46"/>
      <c r="C115" s="509" t="s">
        <v>203</v>
      </c>
      <c r="D115" s="90">
        <v>-2</v>
      </c>
      <c r="E115" s="84">
        <v>-4</v>
      </c>
      <c r="F115" s="84">
        <v>-4</v>
      </c>
      <c r="G115" s="507">
        <f t="shared" si="82"/>
        <v>-11</v>
      </c>
      <c r="H115" s="84">
        <v>-4</v>
      </c>
      <c r="I115" s="93">
        <v>-2</v>
      </c>
      <c r="J115" s="91">
        <v>-3</v>
      </c>
      <c r="K115" s="84">
        <v>-2</v>
      </c>
      <c r="L115" s="91"/>
      <c r="M115" s="323"/>
      <c r="N115" s="91"/>
      <c r="O115" s="298">
        <f t="shared" si="83"/>
        <v>-10</v>
      </c>
      <c r="P115" s="91">
        <f t="shared" si="81"/>
        <v>-7</v>
      </c>
      <c r="Q115" s="91"/>
      <c r="R115" s="497"/>
      <c r="S115" s="599"/>
      <c r="T115" s="18"/>
    </row>
    <row r="116" spans="1:20" s="141" customFormat="1" ht="12.75">
      <c r="A116" s="606"/>
      <c r="B116" s="354"/>
      <c r="C116" s="600" t="s">
        <v>235</v>
      </c>
      <c r="D116" s="131">
        <v>0</v>
      </c>
      <c r="E116" s="136">
        <v>-1</v>
      </c>
      <c r="F116" s="136">
        <v>-1</v>
      </c>
      <c r="G116" s="316">
        <f t="shared" si="82"/>
        <v>-2</v>
      </c>
      <c r="H116" s="136">
        <v>-1</v>
      </c>
      <c r="I116" s="135">
        <v>0</v>
      </c>
      <c r="J116" s="132">
        <v>-1</v>
      </c>
      <c r="K116" s="136">
        <v>0</v>
      </c>
      <c r="L116" s="132"/>
      <c r="M116" s="340"/>
      <c r="N116" s="132"/>
      <c r="O116" s="308">
        <f t="shared" si="83"/>
        <v>-2</v>
      </c>
      <c r="P116" s="132">
        <f t="shared" si="81"/>
        <v>-1</v>
      </c>
      <c r="Q116" s="132"/>
      <c r="R116" s="500"/>
      <c r="S116" s="140"/>
      <c r="T116" s="606"/>
    </row>
    <row r="117" spans="1:20" ht="12.75">
      <c r="A117" s="18"/>
      <c r="B117" s="46"/>
      <c r="C117" s="509" t="s">
        <v>22</v>
      </c>
      <c r="D117" s="90">
        <v>-1</v>
      </c>
      <c r="E117" s="84">
        <v>-2</v>
      </c>
      <c r="F117" s="84">
        <v>-2</v>
      </c>
      <c r="G117" s="507">
        <f t="shared" si="82"/>
        <v>-5</v>
      </c>
      <c r="H117" s="84">
        <v>-2</v>
      </c>
      <c r="I117" s="93">
        <v>-1</v>
      </c>
      <c r="J117" s="91">
        <v>-1</v>
      </c>
      <c r="K117" s="84">
        <v>-1</v>
      </c>
      <c r="L117" s="91"/>
      <c r="M117" s="323"/>
      <c r="N117" s="91"/>
      <c r="O117" s="298">
        <f t="shared" si="83"/>
        <v>-5</v>
      </c>
      <c r="P117" s="91">
        <f t="shared" si="81"/>
        <v>-3</v>
      </c>
      <c r="Q117" s="91"/>
      <c r="R117" s="497"/>
      <c r="S117" s="599"/>
      <c r="T117" s="18"/>
    </row>
    <row r="118" spans="1:20" ht="12.75">
      <c r="A118" s="18"/>
      <c r="B118" s="46"/>
      <c r="C118" s="509" t="s">
        <v>210</v>
      </c>
      <c r="D118" s="90">
        <v>-1</v>
      </c>
      <c r="E118" s="84">
        <v>-2</v>
      </c>
      <c r="F118" s="84">
        <v>-2</v>
      </c>
      <c r="G118" s="507">
        <f t="shared" si="82"/>
        <v>-6</v>
      </c>
      <c r="H118" s="84">
        <v>-2</v>
      </c>
      <c r="I118" s="93">
        <v>-2</v>
      </c>
      <c r="J118" s="91">
        <v>-1</v>
      </c>
      <c r="K118" s="84">
        <v>-1</v>
      </c>
      <c r="L118" s="91"/>
      <c r="M118" s="323"/>
      <c r="N118" s="91"/>
      <c r="O118" s="298">
        <f t="shared" si="83"/>
        <v>-5</v>
      </c>
      <c r="P118" s="91">
        <f t="shared" si="81"/>
        <v>-4</v>
      </c>
      <c r="Q118" s="91"/>
      <c r="R118" s="497"/>
      <c r="S118" s="599"/>
      <c r="T118" s="18"/>
    </row>
    <row r="119" spans="1:20" ht="12.75">
      <c r="A119" s="18"/>
      <c r="B119" s="46"/>
      <c r="C119" s="509" t="s">
        <v>158</v>
      </c>
      <c r="D119" s="90">
        <v>0</v>
      </c>
      <c r="E119" s="84">
        <v>0</v>
      </c>
      <c r="F119" s="84">
        <v>0</v>
      </c>
      <c r="G119" s="507">
        <f t="shared" si="82"/>
        <v>0</v>
      </c>
      <c r="H119" s="84">
        <v>0</v>
      </c>
      <c r="I119" s="93">
        <v>0</v>
      </c>
      <c r="J119" s="91">
        <v>0</v>
      </c>
      <c r="K119" s="84">
        <v>0</v>
      </c>
      <c r="L119" s="91"/>
      <c r="M119" s="323"/>
      <c r="N119" s="91"/>
      <c r="O119" s="298">
        <f t="shared" si="83"/>
        <v>0</v>
      </c>
      <c r="P119" s="91">
        <f t="shared" si="81"/>
        <v>0</v>
      </c>
      <c r="Q119" s="91"/>
      <c r="R119" s="497"/>
      <c r="S119" s="599"/>
      <c r="T119" s="18"/>
    </row>
    <row r="120" spans="1:20" s="65" customFormat="1" ht="12.75">
      <c r="A120" s="18"/>
      <c r="B120" s="49"/>
      <c r="C120" s="597" t="s">
        <v>108</v>
      </c>
      <c r="D120" s="119">
        <f>D115+D117+D118+D119</f>
        <v>-4</v>
      </c>
      <c r="E120" s="60">
        <f>E115+E117+E118+E119</f>
        <v>-8</v>
      </c>
      <c r="F120" s="60">
        <f t="shared" ref="F120:K120" si="86">F115+F117+F118+F119</f>
        <v>-8</v>
      </c>
      <c r="G120" s="143">
        <f t="shared" si="82"/>
        <v>-22</v>
      </c>
      <c r="H120" s="60">
        <f t="shared" si="86"/>
        <v>-8</v>
      </c>
      <c r="I120" s="59">
        <f t="shared" si="86"/>
        <v>-5</v>
      </c>
      <c r="J120" s="57">
        <f t="shared" si="86"/>
        <v>-5</v>
      </c>
      <c r="K120" s="60">
        <f t="shared" si="86"/>
        <v>-4</v>
      </c>
      <c r="L120" s="57"/>
      <c r="M120" s="331"/>
      <c r="N120" s="57"/>
      <c r="O120" s="299">
        <f t="shared" si="83"/>
        <v>-20</v>
      </c>
      <c r="P120" s="57">
        <f t="shared" si="81"/>
        <v>-14</v>
      </c>
      <c r="Q120" s="57"/>
      <c r="R120" s="498"/>
      <c r="S120" s="601"/>
      <c r="T120" s="18"/>
    </row>
    <row r="121" spans="1:20" s="65" customFormat="1" ht="12.75">
      <c r="A121" s="18"/>
      <c r="B121" s="49"/>
      <c r="C121" s="597"/>
      <c r="D121" s="56"/>
      <c r="E121" s="60"/>
      <c r="F121" s="60"/>
      <c r="G121" s="143"/>
      <c r="H121" s="60"/>
      <c r="I121" s="59"/>
      <c r="J121" s="57"/>
      <c r="K121" s="60"/>
      <c r="L121" s="57"/>
      <c r="M121" s="331"/>
      <c r="N121" s="57"/>
      <c r="O121" s="299"/>
      <c r="P121" s="57"/>
      <c r="Q121" s="57"/>
      <c r="R121" s="498"/>
      <c r="S121" s="601"/>
      <c r="T121" s="18"/>
    </row>
    <row r="122" spans="1:20" s="65" customFormat="1" ht="12.75">
      <c r="A122" s="18"/>
      <c r="B122" s="49"/>
      <c r="C122" s="602" t="s">
        <v>382</v>
      </c>
      <c r="D122" s="119">
        <f t="shared" ref="D122:K122" si="87">D113+D120</f>
        <v>-5</v>
      </c>
      <c r="E122" s="271">
        <f t="shared" ref="E122" si="88">E113+E120</f>
        <v>-10</v>
      </c>
      <c r="F122" s="271">
        <f t="shared" si="87"/>
        <v>-9</v>
      </c>
      <c r="G122" s="313">
        <f t="shared" si="82"/>
        <v>-164</v>
      </c>
      <c r="H122" s="271">
        <f t="shared" si="87"/>
        <v>-37</v>
      </c>
      <c r="I122" s="122">
        <f t="shared" si="87"/>
        <v>-44</v>
      </c>
      <c r="J122" s="120">
        <f t="shared" si="87"/>
        <v>-43</v>
      </c>
      <c r="K122" s="271">
        <f t="shared" si="87"/>
        <v>-40</v>
      </c>
      <c r="L122" s="120"/>
      <c r="M122" s="331"/>
      <c r="N122" s="120"/>
      <c r="O122" s="299">
        <f t="shared" si="83"/>
        <v>-24</v>
      </c>
      <c r="P122" s="57">
        <f t="shared" si="81"/>
        <v>-127</v>
      </c>
      <c r="Q122" s="120"/>
      <c r="R122" s="498"/>
      <c r="S122" s="601"/>
      <c r="T122" s="18"/>
    </row>
    <row r="123" spans="1:20" s="65" customFormat="1" ht="12.75">
      <c r="A123" s="18"/>
      <c r="B123" s="49"/>
      <c r="C123" s="602"/>
      <c r="D123" s="119"/>
      <c r="E123" s="271"/>
      <c r="F123" s="271"/>
      <c r="G123" s="313"/>
      <c r="H123" s="271"/>
      <c r="I123" s="122"/>
      <c r="J123" s="120"/>
      <c r="K123" s="271"/>
      <c r="L123" s="120"/>
      <c r="M123" s="331"/>
      <c r="N123" s="120"/>
      <c r="O123" s="299"/>
      <c r="P123" s="57"/>
      <c r="Q123" s="120"/>
      <c r="R123" s="498"/>
      <c r="S123" s="601"/>
      <c r="T123" s="18"/>
    </row>
    <row r="124" spans="1:20" s="141" customFormat="1" ht="12.75">
      <c r="A124" s="18"/>
      <c r="B124" s="354"/>
      <c r="C124" s="603" t="s">
        <v>323</v>
      </c>
      <c r="D124" s="591">
        <v>-1</v>
      </c>
      <c r="E124" s="592">
        <v>-2</v>
      </c>
      <c r="F124" s="592">
        <v>-1</v>
      </c>
      <c r="G124" s="593">
        <f t="shared" si="82"/>
        <v>-110</v>
      </c>
      <c r="H124" s="592">
        <v>-21</v>
      </c>
      <c r="I124" s="594">
        <v>-31</v>
      </c>
      <c r="J124" s="595">
        <v>-30</v>
      </c>
      <c r="K124" s="592">
        <v>-28</v>
      </c>
      <c r="L124" s="595"/>
      <c r="M124" s="340"/>
      <c r="N124" s="595"/>
      <c r="O124" s="308">
        <f t="shared" si="83"/>
        <v>-4</v>
      </c>
      <c r="P124" s="132">
        <f t="shared" si="81"/>
        <v>-89</v>
      </c>
      <c r="Q124" s="595"/>
      <c r="R124" s="500"/>
      <c r="S124" s="604"/>
      <c r="T124" s="18"/>
    </row>
    <row r="125" spans="1:20" s="65" customFormat="1" ht="12.75">
      <c r="A125" s="18"/>
      <c r="B125" s="49"/>
      <c r="C125" s="602"/>
      <c r="D125" s="119"/>
      <c r="E125" s="271"/>
      <c r="F125" s="271"/>
      <c r="G125" s="313"/>
      <c r="H125" s="271"/>
      <c r="I125" s="122"/>
      <c r="J125" s="120"/>
      <c r="K125" s="271"/>
      <c r="L125" s="120"/>
      <c r="M125" s="331"/>
      <c r="N125" s="120"/>
      <c r="O125" s="299"/>
      <c r="P125" s="57"/>
      <c r="Q125" s="120"/>
      <c r="R125" s="498"/>
      <c r="S125" s="601"/>
      <c r="T125" s="18"/>
    </row>
    <row r="126" spans="1:20" s="65" customFormat="1" ht="12.75">
      <c r="A126" s="18"/>
      <c r="B126" s="49"/>
      <c r="C126" s="602" t="s">
        <v>356</v>
      </c>
      <c r="D126" s="119">
        <f t="shared" ref="D126:K126" si="89">D122-D124</f>
        <v>-4</v>
      </c>
      <c r="E126" s="271">
        <f t="shared" ref="E126" si="90">E122-E124</f>
        <v>-8</v>
      </c>
      <c r="F126" s="271">
        <f t="shared" si="89"/>
        <v>-8</v>
      </c>
      <c r="G126" s="313">
        <f t="shared" si="82"/>
        <v>-54</v>
      </c>
      <c r="H126" s="271">
        <f t="shared" si="89"/>
        <v>-16</v>
      </c>
      <c r="I126" s="122">
        <f t="shared" si="89"/>
        <v>-13</v>
      </c>
      <c r="J126" s="120">
        <f t="shared" si="89"/>
        <v>-13</v>
      </c>
      <c r="K126" s="271">
        <f t="shared" si="89"/>
        <v>-12</v>
      </c>
      <c r="L126" s="120"/>
      <c r="M126" s="331"/>
      <c r="N126" s="120"/>
      <c r="O126" s="299">
        <f t="shared" si="83"/>
        <v>-20</v>
      </c>
      <c r="P126" s="57">
        <f t="shared" si="81"/>
        <v>-38</v>
      </c>
      <c r="Q126" s="120"/>
      <c r="R126" s="498"/>
      <c r="S126" s="601"/>
      <c r="T126" s="18"/>
    </row>
    <row r="127" spans="1:20" ht="12.75">
      <c r="A127" s="18"/>
      <c r="B127" s="49"/>
      <c r="C127" s="183"/>
      <c r="D127" s="347"/>
      <c r="E127" s="347"/>
      <c r="F127" s="347"/>
      <c r="G127" s="347"/>
      <c r="H127" s="347"/>
      <c r="I127" s="347"/>
      <c r="J127" s="347"/>
      <c r="K127" s="347"/>
      <c r="L127" s="347"/>
      <c r="M127" s="431"/>
      <c r="N127" s="347"/>
      <c r="O127" s="347"/>
      <c r="P127" s="347"/>
      <c r="Q127" s="347"/>
      <c r="R127" s="431"/>
      <c r="S127" s="46"/>
      <c r="T127" s="18"/>
    </row>
    <row r="128" spans="1:20" ht="9" customHeight="1">
      <c r="A128" s="18"/>
      <c r="B128" s="18"/>
      <c r="C128" s="18"/>
      <c r="D128" s="18"/>
      <c r="E128" s="18"/>
      <c r="F128" s="18"/>
      <c r="G128" s="18"/>
      <c r="H128" s="18"/>
      <c r="I128" s="18"/>
      <c r="J128" s="18"/>
      <c r="K128" s="18"/>
      <c r="L128" s="18"/>
      <c r="M128" s="18"/>
      <c r="N128" s="38"/>
      <c r="O128" s="18"/>
      <c r="P128" s="18"/>
      <c r="Q128" s="18"/>
      <c r="R128" s="18"/>
      <c r="S128" s="18"/>
      <c r="T128" s="18"/>
    </row>
    <row r="129" spans="1:20" s="247" customFormat="1" ht="14.25">
      <c r="B129" s="247" t="s">
        <v>579</v>
      </c>
      <c r="C129" s="51"/>
      <c r="D129" s="51"/>
      <c r="E129" s="51"/>
      <c r="F129" s="51"/>
      <c r="G129" s="51"/>
      <c r="H129" s="51"/>
      <c r="I129" s="51"/>
      <c r="J129" s="51"/>
      <c r="K129" s="51"/>
      <c r="L129" s="51"/>
      <c r="M129" s="191"/>
      <c r="N129" s="181"/>
      <c r="R129" s="191"/>
    </row>
    <row r="130" spans="1:20" s="247" customFormat="1">
      <c r="M130" s="191"/>
      <c r="N130" s="181"/>
      <c r="R130" s="191"/>
    </row>
    <row r="131" spans="1:20" ht="9" customHeight="1">
      <c r="A131" s="18"/>
      <c r="B131" s="18"/>
      <c r="C131" s="18"/>
      <c r="D131" s="18"/>
      <c r="E131" s="18"/>
      <c r="F131" s="18"/>
      <c r="G131" s="18"/>
      <c r="H131" s="18"/>
      <c r="I131" s="18"/>
      <c r="J131" s="18"/>
      <c r="K131" s="18"/>
      <c r="L131" s="18"/>
      <c r="M131" s="18"/>
      <c r="N131" s="38"/>
      <c r="O131" s="18"/>
      <c r="P131" s="18"/>
      <c r="Q131" s="18"/>
      <c r="R131" s="18"/>
      <c r="S131" s="18"/>
      <c r="T131" s="18"/>
    </row>
    <row r="132" spans="1:20" ht="12.75">
      <c r="A132" s="18"/>
      <c r="B132" s="42"/>
      <c r="C132" s="41" t="s">
        <v>29</v>
      </c>
      <c r="D132" s="42" t="str">
        <f>+D108</f>
        <v>Q3 '14</v>
      </c>
      <c r="E132" s="42" t="str">
        <f>+E108</f>
        <v>Q2 '14</v>
      </c>
      <c r="F132" s="42" t="str">
        <f>+F108</f>
        <v>Q1 '14</v>
      </c>
      <c r="G132" s="42" t="str">
        <f>+G108</f>
        <v>FY 2013</v>
      </c>
      <c r="H132" s="42" t="str">
        <f>+H108</f>
        <v>Q4 '13</v>
      </c>
      <c r="I132" s="42" t="str">
        <f>I2</f>
        <v>Q3 '13</v>
      </c>
      <c r="J132" s="42" t="s">
        <v>302</v>
      </c>
      <c r="K132" s="42" t="s">
        <v>257</v>
      </c>
      <c r="L132" s="42"/>
      <c r="M132" s="431"/>
      <c r="N132" s="42"/>
      <c r="O132" s="504" t="str">
        <f>O2</f>
        <v>YTD '14</v>
      </c>
      <c r="P132" s="504" t="str">
        <f>P2</f>
        <v>YTD '13</v>
      </c>
      <c r="Q132" s="42"/>
      <c r="R132" s="431"/>
      <c r="S132" s="579"/>
      <c r="T132" s="18"/>
    </row>
    <row r="133" spans="1:20" ht="14.25">
      <c r="A133" s="18"/>
      <c r="B133" s="42"/>
      <c r="C133" s="365" t="s">
        <v>476</v>
      </c>
      <c r="D133" s="42"/>
      <c r="E133" s="42"/>
      <c r="F133" s="42"/>
      <c r="G133" s="42"/>
      <c r="H133" s="42"/>
      <c r="I133" s="42"/>
      <c r="J133" s="42"/>
      <c r="K133" s="42"/>
      <c r="L133" s="46"/>
      <c r="M133" s="50"/>
      <c r="N133" s="46"/>
      <c r="O133" s="42"/>
      <c r="P133" s="42"/>
      <c r="Q133" s="46"/>
      <c r="R133" s="50"/>
      <c r="S133" s="46"/>
      <c r="T133" s="18"/>
    </row>
    <row r="134" spans="1:20" ht="12.75">
      <c r="A134" s="18"/>
      <c r="B134" s="46"/>
      <c r="C134" s="46"/>
      <c r="D134" s="51"/>
      <c r="E134" s="51"/>
      <c r="F134" s="51"/>
      <c r="G134" s="51"/>
      <c r="H134" s="51"/>
      <c r="I134" s="51"/>
      <c r="J134" s="51"/>
      <c r="K134" s="51"/>
      <c r="L134" s="46"/>
      <c r="M134" s="318"/>
      <c r="N134" s="46"/>
      <c r="O134" s="46"/>
      <c r="P134" s="46"/>
      <c r="Q134" s="46"/>
      <c r="R134" s="318"/>
      <c r="S134" s="46"/>
      <c r="T134" s="18"/>
    </row>
    <row r="135" spans="1:20" ht="12.75">
      <c r="A135" s="18"/>
      <c r="B135" s="46"/>
      <c r="C135" s="509" t="s">
        <v>325</v>
      </c>
      <c r="D135" s="588">
        <v>0</v>
      </c>
      <c r="E135" s="261">
        <v>-1</v>
      </c>
      <c r="F135" s="261">
        <v>0</v>
      </c>
      <c r="G135" s="310">
        <f>+H135+I135+J135+K135</f>
        <v>-55</v>
      </c>
      <c r="H135" s="261">
        <v>-10</v>
      </c>
      <c r="I135" s="256">
        <v>-14</v>
      </c>
      <c r="J135" s="254">
        <v>-16</v>
      </c>
      <c r="K135" s="261">
        <v>-15</v>
      </c>
      <c r="L135" s="91"/>
      <c r="M135" s="323"/>
      <c r="N135" s="91"/>
      <c r="O135" s="298">
        <f>+F135+D135+E135</f>
        <v>-1</v>
      </c>
      <c r="P135" s="91">
        <f t="shared" ref="P135:P150" si="91">+K135+J135+I135</f>
        <v>-45</v>
      </c>
      <c r="Q135" s="91"/>
      <c r="R135" s="497"/>
      <c r="S135" s="508"/>
      <c r="T135" s="18"/>
    </row>
    <row r="136" spans="1:20" ht="12.75">
      <c r="A136" s="18"/>
      <c r="B136" s="46"/>
      <c r="C136" s="509" t="s">
        <v>21</v>
      </c>
      <c r="D136" s="588">
        <v>0</v>
      </c>
      <c r="E136" s="261">
        <v>0</v>
      </c>
      <c r="F136" s="261">
        <v>0</v>
      </c>
      <c r="G136" s="310">
        <f t="shared" ref="G136:G150" si="92">+H136+I136+J136+K136</f>
        <v>-19</v>
      </c>
      <c r="H136" s="261">
        <v>-5</v>
      </c>
      <c r="I136" s="256">
        <v>-5</v>
      </c>
      <c r="J136" s="254">
        <v>-4</v>
      </c>
      <c r="K136" s="261">
        <v>-5</v>
      </c>
      <c r="L136" s="91"/>
      <c r="M136" s="323"/>
      <c r="N136" s="91"/>
      <c r="O136" s="298">
        <f t="shared" ref="O136:O150" si="93">+F136+D136+E136</f>
        <v>0</v>
      </c>
      <c r="P136" s="91">
        <f t="shared" si="91"/>
        <v>-14</v>
      </c>
      <c r="Q136" s="91"/>
      <c r="R136" s="497"/>
      <c r="S136" s="508"/>
      <c r="T136" s="18"/>
    </row>
    <row r="137" spans="1:20" s="65" customFormat="1" ht="12.75">
      <c r="A137" s="18"/>
      <c r="B137" s="49"/>
      <c r="C137" s="597" t="s">
        <v>326</v>
      </c>
      <c r="D137" s="119">
        <f t="shared" ref="D137:K137" si="94">D135+D136</f>
        <v>0</v>
      </c>
      <c r="E137" s="271">
        <f t="shared" ref="E137" si="95">E135+E136</f>
        <v>-1</v>
      </c>
      <c r="F137" s="271">
        <f t="shared" si="94"/>
        <v>0</v>
      </c>
      <c r="G137" s="313">
        <f t="shared" si="92"/>
        <v>-74</v>
      </c>
      <c r="H137" s="271">
        <f t="shared" si="94"/>
        <v>-15</v>
      </c>
      <c r="I137" s="122">
        <f t="shared" si="94"/>
        <v>-19</v>
      </c>
      <c r="J137" s="120">
        <f t="shared" si="94"/>
        <v>-20</v>
      </c>
      <c r="K137" s="271">
        <f t="shared" si="94"/>
        <v>-20</v>
      </c>
      <c r="L137" s="587"/>
      <c r="M137" s="331"/>
      <c r="N137" s="587"/>
      <c r="O137" s="299">
        <f t="shared" si="93"/>
        <v>-1</v>
      </c>
      <c r="P137" s="57">
        <f t="shared" si="91"/>
        <v>-59</v>
      </c>
      <c r="Q137" s="587"/>
      <c r="R137" s="498"/>
      <c r="S137" s="519"/>
      <c r="T137" s="18"/>
    </row>
    <row r="138" spans="1:20" ht="12.75">
      <c r="A138" s="18"/>
      <c r="B138" s="46"/>
      <c r="C138" s="509"/>
      <c r="D138" s="598"/>
      <c r="E138" s="296"/>
      <c r="F138" s="296"/>
      <c r="G138" s="311"/>
      <c r="H138" s="296"/>
      <c r="I138" s="266"/>
      <c r="J138" s="264"/>
      <c r="K138" s="296"/>
      <c r="L138" s="57"/>
      <c r="M138" s="331"/>
      <c r="N138" s="57"/>
      <c r="O138" s="299"/>
      <c r="P138" s="57"/>
      <c r="Q138" s="57"/>
      <c r="R138" s="498"/>
      <c r="S138" s="508"/>
      <c r="T138" s="18"/>
    </row>
    <row r="139" spans="1:20" ht="12.75">
      <c r="A139" s="18"/>
      <c r="B139" s="46"/>
      <c r="C139" s="509" t="s">
        <v>203</v>
      </c>
      <c r="D139" s="90">
        <v>-1</v>
      </c>
      <c r="E139" s="84">
        <v>-2</v>
      </c>
      <c r="F139" s="84">
        <v>-1</v>
      </c>
      <c r="G139" s="507">
        <f t="shared" si="92"/>
        <v>-5</v>
      </c>
      <c r="H139" s="84">
        <v>-2</v>
      </c>
      <c r="I139" s="93">
        <v>-1</v>
      </c>
      <c r="J139" s="91">
        <v>-1</v>
      </c>
      <c r="K139" s="84">
        <v>-1</v>
      </c>
      <c r="L139" s="91"/>
      <c r="M139" s="323"/>
      <c r="N139" s="91"/>
      <c r="O139" s="298">
        <f t="shared" si="93"/>
        <v>-4</v>
      </c>
      <c r="P139" s="91">
        <f t="shared" si="91"/>
        <v>-3</v>
      </c>
      <c r="Q139" s="91"/>
      <c r="R139" s="497"/>
      <c r="S139" s="599"/>
      <c r="T139" s="18"/>
    </row>
    <row r="140" spans="1:20" s="141" customFormat="1" ht="12.75">
      <c r="A140" s="606"/>
      <c r="B140" s="354"/>
      <c r="C140" s="600" t="s">
        <v>235</v>
      </c>
      <c r="D140" s="131">
        <v>0</v>
      </c>
      <c r="E140" s="136">
        <v>-1</v>
      </c>
      <c r="F140" s="136">
        <v>0</v>
      </c>
      <c r="G140" s="316">
        <f t="shared" si="92"/>
        <v>-1</v>
      </c>
      <c r="H140" s="136">
        <v>-1</v>
      </c>
      <c r="I140" s="135">
        <v>0</v>
      </c>
      <c r="J140" s="132">
        <v>0</v>
      </c>
      <c r="K140" s="136">
        <v>0</v>
      </c>
      <c r="L140" s="132"/>
      <c r="M140" s="340"/>
      <c r="N140" s="132"/>
      <c r="O140" s="308">
        <f t="shared" si="93"/>
        <v>-1</v>
      </c>
      <c r="P140" s="132">
        <f t="shared" si="91"/>
        <v>0</v>
      </c>
      <c r="Q140" s="132"/>
      <c r="R140" s="500"/>
      <c r="S140" s="140"/>
      <c r="T140" s="606"/>
    </row>
    <row r="141" spans="1:20" ht="12.75">
      <c r="A141" s="18"/>
      <c r="B141" s="46"/>
      <c r="C141" s="509" t="s">
        <v>22</v>
      </c>
      <c r="D141" s="90">
        <v>0</v>
      </c>
      <c r="E141" s="84">
        <v>-1</v>
      </c>
      <c r="F141" s="84">
        <v>-1</v>
      </c>
      <c r="G141" s="507">
        <f t="shared" si="92"/>
        <v>-2</v>
      </c>
      <c r="H141" s="84">
        <v>-1</v>
      </c>
      <c r="I141" s="93">
        <v>0</v>
      </c>
      <c r="J141" s="91">
        <v>0</v>
      </c>
      <c r="K141" s="84">
        <v>-1</v>
      </c>
      <c r="L141" s="91"/>
      <c r="M141" s="323"/>
      <c r="N141" s="91"/>
      <c r="O141" s="298">
        <f t="shared" si="93"/>
        <v>-2</v>
      </c>
      <c r="P141" s="91">
        <f t="shared" si="91"/>
        <v>-1</v>
      </c>
      <c r="Q141" s="91"/>
      <c r="R141" s="497"/>
      <c r="S141" s="599"/>
      <c r="T141" s="18"/>
    </row>
    <row r="142" spans="1:20" ht="12.75">
      <c r="A142" s="18"/>
      <c r="B142" s="46"/>
      <c r="C142" s="509" t="s">
        <v>210</v>
      </c>
      <c r="D142" s="90">
        <v>0</v>
      </c>
      <c r="E142" s="84">
        <v>0</v>
      </c>
      <c r="F142" s="84">
        <v>0</v>
      </c>
      <c r="G142" s="507">
        <f t="shared" si="92"/>
        <v>0</v>
      </c>
      <c r="H142" s="84">
        <v>0</v>
      </c>
      <c r="I142" s="93">
        <v>0</v>
      </c>
      <c r="J142" s="91">
        <v>0</v>
      </c>
      <c r="K142" s="84">
        <v>0</v>
      </c>
      <c r="L142" s="91"/>
      <c r="M142" s="323"/>
      <c r="N142" s="91"/>
      <c r="O142" s="298">
        <f t="shared" si="93"/>
        <v>0</v>
      </c>
      <c r="P142" s="91">
        <f t="shared" si="91"/>
        <v>0</v>
      </c>
      <c r="Q142" s="91"/>
      <c r="R142" s="497"/>
      <c r="S142" s="599"/>
      <c r="T142" s="18"/>
    </row>
    <row r="143" spans="1:20" ht="12.75">
      <c r="A143" s="18"/>
      <c r="B143" s="46"/>
      <c r="C143" s="509" t="s">
        <v>158</v>
      </c>
      <c r="D143" s="90">
        <v>0</v>
      </c>
      <c r="E143" s="84">
        <v>0</v>
      </c>
      <c r="F143" s="84">
        <v>0</v>
      </c>
      <c r="G143" s="507">
        <f t="shared" si="92"/>
        <v>0</v>
      </c>
      <c r="H143" s="84">
        <v>0</v>
      </c>
      <c r="I143" s="93">
        <v>0</v>
      </c>
      <c r="J143" s="91">
        <v>0</v>
      </c>
      <c r="K143" s="84">
        <v>0</v>
      </c>
      <c r="L143" s="91"/>
      <c r="M143" s="323"/>
      <c r="N143" s="91"/>
      <c r="O143" s="298">
        <f t="shared" si="93"/>
        <v>0</v>
      </c>
      <c r="P143" s="91">
        <f t="shared" si="91"/>
        <v>0</v>
      </c>
      <c r="Q143" s="91"/>
      <c r="R143" s="497"/>
      <c r="S143" s="599"/>
      <c r="T143" s="18"/>
    </row>
    <row r="144" spans="1:20" s="65" customFormat="1" ht="12.75">
      <c r="A144" s="18"/>
      <c r="B144" s="49"/>
      <c r="C144" s="597" t="s">
        <v>108</v>
      </c>
      <c r="D144" s="56">
        <f>D139+D141+D142+D143</f>
        <v>-1</v>
      </c>
      <c r="E144" s="60">
        <f>E139+E141+E142+E143</f>
        <v>-3</v>
      </c>
      <c r="F144" s="60">
        <f t="shared" ref="F144:K144" si="96">F139+F141+F142+F143</f>
        <v>-2</v>
      </c>
      <c r="G144" s="143">
        <f t="shared" si="92"/>
        <v>-7</v>
      </c>
      <c r="H144" s="60">
        <f t="shared" si="96"/>
        <v>-3</v>
      </c>
      <c r="I144" s="59">
        <f t="shared" si="96"/>
        <v>-1</v>
      </c>
      <c r="J144" s="57">
        <f t="shared" si="96"/>
        <v>-1</v>
      </c>
      <c r="K144" s="60">
        <f t="shared" si="96"/>
        <v>-2</v>
      </c>
      <c r="L144" s="57"/>
      <c r="M144" s="331"/>
      <c r="N144" s="57"/>
      <c r="O144" s="299">
        <f t="shared" si="93"/>
        <v>-6</v>
      </c>
      <c r="P144" s="57">
        <f t="shared" si="91"/>
        <v>-4</v>
      </c>
      <c r="Q144" s="57"/>
      <c r="R144" s="498"/>
      <c r="S144" s="601"/>
      <c r="T144" s="18"/>
    </row>
    <row r="145" spans="1:20" s="65" customFormat="1" ht="12.75">
      <c r="A145" s="18"/>
      <c r="B145" s="49"/>
      <c r="C145" s="597"/>
      <c r="D145" s="56"/>
      <c r="E145" s="60"/>
      <c r="F145" s="60"/>
      <c r="G145" s="143"/>
      <c r="H145" s="60"/>
      <c r="I145" s="59"/>
      <c r="J145" s="57"/>
      <c r="K145" s="60"/>
      <c r="L145" s="57"/>
      <c r="M145" s="331"/>
      <c r="N145" s="57"/>
      <c r="O145" s="299"/>
      <c r="P145" s="57"/>
      <c r="Q145" s="57"/>
      <c r="R145" s="498"/>
      <c r="S145" s="601"/>
      <c r="T145" s="18"/>
    </row>
    <row r="146" spans="1:20" s="65" customFormat="1" ht="12.75">
      <c r="A146" s="18"/>
      <c r="B146" s="49"/>
      <c r="C146" s="602" t="s">
        <v>382</v>
      </c>
      <c r="D146" s="119">
        <f t="shared" ref="D146:K146" si="97">D137+D144</f>
        <v>-1</v>
      </c>
      <c r="E146" s="271">
        <f t="shared" ref="E146" si="98">E137+E144</f>
        <v>-4</v>
      </c>
      <c r="F146" s="271">
        <f t="shared" si="97"/>
        <v>-2</v>
      </c>
      <c r="G146" s="313">
        <f t="shared" si="92"/>
        <v>-81</v>
      </c>
      <c r="H146" s="271">
        <f t="shared" si="97"/>
        <v>-18</v>
      </c>
      <c r="I146" s="122">
        <f t="shared" si="97"/>
        <v>-20</v>
      </c>
      <c r="J146" s="120">
        <f t="shared" si="97"/>
        <v>-21</v>
      </c>
      <c r="K146" s="271">
        <f t="shared" si="97"/>
        <v>-22</v>
      </c>
      <c r="L146" s="120"/>
      <c r="M146" s="331"/>
      <c r="N146" s="120"/>
      <c r="O146" s="299">
        <f t="shared" si="93"/>
        <v>-7</v>
      </c>
      <c r="P146" s="57">
        <f t="shared" si="91"/>
        <v>-63</v>
      </c>
      <c r="Q146" s="120"/>
      <c r="R146" s="498"/>
      <c r="S146" s="601"/>
      <c r="T146" s="18"/>
    </row>
    <row r="147" spans="1:20" s="65" customFormat="1" ht="12.75">
      <c r="A147" s="18"/>
      <c r="B147" s="49"/>
      <c r="C147" s="602"/>
      <c r="D147" s="119"/>
      <c r="E147" s="271"/>
      <c r="F147" s="271"/>
      <c r="G147" s="313"/>
      <c r="H147" s="271"/>
      <c r="I147" s="122"/>
      <c r="J147" s="120"/>
      <c r="K147" s="271"/>
      <c r="L147" s="120"/>
      <c r="M147" s="331"/>
      <c r="N147" s="120"/>
      <c r="O147" s="299"/>
      <c r="P147" s="57"/>
      <c r="Q147" s="120"/>
      <c r="R147" s="498"/>
      <c r="S147" s="601"/>
      <c r="T147" s="18"/>
    </row>
    <row r="148" spans="1:20" s="141" customFormat="1" ht="12.75">
      <c r="A148" s="18"/>
      <c r="B148" s="354"/>
      <c r="C148" s="603" t="s">
        <v>323</v>
      </c>
      <c r="D148" s="591">
        <v>0</v>
      </c>
      <c r="E148" s="592">
        <v>-1</v>
      </c>
      <c r="F148" s="592">
        <v>0</v>
      </c>
      <c r="G148" s="593">
        <f t="shared" si="92"/>
        <v>-55</v>
      </c>
      <c r="H148" s="592">
        <v>-10</v>
      </c>
      <c r="I148" s="594">
        <v>-14</v>
      </c>
      <c r="J148" s="595">
        <v>-16</v>
      </c>
      <c r="K148" s="592">
        <v>-15</v>
      </c>
      <c r="L148" s="595"/>
      <c r="M148" s="340"/>
      <c r="N148" s="595"/>
      <c r="O148" s="308">
        <f t="shared" si="93"/>
        <v>-1</v>
      </c>
      <c r="P148" s="132">
        <f t="shared" si="91"/>
        <v>-45</v>
      </c>
      <c r="Q148" s="595"/>
      <c r="R148" s="500"/>
      <c r="S148" s="604"/>
      <c r="T148" s="18"/>
    </row>
    <row r="149" spans="1:20" s="65" customFormat="1" ht="12.75">
      <c r="A149" s="18"/>
      <c r="B149" s="49"/>
      <c r="C149" s="602"/>
      <c r="D149" s="119"/>
      <c r="E149" s="271"/>
      <c r="F149" s="271"/>
      <c r="G149" s="313"/>
      <c r="H149" s="271"/>
      <c r="I149" s="122"/>
      <c r="J149" s="120"/>
      <c r="K149" s="271"/>
      <c r="L149" s="120"/>
      <c r="M149" s="331"/>
      <c r="N149" s="120"/>
      <c r="O149" s="299"/>
      <c r="P149" s="57"/>
      <c r="Q149" s="120"/>
      <c r="R149" s="498"/>
      <c r="S149" s="601"/>
      <c r="T149" s="18"/>
    </row>
    <row r="150" spans="1:20" s="65" customFormat="1" ht="12.75">
      <c r="A150" s="18"/>
      <c r="B150" s="49"/>
      <c r="C150" s="602" t="s">
        <v>356</v>
      </c>
      <c r="D150" s="119">
        <f t="shared" ref="D150:K150" si="99">D146-D148</f>
        <v>-1</v>
      </c>
      <c r="E150" s="271">
        <f t="shared" ref="E150" si="100">E146-E148</f>
        <v>-3</v>
      </c>
      <c r="F150" s="271">
        <f t="shared" si="99"/>
        <v>-2</v>
      </c>
      <c r="G150" s="313">
        <f t="shared" si="92"/>
        <v>-26</v>
      </c>
      <c r="H150" s="271">
        <f t="shared" si="99"/>
        <v>-8</v>
      </c>
      <c r="I150" s="122">
        <f t="shared" si="99"/>
        <v>-6</v>
      </c>
      <c r="J150" s="120">
        <f t="shared" si="99"/>
        <v>-5</v>
      </c>
      <c r="K150" s="271">
        <f t="shared" si="99"/>
        <v>-7</v>
      </c>
      <c r="L150" s="120"/>
      <c r="M150" s="331"/>
      <c r="N150" s="120"/>
      <c r="O150" s="299">
        <f t="shared" si="93"/>
        <v>-6</v>
      </c>
      <c r="P150" s="57">
        <f t="shared" si="91"/>
        <v>-18</v>
      </c>
      <c r="Q150" s="120"/>
      <c r="R150" s="498"/>
      <c r="S150" s="601"/>
      <c r="T150" s="18"/>
    </row>
    <row r="151" spans="1:20" ht="12.75">
      <c r="A151" s="18"/>
      <c r="B151" s="49"/>
      <c r="C151" s="183"/>
      <c r="D151" s="347"/>
      <c r="E151" s="347"/>
      <c r="F151" s="347"/>
      <c r="G151" s="347"/>
      <c r="H151" s="347"/>
      <c r="I151" s="347"/>
      <c r="J151" s="347"/>
      <c r="K151" s="347"/>
      <c r="L151" s="347"/>
      <c r="M151" s="431"/>
      <c r="N151" s="347"/>
      <c r="O151" s="347"/>
      <c r="P151" s="347"/>
      <c r="Q151" s="347"/>
      <c r="R151" s="431"/>
      <c r="S151" s="46"/>
      <c r="T151" s="18"/>
    </row>
    <row r="152" spans="1:20" ht="9" customHeight="1">
      <c r="A152" s="18"/>
      <c r="B152" s="18"/>
      <c r="C152" s="18"/>
      <c r="D152" s="18"/>
      <c r="E152" s="18"/>
      <c r="F152" s="18"/>
      <c r="G152" s="18"/>
      <c r="H152" s="18"/>
      <c r="I152" s="18"/>
      <c r="J152" s="18"/>
      <c r="K152" s="18"/>
      <c r="L152" s="18"/>
      <c r="M152" s="18"/>
      <c r="N152" s="38"/>
      <c r="O152" s="18"/>
      <c r="P152" s="18"/>
      <c r="Q152" s="18"/>
      <c r="R152" s="18"/>
      <c r="S152" s="18"/>
      <c r="T152" s="18"/>
    </row>
    <row r="153" spans="1:20" ht="14.25">
      <c r="A153" s="181"/>
      <c r="B153" s="247" t="s">
        <v>579</v>
      </c>
      <c r="C153" s="181"/>
      <c r="D153" s="181"/>
      <c r="E153" s="181"/>
      <c r="F153" s="181"/>
      <c r="G153" s="181"/>
      <c r="H153" s="181"/>
      <c r="I153" s="181"/>
      <c r="J153" s="181"/>
      <c r="K153" s="181"/>
      <c r="L153" s="181"/>
      <c r="M153" s="191"/>
      <c r="N153" s="181"/>
      <c r="O153" s="181"/>
      <c r="P153" s="181"/>
      <c r="Q153" s="181"/>
      <c r="R153" s="191"/>
      <c r="S153" s="181"/>
      <c r="T153" s="181"/>
    </row>
    <row r="154" spans="1:20">
      <c r="A154" s="181"/>
      <c r="B154" s="181"/>
      <c r="C154" s="181"/>
      <c r="D154" s="181"/>
      <c r="E154" s="181"/>
      <c r="F154" s="181"/>
      <c r="G154" s="181"/>
      <c r="H154" s="181"/>
      <c r="I154" s="181"/>
      <c r="J154" s="181"/>
      <c r="K154" s="181"/>
      <c r="L154" s="181"/>
      <c r="M154" s="191"/>
      <c r="N154" s="181"/>
      <c r="O154" s="181"/>
      <c r="P154" s="181"/>
      <c r="Q154" s="181"/>
      <c r="R154" s="191"/>
      <c r="S154" s="181"/>
      <c r="T154" s="181"/>
    </row>
    <row r="155" spans="1:20" ht="9" customHeight="1">
      <c r="A155" s="18"/>
      <c r="B155" s="18"/>
      <c r="C155" s="18"/>
      <c r="D155" s="18"/>
      <c r="E155" s="18"/>
      <c r="F155" s="18"/>
      <c r="G155" s="18"/>
      <c r="H155" s="18"/>
      <c r="I155" s="18"/>
      <c r="J155" s="18"/>
      <c r="K155" s="18"/>
      <c r="L155" s="18"/>
      <c r="M155" s="18"/>
      <c r="N155" s="38"/>
      <c r="O155" s="18"/>
      <c r="P155" s="18"/>
      <c r="Q155" s="18"/>
      <c r="R155" s="18"/>
      <c r="S155" s="18"/>
      <c r="T155" s="18"/>
    </row>
    <row r="156" spans="1:20" ht="12.75">
      <c r="A156" s="18"/>
      <c r="B156" s="42"/>
      <c r="C156" s="41" t="s">
        <v>29</v>
      </c>
      <c r="D156" s="42" t="str">
        <f>+D132</f>
        <v>Q3 '14</v>
      </c>
      <c r="E156" s="42" t="str">
        <f>+E132</f>
        <v>Q2 '14</v>
      </c>
      <c r="F156" s="42" t="str">
        <f>+F132</f>
        <v>Q1 '14</v>
      </c>
      <c r="G156" s="42" t="str">
        <f>G2</f>
        <v>FY 2013</v>
      </c>
      <c r="H156" s="42" t="str">
        <f>H2</f>
        <v>Q4 '13</v>
      </c>
      <c r="I156" s="42" t="str">
        <f>I2</f>
        <v>Q3 '13</v>
      </c>
      <c r="J156" s="42" t="s">
        <v>302</v>
      </c>
      <c r="K156" s="42" t="s">
        <v>257</v>
      </c>
      <c r="L156" s="42"/>
      <c r="M156" s="431"/>
      <c r="N156" s="42"/>
      <c r="O156" s="504" t="str">
        <f>O2</f>
        <v>YTD '14</v>
      </c>
      <c r="P156" s="504" t="str">
        <f>P2</f>
        <v>YTD '13</v>
      </c>
      <c r="Q156" s="42"/>
      <c r="R156" s="431"/>
      <c r="S156" s="579"/>
      <c r="T156" s="18"/>
    </row>
    <row r="157" spans="1:20" ht="14.25">
      <c r="A157" s="18"/>
      <c r="B157" s="42"/>
      <c r="C157" s="365" t="s">
        <v>477</v>
      </c>
      <c r="D157" s="42"/>
      <c r="E157" s="42"/>
      <c r="F157" s="42"/>
      <c r="G157" s="42"/>
      <c r="H157" s="42"/>
      <c r="I157" s="42"/>
      <c r="J157" s="42"/>
      <c r="K157" s="42"/>
      <c r="L157" s="46"/>
      <c r="M157" s="50"/>
      <c r="N157" s="46"/>
      <c r="O157" s="504"/>
      <c r="P157" s="504"/>
      <c r="Q157" s="46"/>
      <c r="R157" s="50"/>
      <c r="S157" s="46"/>
      <c r="T157" s="18"/>
    </row>
    <row r="158" spans="1:20" ht="12.75">
      <c r="A158" s="18"/>
      <c r="B158" s="46"/>
      <c r="C158" s="46"/>
      <c r="D158" s="51"/>
      <c r="E158" s="51"/>
      <c r="F158" s="51"/>
      <c r="G158" s="51"/>
      <c r="H158" s="51"/>
      <c r="I158" s="51"/>
      <c r="J158" s="51"/>
      <c r="K158" s="51"/>
      <c r="L158" s="46"/>
      <c r="M158" s="318"/>
      <c r="N158" s="46"/>
      <c r="O158" s="46"/>
      <c r="P158" s="46"/>
      <c r="Q158" s="46"/>
      <c r="R158" s="318"/>
      <c r="S158" s="46"/>
      <c r="T158" s="18"/>
    </row>
    <row r="159" spans="1:20" ht="12.75">
      <c r="A159" s="18"/>
      <c r="B159" s="46"/>
      <c r="C159" s="509" t="s">
        <v>325</v>
      </c>
      <c r="D159" s="588">
        <v>-19</v>
      </c>
      <c r="E159" s="261">
        <v>-11</v>
      </c>
      <c r="F159" s="261">
        <v>-9</v>
      </c>
      <c r="G159" s="310">
        <f>+H159+I159+J159+K159</f>
        <v>-32</v>
      </c>
      <c r="H159" s="261">
        <v>-6</v>
      </c>
      <c r="I159" s="256">
        <v>-11</v>
      </c>
      <c r="J159" s="254">
        <v>-8</v>
      </c>
      <c r="K159" s="261">
        <v>-7</v>
      </c>
      <c r="L159" s="91"/>
      <c r="M159" s="323"/>
      <c r="N159" s="91"/>
      <c r="O159" s="298">
        <f>+F159+D159+E159</f>
        <v>-39</v>
      </c>
      <c r="P159" s="91">
        <f t="shared" ref="P159:P174" si="101">+K159+J159+I159</f>
        <v>-26</v>
      </c>
      <c r="Q159" s="91"/>
      <c r="R159" s="497"/>
      <c r="S159" s="508"/>
      <c r="T159" s="18"/>
    </row>
    <row r="160" spans="1:20" ht="12.75">
      <c r="A160" s="18"/>
      <c r="B160" s="46"/>
      <c r="C160" s="509" t="s">
        <v>21</v>
      </c>
      <c r="D160" s="588">
        <v>-5</v>
      </c>
      <c r="E160" s="261">
        <v>-3</v>
      </c>
      <c r="F160" s="261">
        <v>-3</v>
      </c>
      <c r="G160" s="310">
        <f t="shared" ref="G160:G174" si="102">+H160+I160+J160+K160</f>
        <v>-13</v>
      </c>
      <c r="H160" s="261">
        <v>-2</v>
      </c>
      <c r="I160" s="256">
        <v>-3</v>
      </c>
      <c r="J160" s="254">
        <v>-5</v>
      </c>
      <c r="K160" s="261">
        <v>-3</v>
      </c>
      <c r="L160" s="91"/>
      <c r="M160" s="323"/>
      <c r="N160" s="91"/>
      <c r="O160" s="298">
        <f t="shared" ref="O160:O174" si="103">+F160+D160+E160</f>
        <v>-11</v>
      </c>
      <c r="P160" s="91">
        <f t="shared" si="101"/>
        <v>-11</v>
      </c>
      <c r="Q160" s="91"/>
      <c r="R160" s="497"/>
      <c r="S160" s="508"/>
      <c r="T160" s="18"/>
    </row>
    <row r="161" spans="1:20" s="65" customFormat="1" ht="12.75">
      <c r="A161" s="18"/>
      <c r="B161" s="49"/>
      <c r="C161" s="597" t="s">
        <v>326</v>
      </c>
      <c r="D161" s="119">
        <f t="shared" ref="D161:K161" si="104">D159+D160</f>
        <v>-24</v>
      </c>
      <c r="E161" s="271">
        <f t="shared" ref="E161" si="105">E159+E160</f>
        <v>-14</v>
      </c>
      <c r="F161" s="271">
        <f t="shared" si="104"/>
        <v>-12</v>
      </c>
      <c r="G161" s="313">
        <f t="shared" si="102"/>
        <v>-45</v>
      </c>
      <c r="H161" s="271">
        <f t="shared" si="104"/>
        <v>-8</v>
      </c>
      <c r="I161" s="122">
        <f t="shared" si="104"/>
        <v>-14</v>
      </c>
      <c r="J161" s="120">
        <f t="shared" si="104"/>
        <v>-13</v>
      </c>
      <c r="K161" s="271">
        <f t="shared" si="104"/>
        <v>-10</v>
      </c>
      <c r="L161" s="587"/>
      <c r="M161" s="331"/>
      <c r="N161" s="587"/>
      <c r="O161" s="299">
        <f t="shared" si="103"/>
        <v>-50</v>
      </c>
      <c r="P161" s="57">
        <f t="shared" si="101"/>
        <v>-37</v>
      </c>
      <c r="Q161" s="587"/>
      <c r="R161" s="498"/>
      <c r="S161" s="519"/>
      <c r="T161" s="18"/>
    </row>
    <row r="162" spans="1:20" ht="12.75">
      <c r="A162" s="18"/>
      <c r="B162" s="46"/>
      <c r="C162" s="509"/>
      <c r="D162" s="598"/>
      <c r="E162" s="296"/>
      <c r="F162" s="296"/>
      <c r="G162" s="313"/>
      <c r="H162" s="296"/>
      <c r="I162" s="266"/>
      <c r="J162" s="264"/>
      <c r="K162" s="296"/>
      <c r="L162" s="57"/>
      <c r="M162" s="331"/>
      <c r="N162" s="57"/>
      <c r="O162" s="299"/>
      <c r="P162" s="57"/>
      <c r="Q162" s="57"/>
      <c r="R162" s="498"/>
      <c r="S162" s="508"/>
      <c r="T162" s="18"/>
    </row>
    <row r="163" spans="1:20" ht="12.75">
      <c r="A163" s="18"/>
      <c r="B163" s="46"/>
      <c r="C163" s="509" t="s">
        <v>203</v>
      </c>
      <c r="D163" s="90">
        <v>-3</v>
      </c>
      <c r="E163" s="84">
        <v>-2</v>
      </c>
      <c r="F163" s="84">
        <v>-1</v>
      </c>
      <c r="G163" s="507">
        <f t="shared" si="102"/>
        <v>-12</v>
      </c>
      <c r="H163" s="84">
        <v>-2</v>
      </c>
      <c r="I163" s="93">
        <v>-5</v>
      </c>
      <c r="J163" s="91">
        <v>-3</v>
      </c>
      <c r="K163" s="84">
        <v>-2</v>
      </c>
      <c r="L163" s="91"/>
      <c r="M163" s="323"/>
      <c r="N163" s="91"/>
      <c r="O163" s="298">
        <f t="shared" si="103"/>
        <v>-6</v>
      </c>
      <c r="P163" s="91">
        <f t="shared" si="101"/>
        <v>-10</v>
      </c>
      <c r="Q163" s="91"/>
      <c r="R163" s="497"/>
      <c r="S163" s="599"/>
      <c r="T163" s="18"/>
    </row>
    <row r="164" spans="1:20" s="141" customFormat="1" ht="12.75">
      <c r="A164" s="606"/>
      <c r="B164" s="354"/>
      <c r="C164" s="600" t="s">
        <v>236</v>
      </c>
      <c r="D164" s="131">
        <v>0</v>
      </c>
      <c r="E164" s="136">
        <v>-1</v>
      </c>
      <c r="F164" s="136">
        <v>0</v>
      </c>
      <c r="G164" s="316">
        <f t="shared" si="102"/>
        <v>-1</v>
      </c>
      <c r="H164" s="136">
        <v>0</v>
      </c>
      <c r="I164" s="135">
        <v>0</v>
      </c>
      <c r="J164" s="132">
        <v>-1</v>
      </c>
      <c r="K164" s="136">
        <v>0</v>
      </c>
      <c r="L164" s="132"/>
      <c r="M164" s="340"/>
      <c r="N164" s="132"/>
      <c r="O164" s="308">
        <f t="shared" si="103"/>
        <v>-1</v>
      </c>
      <c r="P164" s="132">
        <f t="shared" si="101"/>
        <v>-1</v>
      </c>
      <c r="Q164" s="132"/>
      <c r="R164" s="500"/>
      <c r="S164" s="140"/>
      <c r="T164" s="606"/>
    </row>
    <row r="165" spans="1:20" ht="12.75">
      <c r="A165" s="18"/>
      <c r="B165" s="46"/>
      <c r="C165" s="509" t="s">
        <v>22</v>
      </c>
      <c r="D165" s="90">
        <v>-5</v>
      </c>
      <c r="E165" s="84">
        <v>-3</v>
      </c>
      <c r="F165" s="84">
        <v>-2</v>
      </c>
      <c r="G165" s="507">
        <f t="shared" si="102"/>
        <v>-15</v>
      </c>
      <c r="H165" s="84">
        <v>-2</v>
      </c>
      <c r="I165" s="93">
        <v>-9</v>
      </c>
      <c r="J165" s="91">
        <v>-2</v>
      </c>
      <c r="K165" s="84">
        <v>-2</v>
      </c>
      <c r="L165" s="91"/>
      <c r="M165" s="323"/>
      <c r="N165" s="91"/>
      <c r="O165" s="298">
        <f t="shared" si="103"/>
        <v>-10</v>
      </c>
      <c r="P165" s="91">
        <f t="shared" si="101"/>
        <v>-13</v>
      </c>
      <c r="Q165" s="91"/>
      <c r="R165" s="497"/>
      <c r="S165" s="599"/>
      <c r="T165" s="18"/>
    </row>
    <row r="166" spans="1:20" ht="12.75">
      <c r="A166" s="18"/>
      <c r="B166" s="46"/>
      <c r="C166" s="509" t="s">
        <v>210</v>
      </c>
      <c r="D166" s="90">
        <v>0</v>
      </c>
      <c r="E166" s="84">
        <v>0</v>
      </c>
      <c r="F166" s="84">
        <v>0</v>
      </c>
      <c r="G166" s="507">
        <f t="shared" si="102"/>
        <v>0</v>
      </c>
      <c r="H166" s="84">
        <v>0</v>
      </c>
      <c r="I166" s="93">
        <v>0</v>
      </c>
      <c r="J166" s="91">
        <v>0</v>
      </c>
      <c r="K166" s="84">
        <v>0</v>
      </c>
      <c r="L166" s="91"/>
      <c r="M166" s="323"/>
      <c r="N166" s="91"/>
      <c r="O166" s="298">
        <f t="shared" si="103"/>
        <v>0</v>
      </c>
      <c r="P166" s="91">
        <f t="shared" si="101"/>
        <v>0</v>
      </c>
      <c r="Q166" s="91"/>
      <c r="R166" s="497"/>
      <c r="S166" s="599"/>
      <c r="T166" s="18"/>
    </row>
    <row r="167" spans="1:20" ht="12.75">
      <c r="A167" s="18"/>
      <c r="B167" s="46"/>
      <c r="C167" s="509" t="s">
        <v>158</v>
      </c>
      <c r="D167" s="90">
        <v>0</v>
      </c>
      <c r="E167" s="84">
        <v>0</v>
      </c>
      <c r="F167" s="84">
        <v>0</v>
      </c>
      <c r="G167" s="507">
        <f t="shared" si="102"/>
        <v>0</v>
      </c>
      <c r="H167" s="84">
        <v>0</v>
      </c>
      <c r="I167" s="93">
        <v>0</v>
      </c>
      <c r="J167" s="91">
        <v>0</v>
      </c>
      <c r="K167" s="84">
        <v>0</v>
      </c>
      <c r="L167" s="91"/>
      <c r="M167" s="323"/>
      <c r="N167" s="91"/>
      <c r="O167" s="298">
        <f t="shared" si="103"/>
        <v>0</v>
      </c>
      <c r="P167" s="91">
        <f t="shared" si="101"/>
        <v>0</v>
      </c>
      <c r="Q167" s="91"/>
      <c r="R167" s="497"/>
      <c r="S167" s="599"/>
      <c r="T167" s="18"/>
    </row>
    <row r="168" spans="1:20" s="65" customFormat="1" ht="12.75">
      <c r="A168" s="18"/>
      <c r="B168" s="49"/>
      <c r="C168" s="597" t="s">
        <v>108</v>
      </c>
      <c r="D168" s="56">
        <f t="shared" ref="D168:K168" si="106">D163+D165+D166+D167</f>
        <v>-8</v>
      </c>
      <c r="E168" s="60">
        <f t="shared" ref="E168" si="107">E163+E165+E166+E167</f>
        <v>-5</v>
      </c>
      <c r="F168" s="60">
        <f t="shared" si="106"/>
        <v>-3</v>
      </c>
      <c r="G168" s="143">
        <f t="shared" si="102"/>
        <v>-27</v>
      </c>
      <c r="H168" s="60">
        <f t="shared" si="106"/>
        <v>-4</v>
      </c>
      <c r="I168" s="59">
        <f t="shared" si="106"/>
        <v>-14</v>
      </c>
      <c r="J168" s="57">
        <f t="shared" si="106"/>
        <v>-5</v>
      </c>
      <c r="K168" s="60">
        <f t="shared" si="106"/>
        <v>-4</v>
      </c>
      <c r="L168" s="57"/>
      <c r="M168" s="331"/>
      <c r="N168" s="57"/>
      <c r="O168" s="299">
        <f t="shared" si="103"/>
        <v>-16</v>
      </c>
      <c r="P168" s="57">
        <f t="shared" si="101"/>
        <v>-23</v>
      </c>
      <c r="Q168" s="57"/>
      <c r="R168" s="498"/>
      <c r="S168" s="601"/>
      <c r="T168" s="18"/>
    </row>
    <row r="169" spans="1:20" s="65" customFormat="1" ht="12.75">
      <c r="A169" s="18"/>
      <c r="B169" s="49"/>
      <c r="C169" s="597"/>
      <c r="D169" s="56"/>
      <c r="E169" s="60"/>
      <c r="F169" s="60"/>
      <c r="G169" s="143"/>
      <c r="H169" s="60"/>
      <c r="I169" s="59"/>
      <c r="J169" s="57"/>
      <c r="K169" s="60"/>
      <c r="L169" s="57"/>
      <c r="M169" s="331"/>
      <c r="N169" s="57"/>
      <c r="O169" s="299"/>
      <c r="P169" s="57"/>
      <c r="Q169" s="57"/>
      <c r="R169" s="498"/>
      <c r="S169" s="601"/>
      <c r="T169" s="18"/>
    </row>
    <row r="170" spans="1:20" s="65" customFormat="1" ht="12.75">
      <c r="A170" s="18"/>
      <c r="B170" s="49"/>
      <c r="C170" s="602" t="s">
        <v>383</v>
      </c>
      <c r="D170" s="119">
        <f t="shared" ref="D170:K170" si="108">D161+D168</f>
        <v>-32</v>
      </c>
      <c r="E170" s="271">
        <f t="shared" ref="E170" si="109">E161+E168</f>
        <v>-19</v>
      </c>
      <c r="F170" s="271">
        <f t="shared" si="108"/>
        <v>-15</v>
      </c>
      <c r="G170" s="313">
        <f t="shared" si="102"/>
        <v>-72</v>
      </c>
      <c r="H170" s="271">
        <f t="shared" si="108"/>
        <v>-12</v>
      </c>
      <c r="I170" s="122">
        <f t="shared" si="108"/>
        <v>-28</v>
      </c>
      <c r="J170" s="120">
        <f t="shared" si="108"/>
        <v>-18</v>
      </c>
      <c r="K170" s="271">
        <f t="shared" si="108"/>
        <v>-14</v>
      </c>
      <c r="L170" s="120"/>
      <c r="M170" s="331"/>
      <c r="N170" s="120"/>
      <c r="O170" s="299">
        <f t="shared" si="103"/>
        <v>-66</v>
      </c>
      <c r="P170" s="57">
        <f t="shared" si="101"/>
        <v>-60</v>
      </c>
      <c r="Q170" s="120"/>
      <c r="R170" s="498"/>
      <c r="S170" s="601"/>
      <c r="T170" s="18"/>
    </row>
    <row r="171" spans="1:20" s="65" customFormat="1" ht="12.75">
      <c r="A171" s="18"/>
      <c r="B171" s="49"/>
      <c r="C171" s="602"/>
      <c r="D171" s="119"/>
      <c r="E171" s="271"/>
      <c r="F171" s="271"/>
      <c r="G171" s="313"/>
      <c r="H171" s="271"/>
      <c r="I171" s="122"/>
      <c r="J171" s="120"/>
      <c r="K171" s="271"/>
      <c r="L171" s="120"/>
      <c r="M171" s="331"/>
      <c r="N171" s="120"/>
      <c r="O171" s="299"/>
      <c r="P171" s="57"/>
      <c r="Q171" s="120"/>
      <c r="R171" s="498"/>
      <c r="S171" s="601"/>
      <c r="T171" s="18"/>
    </row>
    <row r="172" spans="1:20" s="141" customFormat="1" ht="12.75">
      <c r="A172" s="18"/>
      <c r="B172" s="354"/>
      <c r="C172" s="603" t="s">
        <v>323</v>
      </c>
      <c r="D172" s="591">
        <v>-19</v>
      </c>
      <c r="E172" s="592">
        <v>-11</v>
      </c>
      <c r="F172" s="592">
        <v>-9</v>
      </c>
      <c r="G172" s="593">
        <f t="shared" si="102"/>
        <v>-32</v>
      </c>
      <c r="H172" s="592">
        <v>-6</v>
      </c>
      <c r="I172" s="594">
        <v>-11</v>
      </c>
      <c r="J172" s="595">
        <v>-8</v>
      </c>
      <c r="K172" s="592">
        <v>-7</v>
      </c>
      <c r="L172" s="595"/>
      <c r="M172" s="340"/>
      <c r="N172" s="595"/>
      <c r="O172" s="308">
        <f t="shared" si="103"/>
        <v>-39</v>
      </c>
      <c r="P172" s="132">
        <f t="shared" si="101"/>
        <v>-26</v>
      </c>
      <c r="Q172" s="595"/>
      <c r="R172" s="500"/>
      <c r="S172" s="604"/>
      <c r="T172" s="18"/>
    </row>
    <row r="173" spans="1:20" s="65" customFormat="1" ht="12.75">
      <c r="A173" s="18"/>
      <c r="B173" s="49"/>
      <c r="C173" s="602"/>
      <c r="D173" s="119"/>
      <c r="E173" s="271"/>
      <c r="F173" s="271"/>
      <c r="G173" s="313"/>
      <c r="H173" s="271"/>
      <c r="I173" s="122"/>
      <c r="J173" s="120"/>
      <c r="K173" s="271"/>
      <c r="L173" s="120"/>
      <c r="M173" s="331"/>
      <c r="N173" s="120"/>
      <c r="O173" s="299"/>
      <c r="P173" s="57"/>
      <c r="Q173" s="120"/>
      <c r="R173" s="498"/>
      <c r="S173" s="601"/>
      <c r="T173" s="18"/>
    </row>
    <row r="174" spans="1:20" s="65" customFormat="1" ht="12.75">
      <c r="A174" s="18"/>
      <c r="B174" s="49"/>
      <c r="C174" s="602" t="s">
        <v>356</v>
      </c>
      <c r="D174" s="119">
        <f t="shared" ref="D174:K174" si="110">D170-D172</f>
        <v>-13</v>
      </c>
      <c r="E174" s="271">
        <f t="shared" ref="E174" si="111">E170-E172</f>
        <v>-8</v>
      </c>
      <c r="F174" s="271">
        <f t="shared" si="110"/>
        <v>-6</v>
      </c>
      <c r="G174" s="313">
        <f t="shared" si="102"/>
        <v>-40</v>
      </c>
      <c r="H174" s="271">
        <f t="shared" si="110"/>
        <v>-6</v>
      </c>
      <c r="I174" s="122">
        <f t="shared" si="110"/>
        <v>-17</v>
      </c>
      <c r="J174" s="120">
        <f t="shared" si="110"/>
        <v>-10</v>
      </c>
      <c r="K174" s="271">
        <f t="shared" si="110"/>
        <v>-7</v>
      </c>
      <c r="L174" s="120"/>
      <c r="M174" s="331"/>
      <c r="N174" s="120"/>
      <c r="O174" s="299">
        <f t="shared" si="103"/>
        <v>-27</v>
      </c>
      <c r="P174" s="57">
        <f t="shared" si="101"/>
        <v>-34</v>
      </c>
      <c r="Q174" s="120"/>
      <c r="R174" s="498"/>
      <c r="S174" s="601"/>
      <c r="T174" s="18"/>
    </row>
    <row r="175" spans="1:20" ht="12.75">
      <c r="A175" s="18"/>
      <c r="B175" s="49"/>
      <c r="C175" s="183"/>
      <c r="D175" s="347"/>
      <c r="E175" s="347"/>
      <c r="F175" s="347"/>
      <c r="G175" s="347"/>
      <c r="H175" s="347"/>
      <c r="I175" s="347"/>
      <c r="J175" s="347"/>
      <c r="K175" s="347"/>
      <c r="L175" s="347"/>
      <c r="M175" s="431"/>
      <c r="N175" s="347"/>
      <c r="O175" s="347"/>
      <c r="P175" s="347"/>
      <c r="Q175" s="347"/>
      <c r="R175" s="431"/>
      <c r="S175" s="46"/>
      <c r="T175" s="18"/>
    </row>
    <row r="176" spans="1:20" ht="9" customHeight="1">
      <c r="A176" s="18"/>
      <c r="B176" s="18"/>
      <c r="C176" s="18"/>
      <c r="D176" s="18"/>
      <c r="E176" s="18"/>
      <c r="F176" s="18"/>
      <c r="G176" s="18"/>
      <c r="H176" s="18"/>
      <c r="I176" s="18"/>
      <c r="J176" s="18"/>
      <c r="K176" s="18"/>
      <c r="L176" s="18"/>
      <c r="M176" s="18"/>
      <c r="N176" s="38"/>
      <c r="O176" s="18"/>
      <c r="P176" s="18"/>
      <c r="Q176" s="18"/>
      <c r="R176" s="18"/>
      <c r="S176" s="18"/>
      <c r="T176" s="18"/>
    </row>
    <row r="177" spans="1:20" ht="14.25">
      <c r="A177" s="247"/>
      <c r="B177" s="247" t="s">
        <v>579</v>
      </c>
      <c r="C177" s="247"/>
      <c r="D177" s="247"/>
      <c r="E177" s="247"/>
      <c r="F177" s="247"/>
      <c r="G177" s="247"/>
      <c r="H177" s="247"/>
      <c r="I177" s="247"/>
      <c r="J177" s="247"/>
      <c r="K177" s="247"/>
      <c r="L177" s="247"/>
      <c r="M177" s="191"/>
      <c r="N177" s="181"/>
      <c r="O177" s="247"/>
      <c r="P177" s="247"/>
      <c r="Q177" s="247"/>
      <c r="R177" s="191"/>
      <c r="S177" s="247"/>
      <c r="T177" s="247"/>
    </row>
    <row r="178" spans="1:20">
      <c r="A178" s="247"/>
      <c r="B178" s="247"/>
      <c r="C178" s="247"/>
      <c r="D178" s="247"/>
      <c r="E178" s="247"/>
      <c r="F178" s="247"/>
      <c r="G178" s="247"/>
      <c r="H178" s="247"/>
      <c r="I178" s="247"/>
      <c r="J178" s="247"/>
      <c r="K178" s="247"/>
      <c r="L178" s="247"/>
      <c r="M178" s="191"/>
      <c r="N178" s="181"/>
      <c r="O178" s="247"/>
      <c r="P178" s="247"/>
      <c r="Q178" s="247"/>
      <c r="R178" s="191"/>
      <c r="S178" s="247"/>
      <c r="T178" s="247"/>
    </row>
    <row r="179" spans="1:20" ht="9" customHeight="1">
      <c r="A179" s="18"/>
      <c r="B179" s="18"/>
      <c r="C179" s="18"/>
      <c r="D179" s="18"/>
      <c r="E179" s="18"/>
      <c r="F179" s="18"/>
      <c r="G179" s="18"/>
      <c r="H179" s="18"/>
      <c r="I179" s="18"/>
      <c r="J179" s="18"/>
      <c r="K179" s="18"/>
      <c r="L179" s="18"/>
      <c r="M179" s="18"/>
      <c r="N179" s="38"/>
      <c r="O179" s="18"/>
      <c r="P179" s="18"/>
      <c r="Q179" s="18"/>
      <c r="R179" s="18"/>
      <c r="S179" s="18"/>
      <c r="T179" s="18"/>
    </row>
    <row r="180" spans="1:20" ht="12.75">
      <c r="A180" s="18"/>
      <c r="B180" s="40"/>
      <c r="C180" s="41" t="s">
        <v>29</v>
      </c>
      <c r="D180" s="40" t="str">
        <f>+D156</f>
        <v>Q3 '14</v>
      </c>
      <c r="E180" s="40" t="str">
        <f>+E156</f>
        <v>Q2 '14</v>
      </c>
      <c r="F180" s="40" t="str">
        <f>+F156</f>
        <v>Q1 '14</v>
      </c>
      <c r="G180" s="40" t="str">
        <f>G2</f>
        <v>FY 2013</v>
      </c>
      <c r="H180" s="40" t="str">
        <f>H2</f>
        <v>Q4 '13</v>
      </c>
      <c r="I180" s="40" t="str">
        <f>I2</f>
        <v>Q3 '13</v>
      </c>
      <c r="J180" s="40" t="s">
        <v>302</v>
      </c>
      <c r="K180" s="40" t="s">
        <v>257</v>
      </c>
      <c r="L180" s="40"/>
      <c r="M180" s="43"/>
      <c r="N180" s="40"/>
      <c r="O180" s="44" t="str">
        <f>O2</f>
        <v>YTD '14</v>
      </c>
      <c r="P180" s="44" t="str">
        <f>P2</f>
        <v>YTD '13</v>
      </c>
      <c r="Q180" s="40"/>
      <c r="R180" s="43"/>
      <c r="S180" s="40"/>
      <c r="T180" s="18"/>
    </row>
    <row r="181" spans="1:20" ht="14.25">
      <c r="A181" s="18"/>
      <c r="B181" s="40"/>
      <c r="C181" s="47" t="s">
        <v>478</v>
      </c>
      <c r="D181" s="40"/>
      <c r="E181" s="40"/>
      <c r="F181" s="40"/>
      <c r="G181" s="40"/>
      <c r="H181" s="40"/>
      <c r="I181" s="40"/>
      <c r="J181" s="40"/>
      <c r="K181" s="40"/>
      <c r="L181" s="78"/>
      <c r="M181" s="193"/>
      <c r="N181" s="78"/>
      <c r="O181" s="40"/>
      <c r="P181" s="40"/>
      <c r="Q181" s="78"/>
      <c r="R181" s="193"/>
      <c r="S181" s="78"/>
      <c r="T181" s="18"/>
    </row>
    <row r="182" spans="1:20" ht="12.75">
      <c r="A182" s="18"/>
      <c r="B182" s="78"/>
      <c r="C182" s="78"/>
      <c r="D182" s="195"/>
      <c r="E182" s="195"/>
      <c r="F182" s="195"/>
      <c r="G182" s="195"/>
      <c r="H182" s="195"/>
      <c r="I182" s="195"/>
      <c r="J182" s="195"/>
      <c r="K182" s="195"/>
      <c r="L182" s="78"/>
      <c r="M182" s="251"/>
      <c r="N182" s="78"/>
      <c r="O182" s="78"/>
      <c r="P182" s="78"/>
      <c r="Q182" s="78"/>
      <c r="R182" s="251"/>
      <c r="S182" s="78"/>
      <c r="T182" s="18"/>
    </row>
    <row r="183" spans="1:20" ht="12.75">
      <c r="A183" s="18"/>
      <c r="B183" s="78"/>
      <c r="C183" s="89" t="s">
        <v>325</v>
      </c>
      <c r="D183" s="588">
        <v>-17</v>
      </c>
      <c r="E183" s="261">
        <v>-10</v>
      </c>
      <c r="F183" s="261">
        <v>-7</v>
      </c>
      <c r="G183" s="310">
        <f>+H183+I183+J183+K183</f>
        <v>-24</v>
      </c>
      <c r="H183" s="261">
        <v>-5</v>
      </c>
      <c r="I183" s="256">
        <v>-8</v>
      </c>
      <c r="J183" s="254">
        <v>-6</v>
      </c>
      <c r="K183" s="261">
        <v>-5</v>
      </c>
      <c r="L183" s="84"/>
      <c r="M183" s="320"/>
      <c r="N183" s="84"/>
      <c r="O183" s="298">
        <f>+F183+D183+E183</f>
        <v>-34</v>
      </c>
      <c r="P183" s="132">
        <f t="shared" ref="P183:P198" si="112">+K183+J183+I183</f>
        <v>-19</v>
      </c>
      <c r="Q183" s="84"/>
      <c r="R183" s="326"/>
      <c r="S183" s="607"/>
      <c r="T183" s="38"/>
    </row>
    <row r="184" spans="1:20" ht="12.75">
      <c r="A184" s="18"/>
      <c r="B184" s="78"/>
      <c r="C184" s="89" t="s">
        <v>21</v>
      </c>
      <c r="D184" s="588">
        <v>-4</v>
      </c>
      <c r="E184" s="261">
        <v>-2</v>
      </c>
      <c r="F184" s="261">
        <v>-2</v>
      </c>
      <c r="G184" s="310">
        <f t="shared" ref="G184:G198" si="113">+H184+I184+J184+K184</f>
        <v>-10</v>
      </c>
      <c r="H184" s="261">
        <v>-2</v>
      </c>
      <c r="I184" s="256">
        <v>-2</v>
      </c>
      <c r="J184" s="254">
        <v>-4</v>
      </c>
      <c r="K184" s="261">
        <v>-2</v>
      </c>
      <c r="L184" s="84"/>
      <c r="M184" s="320"/>
      <c r="N184" s="84"/>
      <c r="O184" s="298">
        <f t="shared" ref="O184:O198" si="114">+F184+D184+E184</f>
        <v>-8</v>
      </c>
      <c r="P184" s="91">
        <f t="shared" si="112"/>
        <v>-8</v>
      </c>
      <c r="Q184" s="84"/>
      <c r="R184" s="326"/>
      <c r="S184" s="607"/>
      <c r="T184" s="38"/>
    </row>
    <row r="185" spans="1:20" s="65" customFormat="1" ht="12.75">
      <c r="A185" s="18"/>
      <c r="B185" s="48"/>
      <c r="C185" s="262" t="s">
        <v>326</v>
      </c>
      <c r="D185" s="119">
        <f t="shared" ref="D185:K185" si="115">D183+D184</f>
        <v>-21</v>
      </c>
      <c r="E185" s="271">
        <f t="shared" ref="E185" si="116">E183+E184</f>
        <v>-12</v>
      </c>
      <c r="F185" s="271">
        <f t="shared" si="115"/>
        <v>-9</v>
      </c>
      <c r="G185" s="313">
        <f t="shared" si="113"/>
        <v>-34</v>
      </c>
      <c r="H185" s="271">
        <f t="shared" si="115"/>
        <v>-7</v>
      </c>
      <c r="I185" s="122">
        <f t="shared" si="115"/>
        <v>-10</v>
      </c>
      <c r="J185" s="120">
        <f t="shared" si="115"/>
        <v>-10</v>
      </c>
      <c r="K185" s="271">
        <f t="shared" si="115"/>
        <v>-7</v>
      </c>
      <c r="L185" s="283"/>
      <c r="M185" s="328"/>
      <c r="N185" s="283"/>
      <c r="O185" s="299">
        <f t="shared" si="114"/>
        <v>-42</v>
      </c>
      <c r="P185" s="57">
        <f t="shared" si="112"/>
        <v>-27</v>
      </c>
      <c r="Q185" s="283"/>
      <c r="R185" s="334"/>
      <c r="S185" s="608"/>
      <c r="T185" s="38"/>
    </row>
    <row r="186" spans="1:20" ht="12.75">
      <c r="A186" s="18"/>
      <c r="B186" s="78"/>
      <c r="C186" s="89"/>
      <c r="D186" s="598"/>
      <c r="E186" s="296"/>
      <c r="F186" s="296"/>
      <c r="G186" s="311"/>
      <c r="H186" s="296"/>
      <c r="I186" s="266"/>
      <c r="J186" s="264"/>
      <c r="K186" s="296"/>
      <c r="L186" s="60"/>
      <c r="M186" s="328"/>
      <c r="N186" s="60"/>
      <c r="O186" s="299"/>
      <c r="P186" s="57"/>
      <c r="Q186" s="60"/>
      <c r="R186" s="334"/>
      <c r="S186" s="609"/>
      <c r="T186" s="38"/>
    </row>
    <row r="187" spans="1:20" ht="12.75">
      <c r="A187" s="18"/>
      <c r="B187" s="78"/>
      <c r="C187" s="89" t="s">
        <v>203</v>
      </c>
      <c r="D187" s="90">
        <v>1</v>
      </c>
      <c r="E187" s="84">
        <v>-1</v>
      </c>
      <c r="F187" s="84">
        <v>0</v>
      </c>
      <c r="G187" s="507">
        <f t="shared" si="113"/>
        <v>-5</v>
      </c>
      <c r="H187" s="84">
        <v>-1</v>
      </c>
      <c r="I187" s="93">
        <v>-2</v>
      </c>
      <c r="J187" s="91">
        <v>0</v>
      </c>
      <c r="K187" s="84">
        <v>-2</v>
      </c>
      <c r="L187" s="84"/>
      <c r="M187" s="320"/>
      <c r="N187" s="84"/>
      <c r="O187" s="298">
        <f t="shared" si="114"/>
        <v>0</v>
      </c>
      <c r="P187" s="91">
        <f t="shared" si="112"/>
        <v>-4</v>
      </c>
      <c r="Q187" s="84"/>
      <c r="R187" s="326"/>
      <c r="S187" s="607"/>
      <c r="T187" s="38"/>
    </row>
    <row r="188" spans="1:20" s="141" customFormat="1" ht="12.75">
      <c r="A188" s="606"/>
      <c r="B188" s="130"/>
      <c r="C188" s="610" t="s">
        <v>236</v>
      </c>
      <c r="D188" s="131">
        <v>0</v>
      </c>
      <c r="E188" s="136">
        <v>0</v>
      </c>
      <c r="F188" s="136">
        <v>0</v>
      </c>
      <c r="G188" s="316">
        <f t="shared" si="113"/>
        <v>-1</v>
      </c>
      <c r="H188" s="136">
        <v>-1</v>
      </c>
      <c r="I188" s="135">
        <v>0</v>
      </c>
      <c r="J188" s="132">
        <v>0</v>
      </c>
      <c r="K188" s="136">
        <v>0</v>
      </c>
      <c r="L188" s="136"/>
      <c r="M188" s="337"/>
      <c r="N188" s="136"/>
      <c r="O188" s="308">
        <f t="shared" si="114"/>
        <v>0</v>
      </c>
      <c r="P188" s="132">
        <f t="shared" si="112"/>
        <v>0</v>
      </c>
      <c r="Q188" s="136"/>
      <c r="R188" s="343"/>
      <c r="S188" s="611"/>
      <c r="T188" s="612"/>
    </row>
    <row r="189" spans="1:20" ht="12.75">
      <c r="A189" s="18"/>
      <c r="B189" s="78"/>
      <c r="C189" s="89" t="s">
        <v>22</v>
      </c>
      <c r="D189" s="90">
        <v>-4</v>
      </c>
      <c r="E189" s="84">
        <v>-2</v>
      </c>
      <c r="F189" s="84">
        <v>-2</v>
      </c>
      <c r="G189" s="507">
        <f t="shared" si="113"/>
        <v>-12</v>
      </c>
      <c r="H189" s="84">
        <v>-2</v>
      </c>
      <c r="I189" s="93">
        <v>-7</v>
      </c>
      <c r="J189" s="91">
        <v>-1</v>
      </c>
      <c r="K189" s="84">
        <v>-2</v>
      </c>
      <c r="L189" s="84"/>
      <c r="M189" s="320"/>
      <c r="N189" s="84"/>
      <c r="O189" s="298">
        <f t="shared" si="114"/>
        <v>-8</v>
      </c>
      <c r="P189" s="91">
        <f t="shared" si="112"/>
        <v>-10</v>
      </c>
      <c r="Q189" s="84"/>
      <c r="R189" s="326"/>
      <c r="S189" s="607"/>
      <c r="T189" s="38"/>
    </row>
    <row r="190" spans="1:20" ht="12.75">
      <c r="A190" s="18"/>
      <c r="B190" s="78"/>
      <c r="C190" s="89" t="s">
        <v>210</v>
      </c>
      <c r="D190" s="90">
        <v>0</v>
      </c>
      <c r="E190" s="84">
        <v>0</v>
      </c>
      <c r="F190" s="84">
        <v>0</v>
      </c>
      <c r="G190" s="507">
        <f t="shared" si="113"/>
        <v>0</v>
      </c>
      <c r="H190" s="84">
        <v>0</v>
      </c>
      <c r="I190" s="93">
        <v>0</v>
      </c>
      <c r="J190" s="91">
        <v>0</v>
      </c>
      <c r="K190" s="84">
        <v>0</v>
      </c>
      <c r="L190" s="84"/>
      <c r="M190" s="320"/>
      <c r="N190" s="84"/>
      <c r="O190" s="298">
        <f t="shared" si="114"/>
        <v>0</v>
      </c>
      <c r="P190" s="91">
        <f t="shared" si="112"/>
        <v>0</v>
      </c>
      <c r="Q190" s="84"/>
      <c r="R190" s="326"/>
      <c r="S190" s="607"/>
      <c r="T190" s="38"/>
    </row>
    <row r="191" spans="1:20" ht="12.75">
      <c r="A191" s="18"/>
      <c r="B191" s="78"/>
      <c r="C191" s="89" t="s">
        <v>158</v>
      </c>
      <c r="D191" s="90">
        <v>0</v>
      </c>
      <c r="E191" s="84">
        <v>0</v>
      </c>
      <c r="F191" s="84">
        <v>0</v>
      </c>
      <c r="G191" s="507">
        <f t="shared" si="113"/>
        <v>0</v>
      </c>
      <c r="H191" s="84">
        <v>0</v>
      </c>
      <c r="I191" s="93">
        <v>0</v>
      </c>
      <c r="J191" s="91">
        <v>0</v>
      </c>
      <c r="K191" s="84">
        <v>0</v>
      </c>
      <c r="L191" s="84"/>
      <c r="M191" s="320"/>
      <c r="N191" s="84"/>
      <c r="O191" s="298">
        <f t="shared" si="114"/>
        <v>0</v>
      </c>
      <c r="P191" s="91">
        <f t="shared" si="112"/>
        <v>0</v>
      </c>
      <c r="Q191" s="84"/>
      <c r="R191" s="326"/>
      <c r="S191" s="607"/>
      <c r="T191" s="38"/>
    </row>
    <row r="192" spans="1:20" s="65" customFormat="1" ht="12.75">
      <c r="A192" s="18"/>
      <c r="B192" s="48"/>
      <c r="C192" s="262" t="s">
        <v>108</v>
      </c>
      <c r="D192" s="56">
        <f t="shared" ref="D192:K192" si="117">D187+D189+D190+D191</f>
        <v>-3</v>
      </c>
      <c r="E192" s="60">
        <f t="shared" ref="E192" si="118">E187+E189+E190+E191</f>
        <v>-3</v>
      </c>
      <c r="F192" s="60">
        <f t="shared" si="117"/>
        <v>-2</v>
      </c>
      <c r="G192" s="143">
        <f t="shared" si="113"/>
        <v>-17</v>
      </c>
      <c r="H192" s="60">
        <f t="shared" si="117"/>
        <v>-3</v>
      </c>
      <c r="I192" s="59">
        <f t="shared" si="117"/>
        <v>-9</v>
      </c>
      <c r="J192" s="57">
        <f t="shared" si="117"/>
        <v>-1</v>
      </c>
      <c r="K192" s="60">
        <f t="shared" si="117"/>
        <v>-4</v>
      </c>
      <c r="L192" s="60"/>
      <c r="M192" s="328"/>
      <c r="N192" s="60"/>
      <c r="O192" s="299">
        <f t="shared" si="114"/>
        <v>-8</v>
      </c>
      <c r="P192" s="57">
        <f t="shared" si="112"/>
        <v>-14</v>
      </c>
      <c r="Q192" s="60"/>
      <c r="R192" s="334"/>
      <c r="S192" s="609"/>
      <c r="T192" s="38"/>
    </row>
    <row r="193" spans="1:20" s="65" customFormat="1" ht="12.75">
      <c r="A193" s="18"/>
      <c r="B193" s="48"/>
      <c r="C193" s="262"/>
      <c r="D193" s="56"/>
      <c r="E193" s="60"/>
      <c r="F193" s="60"/>
      <c r="G193" s="143"/>
      <c r="H193" s="60"/>
      <c r="I193" s="59"/>
      <c r="J193" s="57"/>
      <c r="K193" s="60"/>
      <c r="L193" s="60"/>
      <c r="M193" s="328"/>
      <c r="N193" s="60"/>
      <c r="O193" s="299"/>
      <c r="P193" s="57"/>
      <c r="Q193" s="60"/>
      <c r="R193" s="334"/>
      <c r="S193" s="609"/>
      <c r="T193" s="38"/>
    </row>
    <row r="194" spans="1:20" s="65" customFormat="1" ht="12.75">
      <c r="A194" s="18"/>
      <c r="B194" s="48"/>
      <c r="C194" s="129" t="s">
        <v>382</v>
      </c>
      <c r="D194" s="119">
        <f t="shared" ref="D194:K194" si="119">D185+D192</f>
        <v>-24</v>
      </c>
      <c r="E194" s="271">
        <f t="shared" ref="E194" si="120">E185+E192</f>
        <v>-15</v>
      </c>
      <c r="F194" s="271">
        <f t="shared" si="119"/>
        <v>-11</v>
      </c>
      <c r="G194" s="313">
        <f t="shared" si="113"/>
        <v>-51</v>
      </c>
      <c r="H194" s="271">
        <f t="shared" si="119"/>
        <v>-10</v>
      </c>
      <c r="I194" s="122">
        <f t="shared" si="119"/>
        <v>-19</v>
      </c>
      <c r="J194" s="120">
        <f t="shared" si="119"/>
        <v>-11</v>
      </c>
      <c r="K194" s="271">
        <f t="shared" si="119"/>
        <v>-11</v>
      </c>
      <c r="L194" s="271"/>
      <c r="M194" s="328"/>
      <c r="N194" s="271"/>
      <c r="O194" s="299">
        <f t="shared" si="114"/>
        <v>-50</v>
      </c>
      <c r="P194" s="57">
        <f t="shared" si="112"/>
        <v>-41</v>
      </c>
      <c r="Q194" s="271"/>
      <c r="R194" s="334"/>
      <c r="S194" s="613"/>
      <c r="T194" s="38"/>
    </row>
    <row r="195" spans="1:20" s="65" customFormat="1" ht="12.75">
      <c r="A195" s="18"/>
      <c r="B195" s="48"/>
      <c r="C195" s="129"/>
      <c r="D195" s="119"/>
      <c r="E195" s="271"/>
      <c r="F195" s="271"/>
      <c r="G195" s="313"/>
      <c r="H195" s="271"/>
      <c r="I195" s="122"/>
      <c r="J195" s="120"/>
      <c r="K195" s="271"/>
      <c r="L195" s="271"/>
      <c r="M195" s="328"/>
      <c r="N195" s="271"/>
      <c r="O195" s="299"/>
      <c r="P195" s="57"/>
      <c r="Q195" s="271"/>
      <c r="R195" s="334"/>
      <c r="S195" s="613"/>
      <c r="T195" s="38"/>
    </row>
    <row r="196" spans="1:20" s="141" customFormat="1" ht="12.75">
      <c r="A196" s="18"/>
      <c r="B196" s="130"/>
      <c r="C196" s="273" t="s">
        <v>323</v>
      </c>
      <c r="D196" s="591">
        <v>-16</v>
      </c>
      <c r="E196" s="592">
        <v>-10</v>
      </c>
      <c r="F196" s="592">
        <v>-7</v>
      </c>
      <c r="G196" s="593">
        <f t="shared" si="113"/>
        <v>-24</v>
      </c>
      <c r="H196" s="592">
        <v>-5</v>
      </c>
      <c r="I196" s="594">
        <v>-8</v>
      </c>
      <c r="J196" s="595">
        <v>-6</v>
      </c>
      <c r="K196" s="592">
        <v>-5</v>
      </c>
      <c r="L196" s="592"/>
      <c r="M196" s="337"/>
      <c r="N196" s="592"/>
      <c r="O196" s="308">
        <f t="shared" si="114"/>
        <v>-33</v>
      </c>
      <c r="P196" s="132">
        <f t="shared" si="112"/>
        <v>-19</v>
      </c>
      <c r="Q196" s="592"/>
      <c r="R196" s="343"/>
      <c r="S196" s="614"/>
      <c r="T196" s="38"/>
    </row>
    <row r="197" spans="1:20" s="65" customFormat="1" ht="12.75">
      <c r="A197" s="18"/>
      <c r="B197" s="48"/>
      <c r="C197" s="129"/>
      <c r="D197" s="119"/>
      <c r="E197" s="271"/>
      <c r="F197" s="271"/>
      <c r="G197" s="313"/>
      <c r="H197" s="271"/>
      <c r="I197" s="122"/>
      <c r="J197" s="120"/>
      <c r="K197" s="271"/>
      <c r="L197" s="271"/>
      <c r="M197" s="328"/>
      <c r="N197" s="271"/>
      <c r="O197" s="299"/>
      <c r="P197" s="57"/>
      <c r="Q197" s="271"/>
      <c r="R197" s="334"/>
      <c r="S197" s="613"/>
      <c r="T197" s="38"/>
    </row>
    <row r="198" spans="1:20" s="65" customFormat="1" ht="12.75">
      <c r="A198" s="18"/>
      <c r="B198" s="48"/>
      <c r="C198" s="129" t="s">
        <v>356</v>
      </c>
      <c r="D198" s="119">
        <f t="shared" ref="D198:K198" si="121">D194-D196</f>
        <v>-8</v>
      </c>
      <c r="E198" s="271">
        <f t="shared" ref="E198" si="122">E194-E196</f>
        <v>-5</v>
      </c>
      <c r="F198" s="271">
        <f t="shared" si="121"/>
        <v>-4</v>
      </c>
      <c r="G198" s="313">
        <f t="shared" si="113"/>
        <v>-27</v>
      </c>
      <c r="H198" s="271">
        <f t="shared" si="121"/>
        <v>-5</v>
      </c>
      <c r="I198" s="122">
        <f t="shared" si="121"/>
        <v>-11</v>
      </c>
      <c r="J198" s="120">
        <f t="shared" si="121"/>
        <v>-5</v>
      </c>
      <c r="K198" s="271">
        <f t="shared" si="121"/>
        <v>-6</v>
      </c>
      <c r="L198" s="271"/>
      <c r="M198" s="328"/>
      <c r="N198" s="271"/>
      <c r="O198" s="299">
        <f t="shared" si="114"/>
        <v>-17</v>
      </c>
      <c r="P198" s="57">
        <f t="shared" si="112"/>
        <v>-22</v>
      </c>
      <c r="Q198" s="271"/>
      <c r="R198" s="334"/>
      <c r="S198" s="613"/>
      <c r="T198" s="38"/>
    </row>
    <row r="199" spans="1:20" ht="12.75">
      <c r="A199" s="18"/>
      <c r="B199" s="48"/>
      <c r="C199" s="52"/>
      <c r="D199" s="88"/>
      <c r="E199" s="88"/>
      <c r="F199" s="88"/>
      <c r="G199" s="88"/>
      <c r="H199" s="88"/>
      <c r="I199" s="88"/>
      <c r="J199" s="88"/>
      <c r="K199" s="88"/>
      <c r="L199" s="88"/>
      <c r="M199" s="43"/>
      <c r="N199" s="88"/>
      <c r="O199" s="88"/>
      <c r="P199" s="88"/>
      <c r="Q199" s="88"/>
      <c r="R199" s="43"/>
      <c r="S199" s="78"/>
      <c r="T199" s="18"/>
    </row>
    <row r="200" spans="1:20" ht="9" customHeight="1">
      <c r="A200" s="18"/>
      <c r="B200" s="18"/>
      <c r="C200" s="18"/>
      <c r="D200" s="18"/>
      <c r="E200" s="18"/>
      <c r="F200" s="18"/>
      <c r="G200" s="18"/>
      <c r="H200" s="18"/>
      <c r="I200" s="18"/>
      <c r="J200" s="18"/>
      <c r="K200" s="18"/>
      <c r="L200" s="18"/>
      <c r="M200" s="18"/>
      <c r="N200" s="38"/>
      <c r="O200" s="18"/>
      <c r="P200" s="18"/>
      <c r="Q200" s="18"/>
      <c r="R200" s="18"/>
      <c r="S200" s="18"/>
      <c r="T200" s="18"/>
    </row>
    <row r="201" spans="1:20" ht="14.25">
      <c r="A201" s="51"/>
      <c r="B201" s="247" t="s">
        <v>579</v>
      </c>
      <c r="C201" s="51"/>
      <c r="D201" s="51"/>
      <c r="E201" s="51"/>
      <c r="F201" s="51"/>
      <c r="G201" s="51"/>
      <c r="H201" s="51"/>
      <c r="I201" s="51"/>
      <c r="J201" s="51"/>
      <c r="K201" s="51"/>
      <c r="L201" s="51"/>
      <c r="M201" s="55"/>
      <c r="N201" s="46"/>
      <c r="O201" s="51"/>
      <c r="P201" s="51"/>
      <c r="Q201" s="51"/>
      <c r="R201" s="55"/>
      <c r="S201" s="51"/>
      <c r="T201" s="51"/>
    </row>
    <row r="202" spans="1:20">
      <c r="A202" s="51"/>
      <c r="B202" s="51"/>
      <c r="C202" s="51"/>
      <c r="D202" s="51"/>
      <c r="E202" s="51"/>
      <c r="F202" s="51"/>
      <c r="G202" s="51"/>
      <c r="H202" s="51"/>
      <c r="I202" s="51"/>
      <c r="J202" s="51"/>
      <c r="K202" s="51"/>
      <c r="L202" s="51"/>
      <c r="M202" s="55"/>
      <c r="N202" s="46"/>
      <c r="O202" s="51"/>
      <c r="P202" s="51"/>
      <c r="Q202" s="51"/>
      <c r="R202" s="55"/>
      <c r="S202" s="51"/>
      <c r="T202" s="51"/>
    </row>
  </sheetData>
  <sheetProtection password="C793" sheet="1" objects="1" scenarios="1"/>
  <phoneticPr fontId="11" type="noConversion"/>
  <printOptions horizontalCentered="1"/>
  <pageMargins left="0.74803149606299213" right="0.74803149606299213" top="0.98425196850393704" bottom="0.98425196850393704" header="0.51181102362204722" footer="0.51181102362204722"/>
  <pageSetup paperSize="9" scale="49" fitToWidth="0" orientation="portrait" r:id="rId1"/>
  <headerFooter alignWithMargins="0">
    <oddHeader>&amp;CKPN Investor Relations</oddHeader>
    <oddFooter>&amp;L&amp;8Q3 2014 &amp;C&amp;8&amp;A&amp;R&amp;8  &amp;P/&amp;N</oddFooter>
  </headerFooter>
  <rowBreaks count="2" manualBreakCount="2">
    <brk id="60" max="16" man="1"/>
    <brk id="106"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2"/>
  <cols>
    <col min="1" max="1" width="1.28515625" style="39" customWidth="1"/>
    <col min="2" max="2" width="1.7109375" style="39" customWidth="1"/>
    <col min="3" max="3" width="59.140625" style="39" customWidth="1"/>
    <col min="4" max="4" width="9.42578125" style="39" bestFit="1" customWidth="1"/>
    <col min="5" max="5" width="10.7109375" style="248" bestFit="1" customWidth="1"/>
    <col min="6" max="6" width="14.85546875" style="39" bestFit="1" customWidth="1"/>
    <col min="7" max="7" width="9.42578125" style="39" customWidth="1"/>
    <col min="8" max="8" width="1.7109375" style="39" customWidth="1"/>
    <col min="9" max="9" width="9.42578125" style="39" bestFit="1" customWidth="1"/>
    <col min="10" max="10" width="10.7109375" style="248" bestFit="1" customWidth="1"/>
    <col min="11" max="11" width="14.85546875" style="39" bestFit="1" customWidth="1"/>
    <col min="12" max="12" width="9.42578125" style="39" customWidth="1"/>
    <col min="13" max="13" width="1.7109375" style="39" customWidth="1"/>
    <col min="14" max="14" width="9.42578125" style="95" bestFit="1" customWidth="1"/>
    <col min="15" max="15" width="9.42578125" style="95" customWidth="1"/>
    <col min="16" max="16" width="1.7109375" style="39" customWidth="1"/>
    <col min="17" max="17" width="1.28515625" style="39" customWidth="1"/>
    <col min="18" max="16384" width="9.140625" style="39"/>
  </cols>
  <sheetData>
    <row r="1" spans="1:16384" ht="9"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c r="BGX1" s="18"/>
      <c r="BGY1" s="18"/>
      <c r="BGZ1" s="18"/>
      <c r="BHA1" s="18"/>
      <c r="BHB1" s="18"/>
      <c r="BHC1" s="18"/>
      <c r="BHD1" s="18"/>
      <c r="BHE1" s="18"/>
      <c r="BHF1" s="18"/>
      <c r="BHG1" s="18"/>
      <c r="BHH1" s="18"/>
      <c r="BHI1" s="18"/>
      <c r="BHJ1" s="18"/>
      <c r="BHK1" s="18"/>
      <c r="BHL1" s="18"/>
      <c r="BHM1" s="18"/>
      <c r="BHN1" s="18"/>
      <c r="BHO1" s="18"/>
      <c r="BHP1" s="18"/>
      <c r="BHQ1" s="18"/>
      <c r="BHR1" s="18"/>
      <c r="BHS1" s="18"/>
      <c r="BHT1" s="18"/>
      <c r="BHU1" s="18"/>
      <c r="BHV1" s="18"/>
      <c r="BHW1" s="18"/>
      <c r="BHX1" s="18"/>
      <c r="BHY1" s="18"/>
      <c r="BHZ1" s="18"/>
      <c r="BIA1" s="18"/>
      <c r="BIB1" s="18"/>
      <c r="BIC1" s="18"/>
      <c r="BID1" s="18"/>
      <c r="BIE1" s="18"/>
      <c r="BIF1" s="18"/>
      <c r="BIG1" s="18"/>
      <c r="BIH1" s="18"/>
      <c r="BII1" s="18"/>
      <c r="BIJ1" s="18"/>
      <c r="BIK1" s="18"/>
      <c r="BIL1" s="18"/>
      <c r="BIM1" s="18"/>
      <c r="BIN1" s="18"/>
      <c r="BIO1" s="18"/>
      <c r="BIP1" s="18"/>
      <c r="BIQ1" s="18"/>
      <c r="BIR1" s="18"/>
      <c r="BIS1" s="18"/>
      <c r="BIT1" s="18"/>
      <c r="BIU1" s="18"/>
      <c r="BIV1" s="18"/>
      <c r="BIW1" s="18"/>
      <c r="BIX1" s="18"/>
      <c r="BIY1" s="18"/>
      <c r="BIZ1" s="18"/>
      <c r="BJA1" s="18"/>
      <c r="BJB1" s="18"/>
      <c r="BJC1" s="18"/>
      <c r="BJD1" s="18"/>
      <c r="BJE1" s="18"/>
      <c r="BJF1" s="18"/>
      <c r="BJG1" s="18"/>
      <c r="BJH1" s="18"/>
      <c r="BJI1" s="18"/>
      <c r="BJJ1" s="18"/>
      <c r="BJK1" s="18"/>
      <c r="BJL1" s="18"/>
      <c r="BJM1" s="18"/>
      <c r="BJN1" s="18"/>
      <c r="BJO1" s="18"/>
      <c r="BJP1" s="18"/>
      <c r="BJQ1" s="18"/>
      <c r="BJR1" s="18"/>
      <c r="BJS1" s="18"/>
      <c r="BJT1" s="18"/>
      <c r="BJU1" s="18"/>
      <c r="BJV1" s="18"/>
      <c r="BJW1" s="18"/>
      <c r="BJX1" s="18"/>
      <c r="BJY1" s="18"/>
      <c r="BJZ1" s="18"/>
      <c r="BKA1" s="18"/>
      <c r="BKB1" s="18"/>
      <c r="BKC1" s="18"/>
      <c r="BKD1" s="18"/>
      <c r="BKE1" s="18"/>
      <c r="BKF1" s="18"/>
      <c r="BKG1" s="18"/>
      <c r="BKH1" s="18"/>
      <c r="BKI1" s="18"/>
      <c r="BKJ1" s="18"/>
      <c r="BKK1" s="18"/>
      <c r="BKL1" s="18"/>
      <c r="BKM1" s="18"/>
      <c r="BKN1" s="18"/>
      <c r="BKO1" s="18"/>
      <c r="BKP1" s="18"/>
      <c r="BKQ1" s="18"/>
      <c r="BKR1" s="18"/>
      <c r="BKS1" s="18"/>
      <c r="BKT1" s="18"/>
      <c r="BKU1" s="18"/>
      <c r="BKV1" s="18"/>
      <c r="BKW1" s="18"/>
      <c r="BKX1" s="18"/>
      <c r="BKY1" s="18"/>
      <c r="BKZ1" s="18"/>
      <c r="BLA1" s="18"/>
      <c r="BLB1" s="18"/>
      <c r="BLC1" s="18"/>
      <c r="BLD1" s="18"/>
      <c r="BLE1" s="18"/>
      <c r="BLF1" s="18"/>
      <c r="BLG1" s="18"/>
      <c r="BLH1" s="18"/>
      <c r="BLI1" s="18"/>
      <c r="BLJ1" s="18"/>
      <c r="BLK1" s="18"/>
      <c r="BLL1" s="18"/>
      <c r="BLM1" s="18"/>
      <c r="BLN1" s="18"/>
      <c r="BLO1" s="18"/>
      <c r="BLP1" s="18"/>
      <c r="BLQ1" s="18"/>
      <c r="BLR1" s="18"/>
      <c r="BLS1" s="18"/>
      <c r="BLT1" s="18"/>
      <c r="BLU1" s="18"/>
      <c r="BLV1" s="18"/>
      <c r="BLW1" s="18"/>
      <c r="BLX1" s="18"/>
      <c r="BLY1" s="18"/>
      <c r="BLZ1" s="18"/>
      <c r="BMA1" s="18"/>
      <c r="BMB1" s="18"/>
      <c r="BMC1" s="18"/>
      <c r="BMD1" s="18"/>
      <c r="BME1" s="18"/>
      <c r="BMF1" s="18"/>
      <c r="BMG1" s="18"/>
      <c r="BMH1" s="18"/>
      <c r="BMI1" s="18"/>
      <c r="BMJ1" s="18"/>
      <c r="BMK1" s="18"/>
      <c r="BML1" s="18"/>
      <c r="BMM1" s="18"/>
      <c r="BMN1" s="18"/>
      <c r="BMO1" s="18"/>
      <c r="BMP1" s="18"/>
      <c r="BMQ1" s="18"/>
      <c r="BMR1" s="18"/>
      <c r="BMS1" s="18"/>
      <c r="BMT1" s="18"/>
      <c r="BMU1" s="18"/>
      <c r="BMV1" s="18"/>
      <c r="BMW1" s="18"/>
      <c r="BMX1" s="18"/>
      <c r="BMY1" s="18"/>
      <c r="BMZ1" s="18"/>
      <c r="BNA1" s="18"/>
      <c r="BNB1" s="18"/>
      <c r="BNC1" s="18"/>
      <c r="BND1" s="18"/>
      <c r="BNE1" s="18"/>
      <c r="BNF1" s="18"/>
      <c r="BNG1" s="18"/>
      <c r="BNH1" s="18"/>
      <c r="BNI1" s="18"/>
      <c r="BNJ1" s="18"/>
      <c r="BNK1" s="18"/>
      <c r="BNL1" s="18"/>
      <c r="BNM1" s="18"/>
      <c r="BNN1" s="18"/>
      <c r="BNO1" s="18"/>
      <c r="BNP1" s="18"/>
      <c r="BNQ1" s="18"/>
      <c r="BNR1" s="18"/>
      <c r="BNS1" s="18"/>
      <c r="BNT1" s="18"/>
      <c r="BNU1" s="18"/>
      <c r="BNV1" s="18"/>
      <c r="BNW1" s="18"/>
      <c r="BNX1" s="18"/>
      <c r="BNY1" s="18"/>
      <c r="BNZ1" s="18"/>
      <c r="BOA1" s="18"/>
      <c r="BOB1" s="18"/>
      <c r="BOC1" s="18"/>
      <c r="BOD1" s="18"/>
      <c r="BOE1" s="18"/>
      <c r="BOF1" s="18"/>
      <c r="BOG1" s="18"/>
      <c r="BOH1" s="18"/>
      <c r="BOI1" s="18"/>
      <c r="BOJ1" s="18"/>
      <c r="BOK1" s="18"/>
      <c r="BOL1" s="18"/>
      <c r="BOM1" s="18"/>
      <c r="BON1" s="18"/>
      <c r="BOO1" s="18"/>
      <c r="BOP1" s="18"/>
      <c r="BOQ1" s="18"/>
      <c r="BOR1" s="18"/>
      <c r="BOS1" s="18"/>
      <c r="BOT1" s="18"/>
      <c r="BOU1" s="18"/>
      <c r="BOV1" s="18"/>
      <c r="BOW1" s="18"/>
      <c r="BOX1" s="18"/>
      <c r="BOY1" s="18"/>
      <c r="BOZ1" s="18"/>
      <c r="BPA1" s="18"/>
      <c r="BPB1" s="18"/>
      <c r="BPC1" s="18"/>
      <c r="BPD1" s="18"/>
      <c r="BPE1" s="18"/>
      <c r="BPF1" s="18"/>
      <c r="BPG1" s="18"/>
      <c r="BPH1" s="18"/>
      <c r="BPI1" s="18"/>
      <c r="BPJ1" s="18"/>
      <c r="BPK1" s="18"/>
      <c r="BPL1" s="18"/>
      <c r="BPM1" s="18"/>
      <c r="BPN1" s="18"/>
      <c r="BPO1" s="18"/>
      <c r="BPP1" s="18"/>
      <c r="BPQ1" s="18"/>
      <c r="BPR1" s="18"/>
      <c r="BPS1" s="18"/>
      <c r="BPT1" s="18"/>
      <c r="BPU1" s="18"/>
      <c r="BPV1" s="18"/>
      <c r="BPW1" s="18"/>
      <c r="BPX1" s="18"/>
      <c r="BPY1" s="18"/>
      <c r="BPZ1" s="18"/>
      <c r="BQA1" s="18"/>
      <c r="BQB1" s="18"/>
      <c r="BQC1" s="18"/>
      <c r="BQD1" s="18"/>
      <c r="BQE1" s="18"/>
      <c r="BQF1" s="18"/>
      <c r="BQG1" s="18"/>
      <c r="BQH1" s="18"/>
      <c r="BQI1" s="18"/>
      <c r="BQJ1" s="18"/>
      <c r="BQK1" s="18"/>
      <c r="BQL1" s="18"/>
      <c r="BQM1" s="18"/>
      <c r="BQN1" s="18"/>
      <c r="BQO1" s="18"/>
      <c r="BQP1" s="18"/>
      <c r="BQQ1" s="18"/>
      <c r="BQR1" s="18"/>
      <c r="BQS1" s="18"/>
      <c r="BQT1" s="18"/>
      <c r="BQU1" s="18"/>
      <c r="BQV1" s="18"/>
      <c r="BQW1" s="18"/>
      <c r="BQX1" s="18"/>
      <c r="BQY1" s="18"/>
      <c r="BQZ1" s="18"/>
      <c r="BRA1" s="18"/>
      <c r="BRB1" s="18"/>
      <c r="BRC1" s="18"/>
      <c r="BRD1" s="18"/>
      <c r="BRE1" s="18"/>
      <c r="BRF1" s="18"/>
      <c r="BRG1" s="18"/>
      <c r="BRH1" s="18"/>
      <c r="BRI1" s="18"/>
      <c r="BRJ1" s="18"/>
      <c r="BRK1" s="18"/>
      <c r="BRL1" s="18"/>
      <c r="BRM1" s="18"/>
      <c r="BRN1" s="18"/>
      <c r="BRO1" s="18"/>
      <c r="BRP1" s="18"/>
      <c r="BRQ1" s="18"/>
      <c r="BRR1" s="18"/>
      <c r="BRS1" s="18"/>
      <c r="BRT1" s="18"/>
      <c r="BRU1" s="18"/>
      <c r="BRV1" s="18"/>
      <c r="BRW1" s="18"/>
      <c r="BRX1" s="18"/>
      <c r="BRY1" s="18"/>
      <c r="BRZ1" s="18"/>
      <c r="BSA1" s="18"/>
      <c r="BSB1" s="18"/>
      <c r="BSC1" s="18"/>
      <c r="BSD1" s="18"/>
      <c r="BSE1" s="18"/>
      <c r="BSF1" s="18"/>
      <c r="BSG1" s="18"/>
      <c r="BSH1" s="18"/>
      <c r="BSI1" s="18"/>
      <c r="BSJ1" s="18"/>
      <c r="BSK1" s="18"/>
      <c r="BSL1" s="18"/>
      <c r="BSM1" s="18"/>
      <c r="BSN1" s="18"/>
      <c r="BSO1" s="18"/>
      <c r="BSP1" s="18"/>
      <c r="BSQ1" s="18"/>
      <c r="BSR1" s="18"/>
      <c r="BSS1" s="18"/>
      <c r="BST1" s="18"/>
      <c r="BSU1" s="18"/>
      <c r="BSV1" s="18"/>
      <c r="BSW1" s="18"/>
      <c r="BSX1" s="18"/>
      <c r="BSY1" s="18"/>
      <c r="BSZ1" s="18"/>
      <c r="BTA1" s="18"/>
      <c r="BTB1" s="18"/>
      <c r="BTC1" s="18"/>
      <c r="BTD1" s="18"/>
      <c r="BTE1" s="18"/>
      <c r="BTF1" s="18"/>
      <c r="BTG1" s="18"/>
      <c r="BTH1" s="18"/>
      <c r="BTI1" s="18"/>
      <c r="BTJ1" s="18"/>
      <c r="BTK1" s="18"/>
      <c r="BTL1" s="18"/>
      <c r="BTM1" s="18"/>
      <c r="BTN1" s="18"/>
      <c r="BTO1" s="18"/>
      <c r="BTP1" s="18"/>
      <c r="BTQ1" s="18"/>
      <c r="BTR1" s="18"/>
      <c r="BTS1" s="18"/>
      <c r="BTT1" s="18"/>
      <c r="BTU1" s="18"/>
      <c r="BTV1" s="18"/>
      <c r="BTW1" s="18"/>
      <c r="BTX1" s="18"/>
      <c r="BTY1" s="18"/>
      <c r="BTZ1" s="18"/>
      <c r="BUA1" s="18"/>
      <c r="BUB1" s="18"/>
      <c r="BUC1" s="18"/>
      <c r="BUD1" s="18"/>
      <c r="BUE1" s="18"/>
      <c r="BUF1" s="18"/>
      <c r="BUG1" s="18"/>
      <c r="BUH1" s="18"/>
      <c r="BUI1" s="18"/>
      <c r="BUJ1" s="18"/>
      <c r="BUK1" s="18"/>
      <c r="BUL1" s="18"/>
      <c r="BUM1" s="18"/>
      <c r="BUN1" s="18"/>
      <c r="BUO1" s="18"/>
      <c r="BUP1" s="18"/>
      <c r="BUQ1" s="18"/>
      <c r="BUR1" s="18"/>
      <c r="BUS1" s="18"/>
      <c r="BUT1" s="18"/>
      <c r="BUU1" s="18"/>
      <c r="BUV1" s="18"/>
      <c r="BUW1" s="18"/>
      <c r="BUX1" s="18"/>
      <c r="BUY1" s="18"/>
      <c r="BUZ1" s="18"/>
      <c r="BVA1" s="18"/>
      <c r="BVB1" s="18"/>
      <c r="BVC1" s="18"/>
      <c r="BVD1" s="18"/>
      <c r="BVE1" s="18"/>
      <c r="BVF1" s="18"/>
      <c r="BVG1" s="18"/>
      <c r="BVH1" s="18"/>
      <c r="BVI1" s="18"/>
      <c r="BVJ1" s="18"/>
      <c r="BVK1" s="18"/>
      <c r="BVL1" s="18"/>
      <c r="BVM1" s="18"/>
      <c r="BVN1" s="18"/>
      <c r="BVO1" s="18"/>
      <c r="BVP1" s="18"/>
      <c r="BVQ1" s="18"/>
      <c r="BVR1" s="18"/>
      <c r="BVS1" s="18"/>
      <c r="BVT1" s="18"/>
      <c r="BVU1" s="18"/>
      <c r="BVV1" s="18"/>
      <c r="BVW1" s="18"/>
      <c r="BVX1" s="18"/>
      <c r="BVY1" s="18"/>
      <c r="BVZ1" s="18"/>
      <c r="BWA1" s="18"/>
      <c r="BWB1" s="18"/>
      <c r="BWC1" s="18"/>
      <c r="BWD1" s="18"/>
      <c r="BWE1" s="18"/>
      <c r="BWF1" s="18"/>
      <c r="BWG1" s="18"/>
      <c r="BWH1" s="18"/>
      <c r="BWI1" s="18"/>
      <c r="BWJ1" s="18"/>
      <c r="BWK1" s="18"/>
      <c r="BWL1" s="18"/>
      <c r="BWM1" s="18"/>
      <c r="BWN1" s="18"/>
      <c r="BWO1" s="18"/>
      <c r="BWP1" s="18"/>
      <c r="BWQ1" s="18"/>
      <c r="BWR1" s="18"/>
      <c r="BWS1" s="18"/>
      <c r="BWT1" s="18"/>
      <c r="BWU1" s="18"/>
      <c r="BWV1" s="18"/>
      <c r="BWW1" s="18"/>
      <c r="BWX1" s="18"/>
      <c r="BWY1" s="18"/>
      <c r="BWZ1" s="18"/>
      <c r="BXA1" s="18"/>
      <c r="BXB1" s="18"/>
      <c r="BXC1" s="18"/>
      <c r="BXD1" s="18"/>
      <c r="BXE1" s="18"/>
      <c r="BXF1" s="18"/>
      <c r="BXG1" s="18"/>
      <c r="BXH1" s="18"/>
      <c r="BXI1" s="18"/>
      <c r="BXJ1" s="18"/>
      <c r="BXK1" s="18"/>
      <c r="BXL1" s="18"/>
      <c r="BXM1" s="18"/>
      <c r="BXN1" s="18"/>
      <c r="BXO1" s="18"/>
      <c r="BXP1" s="18"/>
      <c r="BXQ1" s="18"/>
      <c r="BXR1" s="18"/>
      <c r="BXS1" s="18"/>
      <c r="BXT1" s="18"/>
      <c r="BXU1" s="18"/>
      <c r="BXV1" s="18"/>
      <c r="BXW1" s="18"/>
      <c r="BXX1" s="18"/>
      <c r="BXY1" s="18"/>
      <c r="BXZ1" s="18"/>
      <c r="BYA1" s="18"/>
      <c r="BYB1" s="18"/>
      <c r="BYC1" s="18"/>
      <c r="BYD1" s="18"/>
      <c r="BYE1" s="18"/>
      <c r="BYF1" s="18"/>
      <c r="BYG1" s="18"/>
      <c r="BYH1" s="18"/>
      <c r="BYI1" s="18"/>
      <c r="BYJ1" s="18"/>
      <c r="BYK1" s="18"/>
      <c r="BYL1" s="18"/>
      <c r="BYM1" s="18"/>
      <c r="BYN1" s="18"/>
      <c r="BYO1" s="18"/>
      <c r="BYP1" s="18"/>
      <c r="BYQ1" s="18"/>
      <c r="BYR1" s="18"/>
      <c r="BYS1" s="18"/>
      <c r="BYT1" s="18"/>
      <c r="BYU1" s="18"/>
      <c r="BYV1" s="18"/>
      <c r="BYW1" s="18"/>
      <c r="BYX1" s="18"/>
      <c r="BYY1" s="18"/>
      <c r="BYZ1" s="18"/>
      <c r="BZA1" s="18"/>
      <c r="BZB1" s="18"/>
      <c r="BZC1" s="18"/>
      <c r="BZD1" s="18"/>
      <c r="BZE1" s="18"/>
      <c r="BZF1" s="18"/>
      <c r="BZG1" s="18"/>
      <c r="BZH1" s="18"/>
      <c r="BZI1" s="18"/>
      <c r="BZJ1" s="18"/>
      <c r="BZK1" s="18"/>
      <c r="BZL1" s="18"/>
      <c r="BZM1" s="18"/>
      <c r="BZN1" s="18"/>
      <c r="BZO1" s="18"/>
      <c r="BZP1" s="18"/>
      <c r="BZQ1" s="18"/>
      <c r="BZR1" s="18"/>
      <c r="BZS1" s="18"/>
      <c r="BZT1" s="18"/>
      <c r="BZU1" s="18"/>
      <c r="BZV1" s="18"/>
      <c r="BZW1" s="18"/>
      <c r="BZX1" s="18"/>
      <c r="BZY1" s="18"/>
      <c r="BZZ1" s="18"/>
      <c r="CAA1" s="18"/>
      <c r="CAB1" s="18"/>
      <c r="CAC1" s="18"/>
      <c r="CAD1" s="18"/>
      <c r="CAE1" s="18"/>
      <c r="CAF1" s="18"/>
      <c r="CAG1" s="18"/>
      <c r="CAH1" s="18"/>
      <c r="CAI1" s="18"/>
      <c r="CAJ1" s="18"/>
      <c r="CAK1" s="18"/>
      <c r="CAL1" s="18"/>
      <c r="CAM1" s="18"/>
      <c r="CAN1" s="18"/>
      <c r="CAO1" s="18"/>
      <c r="CAP1" s="18"/>
      <c r="CAQ1" s="18"/>
      <c r="CAR1" s="18"/>
      <c r="CAS1" s="18"/>
      <c r="CAT1" s="18"/>
      <c r="CAU1" s="18"/>
      <c r="CAV1" s="18"/>
      <c r="CAW1" s="18"/>
      <c r="CAX1" s="18"/>
      <c r="CAY1" s="18"/>
      <c r="CAZ1" s="18"/>
      <c r="CBA1" s="18"/>
      <c r="CBB1" s="18"/>
      <c r="CBC1" s="18"/>
      <c r="CBD1" s="18"/>
      <c r="CBE1" s="18"/>
      <c r="CBF1" s="18"/>
      <c r="CBG1" s="18"/>
      <c r="CBH1" s="18"/>
      <c r="CBI1" s="18"/>
      <c r="CBJ1" s="18"/>
      <c r="CBK1" s="18"/>
      <c r="CBL1" s="18"/>
      <c r="CBM1" s="18"/>
      <c r="CBN1" s="18"/>
      <c r="CBO1" s="18"/>
      <c r="CBP1" s="18"/>
      <c r="CBQ1" s="18"/>
      <c r="CBR1" s="18"/>
      <c r="CBS1" s="18"/>
      <c r="CBT1" s="18"/>
      <c r="CBU1" s="18"/>
      <c r="CBV1" s="18"/>
      <c r="CBW1" s="18"/>
      <c r="CBX1" s="18"/>
      <c r="CBY1" s="18"/>
      <c r="CBZ1" s="18"/>
      <c r="CCA1" s="18"/>
      <c r="CCB1" s="18"/>
      <c r="CCC1" s="18"/>
      <c r="CCD1" s="18"/>
      <c r="CCE1" s="18"/>
      <c r="CCF1" s="18"/>
      <c r="CCG1" s="18"/>
      <c r="CCH1" s="18"/>
      <c r="CCI1" s="18"/>
      <c r="CCJ1" s="18"/>
      <c r="CCK1" s="18"/>
      <c r="CCL1" s="18"/>
      <c r="CCM1" s="18"/>
      <c r="CCN1" s="18"/>
      <c r="CCO1" s="18"/>
      <c r="CCP1" s="18"/>
      <c r="CCQ1" s="18"/>
      <c r="CCR1" s="18"/>
      <c r="CCS1" s="18"/>
      <c r="CCT1" s="18"/>
      <c r="CCU1" s="18"/>
      <c r="CCV1" s="18"/>
      <c r="CCW1" s="18"/>
      <c r="CCX1" s="18"/>
      <c r="CCY1" s="18"/>
      <c r="CCZ1" s="18"/>
      <c r="CDA1" s="18"/>
      <c r="CDB1" s="18"/>
      <c r="CDC1" s="18"/>
      <c r="CDD1" s="18"/>
      <c r="CDE1" s="18"/>
      <c r="CDF1" s="18"/>
      <c r="CDG1" s="18"/>
      <c r="CDH1" s="18"/>
      <c r="CDI1" s="18"/>
      <c r="CDJ1" s="18"/>
      <c r="CDK1" s="18"/>
      <c r="CDL1" s="18"/>
      <c r="CDM1" s="18"/>
      <c r="CDN1" s="18"/>
      <c r="CDO1" s="18"/>
      <c r="CDP1" s="18"/>
      <c r="CDQ1" s="18"/>
      <c r="CDR1" s="18"/>
      <c r="CDS1" s="18"/>
      <c r="CDT1" s="18"/>
      <c r="CDU1" s="18"/>
      <c r="CDV1" s="18"/>
      <c r="CDW1" s="18"/>
      <c r="CDX1" s="18"/>
      <c r="CDY1" s="18"/>
      <c r="CDZ1" s="18"/>
      <c r="CEA1" s="18"/>
      <c r="CEB1" s="18"/>
      <c r="CEC1" s="18"/>
      <c r="CED1" s="18"/>
      <c r="CEE1" s="18"/>
      <c r="CEF1" s="18"/>
      <c r="CEG1" s="18"/>
      <c r="CEH1" s="18"/>
      <c r="CEI1" s="18"/>
      <c r="CEJ1" s="18"/>
      <c r="CEK1" s="18"/>
      <c r="CEL1" s="18"/>
      <c r="CEM1" s="18"/>
      <c r="CEN1" s="18"/>
      <c r="CEO1" s="18"/>
      <c r="CEP1" s="18"/>
      <c r="CEQ1" s="18"/>
      <c r="CER1" s="18"/>
      <c r="CES1" s="18"/>
      <c r="CET1" s="18"/>
      <c r="CEU1" s="18"/>
      <c r="CEV1" s="18"/>
      <c r="CEW1" s="18"/>
      <c r="CEX1" s="18"/>
      <c r="CEY1" s="18"/>
      <c r="CEZ1" s="18"/>
      <c r="CFA1" s="18"/>
      <c r="CFB1" s="18"/>
      <c r="CFC1" s="18"/>
      <c r="CFD1" s="18"/>
      <c r="CFE1" s="18"/>
      <c r="CFF1" s="18"/>
      <c r="CFG1" s="18"/>
      <c r="CFH1" s="18"/>
      <c r="CFI1" s="18"/>
      <c r="CFJ1" s="18"/>
      <c r="CFK1" s="18"/>
      <c r="CFL1" s="18"/>
      <c r="CFM1" s="18"/>
      <c r="CFN1" s="18"/>
      <c r="CFO1" s="18"/>
      <c r="CFP1" s="18"/>
      <c r="CFQ1" s="18"/>
      <c r="CFR1" s="18"/>
      <c r="CFS1" s="18"/>
      <c r="CFT1" s="18"/>
      <c r="CFU1" s="18"/>
      <c r="CFV1" s="18"/>
      <c r="CFW1" s="18"/>
      <c r="CFX1" s="18"/>
      <c r="CFY1" s="18"/>
      <c r="CFZ1" s="18"/>
      <c r="CGA1" s="18"/>
      <c r="CGB1" s="18"/>
      <c r="CGC1" s="18"/>
      <c r="CGD1" s="18"/>
      <c r="CGE1" s="18"/>
      <c r="CGF1" s="18"/>
      <c r="CGG1" s="18"/>
      <c r="CGH1" s="18"/>
      <c r="CGI1" s="18"/>
      <c r="CGJ1" s="18"/>
      <c r="CGK1" s="18"/>
      <c r="CGL1" s="18"/>
      <c r="CGM1" s="18"/>
      <c r="CGN1" s="18"/>
      <c r="CGO1" s="18"/>
      <c r="CGP1" s="18"/>
      <c r="CGQ1" s="18"/>
      <c r="CGR1" s="18"/>
      <c r="CGS1" s="18"/>
      <c r="CGT1" s="18"/>
      <c r="CGU1" s="18"/>
      <c r="CGV1" s="18"/>
      <c r="CGW1" s="18"/>
      <c r="CGX1" s="18"/>
      <c r="CGY1" s="18"/>
      <c r="CGZ1" s="18"/>
      <c r="CHA1" s="18"/>
      <c r="CHB1" s="18"/>
      <c r="CHC1" s="18"/>
      <c r="CHD1" s="18"/>
      <c r="CHE1" s="18"/>
      <c r="CHF1" s="18"/>
      <c r="CHG1" s="18"/>
      <c r="CHH1" s="18"/>
      <c r="CHI1" s="18"/>
      <c r="CHJ1" s="18"/>
      <c r="CHK1" s="18"/>
      <c r="CHL1" s="18"/>
      <c r="CHM1" s="18"/>
      <c r="CHN1" s="18"/>
      <c r="CHO1" s="18"/>
      <c r="CHP1" s="18"/>
      <c r="CHQ1" s="18"/>
      <c r="CHR1" s="18"/>
      <c r="CHS1" s="18"/>
      <c r="CHT1" s="18"/>
      <c r="CHU1" s="18"/>
      <c r="CHV1" s="18"/>
      <c r="CHW1" s="18"/>
      <c r="CHX1" s="18"/>
      <c r="CHY1" s="18"/>
      <c r="CHZ1" s="18"/>
      <c r="CIA1" s="18"/>
      <c r="CIB1" s="18"/>
      <c r="CIC1" s="18"/>
      <c r="CID1" s="18"/>
      <c r="CIE1" s="18"/>
      <c r="CIF1" s="18"/>
      <c r="CIG1" s="18"/>
      <c r="CIH1" s="18"/>
      <c r="CII1" s="18"/>
      <c r="CIJ1" s="18"/>
      <c r="CIK1" s="18"/>
      <c r="CIL1" s="18"/>
      <c r="CIM1" s="18"/>
      <c r="CIN1" s="18"/>
      <c r="CIO1" s="18"/>
      <c r="CIP1" s="18"/>
      <c r="CIQ1" s="18"/>
      <c r="CIR1" s="18"/>
      <c r="CIS1" s="18"/>
      <c r="CIT1" s="18"/>
      <c r="CIU1" s="18"/>
      <c r="CIV1" s="18"/>
      <c r="CIW1" s="18"/>
      <c r="CIX1" s="18"/>
      <c r="CIY1" s="18"/>
      <c r="CIZ1" s="18"/>
      <c r="CJA1" s="18"/>
      <c r="CJB1" s="18"/>
      <c r="CJC1" s="18"/>
      <c r="CJD1" s="18"/>
      <c r="CJE1" s="18"/>
      <c r="CJF1" s="18"/>
      <c r="CJG1" s="18"/>
      <c r="CJH1" s="18"/>
      <c r="CJI1" s="18"/>
      <c r="CJJ1" s="18"/>
      <c r="CJK1" s="18"/>
      <c r="CJL1" s="18"/>
      <c r="CJM1" s="18"/>
      <c r="CJN1" s="18"/>
      <c r="CJO1" s="18"/>
      <c r="CJP1" s="18"/>
      <c r="CJQ1" s="18"/>
      <c r="CJR1" s="18"/>
      <c r="CJS1" s="18"/>
      <c r="CJT1" s="18"/>
      <c r="CJU1" s="18"/>
      <c r="CJV1" s="18"/>
      <c r="CJW1" s="18"/>
      <c r="CJX1" s="18"/>
      <c r="CJY1" s="18"/>
      <c r="CJZ1" s="18"/>
      <c r="CKA1" s="18"/>
      <c r="CKB1" s="18"/>
      <c r="CKC1" s="18"/>
      <c r="CKD1" s="18"/>
      <c r="CKE1" s="18"/>
      <c r="CKF1" s="18"/>
      <c r="CKG1" s="18"/>
      <c r="CKH1" s="18"/>
      <c r="CKI1" s="18"/>
      <c r="CKJ1" s="18"/>
      <c r="CKK1" s="18"/>
      <c r="CKL1" s="18"/>
      <c r="CKM1" s="18"/>
      <c r="CKN1" s="18"/>
      <c r="CKO1" s="18"/>
      <c r="CKP1" s="18"/>
      <c r="CKQ1" s="18"/>
      <c r="CKR1" s="18"/>
      <c r="CKS1" s="18"/>
      <c r="CKT1" s="18"/>
      <c r="CKU1" s="18"/>
      <c r="CKV1" s="18"/>
      <c r="CKW1" s="18"/>
      <c r="CKX1" s="18"/>
      <c r="CKY1" s="18"/>
      <c r="CKZ1" s="18"/>
      <c r="CLA1" s="18"/>
      <c r="CLB1" s="18"/>
      <c r="CLC1" s="18"/>
      <c r="CLD1" s="18"/>
      <c r="CLE1" s="18"/>
      <c r="CLF1" s="18"/>
      <c r="CLG1" s="18"/>
      <c r="CLH1" s="18"/>
      <c r="CLI1" s="18"/>
      <c r="CLJ1" s="18"/>
      <c r="CLK1" s="18"/>
      <c r="CLL1" s="18"/>
      <c r="CLM1" s="18"/>
      <c r="CLN1" s="18"/>
      <c r="CLO1" s="18"/>
      <c r="CLP1" s="18"/>
      <c r="CLQ1" s="18"/>
      <c r="CLR1" s="18"/>
      <c r="CLS1" s="18"/>
      <c r="CLT1" s="18"/>
      <c r="CLU1" s="18"/>
      <c r="CLV1" s="18"/>
      <c r="CLW1" s="18"/>
      <c r="CLX1" s="18"/>
      <c r="CLY1" s="18"/>
      <c r="CLZ1" s="18"/>
      <c r="CMA1" s="18"/>
      <c r="CMB1" s="18"/>
      <c r="CMC1" s="18"/>
      <c r="CMD1" s="18"/>
      <c r="CME1" s="18"/>
      <c r="CMF1" s="18"/>
      <c r="CMG1" s="18"/>
      <c r="CMH1" s="18"/>
      <c r="CMI1" s="18"/>
      <c r="CMJ1" s="18"/>
      <c r="CMK1" s="18"/>
      <c r="CML1" s="18"/>
      <c r="CMM1" s="18"/>
      <c r="CMN1" s="18"/>
      <c r="CMO1" s="18"/>
      <c r="CMP1" s="18"/>
      <c r="CMQ1" s="18"/>
      <c r="CMR1" s="18"/>
      <c r="CMS1" s="18"/>
      <c r="CMT1" s="18"/>
      <c r="CMU1" s="18"/>
      <c r="CMV1" s="18"/>
      <c r="CMW1" s="18"/>
      <c r="CMX1" s="18"/>
      <c r="CMY1" s="18"/>
      <c r="CMZ1" s="18"/>
      <c r="CNA1" s="18"/>
      <c r="CNB1" s="18"/>
      <c r="CNC1" s="18"/>
      <c r="CND1" s="18"/>
      <c r="CNE1" s="18"/>
      <c r="CNF1" s="18"/>
      <c r="CNG1" s="18"/>
      <c r="CNH1" s="18"/>
      <c r="CNI1" s="18"/>
      <c r="CNJ1" s="18"/>
      <c r="CNK1" s="18"/>
      <c r="CNL1" s="18"/>
      <c r="CNM1" s="18"/>
      <c r="CNN1" s="18"/>
      <c r="CNO1" s="18"/>
      <c r="CNP1" s="18"/>
      <c r="CNQ1" s="18"/>
      <c r="CNR1" s="18"/>
      <c r="CNS1" s="18"/>
      <c r="CNT1" s="18"/>
      <c r="CNU1" s="18"/>
      <c r="CNV1" s="18"/>
      <c r="CNW1" s="18"/>
      <c r="CNX1" s="18"/>
      <c r="CNY1" s="18"/>
      <c r="CNZ1" s="18"/>
      <c r="COA1" s="18"/>
      <c r="COB1" s="18"/>
      <c r="COC1" s="18"/>
      <c r="COD1" s="18"/>
      <c r="COE1" s="18"/>
      <c r="COF1" s="18"/>
      <c r="COG1" s="18"/>
      <c r="COH1" s="18"/>
      <c r="COI1" s="18"/>
      <c r="COJ1" s="18"/>
      <c r="COK1" s="18"/>
      <c r="COL1" s="18"/>
      <c r="COM1" s="18"/>
      <c r="CON1" s="18"/>
      <c r="COO1" s="18"/>
      <c r="COP1" s="18"/>
      <c r="COQ1" s="18"/>
      <c r="COR1" s="18"/>
      <c r="COS1" s="18"/>
      <c r="COT1" s="18"/>
      <c r="COU1" s="18"/>
      <c r="COV1" s="18"/>
      <c r="COW1" s="18"/>
      <c r="COX1" s="18"/>
      <c r="COY1" s="18"/>
      <c r="COZ1" s="18"/>
      <c r="CPA1" s="18"/>
      <c r="CPB1" s="18"/>
      <c r="CPC1" s="18"/>
      <c r="CPD1" s="18"/>
      <c r="CPE1" s="18"/>
      <c r="CPF1" s="18"/>
      <c r="CPG1" s="18"/>
      <c r="CPH1" s="18"/>
      <c r="CPI1" s="18"/>
      <c r="CPJ1" s="18"/>
      <c r="CPK1" s="18"/>
      <c r="CPL1" s="18"/>
      <c r="CPM1" s="18"/>
      <c r="CPN1" s="18"/>
      <c r="CPO1" s="18"/>
      <c r="CPP1" s="18"/>
      <c r="CPQ1" s="18"/>
      <c r="CPR1" s="18"/>
      <c r="CPS1" s="18"/>
      <c r="CPT1" s="18"/>
      <c r="CPU1" s="18"/>
      <c r="CPV1" s="18"/>
      <c r="CPW1" s="18"/>
      <c r="CPX1" s="18"/>
      <c r="CPY1" s="18"/>
      <c r="CPZ1" s="18"/>
      <c r="CQA1" s="18"/>
      <c r="CQB1" s="18"/>
      <c r="CQC1" s="18"/>
      <c r="CQD1" s="18"/>
      <c r="CQE1" s="18"/>
      <c r="CQF1" s="18"/>
      <c r="CQG1" s="18"/>
      <c r="CQH1" s="18"/>
      <c r="CQI1" s="18"/>
      <c r="CQJ1" s="18"/>
      <c r="CQK1" s="18"/>
      <c r="CQL1" s="18"/>
      <c r="CQM1" s="18"/>
      <c r="CQN1" s="18"/>
      <c r="CQO1" s="18"/>
      <c r="CQP1" s="18"/>
      <c r="CQQ1" s="18"/>
      <c r="CQR1" s="18"/>
      <c r="CQS1" s="18"/>
      <c r="CQT1" s="18"/>
      <c r="CQU1" s="18"/>
      <c r="CQV1" s="18"/>
      <c r="CQW1" s="18"/>
      <c r="CQX1" s="18"/>
      <c r="CQY1" s="18"/>
      <c r="CQZ1" s="18"/>
      <c r="CRA1" s="18"/>
      <c r="CRB1" s="18"/>
      <c r="CRC1" s="18"/>
      <c r="CRD1" s="18"/>
      <c r="CRE1" s="18"/>
      <c r="CRF1" s="18"/>
      <c r="CRG1" s="18"/>
      <c r="CRH1" s="18"/>
      <c r="CRI1" s="18"/>
      <c r="CRJ1" s="18"/>
      <c r="CRK1" s="18"/>
      <c r="CRL1" s="18"/>
      <c r="CRM1" s="18"/>
      <c r="CRN1" s="18"/>
      <c r="CRO1" s="18"/>
      <c r="CRP1" s="18"/>
      <c r="CRQ1" s="18"/>
      <c r="CRR1" s="18"/>
      <c r="CRS1" s="18"/>
      <c r="CRT1" s="18"/>
      <c r="CRU1" s="18"/>
      <c r="CRV1" s="18"/>
      <c r="CRW1" s="18"/>
      <c r="CRX1" s="18"/>
      <c r="CRY1" s="18"/>
      <c r="CRZ1" s="18"/>
      <c r="CSA1" s="18"/>
      <c r="CSB1" s="18"/>
      <c r="CSC1" s="18"/>
      <c r="CSD1" s="18"/>
      <c r="CSE1" s="18"/>
      <c r="CSF1" s="18"/>
      <c r="CSG1" s="18"/>
      <c r="CSH1" s="18"/>
      <c r="CSI1" s="18"/>
      <c r="CSJ1" s="18"/>
      <c r="CSK1" s="18"/>
      <c r="CSL1" s="18"/>
      <c r="CSM1" s="18"/>
      <c r="CSN1" s="18"/>
      <c r="CSO1" s="18"/>
      <c r="CSP1" s="18"/>
      <c r="CSQ1" s="18"/>
      <c r="CSR1" s="18"/>
      <c r="CSS1" s="18"/>
      <c r="CST1" s="18"/>
      <c r="CSU1" s="18"/>
      <c r="CSV1" s="18"/>
      <c r="CSW1" s="18"/>
      <c r="CSX1" s="18"/>
      <c r="CSY1" s="18"/>
      <c r="CSZ1" s="18"/>
      <c r="CTA1" s="18"/>
      <c r="CTB1" s="18"/>
      <c r="CTC1" s="18"/>
      <c r="CTD1" s="18"/>
      <c r="CTE1" s="18"/>
      <c r="CTF1" s="18"/>
      <c r="CTG1" s="18"/>
      <c r="CTH1" s="18"/>
      <c r="CTI1" s="18"/>
      <c r="CTJ1" s="18"/>
      <c r="CTK1" s="18"/>
      <c r="CTL1" s="18"/>
      <c r="CTM1" s="18"/>
      <c r="CTN1" s="18"/>
      <c r="CTO1" s="18"/>
      <c r="CTP1" s="18"/>
      <c r="CTQ1" s="18"/>
      <c r="CTR1" s="18"/>
      <c r="CTS1" s="18"/>
      <c r="CTT1" s="18"/>
      <c r="CTU1" s="18"/>
      <c r="CTV1" s="18"/>
      <c r="CTW1" s="18"/>
      <c r="CTX1" s="18"/>
      <c r="CTY1" s="18"/>
      <c r="CTZ1" s="18"/>
      <c r="CUA1" s="18"/>
      <c r="CUB1" s="18"/>
      <c r="CUC1" s="18"/>
      <c r="CUD1" s="18"/>
      <c r="CUE1" s="18"/>
      <c r="CUF1" s="18"/>
      <c r="CUG1" s="18"/>
      <c r="CUH1" s="18"/>
      <c r="CUI1" s="18"/>
      <c r="CUJ1" s="18"/>
      <c r="CUK1" s="18"/>
      <c r="CUL1" s="18"/>
      <c r="CUM1" s="18"/>
      <c r="CUN1" s="18"/>
      <c r="CUO1" s="18"/>
      <c r="CUP1" s="18"/>
      <c r="CUQ1" s="18"/>
      <c r="CUR1" s="18"/>
      <c r="CUS1" s="18"/>
      <c r="CUT1" s="18"/>
      <c r="CUU1" s="18"/>
      <c r="CUV1" s="18"/>
      <c r="CUW1" s="18"/>
      <c r="CUX1" s="18"/>
      <c r="CUY1" s="18"/>
      <c r="CUZ1" s="18"/>
      <c r="CVA1" s="18"/>
      <c r="CVB1" s="18"/>
      <c r="CVC1" s="18"/>
      <c r="CVD1" s="18"/>
      <c r="CVE1" s="18"/>
      <c r="CVF1" s="18"/>
      <c r="CVG1" s="18"/>
      <c r="CVH1" s="18"/>
      <c r="CVI1" s="18"/>
      <c r="CVJ1" s="18"/>
      <c r="CVK1" s="18"/>
      <c r="CVL1" s="18"/>
      <c r="CVM1" s="18"/>
      <c r="CVN1" s="18"/>
      <c r="CVO1" s="18"/>
      <c r="CVP1" s="18"/>
      <c r="CVQ1" s="18"/>
      <c r="CVR1" s="18"/>
      <c r="CVS1" s="18"/>
      <c r="CVT1" s="18"/>
      <c r="CVU1" s="18"/>
      <c r="CVV1" s="18"/>
      <c r="CVW1" s="18"/>
      <c r="CVX1" s="18"/>
      <c r="CVY1" s="18"/>
      <c r="CVZ1" s="18"/>
      <c r="CWA1" s="18"/>
      <c r="CWB1" s="18"/>
      <c r="CWC1" s="18"/>
      <c r="CWD1" s="18"/>
      <c r="CWE1" s="18"/>
      <c r="CWF1" s="18"/>
      <c r="CWG1" s="18"/>
      <c r="CWH1" s="18"/>
      <c r="CWI1" s="18"/>
      <c r="CWJ1" s="18"/>
      <c r="CWK1" s="18"/>
      <c r="CWL1" s="18"/>
      <c r="CWM1" s="18"/>
      <c r="CWN1" s="18"/>
      <c r="CWO1" s="18"/>
      <c r="CWP1" s="18"/>
      <c r="CWQ1" s="18"/>
      <c r="CWR1" s="18"/>
      <c r="CWS1" s="18"/>
      <c r="CWT1" s="18"/>
      <c r="CWU1" s="18"/>
      <c r="CWV1" s="18"/>
      <c r="CWW1" s="18"/>
      <c r="CWX1" s="18"/>
      <c r="CWY1" s="18"/>
      <c r="CWZ1" s="18"/>
      <c r="CXA1" s="18"/>
      <c r="CXB1" s="18"/>
      <c r="CXC1" s="18"/>
      <c r="CXD1" s="18"/>
      <c r="CXE1" s="18"/>
      <c r="CXF1" s="18"/>
      <c r="CXG1" s="18"/>
      <c r="CXH1" s="18"/>
      <c r="CXI1" s="18"/>
      <c r="CXJ1" s="18"/>
      <c r="CXK1" s="18"/>
      <c r="CXL1" s="18"/>
      <c r="CXM1" s="18"/>
      <c r="CXN1" s="18"/>
      <c r="CXO1" s="18"/>
      <c r="CXP1" s="18"/>
      <c r="CXQ1" s="18"/>
      <c r="CXR1" s="18"/>
      <c r="CXS1" s="18"/>
      <c r="CXT1" s="18"/>
      <c r="CXU1" s="18"/>
      <c r="CXV1" s="18"/>
      <c r="CXW1" s="18"/>
      <c r="CXX1" s="18"/>
      <c r="CXY1" s="18"/>
      <c r="CXZ1" s="18"/>
      <c r="CYA1" s="18"/>
      <c r="CYB1" s="18"/>
      <c r="CYC1" s="18"/>
      <c r="CYD1" s="18"/>
      <c r="CYE1" s="18"/>
      <c r="CYF1" s="18"/>
      <c r="CYG1" s="18"/>
      <c r="CYH1" s="18"/>
      <c r="CYI1" s="18"/>
      <c r="CYJ1" s="18"/>
      <c r="CYK1" s="18"/>
      <c r="CYL1" s="18"/>
      <c r="CYM1" s="18"/>
      <c r="CYN1" s="18"/>
      <c r="CYO1" s="18"/>
      <c r="CYP1" s="18"/>
      <c r="CYQ1" s="18"/>
      <c r="CYR1" s="18"/>
      <c r="CYS1" s="18"/>
      <c r="CYT1" s="18"/>
      <c r="CYU1" s="18"/>
      <c r="CYV1" s="18"/>
      <c r="CYW1" s="18"/>
      <c r="CYX1" s="18"/>
      <c r="CYY1" s="18"/>
      <c r="CYZ1" s="18"/>
      <c r="CZA1" s="18"/>
      <c r="CZB1" s="18"/>
      <c r="CZC1" s="18"/>
      <c r="CZD1" s="18"/>
      <c r="CZE1" s="18"/>
      <c r="CZF1" s="18"/>
      <c r="CZG1" s="18"/>
      <c r="CZH1" s="18"/>
      <c r="CZI1" s="18"/>
      <c r="CZJ1" s="18"/>
      <c r="CZK1" s="18"/>
      <c r="CZL1" s="18"/>
      <c r="CZM1" s="18"/>
      <c r="CZN1" s="18"/>
      <c r="CZO1" s="18"/>
      <c r="CZP1" s="18"/>
      <c r="CZQ1" s="18"/>
      <c r="CZR1" s="18"/>
      <c r="CZS1" s="18"/>
      <c r="CZT1" s="18"/>
      <c r="CZU1" s="18"/>
      <c r="CZV1" s="18"/>
      <c r="CZW1" s="18"/>
      <c r="CZX1" s="18"/>
      <c r="CZY1" s="18"/>
      <c r="CZZ1" s="18"/>
      <c r="DAA1" s="18"/>
      <c r="DAB1" s="18"/>
      <c r="DAC1" s="18"/>
      <c r="DAD1" s="18"/>
      <c r="DAE1" s="18"/>
      <c r="DAF1" s="18"/>
      <c r="DAG1" s="18"/>
      <c r="DAH1" s="18"/>
      <c r="DAI1" s="18"/>
      <c r="DAJ1" s="18"/>
      <c r="DAK1" s="18"/>
      <c r="DAL1" s="18"/>
      <c r="DAM1" s="18"/>
      <c r="DAN1" s="18"/>
      <c r="DAO1" s="18"/>
      <c r="DAP1" s="18"/>
      <c r="DAQ1" s="18"/>
      <c r="DAR1" s="18"/>
      <c r="DAS1" s="18"/>
      <c r="DAT1" s="18"/>
      <c r="DAU1" s="18"/>
      <c r="DAV1" s="18"/>
      <c r="DAW1" s="18"/>
      <c r="DAX1" s="18"/>
      <c r="DAY1" s="18"/>
      <c r="DAZ1" s="18"/>
      <c r="DBA1" s="18"/>
      <c r="DBB1" s="18"/>
      <c r="DBC1" s="18"/>
      <c r="DBD1" s="18"/>
      <c r="DBE1" s="18"/>
      <c r="DBF1" s="18"/>
      <c r="DBG1" s="18"/>
      <c r="DBH1" s="18"/>
      <c r="DBI1" s="18"/>
      <c r="DBJ1" s="18"/>
      <c r="DBK1" s="18"/>
      <c r="DBL1" s="18"/>
      <c r="DBM1" s="18"/>
      <c r="DBN1" s="18"/>
      <c r="DBO1" s="18"/>
      <c r="DBP1" s="18"/>
      <c r="DBQ1" s="18"/>
      <c r="DBR1" s="18"/>
      <c r="DBS1" s="18"/>
      <c r="DBT1" s="18"/>
      <c r="DBU1" s="18"/>
      <c r="DBV1" s="18"/>
      <c r="DBW1" s="18"/>
      <c r="DBX1" s="18"/>
      <c r="DBY1" s="18"/>
      <c r="DBZ1" s="18"/>
      <c r="DCA1" s="18"/>
      <c r="DCB1" s="18"/>
      <c r="DCC1" s="18"/>
      <c r="DCD1" s="18"/>
      <c r="DCE1" s="18"/>
      <c r="DCF1" s="18"/>
      <c r="DCG1" s="18"/>
      <c r="DCH1" s="18"/>
      <c r="DCI1" s="18"/>
      <c r="DCJ1" s="18"/>
      <c r="DCK1" s="18"/>
      <c r="DCL1" s="18"/>
      <c r="DCM1" s="18"/>
      <c r="DCN1" s="18"/>
      <c r="DCO1" s="18"/>
      <c r="DCP1" s="18"/>
      <c r="DCQ1" s="18"/>
      <c r="DCR1" s="18"/>
      <c r="DCS1" s="18"/>
      <c r="DCT1" s="18"/>
      <c r="DCU1" s="18"/>
      <c r="DCV1" s="18"/>
      <c r="DCW1" s="18"/>
      <c r="DCX1" s="18"/>
      <c r="DCY1" s="18"/>
      <c r="DCZ1" s="18"/>
      <c r="DDA1" s="18"/>
      <c r="DDB1" s="18"/>
      <c r="DDC1" s="18"/>
      <c r="DDD1" s="18"/>
      <c r="DDE1" s="18"/>
      <c r="DDF1" s="18"/>
      <c r="DDG1" s="18"/>
      <c r="DDH1" s="18"/>
      <c r="DDI1" s="18"/>
      <c r="DDJ1" s="18"/>
      <c r="DDK1" s="18"/>
      <c r="DDL1" s="18"/>
      <c r="DDM1" s="18"/>
      <c r="DDN1" s="18"/>
      <c r="DDO1" s="18"/>
      <c r="DDP1" s="18"/>
      <c r="DDQ1" s="18"/>
      <c r="DDR1" s="18"/>
      <c r="DDS1" s="18"/>
      <c r="DDT1" s="18"/>
      <c r="DDU1" s="18"/>
      <c r="DDV1" s="18"/>
      <c r="DDW1" s="18"/>
      <c r="DDX1" s="18"/>
      <c r="DDY1" s="18"/>
      <c r="DDZ1" s="18"/>
      <c r="DEA1" s="18"/>
      <c r="DEB1" s="18"/>
      <c r="DEC1" s="18"/>
      <c r="DED1" s="18"/>
      <c r="DEE1" s="18"/>
      <c r="DEF1" s="18"/>
      <c r="DEG1" s="18"/>
      <c r="DEH1" s="18"/>
      <c r="DEI1" s="18"/>
      <c r="DEJ1" s="18"/>
      <c r="DEK1" s="18"/>
      <c r="DEL1" s="18"/>
      <c r="DEM1" s="18"/>
      <c r="DEN1" s="18"/>
      <c r="DEO1" s="18"/>
      <c r="DEP1" s="18"/>
      <c r="DEQ1" s="18"/>
      <c r="DER1" s="18"/>
      <c r="DES1" s="18"/>
      <c r="DET1" s="18"/>
      <c r="DEU1" s="18"/>
      <c r="DEV1" s="18"/>
      <c r="DEW1" s="18"/>
      <c r="DEX1" s="18"/>
      <c r="DEY1" s="18"/>
      <c r="DEZ1" s="18"/>
      <c r="DFA1" s="18"/>
      <c r="DFB1" s="18"/>
      <c r="DFC1" s="18"/>
      <c r="DFD1" s="18"/>
      <c r="DFE1" s="18"/>
      <c r="DFF1" s="18"/>
      <c r="DFG1" s="18"/>
      <c r="DFH1" s="18"/>
      <c r="DFI1" s="18"/>
      <c r="DFJ1" s="18"/>
      <c r="DFK1" s="18"/>
      <c r="DFL1" s="18"/>
      <c r="DFM1" s="18"/>
      <c r="DFN1" s="18"/>
      <c r="DFO1" s="18"/>
      <c r="DFP1" s="18"/>
      <c r="DFQ1" s="18"/>
      <c r="DFR1" s="18"/>
      <c r="DFS1" s="18"/>
      <c r="DFT1" s="18"/>
      <c r="DFU1" s="18"/>
      <c r="DFV1" s="18"/>
      <c r="DFW1" s="18"/>
      <c r="DFX1" s="18"/>
      <c r="DFY1" s="18"/>
      <c r="DFZ1" s="18"/>
      <c r="DGA1" s="18"/>
      <c r="DGB1" s="18"/>
      <c r="DGC1" s="18"/>
      <c r="DGD1" s="18"/>
      <c r="DGE1" s="18"/>
      <c r="DGF1" s="18"/>
      <c r="DGG1" s="18"/>
      <c r="DGH1" s="18"/>
      <c r="DGI1" s="18"/>
      <c r="DGJ1" s="18"/>
      <c r="DGK1" s="18"/>
      <c r="DGL1" s="18"/>
      <c r="DGM1" s="18"/>
      <c r="DGN1" s="18"/>
      <c r="DGO1" s="18"/>
      <c r="DGP1" s="18"/>
      <c r="DGQ1" s="18"/>
      <c r="DGR1" s="18"/>
      <c r="DGS1" s="18"/>
      <c r="DGT1" s="18"/>
      <c r="DGU1" s="18"/>
      <c r="DGV1" s="18"/>
      <c r="DGW1" s="18"/>
      <c r="DGX1" s="18"/>
      <c r="DGY1" s="18"/>
      <c r="DGZ1" s="18"/>
      <c r="DHA1" s="18"/>
      <c r="DHB1" s="18"/>
      <c r="DHC1" s="18"/>
      <c r="DHD1" s="18"/>
      <c r="DHE1" s="18"/>
      <c r="DHF1" s="18"/>
      <c r="DHG1" s="18"/>
      <c r="DHH1" s="18"/>
      <c r="DHI1" s="18"/>
      <c r="DHJ1" s="18"/>
      <c r="DHK1" s="18"/>
      <c r="DHL1" s="18"/>
      <c r="DHM1" s="18"/>
      <c r="DHN1" s="18"/>
      <c r="DHO1" s="18"/>
      <c r="DHP1" s="18"/>
      <c r="DHQ1" s="18"/>
      <c r="DHR1" s="18"/>
      <c r="DHS1" s="18"/>
      <c r="DHT1" s="18"/>
      <c r="DHU1" s="18"/>
      <c r="DHV1" s="18"/>
      <c r="DHW1" s="18"/>
      <c r="DHX1" s="18"/>
      <c r="DHY1" s="18"/>
      <c r="DHZ1" s="18"/>
      <c r="DIA1" s="18"/>
      <c r="DIB1" s="18"/>
      <c r="DIC1" s="18"/>
      <c r="DID1" s="18"/>
      <c r="DIE1" s="18"/>
      <c r="DIF1" s="18"/>
      <c r="DIG1" s="18"/>
      <c r="DIH1" s="18"/>
      <c r="DII1" s="18"/>
      <c r="DIJ1" s="18"/>
      <c r="DIK1" s="18"/>
      <c r="DIL1" s="18"/>
      <c r="DIM1" s="18"/>
      <c r="DIN1" s="18"/>
      <c r="DIO1" s="18"/>
      <c r="DIP1" s="18"/>
      <c r="DIQ1" s="18"/>
      <c r="DIR1" s="18"/>
      <c r="DIS1" s="18"/>
      <c r="DIT1" s="18"/>
      <c r="DIU1" s="18"/>
      <c r="DIV1" s="18"/>
      <c r="DIW1" s="18"/>
      <c r="DIX1" s="18"/>
      <c r="DIY1" s="18"/>
      <c r="DIZ1" s="18"/>
      <c r="DJA1" s="18"/>
      <c r="DJB1" s="18"/>
      <c r="DJC1" s="18"/>
      <c r="DJD1" s="18"/>
      <c r="DJE1" s="18"/>
      <c r="DJF1" s="18"/>
      <c r="DJG1" s="18"/>
      <c r="DJH1" s="18"/>
      <c r="DJI1" s="18"/>
      <c r="DJJ1" s="18"/>
      <c r="DJK1" s="18"/>
      <c r="DJL1" s="18"/>
      <c r="DJM1" s="18"/>
      <c r="DJN1" s="18"/>
      <c r="DJO1" s="18"/>
      <c r="DJP1" s="18"/>
      <c r="DJQ1" s="18"/>
      <c r="DJR1" s="18"/>
      <c r="DJS1" s="18"/>
      <c r="DJT1" s="18"/>
      <c r="DJU1" s="18"/>
      <c r="DJV1" s="18"/>
      <c r="DJW1" s="18"/>
      <c r="DJX1" s="18"/>
      <c r="DJY1" s="18"/>
      <c r="DJZ1" s="18"/>
      <c r="DKA1" s="18"/>
      <c r="DKB1" s="18"/>
      <c r="DKC1" s="18"/>
      <c r="DKD1" s="18"/>
      <c r="DKE1" s="18"/>
      <c r="DKF1" s="18"/>
      <c r="DKG1" s="18"/>
      <c r="DKH1" s="18"/>
      <c r="DKI1" s="18"/>
      <c r="DKJ1" s="18"/>
      <c r="DKK1" s="18"/>
      <c r="DKL1" s="18"/>
      <c r="DKM1" s="18"/>
      <c r="DKN1" s="18"/>
      <c r="DKO1" s="18"/>
      <c r="DKP1" s="18"/>
      <c r="DKQ1" s="18"/>
      <c r="DKR1" s="18"/>
      <c r="DKS1" s="18"/>
      <c r="DKT1" s="18"/>
      <c r="DKU1" s="18"/>
      <c r="DKV1" s="18"/>
      <c r="DKW1" s="18"/>
      <c r="DKX1" s="18"/>
      <c r="DKY1" s="18"/>
      <c r="DKZ1" s="18"/>
      <c r="DLA1" s="18"/>
      <c r="DLB1" s="18"/>
      <c r="DLC1" s="18"/>
      <c r="DLD1" s="18"/>
      <c r="DLE1" s="18"/>
      <c r="DLF1" s="18"/>
      <c r="DLG1" s="18"/>
      <c r="DLH1" s="18"/>
      <c r="DLI1" s="18"/>
      <c r="DLJ1" s="18"/>
      <c r="DLK1" s="18"/>
      <c r="DLL1" s="18"/>
      <c r="DLM1" s="18"/>
      <c r="DLN1" s="18"/>
      <c r="DLO1" s="18"/>
      <c r="DLP1" s="18"/>
      <c r="DLQ1" s="18"/>
      <c r="DLR1" s="18"/>
      <c r="DLS1" s="18"/>
      <c r="DLT1" s="18"/>
      <c r="DLU1" s="18"/>
      <c r="DLV1" s="18"/>
      <c r="DLW1" s="18"/>
      <c r="DLX1" s="18"/>
      <c r="DLY1" s="18"/>
      <c r="DLZ1" s="18"/>
      <c r="DMA1" s="18"/>
      <c r="DMB1" s="18"/>
      <c r="DMC1" s="18"/>
      <c r="DMD1" s="18"/>
      <c r="DME1" s="18"/>
      <c r="DMF1" s="18"/>
      <c r="DMG1" s="18"/>
      <c r="DMH1" s="18"/>
      <c r="DMI1" s="18"/>
      <c r="DMJ1" s="18"/>
      <c r="DMK1" s="18"/>
      <c r="DML1" s="18"/>
      <c r="DMM1" s="18"/>
      <c r="DMN1" s="18"/>
      <c r="DMO1" s="18"/>
      <c r="DMP1" s="18"/>
      <c r="DMQ1" s="18"/>
      <c r="DMR1" s="18"/>
      <c r="DMS1" s="18"/>
      <c r="DMT1" s="18"/>
      <c r="DMU1" s="18"/>
      <c r="DMV1" s="18"/>
      <c r="DMW1" s="18"/>
      <c r="DMX1" s="18"/>
      <c r="DMY1" s="18"/>
      <c r="DMZ1" s="18"/>
      <c r="DNA1" s="18"/>
      <c r="DNB1" s="18"/>
      <c r="DNC1" s="18"/>
      <c r="DND1" s="18"/>
      <c r="DNE1" s="18"/>
      <c r="DNF1" s="18"/>
      <c r="DNG1" s="18"/>
      <c r="DNH1" s="18"/>
      <c r="DNI1" s="18"/>
      <c r="DNJ1" s="18"/>
      <c r="DNK1" s="18"/>
      <c r="DNL1" s="18"/>
      <c r="DNM1" s="18"/>
      <c r="DNN1" s="18"/>
      <c r="DNO1" s="18"/>
      <c r="DNP1" s="18"/>
      <c r="DNQ1" s="18"/>
      <c r="DNR1" s="18"/>
      <c r="DNS1" s="18"/>
      <c r="DNT1" s="18"/>
      <c r="DNU1" s="18"/>
      <c r="DNV1" s="18"/>
      <c r="DNW1" s="18"/>
      <c r="DNX1" s="18"/>
      <c r="DNY1" s="18"/>
      <c r="DNZ1" s="18"/>
      <c r="DOA1" s="18"/>
      <c r="DOB1" s="18"/>
      <c r="DOC1" s="18"/>
      <c r="DOD1" s="18"/>
      <c r="DOE1" s="18"/>
      <c r="DOF1" s="18"/>
      <c r="DOG1" s="18"/>
      <c r="DOH1" s="18"/>
      <c r="DOI1" s="18"/>
      <c r="DOJ1" s="18"/>
      <c r="DOK1" s="18"/>
      <c r="DOL1" s="18"/>
      <c r="DOM1" s="18"/>
      <c r="DON1" s="18"/>
      <c r="DOO1" s="18"/>
      <c r="DOP1" s="18"/>
      <c r="DOQ1" s="18"/>
      <c r="DOR1" s="18"/>
      <c r="DOS1" s="18"/>
      <c r="DOT1" s="18"/>
      <c r="DOU1" s="18"/>
      <c r="DOV1" s="18"/>
      <c r="DOW1" s="18"/>
      <c r="DOX1" s="18"/>
      <c r="DOY1" s="18"/>
      <c r="DOZ1" s="18"/>
      <c r="DPA1" s="18"/>
      <c r="DPB1" s="18"/>
      <c r="DPC1" s="18"/>
      <c r="DPD1" s="18"/>
      <c r="DPE1" s="18"/>
      <c r="DPF1" s="18"/>
      <c r="DPG1" s="18"/>
      <c r="DPH1" s="18"/>
      <c r="DPI1" s="18"/>
      <c r="DPJ1" s="18"/>
      <c r="DPK1" s="18"/>
      <c r="DPL1" s="18"/>
      <c r="DPM1" s="18"/>
      <c r="DPN1" s="18"/>
      <c r="DPO1" s="18"/>
      <c r="DPP1" s="18"/>
      <c r="DPQ1" s="18"/>
      <c r="DPR1" s="18"/>
      <c r="DPS1" s="18"/>
      <c r="DPT1" s="18"/>
      <c r="DPU1" s="18"/>
      <c r="DPV1" s="18"/>
      <c r="DPW1" s="18"/>
      <c r="DPX1" s="18"/>
      <c r="DPY1" s="18"/>
      <c r="DPZ1" s="18"/>
      <c r="DQA1" s="18"/>
      <c r="DQB1" s="18"/>
      <c r="DQC1" s="18"/>
      <c r="DQD1" s="18"/>
      <c r="DQE1" s="18"/>
      <c r="DQF1" s="18"/>
      <c r="DQG1" s="18"/>
      <c r="DQH1" s="18"/>
      <c r="DQI1" s="18"/>
      <c r="DQJ1" s="18"/>
      <c r="DQK1" s="18"/>
      <c r="DQL1" s="18"/>
      <c r="DQM1" s="18"/>
      <c r="DQN1" s="18"/>
      <c r="DQO1" s="18"/>
      <c r="DQP1" s="18"/>
      <c r="DQQ1" s="18"/>
      <c r="DQR1" s="18"/>
      <c r="DQS1" s="18"/>
      <c r="DQT1" s="18"/>
      <c r="DQU1" s="18"/>
      <c r="DQV1" s="18"/>
      <c r="DQW1" s="18"/>
      <c r="DQX1" s="18"/>
      <c r="DQY1" s="18"/>
      <c r="DQZ1" s="18"/>
      <c r="DRA1" s="18"/>
      <c r="DRB1" s="18"/>
      <c r="DRC1" s="18"/>
      <c r="DRD1" s="18"/>
      <c r="DRE1" s="18"/>
      <c r="DRF1" s="18"/>
      <c r="DRG1" s="18"/>
      <c r="DRH1" s="18"/>
      <c r="DRI1" s="18"/>
      <c r="DRJ1" s="18"/>
      <c r="DRK1" s="18"/>
      <c r="DRL1" s="18"/>
      <c r="DRM1" s="18"/>
      <c r="DRN1" s="18"/>
      <c r="DRO1" s="18"/>
      <c r="DRP1" s="18"/>
      <c r="DRQ1" s="18"/>
      <c r="DRR1" s="18"/>
      <c r="DRS1" s="18"/>
      <c r="DRT1" s="18"/>
      <c r="DRU1" s="18"/>
      <c r="DRV1" s="18"/>
      <c r="DRW1" s="18"/>
      <c r="DRX1" s="18"/>
      <c r="DRY1" s="18"/>
      <c r="DRZ1" s="18"/>
      <c r="DSA1" s="18"/>
      <c r="DSB1" s="18"/>
      <c r="DSC1" s="18"/>
      <c r="DSD1" s="18"/>
      <c r="DSE1" s="18"/>
      <c r="DSF1" s="18"/>
      <c r="DSG1" s="18"/>
      <c r="DSH1" s="18"/>
      <c r="DSI1" s="18"/>
      <c r="DSJ1" s="18"/>
      <c r="DSK1" s="18"/>
      <c r="DSL1" s="18"/>
      <c r="DSM1" s="18"/>
      <c r="DSN1" s="18"/>
      <c r="DSO1" s="18"/>
      <c r="DSP1" s="18"/>
      <c r="DSQ1" s="18"/>
      <c r="DSR1" s="18"/>
      <c r="DSS1" s="18"/>
      <c r="DST1" s="18"/>
      <c r="DSU1" s="18"/>
      <c r="DSV1" s="18"/>
      <c r="DSW1" s="18"/>
      <c r="DSX1" s="18"/>
      <c r="DSY1" s="18"/>
      <c r="DSZ1" s="18"/>
      <c r="DTA1" s="18"/>
      <c r="DTB1" s="18"/>
      <c r="DTC1" s="18"/>
      <c r="DTD1" s="18"/>
      <c r="DTE1" s="18"/>
      <c r="DTF1" s="18"/>
      <c r="DTG1" s="18"/>
      <c r="DTH1" s="18"/>
      <c r="DTI1" s="18"/>
      <c r="DTJ1" s="18"/>
      <c r="DTK1" s="18"/>
      <c r="DTL1" s="18"/>
      <c r="DTM1" s="18"/>
      <c r="DTN1" s="18"/>
      <c r="DTO1" s="18"/>
      <c r="DTP1" s="18"/>
      <c r="DTQ1" s="18"/>
      <c r="DTR1" s="18"/>
      <c r="DTS1" s="18"/>
      <c r="DTT1" s="18"/>
      <c r="DTU1" s="18"/>
      <c r="DTV1" s="18"/>
      <c r="DTW1" s="18"/>
      <c r="DTX1" s="18"/>
      <c r="DTY1" s="18"/>
      <c r="DTZ1" s="18"/>
      <c r="DUA1" s="18"/>
      <c r="DUB1" s="18"/>
      <c r="DUC1" s="18"/>
      <c r="DUD1" s="18"/>
      <c r="DUE1" s="18"/>
      <c r="DUF1" s="18"/>
      <c r="DUG1" s="18"/>
      <c r="DUH1" s="18"/>
      <c r="DUI1" s="18"/>
      <c r="DUJ1" s="18"/>
      <c r="DUK1" s="18"/>
      <c r="DUL1" s="18"/>
      <c r="DUM1" s="18"/>
      <c r="DUN1" s="18"/>
      <c r="DUO1" s="18"/>
      <c r="DUP1" s="18"/>
      <c r="DUQ1" s="18"/>
      <c r="DUR1" s="18"/>
      <c r="DUS1" s="18"/>
      <c r="DUT1" s="18"/>
      <c r="DUU1" s="18"/>
      <c r="DUV1" s="18"/>
      <c r="DUW1" s="18"/>
      <c r="DUX1" s="18"/>
      <c r="DUY1" s="18"/>
      <c r="DUZ1" s="18"/>
      <c r="DVA1" s="18"/>
      <c r="DVB1" s="18"/>
      <c r="DVC1" s="18"/>
      <c r="DVD1" s="18"/>
      <c r="DVE1" s="18"/>
      <c r="DVF1" s="18"/>
      <c r="DVG1" s="18"/>
      <c r="DVH1" s="18"/>
      <c r="DVI1" s="18"/>
      <c r="DVJ1" s="18"/>
      <c r="DVK1" s="18"/>
      <c r="DVL1" s="18"/>
      <c r="DVM1" s="18"/>
      <c r="DVN1" s="18"/>
      <c r="DVO1" s="18"/>
      <c r="DVP1" s="18"/>
      <c r="DVQ1" s="18"/>
      <c r="DVR1" s="18"/>
      <c r="DVS1" s="18"/>
      <c r="DVT1" s="18"/>
      <c r="DVU1" s="18"/>
      <c r="DVV1" s="18"/>
      <c r="DVW1" s="18"/>
      <c r="DVX1" s="18"/>
      <c r="DVY1" s="18"/>
      <c r="DVZ1" s="18"/>
      <c r="DWA1" s="18"/>
      <c r="DWB1" s="18"/>
      <c r="DWC1" s="18"/>
      <c r="DWD1" s="18"/>
      <c r="DWE1" s="18"/>
      <c r="DWF1" s="18"/>
      <c r="DWG1" s="18"/>
      <c r="DWH1" s="18"/>
      <c r="DWI1" s="18"/>
      <c r="DWJ1" s="18"/>
      <c r="DWK1" s="18"/>
      <c r="DWL1" s="18"/>
      <c r="DWM1" s="18"/>
      <c r="DWN1" s="18"/>
      <c r="DWO1" s="18"/>
      <c r="DWP1" s="18"/>
      <c r="DWQ1" s="18"/>
      <c r="DWR1" s="18"/>
      <c r="DWS1" s="18"/>
      <c r="DWT1" s="18"/>
      <c r="DWU1" s="18"/>
      <c r="DWV1" s="18"/>
      <c r="DWW1" s="18"/>
      <c r="DWX1" s="18"/>
      <c r="DWY1" s="18"/>
      <c r="DWZ1" s="18"/>
      <c r="DXA1" s="18"/>
      <c r="DXB1" s="18"/>
      <c r="DXC1" s="18"/>
      <c r="DXD1" s="18"/>
      <c r="DXE1" s="18"/>
      <c r="DXF1" s="18"/>
      <c r="DXG1" s="18"/>
      <c r="DXH1" s="18"/>
      <c r="DXI1" s="18"/>
      <c r="DXJ1" s="18"/>
      <c r="DXK1" s="18"/>
      <c r="DXL1" s="18"/>
      <c r="DXM1" s="18"/>
      <c r="DXN1" s="18"/>
      <c r="DXO1" s="18"/>
      <c r="DXP1" s="18"/>
      <c r="DXQ1" s="18"/>
      <c r="DXR1" s="18"/>
      <c r="DXS1" s="18"/>
      <c r="DXT1" s="18"/>
      <c r="DXU1" s="18"/>
      <c r="DXV1" s="18"/>
      <c r="DXW1" s="18"/>
      <c r="DXX1" s="18"/>
      <c r="DXY1" s="18"/>
      <c r="DXZ1" s="18"/>
      <c r="DYA1" s="18"/>
      <c r="DYB1" s="18"/>
      <c r="DYC1" s="18"/>
      <c r="DYD1" s="18"/>
      <c r="DYE1" s="18"/>
      <c r="DYF1" s="18"/>
      <c r="DYG1" s="18"/>
      <c r="DYH1" s="18"/>
      <c r="DYI1" s="18"/>
      <c r="DYJ1" s="18"/>
      <c r="DYK1" s="18"/>
      <c r="DYL1" s="18"/>
      <c r="DYM1" s="18"/>
      <c r="DYN1" s="18"/>
      <c r="DYO1" s="18"/>
      <c r="DYP1" s="18"/>
      <c r="DYQ1" s="18"/>
      <c r="DYR1" s="18"/>
      <c r="DYS1" s="18"/>
      <c r="DYT1" s="18"/>
      <c r="DYU1" s="18"/>
      <c r="DYV1" s="18"/>
      <c r="DYW1" s="18"/>
      <c r="DYX1" s="18"/>
      <c r="DYY1" s="18"/>
      <c r="DYZ1" s="18"/>
      <c r="DZA1" s="18"/>
      <c r="DZB1" s="18"/>
      <c r="DZC1" s="18"/>
      <c r="DZD1" s="18"/>
      <c r="DZE1" s="18"/>
      <c r="DZF1" s="18"/>
      <c r="DZG1" s="18"/>
      <c r="DZH1" s="18"/>
      <c r="DZI1" s="18"/>
      <c r="DZJ1" s="18"/>
      <c r="DZK1" s="18"/>
      <c r="DZL1" s="18"/>
      <c r="DZM1" s="18"/>
      <c r="DZN1" s="18"/>
      <c r="DZO1" s="18"/>
      <c r="DZP1" s="18"/>
      <c r="DZQ1" s="18"/>
      <c r="DZR1" s="18"/>
      <c r="DZS1" s="18"/>
      <c r="DZT1" s="18"/>
      <c r="DZU1" s="18"/>
      <c r="DZV1" s="18"/>
      <c r="DZW1" s="18"/>
      <c r="DZX1" s="18"/>
      <c r="DZY1" s="18"/>
      <c r="DZZ1" s="18"/>
      <c r="EAA1" s="18"/>
      <c r="EAB1" s="18"/>
      <c r="EAC1" s="18"/>
      <c r="EAD1" s="18"/>
      <c r="EAE1" s="18"/>
      <c r="EAF1" s="18"/>
      <c r="EAG1" s="18"/>
      <c r="EAH1" s="18"/>
      <c r="EAI1" s="18"/>
      <c r="EAJ1" s="18"/>
      <c r="EAK1" s="18"/>
      <c r="EAL1" s="18"/>
      <c r="EAM1" s="18"/>
      <c r="EAN1" s="18"/>
      <c r="EAO1" s="18"/>
      <c r="EAP1" s="18"/>
      <c r="EAQ1" s="18"/>
      <c r="EAR1" s="18"/>
      <c r="EAS1" s="18"/>
      <c r="EAT1" s="18"/>
      <c r="EAU1" s="18"/>
      <c r="EAV1" s="18"/>
      <c r="EAW1" s="18"/>
      <c r="EAX1" s="18"/>
      <c r="EAY1" s="18"/>
      <c r="EAZ1" s="18"/>
      <c r="EBA1" s="18"/>
      <c r="EBB1" s="18"/>
      <c r="EBC1" s="18"/>
      <c r="EBD1" s="18"/>
      <c r="EBE1" s="18"/>
      <c r="EBF1" s="18"/>
      <c r="EBG1" s="18"/>
      <c r="EBH1" s="18"/>
      <c r="EBI1" s="18"/>
      <c r="EBJ1" s="18"/>
      <c r="EBK1" s="18"/>
      <c r="EBL1" s="18"/>
      <c r="EBM1" s="18"/>
      <c r="EBN1" s="18"/>
      <c r="EBO1" s="18"/>
      <c r="EBP1" s="18"/>
      <c r="EBQ1" s="18"/>
      <c r="EBR1" s="18"/>
      <c r="EBS1" s="18"/>
      <c r="EBT1" s="18"/>
      <c r="EBU1" s="18"/>
      <c r="EBV1" s="18"/>
      <c r="EBW1" s="18"/>
      <c r="EBX1" s="18"/>
      <c r="EBY1" s="18"/>
      <c r="EBZ1" s="18"/>
      <c r="ECA1" s="18"/>
      <c r="ECB1" s="18"/>
      <c r="ECC1" s="18"/>
      <c r="ECD1" s="18"/>
      <c r="ECE1" s="18"/>
      <c r="ECF1" s="18"/>
      <c r="ECG1" s="18"/>
      <c r="ECH1" s="18"/>
      <c r="ECI1" s="18"/>
      <c r="ECJ1" s="18"/>
      <c r="ECK1" s="18"/>
      <c r="ECL1" s="18"/>
      <c r="ECM1" s="18"/>
      <c r="ECN1" s="18"/>
      <c r="ECO1" s="18"/>
      <c r="ECP1" s="18"/>
      <c r="ECQ1" s="18"/>
      <c r="ECR1" s="18"/>
      <c r="ECS1" s="18"/>
      <c r="ECT1" s="18"/>
      <c r="ECU1" s="18"/>
      <c r="ECV1" s="18"/>
      <c r="ECW1" s="18"/>
      <c r="ECX1" s="18"/>
      <c r="ECY1" s="18"/>
      <c r="ECZ1" s="18"/>
      <c r="EDA1" s="18"/>
      <c r="EDB1" s="18"/>
      <c r="EDC1" s="18"/>
      <c r="EDD1" s="18"/>
      <c r="EDE1" s="18"/>
      <c r="EDF1" s="18"/>
      <c r="EDG1" s="18"/>
      <c r="EDH1" s="18"/>
      <c r="EDI1" s="18"/>
      <c r="EDJ1" s="18"/>
      <c r="EDK1" s="18"/>
      <c r="EDL1" s="18"/>
      <c r="EDM1" s="18"/>
      <c r="EDN1" s="18"/>
      <c r="EDO1" s="18"/>
      <c r="EDP1" s="18"/>
      <c r="EDQ1" s="18"/>
      <c r="EDR1" s="18"/>
      <c r="EDS1" s="18"/>
      <c r="EDT1" s="18"/>
      <c r="EDU1" s="18"/>
      <c r="EDV1" s="18"/>
      <c r="EDW1" s="18"/>
      <c r="EDX1" s="18"/>
      <c r="EDY1" s="18"/>
      <c r="EDZ1" s="18"/>
      <c r="EEA1" s="18"/>
      <c r="EEB1" s="18"/>
      <c r="EEC1" s="18"/>
      <c r="EED1" s="18"/>
      <c r="EEE1" s="18"/>
      <c r="EEF1" s="18"/>
      <c r="EEG1" s="18"/>
      <c r="EEH1" s="18"/>
      <c r="EEI1" s="18"/>
      <c r="EEJ1" s="18"/>
      <c r="EEK1" s="18"/>
      <c r="EEL1" s="18"/>
      <c r="EEM1" s="18"/>
      <c r="EEN1" s="18"/>
      <c r="EEO1" s="18"/>
      <c r="EEP1" s="18"/>
      <c r="EEQ1" s="18"/>
      <c r="EER1" s="18"/>
      <c r="EES1" s="18"/>
      <c r="EET1" s="18"/>
      <c r="EEU1" s="18"/>
      <c r="EEV1" s="18"/>
      <c r="EEW1" s="18"/>
      <c r="EEX1" s="18"/>
      <c r="EEY1" s="18"/>
      <c r="EEZ1" s="18"/>
      <c r="EFA1" s="18"/>
      <c r="EFB1" s="18"/>
      <c r="EFC1" s="18"/>
      <c r="EFD1" s="18"/>
      <c r="EFE1" s="18"/>
      <c r="EFF1" s="18"/>
      <c r="EFG1" s="18"/>
      <c r="EFH1" s="18"/>
      <c r="EFI1" s="18"/>
      <c r="EFJ1" s="18"/>
      <c r="EFK1" s="18"/>
      <c r="EFL1" s="18"/>
      <c r="EFM1" s="18"/>
      <c r="EFN1" s="18"/>
      <c r="EFO1" s="18"/>
      <c r="EFP1" s="18"/>
      <c r="EFQ1" s="18"/>
      <c r="EFR1" s="18"/>
      <c r="EFS1" s="18"/>
      <c r="EFT1" s="18"/>
      <c r="EFU1" s="18"/>
      <c r="EFV1" s="18"/>
      <c r="EFW1" s="18"/>
      <c r="EFX1" s="18"/>
      <c r="EFY1" s="18"/>
      <c r="EFZ1" s="18"/>
      <c r="EGA1" s="18"/>
      <c r="EGB1" s="18"/>
      <c r="EGC1" s="18"/>
      <c r="EGD1" s="18"/>
      <c r="EGE1" s="18"/>
      <c r="EGF1" s="18"/>
      <c r="EGG1" s="18"/>
      <c r="EGH1" s="18"/>
      <c r="EGI1" s="18"/>
      <c r="EGJ1" s="18"/>
      <c r="EGK1" s="18"/>
      <c r="EGL1" s="18"/>
      <c r="EGM1" s="18"/>
      <c r="EGN1" s="18"/>
      <c r="EGO1" s="18"/>
      <c r="EGP1" s="18"/>
      <c r="EGQ1" s="18"/>
      <c r="EGR1" s="18"/>
      <c r="EGS1" s="18"/>
      <c r="EGT1" s="18"/>
      <c r="EGU1" s="18"/>
      <c r="EGV1" s="18"/>
      <c r="EGW1" s="18"/>
      <c r="EGX1" s="18"/>
      <c r="EGY1" s="18"/>
      <c r="EGZ1" s="18"/>
      <c r="EHA1" s="18"/>
      <c r="EHB1" s="18"/>
      <c r="EHC1" s="18"/>
      <c r="EHD1" s="18"/>
      <c r="EHE1" s="18"/>
      <c r="EHF1" s="18"/>
      <c r="EHG1" s="18"/>
      <c r="EHH1" s="18"/>
      <c r="EHI1" s="18"/>
      <c r="EHJ1" s="18"/>
      <c r="EHK1" s="18"/>
      <c r="EHL1" s="18"/>
      <c r="EHM1" s="18"/>
      <c r="EHN1" s="18"/>
      <c r="EHO1" s="18"/>
      <c r="EHP1" s="18"/>
      <c r="EHQ1" s="18"/>
      <c r="EHR1" s="18"/>
      <c r="EHS1" s="18"/>
      <c r="EHT1" s="18"/>
      <c r="EHU1" s="18"/>
      <c r="EHV1" s="18"/>
      <c r="EHW1" s="18"/>
      <c r="EHX1" s="18"/>
      <c r="EHY1" s="18"/>
      <c r="EHZ1" s="18"/>
      <c r="EIA1" s="18"/>
      <c r="EIB1" s="18"/>
      <c r="EIC1" s="18"/>
      <c r="EID1" s="18"/>
      <c r="EIE1" s="18"/>
      <c r="EIF1" s="18"/>
      <c r="EIG1" s="18"/>
      <c r="EIH1" s="18"/>
      <c r="EII1" s="18"/>
      <c r="EIJ1" s="18"/>
      <c r="EIK1" s="18"/>
      <c r="EIL1" s="18"/>
      <c r="EIM1" s="18"/>
      <c r="EIN1" s="18"/>
      <c r="EIO1" s="18"/>
      <c r="EIP1" s="18"/>
      <c r="EIQ1" s="18"/>
      <c r="EIR1" s="18"/>
      <c r="EIS1" s="18"/>
      <c r="EIT1" s="18"/>
      <c r="EIU1" s="18"/>
      <c r="EIV1" s="18"/>
      <c r="EIW1" s="18"/>
      <c r="EIX1" s="18"/>
      <c r="EIY1" s="18"/>
      <c r="EIZ1" s="18"/>
      <c r="EJA1" s="18"/>
      <c r="EJB1" s="18"/>
      <c r="EJC1" s="18"/>
      <c r="EJD1" s="18"/>
      <c r="EJE1" s="18"/>
      <c r="EJF1" s="18"/>
      <c r="EJG1" s="18"/>
      <c r="EJH1" s="18"/>
      <c r="EJI1" s="18"/>
      <c r="EJJ1" s="18"/>
      <c r="EJK1" s="18"/>
      <c r="EJL1" s="18"/>
      <c r="EJM1" s="18"/>
      <c r="EJN1" s="18"/>
      <c r="EJO1" s="18"/>
      <c r="EJP1" s="18"/>
      <c r="EJQ1" s="18"/>
      <c r="EJR1" s="18"/>
      <c r="EJS1" s="18"/>
      <c r="EJT1" s="18"/>
      <c r="EJU1" s="18"/>
      <c r="EJV1" s="18"/>
      <c r="EJW1" s="18"/>
      <c r="EJX1" s="18"/>
      <c r="EJY1" s="18"/>
      <c r="EJZ1" s="18"/>
      <c r="EKA1" s="18"/>
      <c r="EKB1" s="18"/>
      <c r="EKC1" s="18"/>
      <c r="EKD1" s="18"/>
      <c r="EKE1" s="18"/>
      <c r="EKF1" s="18"/>
      <c r="EKG1" s="18"/>
      <c r="EKH1" s="18"/>
      <c r="EKI1" s="18"/>
      <c r="EKJ1" s="18"/>
      <c r="EKK1" s="18"/>
      <c r="EKL1" s="18"/>
      <c r="EKM1" s="18"/>
      <c r="EKN1" s="18"/>
      <c r="EKO1" s="18"/>
      <c r="EKP1" s="18"/>
      <c r="EKQ1" s="18"/>
      <c r="EKR1" s="18"/>
      <c r="EKS1" s="18"/>
      <c r="EKT1" s="18"/>
      <c r="EKU1" s="18"/>
      <c r="EKV1" s="18"/>
      <c r="EKW1" s="18"/>
      <c r="EKX1" s="18"/>
      <c r="EKY1" s="18"/>
      <c r="EKZ1" s="18"/>
      <c r="ELA1" s="18"/>
      <c r="ELB1" s="18"/>
      <c r="ELC1" s="18"/>
      <c r="ELD1" s="18"/>
      <c r="ELE1" s="18"/>
      <c r="ELF1" s="18"/>
      <c r="ELG1" s="18"/>
      <c r="ELH1" s="18"/>
      <c r="ELI1" s="18"/>
      <c r="ELJ1" s="18"/>
      <c r="ELK1" s="18"/>
      <c r="ELL1" s="18"/>
      <c r="ELM1" s="18"/>
      <c r="ELN1" s="18"/>
      <c r="ELO1" s="18"/>
      <c r="ELP1" s="18"/>
      <c r="ELQ1" s="18"/>
      <c r="ELR1" s="18"/>
      <c r="ELS1" s="18"/>
      <c r="ELT1" s="18"/>
      <c r="ELU1" s="18"/>
      <c r="ELV1" s="18"/>
      <c r="ELW1" s="18"/>
      <c r="ELX1" s="18"/>
      <c r="ELY1" s="18"/>
      <c r="ELZ1" s="18"/>
      <c r="EMA1" s="18"/>
      <c r="EMB1" s="18"/>
      <c r="EMC1" s="18"/>
      <c r="EMD1" s="18"/>
      <c r="EME1" s="18"/>
      <c r="EMF1" s="18"/>
      <c r="EMG1" s="18"/>
      <c r="EMH1" s="18"/>
      <c r="EMI1" s="18"/>
      <c r="EMJ1" s="18"/>
      <c r="EMK1" s="18"/>
      <c r="EML1" s="18"/>
      <c r="EMM1" s="18"/>
      <c r="EMN1" s="18"/>
      <c r="EMO1" s="18"/>
      <c r="EMP1" s="18"/>
      <c r="EMQ1" s="18"/>
      <c r="EMR1" s="18"/>
      <c r="EMS1" s="18"/>
      <c r="EMT1" s="18"/>
      <c r="EMU1" s="18"/>
      <c r="EMV1" s="18"/>
      <c r="EMW1" s="18"/>
      <c r="EMX1" s="18"/>
      <c r="EMY1" s="18"/>
      <c r="EMZ1" s="18"/>
      <c r="ENA1" s="18"/>
      <c r="ENB1" s="18"/>
      <c r="ENC1" s="18"/>
      <c r="END1" s="18"/>
      <c r="ENE1" s="18"/>
      <c r="ENF1" s="18"/>
      <c r="ENG1" s="18"/>
      <c r="ENH1" s="18"/>
      <c r="ENI1" s="18"/>
      <c r="ENJ1" s="18"/>
      <c r="ENK1" s="18"/>
      <c r="ENL1" s="18"/>
      <c r="ENM1" s="18"/>
      <c r="ENN1" s="18"/>
      <c r="ENO1" s="18"/>
      <c r="ENP1" s="18"/>
      <c r="ENQ1" s="18"/>
      <c r="ENR1" s="18"/>
      <c r="ENS1" s="18"/>
      <c r="ENT1" s="18"/>
      <c r="ENU1" s="18"/>
      <c r="ENV1" s="18"/>
      <c r="ENW1" s="18"/>
      <c r="ENX1" s="18"/>
      <c r="ENY1" s="18"/>
      <c r="ENZ1" s="18"/>
      <c r="EOA1" s="18"/>
      <c r="EOB1" s="18"/>
      <c r="EOC1" s="18"/>
      <c r="EOD1" s="18"/>
      <c r="EOE1" s="18"/>
      <c r="EOF1" s="18"/>
      <c r="EOG1" s="18"/>
      <c r="EOH1" s="18"/>
      <c r="EOI1" s="18"/>
      <c r="EOJ1" s="18"/>
      <c r="EOK1" s="18"/>
      <c r="EOL1" s="18"/>
      <c r="EOM1" s="18"/>
      <c r="EON1" s="18"/>
      <c r="EOO1" s="18"/>
      <c r="EOP1" s="18"/>
      <c r="EOQ1" s="18"/>
      <c r="EOR1" s="18"/>
      <c r="EOS1" s="18"/>
      <c r="EOT1" s="18"/>
      <c r="EOU1" s="18"/>
      <c r="EOV1" s="18"/>
      <c r="EOW1" s="18"/>
      <c r="EOX1" s="18"/>
      <c r="EOY1" s="18"/>
      <c r="EOZ1" s="18"/>
      <c r="EPA1" s="18"/>
      <c r="EPB1" s="18"/>
      <c r="EPC1" s="18"/>
      <c r="EPD1" s="18"/>
      <c r="EPE1" s="18"/>
      <c r="EPF1" s="18"/>
      <c r="EPG1" s="18"/>
      <c r="EPH1" s="18"/>
      <c r="EPI1" s="18"/>
      <c r="EPJ1" s="18"/>
      <c r="EPK1" s="18"/>
      <c r="EPL1" s="18"/>
      <c r="EPM1" s="18"/>
      <c r="EPN1" s="18"/>
      <c r="EPO1" s="18"/>
      <c r="EPP1" s="18"/>
      <c r="EPQ1" s="18"/>
      <c r="EPR1" s="18"/>
      <c r="EPS1" s="18"/>
      <c r="EPT1" s="18"/>
      <c r="EPU1" s="18"/>
      <c r="EPV1" s="18"/>
      <c r="EPW1" s="18"/>
      <c r="EPX1" s="18"/>
      <c r="EPY1" s="18"/>
      <c r="EPZ1" s="18"/>
      <c r="EQA1" s="18"/>
      <c r="EQB1" s="18"/>
      <c r="EQC1" s="18"/>
      <c r="EQD1" s="18"/>
      <c r="EQE1" s="18"/>
      <c r="EQF1" s="18"/>
      <c r="EQG1" s="18"/>
      <c r="EQH1" s="18"/>
      <c r="EQI1" s="18"/>
      <c r="EQJ1" s="18"/>
      <c r="EQK1" s="18"/>
      <c r="EQL1" s="18"/>
      <c r="EQM1" s="18"/>
      <c r="EQN1" s="18"/>
      <c r="EQO1" s="18"/>
      <c r="EQP1" s="18"/>
      <c r="EQQ1" s="18"/>
      <c r="EQR1" s="18"/>
      <c r="EQS1" s="18"/>
      <c r="EQT1" s="18"/>
      <c r="EQU1" s="18"/>
      <c r="EQV1" s="18"/>
      <c r="EQW1" s="18"/>
      <c r="EQX1" s="18"/>
      <c r="EQY1" s="18"/>
      <c r="EQZ1" s="18"/>
      <c r="ERA1" s="18"/>
      <c r="ERB1" s="18"/>
      <c r="ERC1" s="18"/>
      <c r="ERD1" s="18"/>
      <c r="ERE1" s="18"/>
      <c r="ERF1" s="18"/>
      <c r="ERG1" s="18"/>
      <c r="ERH1" s="18"/>
      <c r="ERI1" s="18"/>
      <c r="ERJ1" s="18"/>
      <c r="ERK1" s="18"/>
      <c r="ERL1" s="18"/>
      <c r="ERM1" s="18"/>
      <c r="ERN1" s="18"/>
      <c r="ERO1" s="18"/>
      <c r="ERP1" s="18"/>
      <c r="ERQ1" s="18"/>
      <c r="ERR1" s="18"/>
      <c r="ERS1" s="18"/>
      <c r="ERT1" s="18"/>
      <c r="ERU1" s="18"/>
      <c r="ERV1" s="18"/>
      <c r="ERW1" s="18"/>
      <c r="ERX1" s="18"/>
      <c r="ERY1" s="18"/>
      <c r="ERZ1" s="18"/>
      <c r="ESA1" s="18"/>
      <c r="ESB1" s="18"/>
      <c r="ESC1" s="18"/>
      <c r="ESD1" s="18"/>
      <c r="ESE1" s="18"/>
      <c r="ESF1" s="18"/>
      <c r="ESG1" s="18"/>
      <c r="ESH1" s="18"/>
      <c r="ESI1" s="18"/>
      <c r="ESJ1" s="18"/>
      <c r="ESK1" s="18"/>
      <c r="ESL1" s="18"/>
      <c r="ESM1" s="18"/>
      <c r="ESN1" s="18"/>
      <c r="ESO1" s="18"/>
      <c r="ESP1" s="18"/>
      <c r="ESQ1" s="18"/>
      <c r="ESR1" s="18"/>
      <c r="ESS1" s="18"/>
      <c r="EST1" s="18"/>
      <c r="ESU1" s="18"/>
      <c r="ESV1" s="18"/>
      <c r="ESW1" s="18"/>
      <c r="ESX1" s="18"/>
      <c r="ESY1" s="18"/>
      <c r="ESZ1" s="18"/>
      <c r="ETA1" s="18"/>
      <c r="ETB1" s="18"/>
      <c r="ETC1" s="18"/>
      <c r="ETD1" s="18"/>
      <c r="ETE1" s="18"/>
      <c r="ETF1" s="18"/>
      <c r="ETG1" s="18"/>
      <c r="ETH1" s="18"/>
      <c r="ETI1" s="18"/>
      <c r="ETJ1" s="18"/>
      <c r="ETK1" s="18"/>
      <c r="ETL1" s="18"/>
      <c r="ETM1" s="18"/>
      <c r="ETN1" s="18"/>
      <c r="ETO1" s="18"/>
      <c r="ETP1" s="18"/>
      <c r="ETQ1" s="18"/>
      <c r="ETR1" s="18"/>
      <c r="ETS1" s="18"/>
      <c r="ETT1" s="18"/>
      <c r="ETU1" s="18"/>
      <c r="ETV1" s="18"/>
      <c r="ETW1" s="18"/>
      <c r="ETX1" s="18"/>
      <c r="ETY1" s="18"/>
      <c r="ETZ1" s="18"/>
      <c r="EUA1" s="18"/>
      <c r="EUB1" s="18"/>
      <c r="EUC1" s="18"/>
      <c r="EUD1" s="18"/>
      <c r="EUE1" s="18"/>
      <c r="EUF1" s="18"/>
      <c r="EUG1" s="18"/>
      <c r="EUH1" s="18"/>
      <c r="EUI1" s="18"/>
      <c r="EUJ1" s="18"/>
      <c r="EUK1" s="18"/>
      <c r="EUL1" s="18"/>
      <c r="EUM1" s="18"/>
      <c r="EUN1" s="18"/>
      <c r="EUO1" s="18"/>
      <c r="EUP1" s="18"/>
      <c r="EUQ1" s="18"/>
      <c r="EUR1" s="18"/>
      <c r="EUS1" s="18"/>
      <c r="EUT1" s="18"/>
      <c r="EUU1" s="18"/>
      <c r="EUV1" s="18"/>
      <c r="EUW1" s="18"/>
      <c r="EUX1" s="18"/>
      <c r="EUY1" s="18"/>
      <c r="EUZ1" s="18"/>
      <c r="EVA1" s="18"/>
      <c r="EVB1" s="18"/>
      <c r="EVC1" s="18"/>
      <c r="EVD1" s="18"/>
      <c r="EVE1" s="18"/>
      <c r="EVF1" s="18"/>
      <c r="EVG1" s="18"/>
      <c r="EVH1" s="18"/>
      <c r="EVI1" s="18"/>
      <c r="EVJ1" s="18"/>
      <c r="EVK1" s="18"/>
      <c r="EVL1" s="18"/>
      <c r="EVM1" s="18"/>
      <c r="EVN1" s="18"/>
      <c r="EVO1" s="18"/>
      <c r="EVP1" s="18"/>
      <c r="EVQ1" s="18"/>
      <c r="EVR1" s="18"/>
      <c r="EVS1" s="18"/>
      <c r="EVT1" s="18"/>
      <c r="EVU1" s="18"/>
      <c r="EVV1" s="18"/>
      <c r="EVW1" s="18"/>
      <c r="EVX1" s="18"/>
      <c r="EVY1" s="18"/>
      <c r="EVZ1" s="18"/>
      <c r="EWA1" s="18"/>
      <c r="EWB1" s="18"/>
      <c r="EWC1" s="18"/>
      <c r="EWD1" s="18"/>
      <c r="EWE1" s="18"/>
      <c r="EWF1" s="18"/>
      <c r="EWG1" s="18"/>
      <c r="EWH1" s="18"/>
      <c r="EWI1" s="18"/>
      <c r="EWJ1" s="18"/>
      <c r="EWK1" s="18"/>
      <c r="EWL1" s="18"/>
      <c r="EWM1" s="18"/>
      <c r="EWN1" s="18"/>
      <c r="EWO1" s="18"/>
      <c r="EWP1" s="18"/>
      <c r="EWQ1" s="18"/>
      <c r="EWR1" s="18"/>
      <c r="EWS1" s="18"/>
      <c r="EWT1" s="18"/>
      <c r="EWU1" s="18"/>
      <c r="EWV1" s="18"/>
      <c r="EWW1" s="18"/>
      <c r="EWX1" s="18"/>
      <c r="EWY1" s="18"/>
      <c r="EWZ1" s="18"/>
      <c r="EXA1" s="18"/>
      <c r="EXB1" s="18"/>
      <c r="EXC1" s="18"/>
      <c r="EXD1" s="18"/>
      <c r="EXE1" s="18"/>
      <c r="EXF1" s="18"/>
      <c r="EXG1" s="18"/>
      <c r="EXH1" s="18"/>
      <c r="EXI1" s="18"/>
      <c r="EXJ1" s="18"/>
      <c r="EXK1" s="18"/>
      <c r="EXL1" s="18"/>
      <c r="EXM1" s="18"/>
      <c r="EXN1" s="18"/>
      <c r="EXO1" s="18"/>
      <c r="EXP1" s="18"/>
      <c r="EXQ1" s="18"/>
      <c r="EXR1" s="18"/>
      <c r="EXS1" s="18"/>
      <c r="EXT1" s="18"/>
      <c r="EXU1" s="18"/>
      <c r="EXV1" s="18"/>
      <c r="EXW1" s="18"/>
      <c r="EXX1" s="18"/>
      <c r="EXY1" s="18"/>
      <c r="EXZ1" s="18"/>
      <c r="EYA1" s="18"/>
      <c r="EYB1" s="18"/>
      <c r="EYC1" s="18"/>
      <c r="EYD1" s="18"/>
      <c r="EYE1" s="18"/>
      <c r="EYF1" s="18"/>
      <c r="EYG1" s="18"/>
      <c r="EYH1" s="18"/>
      <c r="EYI1" s="18"/>
      <c r="EYJ1" s="18"/>
      <c r="EYK1" s="18"/>
      <c r="EYL1" s="18"/>
      <c r="EYM1" s="18"/>
      <c r="EYN1" s="18"/>
      <c r="EYO1" s="18"/>
      <c r="EYP1" s="18"/>
      <c r="EYQ1" s="18"/>
      <c r="EYR1" s="18"/>
      <c r="EYS1" s="18"/>
      <c r="EYT1" s="18"/>
      <c r="EYU1" s="18"/>
      <c r="EYV1" s="18"/>
      <c r="EYW1" s="18"/>
      <c r="EYX1" s="18"/>
      <c r="EYY1" s="18"/>
      <c r="EYZ1" s="18"/>
      <c r="EZA1" s="18"/>
      <c r="EZB1" s="18"/>
      <c r="EZC1" s="18"/>
      <c r="EZD1" s="18"/>
      <c r="EZE1" s="18"/>
      <c r="EZF1" s="18"/>
      <c r="EZG1" s="18"/>
      <c r="EZH1" s="18"/>
      <c r="EZI1" s="18"/>
      <c r="EZJ1" s="18"/>
      <c r="EZK1" s="18"/>
      <c r="EZL1" s="18"/>
      <c r="EZM1" s="18"/>
      <c r="EZN1" s="18"/>
      <c r="EZO1" s="18"/>
      <c r="EZP1" s="18"/>
      <c r="EZQ1" s="18"/>
      <c r="EZR1" s="18"/>
      <c r="EZS1" s="18"/>
      <c r="EZT1" s="18"/>
      <c r="EZU1" s="18"/>
      <c r="EZV1" s="18"/>
      <c r="EZW1" s="18"/>
      <c r="EZX1" s="18"/>
      <c r="EZY1" s="18"/>
      <c r="EZZ1" s="18"/>
      <c r="FAA1" s="18"/>
      <c r="FAB1" s="18"/>
      <c r="FAC1" s="18"/>
      <c r="FAD1" s="18"/>
      <c r="FAE1" s="18"/>
      <c r="FAF1" s="18"/>
      <c r="FAG1" s="18"/>
      <c r="FAH1" s="18"/>
      <c r="FAI1" s="18"/>
      <c r="FAJ1" s="18"/>
      <c r="FAK1" s="18"/>
      <c r="FAL1" s="18"/>
      <c r="FAM1" s="18"/>
      <c r="FAN1" s="18"/>
      <c r="FAO1" s="18"/>
      <c r="FAP1" s="18"/>
      <c r="FAQ1" s="18"/>
      <c r="FAR1" s="18"/>
      <c r="FAS1" s="18"/>
      <c r="FAT1" s="18"/>
      <c r="FAU1" s="18"/>
      <c r="FAV1" s="18"/>
      <c r="FAW1" s="18"/>
      <c r="FAX1" s="18"/>
      <c r="FAY1" s="18"/>
      <c r="FAZ1" s="18"/>
      <c r="FBA1" s="18"/>
      <c r="FBB1" s="18"/>
      <c r="FBC1" s="18"/>
      <c r="FBD1" s="18"/>
      <c r="FBE1" s="18"/>
      <c r="FBF1" s="18"/>
      <c r="FBG1" s="18"/>
      <c r="FBH1" s="18"/>
      <c r="FBI1" s="18"/>
      <c r="FBJ1" s="18"/>
      <c r="FBK1" s="18"/>
      <c r="FBL1" s="18"/>
      <c r="FBM1" s="18"/>
      <c r="FBN1" s="18"/>
      <c r="FBO1" s="18"/>
      <c r="FBP1" s="18"/>
      <c r="FBQ1" s="18"/>
      <c r="FBR1" s="18"/>
      <c r="FBS1" s="18"/>
      <c r="FBT1" s="18"/>
      <c r="FBU1" s="18"/>
      <c r="FBV1" s="18"/>
      <c r="FBW1" s="18"/>
      <c r="FBX1" s="18"/>
      <c r="FBY1" s="18"/>
      <c r="FBZ1" s="18"/>
      <c r="FCA1" s="18"/>
      <c r="FCB1" s="18"/>
      <c r="FCC1" s="18"/>
      <c r="FCD1" s="18"/>
      <c r="FCE1" s="18"/>
      <c r="FCF1" s="18"/>
      <c r="FCG1" s="18"/>
      <c r="FCH1" s="18"/>
      <c r="FCI1" s="18"/>
      <c r="FCJ1" s="18"/>
      <c r="FCK1" s="18"/>
      <c r="FCL1" s="18"/>
      <c r="FCM1" s="18"/>
      <c r="FCN1" s="18"/>
      <c r="FCO1" s="18"/>
      <c r="FCP1" s="18"/>
      <c r="FCQ1" s="18"/>
      <c r="FCR1" s="18"/>
      <c r="FCS1" s="18"/>
      <c r="FCT1" s="18"/>
      <c r="FCU1" s="18"/>
      <c r="FCV1" s="18"/>
      <c r="FCW1" s="18"/>
      <c r="FCX1" s="18"/>
      <c r="FCY1" s="18"/>
      <c r="FCZ1" s="18"/>
      <c r="FDA1" s="18"/>
      <c r="FDB1" s="18"/>
      <c r="FDC1" s="18"/>
      <c r="FDD1" s="18"/>
      <c r="FDE1" s="18"/>
      <c r="FDF1" s="18"/>
      <c r="FDG1" s="18"/>
      <c r="FDH1" s="18"/>
      <c r="FDI1" s="18"/>
      <c r="FDJ1" s="18"/>
      <c r="FDK1" s="18"/>
      <c r="FDL1" s="18"/>
      <c r="FDM1" s="18"/>
      <c r="FDN1" s="18"/>
      <c r="FDO1" s="18"/>
      <c r="FDP1" s="18"/>
      <c r="FDQ1" s="18"/>
      <c r="FDR1" s="18"/>
      <c r="FDS1" s="18"/>
      <c r="FDT1" s="18"/>
      <c r="FDU1" s="18"/>
      <c r="FDV1" s="18"/>
      <c r="FDW1" s="18"/>
      <c r="FDX1" s="18"/>
      <c r="FDY1" s="18"/>
      <c r="FDZ1" s="18"/>
      <c r="FEA1" s="18"/>
      <c r="FEB1" s="18"/>
      <c r="FEC1" s="18"/>
      <c r="FED1" s="18"/>
      <c r="FEE1" s="18"/>
      <c r="FEF1" s="18"/>
      <c r="FEG1" s="18"/>
      <c r="FEH1" s="18"/>
      <c r="FEI1" s="18"/>
      <c r="FEJ1" s="18"/>
      <c r="FEK1" s="18"/>
      <c r="FEL1" s="18"/>
      <c r="FEM1" s="18"/>
      <c r="FEN1" s="18"/>
      <c r="FEO1" s="18"/>
      <c r="FEP1" s="18"/>
      <c r="FEQ1" s="18"/>
      <c r="FER1" s="18"/>
      <c r="FES1" s="18"/>
      <c r="FET1" s="18"/>
      <c r="FEU1" s="18"/>
      <c r="FEV1" s="18"/>
      <c r="FEW1" s="18"/>
      <c r="FEX1" s="18"/>
      <c r="FEY1" s="18"/>
      <c r="FEZ1" s="18"/>
      <c r="FFA1" s="18"/>
      <c r="FFB1" s="18"/>
      <c r="FFC1" s="18"/>
      <c r="FFD1" s="18"/>
      <c r="FFE1" s="18"/>
      <c r="FFF1" s="18"/>
      <c r="FFG1" s="18"/>
      <c r="FFH1" s="18"/>
      <c r="FFI1" s="18"/>
      <c r="FFJ1" s="18"/>
      <c r="FFK1" s="18"/>
      <c r="FFL1" s="18"/>
      <c r="FFM1" s="18"/>
      <c r="FFN1" s="18"/>
      <c r="FFO1" s="18"/>
      <c r="FFP1" s="18"/>
      <c r="FFQ1" s="18"/>
      <c r="FFR1" s="18"/>
      <c r="FFS1" s="18"/>
      <c r="FFT1" s="18"/>
      <c r="FFU1" s="18"/>
      <c r="FFV1" s="18"/>
      <c r="FFW1" s="18"/>
      <c r="FFX1" s="18"/>
      <c r="FFY1" s="18"/>
      <c r="FFZ1" s="18"/>
      <c r="FGA1" s="18"/>
      <c r="FGB1" s="18"/>
      <c r="FGC1" s="18"/>
      <c r="FGD1" s="18"/>
      <c r="FGE1" s="18"/>
      <c r="FGF1" s="18"/>
      <c r="FGG1" s="18"/>
      <c r="FGH1" s="18"/>
      <c r="FGI1" s="18"/>
      <c r="FGJ1" s="18"/>
      <c r="FGK1" s="18"/>
      <c r="FGL1" s="18"/>
      <c r="FGM1" s="18"/>
      <c r="FGN1" s="18"/>
      <c r="FGO1" s="18"/>
      <c r="FGP1" s="18"/>
      <c r="FGQ1" s="18"/>
      <c r="FGR1" s="18"/>
      <c r="FGS1" s="18"/>
      <c r="FGT1" s="18"/>
      <c r="FGU1" s="18"/>
      <c r="FGV1" s="18"/>
      <c r="FGW1" s="18"/>
      <c r="FGX1" s="18"/>
      <c r="FGY1" s="18"/>
      <c r="FGZ1" s="18"/>
      <c r="FHA1" s="18"/>
      <c r="FHB1" s="18"/>
      <c r="FHC1" s="18"/>
      <c r="FHD1" s="18"/>
      <c r="FHE1" s="18"/>
      <c r="FHF1" s="18"/>
      <c r="FHG1" s="18"/>
      <c r="FHH1" s="18"/>
      <c r="FHI1" s="18"/>
      <c r="FHJ1" s="18"/>
      <c r="FHK1" s="18"/>
      <c r="FHL1" s="18"/>
      <c r="FHM1" s="18"/>
      <c r="FHN1" s="18"/>
      <c r="FHO1" s="18"/>
      <c r="FHP1" s="18"/>
      <c r="FHQ1" s="18"/>
      <c r="FHR1" s="18"/>
      <c r="FHS1" s="18"/>
      <c r="FHT1" s="18"/>
      <c r="FHU1" s="18"/>
      <c r="FHV1" s="18"/>
      <c r="FHW1" s="18"/>
      <c r="FHX1" s="18"/>
      <c r="FHY1" s="18"/>
      <c r="FHZ1" s="18"/>
      <c r="FIA1" s="18"/>
      <c r="FIB1" s="18"/>
      <c r="FIC1" s="18"/>
      <c r="FID1" s="18"/>
      <c r="FIE1" s="18"/>
      <c r="FIF1" s="18"/>
      <c r="FIG1" s="18"/>
      <c r="FIH1" s="18"/>
      <c r="FII1" s="18"/>
      <c r="FIJ1" s="18"/>
      <c r="FIK1" s="18"/>
      <c r="FIL1" s="18"/>
      <c r="FIM1" s="18"/>
      <c r="FIN1" s="18"/>
      <c r="FIO1" s="18"/>
      <c r="FIP1" s="18"/>
      <c r="FIQ1" s="18"/>
      <c r="FIR1" s="18"/>
      <c r="FIS1" s="18"/>
      <c r="FIT1" s="18"/>
      <c r="FIU1" s="18"/>
      <c r="FIV1" s="18"/>
      <c r="FIW1" s="18"/>
      <c r="FIX1" s="18"/>
      <c r="FIY1" s="18"/>
      <c r="FIZ1" s="18"/>
      <c r="FJA1" s="18"/>
      <c r="FJB1" s="18"/>
      <c r="FJC1" s="18"/>
      <c r="FJD1" s="18"/>
      <c r="FJE1" s="18"/>
      <c r="FJF1" s="18"/>
      <c r="FJG1" s="18"/>
      <c r="FJH1" s="18"/>
      <c r="FJI1" s="18"/>
      <c r="FJJ1" s="18"/>
      <c r="FJK1" s="18"/>
      <c r="FJL1" s="18"/>
      <c r="FJM1" s="18"/>
      <c r="FJN1" s="18"/>
      <c r="FJO1" s="18"/>
      <c r="FJP1" s="18"/>
      <c r="FJQ1" s="18"/>
      <c r="FJR1" s="18"/>
      <c r="FJS1" s="18"/>
      <c r="FJT1" s="18"/>
      <c r="FJU1" s="18"/>
      <c r="FJV1" s="18"/>
      <c r="FJW1" s="18"/>
      <c r="FJX1" s="18"/>
      <c r="FJY1" s="18"/>
      <c r="FJZ1" s="18"/>
      <c r="FKA1" s="18"/>
      <c r="FKB1" s="18"/>
      <c r="FKC1" s="18"/>
      <c r="FKD1" s="18"/>
      <c r="FKE1" s="18"/>
      <c r="FKF1" s="18"/>
      <c r="FKG1" s="18"/>
      <c r="FKH1" s="18"/>
      <c r="FKI1" s="18"/>
      <c r="FKJ1" s="18"/>
      <c r="FKK1" s="18"/>
      <c r="FKL1" s="18"/>
      <c r="FKM1" s="18"/>
      <c r="FKN1" s="18"/>
      <c r="FKO1" s="18"/>
      <c r="FKP1" s="18"/>
      <c r="FKQ1" s="18"/>
      <c r="FKR1" s="18"/>
      <c r="FKS1" s="18"/>
      <c r="FKT1" s="18"/>
      <c r="FKU1" s="18"/>
      <c r="FKV1" s="18"/>
      <c r="FKW1" s="18"/>
      <c r="FKX1" s="18"/>
      <c r="FKY1" s="18"/>
      <c r="FKZ1" s="18"/>
      <c r="FLA1" s="18"/>
      <c r="FLB1" s="18"/>
      <c r="FLC1" s="18"/>
      <c r="FLD1" s="18"/>
      <c r="FLE1" s="18"/>
      <c r="FLF1" s="18"/>
      <c r="FLG1" s="18"/>
      <c r="FLH1" s="18"/>
      <c r="FLI1" s="18"/>
      <c r="FLJ1" s="18"/>
      <c r="FLK1" s="18"/>
      <c r="FLL1" s="18"/>
      <c r="FLM1" s="18"/>
      <c r="FLN1" s="18"/>
      <c r="FLO1" s="18"/>
      <c r="FLP1" s="18"/>
      <c r="FLQ1" s="18"/>
      <c r="FLR1" s="18"/>
      <c r="FLS1" s="18"/>
      <c r="FLT1" s="18"/>
      <c r="FLU1" s="18"/>
      <c r="FLV1" s="18"/>
      <c r="FLW1" s="18"/>
      <c r="FLX1" s="18"/>
      <c r="FLY1" s="18"/>
      <c r="FLZ1" s="18"/>
      <c r="FMA1" s="18"/>
      <c r="FMB1" s="18"/>
      <c r="FMC1" s="18"/>
      <c r="FMD1" s="18"/>
      <c r="FME1" s="18"/>
      <c r="FMF1" s="18"/>
      <c r="FMG1" s="18"/>
      <c r="FMH1" s="18"/>
      <c r="FMI1" s="18"/>
      <c r="FMJ1" s="18"/>
      <c r="FMK1" s="18"/>
      <c r="FML1" s="18"/>
      <c r="FMM1" s="18"/>
      <c r="FMN1" s="18"/>
      <c r="FMO1" s="18"/>
      <c r="FMP1" s="18"/>
      <c r="FMQ1" s="18"/>
      <c r="FMR1" s="18"/>
      <c r="FMS1" s="18"/>
      <c r="FMT1" s="18"/>
      <c r="FMU1" s="18"/>
      <c r="FMV1" s="18"/>
      <c r="FMW1" s="18"/>
      <c r="FMX1" s="18"/>
      <c r="FMY1" s="18"/>
      <c r="FMZ1" s="18"/>
      <c r="FNA1" s="18"/>
      <c r="FNB1" s="18"/>
      <c r="FNC1" s="18"/>
      <c r="FND1" s="18"/>
      <c r="FNE1" s="18"/>
      <c r="FNF1" s="18"/>
      <c r="FNG1" s="18"/>
      <c r="FNH1" s="18"/>
      <c r="FNI1" s="18"/>
      <c r="FNJ1" s="18"/>
      <c r="FNK1" s="18"/>
      <c r="FNL1" s="18"/>
      <c r="FNM1" s="18"/>
      <c r="FNN1" s="18"/>
      <c r="FNO1" s="18"/>
      <c r="FNP1" s="18"/>
      <c r="FNQ1" s="18"/>
      <c r="FNR1" s="18"/>
      <c r="FNS1" s="18"/>
      <c r="FNT1" s="18"/>
      <c r="FNU1" s="18"/>
      <c r="FNV1" s="18"/>
      <c r="FNW1" s="18"/>
      <c r="FNX1" s="18"/>
      <c r="FNY1" s="18"/>
      <c r="FNZ1" s="18"/>
      <c r="FOA1" s="18"/>
      <c r="FOB1" s="18"/>
      <c r="FOC1" s="18"/>
      <c r="FOD1" s="18"/>
      <c r="FOE1" s="18"/>
      <c r="FOF1" s="18"/>
      <c r="FOG1" s="18"/>
      <c r="FOH1" s="18"/>
      <c r="FOI1" s="18"/>
      <c r="FOJ1" s="18"/>
      <c r="FOK1" s="18"/>
      <c r="FOL1" s="18"/>
      <c r="FOM1" s="18"/>
      <c r="FON1" s="18"/>
      <c r="FOO1" s="18"/>
      <c r="FOP1" s="18"/>
      <c r="FOQ1" s="18"/>
      <c r="FOR1" s="18"/>
      <c r="FOS1" s="18"/>
      <c r="FOT1" s="18"/>
      <c r="FOU1" s="18"/>
      <c r="FOV1" s="18"/>
      <c r="FOW1" s="18"/>
      <c r="FOX1" s="18"/>
      <c r="FOY1" s="18"/>
      <c r="FOZ1" s="18"/>
      <c r="FPA1" s="18"/>
      <c r="FPB1" s="18"/>
      <c r="FPC1" s="18"/>
      <c r="FPD1" s="18"/>
      <c r="FPE1" s="18"/>
      <c r="FPF1" s="18"/>
      <c r="FPG1" s="18"/>
      <c r="FPH1" s="18"/>
      <c r="FPI1" s="18"/>
      <c r="FPJ1" s="18"/>
      <c r="FPK1" s="18"/>
      <c r="FPL1" s="18"/>
      <c r="FPM1" s="18"/>
      <c r="FPN1" s="18"/>
      <c r="FPO1" s="18"/>
      <c r="FPP1" s="18"/>
      <c r="FPQ1" s="18"/>
      <c r="FPR1" s="18"/>
      <c r="FPS1" s="18"/>
      <c r="FPT1" s="18"/>
      <c r="FPU1" s="18"/>
      <c r="FPV1" s="18"/>
      <c r="FPW1" s="18"/>
      <c r="FPX1" s="18"/>
      <c r="FPY1" s="18"/>
      <c r="FPZ1" s="18"/>
      <c r="FQA1" s="18"/>
      <c r="FQB1" s="18"/>
      <c r="FQC1" s="18"/>
      <c r="FQD1" s="18"/>
      <c r="FQE1" s="18"/>
      <c r="FQF1" s="18"/>
      <c r="FQG1" s="18"/>
      <c r="FQH1" s="18"/>
      <c r="FQI1" s="18"/>
      <c r="FQJ1" s="18"/>
      <c r="FQK1" s="18"/>
      <c r="FQL1" s="18"/>
      <c r="FQM1" s="18"/>
      <c r="FQN1" s="18"/>
      <c r="FQO1" s="18"/>
      <c r="FQP1" s="18"/>
      <c r="FQQ1" s="18"/>
      <c r="FQR1" s="18"/>
      <c r="FQS1" s="18"/>
      <c r="FQT1" s="18"/>
      <c r="FQU1" s="18"/>
      <c r="FQV1" s="18"/>
      <c r="FQW1" s="18"/>
      <c r="FQX1" s="18"/>
      <c r="FQY1" s="18"/>
      <c r="FQZ1" s="18"/>
      <c r="FRA1" s="18"/>
      <c r="FRB1" s="18"/>
      <c r="FRC1" s="18"/>
      <c r="FRD1" s="18"/>
      <c r="FRE1" s="18"/>
      <c r="FRF1" s="18"/>
      <c r="FRG1" s="18"/>
      <c r="FRH1" s="18"/>
      <c r="FRI1" s="18"/>
      <c r="FRJ1" s="18"/>
      <c r="FRK1" s="18"/>
      <c r="FRL1" s="18"/>
      <c r="FRM1" s="18"/>
      <c r="FRN1" s="18"/>
      <c r="FRO1" s="18"/>
      <c r="FRP1" s="18"/>
      <c r="FRQ1" s="18"/>
      <c r="FRR1" s="18"/>
      <c r="FRS1" s="18"/>
      <c r="FRT1" s="18"/>
      <c r="FRU1" s="18"/>
      <c r="FRV1" s="18"/>
      <c r="FRW1" s="18"/>
      <c r="FRX1" s="18"/>
      <c r="FRY1" s="18"/>
      <c r="FRZ1" s="18"/>
      <c r="FSA1" s="18"/>
      <c r="FSB1" s="18"/>
      <c r="FSC1" s="18"/>
      <c r="FSD1" s="18"/>
      <c r="FSE1" s="18"/>
      <c r="FSF1" s="18"/>
      <c r="FSG1" s="18"/>
      <c r="FSH1" s="18"/>
      <c r="FSI1" s="18"/>
      <c r="FSJ1" s="18"/>
      <c r="FSK1" s="18"/>
      <c r="FSL1" s="18"/>
      <c r="FSM1" s="18"/>
      <c r="FSN1" s="18"/>
      <c r="FSO1" s="18"/>
      <c r="FSP1" s="18"/>
      <c r="FSQ1" s="18"/>
      <c r="FSR1" s="18"/>
      <c r="FSS1" s="18"/>
      <c r="FST1" s="18"/>
      <c r="FSU1" s="18"/>
      <c r="FSV1" s="18"/>
      <c r="FSW1" s="18"/>
      <c r="FSX1" s="18"/>
      <c r="FSY1" s="18"/>
      <c r="FSZ1" s="18"/>
      <c r="FTA1" s="18"/>
      <c r="FTB1" s="18"/>
      <c r="FTC1" s="18"/>
      <c r="FTD1" s="18"/>
      <c r="FTE1" s="18"/>
      <c r="FTF1" s="18"/>
      <c r="FTG1" s="18"/>
      <c r="FTH1" s="18"/>
      <c r="FTI1" s="18"/>
      <c r="FTJ1" s="18"/>
      <c r="FTK1" s="18"/>
      <c r="FTL1" s="18"/>
      <c r="FTM1" s="18"/>
      <c r="FTN1" s="18"/>
      <c r="FTO1" s="18"/>
      <c r="FTP1" s="18"/>
      <c r="FTQ1" s="18"/>
      <c r="FTR1" s="18"/>
      <c r="FTS1" s="18"/>
      <c r="FTT1" s="18"/>
      <c r="FTU1" s="18"/>
      <c r="FTV1" s="18"/>
      <c r="FTW1" s="18"/>
      <c r="FTX1" s="18"/>
      <c r="FTY1" s="18"/>
      <c r="FTZ1" s="18"/>
      <c r="FUA1" s="18"/>
      <c r="FUB1" s="18"/>
      <c r="FUC1" s="18"/>
      <c r="FUD1" s="18"/>
      <c r="FUE1" s="18"/>
      <c r="FUF1" s="18"/>
      <c r="FUG1" s="18"/>
      <c r="FUH1" s="18"/>
      <c r="FUI1" s="18"/>
      <c r="FUJ1" s="18"/>
      <c r="FUK1" s="18"/>
      <c r="FUL1" s="18"/>
      <c r="FUM1" s="18"/>
      <c r="FUN1" s="18"/>
      <c r="FUO1" s="18"/>
      <c r="FUP1" s="18"/>
      <c r="FUQ1" s="18"/>
      <c r="FUR1" s="18"/>
      <c r="FUS1" s="18"/>
      <c r="FUT1" s="18"/>
      <c r="FUU1" s="18"/>
      <c r="FUV1" s="18"/>
      <c r="FUW1" s="18"/>
      <c r="FUX1" s="18"/>
      <c r="FUY1" s="18"/>
      <c r="FUZ1" s="18"/>
      <c r="FVA1" s="18"/>
      <c r="FVB1" s="18"/>
      <c r="FVC1" s="18"/>
      <c r="FVD1" s="18"/>
      <c r="FVE1" s="18"/>
      <c r="FVF1" s="18"/>
      <c r="FVG1" s="18"/>
      <c r="FVH1" s="18"/>
      <c r="FVI1" s="18"/>
      <c r="FVJ1" s="18"/>
      <c r="FVK1" s="18"/>
      <c r="FVL1" s="18"/>
      <c r="FVM1" s="18"/>
      <c r="FVN1" s="18"/>
      <c r="FVO1" s="18"/>
      <c r="FVP1" s="18"/>
      <c r="FVQ1" s="18"/>
      <c r="FVR1" s="18"/>
      <c r="FVS1" s="18"/>
      <c r="FVT1" s="18"/>
      <c r="FVU1" s="18"/>
      <c r="FVV1" s="18"/>
      <c r="FVW1" s="18"/>
      <c r="FVX1" s="18"/>
      <c r="FVY1" s="18"/>
      <c r="FVZ1" s="18"/>
      <c r="FWA1" s="18"/>
      <c r="FWB1" s="18"/>
      <c r="FWC1" s="18"/>
      <c r="FWD1" s="18"/>
      <c r="FWE1" s="18"/>
      <c r="FWF1" s="18"/>
      <c r="FWG1" s="18"/>
      <c r="FWH1" s="18"/>
      <c r="FWI1" s="18"/>
      <c r="FWJ1" s="18"/>
      <c r="FWK1" s="18"/>
      <c r="FWL1" s="18"/>
      <c r="FWM1" s="18"/>
      <c r="FWN1" s="18"/>
      <c r="FWO1" s="18"/>
      <c r="FWP1" s="18"/>
      <c r="FWQ1" s="18"/>
      <c r="FWR1" s="18"/>
      <c r="FWS1" s="18"/>
      <c r="FWT1" s="18"/>
      <c r="FWU1" s="18"/>
      <c r="FWV1" s="18"/>
      <c r="FWW1" s="18"/>
      <c r="FWX1" s="18"/>
      <c r="FWY1" s="18"/>
      <c r="FWZ1" s="18"/>
      <c r="FXA1" s="18"/>
      <c r="FXB1" s="18"/>
      <c r="FXC1" s="18"/>
      <c r="FXD1" s="18"/>
      <c r="FXE1" s="18"/>
      <c r="FXF1" s="18"/>
      <c r="FXG1" s="18"/>
      <c r="FXH1" s="18"/>
      <c r="FXI1" s="18"/>
      <c r="FXJ1" s="18"/>
      <c r="FXK1" s="18"/>
      <c r="FXL1" s="18"/>
      <c r="FXM1" s="18"/>
      <c r="FXN1" s="18"/>
      <c r="FXO1" s="18"/>
      <c r="FXP1" s="18"/>
      <c r="FXQ1" s="18"/>
      <c r="FXR1" s="18"/>
      <c r="FXS1" s="18"/>
      <c r="FXT1" s="18"/>
      <c r="FXU1" s="18"/>
      <c r="FXV1" s="18"/>
      <c r="FXW1" s="18"/>
      <c r="FXX1" s="18"/>
      <c r="FXY1" s="18"/>
      <c r="FXZ1" s="18"/>
      <c r="FYA1" s="18"/>
      <c r="FYB1" s="18"/>
      <c r="FYC1" s="18"/>
      <c r="FYD1" s="18"/>
      <c r="FYE1" s="18"/>
      <c r="FYF1" s="18"/>
      <c r="FYG1" s="18"/>
      <c r="FYH1" s="18"/>
      <c r="FYI1" s="18"/>
      <c r="FYJ1" s="18"/>
      <c r="FYK1" s="18"/>
      <c r="FYL1" s="18"/>
      <c r="FYM1" s="18"/>
      <c r="FYN1" s="18"/>
      <c r="FYO1" s="18"/>
      <c r="FYP1" s="18"/>
      <c r="FYQ1" s="18"/>
      <c r="FYR1" s="18"/>
      <c r="FYS1" s="18"/>
      <c r="FYT1" s="18"/>
      <c r="FYU1" s="18"/>
      <c r="FYV1" s="18"/>
      <c r="FYW1" s="18"/>
      <c r="FYX1" s="18"/>
      <c r="FYY1" s="18"/>
      <c r="FYZ1" s="18"/>
      <c r="FZA1" s="18"/>
      <c r="FZB1" s="18"/>
      <c r="FZC1" s="18"/>
      <c r="FZD1" s="18"/>
      <c r="FZE1" s="18"/>
      <c r="FZF1" s="18"/>
      <c r="FZG1" s="18"/>
      <c r="FZH1" s="18"/>
      <c r="FZI1" s="18"/>
      <c r="FZJ1" s="18"/>
      <c r="FZK1" s="18"/>
      <c r="FZL1" s="18"/>
      <c r="FZM1" s="18"/>
      <c r="FZN1" s="18"/>
      <c r="FZO1" s="18"/>
      <c r="FZP1" s="18"/>
      <c r="FZQ1" s="18"/>
      <c r="FZR1" s="18"/>
      <c r="FZS1" s="18"/>
      <c r="FZT1" s="18"/>
      <c r="FZU1" s="18"/>
      <c r="FZV1" s="18"/>
      <c r="FZW1" s="18"/>
      <c r="FZX1" s="18"/>
      <c r="FZY1" s="18"/>
      <c r="FZZ1" s="18"/>
      <c r="GAA1" s="18"/>
      <c r="GAB1" s="18"/>
      <c r="GAC1" s="18"/>
      <c r="GAD1" s="18"/>
      <c r="GAE1" s="18"/>
      <c r="GAF1" s="18"/>
      <c r="GAG1" s="18"/>
      <c r="GAH1" s="18"/>
      <c r="GAI1" s="18"/>
      <c r="GAJ1" s="18"/>
      <c r="GAK1" s="18"/>
      <c r="GAL1" s="18"/>
      <c r="GAM1" s="18"/>
      <c r="GAN1" s="18"/>
      <c r="GAO1" s="18"/>
      <c r="GAP1" s="18"/>
      <c r="GAQ1" s="18"/>
      <c r="GAR1" s="18"/>
      <c r="GAS1" s="18"/>
      <c r="GAT1" s="18"/>
      <c r="GAU1" s="18"/>
      <c r="GAV1" s="18"/>
      <c r="GAW1" s="18"/>
      <c r="GAX1" s="18"/>
      <c r="GAY1" s="18"/>
      <c r="GAZ1" s="18"/>
      <c r="GBA1" s="18"/>
      <c r="GBB1" s="18"/>
      <c r="GBC1" s="18"/>
      <c r="GBD1" s="18"/>
      <c r="GBE1" s="18"/>
      <c r="GBF1" s="18"/>
      <c r="GBG1" s="18"/>
      <c r="GBH1" s="18"/>
      <c r="GBI1" s="18"/>
      <c r="GBJ1" s="18"/>
      <c r="GBK1" s="18"/>
      <c r="GBL1" s="18"/>
      <c r="GBM1" s="18"/>
      <c r="GBN1" s="18"/>
      <c r="GBO1" s="18"/>
      <c r="GBP1" s="18"/>
      <c r="GBQ1" s="18"/>
      <c r="GBR1" s="18"/>
      <c r="GBS1" s="18"/>
      <c r="GBT1" s="18"/>
      <c r="GBU1" s="18"/>
      <c r="GBV1" s="18"/>
      <c r="GBW1" s="18"/>
      <c r="GBX1" s="18"/>
      <c r="GBY1" s="18"/>
      <c r="GBZ1" s="18"/>
      <c r="GCA1" s="18"/>
      <c r="GCB1" s="18"/>
      <c r="GCC1" s="18"/>
      <c r="GCD1" s="18"/>
      <c r="GCE1" s="18"/>
      <c r="GCF1" s="18"/>
      <c r="GCG1" s="18"/>
      <c r="GCH1" s="18"/>
      <c r="GCI1" s="18"/>
      <c r="GCJ1" s="18"/>
      <c r="GCK1" s="18"/>
      <c r="GCL1" s="18"/>
      <c r="GCM1" s="18"/>
      <c r="GCN1" s="18"/>
      <c r="GCO1" s="18"/>
      <c r="GCP1" s="18"/>
      <c r="GCQ1" s="18"/>
      <c r="GCR1" s="18"/>
      <c r="GCS1" s="18"/>
      <c r="GCT1" s="18"/>
      <c r="GCU1" s="18"/>
      <c r="GCV1" s="18"/>
      <c r="GCW1" s="18"/>
      <c r="GCX1" s="18"/>
      <c r="GCY1" s="18"/>
      <c r="GCZ1" s="18"/>
      <c r="GDA1" s="18"/>
      <c r="GDB1" s="18"/>
      <c r="GDC1" s="18"/>
      <c r="GDD1" s="18"/>
      <c r="GDE1" s="18"/>
      <c r="GDF1" s="18"/>
      <c r="GDG1" s="18"/>
      <c r="GDH1" s="18"/>
      <c r="GDI1" s="18"/>
      <c r="GDJ1" s="18"/>
      <c r="GDK1" s="18"/>
      <c r="GDL1" s="18"/>
      <c r="GDM1" s="18"/>
      <c r="GDN1" s="18"/>
      <c r="GDO1" s="18"/>
      <c r="GDP1" s="18"/>
      <c r="GDQ1" s="18"/>
      <c r="GDR1" s="18"/>
      <c r="GDS1" s="18"/>
      <c r="GDT1" s="18"/>
      <c r="GDU1" s="18"/>
      <c r="GDV1" s="18"/>
      <c r="GDW1" s="18"/>
      <c r="GDX1" s="18"/>
      <c r="GDY1" s="18"/>
      <c r="GDZ1" s="18"/>
      <c r="GEA1" s="18"/>
      <c r="GEB1" s="18"/>
      <c r="GEC1" s="18"/>
      <c r="GED1" s="18"/>
      <c r="GEE1" s="18"/>
      <c r="GEF1" s="18"/>
      <c r="GEG1" s="18"/>
      <c r="GEH1" s="18"/>
      <c r="GEI1" s="18"/>
      <c r="GEJ1" s="18"/>
      <c r="GEK1" s="18"/>
      <c r="GEL1" s="18"/>
      <c r="GEM1" s="18"/>
      <c r="GEN1" s="18"/>
      <c r="GEO1" s="18"/>
      <c r="GEP1" s="18"/>
      <c r="GEQ1" s="18"/>
      <c r="GER1" s="18"/>
      <c r="GES1" s="18"/>
      <c r="GET1" s="18"/>
      <c r="GEU1" s="18"/>
      <c r="GEV1" s="18"/>
      <c r="GEW1" s="18"/>
      <c r="GEX1" s="18"/>
      <c r="GEY1" s="18"/>
      <c r="GEZ1" s="18"/>
      <c r="GFA1" s="18"/>
      <c r="GFB1" s="18"/>
      <c r="GFC1" s="18"/>
      <c r="GFD1" s="18"/>
      <c r="GFE1" s="18"/>
      <c r="GFF1" s="18"/>
      <c r="GFG1" s="18"/>
      <c r="GFH1" s="18"/>
      <c r="GFI1" s="18"/>
      <c r="GFJ1" s="18"/>
      <c r="GFK1" s="18"/>
      <c r="GFL1" s="18"/>
      <c r="GFM1" s="18"/>
      <c r="GFN1" s="18"/>
      <c r="GFO1" s="18"/>
      <c r="GFP1" s="18"/>
      <c r="GFQ1" s="18"/>
      <c r="GFR1" s="18"/>
      <c r="GFS1" s="18"/>
      <c r="GFT1" s="18"/>
      <c r="GFU1" s="18"/>
      <c r="GFV1" s="18"/>
      <c r="GFW1" s="18"/>
      <c r="GFX1" s="18"/>
      <c r="GFY1" s="18"/>
      <c r="GFZ1" s="18"/>
      <c r="GGA1" s="18"/>
      <c r="GGB1" s="18"/>
      <c r="GGC1" s="18"/>
      <c r="GGD1" s="18"/>
      <c r="GGE1" s="18"/>
      <c r="GGF1" s="18"/>
      <c r="GGG1" s="18"/>
      <c r="GGH1" s="18"/>
      <c r="GGI1" s="18"/>
      <c r="GGJ1" s="18"/>
      <c r="GGK1" s="18"/>
      <c r="GGL1" s="18"/>
      <c r="GGM1" s="18"/>
      <c r="GGN1" s="18"/>
      <c r="GGO1" s="18"/>
      <c r="GGP1" s="18"/>
      <c r="GGQ1" s="18"/>
      <c r="GGR1" s="18"/>
      <c r="GGS1" s="18"/>
      <c r="GGT1" s="18"/>
      <c r="GGU1" s="18"/>
      <c r="GGV1" s="18"/>
      <c r="GGW1" s="18"/>
      <c r="GGX1" s="18"/>
      <c r="GGY1" s="18"/>
      <c r="GGZ1" s="18"/>
      <c r="GHA1" s="18"/>
      <c r="GHB1" s="18"/>
      <c r="GHC1" s="18"/>
      <c r="GHD1" s="18"/>
      <c r="GHE1" s="18"/>
      <c r="GHF1" s="18"/>
      <c r="GHG1" s="18"/>
      <c r="GHH1" s="18"/>
      <c r="GHI1" s="18"/>
      <c r="GHJ1" s="18"/>
      <c r="GHK1" s="18"/>
      <c r="GHL1" s="18"/>
      <c r="GHM1" s="18"/>
      <c r="GHN1" s="18"/>
      <c r="GHO1" s="18"/>
      <c r="GHP1" s="18"/>
      <c r="GHQ1" s="18"/>
      <c r="GHR1" s="18"/>
      <c r="GHS1" s="18"/>
      <c r="GHT1" s="18"/>
      <c r="GHU1" s="18"/>
      <c r="GHV1" s="18"/>
      <c r="GHW1" s="18"/>
      <c r="GHX1" s="18"/>
      <c r="GHY1" s="18"/>
      <c r="GHZ1" s="18"/>
      <c r="GIA1" s="18"/>
      <c r="GIB1" s="18"/>
      <c r="GIC1" s="18"/>
      <c r="GID1" s="18"/>
      <c r="GIE1" s="18"/>
      <c r="GIF1" s="18"/>
      <c r="GIG1" s="18"/>
      <c r="GIH1" s="18"/>
      <c r="GII1" s="18"/>
      <c r="GIJ1" s="18"/>
      <c r="GIK1" s="18"/>
      <c r="GIL1" s="18"/>
      <c r="GIM1" s="18"/>
      <c r="GIN1" s="18"/>
      <c r="GIO1" s="18"/>
      <c r="GIP1" s="18"/>
      <c r="GIQ1" s="18"/>
      <c r="GIR1" s="18"/>
      <c r="GIS1" s="18"/>
      <c r="GIT1" s="18"/>
      <c r="GIU1" s="18"/>
      <c r="GIV1" s="18"/>
      <c r="GIW1" s="18"/>
      <c r="GIX1" s="18"/>
      <c r="GIY1" s="18"/>
      <c r="GIZ1" s="18"/>
      <c r="GJA1" s="18"/>
      <c r="GJB1" s="18"/>
      <c r="GJC1" s="18"/>
      <c r="GJD1" s="18"/>
      <c r="GJE1" s="18"/>
      <c r="GJF1" s="18"/>
      <c r="GJG1" s="18"/>
      <c r="GJH1" s="18"/>
      <c r="GJI1" s="18"/>
      <c r="GJJ1" s="18"/>
      <c r="GJK1" s="18"/>
      <c r="GJL1" s="18"/>
      <c r="GJM1" s="18"/>
      <c r="GJN1" s="18"/>
      <c r="GJO1" s="18"/>
      <c r="GJP1" s="18"/>
      <c r="GJQ1" s="18"/>
      <c r="GJR1" s="18"/>
      <c r="GJS1" s="18"/>
      <c r="GJT1" s="18"/>
      <c r="GJU1" s="18"/>
      <c r="GJV1" s="18"/>
      <c r="GJW1" s="18"/>
      <c r="GJX1" s="18"/>
      <c r="GJY1" s="18"/>
      <c r="GJZ1" s="18"/>
      <c r="GKA1" s="18"/>
      <c r="GKB1" s="18"/>
      <c r="GKC1" s="18"/>
      <c r="GKD1" s="18"/>
      <c r="GKE1" s="18"/>
      <c r="GKF1" s="18"/>
      <c r="GKG1" s="18"/>
      <c r="GKH1" s="18"/>
      <c r="GKI1" s="18"/>
      <c r="GKJ1" s="18"/>
      <c r="GKK1" s="18"/>
      <c r="GKL1" s="18"/>
      <c r="GKM1" s="18"/>
      <c r="GKN1" s="18"/>
      <c r="GKO1" s="18"/>
      <c r="GKP1" s="18"/>
      <c r="GKQ1" s="18"/>
      <c r="GKR1" s="18"/>
      <c r="GKS1" s="18"/>
      <c r="GKT1" s="18"/>
      <c r="GKU1" s="18"/>
      <c r="GKV1" s="18"/>
      <c r="GKW1" s="18"/>
      <c r="GKX1" s="18"/>
      <c r="GKY1" s="18"/>
      <c r="GKZ1" s="18"/>
      <c r="GLA1" s="18"/>
      <c r="GLB1" s="18"/>
      <c r="GLC1" s="18"/>
      <c r="GLD1" s="18"/>
      <c r="GLE1" s="18"/>
      <c r="GLF1" s="18"/>
      <c r="GLG1" s="18"/>
      <c r="GLH1" s="18"/>
      <c r="GLI1" s="18"/>
      <c r="GLJ1" s="18"/>
      <c r="GLK1" s="18"/>
      <c r="GLL1" s="18"/>
      <c r="GLM1" s="18"/>
      <c r="GLN1" s="18"/>
      <c r="GLO1" s="18"/>
      <c r="GLP1" s="18"/>
      <c r="GLQ1" s="18"/>
      <c r="GLR1" s="18"/>
      <c r="GLS1" s="18"/>
      <c r="GLT1" s="18"/>
      <c r="GLU1" s="18"/>
      <c r="GLV1" s="18"/>
      <c r="GLW1" s="18"/>
      <c r="GLX1" s="18"/>
      <c r="GLY1" s="18"/>
      <c r="GLZ1" s="18"/>
      <c r="GMA1" s="18"/>
      <c r="GMB1" s="18"/>
      <c r="GMC1" s="18"/>
      <c r="GMD1" s="18"/>
      <c r="GME1" s="18"/>
      <c r="GMF1" s="18"/>
      <c r="GMG1" s="18"/>
      <c r="GMH1" s="18"/>
      <c r="GMI1" s="18"/>
      <c r="GMJ1" s="18"/>
      <c r="GMK1" s="18"/>
      <c r="GML1" s="18"/>
      <c r="GMM1" s="18"/>
      <c r="GMN1" s="18"/>
      <c r="GMO1" s="18"/>
      <c r="GMP1" s="18"/>
      <c r="GMQ1" s="18"/>
      <c r="GMR1" s="18"/>
      <c r="GMS1" s="18"/>
      <c r="GMT1" s="18"/>
      <c r="GMU1" s="18"/>
      <c r="GMV1" s="18"/>
      <c r="GMW1" s="18"/>
      <c r="GMX1" s="18"/>
      <c r="GMY1" s="18"/>
      <c r="GMZ1" s="18"/>
      <c r="GNA1" s="18"/>
      <c r="GNB1" s="18"/>
      <c r="GNC1" s="18"/>
      <c r="GND1" s="18"/>
      <c r="GNE1" s="18"/>
      <c r="GNF1" s="18"/>
      <c r="GNG1" s="18"/>
      <c r="GNH1" s="18"/>
      <c r="GNI1" s="18"/>
      <c r="GNJ1" s="18"/>
      <c r="GNK1" s="18"/>
      <c r="GNL1" s="18"/>
      <c r="GNM1" s="18"/>
      <c r="GNN1" s="18"/>
      <c r="GNO1" s="18"/>
      <c r="GNP1" s="18"/>
      <c r="GNQ1" s="18"/>
      <c r="GNR1" s="18"/>
      <c r="GNS1" s="18"/>
      <c r="GNT1" s="18"/>
      <c r="GNU1" s="18"/>
      <c r="GNV1" s="18"/>
      <c r="GNW1" s="18"/>
      <c r="GNX1" s="18"/>
      <c r="GNY1" s="18"/>
      <c r="GNZ1" s="18"/>
      <c r="GOA1" s="18"/>
      <c r="GOB1" s="18"/>
      <c r="GOC1" s="18"/>
      <c r="GOD1" s="18"/>
      <c r="GOE1" s="18"/>
      <c r="GOF1" s="18"/>
      <c r="GOG1" s="18"/>
      <c r="GOH1" s="18"/>
      <c r="GOI1" s="18"/>
      <c r="GOJ1" s="18"/>
      <c r="GOK1" s="18"/>
      <c r="GOL1" s="18"/>
      <c r="GOM1" s="18"/>
      <c r="GON1" s="18"/>
      <c r="GOO1" s="18"/>
      <c r="GOP1" s="18"/>
      <c r="GOQ1" s="18"/>
      <c r="GOR1" s="18"/>
      <c r="GOS1" s="18"/>
      <c r="GOT1" s="18"/>
      <c r="GOU1" s="18"/>
      <c r="GOV1" s="18"/>
      <c r="GOW1" s="18"/>
      <c r="GOX1" s="18"/>
      <c r="GOY1" s="18"/>
      <c r="GOZ1" s="18"/>
      <c r="GPA1" s="18"/>
      <c r="GPB1" s="18"/>
      <c r="GPC1" s="18"/>
      <c r="GPD1" s="18"/>
      <c r="GPE1" s="18"/>
      <c r="GPF1" s="18"/>
      <c r="GPG1" s="18"/>
      <c r="GPH1" s="18"/>
      <c r="GPI1" s="18"/>
      <c r="GPJ1" s="18"/>
      <c r="GPK1" s="18"/>
      <c r="GPL1" s="18"/>
      <c r="GPM1" s="18"/>
      <c r="GPN1" s="18"/>
      <c r="GPO1" s="18"/>
      <c r="GPP1" s="18"/>
      <c r="GPQ1" s="18"/>
      <c r="GPR1" s="18"/>
      <c r="GPS1" s="18"/>
      <c r="GPT1" s="18"/>
      <c r="GPU1" s="18"/>
      <c r="GPV1" s="18"/>
      <c r="GPW1" s="18"/>
      <c r="GPX1" s="18"/>
      <c r="GPY1" s="18"/>
      <c r="GPZ1" s="18"/>
      <c r="GQA1" s="18"/>
      <c r="GQB1" s="18"/>
      <c r="GQC1" s="18"/>
      <c r="GQD1" s="18"/>
      <c r="GQE1" s="18"/>
      <c r="GQF1" s="18"/>
      <c r="GQG1" s="18"/>
      <c r="GQH1" s="18"/>
      <c r="GQI1" s="18"/>
      <c r="GQJ1" s="18"/>
      <c r="GQK1" s="18"/>
      <c r="GQL1" s="18"/>
      <c r="GQM1" s="18"/>
      <c r="GQN1" s="18"/>
      <c r="GQO1" s="18"/>
      <c r="GQP1" s="18"/>
      <c r="GQQ1" s="18"/>
      <c r="GQR1" s="18"/>
      <c r="GQS1" s="18"/>
      <c r="GQT1" s="18"/>
      <c r="GQU1" s="18"/>
      <c r="GQV1" s="18"/>
      <c r="GQW1" s="18"/>
      <c r="GQX1" s="18"/>
      <c r="GQY1" s="18"/>
      <c r="GQZ1" s="18"/>
      <c r="GRA1" s="18"/>
      <c r="GRB1" s="18"/>
      <c r="GRC1" s="18"/>
      <c r="GRD1" s="18"/>
      <c r="GRE1" s="18"/>
      <c r="GRF1" s="18"/>
      <c r="GRG1" s="18"/>
      <c r="GRH1" s="18"/>
      <c r="GRI1" s="18"/>
      <c r="GRJ1" s="18"/>
      <c r="GRK1" s="18"/>
      <c r="GRL1" s="18"/>
      <c r="GRM1" s="18"/>
      <c r="GRN1" s="18"/>
      <c r="GRO1" s="18"/>
      <c r="GRP1" s="18"/>
      <c r="GRQ1" s="18"/>
      <c r="GRR1" s="18"/>
      <c r="GRS1" s="18"/>
      <c r="GRT1" s="18"/>
      <c r="GRU1" s="18"/>
      <c r="GRV1" s="18"/>
      <c r="GRW1" s="18"/>
      <c r="GRX1" s="18"/>
      <c r="GRY1" s="18"/>
      <c r="GRZ1" s="18"/>
      <c r="GSA1" s="18"/>
      <c r="GSB1" s="18"/>
      <c r="GSC1" s="18"/>
      <c r="GSD1" s="18"/>
      <c r="GSE1" s="18"/>
      <c r="GSF1" s="18"/>
      <c r="GSG1" s="18"/>
      <c r="GSH1" s="18"/>
      <c r="GSI1" s="18"/>
      <c r="GSJ1" s="18"/>
      <c r="GSK1" s="18"/>
      <c r="GSL1" s="18"/>
      <c r="GSM1" s="18"/>
      <c r="GSN1" s="18"/>
      <c r="GSO1" s="18"/>
      <c r="GSP1" s="18"/>
      <c r="GSQ1" s="18"/>
      <c r="GSR1" s="18"/>
      <c r="GSS1" s="18"/>
      <c r="GST1" s="18"/>
      <c r="GSU1" s="18"/>
      <c r="GSV1" s="18"/>
      <c r="GSW1" s="18"/>
      <c r="GSX1" s="18"/>
      <c r="GSY1" s="18"/>
      <c r="GSZ1" s="18"/>
      <c r="GTA1" s="18"/>
      <c r="GTB1" s="18"/>
      <c r="GTC1" s="18"/>
      <c r="GTD1" s="18"/>
      <c r="GTE1" s="18"/>
      <c r="GTF1" s="18"/>
      <c r="GTG1" s="18"/>
      <c r="GTH1" s="18"/>
      <c r="GTI1" s="18"/>
      <c r="GTJ1" s="18"/>
      <c r="GTK1" s="18"/>
      <c r="GTL1" s="18"/>
      <c r="GTM1" s="18"/>
      <c r="GTN1" s="18"/>
      <c r="GTO1" s="18"/>
      <c r="GTP1" s="18"/>
      <c r="GTQ1" s="18"/>
      <c r="GTR1" s="18"/>
      <c r="GTS1" s="18"/>
      <c r="GTT1" s="18"/>
      <c r="GTU1" s="18"/>
      <c r="GTV1" s="18"/>
      <c r="GTW1" s="18"/>
      <c r="GTX1" s="18"/>
      <c r="GTY1" s="18"/>
      <c r="GTZ1" s="18"/>
      <c r="GUA1" s="18"/>
      <c r="GUB1" s="18"/>
      <c r="GUC1" s="18"/>
      <c r="GUD1" s="18"/>
      <c r="GUE1" s="18"/>
      <c r="GUF1" s="18"/>
      <c r="GUG1" s="18"/>
      <c r="GUH1" s="18"/>
      <c r="GUI1" s="18"/>
      <c r="GUJ1" s="18"/>
      <c r="GUK1" s="18"/>
      <c r="GUL1" s="18"/>
      <c r="GUM1" s="18"/>
      <c r="GUN1" s="18"/>
      <c r="GUO1" s="18"/>
      <c r="GUP1" s="18"/>
      <c r="GUQ1" s="18"/>
      <c r="GUR1" s="18"/>
      <c r="GUS1" s="18"/>
      <c r="GUT1" s="18"/>
      <c r="GUU1" s="18"/>
      <c r="GUV1" s="18"/>
      <c r="GUW1" s="18"/>
      <c r="GUX1" s="18"/>
      <c r="GUY1" s="18"/>
      <c r="GUZ1" s="18"/>
      <c r="GVA1" s="18"/>
      <c r="GVB1" s="18"/>
      <c r="GVC1" s="18"/>
      <c r="GVD1" s="18"/>
      <c r="GVE1" s="18"/>
      <c r="GVF1" s="18"/>
      <c r="GVG1" s="18"/>
      <c r="GVH1" s="18"/>
      <c r="GVI1" s="18"/>
      <c r="GVJ1" s="18"/>
      <c r="GVK1" s="18"/>
      <c r="GVL1" s="18"/>
      <c r="GVM1" s="18"/>
      <c r="GVN1" s="18"/>
      <c r="GVO1" s="18"/>
      <c r="GVP1" s="18"/>
      <c r="GVQ1" s="18"/>
      <c r="GVR1" s="18"/>
      <c r="GVS1" s="18"/>
      <c r="GVT1" s="18"/>
      <c r="GVU1" s="18"/>
      <c r="GVV1" s="18"/>
      <c r="GVW1" s="18"/>
      <c r="GVX1" s="18"/>
      <c r="GVY1" s="18"/>
      <c r="GVZ1" s="18"/>
      <c r="GWA1" s="18"/>
      <c r="GWB1" s="18"/>
      <c r="GWC1" s="18"/>
      <c r="GWD1" s="18"/>
      <c r="GWE1" s="18"/>
      <c r="GWF1" s="18"/>
      <c r="GWG1" s="18"/>
      <c r="GWH1" s="18"/>
      <c r="GWI1" s="18"/>
      <c r="GWJ1" s="18"/>
      <c r="GWK1" s="18"/>
      <c r="GWL1" s="18"/>
      <c r="GWM1" s="18"/>
      <c r="GWN1" s="18"/>
      <c r="GWO1" s="18"/>
      <c r="GWP1" s="18"/>
      <c r="GWQ1" s="18"/>
      <c r="GWR1" s="18"/>
      <c r="GWS1" s="18"/>
      <c r="GWT1" s="18"/>
      <c r="GWU1" s="18"/>
      <c r="GWV1" s="18"/>
      <c r="GWW1" s="18"/>
      <c r="GWX1" s="18"/>
      <c r="GWY1" s="18"/>
      <c r="GWZ1" s="18"/>
      <c r="GXA1" s="18"/>
      <c r="GXB1" s="18"/>
      <c r="GXC1" s="18"/>
      <c r="GXD1" s="18"/>
      <c r="GXE1" s="18"/>
      <c r="GXF1" s="18"/>
      <c r="GXG1" s="18"/>
      <c r="GXH1" s="18"/>
      <c r="GXI1" s="18"/>
      <c r="GXJ1" s="18"/>
      <c r="GXK1" s="18"/>
      <c r="GXL1" s="18"/>
      <c r="GXM1" s="18"/>
      <c r="GXN1" s="18"/>
      <c r="GXO1" s="18"/>
      <c r="GXP1" s="18"/>
      <c r="GXQ1" s="18"/>
      <c r="GXR1" s="18"/>
      <c r="GXS1" s="18"/>
      <c r="GXT1" s="18"/>
      <c r="GXU1" s="18"/>
      <c r="GXV1" s="18"/>
      <c r="GXW1" s="18"/>
      <c r="GXX1" s="18"/>
      <c r="GXY1" s="18"/>
      <c r="GXZ1" s="18"/>
      <c r="GYA1" s="18"/>
      <c r="GYB1" s="18"/>
      <c r="GYC1" s="18"/>
      <c r="GYD1" s="18"/>
      <c r="GYE1" s="18"/>
      <c r="GYF1" s="18"/>
      <c r="GYG1" s="18"/>
      <c r="GYH1" s="18"/>
      <c r="GYI1" s="18"/>
      <c r="GYJ1" s="18"/>
      <c r="GYK1" s="18"/>
      <c r="GYL1" s="18"/>
      <c r="GYM1" s="18"/>
      <c r="GYN1" s="18"/>
      <c r="GYO1" s="18"/>
      <c r="GYP1" s="18"/>
      <c r="GYQ1" s="18"/>
      <c r="GYR1" s="18"/>
      <c r="GYS1" s="18"/>
      <c r="GYT1" s="18"/>
      <c r="GYU1" s="18"/>
      <c r="GYV1" s="18"/>
      <c r="GYW1" s="18"/>
      <c r="GYX1" s="18"/>
      <c r="GYY1" s="18"/>
      <c r="GYZ1" s="18"/>
      <c r="GZA1" s="18"/>
      <c r="GZB1" s="18"/>
      <c r="GZC1" s="18"/>
      <c r="GZD1" s="18"/>
      <c r="GZE1" s="18"/>
      <c r="GZF1" s="18"/>
      <c r="GZG1" s="18"/>
      <c r="GZH1" s="18"/>
      <c r="GZI1" s="18"/>
      <c r="GZJ1" s="18"/>
      <c r="GZK1" s="18"/>
      <c r="GZL1" s="18"/>
      <c r="GZM1" s="18"/>
      <c r="GZN1" s="18"/>
      <c r="GZO1" s="18"/>
      <c r="GZP1" s="18"/>
      <c r="GZQ1" s="18"/>
      <c r="GZR1" s="18"/>
      <c r="GZS1" s="18"/>
      <c r="GZT1" s="18"/>
      <c r="GZU1" s="18"/>
      <c r="GZV1" s="18"/>
      <c r="GZW1" s="18"/>
      <c r="GZX1" s="18"/>
      <c r="GZY1" s="18"/>
      <c r="GZZ1" s="18"/>
      <c r="HAA1" s="18"/>
      <c r="HAB1" s="18"/>
      <c r="HAC1" s="18"/>
      <c r="HAD1" s="18"/>
      <c r="HAE1" s="18"/>
      <c r="HAF1" s="18"/>
      <c r="HAG1" s="18"/>
      <c r="HAH1" s="18"/>
      <c r="HAI1" s="18"/>
      <c r="HAJ1" s="18"/>
      <c r="HAK1" s="18"/>
      <c r="HAL1" s="18"/>
      <c r="HAM1" s="18"/>
      <c r="HAN1" s="18"/>
      <c r="HAO1" s="18"/>
      <c r="HAP1" s="18"/>
      <c r="HAQ1" s="18"/>
      <c r="HAR1" s="18"/>
      <c r="HAS1" s="18"/>
      <c r="HAT1" s="18"/>
      <c r="HAU1" s="18"/>
      <c r="HAV1" s="18"/>
      <c r="HAW1" s="18"/>
      <c r="HAX1" s="18"/>
      <c r="HAY1" s="18"/>
      <c r="HAZ1" s="18"/>
      <c r="HBA1" s="18"/>
      <c r="HBB1" s="18"/>
      <c r="HBC1" s="18"/>
      <c r="HBD1" s="18"/>
      <c r="HBE1" s="18"/>
      <c r="HBF1" s="18"/>
      <c r="HBG1" s="18"/>
      <c r="HBH1" s="18"/>
      <c r="HBI1" s="18"/>
      <c r="HBJ1" s="18"/>
      <c r="HBK1" s="18"/>
      <c r="HBL1" s="18"/>
      <c r="HBM1" s="18"/>
      <c r="HBN1" s="18"/>
      <c r="HBO1" s="18"/>
      <c r="HBP1" s="18"/>
      <c r="HBQ1" s="18"/>
      <c r="HBR1" s="18"/>
      <c r="HBS1" s="18"/>
      <c r="HBT1" s="18"/>
      <c r="HBU1" s="18"/>
      <c r="HBV1" s="18"/>
      <c r="HBW1" s="18"/>
      <c r="HBX1" s="18"/>
      <c r="HBY1" s="18"/>
      <c r="HBZ1" s="18"/>
      <c r="HCA1" s="18"/>
      <c r="HCB1" s="18"/>
      <c r="HCC1" s="18"/>
      <c r="HCD1" s="18"/>
      <c r="HCE1" s="18"/>
      <c r="HCF1" s="18"/>
      <c r="HCG1" s="18"/>
      <c r="HCH1" s="18"/>
      <c r="HCI1" s="18"/>
      <c r="HCJ1" s="18"/>
      <c r="HCK1" s="18"/>
      <c r="HCL1" s="18"/>
      <c r="HCM1" s="18"/>
      <c r="HCN1" s="18"/>
      <c r="HCO1" s="18"/>
      <c r="HCP1" s="18"/>
      <c r="HCQ1" s="18"/>
      <c r="HCR1" s="18"/>
      <c r="HCS1" s="18"/>
      <c r="HCT1" s="18"/>
      <c r="HCU1" s="18"/>
      <c r="HCV1" s="18"/>
      <c r="HCW1" s="18"/>
      <c r="HCX1" s="18"/>
      <c r="HCY1" s="18"/>
      <c r="HCZ1" s="18"/>
      <c r="HDA1" s="18"/>
      <c r="HDB1" s="18"/>
      <c r="HDC1" s="18"/>
      <c r="HDD1" s="18"/>
      <c r="HDE1" s="18"/>
      <c r="HDF1" s="18"/>
      <c r="HDG1" s="18"/>
      <c r="HDH1" s="18"/>
      <c r="HDI1" s="18"/>
      <c r="HDJ1" s="18"/>
      <c r="HDK1" s="18"/>
      <c r="HDL1" s="18"/>
      <c r="HDM1" s="18"/>
      <c r="HDN1" s="18"/>
      <c r="HDO1" s="18"/>
      <c r="HDP1" s="18"/>
      <c r="HDQ1" s="18"/>
      <c r="HDR1" s="18"/>
      <c r="HDS1" s="18"/>
      <c r="HDT1" s="18"/>
      <c r="HDU1" s="18"/>
      <c r="HDV1" s="18"/>
      <c r="HDW1" s="18"/>
      <c r="HDX1" s="18"/>
      <c r="HDY1" s="18"/>
      <c r="HDZ1" s="18"/>
      <c r="HEA1" s="18"/>
      <c r="HEB1" s="18"/>
      <c r="HEC1" s="18"/>
      <c r="HED1" s="18"/>
      <c r="HEE1" s="18"/>
      <c r="HEF1" s="18"/>
      <c r="HEG1" s="18"/>
      <c r="HEH1" s="18"/>
      <c r="HEI1" s="18"/>
      <c r="HEJ1" s="18"/>
      <c r="HEK1" s="18"/>
      <c r="HEL1" s="18"/>
      <c r="HEM1" s="18"/>
      <c r="HEN1" s="18"/>
      <c r="HEO1" s="18"/>
      <c r="HEP1" s="18"/>
      <c r="HEQ1" s="18"/>
      <c r="HER1" s="18"/>
      <c r="HES1" s="18"/>
      <c r="HET1" s="18"/>
      <c r="HEU1" s="18"/>
      <c r="HEV1" s="18"/>
      <c r="HEW1" s="18"/>
      <c r="HEX1" s="18"/>
      <c r="HEY1" s="18"/>
      <c r="HEZ1" s="18"/>
      <c r="HFA1" s="18"/>
      <c r="HFB1" s="18"/>
      <c r="HFC1" s="18"/>
      <c r="HFD1" s="18"/>
      <c r="HFE1" s="18"/>
      <c r="HFF1" s="18"/>
      <c r="HFG1" s="18"/>
      <c r="HFH1" s="18"/>
      <c r="HFI1" s="18"/>
      <c r="HFJ1" s="18"/>
      <c r="HFK1" s="18"/>
      <c r="HFL1" s="18"/>
      <c r="HFM1" s="18"/>
      <c r="HFN1" s="18"/>
      <c r="HFO1" s="18"/>
      <c r="HFP1" s="18"/>
      <c r="HFQ1" s="18"/>
      <c r="HFR1" s="18"/>
      <c r="HFS1" s="18"/>
      <c r="HFT1" s="18"/>
      <c r="HFU1" s="18"/>
      <c r="HFV1" s="18"/>
      <c r="HFW1" s="18"/>
      <c r="HFX1" s="18"/>
      <c r="HFY1" s="18"/>
      <c r="HFZ1" s="18"/>
      <c r="HGA1" s="18"/>
      <c r="HGB1" s="18"/>
      <c r="HGC1" s="18"/>
      <c r="HGD1" s="18"/>
      <c r="HGE1" s="18"/>
      <c r="HGF1" s="18"/>
      <c r="HGG1" s="18"/>
      <c r="HGH1" s="18"/>
      <c r="HGI1" s="18"/>
      <c r="HGJ1" s="18"/>
      <c r="HGK1" s="18"/>
      <c r="HGL1" s="18"/>
      <c r="HGM1" s="18"/>
      <c r="HGN1" s="18"/>
      <c r="HGO1" s="18"/>
      <c r="HGP1" s="18"/>
      <c r="HGQ1" s="18"/>
      <c r="HGR1" s="18"/>
      <c r="HGS1" s="18"/>
      <c r="HGT1" s="18"/>
      <c r="HGU1" s="18"/>
      <c r="HGV1" s="18"/>
      <c r="HGW1" s="18"/>
      <c r="HGX1" s="18"/>
      <c r="HGY1" s="18"/>
      <c r="HGZ1" s="18"/>
      <c r="HHA1" s="18"/>
      <c r="HHB1" s="18"/>
      <c r="HHC1" s="18"/>
      <c r="HHD1" s="18"/>
      <c r="HHE1" s="18"/>
      <c r="HHF1" s="18"/>
      <c r="HHG1" s="18"/>
      <c r="HHH1" s="18"/>
      <c r="HHI1" s="18"/>
      <c r="HHJ1" s="18"/>
      <c r="HHK1" s="18"/>
      <c r="HHL1" s="18"/>
      <c r="HHM1" s="18"/>
      <c r="HHN1" s="18"/>
      <c r="HHO1" s="18"/>
      <c r="HHP1" s="18"/>
      <c r="HHQ1" s="18"/>
      <c r="HHR1" s="18"/>
      <c r="HHS1" s="18"/>
      <c r="HHT1" s="18"/>
      <c r="HHU1" s="18"/>
      <c r="HHV1" s="18"/>
      <c r="HHW1" s="18"/>
      <c r="HHX1" s="18"/>
      <c r="HHY1" s="18"/>
      <c r="HHZ1" s="18"/>
      <c r="HIA1" s="18"/>
      <c r="HIB1" s="18"/>
      <c r="HIC1" s="18"/>
      <c r="HID1" s="18"/>
      <c r="HIE1" s="18"/>
      <c r="HIF1" s="18"/>
      <c r="HIG1" s="18"/>
      <c r="HIH1" s="18"/>
      <c r="HII1" s="18"/>
      <c r="HIJ1" s="18"/>
      <c r="HIK1" s="18"/>
      <c r="HIL1" s="18"/>
      <c r="HIM1" s="18"/>
      <c r="HIN1" s="18"/>
      <c r="HIO1" s="18"/>
      <c r="HIP1" s="18"/>
      <c r="HIQ1" s="18"/>
      <c r="HIR1" s="18"/>
      <c r="HIS1" s="18"/>
      <c r="HIT1" s="18"/>
      <c r="HIU1" s="18"/>
      <c r="HIV1" s="18"/>
      <c r="HIW1" s="18"/>
      <c r="HIX1" s="18"/>
      <c r="HIY1" s="18"/>
      <c r="HIZ1" s="18"/>
      <c r="HJA1" s="18"/>
      <c r="HJB1" s="18"/>
      <c r="HJC1" s="18"/>
      <c r="HJD1" s="18"/>
      <c r="HJE1" s="18"/>
      <c r="HJF1" s="18"/>
      <c r="HJG1" s="18"/>
      <c r="HJH1" s="18"/>
      <c r="HJI1" s="18"/>
      <c r="HJJ1" s="18"/>
      <c r="HJK1" s="18"/>
      <c r="HJL1" s="18"/>
      <c r="HJM1" s="18"/>
      <c r="HJN1" s="18"/>
      <c r="HJO1" s="18"/>
      <c r="HJP1" s="18"/>
      <c r="HJQ1" s="18"/>
      <c r="HJR1" s="18"/>
      <c r="HJS1" s="18"/>
      <c r="HJT1" s="18"/>
      <c r="HJU1" s="18"/>
      <c r="HJV1" s="18"/>
      <c r="HJW1" s="18"/>
      <c r="HJX1" s="18"/>
      <c r="HJY1" s="18"/>
      <c r="HJZ1" s="18"/>
      <c r="HKA1" s="18"/>
      <c r="HKB1" s="18"/>
      <c r="HKC1" s="18"/>
      <c r="HKD1" s="18"/>
      <c r="HKE1" s="18"/>
      <c r="HKF1" s="18"/>
      <c r="HKG1" s="18"/>
      <c r="HKH1" s="18"/>
      <c r="HKI1" s="18"/>
      <c r="HKJ1" s="18"/>
      <c r="HKK1" s="18"/>
      <c r="HKL1" s="18"/>
      <c r="HKM1" s="18"/>
      <c r="HKN1" s="18"/>
      <c r="HKO1" s="18"/>
      <c r="HKP1" s="18"/>
      <c r="HKQ1" s="18"/>
      <c r="HKR1" s="18"/>
      <c r="HKS1" s="18"/>
      <c r="HKT1" s="18"/>
      <c r="HKU1" s="18"/>
      <c r="HKV1" s="18"/>
      <c r="HKW1" s="18"/>
      <c r="HKX1" s="18"/>
      <c r="HKY1" s="18"/>
      <c r="HKZ1" s="18"/>
      <c r="HLA1" s="18"/>
      <c r="HLB1" s="18"/>
      <c r="HLC1" s="18"/>
      <c r="HLD1" s="18"/>
      <c r="HLE1" s="18"/>
      <c r="HLF1" s="18"/>
      <c r="HLG1" s="18"/>
      <c r="HLH1" s="18"/>
      <c r="HLI1" s="18"/>
      <c r="HLJ1" s="18"/>
      <c r="HLK1" s="18"/>
      <c r="HLL1" s="18"/>
      <c r="HLM1" s="18"/>
      <c r="HLN1" s="18"/>
      <c r="HLO1" s="18"/>
      <c r="HLP1" s="18"/>
      <c r="HLQ1" s="18"/>
      <c r="HLR1" s="18"/>
      <c r="HLS1" s="18"/>
      <c r="HLT1" s="18"/>
      <c r="HLU1" s="18"/>
      <c r="HLV1" s="18"/>
      <c r="HLW1" s="18"/>
      <c r="HLX1" s="18"/>
      <c r="HLY1" s="18"/>
      <c r="HLZ1" s="18"/>
      <c r="HMA1" s="18"/>
      <c r="HMB1" s="18"/>
      <c r="HMC1" s="18"/>
      <c r="HMD1" s="18"/>
      <c r="HME1" s="18"/>
      <c r="HMF1" s="18"/>
      <c r="HMG1" s="18"/>
      <c r="HMH1" s="18"/>
      <c r="HMI1" s="18"/>
      <c r="HMJ1" s="18"/>
      <c r="HMK1" s="18"/>
      <c r="HML1" s="18"/>
      <c r="HMM1" s="18"/>
      <c r="HMN1" s="18"/>
      <c r="HMO1" s="18"/>
      <c r="HMP1" s="18"/>
      <c r="HMQ1" s="18"/>
      <c r="HMR1" s="18"/>
      <c r="HMS1" s="18"/>
      <c r="HMT1" s="18"/>
      <c r="HMU1" s="18"/>
      <c r="HMV1" s="18"/>
      <c r="HMW1" s="18"/>
      <c r="HMX1" s="18"/>
      <c r="HMY1" s="18"/>
      <c r="HMZ1" s="18"/>
      <c r="HNA1" s="18"/>
      <c r="HNB1" s="18"/>
      <c r="HNC1" s="18"/>
      <c r="HND1" s="18"/>
      <c r="HNE1" s="18"/>
      <c r="HNF1" s="18"/>
      <c r="HNG1" s="18"/>
      <c r="HNH1" s="18"/>
      <c r="HNI1" s="18"/>
      <c r="HNJ1" s="18"/>
      <c r="HNK1" s="18"/>
      <c r="HNL1" s="18"/>
      <c r="HNM1" s="18"/>
      <c r="HNN1" s="18"/>
      <c r="HNO1" s="18"/>
      <c r="HNP1" s="18"/>
      <c r="HNQ1" s="18"/>
      <c r="HNR1" s="18"/>
      <c r="HNS1" s="18"/>
      <c r="HNT1" s="18"/>
      <c r="HNU1" s="18"/>
      <c r="HNV1" s="18"/>
      <c r="HNW1" s="18"/>
      <c r="HNX1" s="18"/>
      <c r="HNY1" s="18"/>
      <c r="HNZ1" s="18"/>
      <c r="HOA1" s="18"/>
      <c r="HOB1" s="18"/>
      <c r="HOC1" s="18"/>
      <c r="HOD1" s="18"/>
      <c r="HOE1" s="18"/>
      <c r="HOF1" s="18"/>
      <c r="HOG1" s="18"/>
      <c r="HOH1" s="18"/>
      <c r="HOI1" s="18"/>
      <c r="HOJ1" s="18"/>
      <c r="HOK1" s="18"/>
      <c r="HOL1" s="18"/>
      <c r="HOM1" s="18"/>
      <c r="HON1" s="18"/>
      <c r="HOO1" s="18"/>
      <c r="HOP1" s="18"/>
      <c r="HOQ1" s="18"/>
      <c r="HOR1" s="18"/>
      <c r="HOS1" s="18"/>
      <c r="HOT1" s="18"/>
      <c r="HOU1" s="18"/>
      <c r="HOV1" s="18"/>
      <c r="HOW1" s="18"/>
      <c r="HOX1" s="18"/>
      <c r="HOY1" s="18"/>
      <c r="HOZ1" s="18"/>
      <c r="HPA1" s="18"/>
      <c r="HPB1" s="18"/>
      <c r="HPC1" s="18"/>
      <c r="HPD1" s="18"/>
      <c r="HPE1" s="18"/>
      <c r="HPF1" s="18"/>
      <c r="HPG1" s="18"/>
      <c r="HPH1" s="18"/>
      <c r="HPI1" s="18"/>
      <c r="HPJ1" s="18"/>
      <c r="HPK1" s="18"/>
      <c r="HPL1" s="18"/>
      <c r="HPM1" s="18"/>
      <c r="HPN1" s="18"/>
      <c r="HPO1" s="18"/>
      <c r="HPP1" s="18"/>
      <c r="HPQ1" s="18"/>
      <c r="HPR1" s="18"/>
      <c r="HPS1" s="18"/>
      <c r="HPT1" s="18"/>
      <c r="HPU1" s="18"/>
      <c r="HPV1" s="18"/>
      <c r="HPW1" s="18"/>
      <c r="HPX1" s="18"/>
      <c r="HPY1" s="18"/>
      <c r="HPZ1" s="18"/>
      <c r="HQA1" s="18"/>
      <c r="HQB1" s="18"/>
      <c r="HQC1" s="18"/>
      <c r="HQD1" s="18"/>
      <c r="HQE1" s="18"/>
      <c r="HQF1" s="18"/>
      <c r="HQG1" s="18"/>
      <c r="HQH1" s="18"/>
      <c r="HQI1" s="18"/>
      <c r="HQJ1" s="18"/>
      <c r="HQK1" s="18"/>
      <c r="HQL1" s="18"/>
      <c r="HQM1" s="18"/>
      <c r="HQN1" s="18"/>
      <c r="HQO1" s="18"/>
      <c r="HQP1" s="18"/>
      <c r="HQQ1" s="18"/>
      <c r="HQR1" s="18"/>
      <c r="HQS1" s="18"/>
      <c r="HQT1" s="18"/>
      <c r="HQU1" s="18"/>
      <c r="HQV1" s="18"/>
      <c r="HQW1" s="18"/>
      <c r="HQX1" s="18"/>
      <c r="HQY1" s="18"/>
      <c r="HQZ1" s="18"/>
      <c r="HRA1" s="18"/>
      <c r="HRB1" s="18"/>
      <c r="HRC1" s="18"/>
      <c r="HRD1" s="18"/>
      <c r="HRE1" s="18"/>
      <c r="HRF1" s="18"/>
      <c r="HRG1" s="18"/>
      <c r="HRH1" s="18"/>
      <c r="HRI1" s="18"/>
      <c r="HRJ1" s="18"/>
      <c r="HRK1" s="18"/>
      <c r="HRL1" s="18"/>
      <c r="HRM1" s="18"/>
      <c r="HRN1" s="18"/>
      <c r="HRO1" s="18"/>
      <c r="HRP1" s="18"/>
      <c r="HRQ1" s="18"/>
      <c r="HRR1" s="18"/>
      <c r="HRS1" s="18"/>
      <c r="HRT1" s="18"/>
      <c r="HRU1" s="18"/>
      <c r="HRV1" s="18"/>
      <c r="HRW1" s="18"/>
      <c r="HRX1" s="18"/>
      <c r="HRY1" s="18"/>
      <c r="HRZ1" s="18"/>
      <c r="HSA1" s="18"/>
      <c r="HSB1" s="18"/>
      <c r="HSC1" s="18"/>
      <c r="HSD1" s="18"/>
      <c r="HSE1" s="18"/>
      <c r="HSF1" s="18"/>
      <c r="HSG1" s="18"/>
      <c r="HSH1" s="18"/>
      <c r="HSI1" s="18"/>
      <c r="HSJ1" s="18"/>
      <c r="HSK1" s="18"/>
      <c r="HSL1" s="18"/>
      <c r="HSM1" s="18"/>
      <c r="HSN1" s="18"/>
      <c r="HSO1" s="18"/>
      <c r="HSP1" s="18"/>
      <c r="HSQ1" s="18"/>
      <c r="HSR1" s="18"/>
      <c r="HSS1" s="18"/>
      <c r="HST1" s="18"/>
      <c r="HSU1" s="18"/>
      <c r="HSV1" s="18"/>
      <c r="HSW1" s="18"/>
      <c r="HSX1" s="18"/>
      <c r="HSY1" s="18"/>
      <c r="HSZ1" s="18"/>
      <c r="HTA1" s="18"/>
      <c r="HTB1" s="18"/>
      <c r="HTC1" s="18"/>
      <c r="HTD1" s="18"/>
      <c r="HTE1" s="18"/>
      <c r="HTF1" s="18"/>
      <c r="HTG1" s="18"/>
      <c r="HTH1" s="18"/>
      <c r="HTI1" s="18"/>
      <c r="HTJ1" s="18"/>
      <c r="HTK1" s="18"/>
      <c r="HTL1" s="18"/>
      <c r="HTM1" s="18"/>
      <c r="HTN1" s="18"/>
      <c r="HTO1" s="18"/>
      <c r="HTP1" s="18"/>
      <c r="HTQ1" s="18"/>
      <c r="HTR1" s="18"/>
      <c r="HTS1" s="18"/>
      <c r="HTT1" s="18"/>
      <c r="HTU1" s="18"/>
      <c r="HTV1" s="18"/>
      <c r="HTW1" s="18"/>
      <c r="HTX1" s="18"/>
      <c r="HTY1" s="18"/>
      <c r="HTZ1" s="18"/>
      <c r="HUA1" s="18"/>
      <c r="HUB1" s="18"/>
      <c r="HUC1" s="18"/>
      <c r="HUD1" s="18"/>
      <c r="HUE1" s="18"/>
      <c r="HUF1" s="18"/>
      <c r="HUG1" s="18"/>
      <c r="HUH1" s="18"/>
      <c r="HUI1" s="18"/>
      <c r="HUJ1" s="18"/>
      <c r="HUK1" s="18"/>
      <c r="HUL1" s="18"/>
      <c r="HUM1" s="18"/>
      <c r="HUN1" s="18"/>
      <c r="HUO1" s="18"/>
      <c r="HUP1" s="18"/>
      <c r="HUQ1" s="18"/>
      <c r="HUR1" s="18"/>
      <c r="HUS1" s="18"/>
      <c r="HUT1" s="18"/>
      <c r="HUU1" s="18"/>
      <c r="HUV1" s="18"/>
      <c r="HUW1" s="18"/>
      <c r="HUX1" s="18"/>
      <c r="HUY1" s="18"/>
      <c r="HUZ1" s="18"/>
      <c r="HVA1" s="18"/>
      <c r="HVB1" s="18"/>
      <c r="HVC1" s="18"/>
      <c r="HVD1" s="18"/>
      <c r="HVE1" s="18"/>
      <c r="HVF1" s="18"/>
      <c r="HVG1" s="18"/>
      <c r="HVH1" s="18"/>
      <c r="HVI1" s="18"/>
      <c r="HVJ1" s="18"/>
      <c r="HVK1" s="18"/>
      <c r="HVL1" s="18"/>
      <c r="HVM1" s="18"/>
      <c r="HVN1" s="18"/>
      <c r="HVO1" s="18"/>
      <c r="HVP1" s="18"/>
      <c r="HVQ1" s="18"/>
      <c r="HVR1" s="18"/>
      <c r="HVS1" s="18"/>
      <c r="HVT1" s="18"/>
      <c r="HVU1" s="18"/>
      <c r="HVV1" s="18"/>
      <c r="HVW1" s="18"/>
      <c r="HVX1" s="18"/>
      <c r="HVY1" s="18"/>
      <c r="HVZ1" s="18"/>
      <c r="HWA1" s="18"/>
      <c r="HWB1" s="18"/>
      <c r="HWC1" s="18"/>
      <c r="HWD1" s="18"/>
      <c r="HWE1" s="18"/>
      <c r="HWF1" s="18"/>
      <c r="HWG1" s="18"/>
      <c r="HWH1" s="18"/>
      <c r="HWI1" s="18"/>
      <c r="HWJ1" s="18"/>
      <c r="HWK1" s="18"/>
      <c r="HWL1" s="18"/>
      <c r="HWM1" s="18"/>
      <c r="HWN1" s="18"/>
      <c r="HWO1" s="18"/>
      <c r="HWP1" s="18"/>
      <c r="HWQ1" s="18"/>
      <c r="HWR1" s="18"/>
      <c r="HWS1" s="18"/>
      <c r="HWT1" s="18"/>
      <c r="HWU1" s="18"/>
      <c r="HWV1" s="18"/>
      <c r="HWW1" s="18"/>
      <c r="HWX1" s="18"/>
      <c r="HWY1" s="18"/>
      <c r="HWZ1" s="18"/>
      <c r="HXA1" s="18"/>
      <c r="HXB1" s="18"/>
      <c r="HXC1" s="18"/>
      <c r="HXD1" s="18"/>
      <c r="HXE1" s="18"/>
      <c r="HXF1" s="18"/>
      <c r="HXG1" s="18"/>
      <c r="HXH1" s="18"/>
      <c r="HXI1" s="18"/>
      <c r="HXJ1" s="18"/>
      <c r="HXK1" s="18"/>
      <c r="HXL1" s="18"/>
      <c r="HXM1" s="18"/>
      <c r="HXN1" s="18"/>
      <c r="HXO1" s="18"/>
      <c r="HXP1" s="18"/>
      <c r="HXQ1" s="18"/>
      <c r="HXR1" s="18"/>
      <c r="HXS1" s="18"/>
      <c r="HXT1" s="18"/>
      <c r="HXU1" s="18"/>
      <c r="HXV1" s="18"/>
      <c r="HXW1" s="18"/>
      <c r="HXX1" s="18"/>
      <c r="HXY1" s="18"/>
      <c r="HXZ1" s="18"/>
      <c r="HYA1" s="18"/>
      <c r="HYB1" s="18"/>
      <c r="HYC1" s="18"/>
      <c r="HYD1" s="18"/>
      <c r="HYE1" s="18"/>
      <c r="HYF1" s="18"/>
      <c r="HYG1" s="18"/>
      <c r="HYH1" s="18"/>
      <c r="HYI1" s="18"/>
      <c r="HYJ1" s="18"/>
      <c r="HYK1" s="18"/>
      <c r="HYL1" s="18"/>
      <c r="HYM1" s="18"/>
      <c r="HYN1" s="18"/>
      <c r="HYO1" s="18"/>
      <c r="HYP1" s="18"/>
      <c r="HYQ1" s="18"/>
      <c r="HYR1" s="18"/>
      <c r="HYS1" s="18"/>
      <c r="HYT1" s="18"/>
      <c r="HYU1" s="18"/>
      <c r="HYV1" s="18"/>
      <c r="HYW1" s="18"/>
      <c r="HYX1" s="18"/>
      <c r="HYY1" s="18"/>
      <c r="HYZ1" s="18"/>
      <c r="HZA1" s="18"/>
      <c r="HZB1" s="18"/>
      <c r="HZC1" s="18"/>
      <c r="HZD1" s="18"/>
      <c r="HZE1" s="18"/>
      <c r="HZF1" s="18"/>
      <c r="HZG1" s="18"/>
      <c r="HZH1" s="18"/>
      <c r="HZI1" s="18"/>
      <c r="HZJ1" s="18"/>
      <c r="HZK1" s="18"/>
      <c r="HZL1" s="18"/>
      <c r="HZM1" s="18"/>
      <c r="HZN1" s="18"/>
      <c r="HZO1" s="18"/>
      <c r="HZP1" s="18"/>
      <c r="HZQ1" s="18"/>
      <c r="HZR1" s="18"/>
      <c r="HZS1" s="18"/>
      <c r="HZT1" s="18"/>
      <c r="HZU1" s="18"/>
      <c r="HZV1" s="18"/>
      <c r="HZW1" s="18"/>
      <c r="HZX1" s="18"/>
      <c r="HZY1" s="18"/>
      <c r="HZZ1" s="18"/>
      <c r="IAA1" s="18"/>
      <c r="IAB1" s="18"/>
      <c r="IAC1" s="18"/>
      <c r="IAD1" s="18"/>
      <c r="IAE1" s="18"/>
      <c r="IAF1" s="18"/>
      <c r="IAG1" s="18"/>
      <c r="IAH1" s="18"/>
      <c r="IAI1" s="18"/>
      <c r="IAJ1" s="18"/>
      <c r="IAK1" s="18"/>
      <c r="IAL1" s="18"/>
      <c r="IAM1" s="18"/>
      <c r="IAN1" s="18"/>
      <c r="IAO1" s="18"/>
      <c r="IAP1" s="18"/>
      <c r="IAQ1" s="18"/>
      <c r="IAR1" s="18"/>
      <c r="IAS1" s="18"/>
      <c r="IAT1" s="18"/>
      <c r="IAU1" s="18"/>
      <c r="IAV1" s="18"/>
      <c r="IAW1" s="18"/>
      <c r="IAX1" s="18"/>
      <c r="IAY1" s="18"/>
      <c r="IAZ1" s="18"/>
      <c r="IBA1" s="18"/>
      <c r="IBB1" s="18"/>
      <c r="IBC1" s="18"/>
      <c r="IBD1" s="18"/>
      <c r="IBE1" s="18"/>
      <c r="IBF1" s="18"/>
      <c r="IBG1" s="18"/>
      <c r="IBH1" s="18"/>
      <c r="IBI1" s="18"/>
      <c r="IBJ1" s="18"/>
      <c r="IBK1" s="18"/>
      <c r="IBL1" s="18"/>
      <c r="IBM1" s="18"/>
      <c r="IBN1" s="18"/>
      <c r="IBO1" s="18"/>
      <c r="IBP1" s="18"/>
      <c r="IBQ1" s="18"/>
      <c r="IBR1" s="18"/>
      <c r="IBS1" s="18"/>
      <c r="IBT1" s="18"/>
      <c r="IBU1" s="18"/>
      <c r="IBV1" s="18"/>
      <c r="IBW1" s="18"/>
      <c r="IBX1" s="18"/>
      <c r="IBY1" s="18"/>
      <c r="IBZ1" s="18"/>
      <c r="ICA1" s="18"/>
      <c r="ICB1" s="18"/>
      <c r="ICC1" s="18"/>
      <c r="ICD1" s="18"/>
      <c r="ICE1" s="18"/>
      <c r="ICF1" s="18"/>
      <c r="ICG1" s="18"/>
      <c r="ICH1" s="18"/>
      <c r="ICI1" s="18"/>
      <c r="ICJ1" s="18"/>
      <c r="ICK1" s="18"/>
      <c r="ICL1" s="18"/>
      <c r="ICM1" s="18"/>
      <c r="ICN1" s="18"/>
      <c r="ICO1" s="18"/>
      <c r="ICP1" s="18"/>
      <c r="ICQ1" s="18"/>
      <c r="ICR1" s="18"/>
      <c r="ICS1" s="18"/>
      <c r="ICT1" s="18"/>
      <c r="ICU1" s="18"/>
      <c r="ICV1" s="18"/>
      <c r="ICW1" s="18"/>
      <c r="ICX1" s="18"/>
      <c r="ICY1" s="18"/>
      <c r="ICZ1" s="18"/>
      <c r="IDA1" s="18"/>
      <c r="IDB1" s="18"/>
      <c r="IDC1" s="18"/>
      <c r="IDD1" s="18"/>
      <c r="IDE1" s="18"/>
      <c r="IDF1" s="18"/>
      <c r="IDG1" s="18"/>
      <c r="IDH1" s="18"/>
      <c r="IDI1" s="18"/>
      <c r="IDJ1" s="18"/>
      <c r="IDK1" s="18"/>
      <c r="IDL1" s="18"/>
      <c r="IDM1" s="18"/>
      <c r="IDN1" s="18"/>
      <c r="IDO1" s="18"/>
      <c r="IDP1" s="18"/>
      <c r="IDQ1" s="18"/>
      <c r="IDR1" s="18"/>
      <c r="IDS1" s="18"/>
      <c r="IDT1" s="18"/>
      <c r="IDU1" s="18"/>
      <c r="IDV1" s="18"/>
      <c r="IDW1" s="18"/>
      <c r="IDX1" s="18"/>
      <c r="IDY1" s="18"/>
      <c r="IDZ1" s="18"/>
      <c r="IEA1" s="18"/>
      <c r="IEB1" s="18"/>
      <c r="IEC1" s="18"/>
      <c r="IED1" s="18"/>
      <c r="IEE1" s="18"/>
      <c r="IEF1" s="18"/>
      <c r="IEG1" s="18"/>
      <c r="IEH1" s="18"/>
      <c r="IEI1" s="18"/>
      <c r="IEJ1" s="18"/>
      <c r="IEK1" s="18"/>
      <c r="IEL1" s="18"/>
      <c r="IEM1" s="18"/>
      <c r="IEN1" s="18"/>
      <c r="IEO1" s="18"/>
      <c r="IEP1" s="18"/>
      <c r="IEQ1" s="18"/>
      <c r="IER1" s="18"/>
      <c r="IES1" s="18"/>
      <c r="IET1" s="18"/>
      <c r="IEU1" s="18"/>
      <c r="IEV1" s="18"/>
      <c r="IEW1" s="18"/>
      <c r="IEX1" s="18"/>
      <c r="IEY1" s="18"/>
      <c r="IEZ1" s="18"/>
      <c r="IFA1" s="18"/>
      <c r="IFB1" s="18"/>
      <c r="IFC1" s="18"/>
      <c r="IFD1" s="18"/>
      <c r="IFE1" s="18"/>
      <c r="IFF1" s="18"/>
      <c r="IFG1" s="18"/>
      <c r="IFH1" s="18"/>
      <c r="IFI1" s="18"/>
      <c r="IFJ1" s="18"/>
      <c r="IFK1" s="18"/>
      <c r="IFL1" s="18"/>
      <c r="IFM1" s="18"/>
      <c r="IFN1" s="18"/>
      <c r="IFO1" s="18"/>
      <c r="IFP1" s="18"/>
      <c r="IFQ1" s="18"/>
      <c r="IFR1" s="18"/>
      <c r="IFS1" s="18"/>
      <c r="IFT1" s="18"/>
      <c r="IFU1" s="18"/>
      <c r="IFV1" s="18"/>
      <c r="IFW1" s="18"/>
      <c r="IFX1" s="18"/>
      <c r="IFY1" s="18"/>
      <c r="IFZ1" s="18"/>
      <c r="IGA1" s="18"/>
      <c r="IGB1" s="18"/>
      <c r="IGC1" s="18"/>
      <c r="IGD1" s="18"/>
      <c r="IGE1" s="18"/>
      <c r="IGF1" s="18"/>
      <c r="IGG1" s="18"/>
      <c r="IGH1" s="18"/>
      <c r="IGI1" s="18"/>
      <c r="IGJ1" s="18"/>
      <c r="IGK1" s="18"/>
      <c r="IGL1" s="18"/>
      <c r="IGM1" s="18"/>
      <c r="IGN1" s="18"/>
      <c r="IGO1" s="18"/>
      <c r="IGP1" s="18"/>
      <c r="IGQ1" s="18"/>
      <c r="IGR1" s="18"/>
      <c r="IGS1" s="18"/>
      <c r="IGT1" s="18"/>
      <c r="IGU1" s="18"/>
      <c r="IGV1" s="18"/>
      <c r="IGW1" s="18"/>
      <c r="IGX1" s="18"/>
      <c r="IGY1" s="18"/>
      <c r="IGZ1" s="18"/>
      <c r="IHA1" s="18"/>
      <c r="IHB1" s="18"/>
      <c r="IHC1" s="18"/>
      <c r="IHD1" s="18"/>
      <c r="IHE1" s="18"/>
      <c r="IHF1" s="18"/>
      <c r="IHG1" s="18"/>
      <c r="IHH1" s="18"/>
      <c r="IHI1" s="18"/>
      <c r="IHJ1" s="18"/>
      <c r="IHK1" s="18"/>
      <c r="IHL1" s="18"/>
      <c r="IHM1" s="18"/>
      <c r="IHN1" s="18"/>
      <c r="IHO1" s="18"/>
      <c r="IHP1" s="18"/>
      <c r="IHQ1" s="18"/>
      <c r="IHR1" s="18"/>
      <c r="IHS1" s="18"/>
      <c r="IHT1" s="18"/>
      <c r="IHU1" s="18"/>
      <c r="IHV1" s="18"/>
      <c r="IHW1" s="18"/>
      <c r="IHX1" s="18"/>
      <c r="IHY1" s="18"/>
      <c r="IHZ1" s="18"/>
      <c r="IIA1" s="18"/>
      <c r="IIB1" s="18"/>
      <c r="IIC1" s="18"/>
      <c r="IID1" s="18"/>
      <c r="IIE1" s="18"/>
      <c r="IIF1" s="18"/>
      <c r="IIG1" s="18"/>
      <c r="IIH1" s="18"/>
      <c r="III1" s="18"/>
      <c r="IIJ1" s="18"/>
      <c r="IIK1" s="18"/>
      <c r="IIL1" s="18"/>
      <c r="IIM1" s="18"/>
      <c r="IIN1" s="18"/>
      <c r="IIO1" s="18"/>
      <c r="IIP1" s="18"/>
      <c r="IIQ1" s="18"/>
      <c r="IIR1" s="18"/>
      <c r="IIS1" s="18"/>
      <c r="IIT1" s="18"/>
      <c r="IIU1" s="18"/>
      <c r="IIV1" s="18"/>
      <c r="IIW1" s="18"/>
      <c r="IIX1" s="18"/>
      <c r="IIY1" s="18"/>
      <c r="IIZ1" s="18"/>
      <c r="IJA1" s="18"/>
      <c r="IJB1" s="18"/>
      <c r="IJC1" s="18"/>
      <c r="IJD1" s="18"/>
      <c r="IJE1" s="18"/>
      <c r="IJF1" s="18"/>
      <c r="IJG1" s="18"/>
      <c r="IJH1" s="18"/>
      <c r="IJI1" s="18"/>
      <c r="IJJ1" s="18"/>
      <c r="IJK1" s="18"/>
      <c r="IJL1" s="18"/>
      <c r="IJM1" s="18"/>
      <c r="IJN1" s="18"/>
      <c r="IJO1" s="18"/>
      <c r="IJP1" s="18"/>
      <c r="IJQ1" s="18"/>
      <c r="IJR1" s="18"/>
      <c r="IJS1" s="18"/>
      <c r="IJT1" s="18"/>
      <c r="IJU1" s="18"/>
      <c r="IJV1" s="18"/>
      <c r="IJW1" s="18"/>
      <c r="IJX1" s="18"/>
      <c r="IJY1" s="18"/>
      <c r="IJZ1" s="18"/>
      <c r="IKA1" s="18"/>
      <c r="IKB1" s="18"/>
      <c r="IKC1" s="18"/>
      <c r="IKD1" s="18"/>
      <c r="IKE1" s="18"/>
      <c r="IKF1" s="18"/>
      <c r="IKG1" s="18"/>
      <c r="IKH1" s="18"/>
      <c r="IKI1" s="18"/>
      <c r="IKJ1" s="18"/>
      <c r="IKK1" s="18"/>
      <c r="IKL1" s="18"/>
      <c r="IKM1" s="18"/>
      <c r="IKN1" s="18"/>
      <c r="IKO1" s="18"/>
      <c r="IKP1" s="18"/>
      <c r="IKQ1" s="18"/>
      <c r="IKR1" s="18"/>
      <c r="IKS1" s="18"/>
      <c r="IKT1" s="18"/>
      <c r="IKU1" s="18"/>
      <c r="IKV1" s="18"/>
      <c r="IKW1" s="18"/>
      <c r="IKX1" s="18"/>
      <c r="IKY1" s="18"/>
      <c r="IKZ1" s="18"/>
      <c r="ILA1" s="18"/>
      <c r="ILB1" s="18"/>
      <c r="ILC1" s="18"/>
      <c r="ILD1" s="18"/>
      <c r="ILE1" s="18"/>
      <c r="ILF1" s="18"/>
      <c r="ILG1" s="18"/>
      <c r="ILH1" s="18"/>
      <c r="ILI1" s="18"/>
      <c r="ILJ1" s="18"/>
      <c r="ILK1" s="18"/>
      <c r="ILL1" s="18"/>
      <c r="ILM1" s="18"/>
      <c r="ILN1" s="18"/>
      <c r="ILO1" s="18"/>
      <c r="ILP1" s="18"/>
      <c r="ILQ1" s="18"/>
      <c r="ILR1" s="18"/>
      <c r="ILS1" s="18"/>
      <c r="ILT1" s="18"/>
      <c r="ILU1" s="18"/>
      <c r="ILV1" s="18"/>
      <c r="ILW1" s="18"/>
      <c r="ILX1" s="18"/>
      <c r="ILY1" s="18"/>
      <c r="ILZ1" s="18"/>
      <c r="IMA1" s="18"/>
      <c r="IMB1" s="18"/>
      <c r="IMC1" s="18"/>
      <c r="IMD1" s="18"/>
      <c r="IME1" s="18"/>
      <c r="IMF1" s="18"/>
      <c r="IMG1" s="18"/>
      <c r="IMH1" s="18"/>
      <c r="IMI1" s="18"/>
      <c r="IMJ1" s="18"/>
      <c r="IMK1" s="18"/>
      <c r="IML1" s="18"/>
      <c r="IMM1" s="18"/>
      <c r="IMN1" s="18"/>
      <c r="IMO1" s="18"/>
      <c r="IMP1" s="18"/>
      <c r="IMQ1" s="18"/>
      <c r="IMR1" s="18"/>
      <c r="IMS1" s="18"/>
      <c r="IMT1" s="18"/>
      <c r="IMU1" s="18"/>
      <c r="IMV1" s="18"/>
      <c r="IMW1" s="18"/>
      <c r="IMX1" s="18"/>
      <c r="IMY1" s="18"/>
      <c r="IMZ1" s="18"/>
      <c r="INA1" s="18"/>
      <c r="INB1" s="18"/>
      <c r="INC1" s="18"/>
      <c r="IND1" s="18"/>
      <c r="INE1" s="18"/>
      <c r="INF1" s="18"/>
      <c r="ING1" s="18"/>
      <c r="INH1" s="18"/>
      <c r="INI1" s="18"/>
      <c r="INJ1" s="18"/>
      <c r="INK1" s="18"/>
      <c r="INL1" s="18"/>
      <c r="INM1" s="18"/>
      <c r="INN1" s="18"/>
      <c r="INO1" s="18"/>
      <c r="INP1" s="18"/>
      <c r="INQ1" s="18"/>
      <c r="INR1" s="18"/>
      <c r="INS1" s="18"/>
      <c r="INT1" s="18"/>
      <c r="INU1" s="18"/>
      <c r="INV1" s="18"/>
      <c r="INW1" s="18"/>
      <c r="INX1" s="18"/>
      <c r="INY1" s="18"/>
      <c r="INZ1" s="18"/>
      <c r="IOA1" s="18"/>
      <c r="IOB1" s="18"/>
      <c r="IOC1" s="18"/>
      <c r="IOD1" s="18"/>
      <c r="IOE1" s="18"/>
      <c r="IOF1" s="18"/>
      <c r="IOG1" s="18"/>
      <c r="IOH1" s="18"/>
      <c r="IOI1" s="18"/>
      <c r="IOJ1" s="18"/>
      <c r="IOK1" s="18"/>
      <c r="IOL1" s="18"/>
      <c r="IOM1" s="18"/>
      <c r="ION1" s="18"/>
      <c r="IOO1" s="18"/>
      <c r="IOP1" s="18"/>
      <c r="IOQ1" s="18"/>
      <c r="IOR1" s="18"/>
      <c r="IOS1" s="18"/>
      <c r="IOT1" s="18"/>
      <c r="IOU1" s="18"/>
      <c r="IOV1" s="18"/>
      <c r="IOW1" s="18"/>
      <c r="IOX1" s="18"/>
      <c r="IOY1" s="18"/>
      <c r="IOZ1" s="18"/>
      <c r="IPA1" s="18"/>
      <c r="IPB1" s="18"/>
      <c r="IPC1" s="18"/>
      <c r="IPD1" s="18"/>
      <c r="IPE1" s="18"/>
      <c r="IPF1" s="18"/>
      <c r="IPG1" s="18"/>
      <c r="IPH1" s="18"/>
      <c r="IPI1" s="18"/>
      <c r="IPJ1" s="18"/>
      <c r="IPK1" s="18"/>
      <c r="IPL1" s="18"/>
      <c r="IPM1" s="18"/>
      <c r="IPN1" s="18"/>
      <c r="IPO1" s="18"/>
      <c r="IPP1" s="18"/>
      <c r="IPQ1" s="18"/>
      <c r="IPR1" s="18"/>
      <c r="IPS1" s="18"/>
      <c r="IPT1" s="18"/>
      <c r="IPU1" s="18"/>
      <c r="IPV1" s="18"/>
      <c r="IPW1" s="18"/>
      <c r="IPX1" s="18"/>
      <c r="IPY1" s="18"/>
      <c r="IPZ1" s="18"/>
      <c r="IQA1" s="18"/>
      <c r="IQB1" s="18"/>
      <c r="IQC1" s="18"/>
      <c r="IQD1" s="18"/>
      <c r="IQE1" s="18"/>
      <c r="IQF1" s="18"/>
      <c r="IQG1" s="18"/>
      <c r="IQH1" s="18"/>
      <c r="IQI1" s="18"/>
      <c r="IQJ1" s="18"/>
      <c r="IQK1" s="18"/>
      <c r="IQL1" s="18"/>
      <c r="IQM1" s="18"/>
      <c r="IQN1" s="18"/>
      <c r="IQO1" s="18"/>
      <c r="IQP1" s="18"/>
      <c r="IQQ1" s="18"/>
      <c r="IQR1" s="18"/>
      <c r="IQS1" s="18"/>
      <c r="IQT1" s="18"/>
      <c r="IQU1" s="18"/>
      <c r="IQV1" s="18"/>
      <c r="IQW1" s="18"/>
      <c r="IQX1" s="18"/>
      <c r="IQY1" s="18"/>
      <c r="IQZ1" s="18"/>
      <c r="IRA1" s="18"/>
      <c r="IRB1" s="18"/>
      <c r="IRC1" s="18"/>
      <c r="IRD1" s="18"/>
      <c r="IRE1" s="18"/>
      <c r="IRF1" s="18"/>
      <c r="IRG1" s="18"/>
      <c r="IRH1" s="18"/>
      <c r="IRI1" s="18"/>
      <c r="IRJ1" s="18"/>
      <c r="IRK1" s="18"/>
      <c r="IRL1" s="18"/>
      <c r="IRM1" s="18"/>
      <c r="IRN1" s="18"/>
      <c r="IRO1" s="18"/>
      <c r="IRP1" s="18"/>
      <c r="IRQ1" s="18"/>
      <c r="IRR1" s="18"/>
      <c r="IRS1" s="18"/>
      <c r="IRT1" s="18"/>
      <c r="IRU1" s="18"/>
      <c r="IRV1" s="18"/>
      <c r="IRW1" s="18"/>
      <c r="IRX1" s="18"/>
      <c r="IRY1" s="18"/>
      <c r="IRZ1" s="18"/>
      <c r="ISA1" s="18"/>
      <c r="ISB1" s="18"/>
      <c r="ISC1" s="18"/>
      <c r="ISD1" s="18"/>
      <c r="ISE1" s="18"/>
      <c r="ISF1" s="18"/>
      <c r="ISG1" s="18"/>
      <c r="ISH1" s="18"/>
      <c r="ISI1" s="18"/>
      <c r="ISJ1" s="18"/>
      <c r="ISK1" s="18"/>
      <c r="ISL1" s="18"/>
      <c r="ISM1" s="18"/>
      <c r="ISN1" s="18"/>
      <c r="ISO1" s="18"/>
      <c r="ISP1" s="18"/>
      <c r="ISQ1" s="18"/>
      <c r="ISR1" s="18"/>
      <c r="ISS1" s="18"/>
      <c r="IST1" s="18"/>
      <c r="ISU1" s="18"/>
      <c r="ISV1" s="18"/>
      <c r="ISW1" s="18"/>
      <c r="ISX1" s="18"/>
      <c r="ISY1" s="18"/>
      <c r="ISZ1" s="18"/>
      <c r="ITA1" s="18"/>
      <c r="ITB1" s="18"/>
      <c r="ITC1" s="18"/>
      <c r="ITD1" s="18"/>
      <c r="ITE1" s="18"/>
      <c r="ITF1" s="18"/>
      <c r="ITG1" s="18"/>
      <c r="ITH1" s="18"/>
      <c r="ITI1" s="18"/>
      <c r="ITJ1" s="18"/>
      <c r="ITK1" s="18"/>
      <c r="ITL1" s="18"/>
      <c r="ITM1" s="18"/>
      <c r="ITN1" s="18"/>
      <c r="ITO1" s="18"/>
      <c r="ITP1" s="18"/>
      <c r="ITQ1" s="18"/>
      <c r="ITR1" s="18"/>
      <c r="ITS1" s="18"/>
      <c r="ITT1" s="18"/>
      <c r="ITU1" s="18"/>
      <c r="ITV1" s="18"/>
      <c r="ITW1" s="18"/>
      <c r="ITX1" s="18"/>
      <c r="ITY1" s="18"/>
      <c r="ITZ1" s="18"/>
      <c r="IUA1" s="18"/>
      <c r="IUB1" s="18"/>
      <c r="IUC1" s="18"/>
      <c r="IUD1" s="18"/>
      <c r="IUE1" s="18"/>
      <c r="IUF1" s="18"/>
      <c r="IUG1" s="18"/>
      <c r="IUH1" s="18"/>
      <c r="IUI1" s="18"/>
      <c r="IUJ1" s="18"/>
      <c r="IUK1" s="18"/>
      <c r="IUL1" s="18"/>
      <c r="IUM1" s="18"/>
      <c r="IUN1" s="18"/>
      <c r="IUO1" s="18"/>
      <c r="IUP1" s="18"/>
      <c r="IUQ1" s="18"/>
      <c r="IUR1" s="18"/>
      <c r="IUS1" s="18"/>
      <c r="IUT1" s="18"/>
      <c r="IUU1" s="18"/>
      <c r="IUV1" s="18"/>
      <c r="IUW1" s="18"/>
      <c r="IUX1" s="18"/>
      <c r="IUY1" s="18"/>
      <c r="IUZ1" s="18"/>
      <c r="IVA1" s="18"/>
      <c r="IVB1" s="18"/>
      <c r="IVC1" s="18"/>
      <c r="IVD1" s="18"/>
      <c r="IVE1" s="18"/>
      <c r="IVF1" s="18"/>
      <c r="IVG1" s="18"/>
      <c r="IVH1" s="18"/>
      <c r="IVI1" s="18"/>
      <c r="IVJ1" s="18"/>
      <c r="IVK1" s="18"/>
      <c r="IVL1" s="18"/>
      <c r="IVM1" s="18"/>
      <c r="IVN1" s="18"/>
      <c r="IVO1" s="18"/>
      <c r="IVP1" s="18"/>
      <c r="IVQ1" s="18"/>
      <c r="IVR1" s="18"/>
      <c r="IVS1" s="18"/>
      <c r="IVT1" s="18"/>
      <c r="IVU1" s="18"/>
      <c r="IVV1" s="18"/>
      <c r="IVW1" s="18"/>
      <c r="IVX1" s="18"/>
      <c r="IVY1" s="18"/>
      <c r="IVZ1" s="18"/>
      <c r="IWA1" s="18"/>
      <c r="IWB1" s="18"/>
      <c r="IWC1" s="18"/>
      <c r="IWD1" s="18"/>
      <c r="IWE1" s="18"/>
      <c r="IWF1" s="18"/>
      <c r="IWG1" s="18"/>
      <c r="IWH1" s="18"/>
      <c r="IWI1" s="18"/>
      <c r="IWJ1" s="18"/>
      <c r="IWK1" s="18"/>
      <c r="IWL1" s="18"/>
      <c r="IWM1" s="18"/>
      <c r="IWN1" s="18"/>
      <c r="IWO1" s="18"/>
      <c r="IWP1" s="18"/>
      <c r="IWQ1" s="18"/>
      <c r="IWR1" s="18"/>
      <c r="IWS1" s="18"/>
      <c r="IWT1" s="18"/>
      <c r="IWU1" s="18"/>
      <c r="IWV1" s="18"/>
      <c r="IWW1" s="18"/>
      <c r="IWX1" s="18"/>
      <c r="IWY1" s="18"/>
      <c r="IWZ1" s="18"/>
      <c r="IXA1" s="18"/>
      <c r="IXB1" s="18"/>
      <c r="IXC1" s="18"/>
      <c r="IXD1" s="18"/>
      <c r="IXE1" s="18"/>
      <c r="IXF1" s="18"/>
      <c r="IXG1" s="18"/>
      <c r="IXH1" s="18"/>
      <c r="IXI1" s="18"/>
      <c r="IXJ1" s="18"/>
      <c r="IXK1" s="18"/>
      <c r="IXL1" s="18"/>
      <c r="IXM1" s="18"/>
      <c r="IXN1" s="18"/>
      <c r="IXO1" s="18"/>
      <c r="IXP1" s="18"/>
      <c r="IXQ1" s="18"/>
      <c r="IXR1" s="18"/>
      <c r="IXS1" s="18"/>
      <c r="IXT1" s="18"/>
      <c r="IXU1" s="18"/>
      <c r="IXV1" s="18"/>
      <c r="IXW1" s="18"/>
      <c r="IXX1" s="18"/>
      <c r="IXY1" s="18"/>
      <c r="IXZ1" s="18"/>
      <c r="IYA1" s="18"/>
      <c r="IYB1" s="18"/>
      <c r="IYC1" s="18"/>
      <c r="IYD1" s="18"/>
      <c r="IYE1" s="18"/>
      <c r="IYF1" s="18"/>
      <c r="IYG1" s="18"/>
      <c r="IYH1" s="18"/>
      <c r="IYI1" s="18"/>
      <c r="IYJ1" s="18"/>
      <c r="IYK1" s="18"/>
      <c r="IYL1" s="18"/>
      <c r="IYM1" s="18"/>
      <c r="IYN1" s="18"/>
      <c r="IYO1" s="18"/>
      <c r="IYP1" s="18"/>
      <c r="IYQ1" s="18"/>
      <c r="IYR1" s="18"/>
      <c r="IYS1" s="18"/>
      <c r="IYT1" s="18"/>
      <c r="IYU1" s="18"/>
      <c r="IYV1" s="18"/>
      <c r="IYW1" s="18"/>
      <c r="IYX1" s="18"/>
      <c r="IYY1" s="18"/>
      <c r="IYZ1" s="18"/>
      <c r="IZA1" s="18"/>
      <c r="IZB1" s="18"/>
      <c r="IZC1" s="18"/>
      <c r="IZD1" s="18"/>
      <c r="IZE1" s="18"/>
      <c r="IZF1" s="18"/>
      <c r="IZG1" s="18"/>
      <c r="IZH1" s="18"/>
      <c r="IZI1" s="18"/>
      <c r="IZJ1" s="18"/>
      <c r="IZK1" s="18"/>
      <c r="IZL1" s="18"/>
      <c r="IZM1" s="18"/>
      <c r="IZN1" s="18"/>
      <c r="IZO1" s="18"/>
      <c r="IZP1" s="18"/>
      <c r="IZQ1" s="18"/>
      <c r="IZR1" s="18"/>
      <c r="IZS1" s="18"/>
      <c r="IZT1" s="18"/>
      <c r="IZU1" s="18"/>
      <c r="IZV1" s="18"/>
      <c r="IZW1" s="18"/>
      <c r="IZX1" s="18"/>
      <c r="IZY1" s="18"/>
      <c r="IZZ1" s="18"/>
      <c r="JAA1" s="18"/>
      <c r="JAB1" s="18"/>
      <c r="JAC1" s="18"/>
      <c r="JAD1" s="18"/>
      <c r="JAE1" s="18"/>
      <c r="JAF1" s="18"/>
      <c r="JAG1" s="18"/>
      <c r="JAH1" s="18"/>
      <c r="JAI1" s="18"/>
      <c r="JAJ1" s="18"/>
      <c r="JAK1" s="18"/>
      <c r="JAL1" s="18"/>
      <c r="JAM1" s="18"/>
      <c r="JAN1" s="18"/>
      <c r="JAO1" s="18"/>
      <c r="JAP1" s="18"/>
      <c r="JAQ1" s="18"/>
      <c r="JAR1" s="18"/>
      <c r="JAS1" s="18"/>
      <c r="JAT1" s="18"/>
      <c r="JAU1" s="18"/>
      <c r="JAV1" s="18"/>
      <c r="JAW1" s="18"/>
      <c r="JAX1" s="18"/>
      <c r="JAY1" s="18"/>
      <c r="JAZ1" s="18"/>
      <c r="JBA1" s="18"/>
      <c r="JBB1" s="18"/>
      <c r="JBC1" s="18"/>
      <c r="JBD1" s="18"/>
      <c r="JBE1" s="18"/>
      <c r="JBF1" s="18"/>
      <c r="JBG1" s="18"/>
      <c r="JBH1" s="18"/>
      <c r="JBI1" s="18"/>
      <c r="JBJ1" s="18"/>
      <c r="JBK1" s="18"/>
      <c r="JBL1" s="18"/>
      <c r="JBM1" s="18"/>
      <c r="JBN1" s="18"/>
      <c r="JBO1" s="18"/>
      <c r="JBP1" s="18"/>
      <c r="JBQ1" s="18"/>
      <c r="JBR1" s="18"/>
      <c r="JBS1" s="18"/>
      <c r="JBT1" s="18"/>
      <c r="JBU1" s="18"/>
      <c r="JBV1" s="18"/>
      <c r="JBW1" s="18"/>
      <c r="JBX1" s="18"/>
      <c r="JBY1" s="18"/>
      <c r="JBZ1" s="18"/>
      <c r="JCA1" s="18"/>
      <c r="JCB1" s="18"/>
      <c r="JCC1" s="18"/>
      <c r="JCD1" s="18"/>
      <c r="JCE1" s="18"/>
      <c r="JCF1" s="18"/>
      <c r="JCG1" s="18"/>
      <c r="JCH1" s="18"/>
      <c r="JCI1" s="18"/>
      <c r="JCJ1" s="18"/>
      <c r="JCK1" s="18"/>
      <c r="JCL1" s="18"/>
      <c r="JCM1" s="18"/>
      <c r="JCN1" s="18"/>
      <c r="JCO1" s="18"/>
      <c r="JCP1" s="18"/>
      <c r="JCQ1" s="18"/>
      <c r="JCR1" s="18"/>
      <c r="JCS1" s="18"/>
      <c r="JCT1" s="18"/>
      <c r="JCU1" s="18"/>
      <c r="JCV1" s="18"/>
      <c r="JCW1" s="18"/>
      <c r="JCX1" s="18"/>
      <c r="JCY1" s="18"/>
      <c r="JCZ1" s="18"/>
      <c r="JDA1" s="18"/>
      <c r="JDB1" s="18"/>
      <c r="JDC1" s="18"/>
      <c r="JDD1" s="18"/>
      <c r="JDE1" s="18"/>
      <c r="JDF1" s="18"/>
      <c r="JDG1" s="18"/>
      <c r="JDH1" s="18"/>
      <c r="JDI1" s="18"/>
      <c r="JDJ1" s="18"/>
      <c r="JDK1" s="18"/>
      <c r="JDL1" s="18"/>
      <c r="JDM1" s="18"/>
      <c r="JDN1" s="18"/>
      <c r="JDO1" s="18"/>
      <c r="JDP1" s="18"/>
      <c r="JDQ1" s="18"/>
      <c r="JDR1" s="18"/>
      <c r="JDS1" s="18"/>
      <c r="JDT1" s="18"/>
      <c r="JDU1" s="18"/>
      <c r="JDV1" s="18"/>
      <c r="JDW1" s="18"/>
      <c r="JDX1" s="18"/>
      <c r="JDY1" s="18"/>
      <c r="JDZ1" s="18"/>
      <c r="JEA1" s="18"/>
      <c r="JEB1" s="18"/>
      <c r="JEC1" s="18"/>
      <c r="JED1" s="18"/>
      <c r="JEE1" s="18"/>
      <c r="JEF1" s="18"/>
      <c r="JEG1" s="18"/>
      <c r="JEH1" s="18"/>
      <c r="JEI1" s="18"/>
      <c r="JEJ1" s="18"/>
      <c r="JEK1" s="18"/>
      <c r="JEL1" s="18"/>
      <c r="JEM1" s="18"/>
      <c r="JEN1" s="18"/>
      <c r="JEO1" s="18"/>
      <c r="JEP1" s="18"/>
      <c r="JEQ1" s="18"/>
      <c r="JER1" s="18"/>
      <c r="JES1" s="18"/>
      <c r="JET1" s="18"/>
      <c r="JEU1" s="18"/>
      <c r="JEV1" s="18"/>
      <c r="JEW1" s="18"/>
      <c r="JEX1" s="18"/>
      <c r="JEY1" s="18"/>
      <c r="JEZ1" s="18"/>
      <c r="JFA1" s="18"/>
      <c r="JFB1" s="18"/>
      <c r="JFC1" s="18"/>
      <c r="JFD1" s="18"/>
      <c r="JFE1" s="18"/>
      <c r="JFF1" s="18"/>
      <c r="JFG1" s="18"/>
      <c r="JFH1" s="18"/>
      <c r="JFI1" s="18"/>
      <c r="JFJ1" s="18"/>
      <c r="JFK1" s="18"/>
      <c r="JFL1" s="18"/>
      <c r="JFM1" s="18"/>
      <c r="JFN1" s="18"/>
      <c r="JFO1" s="18"/>
      <c r="JFP1" s="18"/>
      <c r="JFQ1" s="18"/>
      <c r="JFR1" s="18"/>
      <c r="JFS1" s="18"/>
      <c r="JFT1" s="18"/>
      <c r="JFU1" s="18"/>
      <c r="JFV1" s="18"/>
      <c r="JFW1" s="18"/>
      <c r="JFX1" s="18"/>
      <c r="JFY1" s="18"/>
      <c r="JFZ1" s="18"/>
      <c r="JGA1" s="18"/>
      <c r="JGB1" s="18"/>
      <c r="JGC1" s="18"/>
      <c r="JGD1" s="18"/>
      <c r="JGE1" s="18"/>
      <c r="JGF1" s="18"/>
      <c r="JGG1" s="18"/>
      <c r="JGH1" s="18"/>
      <c r="JGI1" s="18"/>
      <c r="JGJ1" s="18"/>
      <c r="JGK1" s="18"/>
      <c r="JGL1" s="18"/>
      <c r="JGM1" s="18"/>
      <c r="JGN1" s="18"/>
      <c r="JGO1" s="18"/>
      <c r="JGP1" s="18"/>
      <c r="JGQ1" s="18"/>
      <c r="JGR1" s="18"/>
      <c r="JGS1" s="18"/>
      <c r="JGT1" s="18"/>
      <c r="JGU1" s="18"/>
      <c r="JGV1" s="18"/>
      <c r="JGW1" s="18"/>
      <c r="JGX1" s="18"/>
      <c r="JGY1" s="18"/>
      <c r="JGZ1" s="18"/>
      <c r="JHA1" s="18"/>
      <c r="JHB1" s="18"/>
      <c r="JHC1" s="18"/>
      <c r="JHD1" s="18"/>
      <c r="JHE1" s="18"/>
      <c r="JHF1" s="18"/>
      <c r="JHG1" s="18"/>
      <c r="JHH1" s="18"/>
      <c r="JHI1" s="18"/>
      <c r="JHJ1" s="18"/>
      <c r="JHK1" s="18"/>
      <c r="JHL1" s="18"/>
      <c r="JHM1" s="18"/>
      <c r="JHN1" s="18"/>
      <c r="JHO1" s="18"/>
      <c r="JHP1" s="18"/>
      <c r="JHQ1" s="18"/>
      <c r="JHR1" s="18"/>
      <c r="JHS1" s="18"/>
      <c r="JHT1" s="18"/>
      <c r="JHU1" s="18"/>
      <c r="JHV1" s="18"/>
      <c r="JHW1" s="18"/>
      <c r="JHX1" s="18"/>
      <c r="JHY1" s="18"/>
      <c r="JHZ1" s="18"/>
      <c r="JIA1" s="18"/>
      <c r="JIB1" s="18"/>
      <c r="JIC1" s="18"/>
      <c r="JID1" s="18"/>
      <c r="JIE1" s="18"/>
      <c r="JIF1" s="18"/>
      <c r="JIG1" s="18"/>
      <c r="JIH1" s="18"/>
      <c r="JII1" s="18"/>
      <c r="JIJ1" s="18"/>
      <c r="JIK1" s="18"/>
      <c r="JIL1" s="18"/>
      <c r="JIM1" s="18"/>
      <c r="JIN1" s="18"/>
      <c r="JIO1" s="18"/>
      <c r="JIP1" s="18"/>
      <c r="JIQ1" s="18"/>
      <c r="JIR1" s="18"/>
      <c r="JIS1" s="18"/>
      <c r="JIT1" s="18"/>
      <c r="JIU1" s="18"/>
      <c r="JIV1" s="18"/>
      <c r="JIW1" s="18"/>
      <c r="JIX1" s="18"/>
      <c r="JIY1" s="18"/>
      <c r="JIZ1" s="18"/>
      <c r="JJA1" s="18"/>
      <c r="JJB1" s="18"/>
      <c r="JJC1" s="18"/>
      <c r="JJD1" s="18"/>
      <c r="JJE1" s="18"/>
      <c r="JJF1" s="18"/>
      <c r="JJG1" s="18"/>
      <c r="JJH1" s="18"/>
      <c r="JJI1" s="18"/>
      <c r="JJJ1" s="18"/>
      <c r="JJK1" s="18"/>
      <c r="JJL1" s="18"/>
      <c r="JJM1" s="18"/>
      <c r="JJN1" s="18"/>
      <c r="JJO1" s="18"/>
      <c r="JJP1" s="18"/>
      <c r="JJQ1" s="18"/>
      <c r="JJR1" s="18"/>
      <c r="JJS1" s="18"/>
      <c r="JJT1" s="18"/>
      <c r="JJU1" s="18"/>
      <c r="JJV1" s="18"/>
      <c r="JJW1" s="18"/>
      <c r="JJX1" s="18"/>
      <c r="JJY1" s="18"/>
      <c r="JJZ1" s="18"/>
      <c r="JKA1" s="18"/>
      <c r="JKB1" s="18"/>
      <c r="JKC1" s="18"/>
      <c r="JKD1" s="18"/>
      <c r="JKE1" s="18"/>
      <c r="JKF1" s="18"/>
      <c r="JKG1" s="18"/>
      <c r="JKH1" s="18"/>
      <c r="JKI1" s="18"/>
      <c r="JKJ1" s="18"/>
      <c r="JKK1" s="18"/>
      <c r="JKL1" s="18"/>
      <c r="JKM1" s="18"/>
      <c r="JKN1" s="18"/>
      <c r="JKO1" s="18"/>
      <c r="JKP1" s="18"/>
      <c r="JKQ1" s="18"/>
      <c r="JKR1" s="18"/>
      <c r="JKS1" s="18"/>
      <c r="JKT1" s="18"/>
      <c r="JKU1" s="18"/>
      <c r="JKV1" s="18"/>
      <c r="JKW1" s="18"/>
      <c r="JKX1" s="18"/>
      <c r="JKY1" s="18"/>
      <c r="JKZ1" s="18"/>
      <c r="JLA1" s="18"/>
      <c r="JLB1" s="18"/>
      <c r="JLC1" s="18"/>
      <c r="JLD1" s="18"/>
      <c r="JLE1" s="18"/>
      <c r="JLF1" s="18"/>
      <c r="JLG1" s="18"/>
      <c r="JLH1" s="18"/>
      <c r="JLI1" s="18"/>
      <c r="JLJ1" s="18"/>
      <c r="JLK1" s="18"/>
      <c r="JLL1" s="18"/>
      <c r="JLM1" s="18"/>
      <c r="JLN1" s="18"/>
      <c r="JLO1" s="18"/>
      <c r="JLP1" s="18"/>
      <c r="JLQ1" s="18"/>
      <c r="JLR1" s="18"/>
      <c r="JLS1" s="18"/>
      <c r="JLT1" s="18"/>
      <c r="JLU1" s="18"/>
      <c r="JLV1" s="18"/>
      <c r="JLW1" s="18"/>
      <c r="JLX1" s="18"/>
      <c r="JLY1" s="18"/>
      <c r="JLZ1" s="18"/>
      <c r="JMA1" s="18"/>
      <c r="JMB1" s="18"/>
      <c r="JMC1" s="18"/>
      <c r="JMD1" s="18"/>
      <c r="JME1" s="18"/>
      <c r="JMF1" s="18"/>
      <c r="JMG1" s="18"/>
      <c r="JMH1" s="18"/>
      <c r="JMI1" s="18"/>
      <c r="JMJ1" s="18"/>
      <c r="JMK1" s="18"/>
      <c r="JML1" s="18"/>
      <c r="JMM1" s="18"/>
      <c r="JMN1" s="18"/>
      <c r="JMO1" s="18"/>
      <c r="JMP1" s="18"/>
      <c r="JMQ1" s="18"/>
      <c r="JMR1" s="18"/>
      <c r="JMS1" s="18"/>
      <c r="JMT1" s="18"/>
      <c r="JMU1" s="18"/>
      <c r="JMV1" s="18"/>
      <c r="JMW1" s="18"/>
      <c r="JMX1" s="18"/>
      <c r="JMY1" s="18"/>
      <c r="JMZ1" s="18"/>
      <c r="JNA1" s="18"/>
      <c r="JNB1" s="18"/>
      <c r="JNC1" s="18"/>
      <c r="JND1" s="18"/>
      <c r="JNE1" s="18"/>
      <c r="JNF1" s="18"/>
      <c r="JNG1" s="18"/>
      <c r="JNH1" s="18"/>
      <c r="JNI1" s="18"/>
      <c r="JNJ1" s="18"/>
      <c r="JNK1" s="18"/>
      <c r="JNL1" s="18"/>
      <c r="JNM1" s="18"/>
      <c r="JNN1" s="18"/>
      <c r="JNO1" s="18"/>
      <c r="JNP1" s="18"/>
      <c r="JNQ1" s="18"/>
      <c r="JNR1" s="18"/>
      <c r="JNS1" s="18"/>
      <c r="JNT1" s="18"/>
      <c r="JNU1" s="18"/>
      <c r="JNV1" s="18"/>
      <c r="JNW1" s="18"/>
      <c r="JNX1" s="18"/>
      <c r="JNY1" s="18"/>
      <c r="JNZ1" s="18"/>
      <c r="JOA1" s="18"/>
      <c r="JOB1" s="18"/>
      <c r="JOC1" s="18"/>
      <c r="JOD1" s="18"/>
      <c r="JOE1" s="18"/>
      <c r="JOF1" s="18"/>
      <c r="JOG1" s="18"/>
      <c r="JOH1" s="18"/>
      <c r="JOI1" s="18"/>
      <c r="JOJ1" s="18"/>
      <c r="JOK1" s="18"/>
      <c r="JOL1" s="18"/>
      <c r="JOM1" s="18"/>
      <c r="JON1" s="18"/>
      <c r="JOO1" s="18"/>
      <c r="JOP1" s="18"/>
      <c r="JOQ1" s="18"/>
      <c r="JOR1" s="18"/>
      <c r="JOS1" s="18"/>
      <c r="JOT1" s="18"/>
      <c r="JOU1" s="18"/>
      <c r="JOV1" s="18"/>
      <c r="JOW1" s="18"/>
      <c r="JOX1" s="18"/>
      <c r="JOY1" s="18"/>
      <c r="JOZ1" s="18"/>
      <c r="JPA1" s="18"/>
      <c r="JPB1" s="18"/>
      <c r="JPC1" s="18"/>
      <c r="JPD1" s="18"/>
      <c r="JPE1" s="18"/>
      <c r="JPF1" s="18"/>
      <c r="JPG1" s="18"/>
      <c r="JPH1" s="18"/>
      <c r="JPI1" s="18"/>
      <c r="JPJ1" s="18"/>
      <c r="JPK1" s="18"/>
      <c r="JPL1" s="18"/>
      <c r="JPM1" s="18"/>
      <c r="JPN1" s="18"/>
      <c r="JPO1" s="18"/>
      <c r="JPP1" s="18"/>
      <c r="JPQ1" s="18"/>
      <c r="JPR1" s="18"/>
      <c r="JPS1" s="18"/>
      <c r="JPT1" s="18"/>
      <c r="JPU1" s="18"/>
      <c r="JPV1" s="18"/>
      <c r="JPW1" s="18"/>
      <c r="JPX1" s="18"/>
      <c r="JPY1" s="18"/>
      <c r="JPZ1" s="18"/>
      <c r="JQA1" s="18"/>
      <c r="JQB1" s="18"/>
      <c r="JQC1" s="18"/>
      <c r="JQD1" s="18"/>
      <c r="JQE1" s="18"/>
      <c r="JQF1" s="18"/>
      <c r="JQG1" s="18"/>
      <c r="JQH1" s="18"/>
      <c r="JQI1" s="18"/>
      <c r="JQJ1" s="18"/>
      <c r="JQK1" s="18"/>
      <c r="JQL1" s="18"/>
      <c r="JQM1" s="18"/>
      <c r="JQN1" s="18"/>
      <c r="JQO1" s="18"/>
      <c r="JQP1" s="18"/>
      <c r="JQQ1" s="18"/>
      <c r="JQR1" s="18"/>
      <c r="JQS1" s="18"/>
      <c r="JQT1" s="18"/>
      <c r="JQU1" s="18"/>
      <c r="JQV1" s="18"/>
      <c r="JQW1" s="18"/>
      <c r="JQX1" s="18"/>
      <c r="JQY1" s="18"/>
      <c r="JQZ1" s="18"/>
      <c r="JRA1" s="18"/>
      <c r="JRB1" s="18"/>
      <c r="JRC1" s="18"/>
      <c r="JRD1" s="18"/>
      <c r="JRE1" s="18"/>
      <c r="JRF1" s="18"/>
      <c r="JRG1" s="18"/>
      <c r="JRH1" s="18"/>
      <c r="JRI1" s="18"/>
      <c r="JRJ1" s="18"/>
      <c r="JRK1" s="18"/>
      <c r="JRL1" s="18"/>
      <c r="JRM1" s="18"/>
      <c r="JRN1" s="18"/>
      <c r="JRO1" s="18"/>
      <c r="JRP1" s="18"/>
      <c r="JRQ1" s="18"/>
      <c r="JRR1" s="18"/>
      <c r="JRS1" s="18"/>
      <c r="JRT1" s="18"/>
      <c r="JRU1" s="18"/>
      <c r="JRV1" s="18"/>
      <c r="JRW1" s="18"/>
      <c r="JRX1" s="18"/>
      <c r="JRY1" s="18"/>
      <c r="JRZ1" s="18"/>
      <c r="JSA1" s="18"/>
      <c r="JSB1" s="18"/>
      <c r="JSC1" s="18"/>
      <c r="JSD1" s="18"/>
      <c r="JSE1" s="18"/>
      <c r="JSF1" s="18"/>
      <c r="JSG1" s="18"/>
      <c r="JSH1" s="18"/>
      <c r="JSI1" s="18"/>
      <c r="JSJ1" s="18"/>
      <c r="JSK1" s="18"/>
      <c r="JSL1" s="18"/>
      <c r="JSM1" s="18"/>
      <c r="JSN1" s="18"/>
      <c r="JSO1" s="18"/>
      <c r="JSP1" s="18"/>
      <c r="JSQ1" s="18"/>
      <c r="JSR1" s="18"/>
      <c r="JSS1" s="18"/>
      <c r="JST1" s="18"/>
      <c r="JSU1" s="18"/>
      <c r="JSV1" s="18"/>
      <c r="JSW1" s="18"/>
      <c r="JSX1" s="18"/>
      <c r="JSY1" s="18"/>
      <c r="JSZ1" s="18"/>
      <c r="JTA1" s="18"/>
      <c r="JTB1" s="18"/>
      <c r="JTC1" s="18"/>
      <c r="JTD1" s="18"/>
      <c r="JTE1" s="18"/>
      <c r="JTF1" s="18"/>
      <c r="JTG1" s="18"/>
      <c r="JTH1" s="18"/>
      <c r="JTI1" s="18"/>
      <c r="JTJ1" s="18"/>
      <c r="JTK1" s="18"/>
      <c r="JTL1" s="18"/>
      <c r="JTM1" s="18"/>
      <c r="JTN1" s="18"/>
      <c r="JTO1" s="18"/>
      <c r="JTP1" s="18"/>
      <c r="JTQ1" s="18"/>
      <c r="JTR1" s="18"/>
      <c r="JTS1" s="18"/>
      <c r="JTT1" s="18"/>
      <c r="JTU1" s="18"/>
      <c r="JTV1" s="18"/>
      <c r="JTW1" s="18"/>
      <c r="JTX1" s="18"/>
      <c r="JTY1" s="18"/>
      <c r="JTZ1" s="18"/>
      <c r="JUA1" s="18"/>
      <c r="JUB1" s="18"/>
      <c r="JUC1" s="18"/>
      <c r="JUD1" s="18"/>
      <c r="JUE1" s="18"/>
      <c r="JUF1" s="18"/>
      <c r="JUG1" s="18"/>
      <c r="JUH1" s="18"/>
      <c r="JUI1" s="18"/>
      <c r="JUJ1" s="18"/>
      <c r="JUK1" s="18"/>
      <c r="JUL1" s="18"/>
      <c r="JUM1" s="18"/>
      <c r="JUN1" s="18"/>
      <c r="JUO1" s="18"/>
      <c r="JUP1" s="18"/>
      <c r="JUQ1" s="18"/>
      <c r="JUR1" s="18"/>
      <c r="JUS1" s="18"/>
      <c r="JUT1" s="18"/>
      <c r="JUU1" s="18"/>
      <c r="JUV1" s="18"/>
      <c r="JUW1" s="18"/>
      <c r="JUX1" s="18"/>
      <c r="JUY1" s="18"/>
      <c r="JUZ1" s="18"/>
      <c r="JVA1" s="18"/>
      <c r="JVB1" s="18"/>
      <c r="JVC1" s="18"/>
      <c r="JVD1" s="18"/>
      <c r="JVE1" s="18"/>
      <c r="JVF1" s="18"/>
      <c r="JVG1" s="18"/>
      <c r="JVH1" s="18"/>
      <c r="JVI1" s="18"/>
      <c r="JVJ1" s="18"/>
      <c r="JVK1" s="18"/>
      <c r="JVL1" s="18"/>
      <c r="JVM1" s="18"/>
      <c r="JVN1" s="18"/>
      <c r="JVO1" s="18"/>
      <c r="JVP1" s="18"/>
      <c r="JVQ1" s="18"/>
      <c r="JVR1" s="18"/>
      <c r="JVS1" s="18"/>
      <c r="JVT1" s="18"/>
      <c r="JVU1" s="18"/>
      <c r="JVV1" s="18"/>
      <c r="JVW1" s="18"/>
      <c r="JVX1" s="18"/>
      <c r="JVY1" s="18"/>
      <c r="JVZ1" s="18"/>
      <c r="JWA1" s="18"/>
      <c r="JWB1" s="18"/>
      <c r="JWC1" s="18"/>
      <c r="JWD1" s="18"/>
      <c r="JWE1" s="18"/>
      <c r="JWF1" s="18"/>
      <c r="JWG1" s="18"/>
      <c r="JWH1" s="18"/>
      <c r="JWI1" s="18"/>
      <c r="JWJ1" s="18"/>
      <c r="JWK1" s="18"/>
      <c r="JWL1" s="18"/>
      <c r="JWM1" s="18"/>
      <c r="JWN1" s="18"/>
      <c r="JWO1" s="18"/>
      <c r="JWP1" s="18"/>
      <c r="JWQ1" s="18"/>
      <c r="JWR1" s="18"/>
      <c r="JWS1" s="18"/>
      <c r="JWT1" s="18"/>
      <c r="JWU1" s="18"/>
      <c r="JWV1" s="18"/>
      <c r="JWW1" s="18"/>
      <c r="JWX1" s="18"/>
      <c r="JWY1" s="18"/>
      <c r="JWZ1" s="18"/>
      <c r="JXA1" s="18"/>
      <c r="JXB1" s="18"/>
      <c r="JXC1" s="18"/>
      <c r="JXD1" s="18"/>
      <c r="JXE1" s="18"/>
      <c r="JXF1" s="18"/>
      <c r="JXG1" s="18"/>
      <c r="JXH1" s="18"/>
      <c r="JXI1" s="18"/>
      <c r="JXJ1" s="18"/>
      <c r="JXK1" s="18"/>
      <c r="JXL1" s="18"/>
      <c r="JXM1" s="18"/>
      <c r="JXN1" s="18"/>
      <c r="JXO1" s="18"/>
      <c r="JXP1" s="18"/>
      <c r="JXQ1" s="18"/>
      <c r="JXR1" s="18"/>
      <c r="JXS1" s="18"/>
      <c r="JXT1" s="18"/>
      <c r="JXU1" s="18"/>
      <c r="JXV1" s="18"/>
      <c r="JXW1" s="18"/>
      <c r="JXX1" s="18"/>
      <c r="JXY1" s="18"/>
      <c r="JXZ1" s="18"/>
      <c r="JYA1" s="18"/>
      <c r="JYB1" s="18"/>
      <c r="JYC1" s="18"/>
      <c r="JYD1" s="18"/>
      <c r="JYE1" s="18"/>
      <c r="JYF1" s="18"/>
      <c r="JYG1" s="18"/>
      <c r="JYH1" s="18"/>
      <c r="JYI1" s="18"/>
      <c r="JYJ1" s="18"/>
      <c r="JYK1" s="18"/>
      <c r="JYL1" s="18"/>
      <c r="JYM1" s="18"/>
      <c r="JYN1" s="18"/>
      <c r="JYO1" s="18"/>
      <c r="JYP1" s="18"/>
      <c r="JYQ1" s="18"/>
      <c r="JYR1" s="18"/>
      <c r="JYS1" s="18"/>
      <c r="JYT1" s="18"/>
      <c r="JYU1" s="18"/>
      <c r="JYV1" s="18"/>
      <c r="JYW1" s="18"/>
      <c r="JYX1" s="18"/>
      <c r="JYY1" s="18"/>
      <c r="JYZ1" s="18"/>
      <c r="JZA1" s="18"/>
      <c r="JZB1" s="18"/>
      <c r="JZC1" s="18"/>
      <c r="JZD1" s="18"/>
      <c r="JZE1" s="18"/>
      <c r="JZF1" s="18"/>
      <c r="JZG1" s="18"/>
      <c r="JZH1" s="18"/>
      <c r="JZI1" s="18"/>
      <c r="JZJ1" s="18"/>
      <c r="JZK1" s="18"/>
      <c r="JZL1" s="18"/>
      <c r="JZM1" s="18"/>
      <c r="JZN1" s="18"/>
      <c r="JZO1" s="18"/>
      <c r="JZP1" s="18"/>
      <c r="JZQ1" s="18"/>
      <c r="JZR1" s="18"/>
      <c r="JZS1" s="18"/>
      <c r="JZT1" s="18"/>
      <c r="JZU1" s="18"/>
      <c r="JZV1" s="18"/>
      <c r="JZW1" s="18"/>
      <c r="JZX1" s="18"/>
      <c r="JZY1" s="18"/>
      <c r="JZZ1" s="18"/>
      <c r="KAA1" s="18"/>
      <c r="KAB1" s="18"/>
      <c r="KAC1" s="18"/>
      <c r="KAD1" s="18"/>
      <c r="KAE1" s="18"/>
      <c r="KAF1" s="18"/>
      <c r="KAG1" s="18"/>
      <c r="KAH1" s="18"/>
      <c r="KAI1" s="18"/>
      <c r="KAJ1" s="18"/>
      <c r="KAK1" s="18"/>
      <c r="KAL1" s="18"/>
      <c r="KAM1" s="18"/>
      <c r="KAN1" s="18"/>
      <c r="KAO1" s="18"/>
      <c r="KAP1" s="18"/>
      <c r="KAQ1" s="18"/>
      <c r="KAR1" s="18"/>
      <c r="KAS1" s="18"/>
      <c r="KAT1" s="18"/>
      <c r="KAU1" s="18"/>
      <c r="KAV1" s="18"/>
      <c r="KAW1" s="18"/>
      <c r="KAX1" s="18"/>
      <c r="KAY1" s="18"/>
      <c r="KAZ1" s="18"/>
      <c r="KBA1" s="18"/>
      <c r="KBB1" s="18"/>
      <c r="KBC1" s="18"/>
      <c r="KBD1" s="18"/>
      <c r="KBE1" s="18"/>
      <c r="KBF1" s="18"/>
      <c r="KBG1" s="18"/>
      <c r="KBH1" s="18"/>
      <c r="KBI1" s="18"/>
      <c r="KBJ1" s="18"/>
      <c r="KBK1" s="18"/>
      <c r="KBL1" s="18"/>
      <c r="KBM1" s="18"/>
      <c r="KBN1" s="18"/>
      <c r="KBO1" s="18"/>
      <c r="KBP1" s="18"/>
      <c r="KBQ1" s="18"/>
      <c r="KBR1" s="18"/>
      <c r="KBS1" s="18"/>
      <c r="KBT1" s="18"/>
      <c r="KBU1" s="18"/>
      <c r="KBV1" s="18"/>
      <c r="KBW1" s="18"/>
      <c r="KBX1" s="18"/>
      <c r="KBY1" s="18"/>
      <c r="KBZ1" s="18"/>
      <c r="KCA1" s="18"/>
      <c r="KCB1" s="18"/>
      <c r="KCC1" s="18"/>
      <c r="KCD1" s="18"/>
      <c r="KCE1" s="18"/>
      <c r="KCF1" s="18"/>
      <c r="KCG1" s="18"/>
      <c r="KCH1" s="18"/>
      <c r="KCI1" s="18"/>
      <c r="KCJ1" s="18"/>
      <c r="KCK1" s="18"/>
      <c r="KCL1" s="18"/>
      <c r="KCM1" s="18"/>
      <c r="KCN1" s="18"/>
      <c r="KCO1" s="18"/>
      <c r="KCP1" s="18"/>
      <c r="KCQ1" s="18"/>
      <c r="KCR1" s="18"/>
      <c r="KCS1" s="18"/>
      <c r="KCT1" s="18"/>
      <c r="KCU1" s="18"/>
      <c r="KCV1" s="18"/>
      <c r="KCW1" s="18"/>
      <c r="KCX1" s="18"/>
      <c r="KCY1" s="18"/>
      <c r="KCZ1" s="18"/>
      <c r="KDA1" s="18"/>
      <c r="KDB1" s="18"/>
      <c r="KDC1" s="18"/>
      <c r="KDD1" s="18"/>
      <c r="KDE1" s="18"/>
      <c r="KDF1" s="18"/>
      <c r="KDG1" s="18"/>
      <c r="KDH1" s="18"/>
      <c r="KDI1" s="18"/>
      <c r="KDJ1" s="18"/>
      <c r="KDK1" s="18"/>
      <c r="KDL1" s="18"/>
      <c r="KDM1" s="18"/>
      <c r="KDN1" s="18"/>
      <c r="KDO1" s="18"/>
      <c r="KDP1" s="18"/>
      <c r="KDQ1" s="18"/>
      <c r="KDR1" s="18"/>
      <c r="KDS1" s="18"/>
      <c r="KDT1" s="18"/>
      <c r="KDU1" s="18"/>
      <c r="KDV1" s="18"/>
      <c r="KDW1" s="18"/>
      <c r="KDX1" s="18"/>
      <c r="KDY1" s="18"/>
      <c r="KDZ1" s="18"/>
      <c r="KEA1" s="18"/>
      <c r="KEB1" s="18"/>
      <c r="KEC1" s="18"/>
      <c r="KED1" s="18"/>
      <c r="KEE1" s="18"/>
      <c r="KEF1" s="18"/>
      <c r="KEG1" s="18"/>
      <c r="KEH1" s="18"/>
      <c r="KEI1" s="18"/>
      <c r="KEJ1" s="18"/>
      <c r="KEK1" s="18"/>
      <c r="KEL1" s="18"/>
      <c r="KEM1" s="18"/>
      <c r="KEN1" s="18"/>
      <c r="KEO1" s="18"/>
      <c r="KEP1" s="18"/>
      <c r="KEQ1" s="18"/>
      <c r="KER1" s="18"/>
      <c r="KES1" s="18"/>
      <c r="KET1" s="18"/>
      <c r="KEU1" s="18"/>
      <c r="KEV1" s="18"/>
      <c r="KEW1" s="18"/>
      <c r="KEX1" s="18"/>
      <c r="KEY1" s="18"/>
      <c r="KEZ1" s="18"/>
      <c r="KFA1" s="18"/>
      <c r="KFB1" s="18"/>
      <c r="KFC1" s="18"/>
      <c r="KFD1" s="18"/>
      <c r="KFE1" s="18"/>
      <c r="KFF1" s="18"/>
      <c r="KFG1" s="18"/>
      <c r="KFH1" s="18"/>
      <c r="KFI1" s="18"/>
      <c r="KFJ1" s="18"/>
      <c r="KFK1" s="18"/>
      <c r="KFL1" s="18"/>
      <c r="KFM1" s="18"/>
      <c r="KFN1" s="18"/>
      <c r="KFO1" s="18"/>
      <c r="KFP1" s="18"/>
      <c r="KFQ1" s="18"/>
      <c r="KFR1" s="18"/>
      <c r="KFS1" s="18"/>
      <c r="KFT1" s="18"/>
      <c r="KFU1" s="18"/>
      <c r="KFV1" s="18"/>
      <c r="KFW1" s="18"/>
      <c r="KFX1" s="18"/>
      <c r="KFY1" s="18"/>
      <c r="KFZ1" s="18"/>
      <c r="KGA1" s="18"/>
      <c r="KGB1" s="18"/>
      <c r="KGC1" s="18"/>
      <c r="KGD1" s="18"/>
      <c r="KGE1" s="18"/>
      <c r="KGF1" s="18"/>
      <c r="KGG1" s="18"/>
      <c r="KGH1" s="18"/>
      <c r="KGI1" s="18"/>
      <c r="KGJ1" s="18"/>
      <c r="KGK1" s="18"/>
      <c r="KGL1" s="18"/>
      <c r="KGM1" s="18"/>
      <c r="KGN1" s="18"/>
      <c r="KGO1" s="18"/>
      <c r="KGP1" s="18"/>
      <c r="KGQ1" s="18"/>
      <c r="KGR1" s="18"/>
      <c r="KGS1" s="18"/>
      <c r="KGT1" s="18"/>
      <c r="KGU1" s="18"/>
      <c r="KGV1" s="18"/>
      <c r="KGW1" s="18"/>
      <c r="KGX1" s="18"/>
      <c r="KGY1" s="18"/>
      <c r="KGZ1" s="18"/>
      <c r="KHA1" s="18"/>
      <c r="KHB1" s="18"/>
      <c r="KHC1" s="18"/>
      <c r="KHD1" s="18"/>
      <c r="KHE1" s="18"/>
      <c r="KHF1" s="18"/>
      <c r="KHG1" s="18"/>
      <c r="KHH1" s="18"/>
      <c r="KHI1" s="18"/>
      <c r="KHJ1" s="18"/>
      <c r="KHK1" s="18"/>
      <c r="KHL1" s="18"/>
      <c r="KHM1" s="18"/>
      <c r="KHN1" s="18"/>
      <c r="KHO1" s="18"/>
      <c r="KHP1" s="18"/>
      <c r="KHQ1" s="18"/>
      <c r="KHR1" s="18"/>
      <c r="KHS1" s="18"/>
      <c r="KHT1" s="18"/>
      <c r="KHU1" s="18"/>
      <c r="KHV1" s="18"/>
      <c r="KHW1" s="18"/>
      <c r="KHX1" s="18"/>
      <c r="KHY1" s="18"/>
      <c r="KHZ1" s="18"/>
      <c r="KIA1" s="18"/>
      <c r="KIB1" s="18"/>
      <c r="KIC1" s="18"/>
      <c r="KID1" s="18"/>
      <c r="KIE1" s="18"/>
      <c r="KIF1" s="18"/>
      <c r="KIG1" s="18"/>
      <c r="KIH1" s="18"/>
      <c r="KII1" s="18"/>
      <c r="KIJ1" s="18"/>
      <c r="KIK1" s="18"/>
      <c r="KIL1" s="18"/>
      <c r="KIM1" s="18"/>
      <c r="KIN1" s="18"/>
      <c r="KIO1" s="18"/>
      <c r="KIP1" s="18"/>
      <c r="KIQ1" s="18"/>
      <c r="KIR1" s="18"/>
      <c r="KIS1" s="18"/>
      <c r="KIT1" s="18"/>
      <c r="KIU1" s="18"/>
      <c r="KIV1" s="18"/>
      <c r="KIW1" s="18"/>
      <c r="KIX1" s="18"/>
      <c r="KIY1" s="18"/>
      <c r="KIZ1" s="18"/>
      <c r="KJA1" s="18"/>
      <c r="KJB1" s="18"/>
      <c r="KJC1" s="18"/>
      <c r="KJD1" s="18"/>
      <c r="KJE1" s="18"/>
      <c r="KJF1" s="18"/>
      <c r="KJG1" s="18"/>
      <c r="KJH1" s="18"/>
      <c r="KJI1" s="18"/>
      <c r="KJJ1" s="18"/>
      <c r="KJK1" s="18"/>
      <c r="KJL1" s="18"/>
      <c r="KJM1" s="18"/>
      <c r="KJN1" s="18"/>
      <c r="KJO1" s="18"/>
      <c r="KJP1" s="18"/>
      <c r="KJQ1" s="18"/>
      <c r="KJR1" s="18"/>
      <c r="KJS1" s="18"/>
      <c r="KJT1" s="18"/>
      <c r="KJU1" s="18"/>
      <c r="KJV1" s="18"/>
      <c r="KJW1" s="18"/>
      <c r="KJX1" s="18"/>
      <c r="KJY1" s="18"/>
      <c r="KJZ1" s="18"/>
      <c r="KKA1" s="18"/>
      <c r="KKB1" s="18"/>
      <c r="KKC1" s="18"/>
      <c r="KKD1" s="18"/>
      <c r="KKE1" s="18"/>
      <c r="KKF1" s="18"/>
      <c r="KKG1" s="18"/>
      <c r="KKH1" s="18"/>
      <c r="KKI1" s="18"/>
      <c r="KKJ1" s="18"/>
      <c r="KKK1" s="18"/>
      <c r="KKL1" s="18"/>
      <c r="KKM1" s="18"/>
      <c r="KKN1" s="18"/>
      <c r="KKO1" s="18"/>
      <c r="KKP1" s="18"/>
      <c r="KKQ1" s="18"/>
      <c r="KKR1" s="18"/>
      <c r="KKS1" s="18"/>
      <c r="KKT1" s="18"/>
      <c r="KKU1" s="18"/>
      <c r="KKV1" s="18"/>
      <c r="KKW1" s="18"/>
      <c r="KKX1" s="18"/>
      <c r="KKY1" s="18"/>
      <c r="KKZ1" s="18"/>
      <c r="KLA1" s="18"/>
      <c r="KLB1" s="18"/>
      <c r="KLC1" s="18"/>
      <c r="KLD1" s="18"/>
      <c r="KLE1" s="18"/>
      <c r="KLF1" s="18"/>
      <c r="KLG1" s="18"/>
      <c r="KLH1" s="18"/>
      <c r="KLI1" s="18"/>
      <c r="KLJ1" s="18"/>
      <c r="KLK1" s="18"/>
      <c r="KLL1" s="18"/>
      <c r="KLM1" s="18"/>
      <c r="KLN1" s="18"/>
      <c r="KLO1" s="18"/>
      <c r="KLP1" s="18"/>
      <c r="KLQ1" s="18"/>
      <c r="KLR1" s="18"/>
      <c r="KLS1" s="18"/>
      <c r="KLT1" s="18"/>
      <c r="KLU1" s="18"/>
      <c r="KLV1" s="18"/>
      <c r="KLW1" s="18"/>
      <c r="KLX1" s="18"/>
      <c r="KLY1" s="18"/>
      <c r="KLZ1" s="18"/>
      <c r="KMA1" s="18"/>
      <c r="KMB1" s="18"/>
      <c r="KMC1" s="18"/>
      <c r="KMD1" s="18"/>
      <c r="KME1" s="18"/>
      <c r="KMF1" s="18"/>
      <c r="KMG1" s="18"/>
      <c r="KMH1" s="18"/>
      <c r="KMI1" s="18"/>
      <c r="KMJ1" s="18"/>
      <c r="KMK1" s="18"/>
      <c r="KML1" s="18"/>
      <c r="KMM1" s="18"/>
      <c r="KMN1" s="18"/>
      <c r="KMO1" s="18"/>
      <c r="KMP1" s="18"/>
      <c r="KMQ1" s="18"/>
      <c r="KMR1" s="18"/>
      <c r="KMS1" s="18"/>
      <c r="KMT1" s="18"/>
      <c r="KMU1" s="18"/>
      <c r="KMV1" s="18"/>
      <c r="KMW1" s="18"/>
      <c r="KMX1" s="18"/>
      <c r="KMY1" s="18"/>
      <c r="KMZ1" s="18"/>
      <c r="KNA1" s="18"/>
      <c r="KNB1" s="18"/>
      <c r="KNC1" s="18"/>
      <c r="KND1" s="18"/>
      <c r="KNE1" s="18"/>
      <c r="KNF1" s="18"/>
      <c r="KNG1" s="18"/>
      <c r="KNH1" s="18"/>
      <c r="KNI1" s="18"/>
      <c r="KNJ1" s="18"/>
      <c r="KNK1" s="18"/>
      <c r="KNL1" s="18"/>
      <c r="KNM1" s="18"/>
      <c r="KNN1" s="18"/>
      <c r="KNO1" s="18"/>
      <c r="KNP1" s="18"/>
      <c r="KNQ1" s="18"/>
      <c r="KNR1" s="18"/>
      <c r="KNS1" s="18"/>
      <c r="KNT1" s="18"/>
      <c r="KNU1" s="18"/>
      <c r="KNV1" s="18"/>
      <c r="KNW1" s="18"/>
      <c r="KNX1" s="18"/>
      <c r="KNY1" s="18"/>
      <c r="KNZ1" s="18"/>
      <c r="KOA1" s="18"/>
      <c r="KOB1" s="18"/>
      <c r="KOC1" s="18"/>
      <c r="KOD1" s="18"/>
      <c r="KOE1" s="18"/>
      <c r="KOF1" s="18"/>
      <c r="KOG1" s="18"/>
      <c r="KOH1" s="18"/>
      <c r="KOI1" s="18"/>
      <c r="KOJ1" s="18"/>
      <c r="KOK1" s="18"/>
      <c r="KOL1" s="18"/>
      <c r="KOM1" s="18"/>
      <c r="KON1" s="18"/>
      <c r="KOO1" s="18"/>
      <c r="KOP1" s="18"/>
      <c r="KOQ1" s="18"/>
      <c r="KOR1" s="18"/>
      <c r="KOS1" s="18"/>
      <c r="KOT1" s="18"/>
      <c r="KOU1" s="18"/>
      <c r="KOV1" s="18"/>
      <c r="KOW1" s="18"/>
      <c r="KOX1" s="18"/>
      <c r="KOY1" s="18"/>
      <c r="KOZ1" s="18"/>
      <c r="KPA1" s="18"/>
      <c r="KPB1" s="18"/>
      <c r="KPC1" s="18"/>
      <c r="KPD1" s="18"/>
      <c r="KPE1" s="18"/>
      <c r="KPF1" s="18"/>
      <c r="KPG1" s="18"/>
      <c r="KPH1" s="18"/>
      <c r="KPI1" s="18"/>
      <c r="KPJ1" s="18"/>
      <c r="KPK1" s="18"/>
      <c r="KPL1" s="18"/>
      <c r="KPM1" s="18"/>
      <c r="KPN1" s="18"/>
      <c r="KPO1" s="18"/>
      <c r="KPP1" s="18"/>
      <c r="KPQ1" s="18"/>
      <c r="KPR1" s="18"/>
      <c r="KPS1" s="18"/>
      <c r="KPT1" s="18"/>
      <c r="KPU1" s="18"/>
      <c r="KPV1" s="18"/>
      <c r="KPW1" s="18"/>
      <c r="KPX1" s="18"/>
      <c r="KPY1" s="18"/>
      <c r="KPZ1" s="18"/>
      <c r="KQA1" s="18"/>
      <c r="KQB1" s="18"/>
      <c r="KQC1" s="18"/>
      <c r="KQD1" s="18"/>
      <c r="KQE1" s="18"/>
      <c r="KQF1" s="18"/>
      <c r="KQG1" s="18"/>
      <c r="KQH1" s="18"/>
      <c r="KQI1" s="18"/>
      <c r="KQJ1" s="18"/>
      <c r="KQK1" s="18"/>
      <c r="KQL1" s="18"/>
      <c r="KQM1" s="18"/>
      <c r="KQN1" s="18"/>
      <c r="KQO1" s="18"/>
      <c r="KQP1" s="18"/>
      <c r="KQQ1" s="18"/>
      <c r="KQR1" s="18"/>
      <c r="KQS1" s="18"/>
      <c r="KQT1" s="18"/>
      <c r="KQU1" s="18"/>
      <c r="KQV1" s="18"/>
      <c r="KQW1" s="18"/>
      <c r="KQX1" s="18"/>
      <c r="KQY1" s="18"/>
      <c r="KQZ1" s="18"/>
      <c r="KRA1" s="18"/>
      <c r="KRB1" s="18"/>
      <c r="KRC1" s="18"/>
      <c r="KRD1" s="18"/>
      <c r="KRE1" s="18"/>
      <c r="KRF1" s="18"/>
      <c r="KRG1" s="18"/>
      <c r="KRH1" s="18"/>
      <c r="KRI1" s="18"/>
      <c r="KRJ1" s="18"/>
      <c r="KRK1" s="18"/>
      <c r="KRL1" s="18"/>
      <c r="KRM1" s="18"/>
      <c r="KRN1" s="18"/>
      <c r="KRO1" s="18"/>
      <c r="KRP1" s="18"/>
      <c r="KRQ1" s="18"/>
      <c r="KRR1" s="18"/>
      <c r="KRS1" s="18"/>
      <c r="KRT1" s="18"/>
      <c r="KRU1" s="18"/>
      <c r="KRV1" s="18"/>
      <c r="KRW1" s="18"/>
      <c r="KRX1" s="18"/>
      <c r="KRY1" s="18"/>
      <c r="KRZ1" s="18"/>
      <c r="KSA1" s="18"/>
      <c r="KSB1" s="18"/>
      <c r="KSC1" s="18"/>
      <c r="KSD1" s="18"/>
      <c r="KSE1" s="18"/>
      <c r="KSF1" s="18"/>
      <c r="KSG1" s="18"/>
      <c r="KSH1" s="18"/>
      <c r="KSI1" s="18"/>
      <c r="KSJ1" s="18"/>
      <c r="KSK1" s="18"/>
      <c r="KSL1" s="18"/>
      <c r="KSM1" s="18"/>
      <c r="KSN1" s="18"/>
      <c r="KSO1" s="18"/>
      <c r="KSP1" s="18"/>
      <c r="KSQ1" s="18"/>
      <c r="KSR1" s="18"/>
      <c r="KSS1" s="18"/>
      <c r="KST1" s="18"/>
      <c r="KSU1" s="18"/>
      <c r="KSV1" s="18"/>
      <c r="KSW1" s="18"/>
      <c r="KSX1" s="18"/>
      <c r="KSY1" s="18"/>
      <c r="KSZ1" s="18"/>
      <c r="KTA1" s="18"/>
      <c r="KTB1" s="18"/>
      <c r="KTC1" s="18"/>
      <c r="KTD1" s="18"/>
      <c r="KTE1" s="18"/>
      <c r="KTF1" s="18"/>
      <c r="KTG1" s="18"/>
      <c r="KTH1" s="18"/>
      <c r="KTI1" s="18"/>
      <c r="KTJ1" s="18"/>
      <c r="KTK1" s="18"/>
      <c r="KTL1" s="18"/>
      <c r="KTM1" s="18"/>
      <c r="KTN1" s="18"/>
      <c r="KTO1" s="18"/>
      <c r="KTP1" s="18"/>
      <c r="KTQ1" s="18"/>
      <c r="KTR1" s="18"/>
      <c r="KTS1" s="18"/>
      <c r="KTT1" s="18"/>
      <c r="KTU1" s="18"/>
      <c r="KTV1" s="18"/>
      <c r="KTW1" s="18"/>
      <c r="KTX1" s="18"/>
      <c r="KTY1" s="18"/>
      <c r="KTZ1" s="18"/>
      <c r="KUA1" s="18"/>
      <c r="KUB1" s="18"/>
      <c r="KUC1" s="18"/>
      <c r="KUD1" s="18"/>
      <c r="KUE1" s="18"/>
      <c r="KUF1" s="18"/>
      <c r="KUG1" s="18"/>
      <c r="KUH1" s="18"/>
      <c r="KUI1" s="18"/>
      <c r="KUJ1" s="18"/>
      <c r="KUK1" s="18"/>
      <c r="KUL1" s="18"/>
      <c r="KUM1" s="18"/>
      <c r="KUN1" s="18"/>
      <c r="KUO1" s="18"/>
      <c r="KUP1" s="18"/>
      <c r="KUQ1" s="18"/>
      <c r="KUR1" s="18"/>
      <c r="KUS1" s="18"/>
      <c r="KUT1" s="18"/>
      <c r="KUU1" s="18"/>
      <c r="KUV1" s="18"/>
      <c r="KUW1" s="18"/>
      <c r="KUX1" s="18"/>
      <c r="KUY1" s="18"/>
      <c r="KUZ1" s="18"/>
      <c r="KVA1" s="18"/>
      <c r="KVB1" s="18"/>
      <c r="KVC1" s="18"/>
      <c r="KVD1" s="18"/>
      <c r="KVE1" s="18"/>
      <c r="KVF1" s="18"/>
      <c r="KVG1" s="18"/>
      <c r="KVH1" s="18"/>
      <c r="KVI1" s="18"/>
      <c r="KVJ1" s="18"/>
      <c r="KVK1" s="18"/>
      <c r="KVL1" s="18"/>
      <c r="KVM1" s="18"/>
      <c r="KVN1" s="18"/>
      <c r="KVO1" s="18"/>
      <c r="KVP1" s="18"/>
      <c r="KVQ1" s="18"/>
      <c r="KVR1" s="18"/>
      <c r="KVS1" s="18"/>
      <c r="KVT1" s="18"/>
      <c r="KVU1" s="18"/>
      <c r="KVV1" s="18"/>
      <c r="KVW1" s="18"/>
      <c r="KVX1" s="18"/>
      <c r="KVY1" s="18"/>
      <c r="KVZ1" s="18"/>
      <c r="KWA1" s="18"/>
      <c r="KWB1" s="18"/>
      <c r="KWC1" s="18"/>
      <c r="KWD1" s="18"/>
      <c r="KWE1" s="18"/>
      <c r="KWF1" s="18"/>
      <c r="KWG1" s="18"/>
      <c r="KWH1" s="18"/>
      <c r="KWI1" s="18"/>
      <c r="KWJ1" s="18"/>
      <c r="KWK1" s="18"/>
      <c r="KWL1" s="18"/>
      <c r="KWM1" s="18"/>
      <c r="KWN1" s="18"/>
      <c r="KWO1" s="18"/>
      <c r="KWP1" s="18"/>
      <c r="KWQ1" s="18"/>
      <c r="KWR1" s="18"/>
      <c r="KWS1" s="18"/>
      <c r="KWT1" s="18"/>
      <c r="KWU1" s="18"/>
      <c r="KWV1" s="18"/>
      <c r="KWW1" s="18"/>
      <c r="KWX1" s="18"/>
      <c r="KWY1" s="18"/>
      <c r="KWZ1" s="18"/>
      <c r="KXA1" s="18"/>
      <c r="KXB1" s="18"/>
      <c r="KXC1" s="18"/>
      <c r="KXD1" s="18"/>
      <c r="KXE1" s="18"/>
      <c r="KXF1" s="18"/>
      <c r="KXG1" s="18"/>
      <c r="KXH1" s="18"/>
      <c r="KXI1" s="18"/>
      <c r="KXJ1" s="18"/>
      <c r="KXK1" s="18"/>
      <c r="KXL1" s="18"/>
      <c r="KXM1" s="18"/>
      <c r="KXN1" s="18"/>
      <c r="KXO1" s="18"/>
      <c r="KXP1" s="18"/>
      <c r="KXQ1" s="18"/>
      <c r="KXR1" s="18"/>
      <c r="KXS1" s="18"/>
      <c r="KXT1" s="18"/>
      <c r="KXU1" s="18"/>
      <c r="KXV1" s="18"/>
      <c r="KXW1" s="18"/>
      <c r="KXX1" s="18"/>
      <c r="KXY1" s="18"/>
      <c r="KXZ1" s="18"/>
      <c r="KYA1" s="18"/>
      <c r="KYB1" s="18"/>
      <c r="KYC1" s="18"/>
      <c r="KYD1" s="18"/>
      <c r="KYE1" s="18"/>
      <c r="KYF1" s="18"/>
      <c r="KYG1" s="18"/>
      <c r="KYH1" s="18"/>
      <c r="KYI1" s="18"/>
      <c r="KYJ1" s="18"/>
      <c r="KYK1" s="18"/>
      <c r="KYL1" s="18"/>
      <c r="KYM1" s="18"/>
      <c r="KYN1" s="18"/>
      <c r="KYO1" s="18"/>
      <c r="KYP1" s="18"/>
      <c r="KYQ1" s="18"/>
      <c r="KYR1" s="18"/>
      <c r="KYS1" s="18"/>
      <c r="KYT1" s="18"/>
      <c r="KYU1" s="18"/>
      <c r="KYV1" s="18"/>
      <c r="KYW1" s="18"/>
      <c r="KYX1" s="18"/>
      <c r="KYY1" s="18"/>
      <c r="KYZ1" s="18"/>
      <c r="KZA1" s="18"/>
      <c r="KZB1" s="18"/>
      <c r="KZC1" s="18"/>
      <c r="KZD1" s="18"/>
      <c r="KZE1" s="18"/>
      <c r="KZF1" s="18"/>
      <c r="KZG1" s="18"/>
      <c r="KZH1" s="18"/>
      <c r="KZI1" s="18"/>
      <c r="KZJ1" s="18"/>
      <c r="KZK1" s="18"/>
      <c r="KZL1" s="18"/>
      <c r="KZM1" s="18"/>
      <c r="KZN1" s="18"/>
      <c r="KZO1" s="18"/>
      <c r="KZP1" s="18"/>
      <c r="KZQ1" s="18"/>
      <c r="KZR1" s="18"/>
      <c r="KZS1" s="18"/>
      <c r="KZT1" s="18"/>
      <c r="KZU1" s="18"/>
      <c r="KZV1" s="18"/>
      <c r="KZW1" s="18"/>
      <c r="KZX1" s="18"/>
      <c r="KZY1" s="18"/>
      <c r="KZZ1" s="18"/>
      <c r="LAA1" s="18"/>
      <c r="LAB1" s="18"/>
      <c r="LAC1" s="18"/>
      <c r="LAD1" s="18"/>
      <c r="LAE1" s="18"/>
      <c r="LAF1" s="18"/>
      <c r="LAG1" s="18"/>
      <c r="LAH1" s="18"/>
      <c r="LAI1" s="18"/>
      <c r="LAJ1" s="18"/>
      <c r="LAK1" s="18"/>
      <c r="LAL1" s="18"/>
      <c r="LAM1" s="18"/>
      <c r="LAN1" s="18"/>
      <c r="LAO1" s="18"/>
      <c r="LAP1" s="18"/>
      <c r="LAQ1" s="18"/>
      <c r="LAR1" s="18"/>
      <c r="LAS1" s="18"/>
      <c r="LAT1" s="18"/>
      <c r="LAU1" s="18"/>
      <c r="LAV1" s="18"/>
      <c r="LAW1" s="18"/>
      <c r="LAX1" s="18"/>
      <c r="LAY1" s="18"/>
      <c r="LAZ1" s="18"/>
      <c r="LBA1" s="18"/>
      <c r="LBB1" s="18"/>
      <c r="LBC1" s="18"/>
      <c r="LBD1" s="18"/>
      <c r="LBE1" s="18"/>
      <c r="LBF1" s="18"/>
      <c r="LBG1" s="18"/>
      <c r="LBH1" s="18"/>
      <c r="LBI1" s="18"/>
      <c r="LBJ1" s="18"/>
      <c r="LBK1" s="18"/>
      <c r="LBL1" s="18"/>
      <c r="LBM1" s="18"/>
      <c r="LBN1" s="18"/>
      <c r="LBO1" s="18"/>
      <c r="LBP1" s="18"/>
      <c r="LBQ1" s="18"/>
      <c r="LBR1" s="18"/>
      <c r="LBS1" s="18"/>
      <c r="LBT1" s="18"/>
      <c r="LBU1" s="18"/>
      <c r="LBV1" s="18"/>
      <c r="LBW1" s="18"/>
      <c r="LBX1" s="18"/>
      <c r="LBY1" s="18"/>
      <c r="LBZ1" s="18"/>
      <c r="LCA1" s="18"/>
      <c r="LCB1" s="18"/>
      <c r="LCC1" s="18"/>
      <c r="LCD1" s="18"/>
      <c r="LCE1" s="18"/>
      <c r="LCF1" s="18"/>
      <c r="LCG1" s="18"/>
      <c r="LCH1" s="18"/>
      <c r="LCI1" s="18"/>
      <c r="LCJ1" s="18"/>
      <c r="LCK1" s="18"/>
      <c r="LCL1" s="18"/>
      <c r="LCM1" s="18"/>
      <c r="LCN1" s="18"/>
      <c r="LCO1" s="18"/>
      <c r="LCP1" s="18"/>
      <c r="LCQ1" s="18"/>
      <c r="LCR1" s="18"/>
      <c r="LCS1" s="18"/>
      <c r="LCT1" s="18"/>
      <c r="LCU1" s="18"/>
      <c r="LCV1" s="18"/>
      <c r="LCW1" s="18"/>
      <c r="LCX1" s="18"/>
      <c r="LCY1" s="18"/>
      <c r="LCZ1" s="18"/>
      <c r="LDA1" s="18"/>
      <c r="LDB1" s="18"/>
      <c r="LDC1" s="18"/>
      <c r="LDD1" s="18"/>
      <c r="LDE1" s="18"/>
      <c r="LDF1" s="18"/>
      <c r="LDG1" s="18"/>
      <c r="LDH1" s="18"/>
      <c r="LDI1" s="18"/>
      <c r="LDJ1" s="18"/>
      <c r="LDK1" s="18"/>
      <c r="LDL1" s="18"/>
      <c r="LDM1" s="18"/>
      <c r="LDN1" s="18"/>
      <c r="LDO1" s="18"/>
      <c r="LDP1" s="18"/>
      <c r="LDQ1" s="18"/>
      <c r="LDR1" s="18"/>
      <c r="LDS1" s="18"/>
      <c r="LDT1" s="18"/>
      <c r="LDU1" s="18"/>
      <c r="LDV1" s="18"/>
      <c r="LDW1" s="18"/>
      <c r="LDX1" s="18"/>
      <c r="LDY1" s="18"/>
      <c r="LDZ1" s="18"/>
      <c r="LEA1" s="18"/>
      <c r="LEB1" s="18"/>
      <c r="LEC1" s="18"/>
      <c r="LED1" s="18"/>
      <c r="LEE1" s="18"/>
      <c r="LEF1" s="18"/>
      <c r="LEG1" s="18"/>
      <c r="LEH1" s="18"/>
      <c r="LEI1" s="18"/>
      <c r="LEJ1" s="18"/>
      <c r="LEK1" s="18"/>
      <c r="LEL1" s="18"/>
      <c r="LEM1" s="18"/>
      <c r="LEN1" s="18"/>
      <c r="LEO1" s="18"/>
      <c r="LEP1" s="18"/>
      <c r="LEQ1" s="18"/>
      <c r="LER1" s="18"/>
      <c r="LES1" s="18"/>
      <c r="LET1" s="18"/>
      <c r="LEU1" s="18"/>
      <c r="LEV1" s="18"/>
      <c r="LEW1" s="18"/>
      <c r="LEX1" s="18"/>
      <c r="LEY1" s="18"/>
      <c r="LEZ1" s="18"/>
      <c r="LFA1" s="18"/>
      <c r="LFB1" s="18"/>
      <c r="LFC1" s="18"/>
      <c r="LFD1" s="18"/>
      <c r="LFE1" s="18"/>
      <c r="LFF1" s="18"/>
      <c r="LFG1" s="18"/>
      <c r="LFH1" s="18"/>
      <c r="LFI1" s="18"/>
      <c r="LFJ1" s="18"/>
      <c r="LFK1" s="18"/>
      <c r="LFL1" s="18"/>
      <c r="LFM1" s="18"/>
      <c r="LFN1" s="18"/>
      <c r="LFO1" s="18"/>
      <c r="LFP1" s="18"/>
      <c r="LFQ1" s="18"/>
      <c r="LFR1" s="18"/>
      <c r="LFS1" s="18"/>
      <c r="LFT1" s="18"/>
      <c r="LFU1" s="18"/>
      <c r="LFV1" s="18"/>
      <c r="LFW1" s="18"/>
      <c r="LFX1" s="18"/>
      <c r="LFY1" s="18"/>
      <c r="LFZ1" s="18"/>
      <c r="LGA1" s="18"/>
      <c r="LGB1" s="18"/>
      <c r="LGC1" s="18"/>
      <c r="LGD1" s="18"/>
      <c r="LGE1" s="18"/>
      <c r="LGF1" s="18"/>
      <c r="LGG1" s="18"/>
      <c r="LGH1" s="18"/>
      <c r="LGI1" s="18"/>
      <c r="LGJ1" s="18"/>
      <c r="LGK1" s="18"/>
      <c r="LGL1" s="18"/>
      <c r="LGM1" s="18"/>
      <c r="LGN1" s="18"/>
      <c r="LGO1" s="18"/>
      <c r="LGP1" s="18"/>
      <c r="LGQ1" s="18"/>
      <c r="LGR1" s="18"/>
      <c r="LGS1" s="18"/>
      <c r="LGT1" s="18"/>
      <c r="LGU1" s="18"/>
      <c r="LGV1" s="18"/>
      <c r="LGW1" s="18"/>
      <c r="LGX1" s="18"/>
      <c r="LGY1" s="18"/>
      <c r="LGZ1" s="18"/>
      <c r="LHA1" s="18"/>
      <c r="LHB1" s="18"/>
      <c r="LHC1" s="18"/>
      <c r="LHD1" s="18"/>
      <c r="LHE1" s="18"/>
      <c r="LHF1" s="18"/>
      <c r="LHG1" s="18"/>
      <c r="LHH1" s="18"/>
      <c r="LHI1" s="18"/>
      <c r="LHJ1" s="18"/>
      <c r="LHK1" s="18"/>
      <c r="LHL1" s="18"/>
      <c r="LHM1" s="18"/>
      <c r="LHN1" s="18"/>
      <c r="LHO1" s="18"/>
      <c r="LHP1" s="18"/>
      <c r="LHQ1" s="18"/>
      <c r="LHR1" s="18"/>
      <c r="LHS1" s="18"/>
      <c r="LHT1" s="18"/>
      <c r="LHU1" s="18"/>
      <c r="LHV1" s="18"/>
      <c r="LHW1" s="18"/>
      <c r="LHX1" s="18"/>
      <c r="LHY1" s="18"/>
      <c r="LHZ1" s="18"/>
      <c r="LIA1" s="18"/>
      <c r="LIB1" s="18"/>
      <c r="LIC1" s="18"/>
      <c r="LID1" s="18"/>
      <c r="LIE1" s="18"/>
      <c r="LIF1" s="18"/>
      <c r="LIG1" s="18"/>
      <c r="LIH1" s="18"/>
      <c r="LII1" s="18"/>
      <c r="LIJ1" s="18"/>
      <c r="LIK1" s="18"/>
      <c r="LIL1" s="18"/>
      <c r="LIM1" s="18"/>
      <c r="LIN1" s="18"/>
      <c r="LIO1" s="18"/>
      <c r="LIP1" s="18"/>
      <c r="LIQ1" s="18"/>
      <c r="LIR1" s="18"/>
      <c r="LIS1" s="18"/>
      <c r="LIT1" s="18"/>
      <c r="LIU1" s="18"/>
      <c r="LIV1" s="18"/>
      <c r="LIW1" s="18"/>
      <c r="LIX1" s="18"/>
      <c r="LIY1" s="18"/>
      <c r="LIZ1" s="18"/>
      <c r="LJA1" s="18"/>
      <c r="LJB1" s="18"/>
      <c r="LJC1" s="18"/>
      <c r="LJD1" s="18"/>
      <c r="LJE1" s="18"/>
      <c r="LJF1" s="18"/>
      <c r="LJG1" s="18"/>
      <c r="LJH1" s="18"/>
      <c r="LJI1" s="18"/>
      <c r="LJJ1" s="18"/>
      <c r="LJK1" s="18"/>
      <c r="LJL1" s="18"/>
      <c r="LJM1" s="18"/>
      <c r="LJN1" s="18"/>
      <c r="LJO1" s="18"/>
      <c r="LJP1" s="18"/>
      <c r="LJQ1" s="18"/>
      <c r="LJR1" s="18"/>
      <c r="LJS1" s="18"/>
      <c r="LJT1" s="18"/>
      <c r="LJU1" s="18"/>
      <c r="LJV1" s="18"/>
      <c r="LJW1" s="18"/>
      <c r="LJX1" s="18"/>
      <c r="LJY1" s="18"/>
      <c r="LJZ1" s="18"/>
      <c r="LKA1" s="18"/>
      <c r="LKB1" s="18"/>
      <c r="LKC1" s="18"/>
      <c r="LKD1" s="18"/>
      <c r="LKE1" s="18"/>
      <c r="LKF1" s="18"/>
      <c r="LKG1" s="18"/>
      <c r="LKH1" s="18"/>
      <c r="LKI1" s="18"/>
      <c r="LKJ1" s="18"/>
      <c r="LKK1" s="18"/>
      <c r="LKL1" s="18"/>
      <c r="LKM1" s="18"/>
      <c r="LKN1" s="18"/>
      <c r="LKO1" s="18"/>
      <c r="LKP1" s="18"/>
      <c r="LKQ1" s="18"/>
      <c r="LKR1" s="18"/>
      <c r="LKS1" s="18"/>
      <c r="LKT1" s="18"/>
      <c r="LKU1" s="18"/>
      <c r="LKV1" s="18"/>
      <c r="LKW1" s="18"/>
      <c r="LKX1" s="18"/>
      <c r="LKY1" s="18"/>
      <c r="LKZ1" s="18"/>
      <c r="LLA1" s="18"/>
      <c r="LLB1" s="18"/>
      <c r="LLC1" s="18"/>
      <c r="LLD1" s="18"/>
      <c r="LLE1" s="18"/>
      <c r="LLF1" s="18"/>
      <c r="LLG1" s="18"/>
      <c r="LLH1" s="18"/>
      <c r="LLI1" s="18"/>
      <c r="LLJ1" s="18"/>
      <c r="LLK1" s="18"/>
      <c r="LLL1" s="18"/>
      <c r="LLM1" s="18"/>
      <c r="LLN1" s="18"/>
      <c r="LLO1" s="18"/>
      <c r="LLP1" s="18"/>
      <c r="LLQ1" s="18"/>
      <c r="LLR1" s="18"/>
      <c r="LLS1" s="18"/>
      <c r="LLT1" s="18"/>
      <c r="LLU1" s="18"/>
      <c r="LLV1" s="18"/>
      <c r="LLW1" s="18"/>
      <c r="LLX1" s="18"/>
      <c r="LLY1" s="18"/>
      <c r="LLZ1" s="18"/>
      <c r="LMA1" s="18"/>
      <c r="LMB1" s="18"/>
      <c r="LMC1" s="18"/>
      <c r="LMD1" s="18"/>
      <c r="LME1" s="18"/>
      <c r="LMF1" s="18"/>
      <c r="LMG1" s="18"/>
      <c r="LMH1" s="18"/>
      <c r="LMI1" s="18"/>
      <c r="LMJ1" s="18"/>
      <c r="LMK1" s="18"/>
      <c r="LML1" s="18"/>
      <c r="LMM1" s="18"/>
      <c r="LMN1" s="18"/>
      <c r="LMO1" s="18"/>
      <c r="LMP1" s="18"/>
      <c r="LMQ1" s="18"/>
      <c r="LMR1" s="18"/>
      <c r="LMS1" s="18"/>
      <c r="LMT1" s="18"/>
      <c r="LMU1" s="18"/>
      <c r="LMV1" s="18"/>
      <c r="LMW1" s="18"/>
      <c r="LMX1" s="18"/>
      <c r="LMY1" s="18"/>
      <c r="LMZ1" s="18"/>
      <c r="LNA1" s="18"/>
      <c r="LNB1" s="18"/>
      <c r="LNC1" s="18"/>
      <c r="LND1" s="18"/>
      <c r="LNE1" s="18"/>
      <c r="LNF1" s="18"/>
      <c r="LNG1" s="18"/>
      <c r="LNH1" s="18"/>
      <c r="LNI1" s="18"/>
      <c r="LNJ1" s="18"/>
      <c r="LNK1" s="18"/>
      <c r="LNL1" s="18"/>
      <c r="LNM1" s="18"/>
      <c r="LNN1" s="18"/>
      <c r="LNO1" s="18"/>
      <c r="LNP1" s="18"/>
      <c r="LNQ1" s="18"/>
      <c r="LNR1" s="18"/>
      <c r="LNS1" s="18"/>
      <c r="LNT1" s="18"/>
      <c r="LNU1" s="18"/>
      <c r="LNV1" s="18"/>
      <c r="LNW1" s="18"/>
      <c r="LNX1" s="18"/>
      <c r="LNY1" s="18"/>
      <c r="LNZ1" s="18"/>
      <c r="LOA1" s="18"/>
      <c r="LOB1" s="18"/>
      <c r="LOC1" s="18"/>
      <c r="LOD1" s="18"/>
      <c r="LOE1" s="18"/>
      <c r="LOF1" s="18"/>
      <c r="LOG1" s="18"/>
      <c r="LOH1" s="18"/>
      <c r="LOI1" s="18"/>
      <c r="LOJ1" s="18"/>
      <c r="LOK1" s="18"/>
      <c r="LOL1" s="18"/>
      <c r="LOM1" s="18"/>
      <c r="LON1" s="18"/>
      <c r="LOO1" s="18"/>
      <c r="LOP1" s="18"/>
      <c r="LOQ1" s="18"/>
      <c r="LOR1" s="18"/>
      <c r="LOS1" s="18"/>
      <c r="LOT1" s="18"/>
      <c r="LOU1" s="18"/>
      <c r="LOV1" s="18"/>
      <c r="LOW1" s="18"/>
      <c r="LOX1" s="18"/>
      <c r="LOY1" s="18"/>
      <c r="LOZ1" s="18"/>
      <c r="LPA1" s="18"/>
      <c r="LPB1" s="18"/>
      <c r="LPC1" s="18"/>
      <c r="LPD1" s="18"/>
      <c r="LPE1" s="18"/>
      <c r="LPF1" s="18"/>
      <c r="LPG1" s="18"/>
      <c r="LPH1" s="18"/>
      <c r="LPI1" s="18"/>
      <c r="LPJ1" s="18"/>
      <c r="LPK1" s="18"/>
      <c r="LPL1" s="18"/>
      <c r="LPM1" s="18"/>
      <c r="LPN1" s="18"/>
      <c r="LPO1" s="18"/>
      <c r="LPP1" s="18"/>
      <c r="LPQ1" s="18"/>
      <c r="LPR1" s="18"/>
      <c r="LPS1" s="18"/>
      <c r="LPT1" s="18"/>
      <c r="LPU1" s="18"/>
      <c r="LPV1" s="18"/>
      <c r="LPW1" s="18"/>
      <c r="LPX1" s="18"/>
      <c r="LPY1" s="18"/>
      <c r="LPZ1" s="18"/>
      <c r="LQA1" s="18"/>
      <c r="LQB1" s="18"/>
      <c r="LQC1" s="18"/>
      <c r="LQD1" s="18"/>
      <c r="LQE1" s="18"/>
      <c r="LQF1" s="18"/>
      <c r="LQG1" s="18"/>
      <c r="LQH1" s="18"/>
      <c r="LQI1" s="18"/>
      <c r="LQJ1" s="18"/>
      <c r="LQK1" s="18"/>
      <c r="LQL1" s="18"/>
      <c r="LQM1" s="18"/>
      <c r="LQN1" s="18"/>
      <c r="LQO1" s="18"/>
      <c r="LQP1" s="18"/>
      <c r="LQQ1" s="18"/>
      <c r="LQR1" s="18"/>
      <c r="LQS1" s="18"/>
      <c r="LQT1" s="18"/>
      <c r="LQU1" s="18"/>
      <c r="LQV1" s="18"/>
      <c r="LQW1" s="18"/>
      <c r="LQX1" s="18"/>
      <c r="LQY1" s="18"/>
      <c r="LQZ1" s="18"/>
      <c r="LRA1" s="18"/>
      <c r="LRB1" s="18"/>
      <c r="LRC1" s="18"/>
      <c r="LRD1" s="18"/>
      <c r="LRE1" s="18"/>
      <c r="LRF1" s="18"/>
      <c r="LRG1" s="18"/>
      <c r="LRH1" s="18"/>
      <c r="LRI1" s="18"/>
      <c r="LRJ1" s="18"/>
      <c r="LRK1" s="18"/>
      <c r="LRL1" s="18"/>
      <c r="LRM1" s="18"/>
      <c r="LRN1" s="18"/>
      <c r="LRO1" s="18"/>
      <c r="LRP1" s="18"/>
      <c r="LRQ1" s="18"/>
      <c r="LRR1" s="18"/>
      <c r="LRS1" s="18"/>
      <c r="LRT1" s="18"/>
      <c r="LRU1" s="18"/>
      <c r="LRV1" s="18"/>
      <c r="LRW1" s="18"/>
      <c r="LRX1" s="18"/>
      <c r="LRY1" s="18"/>
      <c r="LRZ1" s="18"/>
      <c r="LSA1" s="18"/>
      <c r="LSB1" s="18"/>
      <c r="LSC1" s="18"/>
      <c r="LSD1" s="18"/>
      <c r="LSE1" s="18"/>
      <c r="LSF1" s="18"/>
      <c r="LSG1" s="18"/>
      <c r="LSH1" s="18"/>
      <c r="LSI1" s="18"/>
      <c r="LSJ1" s="18"/>
      <c r="LSK1" s="18"/>
      <c r="LSL1" s="18"/>
      <c r="LSM1" s="18"/>
      <c r="LSN1" s="18"/>
      <c r="LSO1" s="18"/>
      <c r="LSP1" s="18"/>
      <c r="LSQ1" s="18"/>
      <c r="LSR1" s="18"/>
      <c r="LSS1" s="18"/>
      <c r="LST1" s="18"/>
      <c r="LSU1" s="18"/>
      <c r="LSV1" s="18"/>
      <c r="LSW1" s="18"/>
      <c r="LSX1" s="18"/>
      <c r="LSY1" s="18"/>
      <c r="LSZ1" s="18"/>
      <c r="LTA1" s="18"/>
      <c r="LTB1" s="18"/>
      <c r="LTC1" s="18"/>
      <c r="LTD1" s="18"/>
      <c r="LTE1" s="18"/>
      <c r="LTF1" s="18"/>
      <c r="LTG1" s="18"/>
      <c r="LTH1" s="18"/>
      <c r="LTI1" s="18"/>
      <c r="LTJ1" s="18"/>
      <c r="LTK1" s="18"/>
      <c r="LTL1" s="18"/>
      <c r="LTM1" s="18"/>
      <c r="LTN1" s="18"/>
      <c r="LTO1" s="18"/>
      <c r="LTP1" s="18"/>
      <c r="LTQ1" s="18"/>
      <c r="LTR1" s="18"/>
      <c r="LTS1" s="18"/>
      <c r="LTT1" s="18"/>
      <c r="LTU1" s="18"/>
      <c r="LTV1" s="18"/>
      <c r="LTW1" s="18"/>
      <c r="LTX1" s="18"/>
      <c r="LTY1" s="18"/>
      <c r="LTZ1" s="18"/>
      <c r="LUA1" s="18"/>
      <c r="LUB1" s="18"/>
      <c r="LUC1" s="18"/>
      <c r="LUD1" s="18"/>
      <c r="LUE1" s="18"/>
      <c r="LUF1" s="18"/>
      <c r="LUG1" s="18"/>
      <c r="LUH1" s="18"/>
      <c r="LUI1" s="18"/>
      <c r="LUJ1" s="18"/>
      <c r="LUK1" s="18"/>
      <c r="LUL1" s="18"/>
      <c r="LUM1" s="18"/>
      <c r="LUN1" s="18"/>
      <c r="LUO1" s="18"/>
      <c r="LUP1" s="18"/>
      <c r="LUQ1" s="18"/>
      <c r="LUR1" s="18"/>
      <c r="LUS1" s="18"/>
      <c r="LUT1" s="18"/>
      <c r="LUU1" s="18"/>
      <c r="LUV1" s="18"/>
      <c r="LUW1" s="18"/>
      <c r="LUX1" s="18"/>
      <c r="LUY1" s="18"/>
      <c r="LUZ1" s="18"/>
      <c r="LVA1" s="18"/>
      <c r="LVB1" s="18"/>
      <c r="LVC1" s="18"/>
      <c r="LVD1" s="18"/>
      <c r="LVE1" s="18"/>
      <c r="LVF1" s="18"/>
      <c r="LVG1" s="18"/>
      <c r="LVH1" s="18"/>
      <c r="LVI1" s="18"/>
      <c r="LVJ1" s="18"/>
      <c r="LVK1" s="18"/>
      <c r="LVL1" s="18"/>
      <c r="LVM1" s="18"/>
      <c r="LVN1" s="18"/>
      <c r="LVO1" s="18"/>
      <c r="LVP1" s="18"/>
      <c r="LVQ1" s="18"/>
      <c r="LVR1" s="18"/>
      <c r="LVS1" s="18"/>
      <c r="LVT1" s="18"/>
      <c r="LVU1" s="18"/>
      <c r="LVV1" s="18"/>
      <c r="LVW1" s="18"/>
      <c r="LVX1" s="18"/>
      <c r="LVY1" s="18"/>
      <c r="LVZ1" s="18"/>
      <c r="LWA1" s="18"/>
      <c r="LWB1" s="18"/>
      <c r="LWC1" s="18"/>
      <c r="LWD1" s="18"/>
      <c r="LWE1" s="18"/>
      <c r="LWF1" s="18"/>
      <c r="LWG1" s="18"/>
      <c r="LWH1" s="18"/>
      <c r="LWI1" s="18"/>
      <c r="LWJ1" s="18"/>
      <c r="LWK1" s="18"/>
      <c r="LWL1" s="18"/>
      <c r="LWM1" s="18"/>
      <c r="LWN1" s="18"/>
      <c r="LWO1" s="18"/>
      <c r="LWP1" s="18"/>
      <c r="LWQ1" s="18"/>
      <c r="LWR1" s="18"/>
      <c r="LWS1" s="18"/>
      <c r="LWT1" s="18"/>
      <c r="LWU1" s="18"/>
      <c r="LWV1" s="18"/>
      <c r="LWW1" s="18"/>
      <c r="LWX1" s="18"/>
      <c r="LWY1" s="18"/>
      <c r="LWZ1" s="18"/>
      <c r="LXA1" s="18"/>
      <c r="LXB1" s="18"/>
      <c r="LXC1" s="18"/>
      <c r="LXD1" s="18"/>
      <c r="LXE1" s="18"/>
      <c r="LXF1" s="18"/>
      <c r="LXG1" s="18"/>
      <c r="LXH1" s="18"/>
      <c r="LXI1" s="18"/>
      <c r="LXJ1" s="18"/>
      <c r="LXK1" s="18"/>
      <c r="LXL1" s="18"/>
      <c r="LXM1" s="18"/>
      <c r="LXN1" s="18"/>
      <c r="LXO1" s="18"/>
      <c r="LXP1" s="18"/>
      <c r="LXQ1" s="18"/>
      <c r="LXR1" s="18"/>
      <c r="LXS1" s="18"/>
      <c r="LXT1" s="18"/>
      <c r="LXU1" s="18"/>
      <c r="LXV1" s="18"/>
      <c r="LXW1" s="18"/>
      <c r="LXX1" s="18"/>
      <c r="LXY1" s="18"/>
      <c r="LXZ1" s="18"/>
      <c r="LYA1" s="18"/>
      <c r="LYB1" s="18"/>
      <c r="LYC1" s="18"/>
      <c r="LYD1" s="18"/>
      <c r="LYE1" s="18"/>
      <c r="LYF1" s="18"/>
      <c r="LYG1" s="18"/>
      <c r="LYH1" s="18"/>
      <c r="LYI1" s="18"/>
      <c r="LYJ1" s="18"/>
      <c r="LYK1" s="18"/>
      <c r="LYL1" s="18"/>
      <c r="LYM1" s="18"/>
      <c r="LYN1" s="18"/>
      <c r="LYO1" s="18"/>
      <c r="LYP1" s="18"/>
      <c r="LYQ1" s="18"/>
      <c r="LYR1" s="18"/>
      <c r="LYS1" s="18"/>
      <c r="LYT1" s="18"/>
      <c r="LYU1" s="18"/>
      <c r="LYV1" s="18"/>
      <c r="LYW1" s="18"/>
      <c r="LYX1" s="18"/>
      <c r="LYY1" s="18"/>
      <c r="LYZ1" s="18"/>
      <c r="LZA1" s="18"/>
      <c r="LZB1" s="18"/>
      <c r="LZC1" s="18"/>
      <c r="LZD1" s="18"/>
      <c r="LZE1" s="18"/>
      <c r="LZF1" s="18"/>
      <c r="LZG1" s="18"/>
      <c r="LZH1" s="18"/>
      <c r="LZI1" s="18"/>
      <c r="LZJ1" s="18"/>
      <c r="LZK1" s="18"/>
      <c r="LZL1" s="18"/>
      <c r="LZM1" s="18"/>
      <c r="LZN1" s="18"/>
      <c r="LZO1" s="18"/>
      <c r="LZP1" s="18"/>
      <c r="LZQ1" s="18"/>
      <c r="LZR1" s="18"/>
      <c r="LZS1" s="18"/>
      <c r="LZT1" s="18"/>
      <c r="LZU1" s="18"/>
      <c r="LZV1" s="18"/>
      <c r="LZW1" s="18"/>
      <c r="LZX1" s="18"/>
      <c r="LZY1" s="18"/>
      <c r="LZZ1" s="18"/>
      <c r="MAA1" s="18"/>
      <c r="MAB1" s="18"/>
      <c r="MAC1" s="18"/>
      <c r="MAD1" s="18"/>
      <c r="MAE1" s="18"/>
      <c r="MAF1" s="18"/>
      <c r="MAG1" s="18"/>
      <c r="MAH1" s="18"/>
      <c r="MAI1" s="18"/>
      <c r="MAJ1" s="18"/>
      <c r="MAK1" s="18"/>
      <c r="MAL1" s="18"/>
      <c r="MAM1" s="18"/>
      <c r="MAN1" s="18"/>
      <c r="MAO1" s="18"/>
      <c r="MAP1" s="18"/>
      <c r="MAQ1" s="18"/>
      <c r="MAR1" s="18"/>
      <c r="MAS1" s="18"/>
      <c r="MAT1" s="18"/>
      <c r="MAU1" s="18"/>
      <c r="MAV1" s="18"/>
      <c r="MAW1" s="18"/>
      <c r="MAX1" s="18"/>
      <c r="MAY1" s="18"/>
      <c r="MAZ1" s="18"/>
      <c r="MBA1" s="18"/>
      <c r="MBB1" s="18"/>
      <c r="MBC1" s="18"/>
      <c r="MBD1" s="18"/>
      <c r="MBE1" s="18"/>
      <c r="MBF1" s="18"/>
      <c r="MBG1" s="18"/>
      <c r="MBH1" s="18"/>
      <c r="MBI1" s="18"/>
      <c r="MBJ1" s="18"/>
      <c r="MBK1" s="18"/>
      <c r="MBL1" s="18"/>
      <c r="MBM1" s="18"/>
      <c r="MBN1" s="18"/>
      <c r="MBO1" s="18"/>
      <c r="MBP1" s="18"/>
      <c r="MBQ1" s="18"/>
      <c r="MBR1" s="18"/>
      <c r="MBS1" s="18"/>
      <c r="MBT1" s="18"/>
      <c r="MBU1" s="18"/>
      <c r="MBV1" s="18"/>
      <c r="MBW1" s="18"/>
      <c r="MBX1" s="18"/>
      <c r="MBY1" s="18"/>
      <c r="MBZ1" s="18"/>
      <c r="MCA1" s="18"/>
      <c r="MCB1" s="18"/>
      <c r="MCC1" s="18"/>
      <c r="MCD1" s="18"/>
      <c r="MCE1" s="18"/>
      <c r="MCF1" s="18"/>
      <c r="MCG1" s="18"/>
      <c r="MCH1" s="18"/>
      <c r="MCI1" s="18"/>
      <c r="MCJ1" s="18"/>
      <c r="MCK1" s="18"/>
      <c r="MCL1" s="18"/>
      <c r="MCM1" s="18"/>
      <c r="MCN1" s="18"/>
      <c r="MCO1" s="18"/>
      <c r="MCP1" s="18"/>
      <c r="MCQ1" s="18"/>
      <c r="MCR1" s="18"/>
      <c r="MCS1" s="18"/>
      <c r="MCT1" s="18"/>
      <c r="MCU1" s="18"/>
      <c r="MCV1" s="18"/>
      <c r="MCW1" s="18"/>
      <c r="MCX1" s="18"/>
      <c r="MCY1" s="18"/>
      <c r="MCZ1" s="18"/>
      <c r="MDA1" s="18"/>
      <c r="MDB1" s="18"/>
      <c r="MDC1" s="18"/>
      <c r="MDD1" s="18"/>
      <c r="MDE1" s="18"/>
      <c r="MDF1" s="18"/>
      <c r="MDG1" s="18"/>
      <c r="MDH1" s="18"/>
      <c r="MDI1" s="18"/>
      <c r="MDJ1" s="18"/>
      <c r="MDK1" s="18"/>
      <c r="MDL1" s="18"/>
      <c r="MDM1" s="18"/>
      <c r="MDN1" s="18"/>
      <c r="MDO1" s="18"/>
      <c r="MDP1" s="18"/>
      <c r="MDQ1" s="18"/>
      <c r="MDR1" s="18"/>
      <c r="MDS1" s="18"/>
      <c r="MDT1" s="18"/>
      <c r="MDU1" s="18"/>
      <c r="MDV1" s="18"/>
      <c r="MDW1" s="18"/>
      <c r="MDX1" s="18"/>
      <c r="MDY1" s="18"/>
      <c r="MDZ1" s="18"/>
      <c r="MEA1" s="18"/>
      <c r="MEB1" s="18"/>
      <c r="MEC1" s="18"/>
      <c r="MED1" s="18"/>
      <c r="MEE1" s="18"/>
      <c r="MEF1" s="18"/>
      <c r="MEG1" s="18"/>
      <c r="MEH1" s="18"/>
      <c r="MEI1" s="18"/>
      <c r="MEJ1" s="18"/>
      <c r="MEK1" s="18"/>
      <c r="MEL1" s="18"/>
      <c r="MEM1" s="18"/>
      <c r="MEN1" s="18"/>
      <c r="MEO1" s="18"/>
      <c r="MEP1" s="18"/>
      <c r="MEQ1" s="18"/>
      <c r="MER1" s="18"/>
      <c r="MES1" s="18"/>
      <c r="MET1" s="18"/>
      <c r="MEU1" s="18"/>
      <c r="MEV1" s="18"/>
      <c r="MEW1" s="18"/>
      <c r="MEX1" s="18"/>
      <c r="MEY1" s="18"/>
      <c r="MEZ1" s="18"/>
      <c r="MFA1" s="18"/>
      <c r="MFB1" s="18"/>
      <c r="MFC1" s="18"/>
      <c r="MFD1" s="18"/>
      <c r="MFE1" s="18"/>
      <c r="MFF1" s="18"/>
      <c r="MFG1" s="18"/>
      <c r="MFH1" s="18"/>
      <c r="MFI1" s="18"/>
      <c r="MFJ1" s="18"/>
      <c r="MFK1" s="18"/>
      <c r="MFL1" s="18"/>
      <c r="MFM1" s="18"/>
      <c r="MFN1" s="18"/>
      <c r="MFO1" s="18"/>
      <c r="MFP1" s="18"/>
      <c r="MFQ1" s="18"/>
      <c r="MFR1" s="18"/>
      <c r="MFS1" s="18"/>
      <c r="MFT1" s="18"/>
      <c r="MFU1" s="18"/>
      <c r="MFV1" s="18"/>
      <c r="MFW1" s="18"/>
      <c r="MFX1" s="18"/>
      <c r="MFY1" s="18"/>
      <c r="MFZ1" s="18"/>
      <c r="MGA1" s="18"/>
      <c r="MGB1" s="18"/>
      <c r="MGC1" s="18"/>
      <c r="MGD1" s="18"/>
      <c r="MGE1" s="18"/>
      <c r="MGF1" s="18"/>
      <c r="MGG1" s="18"/>
      <c r="MGH1" s="18"/>
      <c r="MGI1" s="18"/>
      <c r="MGJ1" s="18"/>
      <c r="MGK1" s="18"/>
      <c r="MGL1" s="18"/>
      <c r="MGM1" s="18"/>
      <c r="MGN1" s="18"/>
      <c r="MGO1" s="18"/>
      <c r="MGP1" s="18"/>
      <c r="MGQ1" s="18"/>
      <c r="MGR1" s="18"/>
      <c r="MGS1" s="18"/>
      <c r="MGT1" s="18"/>
      <c r="MGU1" s="18"/>
      <c r="MGV1" s="18"/>
      <c r="MGW1" s="18"/>
      <c r="MGX1" s="18"/>
      <c r="MGY1" s="18"/>
      <c r="MGZ1" s="18"/>
      <c r="MHA1" s="18"/>
      <c r="MHB1" s="18"/>
      <c r="MHC1" s="18"/>
      <c r="MHD1" s="18"/>
      <c r="MHE1" s="18"/>
      <c r="MHF1" s="18"/>
      <c r="MHG1" s="18"/>
      <c r="MHH1" s="18"/>
      <c r="MHI1" s="18"/>
      <c r="MHJ1" s="18"/>
      <c r="MHK1" s="18"/>
      <c r="MHL1" s="18"/>
      <c r="MHM1" s="18"/>
      <c r="MHN1" s="18"/>
      <c r="MHO1" s="18"/>
      <c r="MHP1" s="18"/>
      <c r="MHQ1" s="18"/>
      <c r="MHR1" s="18"/>
      <c r="MHS1" s="18"/>
      <c r="MHT1" s="18"/>
      <c r="MHU1" s="18"/>
      <c r="MHV1" s="18"/>
      <c r="MHW1" s="18"/>
      <c r="MHX1" s="18"/>
      <c r="MHY1" s="18"/>
      <c r="MHZ1" s="18"/>
      <c r="MIA1" s="18"/>
      <c r="MIB1" s="18"/>
      <c r="MIC1" s="18"/>
      <c r="MID1" s="18"/>
      <c r="MIE1" s="18"/>
      <c r="MIF1" s="18"/>
      <c r="MIG1" s="18"/>
      <c r="MIH1" s="18"/>
      <c r="MII1" s="18"/>
      <c r="MIJ1" s="18"/>
      <c r="MIK1" s="18"/>
      <c r="MIL1" s="18"/>
      <c r="MIM1" s="18"/>
      <c r="MIN1" s="18"/>
      <c r="MIO1" s="18"/>
      <c r="MIP1" s="18"/>
      <c r="MIQ1" s="18"/>
      <c r="MIR1" s="18"/>
      <c r="MIS1" s="18"/>
      <c r="MIT1" s="18"/>
      <c r="MIU1" s="18"/>
      <c r="MIV1" s="18"/>
      <c r="MIW1" s="18"/>
      <c r="MIX1" s="18"/>
      <c r="MIY1" s="18"/>
      <c r="MIZ1" s="18"/>
      <c r="MJA1" s="18"/>
      <c r="MJB1" s="18"/>
      <c r="MJC1" s="18"/>
      <c r="MJD1" s="18"/>
      <c r="MJE1" s="18"/>
      <c r="MJF1" s="18"/>
      <c r="MJG1" s="18"/>
      <c r="MJH1" s="18"/>
      <c r="MJI1" s="18"/>
      <c r="MJJ1" s="18"/>
      <c r="MJK1" s="18"/>
      <c r="MJL1" s="18"/>
      <c r="MJM1" s="18"/>
      <c r="MJN1" s="18"/>
      <c r="MJO1" s="18"/>
      <c r="MJP1" s="18"/>
      <c r="MJQ1" s="18"/>
      <c r="MJR1" s="18"/>
      <c r="MJS1" s="18"/>
      <c r="MJT1" s="18"/>
      <c r="MJU1" s="18"/>
      <c r="MJV1" s="18"/>
      <c r="MJW1" s="18"/>
      <c r="MJX1" s="18"/>
      <c r="MJY1" s="18"/>
      <c r="MJZ1" s="18"/>
      <c r="MKA1" s="18"/>
      <c r="MKB1" s="18"/>
      <c r="MKC1" s="18"/>
      <c r="MKD1" s="18"/>
      <c r="MKE1" s="18"/>
      <c r="MKF1" s="18"/>
      <c r="MKG1" s="18"/>
      <c r="MKH1" s="18"/>
      <c r="MKI1" s="18"/>
      <c r="MKJ1" s="18"/>
      <c r="MKK1" s="18"/>
      <c r="MKL1" s="18"/>
      <c r="MKM1" s="18"/>
      <c r="MKN1" s="18"/>
      <c r="MKO1" s="18"/>
      <c r="MKP1" s="18"/>
      <c r="MKQ1" s="18"/>
      <c r="MKR1" s="18"/>
      <c r="MKS1" s="18"/>
      <c r="MKT1" s="18"/>
      <c r="MKU1" s="18"/>
      <c r="MKV1" s="18"/>
      <c r="MKW1" s="18"/>
      <c r="MKX1" s="18"/>
      <c r="MKY1" s="18"/>
      <c r="MKZ1" s="18"/>
      <c r="MLA1" s="18"/>
      <c r="MLB1" s="18"/>
      <c r="MLC1" s="18"/>
      <c r="MLD1" s="18"/>
      <c r="MLE1" s="18"/>
      <c r="MLF1" s="18"/>
      <c r="MLG1" s="18"/>
      <c r="MLH1" s="18"/>
      <c r="MLI1" s="18"/>
      <c r="MLJ1" s="18"/>
      <c r="MLK1" s="18"/>
      <c r="MLL1" s="18"/>
      <c r="MLM1" s="18"/>
      <c r="MLN1" s="18"/>
      <c r="MLO1" s="18"/>
      <c r="MLP1" s="18"/>
      <c r="MLQ1" s="18"/>
      <c r="MLR1" s="18"/>
      <c r="MLS1" s="18"/>
      <c r="MLT1" s="18"/>
      <c r="MLU1" s="18"/>
      <c r="MLV1" s="18"/>
      <c r="MLW1" s="18"/>
      <c r="MLX1" s="18"/>
      <c r="MLY1" s="18"/>
      <c r="MLZ1" s="18"/>
      <c r="MMA1" s="18"/>
      <c r="MMB1" s="18"/>
      <c r="MMC1" s="18"/>
      <c r="MMD1" s="18"/>
      <c r="MME1" s="18"/>
      <c r="MMF1" s="18"/>
      <c r="MMG1" s="18"/>
      <c r="MMH1" s="18"/>
      <c r="MMI1" s="18"/>
      <c r="MMJ1" s="18"/>
      <c r="MMK1" s="18"/>
      <c r="MML1" s="18"/>
      <c r="MMM1" s="18"/>
      <c r="MMN1" s="18"/>
      <c r="MMO1" s="18"/>
      <c r="MMP1" s="18"/>
      <c r="MMQ1" s="18"/>
      <c r="MMR1" s="18"/>
      <c r="MMS1" s="18"/>
      <c r="MMT1" s="18"/>
      <c r="MMU1" s="18"/>
      <c r="MMV1" s="18"/>
      <c r="MMW1" s="18"/>
      <c r="MMX1" s="18"/>
      <c r="MMY1" s="18"/>
      <c r="MMZ1" s="18"/>
      <c r="MNA1" s="18"/>
      <c r="MNB1" s="18"/>
      <c r="MNC1" s="18"/>
      <c r="MND1" s="18"/>
      <c r="MNE1" s="18"/>
      <c r="MNF1" s="18"/>
      <c r="MNG1" s="18"/>
      <c r="MNH1" s="18"/>
      <c r="MNI1" s="18"/>
      <c r="MNJ1" s="18"/>
      <c r="MNK1" s="18"/>
      <c r="MNL1" s="18"/>
      <c r="MNM1" s="18"/>
      <c r="MNN1" s="18"/>
      <c r="MNO1" s="18"/>
      <c r="MNP1" s="18"/>
      <c r="MNQ1" s="18"/>
      <c r="MNR1" s="18"/>
      <c r="MNS1" s="18"/>
      <c r="MNT1" s="18"/>
      <c r="MNU1" s="18"/>
      <c r="MNV1" s="18"/>
      <c r="MNW1" s="18"/>
      <c r="MNX1" s="18"/>
      <c r="MNY1" s="18"/>
      <c r="MNZ1" s="18"/>
      <c r="MOA1" s="18"/>
      <c r="MOB1" s="18"/>
      <c r="MOC1" s="18"/>
      <c r="MOD1" s="18"/>
      <c r="MOE1" s="18"/>
      <c r="MOF1" s="18"/>
      <c r="MOG1" s="18"/>
      <c r="MOH1" s="18"/>
      <c r="MOI1" s="18"/>
      <c r="MOJ1" s="18"/>
      <c r="MOK1" s="18"/>
      <c r="MOL1" s="18"/>
      <c r="MOM1" s="18"/>
      <c r="MON1" s="18"/>
      <c r="MOO1" s="18"/>
      <c r="MOP1" s="18"/>
      <c r="MOQ1" s="18"/>
      <c r="MOR1" s="18"/>
      <c r="MOS1" s="18"/>
      <c r="MOT1" s="18"/>
      <c r="MOU1" s="18"/>
      <c r="MOV1" s="18"/>
      <c r="MOW1" s="18"/>
      <c r="MOX1" s="18"/>
      <c r="MOY1" s="18"/>
      <c r="MOZ1" s="18"/>
      <c r="MPA1" s="18"/>
      <c r="MPB1" s="18"/>
      <c r="MPC1" s="18"/>
      <c r="MPD1" s="18"/>
      <c r="MPE1" s="18"/>
      <c r="MPF1" s="18"/>
      <c r="MPG1" s="18"/>
      <c r="MPH1" s="18"/>
      <c r="MPI1" s="18"/>
      <c r="MPJ1" s="18"/>
      <c r="MPK1" s="18"/>
      <c r="MPL1" s="18"/>
      <c r="MPM1" s="18"/>
      <c r="MPN1" s="18"/>
      <c r="MPO1" s="18"/>
      <c r="MPP1" s="18"/>
      <c r="MPQ1" s="18"/>
      <c r="MPR1" s="18"/>
      <c r="MPS1" s="18"/>
      <c r="MPT1" s="18"/>
      <c r="MPU1" s="18"/>
      <c r="MPV1" s="18"/>
      <c r="MPW1" s="18"/>
      <c r="MPX1" s="18"/>
      <c r="MPY1" s="18"/>
      <c r="MPZ1" s="18"/>
      <c r="MQA1" s="18"/>
      <c r="MQB1" s="18"/>
      <c r="MQC1" s="18"/>
      <c r="MQD1" s="18"/>
      <c r="MQE1" s="18"/>
      <c r="MQF1" s="18"/>
      <c r="MQG1" s="18"/>
      <c r="MQH1" s="18"/>
      <c r="MQI1" s="18"/>
      <c r="MQJ1" s="18"/>
      <c r="MQK1" s="18"/>
      <c r="MQL1" s="18"/>
      <c r="MQM1" s="18"/>
      <c r="MQN1" s="18"/>
      <c r="MQO1" s="18"/>
      <c r="MQP1" s="18"/>
      <c r="MQQ1" s="18"/>
      <c r="MQR1" s="18"/>
      <c r="MQS1" s="18"/>
      <c r="MQT1" s="18"/>
      <c r="MQU1" s="18"/>
      <c r="MQV1" s="18"/>
      <c r="MQW1" s="18"/>
      <c r="MQX1" s="18"/>
      <c r="MQY1" s="18"/>
      <c r="MQZ1" s="18"/>
      <c r="MRA1" s="18"/>
      <c r="MRB1" s="18"/>
      <c r="MRC1" s="18"/>
      <c r="MRD1" s="18"/>
      <c r="MRE1" s="18"/>
      <c r="MRF1" s="18"/>
      <c r="MRG1" s="18"/>
      <c r="MRH1" s="18"/>
      <c r="MRI1" s="18"/>
      <c r="MRJ1" s="18"/>
      <c r="MRK1" s="18"/>
      <c r="MRL1" s="18"/>
      <c r="MRM1" s="18"/>
      <c r="MRN1" s="18"/>
      <c r="MRO1" s="18"/>
      <c r="MRP1" s="18"/>
      <c r="MRQ1" s="18"/>
      <c r="MRR1" s="18"/>
      <c r="MRS1" s="18"/>
      <c r="MRT1" s="18"/>
      <c r="MRU1" s="18"/>
      <c r="MRV1" s="18"/>
      <c r="MRW1" s="18"/>
      <c r="MRX1" s="18"/>
      <c r="MRY1" s="18"/>
      <c r="MRZ1" s="18"/>
      <c r="MSA1" s="18"/>
      <c r="MSB1" s="18"/>
      <c r="MSC1" s="18"/>
      <c r="MSD1" s="18"/>
      <c r="MSE1" s="18"/>
      <c r="MSF1" s="18"/>
      <c r="MSG1" s="18"/>
      <c r="MSH1" s="18"/>
      <c r="MSI1" s="18"/>
      <c r="MSJ1" s="18"/>
      <c r="MSK1" s="18"/>
      <c r="MSL1" s="18"/>
      <c r="MSM1" s="18"/>
      <c r="MSN1" s="18"/>
      <c r="MSO1" s="18"/>
      <c r="MSP1" s="18"/>
      <c r="MSQ1" s="18"/>
      <c r="MSR1" s="18"/>
      <c r="MSS1" s="18"/>
      <c r="MST1" s="18"/>
      <c r="MSU1" s="18"/>
      <c r="MSV1" s="18"/>
      <c r="MSW1" s="18"/>
      <c r="MSX1" s="18"/>
      <c r="MSY1" s="18"/>
      <c r="MSZ1" s="18"/>
      <c r="MTA1" s="18"/>
      <c r="MTB1" s="18"/>
      <c r="MTC1" s="18"/>
      <c r="MTD1" s="18"/>
      <c r="MTE1" s="18"/>
      <c r="MTF1" s="18"/>
      <c r="MTG1" s="18"/>
      <c r="MTH1" s="18"/>
      <c r="MTI1" s="18"/>
      <c r="MTJ1" s="18"/>
      <c r="MTK1" s="18"/>
      <c r="MTL1" s="18"/>
      <c r="MTM1" s="18"/>
      <c r="MTN1" s="18"/>
      <c r="MTO1" s="18"/>
      <c r="MTP1" s="18"/>
      <c r="MTQ1" s="18"/>
      <c r="MTR1" s="18"/>
      <c r="MTS1" s="18"/>
      <c r="MTT1" s="18"/>
      <c r="MTU1" s="18"/>
      <c r="MTV1" s="18"/>
      <c r="MTW1" s="18"/>
      <c r="MTX1" s="18"/>
      <c r="MTY1" s="18"/>
      <c r="MTZ1" s="18"/>
      <c r="MUA1" s="18"/>
      <c r="MUB1" s="18"/>
      <c r="MUC1" s="18"/>
      <c r="MUD1" s="18"/>
      <c r="MUE1" s="18"/>
      <c r="MUF1" s="18"/>
      <c r="MUG1" s="18"/>
      <c r="MUH1" s="18"/>
      <c r="MUI1" s="18"/>
      <c r="MUJ1" s="18"/>
      <c r="MUK1" s="18"/>
      <c r="MUL1" s="18"/>
      <c r="MUM1" s="18"/>
      <c r="MUN1" s="18"/>
      <c r="MUO1" s="18"/>
      <c r="MUP1" s="18"/>
      <c r="MUQ1" s="18"/>
      <c r="MUR1" s="18"/>
      <c r="MUS1" s="18"/>
      <c r="MUT1" s="18"/>
      <c r="MUU1" s="18"/>
      <c r="MUV1" s="18"/>
      <c r="MUW1" s="18"/>
      <c r="MUX1" s="18"/>
      <c r="MUY1" s="18"/>
      <c r="MUZ1" s="18"/>
      <c r="MVA1" s="18"/>
      <c r="MVB1" s="18"/>
      <c r="MVC1" s="18"/>
      <c r="MVD1" s="18"/>
      <c r="MVE1" s="18"/>
      <c r="MVF1" s="18"/>
      <c r="MVG1" s="18"/>
      <c r="MVH1" s="18"/>
      <c r="MVI1" s="18"/>
      <c r="MVJ1" s="18"/>
      <c r="MVK1" s="18"/>
      <c r="MVL1" s="18"/>
      <c r="MVM1" s="18"/>
      <c r="MVN1" s="18"/>
      <c r="MVO1" s="18"/>
      <c r="MVP1" s="18"/>
      <c r="MVQ1" s="18"/>
      <c r="MVR1" s="18"/>
      <c r="MVS1" s="18"/>
      <c r="MVT1" s="18"/>
      <c r="MVU1" s="18"/>
      <c r="MVV1" s="18"/>
      <c r="MVW1" s="18"/>
      <c r="MVX1" s="18"/>
      <c r="MVY1" s="18"/>
      <c r="MVZ1" s="18"/>
      <c r="MWA1" s="18"/>
      <c r="MWB1" s="18"/>
      <c r="MWC1" s="18"/>
      <c r="MWD1" s="18"/>
      <c r="MWE1" s="18"/>
      <c r="MWF1" s="18"/>
      <c r="MWG1" s="18"/>
      <c r="MWH1" s="18"/>
      <c r="MWI1" s="18"/>
      <c r="MWJ1" s="18"/>
      <c r="MWK1" s="18"/>
      <c r="MWL1" s="18"/>
      <c r="MWM1" s="18"/>
      <c r="MWN1" s="18"/>
      <c r="MWO1" s="18"/>
      <c r="MWP1" s="18"/>
      <c r="MWQ1" s="18"/>
      <c r="MWR1" s="18"/>
      <c r="MWS1" s="18"/>
      <c r="MWT1" s="18"/>
      <c r="MWU1" s="18"/>
      <c r="MWV1" s="18"/>
      <c r="MWW1" s="18"/>
      <c r="MWX1" s="18"/>
      <c r="MWY1" s="18"/>
      <c r="MWZ1" s="18"/>
      <c r="MXA1" s="18"/>
      <c r="MXB1" s="18"/>
      <c r="MXC1" s="18"/>
      <c r="MXD1" s="18"/>
      <c r="MXE1" s="18"/>
      <c r="MXF1" s="18"/>
      <c r="MXG1" s="18"/>
      <c r="MXH1" s="18"/>
      <c r="MXI1" s="18"/>
      <c r="MXJ1" s="18"/>
      <c r="MXK1" s="18"/>
      <c r="MXL1" s="18"/>
      <c r="MXM1" s="18"/>
      <c r="MXN1" s="18"/>
      <c r="MXO1" s="18"/>
      <c r="MXP1" s="18"/>
      <c r="MXQ1" s="18"/>
      <c r="MXR1" s="18"/>
      <c r="MXS1" s="18"/>
      <c r="MXT1" s="18"/>
      <c r="MXU1" s="18"/>
      <c r="MXV1" s="18"/>
      <c r="MXW1" s="18"/>
      <c r="MXX1" s="18"/>
      <c r="MXY1" s="18"/>
      <c r="MXZ1" s="18"/>
      <c r="MYA1" s="18"/>
      <c r="MYB1" s="18"/>
      <c r="MYC1" s="18"/>
      <c r="MYD1" s="18"/>
      <c r="MYE1" s="18"/>
      <c r="MYF1" s="18"/>
      <c r="MYG1" s="18"/>
      <c r="MYH1" s="18"/>
      <c r="MYI1" s="18"/>
      <c r="MYJ1" s="18"/>
      <c r="MYK1" s="18"/>
      <c r="MYL1" s="18"/>
      <c r="MYM1" s="18"/>
      <c r="MYN1" s="18"/>
      <c r="MYO1" s="18"/>
      <c r="MYP1" s="18"/>
      <c r="MYQ1" s="18"/>
      <c r="MYR1" s="18"/>
      <c r="MYS1" s="18"/>
      <c r="MYT1" s="18"/>
      <c r="MYU1" s="18"/>
      <c r="MYV1" s="18"/>
      <c r="MYW1" s="18"/>
      <c r="MYX1" s="18"/>
      <c r="MYY1" s="18"/>
      <c r="MYZ1" s="18"/>
      <c r="MZA1" s="18"/>
      <c r="MZB1" s="18"/>
      <c r="MZC1" s="18"/>
      <c r="MZD1" s="18"/>
      <c r="MZE1" s="18"/>
      <c r="MZF1" s="18"/>
      <c r="MZG1" s="18"/>
      <c r="MZH1" s="18"/>
      <c r="MZI1" s="18"/>
      <c r="MZJ1" s="18"/>
      <c r="MZK1" s="18"/>
      <c r="MZL1" s="18"/>
      <c r="MZM1" s="18"/>
      <c r="MZN1" s="18"/>
      <c r="MZO1" s="18"/>
      <c r="MZP1" s="18"/>
      <c r="MZQ1" s="18"/>
      <c r="MZR1" s="18"/>
      <c r="MZS1" s="18"/>
      <c r="MZT1" s="18"/>
      <c r="MZU1" s="18"/>
      <c r="MZV1" s="18"/>
      <c r="MZW1" s="18"/>
      <c r="MZX1" s="18"/>
      <c r="MZY1" s="18"/>
      <c r="MZZ1" s="18"/>
      <c r="NAA1" s="18"/>
      <c r="NAB1" s="18"/>
      <c r="NAC1" s="18"/>
      <c r="NAD1" s="18"/>
      <c r="NAE1" s="18"/>
      <c r="NAF1" s="18"/>
      <c r="NAG1" s="18"/>
      <c r="NAH1" s="18"/>
      <c r="NAI1" s="18"/>
      <c r="NAJ1" s="18"/>
      <c r="NAK1" s="18"/>
      <c r="NAL1" s="18"/>
      <c r="NAM1" s="18"/>
      <c r="NAN1" s="18"/>
      <c r="NAO1" s="18"/>
      <c r="NAP1" s="18"/>
      <c r="NAQ1" s="18"/>
      <c r="NAR1" s="18"/>
      <c r="NAS1" s="18"/>
      <c r="NAT1" s="18"/>
      <c r="NAU1" s="18"/>
      <c r="NAV1" s="18"/>
      <c r="NAW1" s="18"/>
      <c r="NAX1" s="18"/>
      <c r="NAY1" s="18"/>
      <c r="NAZ1" s="18"/>
      <c r="NBA1" s="18"/>
      <c r="NBB1" s="18"/>
      <c r="NBC1" s="18"/>
      <c r="NBD1" s="18"/>
      <c r="NBE1" s="18"/>
      <c r="NBF1" s="18"/>
      <c r="NBG1" s="18"/>
      <c r="NBH1" s="18"/>
      <c r="NBI1" s="18"/>
      <c r="NBJ1" s="18"/>
      <c r="NBK1" s="18"/>
      <c r="NBL1" s="18"/>
      <c r="NBM1" s="18"/>
      <c r="NBN1" s="18"/>
      <c r="NBO1" s="18"/>
      <c r="NBP1" s="18"/>
      <c r="NBQ1" s="18"/>
      <c r="NBR1" s="18"/>
      <c r="NBS1" s="18"/>
      <c r="NBT1" s="18"/>
      <c r="NBU1" s="18"/>
      <c r="NBV1" s="18"/>
      <c r="NBW1" s="18"/>
      <c r="NBX1" s="18"/>
      <c r="NBY1" s="18"/>
      <c r="NBZ1" s="18"/>
      <c r="NCA1" s="18"/>
      <c r="NCB1" s="18"/>
      <c r="NCC1" s="18"/>
      <c r="NCD1" s="18"/>
      <c r="NCE1" s="18"/>
      <c r="NCF1" s="18"/>
      <c r="NCG1" s="18"/>
      <c r="NCH1" s="18"/>
      <c r="NCI1" s="18"/>
      <c r="NCJ1" s="18"/>
      <c r="NCK1" s="18"/>
      <c r="NCL1" s="18"/>
      <c r="NCM1" s="18"/>
      <c r="NCN1" s="18"/>
      <c r="NCO1" s="18"/>
      <c r="NCP1" s="18"/>
      <c r="NCQ1" s="18"/>
      <c r="NCR1" s="18"/>
      <c r="NCS1" s="18"/>
      <c r="NCT1" s="18"/>
      <c r="NCU1" s="18"/>
      <c r="NCV1" s="18"/>
      <c r="NCW1" s="18"/>
      <c r="NCX1" s="18"/>
      <c r="NCY1" s="18"/>
      <c r="NCZ1" s="18"/>
      <c r="NDA1" s="18"/>
      <c r="NDB1" s="18"/>
      <c r="NDC1" s="18"/>
      <c r="NDD1" s="18"/>
      <c r="NDE1" s="18"/>
      <c r="NDF1" s="18"/>
      <c r="NDG1" s="18"/>
      <c r="NDH1" s="18"/>
      <c r="NDI1" s="18"/>
      <c r="NDJ1" s="18"/>
      <c r="NDK1" s="18"/>
      <c r="NDL1" s="18"/>
      <c r="NDM1" s="18"/>
      <c r="NDN1" s="18"/>
      <c r="NDO1" s="18"/>
      <c r="NDP1" s="18"/>
      <c r="NDQ1" s="18"/>
      <c r="NDR1" s="18"/>
      <c r="NDS1" s="18"/>
      <c r="NDT1" s="18"/>
      <c r="NDU1" s="18"/>
      <c r="NDV1" s="18"/>
      <c r="NDW1" s="18"/>
      <c r="NDX1" s="18"/>
      <c r="NDY1" s="18"/>
      <c r="NDZ1" s="18"/>
      <c r="NEA1" s="18"/>
      <c r="NEB1" s="18"/>
      <c r="NEC1" s="18"/>
      <c r="NED1" s="18"/>
      <c r="NEE1" s="18"/>
      <c r="NEF1" s="18"/>
      <c r="NEG1" s="18"/>
      <c r="NEH1" s="18"/>
      <c r="NEI1" s="18"/>
      <c r="NEJ1" s="18"/>
      <c r="NEK1" s="18"/>
      <c r="NEL1" s="18"/>
      <c r="NEM1" s="18"/>
      <c r="NEN1" s="18"/>
      <c r="NEO1" s="18"/>
      <c r="NEP1" s="18"/>
      <c r="NEQ1" s="18"/>
      <c r="NER1" s="18"/>
      <c r="NES1" s="18"/>
      <c r="NET1" s="18"/>
      <c r="NEU1" s="18"/>
      <c r="NEV1" s="18"/>
      <c r="NEW1" s="18"/>
      <c r="NEX1" s="18"/>
      <c r="NEY1" s="18"/>
      <c r="NEZ1" s="18"/>
      <c r="NFA1" s="18"/>
      <c r="NFB1" s="18"/>
      <c r="NFC1" s="18"/>
      <c r="NFD1" s="18"/>
      <c r="NFE1" s="18"/>
      <c r="NFF1" s="18"/>
      <c r="NFG1" s="18"/>
      <c r="NFH1" s="18"/>
      <c r="NFI1" s="18"/>
      <c r="NFJ1" s="18"/>
      <c r="NFK1" s="18"/>
      <c r="NFL1" s="18"/>
      <c r="NFM1" s="18"/>
      <c r="NFN1" s="18"/>
      <c r="NFO1" s="18"/>
      <c r="NFP1" s="18"/>
      <c r="NFQ1" s="18"/>
      <c r="NFR1" s="18"/>
      <c r="NFS1" s="18"/>
      <c r="NFT1" s="18"/>
      <c r="NFU1" s="18"/>
      <c r="NFV1" s="18"/>
      <c r="NFW1" s="18"/>
      <c r="NFX1" s="18"/>
      <c r="NFY1" s="18"/>
      <c r="NFZ1" s="18"/>
      <c r="NGA1" s="18"/>
      <c r="NGB1" s="18"/>
      <c r="NGC1" s="18"/>
      <c r="NGD1" s="18"/>
      <c r="NGE1" s="18"/>
      <c r="NGF1" s="18"/>
      <c r="NGG1" s="18"/>
      <c r="NGH1" s="18"/>
      <c r="NGI1" s="18"/>
      <c r="NGJ1" s="18"/>
      <c r="NGK1" s="18"/>
      <c r="NGL1" s="18"/>
      <c r="NGM1" s="18"/>
      <c r="NGN1" s="18"/>
      <c r="NGO1" s="18"/>
      <c r="NGP1" s="18"/>
      <c r="NGQ1" s="18"/>
      <c r="NGR1" s="18"/>
      <c r="NGS1" s="18"/>
      <c r="NGT1" s="18"/>
      <c r="NGU1" s="18"/>
      <c r="NGV1" s="18"/>
      <c r="NGW1" s="18"/>
      <c r="NGX1" s="18"/>
      <c r="NGY1" s="18"/>
      <c r="NGZ1" s="18"/>
      <c r="NHA1" s="18"/>
      <c r="NHB1" s="18"/>
      <c r="NHC1" s="18"/>
      <c r="NHD1" s="18"/>
      <c r="NHE1" s="18"/>
      <c r="NHF1" s="18"/>
      <c r="NHG1" s="18"/>
      <c r="NHH1" s="18"/>
      <c r="NHI1" s="18"/>
      <c r="NHJ1" s="18"/>
      <c r="NHK1" s="18"/>
      <c r="NHL1" s="18"/>
      <c r="NHM1" s="18"/>
      <c r="NHN1" s="18"/>
      <c r="NHO1" s="18"/>
      <c r="NHP1" s="18"/>
      <c r="NHQ1" s="18"/>
      <c r="NHR1" s="18"/>
      <c r="NHS1" s="18"/>
      <c r="NHT1" s="18"/>
      <c r="NHU1" s="18"/>
      <c r="NHV1" s="18"/>
      <c r="NHW1" s="18"/>
      <c r="NHX1" s="18"/>
      <c r="NHY1" s="18"/>
      <c r="NHZ1" s="18"/>
      <c r="NIA1" s="18"/>
      <c r="NIB1" s="18"/>
      <c r="NIC1" s="18"/>
      <c r="NID1" s="18"/>
      <c r="NIE1" s="18"/>
      <c r="NIF1" s="18"/>
      <c r="NIG1" s="18"/>
      <c r="NIH1" s="18"/>
      <c r="NII1" s="18"/>
      <c r="NIJ1" s="18"/>
      <c r="NIK1" s="18"/>
      <c r="NIL1" s="18"/>
      <c r="NIM1" s="18"/>
      <c r="NIN1" s="18"/>
      <c r="NIO1" s="18"/>
      <c r="NIP1" s="18"/>
      <c r="NIQ1" s="18"/>
      <c r="NIR1" s="18"/>
      <c r="NIS1" s="18"/>
      <c r="NIT1" s="18"/>
      <c r="NIU1" s="18"/>
      <c r="NIV1" s="18"/>
      <c r="NIW1" s="18"/>
      <c r="NIX1" s="18"/>
      <c r="NIY1" s="18"/>
      <c r="NIZ1" s="18"/>
      <c r="NJA1" s="18"/>
      <c r="NJB1" s="18"/>
      <c r="NJC1" s="18"/>
      <c r="NJD1" s="18"/>
      <c r="NJE1" s="18"/>
      <c r="NJF1" s="18"/>
      <c r="NJG1" s="18"/>
      <c r="NJH1" s="18"/>
      <c r="NJI1" s="18"/>
      <c r="NJJ1" s="18"/>
      <c r="NJK1" s="18"/>
      <c r="NJL1" s="18"/>
      <c r="NJM1" s="18"/>
      <c r="NJN1" s="18"/>
      <c r="NJO1" s="18"/>
      <c r="NJP1" s="18"/>
      <c r="NJQ1" s="18"/>
      <c r="NJR1" s="18"/>
      <c r="NJS1" s="18"/>
      <c r="NJT1" s="18"/>
      <c r="NJU1" s="18"/>
      <c r="NJV1" s="18"/>
      <c r="NJW1" s="18"/>
      <c r="NJX1" s="18"/>
      <c r="NJY1" s="18"/>
      <c r="NJZ1" s="18"/>
      <c r="NKA1" s="18"/>
      <c r="NKB1" s="18"/>
      <c r="NKC1" s="18"/>
      <c r="NKD1" s="18"/>
      <c r="NKE1" s="18"/>
      <c r="NKF1" s="18"/>
      <c r="NKG1" s="18"/>
      <c r="NKH1" s="18"/>
      <c r="NKI1" s="18"/>
      <c r="NKJ1" s="18"/>
      <c r="NKK1" s="18"/>
      <c r="NKL1" s="18"/>
      <c r="NKM1" s="18"/>
      <c r="NKN1" s="18"/>
      <c r="NKO1" s="18"/>
      <c r="NKP1" s="18"/>
      <c r="NKQ1" s="18"/>
      <c r="NKR1" s="18"/>
      <c r="NKS1" s="18"/>
      <c r="NKT1" s="18"/>
      <c r="NKU1" s="18"/>
      <c r="NKV1" s="18"/>
      <c r="NKW1" s="18"/>
      <c r="NKX1" s="18"/>
      <c r="NKY1" s="18"/>
      <c r="NKZ1" s="18"/>
      <c r="NLA1" s="18"/>
      <c r="NLB1" s="18"/>
      <c r="NLC1" s="18"/>
      <c r="NLD1" s="18"/>
      <c r="NLE1" s="18"/>
      <c r="NLF1" s="18"/>
      <c r="NLG1" s="18"/>
      <c r="NLH1" s="18"/>
      <c r="NLI1" s="18"/>
      <c r="NLJ1" s="18"/>
      <c r="NLK1" s="18"/>
      <c r="NLL1" s="18"/>
      <c r="NLM1" s="18"/>
      <c r="NLN1" s="18"/>
      <c r="NLO1" s="18"/>
      <c r="NLP1" s="18"/>
      <c r="NLQ1" s="18"/>
      <c r="NLR1" s="18"/>
      <c r="NLS1" s="18"/>
      <c r="NLT1" s="18"/>
      <c r="NLU1" s="18"/>
      <c r="NLV1" s="18"/>
      <c r="NLW1" s="18"/>
      <c r="NLX1" s="18"/>
      <c r="NLY1" s="18"/>
      <c r="NLZ1" s="18"/>
      <c r="NMA1" s="18"/>
      <c r="NMB1" s="18"/>
      <c r="NMC1" s="18"/>
      <c r="NMD1" s="18"/>
      <c r="NME1" s="18"/>
      <c r="NMF1" s="18"/>
      <c r="NMG1" s="18"/>
      <c r="NMH1" s="18"/>
      <c r="NMI1" s="18"/>
      <c r="NMJ1" s="18"/>
      <c r="NMK1" s="18"/>
      <c r="NML1" s="18"/>
      <c r="NMM1" s="18"/>
      <c r="NMN1" s="18"/>
      <c r="NMO1" s="18"/>
      <c r="NMP1" s="18"/>
      <c r="NMQ1" s="18"/>
      <c r="NMR1" s="18"/>
      <c r="NMS1" s="18"/>
      <c r="NMT1" s="18"/>
      <c r="NMU1" s="18"/>
      <c r="NMV1" s="18"/>
      <c r="NMW1" s="18"/>
      <c r="NMX1" s="18"/>
      <c r="NMY1" s="18"/>
      <c r="NMZ1" s="18"/>
      <c r="NNA1" s="18"/>
      <c r="NNB1" s="18"/>
      <c r="NNC1" s="18"/>
      <c r="NND1" s="18"/>
      <c r="NNE1" s="18"/>
      <c r="NNF1" s="18"/>
      <c r="NNG1" s="18"/>
      <c r="NNH1" s="18"/>
      <c r="NNI1" s="18"/>
      <c r="NNJ1" s="18"/>
      <c r="NNK1" s="18"/>
      <c r="NNL1" s="18"/>
      <c r="NNM1" s="18"/>
      <c r="NNN1" s="18"/>
      <c r="NNO1" s="18"/>
      <c r="NNP1" s="18"/>
      <c r="NNQ1" s="18"/>
      <c r="NNR1" s="18"/>
      <c r="NNS1" s="18"/>
      <c r="NNT1" s="18"/>
      <c r="NNU1" s="18"/>
      <c r="NNV1" s="18"/>
      <c r="NNW1" s="18"/>
      <c r="NNX1" s="18"/>
      <c r="NNY1" s="18"/>
      <c r="NNZ1" s="18"/>
      <c r="NOA1" s="18"/>
      <c r="NOB1" s="18"/>
      <c r="NOC1" s="18"/>
      <c r="NOD1" s="18"/>
      <c r="NOE1" s="18"/>
      <c r="NOF1" s="18"/>
      <c r="NOG1" s="18"/>
      <c r="NOH1" s="18"/>
      <c r="NOI1" s="18"/>
      <c r="NOJ1" s="18"/>
      <c r="NOK1" s="18"/>
      <c r="NOL1" s="18"/>
      <c r="NOM1" s="18"/>
      <c r="NON1" s="18"/>
      <c r="NOO1" s="18"/>
      <c r="NOP1" s="18"/>
      <c r="NOQ1" s="18"/>
      <c r="NOR1" s="18"/>
      <c r="NOS1" s="18"/>
      <c r="NOT1" s="18"/>
      <c r="NOU1" s="18"/>
      <c r="NOV1" s="18"/>
      <c r="NOW1" s="18"/>
      <c r="NOX1" s="18"/>
      <c r="NOY1" s="18"/>
      <c r="NOZ1" s="18"/>
      <c r="NPA1" s="18"/>
      <c r="NPB1" s="18"/>
      <c r="NPC1" s="18"/>
      <c r="NPD1" s="18"/>
      <c r="NPE1" s="18"/>
      <c r="NPF1" s="18"/>
      <c r="NPG1" s="18"/>
      <c r="NPH1" s="18"/>
      <c r="NPI1" s="18"/>
      <c r="NPJ1" s="18"/>
      <c r="NPK1" s="18"/>
      <c r="NPL1" s="18"/>
      <c r="NPM1" s="18"/>
      <c r="NPN1" s="18"/>
      <c r="NPO1" s="18"/>
      <c r="NPP1" s="18"/>
      <c r="NPQ1" s="18"/>
      <c r="NPR1" s="18"/>
      <c r="NPS1" s="18"/>
      <c r="NPT1" s="18"/>
      <c r="NPU1" s="18"/>
      <c r="NPV1" s="18"/>
      <c r="NPW1" s="18"/>
      <c r="NPX1" s="18"/>
      <c r="NPY1" s="18"/>
      <c r="NPZ1" s="18"/>
      <c r="NQA1" s="18"/>
      <c r="NQB1" s="18"/>
      <c r="NQC1" s="18"/>
      <c r="NQD1" s="18"/>
      <c r="NQE1" s="18"/>
      <c r="NQF1" s="18"/>
      <c r="NQG1" s="18"/>
      <c r="NQH1" s="18"/>
      <c r="NQI1" s="18"/>
      <c r="NQJ1" s="18"/>
      <c r="NQK1" s="18"/>
      <c r="NQL1" s="18"/>
      <c r="NQM1" s="18"/>
      <c r="NQN1" s="18"/>
      <c r="NQO1" s="18"/>
      <c r="NQP1" s="18"/>
      <c r="NQQ1" s="18"/>
      <c r="NQR1" s="18"/>
      <c r="NQS1" s="18"/>
      <c r="NQT1" s="18"/>
      <c r="NQU1" s="18"/>
      <c r="NQV1" s="18"/>
      <c r="NQW1" s="18"/>
      <c r="NQX1" s="18"/>
      <c r="NQY1" s="18"/>
      <c r="NQZ1" s="18"/>
      <c r="NRA1" s="18"/>
      <c r="NRB1" s="18"/>
      <c r="NRC1" s="18"/>
      <c r="NRD1" s="18"/>
      <c r="NRE1" s="18"/>
      <c r="NRF1" s="18"/>
      <c r="NRG1" s="18"/>
      <c r="NRH1" s="18"/>
      <c r="NRI1" s="18"/>
      <c r="NRJ1" s="18"/>
      <c r="NRK1" s="18"/>
      <c r="NRL1" s="18"/>
      <c r="NRM1" s="18"/>
      <c r="NRN1" s="18"/>
      <c r="NRO1" s="18"/>
      <c r="NRP1" s="18"/>
      <c r="NRQ1" s="18"/>
      <c r="NRR1" s="18"/>
      <c r="NRS1" s="18"/>
      <c r="NRT1" s="18"/>
      <c r="NRU1" s="18"/>
      <c r="NRV1" s="18"/>
      <c r="NRW1" s="18"/>
      <c r="NRX1" s="18"/>
      <c r="NRY1" s="18"/>
      <c r="NRZ1" s="18"/>
      <c r="NSA1" s="18"/>
      <c r="NSB1" s="18"/>
      <c r="NSC1" s="18"/>
      <c r="NSD1" s="18"/>
      <c r="NSE1" s="18"/>
      <c r="NSF1" s="18"/>
      <c r="NSG1" s="18"/>
      <c r="NSH1" s="18"/>
      <c r="NSI1" s="18"/>
      <c r="NSJ1" s="18"/>
      <c r="NSK1" s="18"/>
      <c r="NSL1" s="18"/>
      <c r="NSM1" s="18"/>
      <c r="NSN1" s="18"/>
      <c r="NSO1" s="18"/>
      <c r="NSP1" s="18"/>
      <c r="NSQ1" s="18"/>
      <c r="NSR1" s="18"/>
      <c r="NSS1" s="18"/>
      <c r="NST1" s="18"/>
      <c r="NSU1" s="18"/>
      <c r="NSV1" s="18"/>
      <c r="NSW1" s="18"/>
      <c r="NSX1" s="18"/>
      <c r="NSY1" s="18"/>
      <c r="NSZ1" s="18"/>
      <c r="NTA1" s="18"/>
      <c r="NTB1" s="18"/>
      <c r="NTC1" s="18"/>
      <c r="NTD1" s="18"/>
      <c r="NTE1" s="18"/>
      <c r="NTF1" s="18"/>
      <c r="NTG1" s="18"/>
      <c r="NTH1" s="18"/>
      <c r="NTI1" s="18"/>
      <c r="NTJ1" s="18"/>
      <c r="NTK1" s="18"/>
      <c r="NTL1" s="18"/>
      <c r="NTM1" s="18"/>
      <c r="NTN1" s="18"/>
      <c r="NTO1" s="18"/>
      <c r="NTP1" s="18"/>
      <c r="NTQ1" s="18"/>
      <c r="NTR1" s="18"/>
      <c r="NTS1" s="18"/>
      <c r="NTT1" s="18"/>
      <c r="NTU1" s="18"/>
      <c r="NTV1" s="18"/>
      <c r="NTW1" s="18"/>
      <c r="NTX1" s="18"/>
      <c r="NTY1" s="18"/>
      <c r="NTZ1" s="18"/>
      <c r="NUA1" s="18"/>
      <c r="NUB1" s="18"/>
      <c r="NUC1" s="18"/>
      <c r="NUD1" s="18"/>
      <c r="NUE1" s="18"/>
      <c r="NUF1" s="18"/>
      <c r="NUG1" s="18"/>
      <c r="NUH1" s="18"/>
      <c r="NUI1" s="18"/>
      <c r="NUJ1" s="18"/>
      <c r="NUK1" s="18"/>
      <c r="NUL1" s="18"/>
      <c r="NUM1" s="18"/>
      <c r="NUN1" s="18"/>
      <c r="NUO1" s="18"/>
      <c r="NUP1" s="18"/>
      <c r="NUQ1" s="18"/>
      <c r="NUR1" s="18"/>
      <c r="NUS1" s="18"/>
      <c r="NUT1" s="18"/>
      <c r="NUU1" s="18"/>
      <c r="NUV1" s="18"/>
      <c r="NUW1" s="18"/>
      <c r="NUX1" s="18"/>
      <c r="NUY1" s="18"/>
      <c r="NUZ1" s="18"/>
      <c r="NVA1" s="18"/>
      <c r="NVB1" s="18"/>
      <c r="NVC1" s="18"/>
      <c r="NVD1" s="18"/>
      <c r="NVE1" s="18"/>
      <c r="NVF1" s="18"/>
      <c r="NVG1" s="18"/>
      <c r="NVH1" s="18"/>
      <c r="NVI1" s="18"/>
      <c r="NVJ1" s="18"/>
      <c r="NVK1" s="18"/>
      <c r="NVL1" s="18"/>
      <c r="NVM1" s="18"/>
      <c r="NVN1" s="18"/>
      <c r="NVO1" s="18"/>
      <c r="NVP1" s="18"/>
      <c r="NVQ1" s="18"/>
      <c r="NVR1" s="18"/>
      <c r="NVS1" s="18"/>
      <c r="NVT1" s="18"/>
      <c r="NVU1" s="18"/>
      <c r="NVV1" s="18"/>
      <c r="NVW1" s="18"/>
      <c r="NVX1" s="18"/>
      <c r="NVY1" s="18"/>
      <c r="NVZ1" s="18"/>
      <c r="NWA1" s="18"/>
      <c r="NWB1" s="18"/>
      <c r="NWC1" s="18"/>
      <c r="NWD1" s="18"/>
      <c r="NWE1" s="18"/>
      <c r="NWF1" s="18"/>
      <c r="NWG1" s="18"/>
      <c r="NWH1" s="18"/>
      <c r="NWI1" s="18"/>
      <c r="NWJ1" s="18"/>
      <c r="NWK1" s="18"/>
      <c r="NWL1" s="18"/>
      <c r="NWM1" s="18"/>
      <c r="NWN1" s="18"/>
      <c r="NWO1" s="18"/>
      <c r="NWP1" s="18"/>
      <c r="NWQ1" s="18"/>
      <c r="NWR1" s="18"/>
      <c r="NWS1" s="18"/>
      <c r="NWT1" s="18"/>
      <c r="NWU1" s="18"/>
      <c r="NWV1" s="18"/>
      <c r="NWW1" s="18"/>
      <c r="NWX1" s="18"/>
      <c r="NWY1" s="18"/>
      <c r="NWZ1" s="18"/>
      <c r="NXA1" s="18"/>
      <c r="NXB1" s="18"/>
      <c r="NXC1" s="18"/>
      <c r="NXD1" s="18"/>
      <c r="NXE1" s="18"/>
      <c r="NXF1" s="18"/>
      <c r="NXG1" s="18"/>
      <c r="NXH1" s="18"/>
      <c r="NXI1" s="18"/>
      <c r="NXJ1" s="18"/>
      <c r="NXK1" s="18"/>
      <c r="NXL1" s="18"/>
      <c r="NXM1" s="18"/>
      <c r="NXN1" s="18"/>
      <c r="NXO1" s="18"/>
      <c r="NXP1" s="18"/>
      <c r="NXQ1" s="18"/>
      <c r="NXR1" s="18"/>
      <c r="NXS1" s="18"/>
      <c r="NXT1" s="18"/>
      <c r="NXU1" s="18"/>
      <c r="NXV1" s="18"/>
      <c r="NXW1" s="18"/>
      <c r="NXX1" s="18"/>
      <c r="NXY1" s="18"/>
      <c r="NXZ1" s="18"/>
      <c r="NYA1" s="18"/>
      <c r="NYB1" s="18"/>
      <c r="NYC1" s="18"/>
      <c r="NYD1" s="18"/>
      <c r="NYE1" s="18"/>
      <c r="NYF1" s="18"/>
      <c r="NYG1" s="18"/>
      <c r="NYH1" s="18"/>
      <c r="NYI1" s="18"/>
      <c r="NYJ1" s="18"/>
      <c r="NYK1" s="18"/>
      <c r="NYL1" s="18"/>
      <c r="NYM1" s="18"/>
      <c r="NYN1" s="18"/>
      <c r="NYO1" s="18"/>
      <c r="NYP1" s="18"/>
      <c r="NYQ1" s="18"/>
      <c r="NYR1" s="18"/>
      <c r="NYS1" s="18"/>
      <c r="NYT1" s="18"/>
      <c r="NYU1" s="18"/>
      <c r="NYV1" s="18"/>
      <c r="NYW1" s="18"/>
      <c r="NYX1" s="18"/>
      <c r="NYY1" s="18"/>
      <c r="NYZ1" s="18"/>
      <c r="NZA1" s="18"/>
      <c r="NZB1" s="18"/>
      <c r="NZC1" s="18"/>
      <c r="NZD1" s="18"/>
      <c r="NZE1" s="18"/>
      <c r="NZF1" s="18"/>
      <c r="NZG1" s="18"/>
      <c r="NZH1" s="18"/>
      <c r="NZI1" s="18"/>
      <c r="NZJ1" s="18"/>
      <c r="NZK1" s="18"/>
      <c r="NZL1" s="18"/>
      <c r="NZM1" s="18"/>
      <c r="NZN1" s="18"/>
      <c r="NZO1" s="18"/>
      <c r="NZP1" s="18"/>
      <c r="NZQ1" s="18"/>
      <c r="NZR1" s="18"/>
      <c r="NZS1" s="18"/>
      <c r="NZT1" s="18"/>
      <c r="NZU1" s="18"/>
      <c r="NZV1" s="18"/>
      <c r="NZW1" s="18"/>
      <c r="NZX1" s="18"/>
      <c r="NZY1" s="18"/>
      <c r="NZZ1" s="18"/>
      <c r="OAA1" s="18"/>
      <c r="OAB1" s="18"/>
      <c r="OAC1" s="18"/>
      <c r="OAD1" s="18"/>
      <c r="OAE1" s="18"/>
      <c r="OAF1" s="18"/>
      <c r="OAG1" s="18"/>
      <c r="OAH1" s="18"/>
      <c r="OAI1" s="18"/>
      <c r="OAJ1" s="18"/>
      <c r="OAK1" s="18"/>
      <c r="OAL1" s="18"/>
      <c r="OAM1" s="18"/>
      <c r="OAN1" s="18"/>
      <c r="OAO1" s="18"/>
      <c r="OAP1" s="18"/>
      <c r="OAQ1" s="18"/>
      <c r="OAR1" s="18"/>
      <c r="OAS1" s="18"/>
      <c r="OAT1" s="18"/>
      <c r="OAU1" s="18"/>
      <c r="OAV1" s="18"/>
      <c r="OAW1" s="18"/>
      <c r="OAX1" s="18"/>
      <c r="OAY1" s="18"/>
      <c r="OAZ1" s="18"/>
      <c r="OBA1" s="18"/>
      <c r="OBB1" s="18"/>
      <c r="OBC1" s="18"/>
      <c r="OBD1" s="18"/>
      <c r="OBE1" s="18"/>
      <c r="OBF1" s="18"/>
      <c r="OBG1" s="18"/>
      <c r="OBH1" s="18"/>
      <c r="OBI1" s="18"/>
      <c r="OBJ1" s="18"/>
      <c r="OBK1" s="18"/>
      <c r="OBL1" s="18"/>
      <c r="OBM1" s="18"/>
      <c r="OBN1" s="18"/>
      <c r="OBO1" s="18"/>
      <c r="OBP1" s="18"/>
      <c r="OBQ1" s="18"/>
      <c r="OBR1" s="18"/>
      <c r="OBS1" s="18"/>
      <c r="OBT1" s="18"/>
      <c r="OBU1" s="18"/>
      <c r="OBV1" s="18"/>
      <c r="OBW1" s="18"/>
      <c r="OBX1" s="18"/>
      <c r="OBY1" s="18"/>
      <c r="OBZ1" s="18"/>
      <c r="OCA1" s="18"/>
      <c r="OCB1" s="18"/>
      <c r="OCC1" s="18"/>
      <c r="OCD1" s="18"/>
      <c r="OCE1" s="18"/>
      <c r="OCF1" s="18"/>
      <c r="OCG1" s="18"/>
      <c r="OCH1" s="18"/>
      <c r="OCI1" s="18"/>
      <c r="OCJ1" s="18"/>
      <c r="OCK1" s="18"/>
      <c r="OCL1" s="18"/>
      <c r="OCM1" s="18"/>
      <c r="OCN1" s="18"/>
      <c r="OCO1" s="18"/>
      <c r="OCP1" s="18"/>
      <c r="OCQ1" s="18"/>
      <c r="OCR1" s="18"/>
      <c r="OCS1" s="18"/>
      <c r="OCT1" s="18"/>
      <c r="OCU1" s="18"/>
      <c r="OCV1" s="18"/>
      <c r="OCW1" s="18"/>
      <c r="OCX1" s="18"/>
      <c r="OCY1" s="18"/>
      <c r="OCZ1" s="18"/>
      <c r="ODA1" s="18"/>
      <c r="ODB1" s="18"/>
      <c r="ODC1" s="18"/>
      <c r="ODD1" s="18"/>
      <c r="ODE1" s="18"/>
      <c r="ODF1" s="18"/>
      <c r="ODG1" s="18"/>
      <c r="ODH1" s="18"/>
      <c r="ODI1" s="18"/>
      <c r="ODJ1" s="18"/>
      <c r="ODK1" s="18"/>
      <c r="ODL1" s="18"/>
      <c r="ODM1" s="18"/>
      <c r="ODN1" s="18"/>
      <c r="ODO1" s="18"/>
      <c r="ODP1" s="18"/>
      <c r="ODQ1" s="18"/>
      <c r="ODR1" s="18"/>
      <c r="ODS1" s="18"/>
      <c r="ODT1" s="18"/>
      <c r="ODU1" s="18"/>
      <c r="ODV1" s="18"/>
      <c r="ODW1" s="18"/>
      <c r="ODX1" s="18"/>
      <c r="ODY1" s="18"/>
      <c r="ODZ1" s="18"/>
      <c r="OEA1" s="18"/>
      <c r="OEB1" s="18"/>
      <c r="OEC1" s="18"/>
      <c r="OED1" s="18"/>
      <c r="OEE1" s="18"/>
      <c r="OEF1" s="18"/>
      <c r="OEG1" s="18"/>
      <c r="OEH1" s="18"/>
      <c r="OEI1" s="18"/>
      <c r="OEJ1" s="18"/>
      <c r="OEK1" s="18"/>
      <c r="OEL1" s="18"/>
      <c r="OEM1" s="18"/>
      <c r="OEN1" s="18"/>
      <c r="OEO1" s="18"/>
      <c r="OEP1" s="18"/>
      <c r="OEQ1" s="18"/>
      <c r="OER1" s="18"/>
      <c r="OES1" s="18"/>
      <c r="OET1" s="18"/>
      <c r="OEU1" s="18"/>
      <c r="OEV1" s="18"/>
      <c r="OEW1" s="18"/>
      <c r="OEX1" s="18"/>
      <c r="OEY1" s="18"/>
      <c r="OEZ1" s="18"/>
      <c r="OFA1" s="18"/>
      <c r="OFB1" s="18"/>
      <c r="OFC1" s="18"/>
      <c r="OFD1" s="18"/>
      <c r="OFE1" s="18"/>
      <c r="OFF1" s="18"/>
      <c r="OFG1" s="18"/>
      <c r="OFH1" s="18"/>
      <c r="OFI1" s="18"/>
      <c r="OFJ1" s="18"/>
      <c r="OFK1" s="18"/>
      <c r="OFL1" s="18"/>
      <c r="OFM1" s="18"/>
      <c r="OFN1" s="18"/>
      <c r="OFO1" s="18"/>
      <c r="OFP1" s="18"/>
      <c r="OFQ1" s="18"/>
      <c r="OFR1" s="18"/>
      <c r="OFS1" s="18"/>
      <c r="OFT1" s="18"/>
      <c r="OFU1" s="18"/>
      <c r="OFV1" s="18"/>
      <c r="OFW1" s="18"/>
      <c r="OFX1" s="18"/>
      <c r="OFY1" s="18"/>
      <c r="OFZ1" s="18"/>
      <c r="OGA1" s="18"/>
      <c r="OGB1" s="18"/>
      <c r="OGC1" s="18"/>
      <c r="OGD1" s="18"/>
      <c r="OGE1" s="18"/>
      <c r="OGF1" s="18"/>
      <c r="OGG1" s="18"/>
      <c r="OGH1" s="18"/>
      <c r="OGI1" s="18"/>
      <c r="OGJ1" s="18"/>
      <c r="OGK1" s="18"/>
      <c r="OGL1" s="18"/>
      <c r="OGM1" s="18"/>
      <c r="OGN1" s="18"/>
      <c r="OGO1" s="18"/>
      <c r="OGP1" s="18"/>
      <c r="OGQ1" s="18"/>
      <c r="OGR1" s="18"/>
      <c r="OGS1" s="18"/>
      <c r="OGT1" s="18"/>
      <c r="OGU1" s="18"/>
      <c r="OGV1" s="18"/>
      <c r="OGW1" s="18"/>
      <c r="OGX1" s="18"/>
      <c r="OGY1" s="18"/>
      <c r="OGZ1" s="18"/>
      <c r="OHA1" s="18"/>
      <c r="OHB1" s="18"/>
      <c r="OHC1" s="18"/>
      <c r="OHD1" s="18"/>
      <c r="OHE1" s="18"/>
      <c r="OHF1" s="18"/>
      <c r="OHG1" s="18"/>
      <c r="OHH1" s="18"/>
      <c r="OHI1" s="18"/>
      <c r="OHJ1" s="18"/>
      <c r="OHK1" s="18"/>
      <c r="OHL1" s="18"/>
      <c r="OHM1" s="18"/>
      <c r="OHN1" s="18"/>
      <c r="OHO1" s="18"/>
      <c r="OHP1" s="18"/>
      <c r="OHQ1" s="18"/>
      <c r="OHR1" s="18"/>
      <c r="OHS1" s="18"/>
      <c r="OHT1" s="18"/>
      <c r="OHU1" s="18"/>
      <c r="OHV1" s="18"/>
      <c r="OHW1" s="18"/>
      <c r="OHX1" s="18"/>
      <c r="OHY1" s="18"/>
      <c r="OHZ1" s="18"/>
      <c r="OIA1" s="18"/>
      <c r="OIB1" s="18"/>
      <c r="OIC1" s="18"/>
      <c r="OID1" s="18"/>
      <c r="OIE1" s="18"/>
      <c r="OIF1" s="18"/>
      <c r="OIG1" s="18"/>
      <c r="OIH1" s="18"/>
      <c r="OII1" s="18"/>
      <c r="OIJ1" s="18"/>
      <c r="OIK1" s="18"/>
      <c r="OIL1" s="18"/>
      <c r="OIM1" s="18"/>
      <c r="OIN1" s="18"/>
      <c r="OIO1" s="18"/>
      <c r="OIP1" s="18"/>
      <c r="OIQ1" s="18"/>
      <c r="OIR1" s="18"/>
      <c r="OIS1" s="18"/>
      <c r="OIT1" s="18"/>
      <c r="OIU1" s="18"/>
      <c r="OIV1" s="18"/>
      <c r="OIW1" s="18"/>
      <c r="OIX1" s="18"/>
      <c r="OIY1" s="18"/>
      <c r="OIZ1" s="18"/>
      <c r="OJA1" s="18"/>
      <c r="OJB1" s="18"/>
      <c r="OJC1" s="18"/>
      <c r="OJD1" s="18"/>
      <c r="OJE1" s="18"/>
      <c r="OJF1" s="18"/>
      <c r="OJG1" s="18"/>
      <c r="OJH1" s="18"/>
      <c r="OJI1" s="18"/>
      <c r="OJJ1" s="18"/>
      <c r="OJK1" s="18"/>
      <c r="OJL1" s="18"/>
      <c r="OJM1" s="18"/>
      <c r="OJN1" s="18"/>
      <c r="OJO1" s="18"/>
      <c r="OJP1" s="18"/>
      <c r="OJQ1" s="18"/>
      <c r="OJR1" s="18"/>
      <c r="OJS1" s="18"/>
      <c r="OJT1" s="18"/>
      <c r="OJU1" s="18"/>
      <c r="OJV1" s="18"/>
      <c r="OJW1" s="18"/>
      <c r="OJX1" s="18"/>
      <c r="OJY1" s="18"/>
      <c r="OJZ1" s="18"/>
      <c r="OKA1" s="18"/>
      <c r="OKB1" s="18"/>
      <c r="OKC1" s="18"/>
      <c r="OKD1" s="18"/>
      <c r="OKE1" s="18"/>
      <c r="OKF1" s="18"/>
      <c r="OKG1" s="18"/>
      <c r="OKH1" s="18"/>
      <c r="OKI1" s="18"/>
      <c r="OKJ1" s="18"/>
      <c r="OKK1" s="18"/>
      <c r="OKL1" s="18"/>
      <c r="OKM1" s="18"/>
      <c r="OKN1" s="18"/>
      <c r="OKO1" s="18"/>
      <c r="OKP1" s="18"/>
      <c r="OKQ1" s="18"/>
      <c r="OKR1" s="18"/>
      <c r="OKS1" s="18"/>
      <c r="OKT1" s="18"/>
      <c r="OKU1" s="18"/>
      <c r="OKV1" s="18"/>
      <c r="OKW1" s="18"/>
      <c r="OKX1" s="18"/>
      <c r="OKY1" s="18"/>
      <c r="OKZ1" s="18"/>
      <c r="OLA1" s="18"/>
      <c r="OLB1" s="18"/>
      <c r="OLC1" s="18"/>
      <c r="OLD1" s="18"/>
      <c r="OLE1" s="18"/>
      <c r="OLF1" s="18"/>
      <c r="OLG1" s="18"/>
      <c r="OLH1" s="18"/>
      <c r="OLI1" s="18"/>
      <c r="OLJ1" s="18"/>
      <c r="OLK1" s="18"/>
      <c r="OLL1" s="18"/>
      <c r="OLM1" s="18"/>
      <c r="OLN1" s="18"/>
      <c r="OLO1" s="18"/>
      <c r="OLP1" s="18"/>
      <c r="OLQ1" s="18"/>
      <c r="OLR1" s="18"/>
      <c r="OLS1" s="18"/>
      <c r="OLT1" s="18"/>
      <c r="OLU1" s="18"/>
      <c r="OLV1" s="18"/>
      <c r="OLW1" s="18"/>
      <c r="OLX1" s="18"/>
      <c r="OLY1" s="18"/>
      <c r="OLZ1" s="18"/>
      <c r="OMA1" s="18"/>
      <c r="OMB1" s="18"/>
      <c r="OMC1" s="18"/>
      <c r="OMD1" s="18"/>
      <c r="OME1" s="18"/>
      <c r="OMF1" s="18"/>
      <c r="OMG1" s="18"/>
      <c r="OMH1" s="18"/>
      <c r="OMI1" s="18"/>
      <c r="OMJ1" s="18"/>
      <c r="OMK1" s="18"/>
      <c r="OML1" s="18"/>
      <c r="OMM1" s="18"/>
      <c r="OMN1" s="18"/>
      <c r="OMO1" s="18"/>
      <c r="OMP1" s="18"/>
      <c r="OMQ1" s="18"/>
      <c r="OMR1" s="18"/>
      <c r="OMS1" s="18"/>
      <c r="OMT1" s="18"/>
      <c r="OMU1" s="18"/>
      <c r="OMV1" s="18"/>
      <c r="OMW1" s="18"/>
      <c r="OMX1" s="18"/>
      <c r="OMY1" s="18"/>
      <c r="OMZ1" s="18"/>
      <c r="ONA1" s="18"/>
      <c r="ONB1" s="18"/>
      <c r="ONC1" s="18"/>
      <c r="OND1" s="18"/>
      <c r="ONE1" s="18"/>
      <c r="ONF1" s="18"/>
      <c r="ONG1" s="18"/>
      <c r="ONH1" s="18"/>
      <c r="ONI1" s="18"/>
      <c r="ONJ1" s="18"/>
      <c r="ONK1" s="18"/>
      <c r="ONL1" s="18"/>
      <c r="ONM1" s="18"/>
      <c r="ONN1" s="18"/>
      <c r="ONO1" s="18"/>
      <c r="ONP1" s="18"/>
      <c r="ONQ1" s="18"/>
      <c r="ONR1" s="18"/>
      <c r="ONS1" s="18"/>
      <c r="ONT1" s="18"/>
      <c r="ONU1" s="18"/>
      <c r="ONV1" s="18"/>
      <c r="ONW1" s="18"/>
      <c r="ONX1" s="18"/>
      <c r="ONY1" s="18"/>
      <c r="ONZ1" s="18"/>
      <c r="OOA1" s="18"/>
      <c r="OOB1" s="18"/>
      <c r="OOC1" s="18"/>
      <c r="OOD1" s="18"/>
      <c r="OOE1" s="18"/>
      <c r="OOF1" s="18"/>
      <c r="OOG1" s="18"/>
      <c r="OOH1" s="18"/>
      <c r="OOI1" s="18"/>
      <c r="OOJ1" s="18"/>
      <c r="OOK1" s="18"/>
      <c r="OOL1" s="18"/>
      <c r="OOM1" s="18"/>
      <c r="OON1" s="18"/>
      <c r="OOO1" s="18"/>
      <c r="OOP1" s="18"/>
      <c r="OOQ1" s="18"/>
      <c r="OOR1" s="18"/>
      <c r="OOS1" s="18"/>
      <c r="OOT1" s="18"/>
      <c r="OOU1" s="18"/>
      <c r="OOV1" s="18"/>
      <c r="OOW1" s="18"/>
      <c r="OOX1" s="18"/>
      <c r="OOY1" s="18"/>
      <c r="OOZ1" s="18"/>
      <c r="OPA1" s="18"/>
      <c r="OPB1" s="18"/>
      <c r="OPC1" s="18"/>
      <c r="OPD1" s="18"/>
      <c r="OPE1" s="18"/>
      <c r="OPF1" s="18"/>
      <c r="OPG1" s="18"/>
      <c r="OPH1" s="18"/>
      <c r="OPI1" s="18"/>
      <c r="OPJ1" s="18"/>
      <c r="OPK1" s="18"/>
      <c r="OPL1" s="18"/>
      <c r="OPM1" s="18"/>
      <c r="OPN1" s="18"/>
      <c r="OPO1" s="18"/>
      <c r="OPP1" s="18"/>
      <c r="OPQ1" s="18"/>
      <c r="OPR1" s="18"/>
      <c r="OPS1" s="18"/>
      <c r="OPT1" s="18"/>
      <c r="OPU1" s="18"/>
      <c r="OPV1" s="18"/>
      <c r="OPW1" s="18"/>
      <c r="OPX1" s="18"/>
      <c r="OPY1" s="18"/>
      <c r="OPZ1" s="18"/>
      <c r="OQA1" s="18"/>
      <c r="OQB1" s="18"/>
      <c r="OQC1" s="18"/>
      <c r="OQD1" s="18"/>
      <c r="OQE1" s="18"/>
      <c r="OQF1" s="18"/>
      <c r="OQG1" s="18"/>
      <c r="OQH1" s="18"/>
      <c r="OQI1" s="18"/>
      <c r="OQJ1" s="18"/>
      <c r="OQK1" s="18"/>
      <c r="OQL1" s="18"/>
      <c r="OQM1" s="18"/>
      <c r="OQN1" s="18"/>
      <c r="OQO1" s="18"/>
      <c r="OQP1" s="18"/>
      <c r="OQQ1" s="18"/>
      <c r="OQR1" s="18"/>
      <c r="OQS1" s="18"/>
      <c r="OQT1" s="18"/>
      <c r="OQU1" s="18"/>
      <c r="OQV1" s="18"/>
      <c r="OQW1" s="18"/>
      <c r="OQX1" s="18"/>
      <c r="OQY1" s="18"/>
      <c r="OQZ1" s="18"/>
      <c r="ORA1" s="18"/>
      <c r="ORB1" s="18"/>
      <c r="ORC1" s="18"/>
      <c r="ORD1" s="18"/>
      <c r="ORE1" s="18"/>
      <c r="ORF1" s="18"/>
      <c r="ORG1" s="18"/>
      <c r="ORH1" s="18"/>
      <c r="ORI1" s="18"/>
      <c r="ORJ1" s="18"/>
      <c r="ORK1" s="18"/>
      <c r="ORL1" s="18"/>
      <c r="ORM1" s="18"/>
      <c r="ORN1" s="18"/>
      <c r="ORO1" s="18"/>
      <c r="ORP1" s="18"/>
      <c r="ORQ1" s="18"/>
      <c r="ORR1" s="18"/>
      <c r="ORS1" s="18"/>
      <c r="ORT1" s="18"/>
      <c r="ORU1" s="18"/>
      <c r="ORV1" s="18"/>
      <c r="ORW1" s="18"/>
      <c r="ORX1" s="18"/>
      <c r="ORY1" s="18"/>
      <c r="ORZ1" s="18"/>
      <c r="OSA1" s="18"/>
      <c r="OSB1" s="18"/>
      <c r="OSC1" s="18"/>
      <c r="OSD1" s="18"/>
      <c r="OSE1" s="18"/>
      <c r="OSF1" s="18"/>
      <c r="OSG1" s="18"/>
      <c r="OSH1" s="18"/>
      <c r="OSI1" s="18"/>
      <c r="OSJ1" s="18"/>
      <c r="OSK1" s="18"/>
      <c r="OSL1" s="18"/>
      <c r="OSM1" s="18"/>
      <c r="OSN1" s="18"/>
      <c r="OSO1" s="18"/>
      <c r="OSP1" s="18"/>
      <c r="OSQ1" s="18"/>
      <c r="OSR1" s="18"/>
      <c r="OSS1" s="18"/>
      <c r="OST1" s="18"/>
      <c r="OSU1" s="18"/>
      <c r="OSV1" s="18"/>
      <c r="OSW1" s="18"/>
      <c r="OSX1" s="18"/>
      <c r="OSY1" s="18"/>
      <c r="OSZ1" s="18"/>
      <c r="OTA1" s="18"/>
      <c r="OTB1" s="18"/>
      <c r="OTC1" s="18"/>
      <c r="OTD1" s="18"/>
      <c r="OTE1" s="18"/>
      <c r="OTF1" s="18"/>
      <c r="OTG1" s="18"/>
      <c r="OTH1" s="18"/>
      <c r="OTI1" s="18"/>
      <c r="OTJ1" s="18"/>
      <c r="OTK1" s="18"/>
      <c r="OTL1" s="18"/>
      <c r="OTM1" s="18"/>
      <c r="OTN1" s="18"/>
      <c r="OTO1" s="18"/>
      <c r="OTP1" s="18"/>
      <c r="OTQ1" s="18"/>
      <c r="OTR1" s="18"/>
      <c r="OTS1" s="18"/>
      <c r="OTT1" s="18"/>
      <c r="OTU1" s="18"/>
      <c r="OTV1" s="18"/>
      <c r="OTW1" s="18"/>
      <c r="OTX1" s="18"/>
      <c r="OTY1" s="18"/>
      <c r="OTZ1" s="18"/>
      <c r="OUA1" s="18"/>
      <c r="OUB1" s="18"/>
      <c r="OUC1" s="18"/>
      <c r="OUD1" s="18"/>
      <c r="OUE1" s="18"/>
      <c r="OUF1" s="18"/>
      <c r="OUG1" s="18"/>
      <c r="OUH1" s="18"/>
      <c r="OUI1" s="18"/>
      <c r="OUJ1" s="18"/>
      <c r="OUK1" s="18"/>
      <c r="OUL1" s="18"/>
      <c r="OUM1" s="18"/>
      <c r="OUN1" s="18"/>
      <c r="OUO1" s="18"/>
      <c r="OUP1" s="18"/>
      <c r="OUQ1" s="18"/>
      <c r="OUR1" s="18"/>
      <c r="OUS1" s="18"/>
      <c r="OUT1" s="18"/>
      <c r="OUU1" s="18"/>
      <c r="OUV1" s="18"/>
      <c r="OUW1" s="18"/>
      <c r="OUX1" s="18"/>
      <c r="OUY1" s="18"/>
      <c r="OUZ1" s="18"/>
      <c r="OVA1" s="18"/>
      <c r="OVB1" s="18"/>
      <c r="OVC1" s="18"/>
      <c r="OVD1" s="18"/>
      <c r="OVE1" s="18"/>
      <c r="OVF1" s="18"/>
      <c r="OVG1" s="18"/>
      <c r="OVH1" s="18"/>
      <c r="OVI1" s="18"/>
      <c r="OVJ1" s="18"/>
      <c r="OVK1" s="18"/>
      <c r="OVL1" s="18"/>
      <c r="OVM1" s="18"/>
      <c r="OVN1" s="18"/>
      <c r="OVO1" s="18"/>
      <c r="OVP1" s="18"/>
      <c r="OVQ1" s="18"/>
      <c r="OVR1" s="18"/>
      <c r="OVS1" s="18"/>
      <c r="OVT1" s="18"/>
      <c r="OVU1" s="18"/>
      <c r="OVV1" s="18"/>
      <c r="OVW1" s="18"/>
      <c r="OVX1" s="18"/>
      <c r="OVY1" s="18"/>
      <c r="OVZ1" s="18"/>
      <c r="OWA1" s="18"/>
      <c r="OWB1" s="18"/>
      <c r="OWC1" s="18"/>
      <c r="OWD1" s="18"/>
      <c r="OWE1" s="18"/>
      <c r="OWF1" s="18"/>
      <c r="OWG1" s="18"/>
      <c r="OWH1" s="18"/>
      <c r="OWI1" s="18"/>
      <c r="OWJ1" s="18"/>
      <c r="OWK1" s="18"/>
      <c r="OWL1" s="18"/>
      <c r="OWM1" s="18"/>
      <c r="OWN1" s="18"/>
      <c r="OWO1" s="18"/>
      <c r="OWP1" s="18"/>
      <c r="OWQ1" s="18"/>
      <c r="OWR1" s="18"/>
      <c r="OWS1" s="18"/>
      <c r="OWT1" s="18"/>
      <c r="OWU1" s="18"/>
      <c r="OWV1" s="18"/>
      <c r="OWW1" s="18"/>
      <c r="OWX1" s="18"/>
      <c r="OWY1" s="18"/>
      <c r="OWZ1" s="18"/>
      <c r="OXA1" s="18"/>
      <c r="OXB1" s="18"/>
      <c r="OXC1" s="18"/>
      <c r="OXD1" s="18"/>
      <c r="OXE1" s="18"/>
      <c r="OXF1" s="18"/>
      <c r="OXG1" s="18"/>
      <c r="OXH1" s="18"/>
      <c r="OXI1" s="18"/>
      <c r="OXJ1" s="18"/>
      <c r="OXK1" s="18"/>
      <c r="OXL1" s="18"/>
      <c r="OXM1" s="18"/>
      <c r="OXN1" s="18"/>
      <c r="OXO1" s="18"/>
      <c r="OXP1" s="18"/>
      <c r="OXQ1" s="18"/>
      <c r="OXR1" s="18"/>
      <c r="OXS1" s="18"/>
      <c r="OXT1" s="18"/>
      <c r="OXU1" s="18"/>
      <c r="OXV1" s="18"/>
      <c r="OXW1" s="18"/>
      <c r="OXX1" s="18"/>
      <c r="OXY1" s="18"/>
      <c r="OXZ1" s="18"/>
      <c r="OYA1" s="18"/>
      <c r="OYB1" s="18"/>
      <c r="OYC1" s="18"/>
      <c r="OYD1" s="18"/>
      <c r="OYE1" s="18"/>
      <c r="OYF1" s="18"/>
      <c r="OYG1" s="18"/>
      <c r="OYH1" s="18"/>
      <c r="OYI1" s="18"/>
      <c r="OYJ1" s="18"/>
      <c r="OYK1" s="18"/>
      <c r="OYL1" s="18"/>
      <c r="OYM1" s="18"/>
      <c r="OYN1" s="18"/>
      <c r="OYO1" s="18"/>
      <c r="OYP1" s="18"/>
      <c r="OYQ1" s="18"/>
      <c r="OYR1" s="18"/>
      <c r="OYS1" s="18"/>
      <c r="OYT1" s="18"/>
      <c r="OYU1" s="18"/>
      <c r="OYV1" s="18"/>
      <c r="OYW1" s="18"/>
      <c r="OYX1" s="18"/>
      <c r="OYY1" s="18"/>
      <c r="OYZ1" s="18"/>
      <c r="OZA1" s="18"/>
      <c r="OZB1" s="18"/>
      <c r="OZC1" s="18"/>
      <c r="OZD1" s="18"/>
      <c r="OZE1" s="18"/>
      <c r="OZF1" s="18"/>
      <c r="OZG1" s="18"/>
      <c r="OZH1" s="18"/>
      <c r="OZI1" s="18"/>
      <c r="OZJ1" s="18"/>
      <c r="OZK1" s="18"/>
      <c r="OZL1" s="18"/>
      <c r="OZM1" s="18"/>
      <c r="OZN1" s="18"/>
      <c r="OZO1" s="18"/>
      <c r="OZP1" s="18"/>
      <c r="OZQ1" s="18"/>
      <c r="OZR1" s="18"/>
      <c r="OZS1" s="18"/>
      <c r="OZT1" s="18"/>
      <c r="OZU1" s="18"/>
      <c r="OZV1" s="18"/>
      <c r="OZW1" s="18"/>
      <c r="OZX1" s="18"/>
      <c r="OZY1" s="18"/>
      <c r="OZZ1" s="18"/>
      <c r="PAA1" s="18"/>
      <c r="PAB1" s="18"/>
      <c r="PAC1" s="18"/>
      <c r="PAD1" s="18"/>
      <c r="PAE1" s="18"/>
      <c r="PAF1" s="18"/>
      <c r="PAG1" s="18"/>
      <c r="PAH1" s="18"/>
      <c r="PAI1" s="18"/>
      <c r="PAJ1" s="18"/>
      <c r="PAK1" s="18"/>
      <c r="PAL1" s="18"/>
      <c r="PAM1" s="18"/>
      <c r="PAN1" s="18"/>
      <c r="PAO1" s="18"/>
      <c r="PAP1" s="18"/>
      <c r="PAQ1" s="18"/>
      <c r="PAR1" s="18"/>
      <c r="PAS1" s="18"/>
      <c r="PAT1" s="18"/>
      <c r="PAU1" s="18"/>
      <c r="PAV1" s="18"/>
      <c r="PAW1" s="18"/>
      <c r="PAX1" s="18"/>
      <c r="PAY1" s="18"/>
      <c r="PAZ1" s="18"/>
      <c r="PBA1" s="18"/>
      <c r="PBB1" s="18"/>
      <c r="PBC1" s="18"/>
      <c r="PBD1" s="18"/>
      <c r="PBE1" s="18"/>
      <c r="PBF1" s="18"/>
      <c r="PBG1" s="18"/>
      <c r="PBH1" s="18"/>
      <c r="PBI1" s="18"/>
      <c r="PBJ1" s="18"/>
      <c r="PBK1" s="18"/>
      <c r="PBL1" s="18"/>
      <c r="PBM1" s="18"/>
      <c r="PBN1" s="18"/>
      <c r="PBO1" s="18"/>
      <c r="PBP1" s="18"/>
      <c r="PBQ1" s="18"/>
      <c r="PBR1" s="18"/>
      <c r="PBS1" s="18"/>
      <c r="PBT1" s="18"/>
      <c r="PBU1" s="18"/>
      <c r="PBV1" s="18"/>
      <c r="PBW1" s="18"/>
      <c r="PBX1" s="18"/>
      <c r="PBY1" s="18"/>
      <c r="PBZ1" s="18"/>
      <c r="PCA1" s="18"/>
      <c r="PCB1" s="18"/>
      <c r="PCC1" s="18"/>
      <c r="PCD1" s="18"/>
      <c r="PCE1" s="18"/>
      <c r="PCF1" s="18"/>
      <c r="PCG1" s="18"/>
      <c r="PCH1" s="18"/>
      <c r="PCI1" s="18"/>
      <c r="PCJ1" s="18"/>
      <c r="PCK1" s="18"/>
      <c r="PCL1" s="18"/>
      <c r="PCM1" s="18"/>
      <c r="PCN1" s="18"/>
      <c r="PCO1" s="18"/>
      <c r="PCP1" s="18"/>
      <c r="PCQ1" s="18"/>
      <c r="PCR1" s="18"/>
      <c r="PCS1" s="18"/>
      <c r="PCT1" s="18"/>
      <c r="PCU1" s="18"/>
      <c r="PCV1" s="18"/>
      <c r="PCW1" s="18"/>
      <c r="PCX1" s="18"/>
      <c r="PCY1" s="18"/>
      <c r="PCZ1" s="18"/>
      <c r="PDA1" s="18"/>
      <c r="PDB1" s="18"/>
      <c r="PDC1" s="18"/>
      <c r="PDD1" s="18"/>
      <c r="PDE1" s="18"/>
      <c r="PDF1" s="18"/>
      <c r="PDG1" s="18"/>
      <c r="PDH1" s="18"/>
      <c r="PDI1" s="18"/>
      <c r="PDJ1" s="18"/>
      <c r="PDK1" s="18"/>
      <c r="PDL1" s="18"/>
      <c r="PDM1" s="18"/>
      <c r="PDN1" s="18"/>
      <c r="PDO1" s="18"/>
      <c r="PDP1" s="18"/>
      <c r="PDQ1" s="18"/>
      <c r="PDR1" s="18"/>
      <c r="PDS1" s="18"/>
      <c r="PDT1" s="18"/>
      <c r="PDU1" s="18"/>
      <c r="PDV1" s="18"/>
      <c r="PDW1" s="18"/>
      <c r="PDX1" s="18"/>
      <c r="PDY1" s="18"/>
      <c r="PDZ1" s="18"/>
      <c r="PEA1" s="18"/>
      <c r="PEB1" s="18"/>
      <c r="PEC1" s="18"/>
      <c r="PED1" s="18"/>
      <c r="PEE1" s="18"/>
      <c r="PEF1" s="18"/>
      <c r="PEG1" s="18"/>
      <c r="PEH1" s="18"/>
      <c r="PEI1" s="18"/>
      <c r="PEJ1" s="18"/>
      <c r="PEK1" s="18"/>
      <c r="PEL1" s="18"/>
      <c r="PEM1" s="18"/>
      <c r="PEN1" s="18"/>
      <c r="PEO1" s="18"/>
      <c r="PEP1" s="18"/>
      <c r="PEQ1" s="18"/>
      <c r="PER1" s="18"/>
      <c r="PES1" s="18"/>
      <c r="PET1" s="18"/>
      <c r="PEU1" s="18"/>
      <c r="PEV1" s="18"/>
      <c r="PEW1" s="18"/>
      <c r="PEX1" s="18"/>
      <c r="PEY1" s="18"/>
      <c r="PEZ1" s="18"/>
      <c r="PFA1" s="18"/>
      <c r="PFB1" s="18"/>
      <c r="PFC1" s="18"/>
      <c r="PFD1" s="18"/>
      <c r="PFE1" s="18"/>
      <c r="PFF1" s="18"/>
      <c r="PFG1" s="18"/>
      <c r="PFH1" s="18"/>
      <c r="PFI1" s="18"/>
      <c r="PFJ1" s="18"/>
      <c r="PFK1" s="18"/>
      <c r="PFL1" s="18"/>
      <c r="PFM1" s="18"/>
      <c r="PFN1" s="18"/>
      <c r="PFO1" s="18"/>
      <c r="PFP1" s="18"/>
      <c r="PFQ1" s="18"/>
      <c r="PFR1" s="18"/>
      <c r="PFS1" s="18"/>
      <c r="PFT1" s="18"/>
      <c r="PFU1" s="18"/>
      <c r="PFV1" s="18"/>
      <c r="PFW1" s="18"/>
      <c r="PFX1" s="18"/>
      <c r="PFY1" s="18"/>
      <c r="PFZ1" s="18"/>
      <c r="PGA1" s="18"/>
      <c r="PGB1" s="18"/>
      <c r="PGC1" s="18"/>
      <c r="PGD1" s="18"/>
      <c r="PGE1" s="18"/>
      <c r="PGF1" s="18"/>
      <c r="PGG1" s="18"/>
      <c r="PGH1" s="18"/>
      <c r="PGI1" s="18"/>
      <c r="PGJ1" s="18"/>
      <c r="PGK1" s="18"/>
      <c r="PGL1" s="18"/>
      <c r="PGM1" s="18"/>
      <c r="PGN1" s="18"/>
      <c r="PGO1" s="18"/>
      <c r="PGP1" s="18"/>
      <c r="PGQ1" s="18"/>
      <c r="PGR1" s="18"/>
      <c r="PGS1" s="18"/>
      <c r="PGT1" s="18"/>
      <c r="PGU1" s="18"/>
      <c r="PGV1" s="18"/>
      <c r="PGW1" s="18"/>
      <c r="PGX1" s="18"/>
      <c r="PGY1" s="18"/>
      <c r="PGZ1" s="18"/>
      <c r="PHA1" s="18"/>
      <c r="PHB1" s="18"/>
      <c r="PHC1" s="18"/>
      <c r="PHD1" s="18"/>
      <c r="PHE1" s="18"/>
      <c r="PHF1" s="18"/>
      <c r="PHG1" s="18"/>
      <c r="PHH1" s="18"/>
      <c r="PHI1" s="18"/>
      <c r="PHJ1" s="18"/>
      <c r="PHK1" s="18"/>
      <c r="PHL1" s="18"/>
      <c r="PHM1" s="18"/>
      <c r="PHN1" s="18"/>
      <c r="PHO1" s="18"/>
      <c r="PHP1" s="18"/>
      <c r="PHQ1" s="18"/>
      <c r="PHR1" s="18"/>
      <c r="PHS1" s="18"/>
      <c r="PHT1" s="18"/>
      <c r="PHU1" s="18"/>
      <c r="PHV1" s="18"/>
      <c r="PHW1" s="18"/>
      <c r="PHX1" s="18"/>
      <c r="PHY1" s="18"/>
      <c r="PHZ1" s="18"/>
      <c r="PIA1" s="18"/>
      <c r="PIB1" s="18"/>
      <c r="PIC1" s="18"/>
      <c r="PID1" s="18"/>
      <c r="PIE1" s="18"/>
      <c r="PIF1" s="18"/>
      <c r="PIG1" s="18"/>
      <c r="PIH1" s="18"/>
      <c r="PII1" s="18"/>
      <c r="PIJ1" s="18"/>
      <c r="PIK1" s="18"/>
      <c r="PIL1" s="18"/>
      <c r="PIM1" s="18"/>
      <c r="PIN1" s="18"/>
      <c r="PIO1" s="18"/>
      <c r="PIP1" s="18"/>
      <c r="PIQ1" s="18"/>
      <c r="PIR1" s="18"/>
      <c r="PIS1" s="18"/>
      <c r="PIT1" s="18"/>
      <c r="PIU1" s="18"/>
      <c r="PIV1" s="18"/>
      <c r="PIW1" s="18"/>
      <c r="PIX1" s="18"/>
      <c r="PIY1" s="18"/>
      <c r="PIZ1" s="18"/>
      <c r="PJA1" s="18"/>
      <c r="PJB1" s="18"/>
      <c r="PJC1" s="18"/>
      <c r="PJD1" s="18"/>
      <c r="PJE1" s="18"/>
      <c r="PJF1" s="18"/>
      <c r="PJG1" s="18"/>
      <c r="PJH1" s="18"/>
      <c r="PJI1" s="18"/>
      <c r="PJJ1" s="18"/>
      <c r="PJK1" s="18"/>
      <c r="PJL1" s="18"/>
      <c r="PJM1" s="18"/>
      <c r="PJN1" s="18"/>
      <c r="PJO1" s="18"/>
      <c r="PJP1" s="18"/>
      <c r="PJQ1" s="18"/>
      <c r="PJR1" s="18"/>
      <c r="PJS1" s="18"/>
      <c r="PJT1" s="18"/>
      <c r="PJU1" s="18"/>
      <c r="PJV1" s="18"/>
      <c r="PJW1" s="18"/>
      <c r="PJX1" s="18"/>
      <c r="PJY1" s="18"/>
      <c r="PJZ1" s="18"/>
      <c r="PKA1" s="18"/>
      <c r="PKB1" s="18"/>
      <c r="PKC1" s="18"/>
      <c r="PKD1" s="18"/>
      <c r="PKE1" s="18"/>
      <c r="PKF1" s="18"/>
      <c r="PKG1" s="18"/>
      <c r="PKH1" s="18"/>
      <c r="PKI1" s="18"/>
      <c r="PKJ1" s="18"/>
      <c r="PKK1" s="18"/>
      <c r="PKL1" s="18"/>
      <c r="PKM1" s="18"/>
      <c r="PKN1" s="18"/>
      <c r="PKO1" s="18"/>
      <c r="PKP1" s="18"/>
      <c r="PKQ1" s="18"/>
      <c r="PKR1" s="18"/>
      <c r="PKS1" s="18"/>
      <c r="PKT1" s="18"/>
      <c r="PKU1" s="18"/>
      <c r="PKV1" s="18"/>
      <c r="PKW1" s="18"/>
      <c r="PKX1" s="18"/>
      <c r="PKY1" s="18"/>
      <c r="PKZ1" s="18"/>
      <c r="PLA1" s="18"/>
      <c r="PLB1" s="18"/>
      <c r="PLC1" s="18"/>
      <c r="PLD1" s="18"/>
      <c r="PLE1" s="18"/>
      <c r="PLF1" s="18"/>
      <c r="PLG1" s="18"/>
      <c r="PLH1" s="18"/>
      <c r="PLI1" s="18"/>
      <c r="PLJ1" s="18"/>
      <c r="PLK1" s="18"/>
      <c r="PLL1" s="18"/>
      <c r="PLM1" s="18"/>
      <c r="PLN1" s="18"/>
      <c r="PLO1" s="18"/>
      <c r="PLP1" s="18"/>
      <c r="PLQ1" s="18"/>
      <c r="PLR1" s="18"/>
      <c r="PLS1" s="18"/>
      <c r="PLT1" s="18"/>
      <c r="PLU1" s="18"/>
      <c r="PLV1" s="18"/>
      <c r="PLW1" s="18"/>
      <c r="PLX1" s="18"/>
      <c r="PLY1" s="18"/>
      <c r="PLZ1" s="18"/>
      <c r="PMA1" s="18"/>
      <c r="PMB1" s="18"/>
      <c r="PMC1" s="18"/>
      <c r="PMD1" s="18"/>
      <c r="PME1" s="18"/>
      <c r="PMF1" s="18"/>
      <c r="PMG1" s="18"/>
      <c r="PMH1" s="18"/>
      <c r="PMI1" s="18"/>
      <c r="PMJ1" s="18"/>
      <c r="PMK1" s="18"/>
      <c r="PML1" s="18"/>
      <c r="PMM1" s="18"/>
      <c r="PMN1" s="18"/>
      <c r="PMO1" s="18"/>
      <c r="PMP1" s="18"/>
      <c r="PMQ1" s="18"/>
      <c r="PMR1" s="18"/>
      <c r="PMS1" s="18"/>
      <c r="PMT1" s="18"/>
      <c r="PMU1" s="18"/>
      <c r="PMV1" s="18"/>
      <c r="PMW1" s="18"/>
      <c r="PMX1" s="18"/>
      <c r="PMY1" s="18"/>
      <c r="PMZ1" s="18"/>
      <c r="PNA1" s="18"/>
      <c r="PNB1" s="18"/>
      <c r="PNC1" s="18"/>
      <c r="PND1" s="18"/>
      <c r="PNE1" s="18"/>
      <c r="PNF1" s="18"/>
      <c r="PNG1" s="18"/>
      <c r="PNH1" s="18"/>
      <c r="PNI1" s="18"/>
      <c r="PNJ1" s="18"/>
      <c r="PNK1" s="18"/>
      <c r="PNL1" s="18"/>
      <c r="PNM1" s="18"/>
      <c r="PNN1" s="18"/>
      <c r="PNO1" s="18"/>
      <c r="PNP1" s="18"/>
      <c r="PNQ1" s="18"/>
      <c r="PNR1" s="18"/>
      <c r="PNS1" s="18"/>
      <c r="PNT1" s="18"/>
      <c r="PNU1" s="18"/>
      <c r="PNV1" s="18"/>
      <c r="PNW1" s="18"/>
      <c r="PNX1" s="18"/>
      <c r="PNY1" s="18"/>
      <c r="PNZ1" s="18"/>
      <c r="POA1" s="18"/>
      <c r="POB1" s="18"/>
      <c r="POC1" s="18"/>
      <c r="POD1" s="18"/>
      <c r="POE1" s="18"/>
      <c r="POF1" s="18"/>
      <c r="POG1" s="18"/>
      <c r="POH1" s="18"/>
      <c r="POI1" s="18"/>
      <c r="POJ1" s="18"/>
      <c r="POK1" s="18"/>
      <c r="POL1" s="18"/>
      <c r="POM1" s="18"/>
      <c r="PON1" s="18"/>
      <c r="POO1" s="18"/>
      <c r="POP1" s="18"/>
      <c r="POQ1" s="18"/>
      <c r="POR1" s="18"/>
      <c r="POS1" s="18"/>
      <c r="POT1" s="18"/>
      <c r="POU1" s="18"/>
      <c r="POV1" s="18"/>
      <c r="POW1" s="18"/>
      <c r="POX1" s="18"/>
      <c r="POY1" s="18"/>
      <c r="POZ1" s="18"/>
      <c r="PPA1" s="18"/>
      <c r="PPB1" s="18"/>
      <c r="PPC1" s="18"/>
      <c r="PPD1" s="18"/>
      <c r="PPE1" s="18"/>
      <c r="PPF1" s="18"/>
      <c r="PPG1" s="18"/>
      <c r="PPH1" s="18"/>
      <c r="PPI1" s="18"/>
      <c r="PPJ1" s="18"/>
      <c r="PPK1" s="18"/>
      <c r="PPL1" s="18"/>
      <c r="PPM1" s="18"/>
      <c r="PPN1" s="18"/>
      <c r="PPO1" s="18"/>
      <c r="PPP1" s="18"/>
      <c r="PPQ1" s="18"/>
      <c r="PPR1" s="18"/>
      <c r="PPS1" s="18"/>
      <c r="PPT1" s="18"/>
      <c r="PPU1" s="18"/>
      <c r="PPV1" s="18"/>
      <c r="PPW1" s="18"/>
      <c r="PPX1" s="18"/>
      <c r="PPY1" s="18"/>
      <c r="PPZ1" s="18"/>
      <c r="PQA1" s="18"/>
      <c r="PQB1" s="18"/>
      <c r="PQC1" s="18"/>
      <c r="PQD1" s="18"/>
      <c r="PQE1" s="18"/>
      <c r="PQF1" s="18"/>
      <c r="PQG1" s="18"/>
      <c r="PQH1" s="18"/>
      <c r="PQI1" s="18"/>
      <c r="PQJ1" s="18"/>
      <c r="PQK1" s="18"/>
      <c r="PQL1" s="18"/>
      <c r="PQM1" s="18"/>
      <c r="PQN1" s="18"/>
      <c r="PQO1" s="18"/>
      <c r="PQP1" s="18"/>
      <c r="PQQ1" s="18"/>
      <c r="PQR1" s="18"/>
      <c r="PQS1" s="18"/>
      <c r="PQT1" s="18"/>
      <c r="PQU1" s="18"/>
      <c r="PQV1" s="18"/>
      <c r="PQW1" s="18"/>
      <c r="PQX1" s="18"/>
      <c r="PQY1" s="18"/>
      <c r="PQZ1" s="18"/>
      <c r="PRA1" s="18"/>
      <c r="PRB1" s="18"/>
      <c r="PRC1" s="18"/>
      <c r="PRD1" s="18"/>
      <c r="PRE1" s="18"/>
      <c r="PRF1" s="18"/>
      <c r="PRG1" s="18"/>
      <c r="PRH1" s="18"/>
      <c r="PRI1" s="18"/>
      <c r="PRJ1" s="18"/>
      <c r="PRK1" s="18"/>
      <c r="PRL1" s="18"/>
      <c r="PRM1" s="18"/>
      <c r="PRN1" s="18"/>
      <c r="PRO1" s="18"/>
      <c r="PRP1" s="18"/>
      <c r="PRQ1" s="18"/>
      <c r="PRR1" s="18"/>
      <c r="PRS1" s="18"/>
      <c r="PRT1" s="18"/>
      <c r="PRU1" s="18"/>
      <c r="PRV1" s="18"/>
      <c r="PRW1" s="18"/>
      <c r="PRX1" s="18"/>
      <c r="PRY1" s="18"/>
      <c r="PRZ1" s="18"/>
      <c r="PSA1" s="18"/>
      <c r="PSB1" s="18"/>
      <c r="PSC1" s="18"/>
      <c r="PSD1" s="18"/>
      <c r="PSE1" s="18"/>
      <c r="PSF1" s="18"/>
      <c r="PSG1" s="18"/>
      <c r="PSH1" s="18"/>
      <c r="PSI1" s="18"/>
      <c r="PSJ1" s="18"/>
      <c r="PSK1" s="18"/>
      <c r="PSL1" s="18"/>
      <c r="PSM1" s="18"/>
      <c r="PSN1" s="18"/>
      <c r="PSO1" s="18"/>
      <c r="PSP1" s="18"/>
      <c r="PSQ1" s="18"/>
      <c r="PSR1" s="18"/>
      <c r="PSS1" s="18"/>
      <c r="PST1" s="18"/>
      <c r="PSU1" s="18"/>
      <c r="PSV1" s="18"/>
      <c r="PSW1" s="18"/>
      <c r="PSX1" s="18"/>
      <c r="PSY1" s="18"/>
      <c r="PSZ1" s="18"/>
      <c r="PTA1" s="18"/>
      <c r="PTB1" s="18"/>
      <c r="PTC1" s="18"/>
      <c r="PTD1" s="18"/>
      <c r="PTE1" s="18"/>
      <c r="PTF1" s="18"/>
      <c r="PTG1" s="18"/>
      <c r="PTH1" s="18"/>
      <c r="PTI1" s="18"/>
      <c r="PTJ1" s="18"/>
      <c r="PTK1" s="18"/>
      <c r="PTL1" s="18"/>
      <c r="PTM1" s="18"/>
      <c r="PTN1" s="18"/>
      <c r="PTO1" s="18"/>
      <c r="PTP1" s="18"/>
      <c r="PTQ1" s="18"/>
      <c r="PTR1" s="18"/>
      <c r="PTS1" s="18"/>
      <c r="PTT1" s="18"/>
      <c r="PTU1" s="18"/>
      <c r="PTV1" s="18"/>
      <c r="PTW1" s="18"/>
      <c r="PTX1" s="18"/>
      <c r="PTY1" s="18"/>
      <c r="PTZ1" s="18"/>
      <c r="PUA1" s="18"/>
      <c r="PUB1" s="18"/>
      <c r="PUC1" s="18"/>
      <c r="PUD1" s="18"/>
      <c r="PUE1" s="18"/>
      <c r="PUF1" s="18"/>
      <c r="PUG1" s="18"/>
      <c r="PUH1" s="18"/>
      <c r="PUI1" s="18"/>
      <c r="PUJ1" s="18"/>
      <c r="PUK1" s="18"/>
      <c r="PUL1" s="18"/>
      <c r="PUM1" s="18"/>
      <c r="PUN1" s="18"/>
      <c r="PUO1" s="18"/>
      <c r="PUP1" s="18"/>
      <c r="PUQ1" s="18"/>
      <c r="PUR1" s="18"/>
      <c r="PUS1" s="18"/>
      <c r="PUT1" s="18"/>
      <c r="PUU1" s="18"/>
      <c r="PUV1" s="18"/>
      <c r="PUW1" s="18"/>
      <c r="PUX1" s="18"/>
      <c r="PUY1" s="18"/>
      <c r="PUZ1" s="18"/>
      <c r="PVA1" s="18"/>
      <c r="PVB1" s="18"/>
      <c r="PVC1" s="18"/>
      <c r="PVD1" s="18"/>
      <c r="PVE1" s="18"/>
      <c r="PVF1" s="18"/>
      <c r="PVG1" s="18"/>
      <c r="PVH1" s="18"/>
      <c r="PVI1" s="18"/>
      <c r="PVJ1" s="18"/>
      <c r="PVK1" s="18"/>
      <c r="PVL1" s="18"/>
      <c r="PVM1" s="18"/>
      <c r="PVN1" s="18"/>
      <c r="PVO1" s="18"/>
      <c r="PVP1" s="18"/>
      <c r="PVQ1" s="18"/>
      <c r="PVR1" s="18"/>
      <c r="PVS1" s="18"/>
      <c r="PVT1" s="18"/>
      <c r="PVU1" s="18"/>
      <c r="PVV1" s="18"/>
      <c r="PVW1" s="18"/>
      <c r="PVX1" s="18"/>
      <c r="PVY1" s="18"/>
      <c r="PVZ1" s="18"/>
      <c r="PWA1" s="18"/>
      <c r="PWB1" s="18"/>
      <c r="PWC1" s="18"/>
      <c r="PWD1" s="18"/>
      <c r="PWE1" s="18"/>
      <c r="PWF1" s="18"/>
      <c r="PWG1" s="18"/>
      <c r="PWH1" s="18"/>
      <c r="PWI1" s="18"/>
      <c r="PWJ1" s="18"/>
      <c r="PWK1" s="18"/>
      <c r="PWL1" s="18"/>
      <c r="PWM1" s="18"/>
      <c r="PWN1" s="18"/>
      <c r="PWO1" s="18"/>
      <c r="PWP1" s="18"/>
      <c r="PWQ1" s="18"/>
      <c r="PWR1" s="18"/>
      <c r="PWS1" s="18"/>
      <c r="PWT1" s="18"/>
      <c r="PWU1" s="18"/>
      <c r="PWV1" s="18"/>
      <c r="PWW1" s="18"/>
      <c r="PWX1" s="18"/>
      <c r="PWY1" s="18"/>
      <c r="PWZ1" s="18"/>
      <c r="PXA1" s="18"/>
      <c r="PXB1" s="18"/>
      <c r="PXC1" s="18"/>
      <c r="PXD1" s="18"/>
      <c r="PXE1" s="18"/>
      <c r="PXF1" s="18"/>
      <c r="PXG1" s="18"/>
      <c r="PXH1" s="18"/>
      <c r="PXI1" s="18"/>
      <c r="PXJ1" s="18"/>
      <c r="PXK1" s="18"/>
      <c r="PXL1" s="18"/>
      <c r="PXM1" s="18"/>
      <c r="PXN1" s="18"/>
      <c r="PXO1" s="18"/>
      <c r="PXP1" s="18"/>
      <c r="PXQ1" s="18"/>
      <c r="PXR1" s="18"/>
      <c r="PXS1" s="18"/>
      <c r="PXT1" s="18"/>
      <c r="PXU1" s="18"/>
      <c r="PXV1" s="18"/>
      <c r="PXW1" s="18"/>
      <c r="PXX1" s="18"/>
      <c r="PXY1" s="18"/>
      <c r="PXZ1" s="18"/>
      <c r="PYA1" s="18"/>
      <c r="PYB1" s="18"/>
      <c r="PYC1" s="18"/>
      <c r="PYD1" s="18"/>
      <c r="PYE1" s="18"/>
      <c r="PYF1" s="18"/>
      <c r="PYG1" s="18"/>
      <c r="PYH1" s="18"/>
      <c r="PYI1" s="18"/>
      <c r="PYJ1" s="18"/>
      <c r="PYK1" s="18"/>
      <c r="PYL1" s="18"/>
      <c r="PYM1" s="18"/>
      <c r="PYN1" s="18"/>
      <c r="PYO1" s="18"/>
      <c r="PYP1" s="18"/>
      <c r="PYQ1" s="18"/>
      <c r="PYR1" s="18"/>
      <c r="PYS1" s="18"/>
      <c r="PYT1" s="18"/>
      <c r="PYU1" s="18"/>
      <c r="PYV1" s="18"/>
      <c r="PYW1" s="18"/>
      <c r="PYX1" s="18"/>
      <c r="PYY1" s="18"/>
      <c r="PYZ1" s="18"/>
      <c r="PZA1" s="18"/>
      <c r="PZB1" s="18"/>
      <c r="PZC1" s="18"/>
      <c r="PZD1" s="18"/>
      <c r="PZE1" s="18"/>
      <c r="PZF1" s="18"/>
      <c r="PZG1" s="18"/>
      <c r="PZH1" s="18"/>
      <c r="PZI1" s="18"/>
      <c r="PZJ1" s="18"/>
      <c r="PZK1" s="18"/>
      <c r="PZL1" s="18"/>
      <c r="PZM1" s="18"/>
      <c r="PZN1" s="18"/>
      <c r="PZO1" s="18"/>
      <c r="PZP1" s="18"/>
      <c r="PZQ1" s="18"/>
      <c r="PZR1" s="18"/>
      <c r="PZS1" s="18"/>
      <c r="PZT1" s="18"/>
      <c r="PZU1" s="18"/>
      <c r="PZV1" s="18"/>
      <c r="PZW1" s="18"/>
      <c r="PZX1" s="18"/>
      <c r="PZY1" s="18"/>
      <c r="PZZ1" s="18"/>
      <c r="QAA1" s="18"/>
      <c r="QAB1" s="18"/>
      <c r="QAC1" s="18"/>
      <c r="QAD1" s="18"/>
      <c r="QAE1" s="18"/>
      <c r="QAF1" s="18"/>
      <c r="QAG1" s="18"/>
      <c r="QAH1" s="18"/>
      <c r="QAI1" s="18"/>
      <c r="QAJ1" s="18"/>
      <c r="QAK1" s="18"/>
      <c r="QAL1" s="18"/>
      <c r="QAM1" s="18"/>
      <c r="QAN1" s="18"/>
      <c r="QAO1" s="18"/>
      <c r="QAP1" s="18"/>
      <c r="QAQ1" s="18"/>
      <c r="QAR1" s="18"/>
      <c r="QAS1" s="18"/>
      <c r="QAT1" s="18"/>
      <c r="QAU1" s="18"/>
      <c r="QAV1" s="18"/>
      <c r="QAW1" s="18"/>
      <c r="QAX1" s="18"/>
      <c r="QAY1" s="18"/>
      <c r="QAZ1" s="18"/>
      <c r="QBA1" s="18"/>
      <c r="QBB1" s="18"/>
      <c r="QBC1" s="18"/>
      <c r="QBD1" s="18"/>
      <c r="QBE1" s="18"/>
      <c r="QBF1" s="18"/>
      <c r="QBG1" s="18"/>
      <c r="QBH1" s="18"/>
      <c r="QBI1" s="18"/>
      <c r="QBJ1" s="18"/>
      <c r="QBK1" s="18"/>
      <c r="QBL1" s="18"/>
      <c r="QBM1" s="18"/>
      <c r="QBN1" s="18"/>
      <c r="QBO1" s="18"/>
      <c r="QBP1" s="18"/>
      <c r="QBQ1" s="18"/>
      <c r="QBR1" s="18"/>
      <c r="QBS1" s="18"/>
      <c r="QBT1" s="18"/>
      <c r="QBU1" s="18"/>
      <c r="QBV1" s="18"/>
      <c r="QBW1" s="18"/>
      <c r="QBX1" s="18"/>
      <c r="QBY1" s="18"/>
      <c r="QBZ1" s="18"/>
      <c r="QCA1" s="18"/>
      <c r="QCB1" s="18"/>
      <c r="QCC1" s="18"/>
      <c r="QCD1" s="18"/>
      <c r="QCE1" s="18"/>
      <c r="QCF1" s="18"/>
      <c r="QCG1" s="18"/>
      <c r="QCH1" s="18"/>
      <c r="QCI1" s="18"/>
      <c r="QCJ1" s="18"/>
      <c r="QCK1" s="18"/>
      <c r="QCL1" s="18"/>
      <c r="QCM1" s="18"/>
      <c r="QCN1" s="18"/>
      <c r="QCO1" s="18"/>
      <c r="QCP1" s="18"/>
      <c r="QCQ1" s="18"/>
      <c r="QCR1" s="18"/>
      <c r="QCS1" s="18"/>
      <c r="QCT1" s="18"/>
      <c r="QCU1" s="18"/>
      <c r="QCV1" s="18"/>
      <c r="QCW1" s="18"/>
      <c r="QCX1" s="18"/>
      <c r="QCY1" s="18"/>
      <c r="QCZ1" s="18"/>
      <c r="QDA1" s="18"/>
      <c r="QDB1" s="18"/>
      <c r="QDC1" s="18"/>
      <c r="QDD1" s="18"/>
      <c r="QDE1" s="18"/>
      <c r="QDF1" s="18"/>
      <c r="QDG1" s="18"/>
      <c r="QDH1" s="18"/>
      <c r="QDI1" s="18"/>
      <c r="QDJ1" s="18"/>
      <c r="QDK1" s="18"/>
      <c r="QDL1" s="18"/>
      <c r="QDM1" s="18"/>
      <c r="QDN1" s="18"/>
      <c r="QDO1" s="18"/>
      <c r="QDP1" s="18"/>
      <c r="QDQ1" s="18"/>
      <c r="QDR1" s="18"/>
      <c r="QDS1" s="18"/>
      <c r="QDT1" s="18"/>
      <c r="QDU1" s="18"/>
      <c r="QDV1" s="18"/>
      <c r="QDW1" s="18"/>
      <c r="QDX1" s="18"/>
      <c r="QDY1" s="18"/>
      <c r="QDZ1" s="18"/>
      <c r="QEA1" s="18"/>
      <c r="QEB1" s="18"/>
      <c r="QEC1" s="18"/>
      <c r="QED1" s="18"/>
      <c r="QEE1" s="18"/>
      <c r="QEF1" s="18"/>
      <c r="QEG1" s="18"/>
      <c r="QEH1" s="18"/>
      <c r="QEI1" s="18"/>
      <c r="QEJ1" s="18"/>
      <c r="QEK1" s="18"/>
      <c r="QEL1" s="18"/>
      <c r="QEM1" s="18"/>
      <c r="QEN1" s="18"/>
      <c r="QEO1" s="18"/>
      <c r="QEP1" s="18"/>
      <c r="QEQ1" s="18"/>
      <c r="QER1" s="18"/>
      <c r="QES1" s="18"/>
      <c r="QET1" s="18"/>
      <c r="QEU1" s="18"/>
      <c r="QEV1" s="18"/>
      <c r="QEW1" s="18"/>
      <c r="QEX1" s="18"/>
      <c r="QEY1" s="18"/>
      <c r="QEZ1" s="18"/>
      <c r="QFA1" s="18"/>
      <c r="QFB1" s="18"/>
      <c r="QFC1" s="18"/>
      <c r="QFD1" s="18"/>
      <c r="QFE1" s="18"/>
      <c r="QFF1" s="18"/>
      <c r="QFG1" s="18"/>
      <c r="QFH1" s="18"/>
      <c r="QFI1" s="18"/>
      <c r="QFJ1" s="18"/>
      <c r="QFK1" s="18"/>
      <c r="QFL1" s="18"/>
      <c r="QFM1" s="18"/>
      <c r="QFN1" s="18"/>
      <c r="QFO1" s="18"/>
      <c r="QFP1" s="18"/>
      <c r="QFQ1" s="18"/>
      <c r="QFR1" s="18"/>
      <c r="QFS1" s="18"/>
      <c r="QFT1" s="18"/>
      <c r="QFU1" s="18"/>
      <c r="QFV1" s="18"/>
      <c r="QFW1" s="18"/>
      <c r="QFX1" s="18"/>
      <c r="QFY1" s="18"/>
      <c r="QFZ1" s="18"/>
      <c r="QGA1" s="18"/>
      <c r="QGB1" s="18"/>
      <c r="QGC1" s="18"/>
      <c r="QGD1" s="18"/>
      <c r="QGE1" s="18"/>
      <c r="QGF1" s="18"/>
      <c r="QGG1" s="18"/>
      <c r="QGH1" s="18"/>
      <c r="QGI1" s="18"/>
      <c r="QGJ1" s="18"/>
      <c r="QGK1" s="18"/>
      <c r="QGL1" s="18"/>
      <c r="QGM1" s="18"/>
      <c r="QGN1" s="18"/>
      <c r="QGO1" s="18"/>
      <c r="QGP1" s="18"/>
      <c r="QGQ1" s="18"/>
      <c r="QGR1" s="18"/>
      <c r="QGS1" s="18"/>
      <c r="QGT1" s="18"/>
      <c r="QGU1" s="18"/>
      <c r="QGV1" s="18"/>
      <c r="QGW1" s="18"/>
      <c r="QGX1" s="18"/>
      <c r="QGY1" s="18"/>
      <c r="QGZ1" s="18"/>
      <c r="QHA1" s="18"/>
      <c r="QHB1" s="18"/>
      <c r="QHC1" s="18"/>
      <c r="QHD1" s="18"/>
      <c r="QHE1" s="18"/>
      <c r="QHF1" s="18"/>
      <c r="QHG1" s="18"/>
      <c r="QHH1" s="18"/>
      <c r="QHI1" s="18"/>
      <c r="QHJ1" s="18"/>
      <c r="QHK1" s="18"/>
      <c r="QHL1" s="18"/>
      <c r="QHM1" s="18"/>
      <c r="QHN1" s="18"/>
      <c r="QHO1" s="18"/>
      <c r="QHP1" s="18"/>
      <c r="QHQ1" s="18"/>
      <c r="QHR1" s="18"/>
      <c r="QHS1" s="18"/>
      <c r="QHT1" s="18"/>
      <c r="QHU1" s="18"/>
      <c r="QHV1" s="18"/>
      <c r="QHW1" s="18"/>
      <c r="QHX1" s="18"/>
      <c r="QHY1" s="18"/>
      <c r="QHZ1" s="18"/>
      <c r="QIA1" s="18"/>
      <c r="QIB1" s="18"/>
      <c r="QIC1" s="18"/>
      <c r="QID1" s="18"/>
      <c r="QIE1" s="18"/>
      <c r="QIF1" s="18"/>
      <c r="QIG1" s="18"/>
      <c r="QIH1" s="18"/>
      <c r="QII1" s="18"/>
      <c r="QIJ1" s="18"/>
      <c r="QIK1" s="18"/>
      <c r="QIL1" s="18"/>
      <c r="QIM1" s="18"/>
      <c r="QIN1" s="18"/>
      <c r="QIO1" s="18"/>
      <c r="QIP1" s="18"/>
      <c r="QIQ1" s="18"/>
      <c r="QIR1" s="18"/>
      <c r="QIS1" s="18"/>
      <c r="QIT1" s="18"/>
      <c r="QIU1" s="18"/>
      <c r="QIV1" s="18"/>
      <c r="QIW1" s="18"/>
      <c r="QIX1" s="18"/>
      <c r="QIY1" s="18"/>
      <c r="QIZ1" s="18"/>
      <c r="QJA1" s="18"/>
      <c r="QJB1" s="18"/>
      <c r="QJC1" s="18"/>
      <c r="QJD1" s="18"/>
      <c r="QJE1" s="18"/>
      <c r="QJF1" s="18"/>
      <c r="QJG1" s="18"/>
      <c r="QJH1" s="18"/>
      <c r="QJI1" s="18"/>
      <c r="QJJ1" s="18"/>
      <c r="QJK1" s="18"/>
      <c r="QJL1" s="18"/>
      <c r="QJM1" s="18"/>
      <c r="QJN1" s="18"/>
      <c r="QJO1" s="18"/>
      <c r="QJP1" s="18"/>
      <c r="QJQ1" s="18"/>
      <c r="QJR1" s="18"/>
      <c r="QJS1" s="18"/>
      <c r="QJT1" s="18"/>
      <c r="QJU1" s="18"/>
      <c r="QJV1" s="18"/>
      <c r="QJW1" s="18"/>
      <c r="QJX1" s="18"/>
      <c r="QJY1" s="18"/>
      <c r="QJZ1" s="18"/>
      <c r="QKA1" s="18"/>
      <c r="QKB1" s="18"/>
      <c r="QKC1" s="18"/>
      <c r="QKD1" s="18"/>
      <c r="QKE1" s="18"/>
      <c r="QKF1" s="18"/>
      <c r="QKG1" s="18"/>
      <c r="QKH1" s="18"/>
      <c r="QKI1" s="18"/>
      <c r="QKJ1" s="18"/>
      <c r="QKK1" s="18"/>
      <c r="QKL1" s="18"/>
      <c r="QKM1" s="18"/>
      <c r="QKN1" s="18"/>
      <c r="QKO1" s="18"/>
      <c r="QKP1" s="18"/>
      <c r="QKQ1" s="18"/>
      <c r="QKR1" s="18"/>
      <c r="QKS1" s="18"/>
      <c r="QKT1" s="18"/>
      <c r="QKU1" s="18"/>
      <c r="QKV1" s="18"/>
      <c r="QKW1" s="18"/>
      <c r="QKX1" s="18"/>
      <c r="QKY1" s="18"/>
      <c r="QKZ1" s="18"/>
      <c r="QLA1" s="18"/>
      <c r="QLB1" s="18"/>
      <c r="QLC1" s="18"/>
      <c r="QLD1" s="18"/>
      <c r="QLE1" s="18"/>
      <c r="QLF1" s="18"/>
      <c r="QLG1" s="18"/>
      <c r="QLH1" s="18"/>
      <c r="QLI1" s="18"/>
      <c r="QLJ1" s="18"/>
      <c r="QLK1" s="18"/>
      <c r="QLL1" s="18"/>
      <c r="QLM1" s="18"/>
      <c r="QLN1" s="18"/>
      <c r="QLO1" s="18"/>
      <c r="QLP1" s="18"/>
      <c r="QLQ1" s="18"/>
      <c r="QLR1" s="18"/>
      <c r="QLS1" s="18"/>
      <c r="QLT1" s="18"/>
      <c r="QLU1" s="18"/>
      <c r="QLV1" s="18"/>
      <c r="QLW1" s="18"/>
      <c r="QLX1" s="18"/>
      <c r="QLY1" s="18"/>
      <c r="QLZ1" s="18"/>
      <c r="QMA1" s="18"/>
      <c r="QMB1" s="18"/>
      <c r="QMC1" s="18"/>
      <c r="QMD1" s="18"/>
      <c r="QME1" s="18"/>
      <c r="QMF1" s="18"/>
      <c r="QMG1" s="18"/>
      <c r="QMH1" s="18"/>
      <c r="QMI1" s="18"/>
      <c r="QMJ1" s="18"/>
      <c r="QMK1" s="18"/>
      <c r="QML1" s="18"/>
      <c r="QMM1" s="18"/>
      <c r="QMN1" s="18"/>
      <c r="QMO1" s="18"/>
      <c r="QMP1" s="18"/>
      <c r="QMQ1" s="18"/>
      <c r="QMR1" s="18"/>
      <c r="QMS1" s="18"/>
      <c r="QMT1" s="18"/>
      <c r="QMU1" s="18"/>
      <c r="QMV1" s="18"/>
      <c r="QMW1" s="18"/>
      <c r="QMX1" s="18"/>
      <c r="QMY1" s="18"/>
      <c r="QMZ1" s="18"/>
      <c r="QNA1" s="18"/>
      <c r="QNB1" s="18"/>
      <c r="QNC1" s="18"/>
      <c r="QND1" s="18"/>
      <c r="QNE1" s="18"/>
      <c r="QNF1" s="18"/>
      <c r="QNG1" s="18"/>
      <c r="QNH1" s="18"/>
      <c r="QNI1" s="18"/>
      <c r="QNJ1" s="18"/>
      <c r="QNK1" s="18"/>
      <c r="QNL1" s="18"/>
      <c r="QNM1" s="18"/>
      <c r="QNN1" s="18"/>
      <c r="QNO1" s="18"/>
      <c r="QNP1" s="18"/>
      <c r="QNQ1" s="18"/>
      <c r="QNR1" s="18"/>
      <c r="QNS1" s="18"/>
      <c r="QNT1" s="18"/>
      <c r="QNU1" s="18"/>
      <c r="QNV1" s="18"/>
      <c r="QNW1" s="18"/>
      <c r="QNX1" s="18"/>
      <c r="QNY1" s="18"/>
      <c r="QNZ1" s="18"/>
      <c r="QOA1" s="18"/>
      <c r="QOB1" s="18"/>
      <c r="QOC1" s="18"/>
      <c r="QOD1" s="18"/>
      <c r="QOE1" s="18"/>
      <c r="QOF1" s="18"/>
      <c r="QOG1" s="18"/>
      <c r="QOH1" s="18"/>
      <c r="QOI1" s="18"/>
      <c r="QOJ1" s="18"/>
      <c r="QOK1" s="18"/>
      <c r="QOL1" s="18"/>
      <c r="QOM1" s="18"/>
      <c r="QON1" s="18"/>
      <c r="QOO1" s="18"/>
      <c r="QOP1" s="18"/>
      <c r="QOQ1" s="18"/>
      <c r="QOR1" s="18"/>
      <c r="QOS1" s="18"/>
      <c r="QOT1" s="18"/>
      <c r="QOU1" s="18"/>
      <c r="QOV1" s="18"/>
      <c r="QOW1" s="18"/>
      <c r="QOX1" s="18"/>
      <c r="QOY1" s="18"/>
      <c r="QOZ1" s="18"/>
      <c r="QPA1" s="18"/>
      <c r="QPB1" s="18"/>
      <c r="QPC1" s="18"/>
      <c r="QPD1" s="18"/>
      <c r="QPE1" s="18"/>
      <c r="QPF1" s="18"/>
      <c r="QPG1" s="18"/>
      <c r="QPH1" s="18"/>
      <c r="QPI1" s="18"/>
      <c r="QPJ1" s="18"/>
      <c r="QPK1" s="18"/>
      <c r="QPL1" s="18"/>
      <c r="QPM1" s="18"/>
      <c r="QPN1" s="18"/>
      <c r="QPO1" s="18"/>
      <c r="QPP1" s="18"/>
      <c r="QPQ1" s="18"/>
      <c r="QPR1" s="18"/>
      <c r="QPS1" s="18"/>
      <c r="QPT1" s="18"/>
      <c r="QPU1" s="18"/>
      <c r="QPV1" s="18"/>
      <c r="QPW1" s="18"/>
      <c r="QPX1" s="18"/>
      <c r="QPY1" s="18"/>
      <c r="QPZ1" s="18"/>
      <c r="QQA1" s="18"/>
      <c r="QQB1" s="18"/>
      <c r="QQC1" s="18"/>
      <c r="QQD1" s="18"/>
      <c r="QQE1" s="18"/>
      <c r="QQF1" s="18"/>
      <c r="QQG1" s="18"/>
      <c r="QQH1" s="18"/>
      <c r="QQI1" s="18"/>
      <c r="QQJ1" s="18"/>
      <c r="QQK1" s="18"/>
      <c r="QQL1" s="18"/>
      <c r="QQM1" s="18"/>
      <c r="QQN1" s="18"/>
      <c r="QQO1" s="18"/>
      <c r="QQP1" s="18"/>
      <c r="QQQ1" s="18"/>
      <c r="QQR1" s="18"/>
      <c r="QQS1" s="18"/>
      <c r="QQT1" s="18"/>
      <c r="QQU1" s="18"/>
      <c r="QQV1" s="18"/>
      <c r="QQW1" s="18"/>
      <c r="QQX1" s="18"/>
      <c r="QQY1" s="18"/>
      <c r="QQZ1" s="18"/>
      <c r="QRA1" s="18"/>
      <c r="QRB1" s="18"/>
      <c r="QRC1" s="18"/>
      <c r="QRD1" s="18"/>
      <c r="QRE1" s="18"/>
      <c r="QRF1" s="18"/>
      <c r="QRG1" s="18"/>
      <c r="QRH1" s="18"/>
      <c r="QRI1" s="18"/>
      <c r="QRJ1" s="18"/>
      <c r="QRK1" s="18"/>
      <c r="QRL1" s="18"/>
      <c r="QRM1" s="18"/>
      <c r="QRN1" s="18"/>
      <c r="QRO1" s="18"/>
      <c r="QRP1" s="18"/>
      <c r="QRQ1" s="18"/>
      <c r="QRR1" s="18"/>
      <c r="QRS1" s="18"/>
      <c r="QRT1" s="18"/>
      <c r="QRU1" s="18"/>
      <c r="QRV1" s="18"/>
      <c r="QRW1" s="18"/>
      <c r="QRX1" s="18"/>
      <c r="QRY1" s="18"/>
      <c r="QRZ1" s="18"/>
      <c r="QSA1" s="18"/>
      <c r="QSB1" s="18"/>
      <c r="QSC1" s="18"/>
      <c r="QSD1" s="18"/>
      <c r="QSE1" s="18"/>
      <c r="QSF1" s="18"/>
      <c r="QSG1" s="18"/>
      <c r="QSH1" s="18"/>
      <c r="QSI1" s="18"/>
      <c r="QSJ1" s="18"/>
      <c r="QSK1" s="18"/>
      <c r="QSL1" s="18"/>
      <c r="QSM1" s="18"/>
      <c r="QSN1" s="18"/>
      <c r="QSO1" s="18"/>
      <c r="QSP1" s="18"/>
      <c r="QSQ1" s="18"/>
      <c r="QSR1" s="18"/>
      <c r="QSS1" s="18"/>
      <c r="QST1" s="18"/>
      <c r="QSU1" s="18"/>
      <c r="QSV1" s="18"/>
      <c r="QSW1" s="18"/>
      <c r="QSX1" s="18"/>
      <c r="QSY1" s="18"/>
      <c r="QSZ1" s="18"/>
      <c r="QTA1" s="18"/>
      <c r="QTB1" s="18"/>
      <c r="QTC1" s="18"/>
      <c r="QTD1" s="18"/>
      <c r="QTE1" s="18"/>
      <c r="QTF1" s="18"/>
      <c r="QTG1" s="18"/>
      <c r="QTH1" s="18"/>
      <c r="QTI1" s="18"/>
      <c r="QTJ1" s="18"/>
      <c r="QTK1" s="18"/>
      <c r="QTL1" s="18"/>
      <c r="QTM1" s="18"/>
      <c r="QTN1" s="18"/>
      <c r="QTO1" s="18"/>
      <c r="QTP1" s="18"/>
      <c r="QTQ1" s="18"/>
      <c r="QTR1" s="18"/>
      <c r="QTS1" s="18"/>
      <c r="QTT1" s="18"/>
      <c r="QTU1" s="18"/>
      <c r="QTV1" s="18"/>
      <c r="QTW1" s="18"/>
      <c r="QTX1" s="18"/>
      <c r="QTY1" s="18"/>
      <c r="QTZ1" s="18"/>
      <c r="QUA1" s="18"/>
      <c r="QUB1" s="18"/>
      <c r="QUC1" s="18"/>
      <c r="QUD1" s="18"/>
      <c r="QUE1" s="18"/>
      <c r="QUF1" s="18"/>
      <c r="QUG1" s="18"/>
      <c r="QUH1" s="18"/>
      <c r="QUI1" s="18"/>
      <c r="QUJ1" s="18"/>
      <c r="QUK1" s="18"/>
      <c r="QUL1" s="18"/>
      <c r="QUM1" s="18"/>
      <c r="QUN1" s="18"/>
      <c r="QUO1" s="18"/>
      <c r="QUP1" s="18"/>
      <c r="QUQ1" s="18"/>
      <c r="QUR1" s="18"/>
      <c r="QUS1" s="18"/>
      <c r="QUT1" s="18"/>
      <c r="QUU1" s="18"/>
      <c r="QUV1" s="18"/>
      <c r="QUW1" s="18"/>
      <c r="QUX1" s="18"/>
      <c r="QUY1" s="18"/>
      <c r="QUZ1" s="18"/>
      <c r="QVA1" s="18"/>
      <c r="QVB1" s="18"/>
      <c r="QVC1" s="18"/>
      <c r="QVD1" s="18"/>
      <c r="QVE1" s="18"/>
      <c r="QVF1" s="18"/>
      <c r="QVG1" s="18"/>
      <c r="QVH1" s="18"/>
      <c r="QVI1" s="18"/>
      <c r="QVJ1" s="18"/>
      <c r="QVK1" s="18"/>
      <c r="QVL1" s="18"/>
      <c r="QVM1" s="18"/>
      <c r="QVN1" s="18"/>
      <c r="QVO1" s="18"/>
      <c r="QVP1" s="18"/>
      <c r="QVQ1" s="18"/>
      <c r="QVR1" s="18"/>
      <c r="QVS1" s="18"/>
      <c r="QVT1" s="18"/>
      <c r="QVU1" s="18"/>
      <c r="QVV1" s="18"/>
      <c r="QVW1" s="18"/>
      <c r="QVX1" s="18"/>
      <c r="QVY1" s="18"/>
      <c r="QVZ1" s="18"/>
      <c r="QWA1" s="18"/>
      <c r="QWB1" s="18"/>
      <c r="QWC1" s="18"/>
      <c r="QWD1" s="18"/>
      <c r="QWE1" s="18"/>
      <c r="QWF1" s="18"/>
      <c r="QWG1" s="18"/>
      <c r="QWH1" s="18"/>
      <c r="QWI1" s="18"/>
      <c r="QWJ1" s="18"/>
      <c r="QWK1" s="18"/>
      <c r="QWL1" s="18"/>
      <c r="QWM1" s="18"/>
      <c r="QWN1" s="18"/>
      <c r="QWO1" s="18"/>
      <c r="QWP1" s="18"/>
      <c r="QWQ1" s="18"/>
      <c r="QWR1" s="18"/>
      <c r="QWS1" s="18"/>
      <c r="QWT1" s="18"/>
      <c r="QWU1" s="18"/>
      <c r="QWV1" s="18"/>
      <c r="QWW1" s="18"/>
      <c r="QWX1" s="18"/>
      <c r="QWY1" s="18"/>
      <c r="QWZ1" s="18"/>
      <c r="QXA1" s="18"/>
      <c r="QXB1" s="18"/>
      <c r="QXC1" s="18"/>
      <c r="QXD1" s="18"/>
      <c r="QXE1" s="18"/>
      <c r="QXF1" s="18"/>
      <c r="QXG1" s="18"/>
      <c r="QXH1" s="18"/>
      <c r="QXI1" s="18"/>
      <c r="QXJ1" s="18"/>
      <c r="QXK1" s="18"/>
      <c r="QXL1" s="18"/>
      <c r="QXM1" s="18"/>
      <c r="QXN1" s="18"/>
      <c r="QXO1" s="18"/>
      <c r="QXP1" s="18"/>
      <c r="QXQ1" s="18"/>
      <c r="QXR1" s="18"/>
      <c r="QXS1" s="18"/>
      <c r="QXT1" s="18"/>
      <c r="QXU1" s="18"/>
      <c r="QXV1" s="18"/>
      <c r="QXW1" s="18"/>
      <c r="QXX1" s="18"/>
      <c r="QXY1" s="18"/>
      <c r="QXZ1" s="18"/>
      <c r="QYA1" s="18"/>
      <c r="QYB1" s="18"/>
      <c r="QYC1" s="18"/>
      <c r="QYD1" s="18"/>
      <c r="QYE1" s="18"/>
      <c r="QYF1" s="18"/>
      <c r="QYG1" s="18"/>
      <c r="QYH1" s="18"/>
      <c r="QYI1" s="18"/>
      <c r="QYJ1" s="18"/>
      <c r="QYK1" s="18"/>
      <c r="QYL1" s="18"/>
      <c r="QYM1" s="18"/>
      <c r="QYN1" s="18"/>
      <c r="QYO1" s="18"/>
      <c r="QYP1" s="18"/>
      <c r="QYQ1" s="18"/>
      <c r="QYR1" s="18"/>
      <c r="QYS1" s="18"/>
      <c r="QYT1" s="18"/>
      <c r="QYU1" s="18"/>
      <c r="QYV1" s="18"/>
      <c r="QYW1" s="18"/>
      <c r="QYX1" s="18"/>
      <c r="QYY1" s="18"/>
      <c r="QYZ1" s="18"/>
      <c r="QZA1" s="18"/>
      <c r="QZB1" s="18"/>
      <c r="QZC1" s="18"/>
      <c r="QZD1" s="18"/>
      <c r="QZE1" s="18"/>
      <c r="QZF1" s="18"/>
      <c r="QZG1" s="18"/>
      <c r="QZH1" s="18"/>
      <c r="QZI1" s="18"/>
      <c r="QZJ1" s="18"/>
      <c r="QZK1" s="18"/>
      <c r="QZL1" s="18"/>
      <c r="QZM1" s="18"/>
      <c r="QZN1" s="18"/>
      <c r="QZO1" s="18"/>
      <c r="QZP1" s="18"/>
      <c r="QZQ1" s="18"/>
      <c r="QZR1" s="18"/>
      <c r="QZS1" s="18"/>
      <c r="QZT1" s="18"/>
      <c r="QZU1" s="18"/>
      <c r="QZV1" s="18"/>
      <c r="QZW1" s="18"/>
      <c r="QZX1" s="18"/>
      <c r="QZY1" s="18"/>
      <c r="QZZ1" s="18"/>
      <c r="RAA1" s="18"/>
      <c r="RAB1" s="18"/>
      <c r="RAC1" s="18"/>
      <c r="RAD1" s="18"/>
      <c r="RAE1" s="18"/>
      <c r="RAF1" s="18"/>
      <c r="RAG1" s="18"/>
      <c r="RAH1" s="18"/>
      <c r="RAI1" s="18"/>
      <c r="RAJ1" s="18"/>
      <c r="RAK1" s="18"/>
      <c r="RAL1" s="18"/>
      <c r="RAM1" s="18"/>
      <c r="RAN1" s="18"/>
      <c r="RAO1" s="18"/>
      <c r="RAP1" s="18"/>
      <c r="RAQ1" s="18"/>
      <c r="RAR1" s="18"/>
      <c r="RAS1" s="18"/>
      <c r="RAT1" s="18"/>
      <c r="RAU1" s="18"/>
      <c r="RAV1" s="18"/>
      <c r="RAW1" s="18"/>
      <c r="RAX1" s="18"/>
      <c r="RAY1" s="18"/>
      <c r="RAZ1" s="18"/>
      <c r="RBA1" s="18"/>
      <c r="RBB1" s="18"/>
      <c r="RBC1" s="18"/>
      <c r="RBD1" s="18"/>
      <c r="RBE1" s="18"/>
      <c r="RBF1" s="18"/>
      <c r="RBG1" s="18"/>
      <c r="RBH1" s="18"/>
      <c r="RBI1" s="18"/>
      <c r="RBJ1" s="18"/>
      <c r="RBK1" s="18"/>
      <c r="RBL1" s="18"/>
      <c r="RBM1" s="18"/>
      <c r="RBN1" s="18"/>
      <c r="RBO1" s="18"/>
      <c r="RBP1" s="18"/>
      <c r="RBQ1" s="18"/>
      <c r="RBR1" s="18"/>
      <c r="RBS1" s="18"/>
      <c r="RBT1" s="18"/>
      <c r="RBU1" s="18"/>
      <c r="RBV1" s="18"/>
      <c r="RBW1" s="18"/>
      <c r="RBX1" s="18"/>
      <c r="RBY1" s="18"/>
      <c r="RBZ1" s="18"/>
      <c r="RCA1" s="18"/>
      <c r="RCB1" s="18"/>
      <c r="RCC1" s="18"/>
      <c r="RCD1" s="18"/>
      <c r="RCE1" s="18"/>
      <c r="RCF1" s="18"/>
      <c r="RCG1" s="18"/>
      <c r="RCH1" s="18"/>
      <c r="RCI1" s="18"/>
      <c r="RCJ1" s="18"/>
      <c r="RCK1" s="18"/>
      <c r="RCL1" s="18"/>
      <c r="RCM1" s="18"/>
      <c r="RCN1" s="18"/>
      <c r="RCO1" s="18"/>
      <c r="RCP1" s="18"/>
      <c r="RCQ1" s="18"/>
      <c r="RCR1" s="18"/>
      <c r="RCS1" s="18"/>
      <c r="RCT1" s="18"/>
      <c r="RCU1" s="18"/>
      <c r="RCV1" s="18"/>
      <c r="RCW1" s="18"/>
      <c r="RCX1" s="18"/>
      <c r="RCY1" s="18"/>
      <c r="RCZ1" s="18"/>
      <c r="RDA1" s="18"/>
      <c r="RDB1" s="18"/>
      <c r="RDC1" s="18"/>
      <c r="RDD1" s="18"/>
      <c r="RDE1" s="18"/>
      <c r="RDF1" s="18"/>
      <c r="RDG1" s="18"/>
      <c r="RDH1" s="18"/>
      <c r="RDI1" s="18"/>
      <c r="RDJ1" s="18"/>
      <c r="RDK1" s="18"/>
      <c r="RDL1" s="18"/>
      <c r="RDM1" s="18"/>
      <c r="RDN1" s="18"/>
      <c r="RDO1" s="18"/>
      <c r="RDP1" s="18"/>
      <c r="RDQ1" s="18"/>
      <c r="RDR1" s="18"/>
      <c r="RDS1" s="18"/>
      <c r="RDT1" s="18"/>
      <c r="RDU1" s="18"/>
      <c r="RDV1" s="18"/>
      <c r="RDW1" s="18"/>
      <c r="RDX1" s="18"/>
      <c r="RDY1" s="18"/>
      <c r="RDZ1" s="18"/>
      <c r="REA1" s="18"/>
      <c r="REB1" s="18"/>
      <c r="REC1" s="18"/>
      <c r="RED1" s="18"/>
      <c r="REE1" s="18"/>
      <c r="REF1" s="18"/>
      <c r="REG1" s="18"/>
      <c r="REH1" s="18"/>
      <c r="REI1" s="18"/>
      <c r="REJ1" s="18"/>
      <c r="REK1" s="18"/>
      <c r="REL1" s="18"/>
      <c r="REM1" s="18"/>
      <c r="REN1" s="18"/>
      <c r="REO1" s="18"/>
      <c r="REP1" s="18"/>
      <c r="REQ1" s="18"/>
      <c r="RER1" s="18"/>
      <c r="RES1" s="18"/>
      <c r="RET1" s="18"/>
      <c r="REU1" s="18"/>
      <c r="REV1" s="18"/>
      <c r="REW1" s="18"/>
      <c r="REX1" s="18"/>
      <c r="REY1" s="18"/>
      <c r="REZ1" s="18"/>
      <c r="RFA1" s="18"/>
      <c r="RFB1" s="18"/>
      <c r="RFC1" s="18"/>
      <c r="RFD1" s="18"/>
      <c r="RFE1" s="18"/>
      <c r="RFF1" s="18"/>
      <c r="RFG1" s="18"/>
      <c r="RFH1" s="18"/>
      <c r="RFI1" s="18"/>
      <c r="RFJ1" s="18"/>
      <c r="RFK1" s="18"/>
      <c r="RFL1" s="18"/>
      <c r="RFM1" s="18"/>
      <c r="RFN1" s="18"/>
      <c r="RFO1" s="18"/>
      <c r="RFP1" s="18"/>
      <c r="RFQ1" s="18"/>
      <c r="RFR1" s="18"/>
      <c r="RFS1" s="18"/>
      <c r="RFT1" s="18"/>
      <c r="RFU1" s="18"/>
      <c r="RFV1" s="18"/>
      <c r="RFW1" s="18"/>
      <c r="RFX1" s="18"/>
      <c r="RFY1" s="18"/>
      <c r="RFZ1" s="18"/>
      <c r="RGA1" s="18"/>
      <c r="RGB1" s="18"/>
      <c r="RGC1" s="18"/>
      <c r="RGD1" s="18"/>
      <c r="RGE1" s="18"/>
      <c r="RGF1" s="18"/>
      <c r="RGG1" s="18"/>
      <c r="RGH1" s="18"/>
      <c r="RGI1" s="18"/>
      <c r="RGJ1" s="18"/>
      <c r="RGK1" s="18"/>
      <c r="RGL1" s="18"/>
      <c r="RGM1" s="18"/>
      <c r="RGN1" s="18"/>
      <c r="RGO1" s="18"/>
      <c r="RGP1" s="18"/>
      <c r="RGQ1" s="18"/>
      <c r="RGR1" s="18"/>
      <c r="RGS1" s="18"/>
      <c r="RGT1" s="18"/>
      <c r="RGU1" s="18"/>
      <c r="RGV1" s="18"/>
      <c r="RGW1" s="18"/>
      <c r="RGX1" s="18"/>
      <c r="RGY1" s="18"/>
      <c r="RGZ1" s="18"/>
      <c r="RHA1" s="18"/>
      <c r="RHB1" s="18"/>
      <c r="RHC1" s="18"/>
      <c r="RHD1" s="18"/>
      <c r="RHE1" s="18"/>
      <c r="RHF1" s="18"/>
      <c r="RHG1" s="18"/>
      <c r="RHH1" s="18"/>
      <c r="RHI1" s="18"/>
      <c r="RHJ1" s="18"/>
      <c r="RHK1" s="18"/>
      <c r="RHL1" s="18"/>
      <c r="RHM1" s="18"/>
      <c r="RHN1" s="18"/>
      <c r="RHO1" s="18"/>
      <c r="RHP1" s="18"/>
      <c r="RHQ1" s="18"/>
      <c r="RHR1" s="18"/>
      <c r="RHS1" s="18"/>
      <c r="RHT1" s="18"/>
      <c r="RHU1" s="18"/>
      <c r="RHV1" s="18"/>
      <c r="RHW1" s="18"/>
      <c r="RHX1" s="18"/>
      <c r="RHY1" s="18"/>
      <c r="RHZ1" s="18"/>
      <c r="RIA1" s="18"/>
      <c r="RIB1" s="18"/>
      <c r="RIC1" s="18"/>
      <c r="RID1" s="18"/>
      <c r="RIE1" s="18"/>
      <c r="RIF1" s="18"/>
      <c r="RIG1" s="18"/>
      <c r="RIH1" s="18"/>
      <c r="RII1" s="18"/>
      <c r="RIJ1" s="18"/>
      <c r="RIK1" s="18"/>
      <c r="RIL1" s="18"/>
      <c r="RIM1" s="18"/>
      <c r="RIN1" s="18"/>
      <c r="RIO1" s="18"/>
      <c r="RIP1" s="18"/>
      <c r="RIQ1" s="18"/>
      <c r="RIR1" s="18"/>
      <c r="RIS1" s="18"/>
      <c r="RIT1" s="18"/>
      <c r="RIU1" s="18"/>
      <c r="RIV1" s="18"/>
      <c r="RIW1" s="18"/>
      <c r="RIX1" s="18"/>
      <c r="RIY1" s="18"/>
      <c r="RIZ1" s="18"/>
      <c r="RJA1" s="18"/>
      <c r="RJB1" s="18"/>
      <c r="RJC1" s="18"/>
      <c r="RJD1" s="18"/>
      <c r="RJE1" s="18"/>
      <c r="RJF1" s="18"/>
      <c r="RJG1" s="18"/>
      <c r="RJH1" s="18"/>
      <c r="RJI1" s="18"/>
      <c r="RJJ1" s="18"/>
      <c r="RJK1" s="18"/>
      <c r="RJL1" s="18"/>
      <c r="RJM1" s="18"/>
      <c r="RJN1" s="18"/>
      <c r="RJO1" s="18"/>
      <c r="RJP1" s="18"/>
      <c r="RJQ1" s="18"/>
      <c r="RJR1" s="18"/>
      <c r="RJS1" s="18"/>
      <c r="RJT1" s="18"/>
      <c r="RJU1" s="18"/>
      <c r="RJV1" s="18"/>
      <c r="RJW1" s="18"/>
      <c r="RJX1" s="18"/>
      <c r="RJY1" s="18"/>
      <c r="RJZ1" s="18"/>
      <c r="RKA1" s="18"/>
      <c r="RKB1" s="18"/>
      <c r="RKC1" s="18"/>
      <c r="RKD1" s="18"/>
      <c r="RKE1" s="18"/>
      <c r="RKF1" s="18"/>
      <c r="RKG1" s="18"/>
      <c r="RKH1" s="18"/>
      <c r="RKI1" s="18"/>
      <c r="RKJ1" s="18"/>
      <c r="RKK1" s="18"/>
      <c r="RKL1" s="18"/>
      <c r="RKM1" s="18"/>
      <c r="RKN1" s="18"/>
      <c r="RKO1" s="18"/>
      <c r="RKP1" s="18"/>
      <c r="RKQ1" s="18"/>
      <c r="RKR1" s="18"/>
      <c r="RKS1" s="18"/>
      <c r="RKT1" s="18"/>
      <c r="RKU1" s="18"/>
      <c r="RKV1" s="18"/>
      <c r="RKW1" s="18"/>
      <c r="RKX1" s="18"/>
      <c r="RKY1" s="18"/>
      <c r="RKZ1" s="18"/>
      <c r="RLA1" s="18"/>
      <c r="RLB1" s="18"/>
      <c r="RLC1" s="18"/>
      <c r="RLD1" s="18"/>
      <c r="RLE1" s="18"/>
      <c r="RLF1" s="18"/>
      <c r="RLG1" s="18"/>
      <c r="RLH1" s="18"/>
      <c r="RLI1" s="18"/>
      <c r="RLJ1" s="18"/>
      <c r="RLK1" s="18"/>
      <c r="RLL1" s="18"/>
      <c r="RLM1" s="18"/>
      <c r="RLN1" s="18"/>
      <c r="RLO1" s="18"/>
      <c r="RLP1" s="18"/>
      <c r="RLQ1" s="18"/>
      <c r="RLR1" s="18"/>
      <c r="RLS1" s="18"/>
      <c r="RLT1" s="18"/>
      <c r="RLU1" s="18"/>
      <c r="RLV1" s="18"/>
      <c r="RLW1" s="18"/>
      <c r="RLX1" s="18"/>
      <c r="RLY1" s="18"/>
      <c r="RLZ1" s="18"/>
      <c r="RMA1" s="18"/>
      <c r="RMB1" s="18"/>
      <c r="RMC1" s="18"/>
      <c r="RMD1" s="18"/>
      <c r="RME1" s="18"/>
      <c r="RMF1" s="18"/>
      <c r="RMG1" s="18"/>
      <c r="RMH1" s="18"/>
      <c r="RMI1" s="18"/>
      <c r="RMJ1" s="18"/>
      <c r="RMK1" s="18"/>
      <c r="RML1" s="18"/>
      <c r="RMM1" s="18"/>
      <c r="RMN1" s="18"/>
      <c r="RMO1" s="18"/>
      <c r="RMP1" s="18"/>
      <c r="RMQ1" s="18"/>
      <c r="RMR1" s="18"/>
      <c r="RMS1" s="18"/>
      <c r="RMT1" s="18"/>
      <c r="RMU1" s="18"/>
      <c r="RMV1" s="18"/>
      <c r="RMW1" s="18"/>
      <c r="RMX1" s="18"/>
      <c r="RMY1" s="18"/>
      <c r="RMZ1" s="18"/>
      <c r="RNA1" s="18"/>
      <c r="RNB1" s="18"/>
      <c r="RNC1" s="18"/>
      <c r="RND1" s="18"/>
      <c r="RNE1" s="18"/>
      <c r="RNF1" s="18"/>
      <c r="RNG1" s="18"/>
      <c r="RNH1" s="18"/>
      <c r="RNI1" s="18"/>
      <c r="RNJ1" s="18"/>
      <c r="RNK1" s="18"/>
      <c r="RNL1" s="18"/>
      <c r="RNM1" s="18"/>
      <c r="RNN1" s="18"/>
      <c r="RNO1" s="18"/>
      <c r="RNP1" s="18"/>
      <c r="RNQ1" s="18"/>
      <c r="RNR1" s="18"/>
      <c r="RNS1" s="18"/>
      <c r="RNT1" s="18"/>
      <c r="RNU1" s="18"/>
      <c r="RNV1" s="18"/>
      <c r="RNW1" s="18"/>
      <c r="RNX1" s="18"/>
      <c r="RNY1" s="18"/>
      <c r="RNZ1" s="18"/>
      <c r="ROA1" s="18"/>
      <c r="ROB1" s="18"/>
      <c r="ROC1" s="18"/>
      <c r="ROD1" s="18"/>
      <c r="ROE1" s="18"/>
      <c r="ROF1" s="18"/>
      <c r="ROG1" s="18"/>
      <c r="ROH1" s="18"/>
      <c r="ROI1" s="18"/>
      <c r="ROJ1" s="18"/>
      <c r="ROK1" s="18"/>
      <c r="ROL1" s="18"/>
      <c r="ROM1" s="18"/>
      <c r="RON1" s="18"/>
      <c r="ROO1" s="18"/>
      <c r="ROP1" s="18"/>
      <c r="ROQ1" s="18"/>
      <c r="ROR1" s="18"/>
      <c r="ROS1" s="18"/>
      <c r="ROT1" s="18"/>
      <c r="ROU1" s="18"/>
      <c r="ROV1" s="18"/>
      <c r="ROW1" s="18"/>
      <c r="ROX1" s="18"/>
      <c r="ROY1" s="18"/>
      <c r="ROZ1" s="18"/>
      <c r="RPA1" s="18"/>
      <c r="RPB1" s="18"/>
      <c r="RPC1" s="18"/>
      <c r="RPD1" s="18"/>
      <c r="RPE1" s="18"/>
      <c r="RPF1" s="18"/>
      <c r="RPG1" s="18"/>
      <c r="RPH1" s="18"/>
      <c r="RPI1" s="18"/>
      <c r="RPJ1" s="18"/>
      <c r="RPK1" s="18"/>
      <c r="RPL1" s="18"/>
      <c r="RPM1" s="18"/>
      <c r="RPN1" s="18"/>
      <c r="RPO1" s="18"/>
      <c r="RPP1" s="18"/>
      <c r="RPQ1" s="18"/>
      <c r="RPR1" s="18"/>
      <c r="RPS1" s="18"/>
      <c r="RPT1" s="18"/>
      <c r="RPU1" s="18"/>
      <c r="RPV1" s="18"/>
      <c r="RPW1" s="18"/>
      <c r="RPX1" s="18"/>
      <c r="RPY1" s="18"/>
      <c r="RPZ1" s="18"/>
      <c r="RQA1" s="18"/>
      <c r="RQB1" s="18"/>
      <c r="RQC1" s="18"/>
      <c r="RQD1" s="18"/>
      <c r="RQE1" s="18"/>
      <c r="RQF1" s="18"/>
      <c r="RQG1" s="18"/>
      <c r="RQH1" s="18"/>
      <c r="RQI1" s="18"/>
      <c r="RQJ1" s="18"/>
      <c r="RQK1" s="18"/>
      <c r="RQL1" s="18"/>
      <c r="RQM1" s="18"/>
      <c r="RQN1" s="18"/>
      <c r="RQO1" s="18"/>
      <c r="RQP1" s="18"/>
      <c r="RQQ1" s="18"/>
      <c r="RQR1" s="18"/>
      <c r="RQS1" s="18"/>
      <c r="RQT1" s="18"/>
      <c r="RQU1" s="18"/>
      <c r="RQV1" s="18"/>
      <c r="RQW1" s="18"/>
      <c r="RQX1" s="18"/>
      <c r="RQY1" s="18"/>
      <c r="RQZ1" s="18"/>
      <c r="RRA1" s="18"/>
      <c r="RRB1" s="18"/>
      <c r="RRC1" s="18"/>
      <c r="RRD1" s="18"/>
      <c r="RRE1" s="18"/>
      <c r="RRF1" s="18"/>
      <c r="RRG1" s="18"/>
      <c r="RRH1" s="18"/>
      <c r="RRI1" s="18"/>
      <c r="RRJ1" s="18"/>
      <c r="RRK1" s="18"/>
      <c r="RRL1" s="18"/>
      <c r="RRM1" s="18"/>
      <c r="RRN1" s="18"/>
      <c r="RRO1" s="18"/>
      <c r="RRP1" s="18"/>
      <c r="RRQ1" s="18"/>
      <c r="RRR1" s="18"/>
      <c r="RRS1" s="18"/>
      <c r="RRT1" s="18"/>
      <c r="RRU1" s="18"/>
      <c r="RRV1" s="18"/>
      <c r="RRW1" s="18"/>
      <c r="RRX1" s="18"/>
      <c r="RRY1" s="18"/>
      <c r="RRZ1" s="18"/>
      <c r="RSA1" s="18"/>
      <c r="RSB1" s="18"/>
      <c r="RSC1" s="18"/>
      <c r="RSD1" s="18"/>
      <c r="RSE1" s="18"/>
      <c r="RSF1" s="18"/>
      <c r="RSG1" s="18"/>
      <c r="RSH1" s="18"/>
      <c r="RSI1" s="18"/>
      <c r="RSJ1" s="18"/>
      <c r="RSK1" s="18"/>
      <c r="RSL1" s="18"/>
      <c r="RSM1" s="18"/>
      <c r="RSN1" s="18"/>
      <c r="RSO1" s="18"/>
      <c r="RSP1" s="18"/>
      <c r="RSQ1" s="18"/>
      <c r="RSR1" s="18"/>
      <c r="RSS1" s="18"/>
      <c r="RST1" s="18"/>
      <c r="RSU1" s="18"/>
      <c r="RSV1" s="18"/>
      <c r="RSW1" s="18"/>
      <c r="RSX1" s="18"/>
      <c r="RSY1" s="18"/>
      <c r="RSZ1" s="18"/>
      <c r="RTA1" s="18"/>
      <c r="RTB1" s="18"/>
      <c r="RTC1" s="18"/>
      <c r="RTD1" s="18"/>
      <c r="RTE1" s="18"/>
      <c r="RTF1" s="18"/>
      <c r="RTG1" s="18"/>
      <c r="RTH1" s="18"/>
      <c r="RTI1" s="18"/>
      <c r="RTJ1" s="18"/>
      <c r="RTK1" s="18"/>
      <c r="RTL1" s="18"/>
      <c r="RTM1" s="18"/>
      <c r="RTN1" s="18"/>
      <c r="RTO1" s="18"/>
      <c r="RTP1" s="18"/>
      <c r="RTQ1" s="18"/>
      <c r="RTR1" s="18"/>
      <c r="RTS1" s="18"/>
      <c r="RTT1" s="18"/>
      <c r="RTU1" s="18"/>
      <c r="RTV1" s="18"/>
      <c r="RTW1" s="18"/>
      <c r="RTX1" s="18"/>
      <c r="RTY1" s="18"/>
      <c r="RTZ1" s="18"/>
      <c r="RUA1" s="18"/>
      <c r="RUB1" s="18"/>
      <c r="RUC1" s="18"/>
      <c r="RUD1" s="18"/>
      <c r="RUE1" s="18"/>
      <c r="RUF1" s="18"/>
      <c r="RUG1" s="18"/>
      <c r="RUH1" s="18"/>
      <c r="RUI1" s="18"/>
      <c r="RUJ1" s="18"/>
      <c r="RUK1" s="18"/>
      <c r="RUL1" s="18"/>
      <c r="RUM1" s="18"/>
      <c r="RUN1" s="18"/>
      <c r="RUO1" s="18"/>
      <c r="RUP1" s="18"/>
      <c r="RUQ1" s="18"/>
      <c r="RUR1" s="18"/>
      <c r="RUS1" s="18"/>
      <c r="RUT1" s="18"/>
      <c r="RUU1" s="18"/>
      <c r="RUV1" s="18"/>
      <c r="RUW1" s="18"/>
      <c r="RUX1" s="18"/>
      <c r="RUY1" s="18"/>
      <c r="RUZ1" s="18"/>
      <c r="RVA1" s="18"/>
      <c r="RVB1" s="18"/>
      <c r="RVC1" s="18"/>
      <c r="RVD1" s="18"/>
      <c r="RVE1" s="18"/>
      <c r="RVF1" s="18"/>
      <c r="RVG1" s="18"/>
      <c r="RVH1" s="18"/>
      <c r="RVI1" s="18"/>
      <c r="RVJ1" s="18"/>
      <c r="RVK1" s="18"/>
      <c r="RVL1" s="18"/>
      <c r="RVM1" s="18"/>
      <c r="RVN1" s="18"/>
      <c r="RVO1" s="18"/>
      <c r="RVP1" s="18"/>
      <c r="RVQ1" s="18"/>
      <c r="RVR1" s="18"/>
      <c r="RVS1" s="18"/>
      <c r="RVT1" s="18"/>
      <c r="RVU1" s="18"/>
      <c r="RVV1" s="18"/>
      <c r="RVW1" s="18"/>
      <c r="RVX1" s="18"/>
      <c r="RVY1" s="18"/>
      <c r="RVZ1" s="18"/>
      <c r="RWA1" s="18"/>
      <c r="RWB1" s="18"/>
      <c r="RWC1" s="18"/>
      <c r="RWD1" s="18"/>
      <c r="RWE1" s="18"/>
      <c r="RWF1" s="18"/>
      <c r="RWG1" s="18"/>
      <c r="RWH1" s="18"/>
      <c r="RWI1" s="18"/>
      <c r="RWJ1" s="18"/>
      <c r="RWK1" s="18"/>
      <c r="RWL1" s="18"/>
      <c r="RWM1" s="18"/>
      <c r="RWN1" s="18"/>
      <c r="RWO1" s="18"/>
      <c r="RWP1" s="18"/>
      <c r="RWQ1" s="18"/>
      <c r="RWR1" s="18"/>
      <c r="RWS1" s="18"/>
      <c r="RWT1" s="18"/>
      <c r="RWU1" s="18"/>
      <c r="RWV1" s="18"/>
      <c r="RWW1" s="18"/>
      <c r="RWX1" s="18"/>
      <c r="RWY1" s="18"/>
      <c r="RWZ1" s="18"/>
      <c r="RXA1" s="18"/>
      <c r="RXB1" s="18"/>
      <c r="RXC1" s="18"/>
      <c r="RXD1" s="18"/>
      <c r="RXE1" s="18"/>
      <c r="RXF1" s="18"/>
      <c r="RXG1" s="18"/>
      <c r="RXH1" s="18"/>
      <c r="RXI1" s="18"/>
      <c r="RXJ1" s="18"/>
      <c r="RXK1" s="18"/>
      <c r="RXL1" s="18"/>
      <c r="RXM1" s="18"/>
      <c r="RXN1" s="18"/>
      <c r="RXO1" s="18"/>
      <c r="RXP1" s="18"/>
      <c r="RXQ1" s="18"/>
      <c r="RXR1" s="18"/>
      <c r="RXS1" s="18"/>
      <c r="RXT1" s="18"/>
      <c r="RXU1" s="18"/>
      <c r="RXV1" s="18"/>
      <c r="RXW1" s="18"/>
      <c r="RXX1" s="18"/>
      <c r="RXY1" s="18"/>
      <c r="RXZ1" s="18"/>
      <c r="RYA1" s="18"/>
      <c r="RYB1" s="18"/>
      <c r="RYC1" s="18"/>
      <c r="RYD1" s="18"/>
      <c r="RYE1" s="18"/>
      <c r="RYF1" s="18"/>
      <c r="RYG1" s="18"/>
      <c r="RYH1" s="18"/>
      <c r="RYI1" s="18"/>
      <c r="RYJ1" s="18"/>
      <c r="RYK1" s="18"/>
      <c r="RYL1" s="18"/>
      <c r="RYM1" s="18"/>
      <c r="RYN1" s="18"/>
      <c r="RYO1" s="18"/>
      <c r="RYP1" s="18"/>
      <c r="RYQ1" s="18"/>
      <c r="RYR1" s="18"/>
      <c r="RYS1" s="18"/>
      <c r="RYT1" s="18"/>
      <c r="RYU1" s="18"/>
      <c r="RYV1" s="18"/>
      <c r="RYW1" s="18"/>
      <c r="RYX1" s="18"/>
      <c r="RYY1" s="18"/>
      <c r="RYZ1" s="18"/>
      <c r="RZA1" s="18"/>
      <c r="RZB1" s="18"/>
      <c r="RZC1" s="18"/>
      <c r="RZD1" s="18"/>
      <c r="RZE1" s="18"/>
      <c r="RZF1" s="18"/>
      <c r="RZG1" s="18"/>
      <c r="RZH1" s="18"/>
      <c r="RZI1" s="18"/>
      <c r="RZJ1" s="18"/>
      <c r="RZK1" s="18"/>
      <c r="RZL1" s="18"/>
      <c r="RZM1" s="18"/>
      <c r="RZN1" s="18"/>
      <c r="RZO1" s="18"/>
      <c r="RZP1" s="18"/>
      <c r="RZQ1" s="18"/>
      <c r="RZR1" s="18"/>
      <c r="RZS1" s="18"/>
      <c r="RZT1" s="18"/>
      <c r="RZU1" s="18"/>
      <c r="RZV1" s="18"/>
      <c r="RZW1" s="18"/>
      <c r="RZX1" s="18"/>
      <c r="RZY1" s="18"/>
      <c r="RZZ1" s="18"/>
      <c r="SAA1" s="18"/>
      <c r="SAB1" s="18"/>
      <c r="SAC1" s="18"/>
      <c r="SAD1" s="18"/>
      <c r="SAE1" s="18"/>
      <c r="SAF1" s="18"/>
      <c r="SAG1" s="18"/>
      <c r="SAH1" s="18"/>
      <c r="SAI1" s="18"/>
      <c r="SAJ1" s="18"/>
      <c r="SAK1" s="18"/>
      <c r="SAL1" s="18"/>
      <c r="SAM1" s="18"/>
      <c r="SAN1" s="18"/>
      <c r="SAO1" s="18"/>
      <c r="SAP1" s="18"/>
      <c r="SAQ1" s="18"/>
      <c r="SAR1" s="18"/>
      <c r="SAS1" s="18"/>
      <c r="SAT1" s="18"/>
      <c r="SAU1" s="18"/>
      <c r="SAV1" s="18"/>
      <c r="SAW1" s="18"/>
      <c r="SAX1" s="18"/>
      <c r="SAY1" s="18"/>
      <c r="SAZ1" s="18"/>
      <c r="SBA1" s="18"/>
      <c r="SBB1" s="18"/>
      <c r="SBC1" s="18"/>
      <c r="SBD1" s="18"/>
      <c r="SBE1" s="18"/>
      <c r="SBF1" s="18"/>
      <c r="SBG1" s="18"/>
      <c r="SBH1" s="18"/>
      <c r="SBI1" s="18"/>
      <c r="SBJ1" s="18"/>
      <c r="SBK1" s="18"/>
      <c r="SBL1" s="18"/>
      <c r="SBM1" s="18"/>
      <c r="SBN1" s="18"/>
      <c r="SBO1" s="18"/>
      <c r="SBP1" s="18"/>
      <c r="SBQ1" s="18"/>
      <c r="SBR1" s="18"/>
      <c r="SBS1" s="18"/>
      <c r="SBT1" s="18"/>
      <c r="SBU1" s="18"/>
      <c r="SBV1" s="18"/>
      <c r="SBW1" s="18"/>
      <c r="SBX1" s="18"/>
      <c r="SBY1" s="18"/>
      <c r="SBZ1" s="18"/>
      <c r="SCA1" s="18"/>
      <c r="SCB1" s="18"/>
      <c r="SCC1" s="18"/>
      <c r="SCD1" s="18"/>
      <c r="SCE1" s="18"/>
      <c r="SCF1" s="18"/>
      <c r="SCG1" s="18"/>
      <c r="SCH1" s="18"/>
      <c r="SCI1" s="18"/>
      <c r="SCJ1" s="18"/>
      <c r="SCK1" s="18"/>
      <c r="SCL1" s="18"/>
      <c r="SCM1" s="18"/>
      <c r="SCN1" s="18"/>
      <c r="SCO1" s="18"/>
      <c r="SCP1" s="18"/>
      <c r="SCQ1" s="18"/>
      <c r="SCR1" s="18"/>
      <c r="SCS1" s="18"/>
      <c r="SCT1" s="18"/>
      <c r="SCU1" s="18"/>
      <c r="SCV1" s="18"/>
      <c r="SCW1" s="18"/>
      <c r="SCX1" s="18"/>
      <c r="SCY1" s="18"/>
      <c r="SCZ1" s="18"/>
      <c r="SDA1" s="18"/>
      <c r="SDB1" s="18"/>
      <c r="SDC1" s="18"/>
      <c r="SDD1" s="18"/>
      <c r="SDE1" s="18"/>
      <c r="SDF1" s="18"/>
      <c r="SDG1" s="18"/>
      <c r="SDH1" s="18"/>
      <c r="SDI1" s="18"/>
      <c r="SDJ1" s="18"/>
      <c r="SDK1" s="18"/>
      <c r="SDL1" s="18"/>
      <c r="SDM1" s="18"/>
      <c r="SDN1" s="18"/>
      <c r="SDO1" s="18"/>
      <c r="SDP1" s="18"/>
      <c r="SDQ1" s="18"/>
      <c r="SDR1" s="18"/>
      <c r="SDS1" s="18"/>
      <c r="SDT1" s="18"/>
      <c r="SDU1" s="18"/>
      <c r="SDV1" s="18"/>
      <c r="SDW1" s="18"/>
      <c r="SDX1" s="18"/>
      <c r="SDY1" s="18"/>
      <c r="SDZ1" s="18"/>
      <c r="SEA1" s="18"/>
      <c r="SEB1" s="18"/>
      <c r="SEC1" s="18"/>
      <c r="SED1" s="18"/>
      <c r="SEE1" s="18"/>
      <c r="SEF1" s="18"/>
      <c r="SEG1" s="18"/>
      <c r="SEH1" s="18"/>
      <c r="SEI1" s="18"/>
      <c r="SEJ1" s="18"/>
      <c r="SEK1" s="18"/>
      <c r="SEL1" s="18"/>
      <c r="SEM1" s="18"/>
      <c r="SEN1" s="18"/>
      <c r="SEO1" s="18"/>
      <c r="SEP1" s="18"/>
      <c r="SEQ1" s="18"/>
      <c r="SER1" s="18"/>
      <c r="SES1" s="18"/>
      <c r="SET1" s="18"/>
      <c r="SEU1" s="18"/>
      <c r="SEV1" s="18"/>
      <c r="SEW1" s="18"/>
      <c r="SEX1" s="18"/>
      <c r="SEY1" s="18"/>
      <c r="SEZ1" s="18"/>
      <c r="SFA1" s="18"/>
      <c r="SFB1" s="18"/>
      <c r="SFC1" s="18"/>
      <c r="SFD1" s="18"/>
      <c r="SFE1" s="18"/>
      <c r="SFF1" s="18"/>
      <c r="SFG1" s="18"/>
      <c r="SFH1" s="18"/>
      <c r="SFI1" s="18"/>
      <c r="SFJ1" s="18"/>
      <c r="SFK1" s="18"/>
      <c r="SFL1" s="18"/>
      <c r="SFM1" s="18"/>
      <c r="SFN1" s="18"/>
      <c r="SFO1" s="18"/>
      <c r="SFP1" s="18"/>
      <c r="SFQ1" s="18"/>
      <c r="SFR1" s="18"/>
      <c r="SFS1" s="18"/>
      <c r="SFT1" s="18"/>
      <c r="SFU1" s="18"/>
      <c r="SFV1" s="18"/>
      <c r="SFW1" s="18"/>
      <c r="SFX1" s="18"/>
      <c r="SFY1" s="18"/>
      <c r="SFZ1" s="18"/>
      <c r="SGA1" s="18"/>
      <c r="SGB1" s="18"/>
      <c r="SGC1" s="18"/>
      <c r="SGD1" s="18"/>
      <c r="SGE1" s="18"/>
      <c r="SGF1" s="18"/>
      <c r="SGG1" s="18"/>
      <c r="SGH1" s="18"/>
      <c r="SGI1" s="18"/>
      <c r="SGJ1" s="18"/>
      <c r="SGK1" s="18"/>
      <c r="SGL1" s="18"/>
      <c r="SGM1" s="18"/>
      <c r="SGN1" s="18"/>
      <c r="SGO1" s="18"/>
      <c r="SGP1" s="18"/>
      <c r="SGQ1" s="18"/>
      <c r="SGR1" s="18"/>
      <c r="SGS1" s="18"/>
      <c r="SGT1" s="18"/>
      <c r="SGU1" s="18"/>
      <c r="SGV1" s="18"/>
      <c r="SGW1" s="18"/>
      <c r="SGX1" s="18"/>
      <c r="SGY1" s="18"/>
      <c r="SGZ1" s="18"/>
      <c r="SHA1" s="18"/>
      <c r="SHB1" s="18"/>
      <c r="SHC1" s="18"/>
      <c r="SHD1" s="18"/>
      <c r="SHE1" s="18"/>
      <c r="SHF1" s="18"/>
      <c r="SHG1" s="18"/>
      <c r="SHH1" s="18"/>
      <c r="SHI1" s="18"/>
      <c r="SHJ1" s="18"/>
      <c r="SHK1" s="18"/>
      <c r="SHL1" s="18"/>
      <c r="SHM1" s="18"/>
      <c r="SHN1" s="18"/>
      <c r="SHO1" s="18"/>
      <c r="SHP1" s="18"/>
      <c r="SHQ1" s="18"/>
      <c r="SHR1" s="18"/>
      <c r="SHS1" s="18"/>
      <c r="SHT1" s="18"/>
      <c r="SHU1" s="18"/>
      <c r="SHV1" s="18"/>
      <c r="SHW1" s="18"/>
      <c r="SHX1" s="18"/>
      <c r="SHY1" s="18"/>
      <c r="SHZ1" s="18"/>
      <c r="SIA1" s="18"/>
      <c r="SIB1" s="18"/>
      <c r="SIC1" s="18"/>
      <c r="SID1" s="18"/>
      <c r="SIE1" s="18"/>
      <c r="SIF1" s="18"/>
      <c r="SIG1" s="18"/>
      <c r="SIH1" s="18"/>
      <c r="SII1" s="18"/>
      <c r="SIJ1" s="18"/>
      <c r="SIK1" s="18"/>
      <c r="SIL1" s="18"/>
      <c r="SIM1" s="18"/>
      <c r="SIN1" s="18"/>
      <c r="SIO1" s="18"/>
      <c r="SIP1" s="18"/>
      <c r="SIQ1" s="18"/>
      <c r="SIR1" s="18"/>
      <c r="SIS1" s="18"/>
      <c r="SIT1" s="18"/>
      <c r="SIU1" s="18"/>
      <c r="SIV1" s="18"/>
      <c r="SIW1" s="18"/>
      <c r="SIX1" s="18"/>
      <c r="SIY1" s="18"/>
      <c r="SIZ1" s="18"/>
      <c r="SJA1" s="18"/>
      <c r="SJB1" s="18"/>
      <c r="SJC1" s="18"/>
      <c r="SJD1" s="18"/>
      <c r="SJE1" s="18"/>
      <c r="SJF1" s="18"/>
      <c r="SJG1" s="18"/>
      <c r="SJH1" s="18"/>
      <c r="SJI1" s="18"/>
      <c r="SJJ1" s="18"/>
      <c r="SJK1" s="18"/>
      <c r="SJL1" s="18"/>
      <c r="SJM1" s="18"/>
      <c r="SJN1" s="18"/>
      <c r="SJO1" s="18"/>
      <c r="SJP1" s="18"/>
      <c r="SJQ1" s="18"/>
      <c r="SJR1" s="18"/>
      <c r="SJS1" s="18"/>
      <c r="SJT1" s="18"/>
      <c r="SJU1" s="18"/>
      <c r="SJV1" s="18"/>
      <c r="SJW1" s="18"/>
      <c r="SJX1" s="18"/>
      <c r="SJY1" s="18"/>
      <c r="SJZ1" s="18"/>
      <c r="SKA1" s="18"/>
      <c r="SKB1" s="18"/>
      <c r="SKC1" s="18"/>
      <c r="SKD1" s="18"/>
      <c r="SKE1" s="18"/>
      <c r="SKF1" s="18"/>
      <c r="SKG1" s="18"/>
      <c r="SKH1" s="18"/>
      <c r="SKI1" s="18"/>
      <c r="SKJ1" s="18"/>
      <c r="SKK1" s="18"/>
      <c r="SKL1" s="18"/>
      <c r="SKM1" s="18"/>
      <c r="SKN1" s="18"/>
      <c r="SKO1" s="18"/>
      <c r="SKP1" s="18"/>
      <c r="SKQ1" s="18"/>
      <c r="SKR1" s="18"/>
      <c r="SKS1" s="18"/>
      <c r="SKT1" s="18"/>
      <c r="SKU1" s="18"/>
      <c r="SKV1" s="18"/>
      <c r="SKW1" s="18"/>
      <c r="SKX1" s="18"/>
      <c r="SKY1" s="18"/>
      <c r="SKZ1" s="18"/>
      <c r="SLA1" s="18"/>
      <c r="SLB1" s="18"/>
      <c r="SLC1" s="18"/>
      <c r="SLD1" s="18"/>
      <c r="SLE1" s="18"/>
      <c r="SLF1" s="18"/>
      <c r="SLG1" s="18"/>
      <c r="SLH1" s="18"/>
      <c r="SLI1" s="18"/>
      <c r="SLJ1" s="18"/>
      <c r="SLK1" s="18"/>
      <c r="SLL1" s="18"/>
      <c r="SLM1" s="18"/>
      <c r="SLN1" s="18"/>
      <c r="SLO1" s="18"/>
      <c r="SLP1" s="18"/>
      <c r="SLQ1" s="18"/>
      <c r="SLR1" s="18"/>
      <c r="SLS1" s="18"/>
      <c r="SLT1" s="18"/>
      <c r="SLU1" s="18"/>
      <c r="SLV1" s="18"/>
      <c r="SLW1" s="18"/>
      <c r="SLX1" s="18"/>
      <c r="SLY1" s="18"/>
      <c r="SLZ1" s="18"/>
      <c r="SMA1" s="18"/>
      <c r="SMB1" s="18"/>
      <c r="SMC1" s="18"/>
      <c r="SMD1" s="18"/>
      <c r="SME1" s="18"/>
      <c r="SMF1" s="18"/>
      <c r="SMG1" s="18"/>
      <c r="SMH1" s="18"/>
      <c r="SMI1" s="18"/>
      <c r="SMJ1" s="18"/>
      <c r="SMK1" s="18"/>
      <c r="SML1" s="18"/>
      <c r="SMM1" s="18"/>
      <c r="SMN1" s="18"/>
      <c r="SMO1" s="18"/>
      <c r="SMP1" s="18"/>
      <c r="SMQ1" s="18"/>
      <c r="SMR1" s="18"/>
      <c r="SMS1" s="18"/>
      <c r="SMT1" s="18"/>
      <c r="SMU1" s="18"/>
      <c r="SMV1" s="18"/>
      <c r="SMW1" s="18"/>
      <c r="SMX1" s="18"/>
      <c r="SMY1" s="18"/>
      <c r="SMZ1" s="18"/>
      <c r="SNA1" s="18"/>
      <c r="SNB1" s="18"/>
      <c r="SNC1" s="18"/>
      <c r="SND1" s="18"/>
      <c r="SNE1" s="18"/>
      <c r="SNF1" s="18"/>
      <c r="SNG1" s="18"/>
      <c r="SNH1" s="18"/>
      <c r="SNI1" s="18"/>
      <c r="SNJ1" s="18"/>
      <c r="SNK1" s="18"/>
      <c r="SNL1" s="18"/>
      <c r="SNM1" s="18"/>
      <c r="SNN1" s="18"/>
      <c r="SNO1" s="18"/>
      <c r="SNP1" s="18"/>
      <c r="SNQ1" s="18"/>
      <c r="SNR1" s="18"/>
      <c r="SNS1" s="18"/>
      <c r="SNT1" s="18"/>
      <c r="SNU1" s="18"/>
      <c r="SNV1" s="18"/>
      <c r="SNW1" s="18"/>
      <c r="SNX1" s="18"/>
      <c r="SNY1" s="18"/>
      <c r="SNZ1" s="18"/>
      <c r="SOA1" s="18"/>
      <c r="SOB1" s="18"/>
      <c r="SOC1" s="18"/>
      <c r="SOD1" s="18"/>
      <c r="SOE1" s="18"/>
      <c r="SOF1" s="18"/>
      <c r="SOG1" s="18"/>
      <c r="SOH1" s="18"/>
      <c r="SOI1" s="18"/>
      <c r="SOJ1" s="18"/>
      <c r="SOK1" s="18"/>
      <c r="SOL1" s="18"/>
      <c r="SOM1" s="18"/>
      <c r="SON1" s="18"/>
      <c r="SOO1" s="18"/>
      <c r="SOP1" s="18"/>
      <c r="SOQ1" s="18"/>
      <c r="SOR1" s="18"/>
      <c r="SOS1" s="18"/>
      <c r="SOT1" s="18"/>
      <c r="SOU1" s="18"/>
      <c r="SOV1" s="18"/>
      <c r="SOW1" s="18"/>
      <c r="SOX1" s="18"/>
      <c r="SOY1" s="18"/>
      <c r="SOZ1" s="18"/>
      <c r="SPA1" s="18"/>
      <c r="SPB1" s="18"/>
      <c r="SPC1" s="18"/>
      <c r="SPD1" s="18"/>
      <c r="SPE1" s="18"/>
      <c r="SPF1" s="18"/>
      <c r="SPG1" s="18"/>
      <c r="SPH1" s="18"/>
      <c r="SPI1" s="18"/>
      <c r="SPJ1" s="18"/>
      <c r="SPK1" s="18"/>
      <c r="SPL1" s="18"/>
      <c r="SPM1" s="18"/>
      <c r="SPN1" s="18"/>
      <c r="SPO1" s="18"/>
      <c r="SPP1" s="18"/>
      <c r="SPQ1" s="18"/>
      <c r="SPR1" s="18"/>
      <c r="SPS1" s="18"/>
      <c r="SPT1" s="18"/>
      <c r="SPU1" s="18"/>
      <c r="SPV1" s="18"/>
      <c r="SPW1" s="18"/>
      <c r="SPX1" s="18"/>
      <c r="SPY1" s="18"/>
      <c r="SPZ1" s="18"/>
      <c r="SQA1" s="18"/>
      <c r="SQB1" s="18"/>
      <c r="SQC1" s="18"/>
      <c r="SQD1" s="18"/>
      <c r="SQE1" s="18"/>
      <c r="SQF1" s="18"/>
      <c r="SQG1" s="18"/>
      <c r="SQH1" s="18"/>
      <c r="SQI1" s="18"/>
      <c r="SQJ1" s="18"/>
      <c r="SQK1" s="18"/>
      <c r="SQL1" s="18"/>
      <c r="SQM1" s="18"/>
      <c r="SQN1" s="18"/>
      <c r="SQO1" s="18"/>
      <c r="SQP1" s="18"/>
      <c r="SQQ1" s="18"/>
      <c r="SQR1" s="18"/>
      <c r="SQS1" s="18"/>
      <c r="SQT1" s="18"/>
      <c r="SQU1" s="18"/>
      <c r="SQV1" s="18"/>
      <c r="SQW1" s="18"/>
      <c r="SQX1" s="18"/>
      <c r="SQY1" s="18"/>
      <c r="SQZ1" s="18"/>
      <c r="SRA1" s="18"/>
      <c r="SRB1" s="18"/>
      <c r="SRC1" s="18"/>
      <c r="SRD1" s="18"/>
      <c r="SRE1" s="18"/>
      <c r="SRF1" s="18"/>
      <c r="SRG1" s="18"/>
      <c r="SRH1" s="18"/>
      <c r="SRI1" s="18"/>
      <c r="SRJ1" s="18"/>
      <c r="SRK1" s="18"/>
      <c r="SRL1" s="18"/>
      <c r="SRM1" s="18"/>
      <c r="SRN1" s="18"/>
      <c r="SRO1" s="18"/>
      <c r="SRP1" s="18"/>
      <c r="SRQ1" s="18"/>
      <c r="SRR1" s="18"/>
      <c r="SRS1" s="18"/>
      <c r="SRT1" s="18"/>
      <c r="SRU1" s="18"/>
      <c r="SRV1" s="18"/>
      <c r="SRW1" s="18"/>
      <c r="SRX1" s="18"/>
      <c r="SRY1" s="18"/>
      <c r="SRZ1" s="18"/>
      <c r="SSA1" s="18"/>
      <c r="SSB1" s="18"/>
      <c r="SSC1" s="18"/>
      <c r="SSD1" s="18"/>
      <c r="SSE1" s="18"/>
      <c r="SSF1" s="18"/>
      <c r="SSG1" s="18"/>
      <c r="SSH1" s="18"/>
      <c r="SSI1" s="18"/>
      <c r="SSJ1" s="18"/>
      <c r="SSK1" s="18"/>
      <c r="SSL1" s="18"/>
      <c r="SSM1" s="18"/>
      <c r="SSN1" s="18"/>
      <c r="SSO1" s="18"/>
      <c r="SSP1" s="18"/>
      <c r="SSQ1" s="18"/>
      <c r="SSR1" s="18"/>
      <c r="SSS1" s="18"/>
      <c r="SST1" s="18"/>
      <c r="SSU1" s="18"/>
      <c r="SSV1" s="18"/>
      <c r="SSW1" s="18"/>
      <c r="SSX1" s="18"/>
      <c r="SSY1" s="18"/>
      <c r="SSZ1" s="18"/>
      <c r="STA1" s="18"/>
      <c r="STB1" s="18"/>
      <c r="STC1" s="18"/>
      <c r="STD1" s="18"/>
      <c r="STE1" s="18"/>
      <c r="STF1" s="18"/>
      <c r="STG1" s="18"/>
      <c r="STH1" s="18"/>
      <c r="STI1" s="18"/>
      <c r="STJ1" s="18"/>
      <c r="STK1" s="18"/>
      <c r="STL1" s="18"/>
      <c r="STM1" s="18"/>
      <c r="STN1" s="18"/>
      <c r="STO1" s="18"/>
      <c r="STP1" s="18"/>
      <c r="STQ1" s="18"/>
      <c r="STR1" s="18"/>
      <c r="STS1" s="18"/>
      <c r="STT1" s="18"/>
      <c r="STU1" s="18"/>
      <c r="STV1" s="18"/>
      <c r="STW1" s="18"/>
      <c r="STX1" s="18"/>
      <c r="STY1" s="18"/>
      <c r="STZ1" s="18"/>
      <c r="SUA1" s="18"/>
      <c r="SUB1" s="18"/>
      <c r="SUC1" s="18"/>
      <c r="SUD1" s="18"/>
      <c r="SUE1" s="18"/>
      <c r="SUF1" s="18"/>
      <c r="SUG1" s="18"/>
      <c r="SUH1" s="18"/>
      <c r="SUI1" s="18"/>
      <c r="SUJ1" s="18"/>
      <c r="SUK1" s="18"/>
      <c r="SUL1" s="18"/>
      <c r="SUM1" s="18"/>
      <c r="SUN1" s="18"/>
      <c r="SUO1" s="18"/>
      <c r="SUP1" s="18"/>
      <c r="SUQ1" s="18"/>
      <c r="SUR1" s="18"/>
      <c r="SUS1" s="18"/>
      <c r="SUT1" s="18"/>
      <c r="SUU1" s="18"/>
      <c r="SUV1" s="18"/>
      <c r="SUW1" s="18"/>
      <c r="SUX1" s="18"/>
      <c r="SUY1" s="18"/>
      <c r="SUZ1" s="18"/>
      <c r="SVA1" s="18"/>
      <c r="SVB1" s="18"/>
      <c r="SVC1" s="18"/>
      <c r="SVD1" s="18"/>
      <c r="SVE1" s="18"/>
      <c r="SVF1" s="18"/>
      <c r="SVG1" s="18"/>
      <c r="SVH1" s="18"/>
      <c r="SVI1" s="18"/>
      <c r="SVJ1" s="18"/>
      <c r="SVK1" s="18"/>
      <c r="SVL1" s="18"/>
      <c r="SVM1" s="18"/>
      <c r="SVN1" s="18"/>
      <c r="SVO1" s="18"/>
      <c r="SVP1" s="18"/>
      <c r="SVQ1" s="18"/>
      <c r="SVR1" s="18"/>
      <c r="SVS1" s="18"/>
      <c r="SVT1" s="18"/>
      <c r="SVU1" s="18"/>
      <c r="SVV1" s="18"/>
      <c r="SVW1" s="18"/>
      <c r="SVX1" s="18"/>
      <c r="SVY1" s="18"/>
      <c r="SVZ1" s="18"/>
      <c r="SWA1" s="18"/>
      <c r="SWB1" s="18"/>
      <c r="SWC1" s="18"/>
      <c r="SWD1" s="18"/>
      <c r="SWE1" s="18"/>
      <c r="SWF1" s="18"/>
      <c r="SWG1" s="18"/>
      <c r="SWH1" s="18"/>
      <c r="SWI1" s="18"/>
      <c r="SWJ1" s="18"/>
      <c r="SWK1" s="18"/>
      <c r="SWL1" s="18"/>
      <c r="SWM1" s="18"/>
      <c r="SWN1" s="18"/>
      <c r="SWO1" s="18"/>
      <c r="SWP1" s="18"/>
      <c r="SWQ1" s="18"/>
      <c r="SWR1" s="18"/>
      <c r="SWS1" s="18"/>
      <c r="SWT1" s="18"/>
      <c r="SWU1" s="18"/>
      <c r="SWV1" s="18"/>
      <c r="SWW1" s="18"/>
      <c r="SWX1" s="18"/>
      <c r="SWY1" s="18"/>
      <c r="SWZ1" s="18"/>
      <c r="SXA1" s="18"/>
      <c r="SXB1" s="18"/>
      <c r="SXC1" s="18"/>
      <c r="SXD1" s="18"/>
      <c r="SXE1" s="18"/>
      <c r="SXF1" s="18"/>
      <c r="SXG1" s="18"/>
      <c r="SXH1" s="18"/>
      <c r="SXI1" s="18"/>
      <c r="SXJ1" s="18"/>
      <c r="SXK1" s="18"/>
      <c r="SXL1" s="18"/>
      <c r="SXM1" s="18"/>
      <c r="SXN1" s="18"/>
      <c r="SXO1" s="18"/>
      <c r="SXP1" s="18"/>
      <c r="SXQ1" s="18"/>
      <c r="SXR1" s="18"/>
      <c r="SXS1" s="18"/>
      <c r="SXT1" s="18"/>
      <c r="SXU1" s="18"/>
      <c r="SXV1" s="18"/>
      <c r="SXW1" s="18"/>
      <c r="SXX1" s="18"/>
      <c r="SXY1" s="18"/>
      <c r="SXZ1" s="18"/>
      <c r="SYA1" s="18"/>
      <c r="SYB1" s="18"/>
      <c r="SYC1" s="18"/>
      <c r="SYD1" s="18"/>
      <c r="SYE1" s="18"/>
      <c r="SYF1" s="18"/>
      <c r="SYG1" s="18"/>
      <c r="SYH1" s="18"/>
      <c r="SYI1" s="18"/>
      <c r="SYJ1" s="18"/>
      <c r="SYK1" s="18"/>
      <c r="SYL1" s="18"/>
      <c r="SYM1" s="18"/>
      <c r="SYN1" s="18"/>
      <c r="SYO1" s="18"/>
      <c r="SYP1" s="18"/>
      <c r="SYQ1" s="18"/>
      <c r="SYR1" s="18"/>
      <c r="SYS1" s="18"/>
      <c r="SYT1" s="18"/>
      <c r="SYU1" s="18"/>
      <c r="SYV1" s="18"/>
      <c r="SYW1" s="18"/>
      <c r="SYX1" s="18"/>
      <c r="SYY1" s="18"/>
      <c r="SYZ1" s="18"/>
      <c r="SZA1" s="18"/>
      <c r="SZB1" s="18"/>
      <c r="SZC1" s="18"/>
      <c r="SZD1" s="18"/>
      <c r="SZE1" s="18"/>
      <c r="SZF1" s="18"/>
      <c r="SZG1" s="18"/>
      <c r="SZH1" s="18"/>
      <c r="SZI1" s="18"/>
      <c r="SZJ1" s="18"/>
      <c r="SZK1" s="18"/>
      <c r="SZL1" s="18"/>
      <c r="SZM1" s="18"/>
      <c r="SZN1" s="18"/>
      <c r="SZO1" s="18"/>
      <c r="SZP1" s="18"/>
      <c r="SZQ1" s="18"/>
      <c r="SZR1" s="18"/>
      <c r="SZS1" s="18"/>
      <c r="SZT1" s="18"/>
      <c r="SZU1" s="18"/>
      <c r="SZV1" s="18"/>
      <c r="SZW1" s="18"/>
      <c r="SZX1" s="18"/>
      <c r="SZY1" s="18"/>
      <c r="SZZ1" s="18"/>
      <c r="TAA1" s="18"/>
      <c r="TAB1" s="18"/>
      <c r="TAC1" s="18"/>
      <c r="TAD1" s="18"/>
      <c r="TAE1" s="18"/>
      <c r="TAF1" s="18"/>
      <c r="TAG1" s="18"/>
      <c r="TAH1" s="18"/>
      <c r="TAI1" s="18"/>
      <c r="TAJ1" s="18"/>
      <c r="TAK1" s="18"/>
      <c r="TAL1" s="18"/>
      <c r="TAM1" s="18"/>
      <c r="TAN1" s="18"/>
      <c r="TAO1" s="18"/>
      <c r="TAP1" s="18"/>
      <c r="TAQ1" s="18"/>
      <c r="TAR1" s="18"/>
      <c r="TAS1" s="18"/>
      <c r="TAT1" s="18"/>
      <c r="TAU1" s="18"/>
      <c r="TAV1" s="18"/>
      <c r="TAW1" s="18"/>
      <c r="TAX1" s="18"/>
      <c r="TAY1" s="18"/>
      <c r="TAZ1" s="18"/>
      <c r="TBA1" s="18"/>
      <c r="TBB1" s="18"/>
      <c r="TBC1" s="18"/>
      <c r="TBD1" s="18"/>
      <c r="TBE1" s="18"/>
      <c r="TBF1" s="18"/>
      <c r="TBG1" s="18"/>
      <c r="TBH1" s="18"/>
      <c r="TBI1" s="18"/>
      <c r="TBJ1" s="18"/>
      <c r="TBK1" s="18"/>
      <c r="TBL1" s="18"/>
      <c r="TBM1" s="18"/>
      <c r="TBN1" s="18"/>
      <c r="TBO1" s="18"/>
      <c r="TBP1" s="18"/>
      <c r="TBQ1" s="18"/>
      <c r="TBR1" s="18"/>
      <c r="TBS1" s="18"/>
      <c r="TBT1" s="18"/>
      <c r="TBU1" s="18"/>
      <c r="TBV1" s="18"/>
      <c r="TBW1" s="18"/>
      <c r="TBX1" s="18"/>
      <c r="TBY1" s="18"/>
      <c r="TBZ1" s="18"/>
      <c r="TCA1" s="18"/>
      <c r="TCB1" s="18"/>
      <c r="TCC1" s="18"/>
      <c r="TCD1" s="18"/>
      <c r="TCE1" s="18"/>
      <c r="TCF1" s="18"/>
      <c r="TCG1" s="18"/>
      <c r="TCH1" s="18"/>
      <c r="TCI1" s="18"/>
      <c r="TCJ1" s="18"/>
      <c r="TCK1" s="18"/>
      <c r="TCL1" s="18"/>
      <c r="TCM1" s="18"/>
      <c r="TCN1" s="18"/>
      <c r="TCO1" s="18"/>
      <c r="TCP1" s="18"/>
      <c r="TCQ1" s="18"/>
      <c r="TCR1" s="18"/>
      <c r="TCS1" s="18"/>
      <c r="TCT1" s="18"/>
      <c r="TCU1" s="18"/>
      <c r="TCV1" s="18"/>
      <c r="TCW1" s="18"/>
      <c r="TCX1" s="18"/>
      <c r="TCY1" s="18"/>
      <c r="TCZ1" s="18"/>
      <c r="TDA1" s="18"/>
      <c r="TDB1" s="18"/>
      <c r="TDC1" s="18"/>
      <c r="TDD1" s="18"/>
      <c r="TDE1" s="18"/>
      <c r="TDF1" s="18"/>
      <c r="TDG1" s="18"/>
      <c r="TDH1" s="18"/>
      <c r="TDI1" s="18"/>
      <c r="TDJ1" s="18"/>
      <c r="TDK1" s="18"/>
      <c r="TDL1" s="18"/>
      <c r="TDM1" s="18"/>
      <c r="TDN1" s="18"/>
      <c r="TDO1" s="18"/>
      <c r="TDP1" s="18"/>
      <c r="TDQ1" s="18"/>
      <c r="TDR1" s="18"/>
      <c r="TDS1" s="18"/>
      <c r="TDT1" s="18"/>
      <c r="TDU1" s="18"/>
      <c r="TDV1" s="18"/>
      <c r="TDW1" s="18"/>
      <c r="TDX1" s="18"/>
      <c r="TDY1" s="18"/>
      <c r="TDZ1" s="18"/>
      <c r="TEA1" s="18"/>
      <c r="TEB1" s="18"/>
      <c r="TEC1" s="18"/>
      <c r="TED1" s="18"/>
      <c r="TEE1" s="18"/>
      <c r="TEF1" s="18"/>
      <c r="TEG1" s="18"/>
      <c r="TEH1" s="18"/>
      <c r="TEI1" s="18"/>
      <c r="TEJ1" s="18"/>
      <c r="TEK1" s="18"/>
      <c r="TEL1" s="18"/>
      <c r="TEM1" s="18"/>
      <c r="TEN1" s="18"/>
      <c r="TEO1" s="18"/>
      <c r="TEP1" s="18"/>
      <c r="TEQ1" s="18"/>
      <c r="TER1" s="18"/>
      <c r="TES1" s="18"/>
      <c r="TET1" s="18"/>
      <c r="TEU1" s="18"/>
      <c r="TEV1" s="18"/>
      <c r="TEW1" s="18"/>
      <c r="TEX1" s="18"/>
      <c r="TEY1" s="18"/>
      <c r="TEZ1" s="18"/>
      <c r="TFA1" s="18"/>
      <c r="TFB1" s="18"/>
      <c r="TFC1" s="18"/>
      <c r="TFD1" s="18"/>
      <c r="TFE1" s="18"/>
      <c r="TFF1" s="18"/>
      <c r="TFG1" s="18"/>
      <c r="TFH1" s="18"/>
      <c r="TFI1" s="18"/>
      <c r="TFJ1" s="18"/>
      <c r="TFK1" s="18"/>
      <c r="TFL1" s="18"/>
      <c r="TFM1" s="18"/>
      <c r="TFN1" s="18"/>
      <c r="TFO1" s="18"/>
      <c r="TFP1" s="18"/>
      <c r="TFQ1" s="18"/>
      <c r="TFR1" s="18"/>
      <c r="TFS1" s="18"/>
      <c r="TFT1" s="18"/>
      <c r="TFU1" s="18"/>
      <c r="TFV1" s="18"/>
      <c r="TFW1" s="18"/>
      <c r="TFX1" s="18"/>
      <c r="TFY1" s="18"/>
      <c r="TFZ1" s="18"/>
      <c r="TGA1" s="18"/>
      <c r="TGB1" s="18"/>
      <c r="TGC1" s="18"/>
      <c r="TGD1" s="18"/>
      <c r="TGE1" s="18"/>
      <c r="TGF1" s="18"/>
      <c r="TGG1" s="18"/>
      <c r="TGH1" s="18"/>
      <c r="TGI1" s="18"/>
      <c r="TGJ1" s="18"/>
      <c r="TGK1" s="18"/>
      <c r="TGL1" s="18"/>
      <c r="TGM1" s="18"/>
      <c r="TGN1" s="18"/>
      <c r="TGO1" s="18"/>
      <c r="TGP1" s="18"/>
      <c r="TGQ1" s="18"/>
      <c r="TGR1" s="18"/>
      <c r="TGS1" s="18"/>
      <c r="TGT1" s="18"/>
      <c r="TGU1" s="18"/>
      <c r="TGV1" s="18"/>
      <c r="TGW1" s="18"/>
      <c r="TGX1" s="18"/>
      <c r="TGY1" s="18"/>
      <c r="TGZ1" s="18"/>
      <c r="THA1" s="18"/>
      <c r="THB1" s="18"/>
      <c r="THC1" s="18"/>
      <c r="THD1" s="18"/>
      <c r="THE1" s="18"/>
      <c r="THF1" s="18"/>
      <c r="THG1" s="18"/>
      <c r="THH1" s="18"/>
      <c r="THI1" s="18"/>
      <c r="THJ1" s="18"/>
      <c r="THK1" s="18"/>
      <c r="THL1" s="18"/>
      <c r="THM1" s="18"/>
      <c r="THN1" s="18"/>
      <c r="THO1" s="18"/>
      <c r="THP1" s="18"/>
      <c r="THQ1" s="18"/>
      <c r="THR1" s="18"/>
      <c r="THS1" s="18"/>
      <c r="THT1" s="18"/>
      <c r="THU1" s="18"/>
      <c r="THV1" s="18"/>
      <c r="THW1" s="18"/>
      <c r="THX1" s="18"/>
      <c r="THY1" s="18"/>
      <c r="THZ1" s="18"/>
      <c r="TIA1" s="18"/>
      <c r="TIB1" s="18"/>
      <c r="TIC1" s="18"/>
      <c r="TID1" s="18"/>
      <c r="TIE1" s="18"/>
      <c r="TIF1" s="18"/>
      <c r="TIG1" s="18"/>
      <c r="TIH1" s="18"/>
      <c r="TII1" s="18"/>
      <c r="TIJ1" s="18"/>
      <c r="TIK1" s="18"/>
      <c r="TIL1" s="18"/>
      <c r="TIM1" s="18"/>
      <c r="TIN1" s="18"/>
      <c r="TIO1" s="18"/>
      <c r="TIP1" s="18"/>
      <c r="TIQ1" s="18"/>
      <c r="TIR1" s="18"/>
      <c r="TIS1" s="18"/>
      <c r="TIT1" s="18"/>
      <c r="TIU1" s="18"/>
      <c r="TIV1" s="18"/>
      <c r="TIW1" s="18"/>
      <c r="TIX1" s="18"/>
      <c r="TIY1" s="18"/>
      <c r="TIZ1" s="18"/>
      <c r="TJA1" s="18"/>
      <c r="TJB1" s="18"/>
      <c r="TJC1" s="18"/>
      <c r="TJD1" s="18"/>
      <c r="TJE1" s="18"/>
      <c r="TJF1" s="18"/>
      <c r="TJG1" s="18"/>
      <c r="TJH1" s="18"/>
      <c r="TJI1" s="18"/>
      <c r="TJJ1" s="18"/>
      <c r="TJK1" s="18"/>
      <c r="TJL1" s="18"/>
      <c r="TJM1" s="18"/>
      <c r="TJN1" s="18"/>
      <c r="TJO1" s="18"/>
      <c r="TJP1" s="18"/>
      <c r="TJQ1" s="18"/>
      <c r="TJR1" s="18"/>
      <c r="TJS1" s="18"/>
      <c r="TJT1" s="18"/>
      <c r="TJU1" s="18"/>
      <c r="TJV1" s="18"/>
      <c r="TJW1" s="18"/>
      <c r="TJX1" s="18"/>
      <c r="TJY1" s="18"/>
      <c r="TJZ1" s="18"/>
      <c r="TKA1" s="18"/>
      <c r="TKB1" s="18"/>
      <c r="TKC1" s="18"/>
      <c r="TKD1" s="18"/>
      <c r="TKE1" s="18"/>
      <c r="TKF1" s="18"/>
      <c r="TKG1" s="18"/>
      <c r="TKH1" s="18"/>
      <c r="TKI1" s="18"/>
      <c r="TKJ1" s="18"/>
      <c r="TKK1" s="18"/>
      <c r="TKL1" s="18"/>
      <c r="TKM1" s="18"/>
      <c r="TKN1" s="18"/>
      <c r="TKO1" s="18"/>
      <c r="TKP1" s="18"/>
      <c r="TKQ1" s="18"/>
      <c r="TKR1" s="18"/>
      <c r="TKS1" s="18"/>
      <c r="TKT1" s="18"/>
      <c r="TKU1" s="18"/>
      <c r="TKV1" s="18"/>
      <c r="TKW1" s="18"/>
      <c r="TKX1" s="18"/>
      <c r="TKY1" s="18"/>
      <c r="TKZ1" s="18"/>
      <c r="TLA1" s="18"/>
      <c r="TLB1" s="18"/>
      <c r="TLC1" s="18"/>
      <c r="TLD1" s="18"/>
      <c r="TLE1" s="18"/>
      <c r="TLF1" s="18"/>
      <c r="TLG1" s="18"/>
      <c r="TLH1" s="18"/>
      <c r="TLI1" s="18"/>
      <c r="TLJ1" s="18"/>
      <c r="TLK1" s="18"/>
      <c r="TLL1" s="18"/>
      <c r="TLM1" s="18"/>
      <c r="TLN1" s="18"/>
      <c r="TLO1" s="18"/>
      <c r="TLP1" s="18"/>
      <c r="TLQ1" s="18"/>
      <c r="TLR1" s="18"/>
      <c r="TLS1" s="18"/>
      <c r="TLT1" s="18"/>
      <c r="TLU1" s="18"/>
      <c r="TLV1" s="18"/>
      <c r="TLW1" s="18"/>
      <c r="TLX1" s="18"/>
      <c r="TLY1" s="18"/>
      <c r="TLZ1" s="18"/>
      <c r="TMA1" s="18"/>
      <c r="TMB1" s="18"/>
      <c r="TMC1" s="18"/>
      <c r="TMD1" s="18"/>
      <c r="TME1" s="18"/>
      <c r="TMF1" s="18"/>
      <c r="TMG1" s="18"/>
      <c r="TMH1" s="18"/>
      <c r="TMI1" s="18"/>
      <c r="TMJ1" s="18"/>
      <c r="TMK1" s="18"/>
      <c r="TML1" s="18"/>
      <c r="TMM1" s="18"/>
      <c r="TMN1" s="18"/>
      <c r="TMO1" s="18"/>
      <c r="TMP1" s="18"/>
      <c r="TMQ1" s="18"/>
      <c r="TMR1" s="18"/>
      <c r="TMS1" s="18"/>
      <c r="TMT1" s="18"/>
      <c r="TMU1" s="18"/>
      <c r="TMV1" s="18"/>
      <c r="TMW1" s="18"/>
      <c r="TMX1" s="18"/>
      <c r="TMY1" s="18"/>
      <c r="TMZ1" s="18"/>
      <c r="TNA1" s="18"/>
      <c r="TNB1" s="18"/>
      <c r="TNC1" s="18"/>
      <c r="TND1" s="18"/>
      <c r="TNE1" s="18"/>
      <c r="TNF1" s="18"/>
      <c r="TNG1" s="18"/>
      <c r="TNH1" s="18"/>
      <c r="TNI1" s="18"/>
      <c r="TNJ1" s="18"/>
      <c r="TNK1" s="18"/>
      <c r="TNL1" s="18"/>
      <c r="TNM1" s="18"/>
      <c r="TNN1" s="18"/>
      <c r="TNO1" s="18"/>
      <c r="TNP1" s="18"/>
      <c r="TNQ1" s="18"/>
      <c r="TNR1" s="18"/>
      <c r="TNS1" s="18"/>
      <c r="TNT1" s="18"/>
      <c r="TNU1" s="18"/>
      <c r="TNV1" s="18"/>
      <c r="TNW1" s="18"/>
      <c r="TNX1" s="18"/>
      <c r="TNY1" s="18"/>
      <c r="TNZ1" s="18"/>
      <c r="TOA1" s="18"/>
      <c r="TOB1" s="18"/>
      <c r="TOC1" s="18"/>
      <c r="TOD1" s="18"/>
      <c r="TOE1" s="18"/>
      <c r="TOF1" s="18"/>
      <c r="TOG1" s="18"/>
      <c r="TOH1" s="18"/>
      <c r="TOI1" s="18"/>
      <c r="TOJ1" s="18"/>
      <c r="TOK1" s="18"/>
      <c r="TOL1" s="18"/>
      <c r="TOM1" s="18"/>
      <c r="TON1" s="18"/>
      <c r="TOO1" s="18"/>
      <c r="TOP1" s="18"/>
      <c r="TOQ1" s="18"/>
      <c r="TOR1" s="18"/>
      <c r="TOS1" s="18"/>
      <c r="TOT1" s="18"/>
      <c r="TOU1" s="18"/>
      <c r="TOV1" s="18"/>
      <c r="TOW1" s="18"/>
      <c r="TOX1" s="18"/>
      <c r="TOY1" s="18"/>
      <c r="TOZ1" s="18"/>
      <c r="TPA1" s="18"/>
      <c r="TPB1" s="18"/>
      <c r="TPC1" s="18"/>
      <c r="TPD1" s="18"/>
      <c r="TPE1" s="18"/>
      <c r="TPF1" s="18"/>
      <c r="TPG1" s="18"/>
      <c r="TPH1" s="18"/>
      <c r="TPI1" s="18"/>
      <c r="TPJ1" s="18"/>
      <c r="TPK1" s="18"/>
      <c r="TPL1" s="18"/>
      <c r="TPM1" s="18"/>
      <c r="TPN1" s="18"/>
      <c r="TPO1" s="18"/>
      <c r="TPP1" s="18"/>
      <c r="TPQ1" s="18"/>
      <c r="TPR1" s="18"/>
      <c r="TPS1" s="18"/>
      <c r="TPT1" s="18"/>
      <c r="TPU1" s="18"/>
      <c r="TPV1" s="18"/>
      <c r="TPW1" s="18"/>
      <c r="TPX1" s="18"/>
      <c r="TPY1" s="18"/>
      <c r="TPZ1" s="18"/>
      <c r="TQA1" s="18"/>
      <c r="TQB1" s="18"/>
      <c r="TQC1" s="18"/>
      <c r="TQD1" s="18"/>
      <c r="TQE1" s="18"/>
      <c r="TQF1" s="18"/>
      <c r="TQG1" s="18"/>
      <c r="TQH1" s="18"/>
      <c r="TQI1" s="18"/>
      <c r="TQJ1" s="18"/>
      <c r="TQK1" s="18"/>
      <c r="TQL1" s="18"/>
      <c r="TQM1" s="18"/>
      <c r="TQN1" s="18"/>
      <c r="TQO1" s="18"/>
      <c r="TQP1" s="18"/>
      <c r="TQQ1" s="18"/>
      <c r="TQR1" s="18"/>
      <c r="TQS1" s="18"/>
      <c r="TQT1" s="18"/>
      <c r="TQU1" s="18"/>
      <c r="TQV1" s="18"/>
      <c r="TQW1" s="18"/>
      <c r="TQX1" s="18"/>
      <c r="TQY1" s="18"/>
      <c r="TQZ1" s="18"/>
      <c r="TRA1" s="18"/>
      <c r="TRB1" s="18"/>
      <c r="TRC1" s="18"/>
      <c r="TRD1" s="18"/>
      <c r="TRE1" s="18"/>
      <c r="TRF1" s="18"/>
      <c r="TRG1" s="18"/>
      <c r="TRH1" s="18"/>
      <c r="TRI1" s="18"/>
      <c r="TRJ1" s="18"/>
      <c r="TRK1" s="18"/>
      <c r="TRL1" s="18"/>
      <c r="TRM1" s="18"/>
      <c r="TRN1" s="18"/>
      <c r="TRO1" s="18"/>
      <c r="TRP1" s="18"/>
      <c r="TRQ1" s="18"/>
      <c r="TRR1" s="18"/>
      <c r="TRS1" s="18"/>
      <c r="TRT1" s="18"/>
      <c r="TRU1" s="18"/>
      <c r="TRV1" s="18"/>
      <c r="TRW1" s="18"/>
      <c r="TRX1" s="18"/>
      <c r="TRY1" s="18"/>
      <c r="TRZ1" s="18"/>
      <c r="TSA1" s="18"/>
      <c r="TSB1" s="18"/>
      <c r="TSC1" s="18"/>
      <c r="TSD1" s="18"/>
      <c r="TSE1" s="18"/>
      <c r="TSF1" s="18"/>
      <c r="TSG1" s="18"/>
      <c r="TSH1" s="18"/>
      <c r="TSI1" s="18"/>
      <c r="TSJ1" s="18"/>
      <c r="TSK1" s="18"/>
      <c r="TSL1" s="18"/>
      <c r="TSM1" s="18"/>
      <c r="TSN1" s="18"/>
      <c r="TSO1" s="18"/>
      <c r="TSP1" s="18"/>
      <c r="TSQ1" s="18"/>
      <c r="TSR1" s="18"/>
      <c r="TSS1" s="18"/>
      <c r="TST1" s="18"/>
      <c r="TSU1" s="18"/>
      <c r="TSV1" s="18"/>
      <c r="TSW1" s="18"/>
      <c r="TSX1" s="18"/>
      <c r="TSY1" s="18"/>
      <c r="TSZ1" s="18"/>
      <c r="TTA1" s="18"/>
      <c r="TTB1" s="18"/>
      <c r="TTC1" s="18"/>
      <c r="TTD1" s="18"/>
      <c r="TTE1" s="18"/>
      <c r="TTF1" s="18"/>
      <c r="TTG1" s="18"/>
      <c r="TTH1" s="18"/>
      <c r="TTI1" s="18"/>
      <c r="TTJ1" s="18"/>
      <c r="TTK1" s="18"/>
      <c r="TTL1" s="18"/>
      <c r="TTM1" s="18"/>
      <c r="TTN1" s="18"/>
      <c r="TTO1" s="18"/>
      <c r="TTP1" s="18"/>
      <c r="TTQ1" s="18"/>
      <c r="TTR1" s="18"/>
      <c r="TTS1" s="18"/>
      <c r="TTT1" s="18"/>
      <c r="TTU1" s="18"/>
      <c r="TTV1" s="18"/>
      <c r="TTW1" s="18"/>
      <c r="TTX1" s="18"/>
      <c r="TTY1" s="18"/>
      <c r="TTZ1" s="18"/>
      <c r="TUA1" s="18"/>
      <c r="TUB1" s="18"/>
      <c r="TUC1" s="18"/>
      <c r="TUD1" s="18"/>
      <c r="TUE1" s="18"/>
      <c r="TUF1" s="18"/>
      <c r="TUG1" s="18"/>
      <c r="TUH1" s="18"/>
      <c r="TUI1" s="18"/>
      <c r="TUJ1" s="18"/>
      <c r="TUK1" s="18"/>
      <c r="TUL1" s="18"/>
      <c r="TUM1" s="18"/>
      <c r="TUN1" s="18"/>
      <c r="TUO1" s="18"/>
      <c r="TUP1" s="18"/>
      <c r="TUQ1" s="18"/>
      <c r="TUR1" s="18"/>
      <c r="TUS1" s="18"/>
      <c r="TUT1" s="18"/>
      <c r="TUU1" s="18"/>
      <c r="TUV1" s="18"/>
      <c r="TUW1" s="18"/>
      <c r="TUX1" s="18"/>
      <c r="TUY1" s="18"/>
      <c r="TUZ1" s="18"/>
      <c r="TVA1" s="18"/>
      <c r="TVB1" s="18"/>
      <c r="TVC1" s="18"/>
      <c r="TVD1" s="18"/>
      <c r="TVE1" s="18"/>
      <c r="TVF1" s="18"/>
      <c r="TVG1" s="18"/>
      <c r="TVH1" s="18"/>
      <c r="TVI1" s="18"/>
      <c r="TVJ1" s="18"/>
      <c r="TVK1" s="18"/>
      <c r="TVL1" s="18"/>
      <c r="TVM1" s="18"/>
      <c r="TVN1" s="18"/>
      <c r="TVO1" s="18"/>
      <c r="TVP1" s="18"/>
      <c r="TVQ1" s="18"/>
      <c r="TVR1" s="18"/>
      <c r="TVS1" s="18"/>
      <c r="TVT1" s="18"/>
      <c r="TVU1" s="18"/>
      <c r="TVV1" s="18"/>
      <c r="TVW1" s="18"/>
      <c r="TVX1" s="18"/>
      <c r="TVY1" s="18"/>
      <c r="TVZ1" s="18"/>
      <c r="TWA1" s="18"/>
      <c r="TWB1" s="18"/>
      <c r="TWC1" s="18"/>
      <c r="TWD1" s="18"/>
      <c r="TWE1" s="18"/>
      <c r="TWF1" s="18"/>
      <c r="TWG1" s="18"/>
      <c r="TWH1" s="18"/>
      <c r="TWI1" s="18"/>
      <c r="TWJ1" s="18"/>
      <c r="TWK1" s="18"/>
      <c r="TWL1" s="18"/>
      <c r="TWM1" s="18"/>
      <c r="TWN1" s="18"/>
      <c r="TWO1" s="18"/>
      <c r="TWP1" s="18"/>
      <c r="TWQ1" s="18"/>
      <c r="TWR1" s="18"/>
      <c r="TWS1" s="18"/>
      <c r="TWT1" s="18"/>
      <c r="TWU1" s="18"/>
      <c r="TWV1" s="18"/>
      <c r="TWW1" s="18"/>
      <c r="TWX1" s="18"/>
      <c r="TWY1" s="18"/>
      <c r="TWZ1" s="18"/>
      <c r="TXA1" s="18"/>
      <c r="TXB1" s="18"/>
      <c r="TXC1" s="18"/>
      <c r="TXD1" s="18"/>
      <c r="TXE1" s="18"/>
      <c r="TXF1" s="18"/>
      <c r="TXG1" s="18"/>
      <c r="TXH1" s="18"/>
      <c r="TXI1" s="18"/>
      <c r="TXJ1" s="18"/>
      <c r="TXK1" s="18"/>
      <c r="TXL1" s="18"/>
      <c r="TXM1" s="18"/>
      <c r="TXN1" s="18"/>
      <c r="TXO1" s="18"/>
      <c r="TXP1" s="18"/>
      <c r="TXQ1" s="18"/>
      <c r="TXR1" s="18"/>
      <c r="TXS1" s="18"/>
      <c r="TXT1" s="18"/>
      <c r="TXU1" s="18"/>
      <c r="TXV1" s="18"/>
      <c r="TXW1" s="18"/>
      <c r="TXX1" s="18"/>
      <c r="TXY1" s="18"/>
      <c r="TXZ1" s="18"/>
      <c r="TYA1" s="18"/>
      <c r="TYB1" s="18"/>
      <c r="TYC1" s="18"/>
      <c r="TYD1" s="18"/>
      <c r="TYE1" s="18"/>
      <c r="TYF1" s="18"/>
      <c r="TYG1" s="18"/>
      <c r="TYH1" s="18"/>
      <c r="TYI1" s="18"/>
      <c r="TYJ1" s="18"/>
      <c r="TYK1" s="18"/>
      <c r="TYL1" s="18"/>
      <c r="TYM1" s="18"/>
      <c r="TYN1" s="18"/>
      <c r="TYO1" s="18"/>
      <c r="TYP1" s="18"/>
      <c r="TYQ1" s="18"/>
      <c r="TYR1" s="18"/>
      <c r="TYS1" s="18"/>
      <c r="TYT1" s="18"/>
      <c r="TYU1" s="18"/>
      <c r="TYV1" s="18"/>
      <c r="TYW1" s="18"/>
      <c r="TYX1" s="18"/>
      <c r="TYY1" s="18"/>
      <c r="TYZ1" s="18"/>
      <c r="TZA1" s="18"/>
      <c r="TZB1" s="18"/>
      <c r="TZC1" s="18"/>
      <c r="TZD1" s="18"/>
      <c r="TZE1" s="18"/>
      <c r="TZF1" s="18"/>
      <c r="TZG1" s="18"/>
      <c r="TZH1" s="18"/>
      <c r="TZI1" s="18"/>
      <c r="TZJ1" s="18"/>
      <c r="TZK1" s="18"/>
      <c r="TZL1" s="18"/>
      <c r="TZM1" s="18"/>
      <c r="TZN1" s="18"/>
      <c r="TZO1" s="18"/>
      <c r="TZP1" s="18"/>
      <c r="TZQ1" s="18"/>
      <c r="TZR1" s="18"/>
      <c r="TZS1" s="18"/>
      <c r="TZT1" s="18"/>
      <c r="TZU1" s="18"/>
      <c r="TZV1" s="18"/>
      <c r="TZW1" s="18"/>
      <c r="TZX1" s="18"/>
      <c r="TZY1" s="18"/>
      <c r="TZZ1" s="18"/>
      <c r="UAA1" s="18"/>
      <c r="UAB1" s="18"/>
      <c r="UAC1" s="18"/>
      <c r="UAD1" s="18"/>
      <c r="UAE1" s="18"/>
      <c r="UAF1" s="18"/>
      <c r="UAG1" s="18"/>
      <c r="UAH1" s="18"/>
      <c r="UAI1" s="18"/>
      <c r="UAJ1" s="18"/>
      <c r="UAK1" s="18"/>
      <c r="UAL1" s="18"/>
      <c r="UAM1" s="18"/>
      <c r="UAN1" s="18"/>
      <c r="UAO1" s="18"/>
      <c r="UAP1" s="18"/>
      <c r="UAQ1" s="18"/>
      <c r="UAR1" s="18"/>
      <c r="UAS1" s="18"/>
      <c r="UAT1" s="18"/>
      <c r="UAU1" s="18"/>
      <c r="UAV1" s="18"/>
      <c r="UAW1" s="18"/>
      <c r="UAX1" s="18"/>
      <c r="UAY1" s="18"/>
      <c r="UAZ1" s="18"/>
      <c r="UBA1" s="18"/>
      <c r="UBB1" s="18"/>
      <c r="UBC1" s="18"/>
      <c r="UBD1" s="18"/>
      <c r="UBE1" s="18"/>
      <c r="UBF1" s="18"/>
      <c r="UBG1" s="18"/>
      <c r="UBH1" s="18"/>
      <c r="UBI1" s="18"/>
      <c r="UBJ1" s="18"/>
      <c r="UBK1" s="18"/>
      <c r="UBL1" s="18"/>
      <c r="UBM1" s="18"/>
      <c r="UBN1" s="18"/>
      <c r="UBO1" s="18"/>
      <c r="UBP1" s="18"/>
      <c r="UBQ1" s="18"/>
      <c r="UBR1" s="18"/>
      <c r="UBS1" s="18"/>
      <c r="UBT1" s="18"/>
      <c r="UBU1" s="18"/>
      <c r="UBV1" s="18"/>
      <c r="UBW1" s="18"/>
      <c r="UBX1" s="18"/>
      <c r="UBY1" s="18"/>
      <c r="UBZ1" s="18"/>
      <c r="UCA1" s="18"/>
      <c r="UCB1" s="18"/>
      <c r="UCC1" s="18"/>
      <c r="UCD1" s="18"/>
      <c r="UCE1" s="18"/>
      <c r="UCF1" s="18"/>
      <c r="UCG1" s="18"/>
      <c r="UCH1" s="18"/>
      <c r="UCI1" s="18"/>
      <c r="UCJ1" s="18"/>
      <c r="UCK1" s="18"/>
      <c r="UCL1" s="18"/>
      <c r="UCM1" s="18"/>
      <c r="UCN1" s="18"/>
      <c r="UCO1" s="18"/>
      <c r="UCP1" s="18"/>
      <c r="UCQ1" s="18"/>
      <c r="UCR1" s="18"/>
      <c r="UCS1" s="18"/>
      <c r="UCT1" s="18"/>
      <c r="UCU1" s="18"/>
      <c r="UCV1" s="18"/>
      <c r="UCW1" s="18"/>
      <c r="UCX1" s="18"/>
      <c r="UCY1" s="18"/>
      <c r="UCZ1" s="18"/>
      <c r="UDA1" s="18"/>
      <c r="UDB1" s="18"/>
      <c r="UDC1" s="18"/>
      <c r="UDD1" s="18"/>
      <c r="UDE1" s="18"/>
      <c r="UDF1" s="18"/>
      <c r="UDG1" s="18"/>
      <c r="UDH1" s="18"/>
      <c r="UDI1" s="18"/>
      <c r="UDJ1" s="18"/>
      <c r="UDK1" s="18"/>
      <c r="UDL1" s="18"/>
      <c r="UDM1" s="18"/>
      <c r="UDN1" s="18"/>
      <c r="UDO1" s="18"/>
      <c r="UDP1" s="18"/>
      <c r="UDQ1" s="18"/>
      <c r="UDR1" s="18"/>
      <c r="UDS1" s="18"/>
      <c r="UDT1" s="18"/>
      <c r="UDU1" s="18"/>
      <c r="UDV1" s="18"/>
      <c r="UDW1" s="18"/>
      <c r="UDX1" s="18"/>
      <c r="UDY1" s="18"/>
      <c r="UDZ1" s="18"/>
      <c r="UEA1" s="18"/>
      <c r="UEB1" s="18"/>
      <c r="UEC1" s="18"/>
      <c r="UED1" s="18"/>
      <c r="UEE1" s="18"/>
      <c r="UEF1" s="18"/>
      <c r="UEG1" s="18"/>
      <c r="UEH1" s="18"/>
      <c r="UEI1" s="18"/>
      <c r="UEJ1" s="18"/>
      <c r="UEK1" s="18"/>
      <c r="UEL1" s="18"/>
      <c r="UEM1" s="18"/>
      <c r="UEN1" s="18"/>
      <c r="UEO1" s="18"/>
      <c r="UEP1" s="18"/>
      <c r="UEQ1" s="18"/>
      <c r="UER1" s="18"/>
      <c r="UES1" s="18"/>
      <c r="UET1" s="18"/>
      <c r="UEU1" s="18"/>
      <c r="UEV1" s="18"/>
      <c r="UEW1" s="18"/>
      <c r="UEX1" s="18"/>
      <c r="UEY1" s="18"/>
      <c r="UEZ1" s="18"/>
      <c r="UFA1" s="18"/>
      <c r="UFB1" s="18"/>
      <c r="UFC1" s="18"/>
      <c r="UFD1" s="18"/>
      <c r="UFE1" s="18"/>
      <c r="UFF1" s="18"/>
      <c r="UFG1" s="18"/>
      <c r="UFH1" s="18"/>
      <c r="UFI1" s="18"/>
      <c r="UFJ1" s="18"/>
      <c r="UFK1" s="18"/>
      <c r="UFL1" s="18"/>
      <c r="UFM1" s="18"/>
      <c r="UFN1" s="18"/>
      <c r="UFO1" s="18"/>
      <c r="UFP1" s="18"/>
      <c r="UFQ1" s="18"/>
      <c r="UFR1" s="18"/>
      <c r="UFS1" s="18"/>
      <c r="UFT1" s="18"/>
      <c r="UFU1" s="18"/>
      <c r="UFV1" s="18"/>
      <c r="UFW1" s="18"/>
      <c r="UFX1" s="18"/>
      <c r="UFY1" s="18"/>
      <c r="UFZ1" s="18"/>
      <c r="UGA1" s="18"/>
      <c r="UGB1" s="18"/>
      <c r="UGC1" s="18"/>
      <c r="UGD1" s="18"/>
      <c r="UGE1" s="18"/>
      <c r="UGF1" s="18"/>
      <c r="UGG1" s="18"/>
      <c r="UGH1" s="18"/>
      <c r="UGI1" s="18"/>
      <c r="UGJ1" s="18"/>
      <c r="UGK1" s="18"/>
      <c r="UGL1" s="18"/>
      <c r="UGM1" s="18"/>
      <c r="UGN1" s="18"/>
      <c r="UGO1" s="18"/>
      <c r="UGP1" s="18"/>
      <c r="UGQ1" s="18"/>
      <c r="UGR1" s="18"/>
      <c r="UGS1" s="18"/>
      <c r="UGT1" s="18"/>
      <c r="UGU1" s="18"/>
      <c r="UGV1" s="18"/>
      <c r="UGW1" s="18"/>
      <c r="UGX1" s="18"/>
      <c r="UGY1" s="18"/>
      <c r="UGZ1" s="18"/>
      <c r="UHA1" s="18"/>
      <c r="UHB1" s="18"/>
      <c r="UHC1" s="18"/>
      <c r="UHD1" s="18"/>
      <c r="UHE1" s="18"/>
      <c r="UHF1" s="18"/>
      <c r="UHG1" s="18"/>
      <c r="UHH1" s="18"/>
      <c r="UHI1" s="18"/>
      <c r="UHJ1" s="18"/>
      <c r="UHK1" s="18"/>
      <c r="UHL1" s="18"/>
      <c r="UHM1" s="18"/>
      <c r="UHN1" s="18"/>
      <c r="UHO1" s="18"/>
      <c r="UHP1" s="18"/>
      <c r="UHQ1" s="18"/>
      <c r="UHR1" s="18"/>
      <c r="UHS1" s="18"/>
      <c r="UHT1" s="18"/>
      <c r="UHU1" s="18"/>
      <c r="UHV1" s="18"/>
      <c r="UHW1" s="18"/>
      <c r="UHX1" s="18"/>
      <c r="UHY1" s="18"/>
      <c r="UHZ1" s="18"/>
      <c r="UIA1" s="18"/>
      <c r="UIB1" s="18"/>
      <c r="UIC1" s="18"/>
      <c r="UID1" s="18"/>
      <c r="UIE1" s="18"/>
      <c r="UIF1" s="18"/>
      <c r="UIG1" s="18"/>
      <c r="UIH1" s="18"/>
      <c r="UII1" s="18"/>
      <c r="UIJ1" s="18"/>
      <c r="UIK1" s="18"/>
      <c r="UIL1" s="18"/>
      <c r="UIM1" s="18"/>
      <c r="UIN1" s="18"/>
      <c r="UIO1" s="18"/>
      <c r="UIP1" s="18"/>
      <c r="UIQ1" s="18"/>
      <c r="UIR1" s="18"/>
      <c r="UIS1" s="18"/>
      <c r="UIT1" s="18"/>
      <c r="UIU1" s="18"/>
      <c r="UIV1" s="18"/>
      <c r="UIW1" s="18"/>
      <c r="UIX1" s="18"/>
      <c r="UIY1" s="18"/>
      <c r="UIZ1" s="18"/>
      <c r="UJA1" s="18"/>
      <c r="UJB1" s="18"/>
      <c r="UJC1" s="18"/>
      <c r="UJD1" s="18"/>
      <c r="UJE1" s="18"/>
      <c r="UJF1" s="18"/>
      <c r="UJG1" s="18"/>
      <c r="UJH1" s="18"/>
      <c r="UJI1" s="18"/>
      <c r="UJJ1" s="18"/>
      <c r="UJK1" s="18"/>
      <c r="UJL1" s="18"/>
      <c r="UJM1" s="18"/>
      <c r="UJN1" s="18"/>
      <c r="UJO1" s="18"/>
      <c r="UJP1" s="18"/>
      <c r="UJQ1" s="18"/>
      <c r="UJR1" s="18"/>
      <c r="UJS1" s="18"/>
      <c r="UJT1" s="18"/>
      <c r="UJU1" s="18"/>
      <c r="UJV1" s="18"/>
      <c r="UJW1" s="18"/>
      <c r="UJX1" s="18"/>
      <c r="UJY1" s="18"/>
      <c r="UJZ1" s="18"/>
      <c r="UKA1" s="18"/>
      <c r="UKB1" s="18"/>
      <c r="UKC1" s="18"/>
      <c r="UKD1" s="18"/>
      <c r="UKE1" s="18"/>
      <c r="UKF1" s="18"/>
      <c r="UKG1" s="18"/>
      <c r="UKH1" s="18"/>
      <c r="UKI1" s="18"/>
      <c r="UKJ1" s="18"/>
      <c r="UKK1" s="18"/>
      <c r="UKL1" s="18"/>
      <c r="UKM1" s="18"/>
      <c r="UKN1" s="18"/>
      <c r="UKO1" s="18"/>
      <c r="UKP1" s="18"/>
      <c r="UKQ1" s="18"/>
      <c r="UKR1" s="18"/>
      <c r="UKS1" s="18"/>
      <c r="UKT1" s="18"/>
      <c r="UKU1" s="18"/>
      <c r="UKV1" s="18"/>
      <c r="UKW1" s="18"/>
      <c r="UKX1" s="18"/>
      <c r="UKY1" s="18"/>
      <c r="UKZ1" s="18"/>
      <c r="ULA1" s="18"/>
      <c r="ULB1" s="18"/>
      <c r="ULC1" s="18"/>
      <c r="ULD1" s="18"/>
      <c r="ULE1" s="18"/>
      <c r="ULF1" s="18"/>
      <c r="ULG1" s="18"/>
      <c r="ULH1" s="18"/>
      <c r="ULI1" s="18"/>
      <c r="ULJ1" s="18"/>
      <c r="ULK1" s="18"/>
      <c r="ULL1" s="18"/>
      <c r="ULM1" s="18"/>
      <c r="ULN1" s="18"/>
      <c r="ULO1" s="18"/>
      <c r="ULP1" s="18"/>
      <c r="ULQ1" s="18"/>
      <c r="ULR1" s="18"/>
      <c r="ULS1" s="18"/>
      <c r="ULT1" s="18"/>
      <c r="ULU1" s="18"/>
      <c r="ULV1" s="18"/>
      <c r="ULW1" s="18"/>
      <c r="ULX1" s="18"/>
      <c r="ULY1" s="18"/>
      <c r="ULZ1" s="18"/>
      <c r="UMA1" s="18"/>
      <c r="UMB1" s="18"/>
      <c r="UMC1" s="18"/>
      <c r="UMD1" s="18"/>
      <c r="UME1" s="18"/>
      <c r="UMF1" s="18"/>
      <c r="UMG1" s="18"/>
      <c r="UMH1" s="18"/>
      <c r="UMI1" s="18"/>
      <c r="UMJ1" s="18"/>
      <c r="UMK1" s="18"/>
      <c r="UML1" s="18"/>
      <c r="UMM1" s="18"/>
      <c r="UMN1" s="18"/>
      <c r="UMO1" s="18"/>
      <c r="UMP1" s="18"/>
      <c r="UMQ1" s="18"/>
      <c r="UMR1" s="18"/>
      <c r="UMS1" s="18"/>
      <c r="UMT1" s="18"/>
      <c r="UMU1" s="18"/>
      <c r="UMV1" s="18"/>
      <c r="UMW1" s="18"/>
      <c r="UMX1" s="18"/>
      <c r="UMY1" s="18"/>
      <c r="UMZ1" s="18"/>
      <c r="UNA1" s="18"/>
      <c r="UNB1" s="18"/>
      <c r="UNC1" s="18"/>
      <c r="UND1" s="18"/>
      <c r="UNE1" s="18"/>
      <c r="UNF1" s="18"/>
      <c r="UNG1" s="18"/>
      <c r="UNH1" s="18"/>
      <c r="UNI1" s="18"/>
      <c r="UNJ1" s="18"/>
      <c r="UNK1" s="18"/>
      <c r="UNL1" s="18"/>
      <c r="UNM1" s="18"/>
      <c r="UNN1" s="18"/>
      <c r="UNO1" s="18"/>
      <c r="UNP1" s="18"/>
      <c r="UNQ1" s="18"/>
      <c r="UNR1" s="18"/>
      <c r="UNS1" s="18"/>
      <c r="UNT1" s="18"/>
      <c r="UNU1" s="18"/>
      <c r="UNV1" s="18"/>
      <c r="UNW1" s="18"/>
      <c r="UNX1" s="18"/>
      <c r="UNY1" s="18"/>
      <c r="UNZ1" s="18"/>
      <c r="UOA1" s="18"/>
      <c r="UOB1" s="18"/>
      <c r="UOC1" s="18"/>
      <c r="UOD1" s="18"/>
      <c r="UOE1" s="18"/>
      <c r="UOF1" s="18"/>
      <c r="UOG1" s="18"/>
      <c r="UOH1" s="18"/>
      <c r="UOI1" s="18"/>
      <c r="UOJ1" s="18"/>
      <c r="UOK1" s="18"/>
      <c r="UOL1" s="18"/>
      <c r="UOM1" s="18"/>
      <c r="UON1" s="18"/>
      <c r="UOO1" s="18"/>
      <c r="UOP1" s="18"/>
      <c r="UOQ1" s="18"/>
      <c r="UOR1" s="18"/>
      <c r="UOS1" s="18"/>
      <c r="UOT1" s="18"/>
      <c r="UOU1" s="18"/>
      <c r="UOV1" s="18"/>
      <c r="UOW1" s="18"/>
      <c r="UOX1" s="18"/>
      <c r="UOY1" s="18"/>
      <c r="UOZ1" s="18"/>
      <c r="UPA1" s="18"/>
      <c r="UPB1" s="18"/>
      <c r="UPC1" s="18"/>
      <c r="UPD1" s="18"/>
      <c r="UPE1" s="18"/>
      <c r="UPF1" s="18"/>
      <c r="UPG1" s="18"/>
      <c r="UPH1" s="18"/>
      <c r="UPI1" s="18"/>
      <c r="UPJ1" s="18"/>
      <c r="UPK1" s="18"/>
      <c r="UPL1" s="18"/>
      <c r="UPM1" s="18"/>
      <c r="UPN1" s="18"/>
      <c r="UPO1" s="18"/>
      <c r="UPP1" s="18"/>
      <c r="UPQ1" s="18"/>
      <c r="UPR1" s="18"/>
      <c r="UPS1" s="18"/>
      <c r="UPT1" s="18"/>
      <c r="UPU1" s="18"/>
      <c r="UPV1" s="18"/>
      <c r="UPW1" s="18"/>
      <c r="UPX1" s="18"/>
      <c r="UPY1" s="18"/>
      <c r="UPZ1" s="18"/>
      <c r="UQA1" s="18"/>
      <c r="UQB1" s="18"/>
      <c r="UQC1" s="18"/>
      <c r="UQD1" s="18"/>
      <c r="UQE1" s="18"/>
      <c r="UQF1" s="18"/>
      <c r="UQG1" s="18"/>
      <c r="UQH1" s="18"/>
      <c r="UQI1" s="18"/>
      <c r="UQJ1" s="18"/>
      <c r="UQK1" s="18"/>
      <c r="UQL1" s="18"/>
      <c r="UQM1" s="18"/>
      <c r="UQN1" s="18"/>
      <c r="UQO1" s="18"/>
      <c r="UQP1" s="18"/>
      <c r="UQQ1" s="18"/>
      <c r="UQR1" s="18"/>
      <c r="UQS1" s="18"/>
      <c r="UQT1" s="18"/>
      <c r="UQU1" s="18"/>
      <c r="UQV1" s="18"/>
      <c r="UQW1" s="18"/>
      <c r="UQX1" s="18"/>
      <c r="UQY1" s="18"/>
      <c r="UQZ1" s="18"/>
      <c r="URA1" s="18"/>
      <c r="URB1" s="18"/>
      <c r="URC1" s="18"/>
      <c r="URD1" s="18"/>
      <c r="URE1" s="18"/>
      <c r="URF1" s="18"/>
      <c r="URG1" s="18"/>
      <c r="URH1" s="18"/>
      <c r="URI1" s="18"/>
      <c r="URJ1" s="18"/>
      <c r="URK1" s="18"/>
      <c r="URL1" s="18"/>
      <c r="URM1" s="18"/>
      <c r="URN1" s="18"/>
      <c r="URO1" s="18"/>
      <c r="URP1" s="18"/>
      <c r="URQ1" s="18"/>
      <c r="URR1" s="18"/>
      <c r="URS1" s="18"/>
      <c r="URT1" s="18"/>
      <c r="URU1" s="18"/>
      <c r="URV1" s="18"/>
      <c r="URW1" s="18"/>
      <c r="URX1" s="18"/>
      <c r="URY1" s="18"/>
      <c r="URZ1" s="18"/>
      <c r="USA1" s="18"/>
      <c r="USB1" s="18"/>
      <c r="USC1" s="18"/>
      <c r="USD1" s="18"/>
      <c r="USE1" s="18"/>
      <c r="USF1" s="18"/>
      <c r="USG1" s="18"/>
      <c r="USH1" s="18"/>
      <c r="USI1" s="18"/>
      <c r="USJ1" s="18"/>
      <c r="USK1" s="18"/>
      <c r="USL1" s="18"/>
      <c r="USM1" s="18"/>
      <c r="USN1" s="18"/>
      <c r="USO1" s="18"/>
      <c r="USP1" s="18"/>
      <c r="USQ1" s="18"/>
      <c r="USR1" s="18"/>
      <c r="USS1" s="18"/>
      <c r="UST1" s="18"/>
      <c r="USU1" s="18"/>
      <c r="USV1" s="18"/>
      <c r="USW1" s="18"/>
      <c r="USX1" s="18"/>
      <c r="USY1" s="18"/>
      <c r="USZ1" s="18"/>
      <c r="UTA1" s="18"/>
      <c r="UTB1" s="18"/>
      <c r="UTC1" s="18"/>
      <c r="UTD1" s="18"/>
      <c r="UTE1" s="18"/>
      <c r="UTF1" s="18"/>
      <c r="UTG1" s="18"/>
      <c r="UTH1" s="18"/>
      <c r="UTI1" s="18"/>
      <c r="UTJ1" s="18"/>
      <c r="UTK1" s="18"/>
      <c r="UTL1" s="18"/>
      <c r="UTM1" s="18"/>
      <c r="UTN1" s="18"/>
      <c r="UTO1" s="18"/>
      <c r="UTP1" s="18"/>
      <c r="UTQ1" s="18"/>
      <c r="UTR1" s="18"/>
      <c r="UTS1" s="18"/>
      <c r="UTT1" s="18"/>
      <c r="UTU1" s="18"/>
      <c r="UTV1" s="18"/>
      <c r="UTW1" s="18"/>
      <c r="UTX1" s="18"/>
      <c r="UTY1" s="18"/>
      <c r="UTZ1" s="18"/>
      <c r="UUA1" s="18"/>
      <c r="UUB1" s="18"/>
      <c r="UUC1" s="18"/>
      <c r="UUD1" s="18"/>
      <c r="UUE1" s="18"/>
      <c r="UUF1" s="18"/>
      <c r="UUG1" s="18"/>
      <c r="UUH1" s="18"/>
      <c r="UUI1" s="18"/>
      <c r="UUJ1" s="18"/>
      <c r="UUK1" s="18"/>
      <c r="UUL1" s="18"/>
      <c r="UUM1" s="18"/>
      <c r="UUN1" s="18"/>
      <c r="UUO1" s="18"/>
      <c r="UUP1" s="18"/>
      <c r="UUQ1" s="18"/>
      <c r="UUR1" s="18"/>
      <c r="UUS1" s="18"/>
      <c r="UUT1" s="18"/>
      <c r="UUU1" s="18"/>
      <c r="UUV1" s="18"/>
      <c r="UUW1" s="18"/>
      <c r="UUX1" s="18"/>
      <c r="UUY1" s="18"/>
      <c r="UUZ1" s="18"/>
      <c r="UVA1" s="18"/>
      <c r="UVB1" s="18"/>
      <c r="UVC1" s="18"/>
      <c r="UVD1" s="18"/>
      <c r="UVE1" s="18"/>
      <c r="UVF1" s="18"/>
      <c r="UVG1" s="18"/>
      <c r="UVH1" s="18"/>
      <c r="UVI1" s="18"/>
      <c r="UVJ1" s="18"/>
      <c r="UVK1" s="18"/>
      <c r="UVL1" s="18"/>
      <c r="UVM1" s="18"/>
      <c r="UVN1" s="18"/>
      <c r="UVO1" s="18"/>
      <c r="UVP1" s="18"/>
      <c r="UVQ1" s="18"/>
      <c r="UVR1" s="18"/>
      <c r="UVS1" s="18"/>
      <c r="UVT1" s="18"/>
      <c r="UVU1" s="18"/>
      <c r="UVV1" s="18"/>
      <c r="UVW1" s="18"/>
      <c r="UVX1" s="18"/>
      <c r="UVY1" s="18"/>
      <c r="UVZ1" s="18"/>
      <c r="UWA1" s="18"/>
      <c r="UWB1" s="18"/>
      <c r="UWC1" s="18"/>
      <c r="UWD1" s="18"/>
      <c r="UWE1" s="18"/>
      <c r="UWF1" s="18"/>
      <c r="UWG1" s="18"/>
      <c r="UWH1" s="18"/>
      <c r="UWI1" s="18"/>
      <c r="UWJ1" s="18"/>
      <c r="UWK1" s="18"/>
      <c r="UWL1" s="18"/>
      <c r="UWM1" s="18"/>
      <c r="UWN1" s="18"/>
      <c r="UWO1" s="18"/>
      <c r="UWP1" s="18"/>
      <c r="UWQ1" s="18"/>
      <c r="UWR1" s="18"/>
      <c r="UWS1" s="18"/>
      <c r="UWT1" s="18"/>
      <c r="UWU1" s="18"/>
      <c r="UWV1" s="18"/>
      <c r="UWW1" s="18"/>
      <c r="UWX1" s="18"/>
      <c r="UWY1" s="18"/>
      <c r="UWZ1" s="18"/>
      <c r="UXA1" s="18"/>
      <c r="UXB1" s="18"/>
      <c r="UXC1" s="18"/>
      <c r="UXD1" s="18"/>
      <c r="UXE1" s="18"/>
      <c r="UXF1" s="18"/>
      <c r="UXG1" s="18"/>
      <c r="UXH1" s="18"/>
      <c r="UXI1" s="18"/>
      <c r="UXJ1" s="18"/>
      <c r="UXK1" s="18"/>
      <c r="UXL1" s="18"/>
      <c r="UXM1" s="18"/>
      <c r="UXN1" s="18"/>
      <c r="UXO1" s="18"/>
      <c r="UXP1" s="18"/>
      <c r="UXQ1" s="18"/>
      <c r="UXR1" s="18"/>
      <c r="UXS1" s="18"/>
      <c r="UXT1" s="18"/>
      <c r="UXU1" s="18"/>
      <c r="UXV1" s="18"/>
      <c r="UXW1" s="18"/>
      <c r="UXX1" s="18"/>
      <c r="UXY1" s="18"/>
      <c r="UXZ1" s="18"/>
      <c r="UYA1" s="18"/>
      <c r="UYB1" s="18"/>
      <c r="UYC1" s="18"/>
      <c r="UYD1" s="18"/>
      <c r="UYE1" s="18"/>
      <c r="UYF1" s="18"/>
      <c r="UYG1" s="18"/>
      <c r="UYH1" s="18"/>
      <c r="UYI1" s="18"/>
      <c r="UYJ1" s="18"/>
      <c r="UYK1" s="18"/>
      <c r="UYL1" s="18"/>
      <c r="UYM1" s="18"/>
      <c r="UYN1" s="18"/>
      <c r="UYO1" s="18"/>
      <c r="UYP1" s="18"/>
      <c r="UYQ1" s="18"/>
      <c r="UYR1" s="18"/>
      <c r="UYS1" s="18"/>
      <c r="UYT1" s="18"/>
      <c r="UYU1" s="18"/>
      <c r="UYV1" s="18"/>
      <c r="UYW1" s="18"/>
      <c r="UYX1" s="18"/>
      <c r="UYY1" s="18"/>
      <c r="UYZ1" s="18"/>
      <c r="UZA1" s="18"/>
      <c r="UZB1" s="18"/>
      <c r="UZC1" s="18"/>
      <c r="UZD1" s="18"/>
      <c r="UZE1" s="18"/>
      <c r="UZF1" s="18"/>
      <c r="UZG1" s="18"/>
      <c r="UZH1" s="18"/>
      <c r="UZI1" s="18"/>
      <c r="UZJ1" s="18"/>
      <c r="UZK1" s="18"/>
      <c r="UZL1" s="18"/>
      <c r="UZM1" s="18"/>
      <c r="UZN1" s="18"/>
      <c r="UZO1" s="18"/>
      <c r="UZP1" s="18"/>
      <c r="UZQ1" s="18"/>
      <c r="UZR1" s="18"/>
      <c r="UZS1" s="18"/>
      <c r="UZT1" s="18"/>
      <c r="UZU1" s="18"/>
      <c r="UZV1" s="18"/>
      <c r="UZW1" s="18"/>
      <c r="UZX1" s="18"/>
      <c r="UZY1" s="18"/>
      <c r="UZZ1" s="18"/>
      <c r="VAA1" s="18"/>
      <c r="VAB1" s="18"/>
      <c r="VAC1" s="18"/>
      <c r="VAD1" s="18"/>
      <c r="VAE1" s="18"/>
      <c r="VAF1" s="18"/>
      <c r="VAG1" s="18"/>
      <c r="VAH1" s="18"/>
      <c r="VAI1" s="18"/>
      <c r="VAJ1" s="18"/>
      <c r="VAK1" s="18"/>
      <c r="VAL1" s="18"/>
      <c r="VAM1" s="18"/>
      <c r="VAN1" s="18"/>
      <c r="VAO1" s="18"/>
      <c r="VAP1" s="18"/>
      <c r="VAQ1" s="18"/>
      <c r="VAR1" s="18"/>
      <c r="VAS1" s="18"/>
      <c r="VAT1" s="18"/>
      <c r="VAU1" s="18"/>
      <c r="VAV1" s="18"/>
      <c r="VAW1" s="18"/>
      <c r="VAX1" s="18"/>
      <c r="VAY1" s="18"/>
      <c r="VAZ1" s="18"/>
      <c r="VBA1" s="18"/>
      <c r="VBB1" s="18"/>
      <c r="VBC1" s="18"/>
      <c r="VBD1" s="18"/>
      <c r="VBE1" s="18"/>
      <c r="VBF1" s="18"/>
      <c r="VBG1" s="18"/>
      <c r="VBH1" s="18"/>
      <c r="VBI1" s="18"/>
      <c r="VBJ1" s="18"/>
      <c r="VBK1" s="18"/>
      <c r="VBL1" s="18"/>
      <c r="VBM1" s="18"/>
      <c r="VBN1" s="18"/>
      <c r="VBO1" s="18"/>
      <c r="VBP1" s="18"/>
      <c r="VBQ1" s="18"/>
      <c r="VBR1" s="18"/>
      <c r="VBS1" s="18"/>
      <c r="VBT1" s="18"/>
      <c r="VBU1" s="18"/>
      <c r="VBV1" s="18"/>
      <c r="VBW1" s="18"/>
      <c r="VBX1" s="18"/>
      <c r="VBY1" s="18"/>
      <c r="VBZ1" s="18"/>
      <c r="VCA1" s="18"/>
      <c r="VCB1" s="18"/>
      <c r="VCC1" s="18"/>
      <c r="VCD1" s="18"/>
      <c r="VCE1" s="18"/>
      <c r="VCF1" s="18"/>
      <c r="VCG1" s="18"/>
      <c r="VCH1" s="18"/>
      <c r="VCI1" s="18"/>
      <c r="VCJ1" s="18"/>
      <c r="VCK1" s="18"/>
      <c r="VCL1" s="18"/>
      <c r="VCM1" s="18"/>
      <c r="VCN1" s="18"/>
      <c r="VCO1" s="18"/>
      <c r="VCP1" s="18"/>
      <c r="VCQ1" s="18"/>
      <c r="VCR1" s="18"/>
      <c r="VCS1" s="18"/>
      <c r="VCT1" s="18"/>
      <c r="VCU1" s="18"/>
      <c r="VCV1" s="18"/>
      <c r="VCW1" s="18"/>
      <c r="VCX1" s="18"/>
      <c r="VCY1" s="18"/>
      <c r="VCZ1" s="18"/>
      <c r="VDA1" s="18"/>
      <c r="VDB1" s="18"/>
      <c r="VDC1" s="18"/>
      <c r="VDD1" s="18"/>
      <c r="VDE1" s="18"/>
      <c r="VDF1" s="18"/>
      <c r="VDG1" s="18"/>
      <c r="VDH1" s="18"/>
      <c r="VDI1" s="18"/>
      <c r="VDJ1" s="18"/>
      <c r="VDK1" s="18"/>
      <c r="VDL1" s="18"/>
      <c r="VDM1" s="18"/>
      <c r="VDN1" s="18"/>
      <c r="VDO1" s="18"/>
      <c r="VDP1" s="18"/>
      <c r="VDQ1" s="18"/>
      <c r="VDR1" s="18"/>
      <c r="VDS1" s="18"/>
      <c r="VDT1" s="18"/>
      <c r="VDU1" s="18"/>
      <c r="VDV1" s="18"/>
      <c r="VDW1" s="18"/>
      <c r="VDX1" s="18"/>
      <c r="VDY1" s="18"/>
      <c r="VDZ1" s="18"/>
      <c r="VEA1" s="18"/>
      <c r="VEB1" s="18"/>
      <c r="VEC1" s="18"/>
      <c r="VED1" s="18"/>
      <c r="VEE1" s="18"/>
      <c r="VEF1" s="18"/>
      <c r="VEG1" s="18"/>
      <c r="VEH1" s="18"/>
      <c r="VEI1" s="18"/>
      <c r="VEJ1" s="18"/>
      <c r="VEK1" s="18"/>
      <c r="VEL1" s="18"/>
      <c r="VEM1" s="18"/>
      <c r="VEN1" s="18"/>
      <c r="VEO1" s="18"/>
      <c r="VEP1" s="18"/>
      <c r="VEQ1" s="18"/>
      <c r="VER1" s="18"/>
      <c r="VES1" s="18"/>
      <c r="VET1" s="18"/>
      <c r="VEU1" s="18"/>
      <c r="VEV1" s="18"/>
      <c r="VEW1" s="18"/>
      <c r="VEX1" s="18"/>
      <c r="VEY1" s="18"/>
      <c r="VEZ1" s="18"/>
      <c r="VFA1" s="18"/>
      <c r="VFB1" s="18"/>
      <c r="VFC1" s="18"/>
      <c r="VFD1" s="18"/>
      <c r="VFE1" s="18"/>
      <c r="VFF1" s="18"/>
      <c r="VFG1" s="18"/>
      <c r="VFH1" s="18"/>
      <c r="VFI1" s="18"/>
      <c r="VFJ1" s="18"/>
      <c r="VFK1" s="18"/>
      <c r="VFL1" s="18"/>
      <c r="VFM1" s="18"/>
      <c r="VFN1" s="18"/>
      <c r="VFO1" s="18"/>
      <c r="VFP1" s="18"/>
      <c r="VFQ1" s="18"/>
      <c r="VFR1" s="18"/>
      <c r="VFS1" s="18"/>
      <c r="VFT1" s="18"/>
      <c r="VFU1" s="18"/>
      <c r="VFV1" s="18"/>
      <c r="VFW1" s="18"/>
      <c r="VFX1" s="18"/>
      <c r="VFY1" s="18"/>
      <c r="VFZ1" s="18"/>
      <c r="VGA1" s="18"/>
      <c r="VGB1" s="18"/>
      <c r="VGC1" s="18"/>
      <c r="VGD1" s="18"/>
      <c r="VGE1" s="18"/>
      <c r="VGF1" s="18"/>
      <c r="VGG1" s="18"/>
      <c r="VGH1" s="18"/>
      <c r="VGI1" s="18"/>
      <c r="VGJ1" s="18"/>
      <c r="VGK1" s="18"/>
      <c r="VGL1" s="18"/>
      <c r="VGM1" s="18"/>
      <c r="VGN1" s="18"/>
      <c r="VGO1" s="18"/>
      <c r="VGP1" s="18"/>
      <c r="VGQ1" s="18"/>
      <c r="VGR1" s="18"/>
      <c r="VGS1" s="18"/>
      <c r="VGT1" s="18"/>
      <c r="VGU1" s="18"/>
      <c r="VGV1" s="18"/>
      <c r="VGW1" s="18"/>
      <c r="VGX1" s="18"/>
      <c r="VGY1" s="18"/>
      <c r="VGZ1" s="18"/>
      <c r="VHA1" s="18"/>
      <c r="VHB1" s="18"/>
      <c r="VHC1" s="18"/>
      <c r="VHD1" s="18"/>
      <c r="VHE1" s="18"/>
      <c r="VHF1" s="18"/>
      <c r="VHG1" s="18"/>
      <c r="VHH1" s="18"/>
      <c r="VHI1" s="18"/>
      <c r="VHJ1" s="18"/>
      <c r="VHK1" s="18"/>
      <c r="VHL1" s="18"/>
      <c r="VHM1" s="18"/>
      <c r="VHN1" s="18"/>
      <c r="VHO1" s="18"/>
      <c r="VHP1" s="18"/>
      <c r="VHQ1" s="18"/>
      <c r="VHR1" s="18"/>
      <c r="VHS1" s="18"/>
      <c r="VHT1" s="18"/>
      <c r="VHU1" s="18"/>
      <c r="VHV1" s="18"/>
      <c r="VHW1" s="18"/>
      <c r="VHX1" s="18"/>
      <c r="VHY1" s="18"/>
      <c r="VHZ1" s="18"/>
      <c r="VIA1" s="18"/>
      <c r="VIB1" s="18"/>
      <c r="VIC1" s="18"/>
      <c r="VID1" s="18"/>
      <c r="VIE1" s="18"/>
      <c r="VIF1" s="18"/>
      <c r="VIG1" s="18"/>
      <c r="VIH1" s="18"/>
      <c r="VII1" s="18"/>
      <c r="VIJ1" s="18"/>
      <c r="VIK1" s="18"/>
      <c r="VIL1" s="18"/>
      <c r="VIM1" s="18"/>
      <c r="VIN1" s="18"/>
      <c r="VIO1" s="18"/>
      <c r="VIP1" s="18"/>
      <c r="VIQ1" s="18"/>
      <c r="VIR1" s="18"/>
      <c r="VIS1" s="18"/>
      <c r="VIT1" s="18"/>
      <c r="VIU1" s="18"/>
      <c r="VIV1" s="18"/>
      <c r="VIW1" s="18"/>
      <c r="VIX1" s="18"/>
      <c r="VIY1" s="18"/>
      <c r="VIZ1" s="18"/>
      <c r="VJA1" s="18"/>
      <c r="VJB1" s="18"/>
      <c r="VJC1" s="18"/>
      <c r="VJD1" s="18"/>
      <c r="VJE1" s="18"/>
      <c r="VJF1" s="18"/>
      <c r="VJG1" s="18"/>
      <c r="VJH1" s="18"/>
      <c r="VJI1" s="18"/>
      <c r="VJJ1" s="18"/>
      <c r="VJK1" s="18"/>
      <c r="VJL1" s="18"/>
      <c r="VJM1" s="18"/>
      <c r="VJN1" s="18"/>
      <c r="VJO1" s="18"/>
      <c r="VJP1" s="18"/>
      <c r="VJQ1" s="18"/>
      <c r="VJR1" s="18"/>
      <c r="VJS1" s="18"/>
      <c r="VJT1" s="18"/>
      <c r="VJU1" s="18"/>
      <c r="VJV1" s="18"/>
      <c r="VJW1" s="18"/>
      <c r="VJX1" s="18"/>
      <c r="VJY1" s="18"/>
      <c r="VJZ1" s="18"/>
      <c r="VKA1" s="18"/>
      <c r="VKB1" s="18"/>
      <c r="VKC1" s="18"/>
      <c r="VKD1" s="18"/>
      <c r="VKE1" s="18"/>
      <c r="VKF1" s="18"/>
      <c r="VKG1" s="18"/>
      <c r="VKH1" s="18"/>
      <c r="VKI1" s="18"/>
      <c r="VKJ1" s="18"/>
      <c r="VKK1" s="18"/>
      <c r="VKL1" s="18"/>
      <c r="VKM1" s="18"/>
      <c r="VKN1" s="18"/>
      <c r="VKO1" s="18"/>
      <c r="VKP1" s="18"/>
      <c r="VKQ1" s="18"/>
      <c r="VKR1" s="18"/>
      <c r="VKS1" s="18"/>
      <c r="VKT1" s="18"/>
      <c r="VKU1" s="18"/>
      <c r="VKV1" s="18"/>
      <c r="VKW1" s="18"/>
      <c r="VKX1" s="18"/>
      <c r="VKY1" s="18"/>
      <c r="VKZ1" s="18"/>
      <c r="VLA1" s="18"/>
      <c r="VLB1" s="18"/>
      <c r="VLC1" s="18"/>
      <c r="VLD1" s="18"/>
      <c r="VLE1" s="18"/>
      <c r="VLF1" s="18"/>
      <c r="VLG1" s="18"/>
      <c r="VLH1" s="18"/>
      <c r="VLI1" s="18"/>
      <c r="VLJ1" s="18"/>
      <c r="VLK1" s="18"/>
      <c r="VLL1" s="18"/>
      <c r="VLM1" s="18"/>
      <c r="VLN1" s="18"/>
      <c r="VLO1" s="18"/>
      <c r="VLP1" s="18"/>
      <c r="VLQ1" s="18"/>
      <c r="VLR1" s="18"/>
      <c r="VLS1" s="18"/>
      <c r="VLT1" s="18"/>
      <c r="VLU1" s="18"/>
      <c r="VLV1" s="18"/>
      <c r="VLW1" s="18"/>
      <c r="VLX1" s="18"/>
      <c r="VLY1" s="18"/>
      <c r="VLZ1" s="18"/>
      <c r="VMA1" s="18"/>
      <c r="VMB1" s="18"/>
      <c r="VMC1" s="18"/>
      <c r="VMD1" s="18"/>
      <c r="VME1" s="18"/>
      <c r="VMF1" s="18"/>
      <c r="VMG1" s="18"/>
      <c r="VMH1" s="18"/>
      <c r="VMI1" s="18"/>
      <c r="VMJ1" s="18"/>
      <c r="VMK1" s="18"/>
      <c r="VML1" s="18"/>
      <c r="VMM1" s="18"/>
      <c r="VMN1" s="18"/>
      <c r="VMO1" s="18"/>
      <c r="VMP1" s="18"/>
      <c r="VMQ1" s="18"/>
      <c r="VMR1" s="18"/>
      <c r="VMS1" s="18"/>
      <c r="VMT1" s="18"/>
      <c r="VMU1" s="18"/>
      <c r="VMV1" s="18"/>
      <c r="VMW1" s="18"/>
      <c r="VMX1" s="18"/>
      <c r="VMY1" s="18"/>
      <c r="VMZ1" s="18"/>
      <c r="VNA1" s="18"/>
      <c r="VNB1" s="18"/>
      <c r="VNC1" s="18"/>
      <c r="VND1" s="18"/>
      <c r="VNE1" s="18"/>
      <c r="VNF1" s="18"/>
      <c r="VNG1" s="18"/>
      <c r="VNH1" s="18"/>
      <c r="VNI1" s="18"/>
      <c r="VNJ1" s="18"/>
      <c r="VNK1" s="18"/>
      <c r="VNL1" s="18"/>
      <c r="VNM1" s="18"/>
      <c r="VNN1" s="18"/>
      <c r="VNO1" s="18"/>
      <c r="VNP1" s="18"/>
      <c r="VNQ1" s="18"/>
      <c r="VNR1" s="18"/>
      <c r="VNS1" s="18"/>
      <c r="VNT1" s="18"/>
      <c r="VNU1" s="18"/>
      <c r="VNV1" s="18"/>
      <c r="VNW1" s="18"/>
      <c r="VNX1" s="18"/>
      <c r="VNY1" s="18"/>
      <c r="VNZ1" s="18"/>
      <c r="VOA1" s="18"/>
      <c r="VOB1" s="18"/>
      <c r="VOC1" s="18"/>
      <c r="VOD1" s="18"/>
      <c r="VOE1" s="18"/>
      <c r="VOF1" s="18"/>
      <c r="VOG1" s="18"/>
      <c r="VOH1" s="18"/>
      <c r="VOI1" s="18"/>
      <c r="VOJ1" s="18"/>
      <c r="VOK1" s="18"/>
      <c r="VOL1" s="18"/>
      <c r="VOM1" s="18"/>
      <c r="VON1" s="18"/>
      <c r="VOO1" s="18"/>
      <c r="VOP1" s="18"/>
      <c r="VOQ1" s="18"/>
      <c r="VOR1" s="18"/>
      <c r="VOS1" s="18"/>
      <c r="VOT1" s="18"/>
      <c r="VOU1" s="18"/>
      <c r="VOV1" s="18"/>
      <c r="VOW1" s="18"/>
      <c r="VOX1" s="18"/>
      <c r="VOY1" s="18"/>
      <c r="VOZ1" s="18"/>
      <c r="VPA1" s="18"/>
      <c r="VPB1" s="18"/>
      <c r="VPC1" s="18"/>
      <c r="VPD1" s="18"/>
      <c r="VPE1" s="18"/>
      <c r="VPF1" s="18"/>
      <c r="VPG1" s="18"/>
      <c r="VPH1" s="18"/>
      <c r="VPI1" s="18"/>
      <c r="VPJ1" s="18"/>
      <c r="VPK1" s="18"/>
      <c r="VPL1" s="18"/>
      <c r="VPM1" s="18"/>
      <c r="VPN1" s="18"/>
      <c r="VPO1" s="18"/>
      <c r="VPP1" s="18"/>
      <c r="VPQ1" s="18"/>
      <c r="VPR1" s="18"/>
      <c r="VPS1" s="18"/>
      <c r="VPT1" s="18"/>
      <c r="VPU1" s="18"/>
      <c r="VPV1" s="18"/>
      <c r="VPW1" s="18"/>
      <c r="VPX1" s="18"/>
      <c r="VPY1" s="18"/>
      <c r="VPZ1" s="18"/>
      <c r="VQA1" s="18"/>
      <c r="VQB1" s="18"/>
      <c r="VQC1" s="18"/>
      <c r="VQD1" s="18"/>
      <c r="VQE1" s="18"/>
      <c r="VQF1" s="18"/>
      <c r="VQG1" s="18"/>
      <c r="VQH1" s="18"/>
      <c r="VQI1" s="18"/>
      <c r="VQJ1" s="18"/>
      <c r="VQK1" s="18"/>
      <c r="VQL1" s="18"/>
      <c r="VQM1" s="18"/>
      <c r="VQN1" s="18"/>
      <c r="VQO1" s="18"/>
      <c r="VQP1" s="18"/>
      <c r="VQQ1" s="18"/>
      <c r="VQR1" s="18"/>
      <c r="VQS1" s="18"/>
      <c r="VQT1" s="18"/>
      <c r="VQU1" s="18"/>
      <c r="VQV1" s="18"/>
      <c r="VQW1" s="18"/>
      <c r="VQX1" s="18"/>
      <c r="VQY1" s="18"/>
      <c r="VQZ1" s="18"/>
      <c r="VRA1" s="18"/>
      <c r="VRB1" s="18"/>
      <c r="VRC1" s="18"/>
      <c r="VRD1" s="18"/>
      <c r="VRE1" s="18"/>
      <c r="VRF1" s="18"/>
      <c r="VRG1" s="18"/>
      <c r="VRH1" s="18"/>
      <c r="VRI1" s="18"/>
      <c r="VRJ1" s="18"/>
      <c r="VRK1" s="18"/>
      <c r="VRL1" s="18"/>
      <c r="VRM1" s="18"/>
      <c r="VRN1" s="18"/>
      <c r="VRO1" s="18"/>
      <c r="VRP1" s="18"/>
      <c r="VRQ1" s="18"/>
      <c r="VRR1" s="18"/>
      <c r="VRS1" s="18"/>
      <c r="VRT1" s="18"/>
      <c r="VRU1" s="18"/>
      <c r="VRV1" s="18"/>
      <c r="VRW1" s="18"/>
      <c r="VRX1" s="18"/>
      <c r="VRY1" s="18"/>
      <c r="VRZ1" s="18"/>
      <c r="VSA1" s="18"/>
      <c r="VSB1" s="18"/>
      <c r="VSC1" s="18"/>
      <c r="VSD1" s="18"/>
      <c r="VSE1" s="18"/>
      <c r="VSF1" s="18"/>
      <c r="VSG1" s="18"/>
      <c r="VSH1" s="18"/>
      <c r="VSI1" s="18"/>
      <c r="VSJ1" s="18"/>
      <c r="VSK1" s="18"/>
      <c r="VSL1" s="18"/>
      <c r="VSM1" s="18"/>
      <c r="VSN1" s="18"/>
      <c r="VSO1" s="18"/>
      <c r="VSP1" s="18"/>
      <c r="VSQ1" s="18"/>
      <c r="VSR1" s="18"/>
      <c r="VSS1" s="18"/>
      <c r="VST1" s="18"/>
      <c r="VSU1" s="18"/>
      <c r="VSV1" s="18"/>
      <c r="VSW1" s="18"/>
      <c r="VSX1" s="18"/>
      <c r="VSY1" s="18"/>
      <c r="VSZ1" s="18"/>
      <c r="VTA1" s="18"/>
      <c r="VTB1" s="18"/>
      <c r="VTC1" s="18"/>
      <c r="VTD1" s="18"/>
      <c r="VTE1" s="18"/>
      <c r="VTF1" s="18"/>
      <c r="VTG1" s="18"/>
      <c r="VTH1" s="18"/>
      <c r="VTI1" s="18"/>
      <c r="VTJ1" s="18"/>
      <c r="VTK1" s="18"/>
      <c r="VTL1" s="18"/>
      <c r="VTM1" s="18"/>
      <c r="VTN1" s="18"/>
      <c r="VTO1" s="18"/>
      <c r="VTP1" s="18"/>
      <c r="VTQ1" s="18"/>
      <c r="VTR1" s="18"/>
      <c r="VTS1" s="18"/>
      <c r="VTT1" s="18"/>
      <c r="VTU1" s="18"/>
      <c r="VTV1" s="18"/>
      <c r="VTW1" s="18"/>
      <c r="VTX1" s="18"/>
      <c r="VTY1" s="18"/>
      <c r="VTZ1" s="18"/>
      <c r="VUA1" s="18"/>
      <c r="VUB1" s="18"/>
      <c r="VUC1" s="18"/>
      <c r="VUD1" s="18"/>
      <c r="VUE1" s="18"/>
      <c r="VUF1" s="18"/>
      <c r="VUG1" s="18"/>
      <c r="VUH1" s="18"/>
      <c r="VUI1" s="18"/>
      <c r="VUJ1" s="18"/>
      <c r="VUK1" s="18"/>
      <c r="VUL1" s="18"/>
      <c r="VUM1" s="18"/>
      <c r="VUN1" s="18"/>
      <c r="VUO1" s="18"/>
      <c r="VUP1" s="18"/>
      <c r="VUQ1" s="18"/>
      <c r="VUR1" s="18"/>
      <c r="VUS1" s="18"/>
      <c r="VUT1" s="18"/>
      <c r="VUU1" s="18"/>
      <c r="VUV1" s="18"/>
      <c r="VUW1" s="18"/>
      <c r="VUX1" s="18"/>
      <c r="VUY1" s="18"/>
      <c r="VUZ1" s="18"/>
      <c r="VVA1" s="18"/>
      <c r="VVB1" s="18"/>
      <c r="VVC1" s="18"/>
      <c r="VVD1" s="18"/>
      <c r="VVE1" s="18"/>
      <c r="VVF1" s="18"/>
      <c r="VVG1" s="18"/>
      <c r="VVH1" s="18"/>
      <c r="VVI1" s="18"/>
      <c r="VVJ1" s="18"/>
      <c r="VVK1" s="18"/>
      <c r="VVL1" s="18"/>
      <c r="VVM1" s="18"/>
      <c r="VVN1" s="18"/>
      <c r="VVO1" s="18"/>
      <c r="VVP1" s="18"/>
      <c r="VVQ1" s="18"/>
      <c r="VVR1" s="18"/>
      <c r="VVS1" s="18"/>
      <c r="VVT1" s="18"/>
      <c r="VVU1" s="18"/>
      <c r="VVV1" s="18"/>
      <c r="VVW1" s="18"/>
      <c r="VVX1" s="18"/>
      <c r="VVY1" s="18"/>
      <c r="VVZ1" s="18"/>
      <c r="VWA1" s="18"/>
      <c r="VWB1" s="18"/>
      <c r="VWC1" s="18"/>
      <c r="VWD1" s="18"/>
      <c r="VWE1" s="18"/>
      <c r="VWF1" s="18"/>
      <c r="VWG1" s="18"/>
      <c r="VWH1" s="18"/>
      <c r="VWI1" s="18"/>
      <c r="VWJ1" s="18"/>
      <c r="VWK1" s="18"/>
      <c r="VWL1" s="18"/>
      <c r="VWM1" s="18"/>
      <c r="VWN1" s="18"/>
      <c r="VWO1" s="18"/>
      <c r="VWP1" s="18"/>
      <c r="VWQ1" s="18"/>
      <c r="VWR1" s="18"/>
      <c r="VWS1" s="18"/>
      <c r="VWT1" s="18"/>
      <c r="VWU1" s="18"/>
      <c r="VWV1" s="18"/>
      <c r="VWW1" s="18"/>
      <c r="VWX1" s="18"/>
      <c r="VWY1" s="18"/>
      <c r="VWZ1" s="18"/>
      <c r="VXA1" s="18"/>
      <c r="VXB1" s="18"/>
      <c r="VXC1" s="18"/>
      <c r="VXD1" s="18"/>
      <c r="VXE1" s="18"/>
      <c r="VXF1" s="18"/>
      <c r="VXG1" s="18"/>
      <c r="VXH1" s="18"/>
      <c r="VXI1" s="18"/>
      <c r="VXJ1" s="18"/>
      <c r="VXK1" s="18"/>
      <c r="VXL1" s="18"/>
      <c r="VXM1" s="18"/>
      <c r="VXN1" s="18"/>
      <c r="VXO1" s="18"/>
      <c r="VXP1" s="18"/>
      <c r="VXQ1" s="18"/>
      <c r="VXR1" s="18"/>
      <c r="VXS1" s="18"/>
      <c r="VXT1" s="18"/>
      <c r="VXU1" s="18"/>
      <c r="VXV1" s="18"/>
      <c r="VXW1" s="18"/>
      <c r="VXX1" s="18"/>
      <c r="VXY1" s="18"/>
      <c r="VXZ1" s="18"/>
      <c r="VYA1" s="18"/>
      <c r="VYB1" s="18"/>
      <c r="VYC1" s="18"/>
      <c r="VYD1" s="18"/>
      <c r="VYE1" s="18"/>
      <c r="VYF1" s="18"/>
      <c r="VYG1" s="18"/>
      <c r="VYH1" s="18"/>
      <c r="VYI1" s="18"/>
      <c r="VYJ1" s="18"/>
      <c r="VYK1" s="18"/>
      <c r="VYL1" s="18"/>
      <c r="VYM1" s="18"/>
      <c r="VYN1" s="18"/>
      <c r="VYO1" s="18"/>
      <c r="VYP1" s="18"/>
      <c r="VYQ1" s="18"/>
      <c r="VYR1" s="18"/>
      <c r="VYS1" s="18"/>
      <c r="VYT1" s="18"/>
      <c r="VYU1" s="18"/>
      <c r="VYV1" s="18"/>
      <c r="VYW1" s="18"/>
      <c r="VYX1" s="18"/>
      <c r="VYY1" s="18"/>
      <c r="VYZ1" s="18"/>
      <c r="VZA1" s="18"/>
      <c r="VZB1" s="18"/>
      <c r="VZC1" s="18"/>
      <c r="VZD1" s="18"/>
      <c r="VZE1" s="18"/>
      <c r="VZF1" s="18"/>
      <c r="VZG1" s="18"/>
      <c r="VZH1" s="18"/>
      <c r="VZI1" s="18"/>
      <c r="VZJ1" s="18"/>
      <c r="VZK1" s="18"/>
      <c r="VZL1" s="18"/>
      <c r="VZM1" s="18"/>
      <c r="VZN1" s="18"/>
      <c r="VZO1" s="18"/>
      <c r="VZP1" s="18"/>
      <c r="VZQ1" s="18"/>
      <c r="VZR1" s="18"/>
      <c r="VZS1" s="18"/>
      <c r="VZT1" s="18"/>
      <c r="VZU1" s="18"/>
      <c r="VZV1" s="18"/>
      <c r="VZW1" s="18"/>
      <c r="VZX1" s="18"/>
      <c r="VZY1" s="18"/>
      <c r="VZZ1" s="18"/>
      <c r="WAA1" s="18"/>
      <c r="WAB1" s="18"/>
      <c r="WAC1" s="18"/>
      <c r="WAD1" s="18"/>
      <c r="WAE1" s="18"/>
      <c r="WAF1" s="18"/>
      <c r="WAG1" s="18"/>
      <c r="WAH1" s="18"/>
      <c r="WAI1" s="18"/>
      <c r="WAJ1" s="18"/>
      <c r="WAK1" s="18"/>
      <c r="WAL1" s="18"/>
      <c r="WAM1" s="18"/>
      <c r="WAN1" s="18"/>
      <c r="WAO1" s="18"/>
      <c r="WAP1" s="18"/>
      <c r="WAQ1" s="18"/>
      <c r="WAR1" s="18"/>
      <c r="WAS1" s="18"/>
      <c r="WAT1" s="18"/>
      <c r="WAU1" s="18"/>
      <c r="WAV1" s="18"/>
      <c r="WAW1" s="18"/>
      <c r="WAX1" s="18"/>
      <c r="WAY1" s="18"/>
      <c r="WAZ1" s="18"/>
      <c r="WBA1" s="18"/>
      <c r="WBB1" s="18"/>
      <c r="WBC1" s="18"/>
      <c r="WBD1" s="18"/>
      <c r="WBE1" s="18"/>
      <c r="WBF1" s="18"/>
      <c r="WBG1" s="18"/>
      <c r="WBH1" s="18"/>
      <c r="WBI1" s="18"/>
      <c r="WBJ1" s="18"/>
      <c r="WBK1" s="18"/>
      <c r="WBL1" s="18"/>
      <c r="WBM1" s="18"/>
      <c r="WBN1" s="18"/>
      <c r="WBO1" s="18"/>
      <c r="WBP1" s="18"/>
      <c r="WBQ1" s="18"/>
      <c r="WBR1" s="18"/>
      <c r="WBS1" s="18"/>
      <c r="WBT1" s="18"/>
      <c r="WBU1" s="18"/>
      <c r="WBV1" s="18"/>
      <c r="WBW1" s="18"/>
      <c r="WBX1" s="18"/>
      <c r="WBY1" s="18"/>
      <c r="WBZ1" s="18"/>
      <c r="WCA1" s="18"/>
      <c r="WCB1" s="18"/>
      <c r="WCC1" s="18"/>
      <c r="WCD1" s="18"/>
      <c r="WCE1" s="18"/>
      <c r="WCF1" s="18"/>
      <c r="WCG1" s="18"/>
      <c r="WCH1" s="18"/>
      <c r="WCI1" s="18"/>
      <c r="WCJ1" s="18"/>
      <c r="WCK1" s="18"/>
      <c r="WCL1" s="18"/>
      <c r="WCM1" s="18"/>
      <c r="WCN1" s="18"/>
      <c r="WCO1" s="18"/>
      <c r="WCP1" s="18"/>
      <c r="WCQ1" s="18"/>
      <c r="WCR1" s="18"/>
      <c r="WCS1" s="18"/>
      <c r="WCT1" s="18"/>
      <c r="WCU1" s="18"/>
      <c r="WCV1" s="18"/>
      <c r="WCW1" s="18"/>
      <c r="WCX1" s="18"/>
      <c r="WCY1" s="18"/>
      <c r="WCZ1" s="18"/>
      <c r="WDA1" s="18"/>
      <c r="WDB1" s="18"/>
      <c r="WDC1" s="18"/>
      <c r="WDD1" s="18"/>
      <c r="WDE1" s="18"/>
      <c r="WDF1" s="18"/>
      <c r="WDG1" s="18"/>
      <c r="WDH1" s="18"/>
      <c r="WDI1" s="18"/>
      <c r="WDJ1" s="18"/>
      <c r="WDK1" s="18"/>
      <c r="WDL1" s="18"/>
      <c r="WDM1" s="18"/>
      <c r="WDN1" s="18"/>
      <c r="WDO1" s="18"/>
      <c r="WDP1" s="18"/>
      <c r="WDQ1" s="18"/>
      <c r="WDR1" s="18"/>
      <c r="WDS1" s="18"/>
      <c r="WDT1" s="18"/>
      <c r="WDU1" s="18"/>
      <c r="WDV1" s="18"/>
      <c r="WDW1" s="18"/>
      <c r="WDX1" s="18"/>
      <c r="WDY1" s="18"/>
      <c r="WDZ1" s="18"/>
      <c r="WEA1" s="18"/>
      <c r="WEB1" s="18"/>
      <c r="WEC1" s="18"/>
      <c r="WED1" s="18"/>
      <c r="WEE1" s="18"/>
      <c r="WEF1" s="18"/>
      <c r="WEG1" s="18"/>
      <c r="WEH1" s="18"/>
      <c r="WEI1" s="18"/>
      <c r="WEJ1" s="18"/>
      <c r="WEK1" s="18"/>
      <c r="WEL1" s="18"/>
      <c r="WEM1" s="18"/>
      <c r="WEN1" s="18"/>
      <c r="WEO1" s="18"/>
      <c r="WEP1" s="18"/>
      <c r="WEQ1" s="18"/>
      <c r="WER1" s="18"/>
      <c r="WES1" s="18"/>
      <c r="WET1" s="18"/>
      <c r="WEU1" s="18"/>
      <c r="WEV1" s="18"/>
      <c r="WEW1" s="18"/>
      <c r="WEX1" s="18"/>
      <c r="WEY1" s="18"/>
      <c r="WEZ1" s="18"/>
      <c r="WFA1" s="18"/>
      <c r="WFB1" s="18"/>
      <c r="WFC1" s="18"/>
      <c r="WFD1" s="18"/>
      <c r="WFE1" s="18"/>
      <c r="WFF1" s="18"/>
      <c r="WFG1" s="18"/>
      <c r="WFH1" s="18"/>
      <c r="WFI1" s="18"/>
      <c r="WFJ1" s="18"/>
      <c r="WFK1" s="18"/>
      <c r="WFL1" s="18"/>
      <c r="WFM1" s="18"/>
      <c r="WFN1" s="18"/>
      <c r="WFO1" s="18"/>
      <c r="WFP1" s="18"/>
      <c r="WFQ1" s="18"/>
      <c r="WFR1" s="18"/>
      <c r="WFS1" s="18"/>
      <c r="WFT1" s="18"/>
      <c r="WFU1" s="18"/>
      <c r="WFV1" s="18"/>
      <c r="WFW1" s="18"/>
      <c r="WFX1" s="18"/>
      <c r="WFY1" s="18"/>
      <c r="WFZ1" s="18"/>
      <c r="WGA1" s="18"/>
      <c r="WGB1" s="18"/>
      <c r="WGC1" s="18"/>
      <c r="WGD1" s="18"/>
      <c r="WGE1" s="18"/>
      <c r="WGF1" s="18"/>
      <c r="WGG1" s="18"/>
      <c r="WGH1" s="18"/>
      <c r="WGI1" s="18"/>
      <c r="WGJ1" s="18"/>
      <c r="WGK1" s="18"/>
      <c r="WGL1" s="18"/>
      <c r="WGM1" s="18"/>
      <c r="WGN1" s="18"/>
      <c r="WGO1" s="18"/>
      <c r="WGP1" s="18"/>
      <c r="WGQ1" s="18"/>
      <c r="WGR1" s="18"/>
      <c r="WGS1" s="18"/>
      <c r="WGT1" s="18"/>
      <c r="WGU1" s="18"/>
      <c r="WGV1" s="18"/>
      <c r="WGW1" s="18"/>
      <c r="WGX1" s="18"/>
      <c r="WGY1" s="18"/>
      <c r="WGZ1" s="18"/>
      <c r="WHA1" s="18"/>
      <c r="WHB1" s="18"/>
      <c r="WHC1" s="18"/>
      <c r="WHD1" s="18"/>
      <c r="WHE1" s="18"/>
      <c r="WHF1" s="18"/>
      <c r="WHG1" s="18"/>
      <c r="WHH1" s="18"/>
      <c r="WHI1" s="18"/>
      <c r="WHJ1" s="18"/>
      <c r="WHK1" s="18"/>
      <c r="WHL1" s="18"/>
      <c r="WHM1" s="18"/>
      <c r="WHN1" s="18"/>
      <c r="WHO1" s="18"/>
      <c r="WHP1" s="18"/>
      <c r="WHQ1" s="18"/>
      <c r="WHR1" s="18"/>
      <c r="WHS1" s="18"/>
      <c r="WHT1" s="18"/>
      <c r="WHU1" s="18"/>
      <c r="WHV1" s="18"/>
      <c r="WHW1" s="18"/>
      <c r="WHX1" s="18"/>
      <c r="WHY1" s="18"/>
      <c r="WHZ1" s="18"/>
      <c r="WIA1" s="18"/>
      <c r="WIB1" s="18"/>
      <c r="WIC1" s="18"/>
      <c r="WID1" s="18"/>
      <c r="WIE1" s="18"/>
      <c r="WIF1" s="18"/>
      <c r="WIG1" s="18"/>
      <c r="WIH1" s="18"/>
      <c r="WII1" s="18"/>
      <c r="WIJ1" s="18"/>
      <c r="WIK1" s="18"/>
      <c r="WIL1" s="18"/>
      <c r="WIM1" s="18"/>
      <c r="WIN1" s="18"/>
      <c r="WIO1" s="18"/>
      <c r="WIP1" s="18"/>
      <c r="WIQ1" s="18"/>
      <c r="WIR1" s="18"/>
      <c r="WIS1" s="18"/>
      <c r="WIT1" s="18"/>
      <c r="WIU1" s="18"/>
      <c r="WIV1" s="18"/>
      <c r="WIW1" s="18"/>
      <c r="WIX1" s="18"/>
      <c r="WIY1" s="18"/>
      <c r="WIZ1" s="18"/>
      <c r="WJA1" s="18"/>
      <c r="WJB1" s="18"/>
      <c r="WJC1" s="18"/>
      <c r="WJD1" s="18"/>
      <c r="WJE1" s="18"/>
      <c r="WJF1" s="18"/>
      <c r="WJG1" s="18"/>
      <c r="WJH1" s="18"/>
      <c r="WJI1" s="18"/>
      <c r="WJJ1" s="18"/>
      <c r="WJK1" s="18"/>
      <c r="WJL1" s="18"/>
      <c r="WJM1" s="18"/>
      <c r="WJN1" s="18"/>
      <c r="WJO1" s="18"/>
      <c r="WJP1" s="18"/>
      <c r="WJQ1" s="18"/>
      <c r="WJR1" s="18"/>
      <c r="WJS1" s="18"/>
      <c r="WJT1" s="18"/>
      <c r="WJU1" s="18"/>
      <c r="WJV1" s="18"/>
      <c r="WJW1" s="18"/>
      <c r="WJX1" s="18"/>
      <c r="WJY1" s="18"/>
      <c r="WJZ1" s="18"/>
      <c r="WKA1" s="18"/>
      <c r="WKB1" s="18"/>
      <c r="WKC1" s="18"/>
      <c r="WKD1" s="18"/>
      <c r="WKE1" s="18"/>
      <c r="WKF1" s="18"/>
      <c r="WKG1" s="18"/>
      <c r="WKH1" s="18"/>
      <c r="WKI1" s="18"/>
      <c r="WKJ1" s="18"/>
      <c r="WKK1" s="18"/>
      <c r="WKL1" s="18"/>
      <c r="WKM1" s="18"/>
      <c r="WKN1" s="18"/>
      <c r="WKO1" s="18"/>
      <c r="WKP1" s="18"/>
      <c r="WKQ1" s="18"/>
      <c r="WKR1" s="18"/>
      <c r="WKS1" s="18"/>
      <c r="WKT1" s="18"/>
      <c r="WKU1" s="18"/>
      <c r="WKV1" s="18"/>
      <c r="WKW1" s="18"/>
      <c r="WKX1" s="18"/>
      <c r="WKY1" s="18"/>
      <c r="WKZ1" s="18"/>
      <c r="WLA1" s="18"/>
      <c r="WLB1" s="18"/>
      <c r="WLC1" s="18"/>
      <c r="WLD1" s="18"/>
      <c r="WLE1" s="18"/>
      <c r="WLF1" s="18"/>
      <c r="WLG1" s="18"/>
      <c r="WLH1" s="18"/>
      <c r="WLI1" s="18"/>
      <c r="WLJ1" s="18"/>
      <c r="WLK1" s="18"/>
      <c r="WLL1" s="18"/>
      <c r="WLM1" s="18"/>
      <c r="WLN1" s="18"/>
      <c r="WLO1" s="18"/>
      <c r="WLP1" s="18"/>
      <c r="WLQ1" s="18"/>
      <c r="WLR1" s="18"/>
      <c r="WLS1" s="18"/>
      <c r="WLT1" s="18"/>
      <c r="WLU1" s="18"/>
      <c r="WLV1" s="18"/>
      <c r="WLW1" s="18"/>
      <c r="WLX1" s="18"/>
      <c r="WLY1" s="18"/>
      <c r="WLZ1" s="18"/>
      <c r="WMA1" s="18"/>
      <c r="WMB1" s="18"/>
      <c r="WMC1" s="18"/>
      <c r="WMD1" s="18"/>
      <c r="WME1" s="18"/>
      <c r="WMF1" s="18"/>
      <c r="WMG1" s="18"/>
      <c r="WMH1" s="18"/>
      <c r="WMI1" s="18"/>
      <c r="WMJ1" s="18"/>
      <c r="WMK1" s="18"/>
      <c r="WML1" s="18"/>
      <c r="WMM1" s="18"/>
      <c r="WMN1" s="18"/>
      <c r="WMO1" s="18"/>
      <c r="WMP1" s="18"/>
      <c r="WMQ1" s="18"/>
      <c r="WMR1" s="18"/>
      <c r="WMS1" s="18"/>
      <c r="WMT1" s="18"/>
      <c r="WMU1" s="18"/>
      <c r="WMV1" s="18"/>
      <c r="WMW1" s="18"/>
      <c r="WMX1" s="18"/>
      <c r="WMY1" s="18"/>
      <c r="WMZ1" s="18"/>
      <c r="WNA1" s="18"/>
      <c r="WNB1" s="18"/>
      <c r="WNC1" s="18"/>
      <c r="WND1" s="18"/>
      <c r="WNE1" s="18"/>
      <c r="WNF1" s="18"/>
      <c r="WNG1" s="18"/>
      <c r="WNH1" s="18"/>
      <c r="WNI1" s="18"/>
      <c r="WNJ1" s="18"/>
      <c r="WNK1" s="18"/>
      <c r="WNL1" s="18"/>
      <c r="WNM1" s="18"/>
      <c r="WNN1" s="18"/>
      <c r="WNO1" s="18"/>
      <c r="WNP1" s="18"/>
      <c r="WNQ1" s="18"/>
      <c r="WNR1" s="18"/>
      <c r="WNS1" s="18"/>
      <c r="WNT1" s="18"/>
      <c r="WNU1" s="18"/>
      <c r="WNV1" s="18"/>
      <c r="WNW1" s="18"/>
      <c r="WNX1" s="18"/>
      <c r="WNY1" s="18"/>
      <c r="WNZ1" s="18"/>
      <c r="WOA1" s="18"/>
      <c r="WOB1" s="18"/>
      <c r="WOC1" s="18"/>
      <c r="WOD1" s="18"/>
      <c r="WOE1" s="18"/>
      <c r="WOF1" s="18"/>
      <c r="WOG1" s="18"/>
      <c r="WOH1" s="18"/>
      <c r="WOI1" s="18"/>
      <c r="WOJ1" s="18"/>
      <c r="WOK1" s="18"/>
      <c r="WOL1" s="18"/>
      <c r="WOM1" s="18"/>
      <c r="WON1" s="18"/>
      <c r="WOO1" s="18"/>
      <c r="WOP1" s="18"/>
      <c r="WOQ1" s="18"/>
      <c r="WOR1" s="18"/>
      <c r="WOS1" s="18"/>
      <c r="WOT1" s="18"/>
      <c r="WOU1" s="18"/>
      <c r="WOV1" s="18"/>
      <c r="WOW1" s="18"/>
      <c r="WOX1" s="18"/>
      <c r="WOY1" s="18"/>
      <c r="WOZ1" s="18"/>
      <c r="WPA1" s="18"/>
      <c r="WPB1" s="18"/>
      <c r="WPC1" s="18"/>
      <c r="WPD1" s="18"/>
      <c r="WPE1" s="18"/>
      <c r="WPF1" s="18"/>
      <c r="WPG1" s="18"/>
      <c r="WPH1" s="18"/>
      <c r="WPI1" s="18"/>
      <c r="WPJ1" s="18"/>
      <c r="WPK1" s="18"/>
      <c r="WPL1" s="18"/>
      <c r="WPM1" s="18"/>
      <c r="WPN1" s="18"/>
      <c r="WPO1" s="18"/>
      <c r="WPP1" s="18"/>
      <c r="WPQ1" s="18"/>
      <c r="WPR1" s="18"/>
      <c r="WPS1" s="18"/>
      <c r="WPT1" s="18"/>
      <c r="WPU1" s="18"/>
      <c r="WPV1" s="18"/>
      <c r="WPW1" s="18"/>
      <c r="WPX1" s="18"/>
      <c r="WPY1" s="18"/>
      <c r="WPZ1" s="18"/>
      <c r="WQA1" s="18"/>
      <c r="WQB1" s="18"/>
      <c r="WQC1" s="18"/>
      <c r="WQD1" s="18"/>
      <c r="WQE1" s="18"/>
      <c r="WQF1" s="18"/>
      <c r="WQG1" s="18"/>
      <c r="WQH1" s="18"/>
      <c r="WQI1" s="18"/>
      <c r="WQJ1" s="18"/>
      <c r="WQK1" s="18"/>
      <c r="WQL1" s="18"/>
      <c r="WQM1" s="18"/>
      <c r="WQN1" s="18"/>
      <c r="WQO1" s="18"/>
      <c r="WQP1" s="18"/>
      <c r="WQQ1" s="18"/>
      <c r="WQR1" s="18"/>
      <c r="WQS1" s="18"/>
      <c r="WQT1" s="18"/>
      <c r="WQU1" s="18"/>
      <c r="WQV1" s="18"/>
      <c r="WQW1" s="18"/>
      <c r="WQX1" s="18"/>
      <c r="WQY1" s="18"/>
      <c r="WQZ1" s="18"/>
      <c r="WRA1" s="18"/>
      <c r="WRB1" s="18"/>
      <c r="WRC1" s="18"/>
      <c r="WRD1" s="18"/>
      <c r="WRE1" s="18"/>
      <c r="WRF1" s="18"/>
      <c r="WRG1" s="18"/>
      <c r="WRH1" s="18"/>
      <c r="WRI1" s="18"/>
      <c r="WRJ1" s="18"/>
      <c r="WRK1" s="18"/>
      <c r="WRL1" s="18"/>
      <c r="WRM1" s="18"/>
      <c r="WRN1" s="18"/>
      <c r="WRO1" s="18"/>
      <c r="WRP1" s="18"/>
      <c r="WRQ1" s="18"/>
      <c r="WRR1" s="18"/>
      <c r="WRS1" s="18"/>
      <c r="WRT1" s="18"/>
      <c r="WRU1" s="18"/>
      <c r="WRV1" s="18"/>
      <c r="WRW1" s="18"/>
      <c r="WRX1" s="18"/>
      <c r="WRY1" s="18"/>
      <c r="WRZ1" s="18"/>
      <c r="WSA1" s="18"/>
      <c r="WSB1" s="18"/>
      <c r="WSC1" s="18"/>
      <c r="WSD1" s="18"/>
      <c r="WSE1" s="18"/>
      <c r="WSF1" s="18"/>
      <c r="WSG1" s="18"/>
      <c r="WSH1" s="18"/>
      <c r="WSI1" s="18"/>
      <c r="WSJ1" s="18"/>
      <c r="WSK1" s="18"/>
      <c r="WSL1" s="18"/>
      <c r="WSM1" s="18"/>
      <c r="WSN1" s="18"/>
      <c r="WSO1" s="18"/>
      <c r="WSP1" s="18"/>
      <c r="WSQ1" s="18"/>
      <c r="WSR1" s="18"/>
      <c r="WSS1" s="18"/>
      <c r="WST1" s="18"/>
      <c r="WSU1" s="18"/>
      <c r="WSV1" s="18"/>
      <c r="WSW1" s="18"/>
      <c r="WSX1" s="18"/>
      <c r="WSY1" s="18"/>
      <c r="WSZ1" s="18"/>
      <c r="WTA1" s="18"/>
      <c r="WTB1" s="18"/>
      <c r="WTC1" s="18"/>
      <c r="WTD1" s="18"/>
      <c r="WTE1" s="18"/>
      <c r="WTF1" s="18"/>
      <c r="WTG1" s="18"/>
      <c r="WTH1" s="18"/>
      <c r="WTI1" s="18"/>
      <c r="WTJ1" s="18"/>
      <c r="WTK1" s="18"/>
      <c r="WTL1" s="18"/>
      <c r="WTM1" s="18"/>
      <c r="WTN1" s="18"/>
      <c r="WTO1" s="18"/>
      <c r="WTP1" s="18"/>
      <c r="WTQ1" s="18"/>
      <c r="WTR1" s="18"/>
      <c r="WTS1" s="18"/>
      <c r="WTT1" s="18"/>
      <c r="WTU1" s="18"/>
      <c r="WTV1" s="18"/>
      <c r="WTW1" s="18"/>
      <c r="WTX1" s="18"/>
      <c r="WTY1" s="18"/>
      <c r="WTZ1" s="18"/>
      <c r="WUA1" s="18"/>
      <c r="WUB1" s="18"/>
      <c r="WUC1" s="18"/>
      <c r="WUD1" s="18"/>
      <c r="WUE1" s="18"/>
      <c r="WUF1" s="18"/>
      <c r="WUG1" s="18"/>
      <c r="WUH1" s="18"/>
      <c r="WUI1" s="18"/>
      <c r="WUJ1" s="18"/>
      <c r="WUK1" s="18"/>
      <c r="WUL1" s="18"/>
      <c r="WUM1" s="18"/>
      <c r="WUN1" s="18"/>
      <c r="WUO1" s="18"/>
      <c r="WUP1" s="18"/>
      <c r="WUQ1" s="18"/>
      <c r="WUR1" s="18"/>
      <c r="WUS1" s="18"/>
      <c r="WUT1" s="18"/>
      <c r="WUU1" s="18"/>
      <c r="WUV1" s="18"/>
      <c r="WUW1" s="18"/>
      <c r="WUX1" s="18"/>
      <c r="WUY1" s="18"/>
      <c r="WUZ1" s="18"/>
      <c r="WVA1" s="18"/>
      <c r="WVB1" s="18"/>
      <c r="WVC1" s="18"/>
      <c r="WVD1" s="18"/>
      <c r="WVE1" s="18"/>
      <c r="WVF1" s="18"/>
      <c r="WVG1" s="18"/>
      <c r="WVH1" s="18"/>
      <c r="WVI1" s="18"/>
      <c r="WVJ1" s="18"/>
      <c r="WVK1" s="18"/>
      <c r="WVL1" s="18"/>
      <c r="WVM1" s="18"/>
      <c r="WVN1" s="18"/>
      <c r="WVO1" s="18"/>
      <c r="WVP1" s="18"/>
      <c r="WVQ1" s="18"/>
      <c r="WVR1" s="18"/>
      <c r="WVS1" s="18"/>
      <c r="WVT1" s="18"/>
      <c r="WVU1" s="18"/>
      <c r="WVV1" s="18"/>
      <c r="WVW1" s="18"/>
      <c r="WVX1" s="18"/>
      <c r="WVY1" s="18"/>
      <c r="WVZ1" s="18"/>
      <c r="WWA1" s="18"/>
      <c r="WWB1" s="18"/>
      <c r="WWC1" s="18"/>
      <c r="WWD1" s="18"/>
      <c r="WWE1" s="18"/>
      <c r="WWF1" s="18"/>
      <c r="WWG1" s="18"/>
      <c r="WWH1" s="18"/>
      <c r="WWI1" s="18"/>
      <c r="WWJ1" s="18"/>
      <c r="WWK1" s="18"/>
      <c r="WWL1" s="18"/>
      <c r="WWM1" s="18"/>
      <c r="WWN1" s="18"/>
      <c r="WWO1" s="18"/>
      <c r="WWP1" s="18"/>
      <c r="WWQ1" s="18"/>
      <c r="WWR1" s="18"/>
      <c r="WWS1" s="18"/>
      <c r="WWT1" s="18"/>
      <c r="WWU1" s="18"/>
      <c r="WWV1" s="18"/>
      <c r="WWW1" s="18"/>
      <c r="WWX1" s="18"/>
      <c r="WWY1" s="18"/>
      <c r="WWZ1" s="18"/>
      <c r="WXA1" s="18"/>
      <c r="WXB1" s="18"/>
      <c r="WXC1" s="18"/>
      <c r="WXD1" s="18"/>
      <c r="WXE1" s="18"/>
      <c r="WXF1" s="18"/>
      <c r="WXG1" s="18"/>
      <c r="WXH1" s="18"/>
      <c r="WXI1" s="18"/>
      <c r="WXJ1" s="18"/>
      <c r="WXK1" s="18"/>
      <c r="WXL1" s="18"/>
      <c r="WXM1" s="18"/>
      <c r="WXN1" s="18"/>
      <c r="WXO1" s="18"/>
      <c r="WXP1" s="18"/>
      <c r="WXQ1" s="18"/>
      <c r="WXR1" s="18"/>
      <c r="WXS1" s="18"/>
      <c r="WXT1" s="18"/>
      <c r="WXU1" s="18"/>
      <c r="WXV1" s="18"/>
      <c r="WXW1" s="18"/>
      <c r="WXX1" s="18"/>
      <c r="WXY1" s="18"/>
      <c r="WXZ1" s="18"/>
      <c r="WYA1" s="18"/>
      <c r="WYB1" s="18"/>
      <c r="WYC1" s="18"/>
      <c r="WYD1" s="18"/>
      <c r="WYE1" s="18"/>
      <c r="WYF1" s="18"/>
      <c r="WYG1" s="18"/>
      <c r="WYH1" s="18"/>
      <c r="WYI1" s="18"/>
      <c r="WYJ1" s="18"/>
      <c r="WYK1" s="18"/>
      <c r="WYL1" s="18"/>
      <c r="WYM1" s="18"/>
      <c r="WYN1" s="18"/>
      <c r="WYO1" s="18"/>
      <c r="WYP1" s="18"/>
      <c r="WYQ1" s="18"/>
      <c r="WYR1" s="18"/>
      <c r="WYS1" s="18"/>
      <c r="WYT1" s="18"/>
      <c r="WYU1" s="18"/>
      <c r="WYV1" s="18"/>
      <c r="WYW1" s="18"/>
      <c r="WYX1" s="18"/>
      <c r="WYY1" s="18"/>
      <c r="WYZ1" s="18"/>
      <c r="WZA1" s="18"/>
      <c r="WZB1" s="18"/>
      <c r="WZC1" s="18"/>
      <c r="WZD1" s="18"/>
      <c r="WZE1" s="18"/>
      <c r="WZF1" s="18"/>
      <c r="WZG1" s="18"/>
      <c r="WZH1" s="18"/>
      <c r="WZI1" s="18"/>
      <c r="WZJ1" s="18"/>
      <c r="WZK1" s="18"/>
      <c r="WZL1" s="18"/>
      <c r="WZM1" s="18"/>
      <c r="WZN1" s="18"/>
      <c r="WZO1" s="18"/>
      <c r="WZP1" s="18"/>
      <c r="WZQ1" s="18"/>
      <c r="WZR1" s="18"/>
      <c r="WZS1" s="18"/>
      <c r="WZT1" s="18"/>
      <c r="WZU1" s="18"/>
      <c r="WZV1" s="18"/>
      <c r="WZW1" s="18"/>
      <c r="WZX1" s="18"/>
      <c r="WZY1" s="18"/>
      <c r="WZZ1" s="18"/>
      <c r="XAA1" s="18"/>
      <c r="XAB1" s="18"/>
      <c r="XAC1" s="18"/>
      <c r="XAD1" s="18"/>
      <c r="XAE1" s="18"/>
      <c r="XAF1" s="18"/>
      <c r="XAG1" s="18"/>
      <c r="XAH1" s="18"/>
      <c r="XAI1" s="18"/>
      <c r="XAJ1" s="18"/>
      <c r="XAK1" s="18"/>
      <c r="XAL1" s="18"/>
      <c r="XAM1" s="18"/>
      <c r="XAN1" s="18"/>
      <c r="XAO1" s="18"/>
      <c r="XAP1" s="18"/>
      <c r="XAQ1" s="18"/>
      <c r="XAR1" s="18"/>
      <c r="XAS1" s="18"/>
      <c r="XAT1" s="18"/>
      <c r="XAU1" s="18"/>
      <c r="XAV1" s="18"/>
      <c r="XAW1" s="18"/>
      <c r="XAX1" s="18"/>
      <c r="XAY1" s="18"/>
      <c r="XAZ1" s="18"/>
      <c r="XBA1" s="18"/>
      <c r="XBB1" s="18"/>
      <c r="XBC1" s="18"/>
      <c r="XBD1" s="18"/>
      <c r="XBE1" s="18"/>
      <c r="XBF1" s="18"/>
      <c r="XBG1" s="18"/>
      <c r="XBH1" s="18"/>
      <c r="XBI1" s="18"/>
      <c r="XBJ1" s="18"/>
      <c r="XBK1" s="18"/>
      <c r="XBL1" s="18"/>
      <c r="XBM1" s="18"/>
      <c r="XBN1" s="18"/>
      <c r="XBO1" s="18"/>
      <c r="XBP1" s="18"/>
      <c r="XBQ1" s="18"/>
      <c r="XBR1" s="18"/>
      <c r="XBS1" s="18"/>
      <c r="XBT1" s="18"/>
      <c r="XBU1" s="18"/>
      <c r="XBV1" s="18"/>
      <c r="XBW1" s="18"/>
      <c r="XBX1" s="18"/>
      <c r="XBY1" s="18"/>
      <c r="XBZ1" s="18"/>
      <c r="XCA1" s="18"/>
      <c r="XCB1" s="18"/>
      <c r="XCC1" s="18"/>
      <c r="XCD1" s="18"/>
      <c r="XCE1" s="18"/>
      <c r="XCF1" s="18"/>
      <c r="XCG1" s="18"/>
      <c r="XCH1" s="18"/>
      <c r="XCI1" s="18"/>
      <c r="XCJ1" s="18"/>
      <c r="XCK1" s="18"/>
      <c r="XCL1" s="18"/>
      <c r="XCM1" s="18"/>
      <c r="XCN1" s="18"/>
      <c r="XCO1" s="18"/>
      <c r="XCP1" s="18"/>
      <c r="XCQ1" s="18"/>
      <c r="XCR1" s="18"/>
      <c r="XCS1" s="18"/>
      <c r="XCT1" s="18"/>
      <c r="XCU1" s="18"/>
      <c r="XCV1" s="18"/>
      <c r="XCW1" s="18"/>
      <c r="XCX1" s="18"/>
      <c r="XCY1" s="18"/>
      <c r="XCZ1" s="18"/>
      <c r="XDA1" s="18"/>
      <c r="XDB1" s="18"/>
      <c r="XDC1" s="18"/>
      <c r="XDD1" s="18"/>
      <c r="XDE1" s="18"/>
      <c r="XDF1" s="18"/>
      <c r="XDG1" s="18"/>
      <c r="XDH1" s="18"/>
      <c r="XDI1" s="18"/>
      <c r="XDJ1" s="18"/>
      <c r="XDK1" s="18"/>
      <c r="XDL1" s="18"/>
      <c r="XDM1" s="18"/>
      <c r="XDN1" s="18"/>
      <c r="XDO1" s="18"/>
      <c r="XDP1" s="18"/>
      <c r="XDQ1" s="18"/>
      <c r="XDR1" s="18"/>
      <c r="XDS1" s="18"/>
      <c r="XDT1" s="18"/>
      <c r="XDU1" s="18"/>
      <c r="XDV1" s="18"/>
      <c r="XDW1" s="18"/>
      <c r="XDX1" s="18"/>
      <c r="XDY1" s="18"/>
      <c r="XDZ1" s="18"/>
      <c r="XEA1" s="18"/>
      <c r="XEB1" s="18"/>
      <c r="XEC1" s="18"/>
      <c r="XED1" s="18"/>
      <c r="XEE1" s="18"/>
      <c r="XEF1" s="18"/>
      <c r="XEG1" s="18"/>
      <c r="XEH1" s="18"/>
      <c r="XEI1" s="18"/>
      <c r="XEJ1" s="18"/>
      <c r="XEK1" s="18"/>
      <c r="XEL1" s="18"/>
      <c r="XEM1" s="18"/>
      <c r="XEN1" s="18"/>
      <c r="XEO1" s="18"/>
      <c r="XEP1" s="18"/>
      <c r="XEQ1" s="18"/>
      <c r="XER1" s="18"/>
      <c r="XES1" s="18"/>
      <c r="XET1" s="18"/>
      <c r="XEU1" s="18"/>
      <c r="XEV1" s="18"/>
      <c r="XEW1" s="18"/>
      <c r="XEX1" s="18"/>
      <c r="XEY1" s="18"/>
      <c r="XEZ1" s="18"/>
      <c r="XFA1" s="18"/>
      <c r="XFB1" s="18"/>
      <c r="XFC1" s="18"/>
      <c r="XFD1" s="18"/>
    </row>
    <row r="2" spans="1:16384" ht="12.75">
      <c r="A2" s="18"/>
      <c r="B2" s="40"/>
      <c r="C2" s="41" t="s">
        <v>29</v>
      </c>
      <c r="D2" s="615" t="s">
        <v>442</v>
      </c>
      <c r="E2" s="616" t="s">
        <v>470</v>
      </c>
      <c r="F2" s="617"/>
      <c r="G2" s="618" t="str">
        <f>+D2</f>
        <v>Q3 2014</v>
      </c>
      <c r="H2" s="619"/>
      <c r="I2" s="615" t="s">
        <v>443</v>
      </c>
      <c r="J2" s="616" t="str">
        <f>+E2</f>
        <v>Incidentals</v>
      </c>
      <c r="K2" s="617"/>
      <c r="L2" s="618" t="str">
        <f>+I2</f>
        <v>Q3 2013</v>
      </c>
      <c r="M2" s="620"/>
      <c r="N2" s="621" t="s">
        <v>237</v>
      </c>
      <c r="O2" s="621" t="s">
        <v>237</v>
      </c>
      <c r="P2" s="622"/>
      <c r="Q2" s="18"/>
    </row>
    <row r="3" spans="1:16384" ht="12.75">
      <c r="A3" s="18"/>
      <c r="B3" s="40"/>
      <c r="C3" s="47" t="s">
        <v>439</v>
      </c>
      <c r="D3" s="623" t="s">
        <v>159</v>
      </c>
      <c r="E3" s="616"/>
      <c r="F3" s="624"/>
      <c r="G3" s="616" t="s">
        <v>432</v>
      </c>
      <c r="H3" s="619"/>
      <c r="I3" s="623" t="s">
        <v>159</v>
      </c>
      <c r="J3" s="616"/>
      <c r="K3" s="624"/>
      <c r="L3" s="616" t="s">
        <v>432</v>
      </c>
      <c r="M3" s="620"/>
      <c r="N3" s="621" t="s">
        <v>159</v>
      </c>
      <c r="O3" s="621" t="s">
        <v>433</v>
      </c>
      <c r="P3" s="622"/>
      <c r="Q3" s="18"/>
    </row>
    <row r="4" spans="1:16384" ht="12.75" customHeight="1">
      <c r="A4" s="18"/>
      <c r="B4" s="78"/>
      <c r="C4" s="78"/>
      <c r="D4" s="625"/>
      <c r="E4" s="626"/>
      <c r="F4" s="626"/>
      <c r="G4" s="626"/>
      <c r="H4" s="627"/>
      <c r="I4" s="625"/>
      <c r="J4" s="628"/>
      <c r="K4" s="628"/>
      <c r="L4" s="628"/>
      <c r="M4" s="629"/>
      <c r="N4" s="630"/>
      <c r="O4" s="631"/>
      <c r="P4" s="632"/>
      <c r="Q4" s="18"/>
    </row>
    <row r="5" spans="1:16384" ht="12.75" customHeight="1">
      <c r="A5" s="18"/>
      <c r="B5" s="78"/>
      <c r="C5" s="89" t="s">
        <v>325</v>
      </c>
      <c r="D5" s="267">
        <f>+Revenues!D5</f>
        <v>834</v>
      </c>
      <c r="E5" s="84">
        <v>0</v>
      </c>
      <c r="F5" s="84"/>
      <c r="G5" s="633">
        <f>+D5-E5</f>
        <v>834</v>
      </c>
      <c r="H5" s="634"/>
      <c r="I5" s="267">
        <f>+Revenues!I5</f>
        <v>799</v>
      </c>
      <c r="J5" s="84">
        <v>0</v>
      </c>
      <c r="K5" s="84"/>
      <c r="L5" s="633">
        <f>+I5-J5</f>
        <v>799</v>
      </c>
      <c r="M5" s="634"/>
      <c r="N5" s="85">
        <f>+IFERROR(IF(D5*I5&lt;0,"n.m.",IF(D5/I5-1&gt;100%,"&gt;100%",D5/I5-1)),"n.m.")</f>
        <v>4.3804755944931273E-2</v>
      </c>
      <c r="O5" s="635">
        <f>+IFERROR(IF(G5*L5&lt;0,"n.m.",IF(G5/L5-1&gt;100%,"&gt;100%",G5/L5-1)),"n.m.")</f>
        <v>4.3804755944931273E-2</v>
      </c>
      <c r="P5" s="636"/>
      <c r="Q5" s="18"/>
    </row>
    <row r="6" spans="1:16384" ht="12.75" customHeight="1">
      <c r="A6" s="18"/>
      <c r="B6" s="78"/>
      <c r="C6" s="637" t="s">
        <v>21</v>
      </c>
      <c r="D6" s="267">
        <f>+Revenues!D6</f>
        <v>176</v>
      </c>
      <c r="E6" s="84">
        <v>0</v>
      </c>
      <c r="F6" s="84"/>
      <c r="G6" s="633">
        <f t="shared" ref="G6:G27" si="0">+D6-E6</f>
        <v>176</v>
      </c>
      <c r="H6" s="634"/>
      <c r="I6" s="267">
        <f>+Revenues!I6</f>
        <v>181</v>
      </c>
      <c r="J6" s="84">
        <v>0</v>
      </c>
      <c r="K6" s="84"/>
      <c r="L6" s="633">
        <f t="shared" ref="L6:L27" si="1">+I6-J6</f>
        <v>181</v>
      </c>
      <c r="M6" s="634"/>
      <c r="N6" s="85">
        <f>+IFERROR(IF(D6*I6&lt;0,"n.m.",IF(D6/I6-1&gt;100%,"&gt;100%",D6/I6-1)),"n.m.")</f>
        <v>-2.7624309392265234E-2</v>
      </c>
      <c r="O6" s="635">
        <f>+IFERROR(IF(G6*L6&lt;0,"n.m.",IF(G6/L6-1&gt;100%,"&gt;100%",G6/L6-1)),"n.m.")</f>
        <v>-2.7624309392265234E-2</v>
      </c>
      <c r="P6" s="636"/>
      <c r="Q6" s="18"/>
    </row>
    <row r="7" spans="1:16384" s="65" customFormat="1" ht="12.75" customHeight="1">
      <c r="A7" s="18"/>
      <c r="B7" s="48"/>
      <c r="C7" s="637" t="s">
        <v>226</v>
      </c>
      <c r="D7" s="267">
        <f>+Revenues!D7</f>
        <v>7</v>
      </c>
      <c r="E7" s="84">
        <v>0</v>
      </c>
      <c r="F7" s="84"/>
      <c r="G7" s="633">
        <f t="shared" si="0"/>
        <v>7</v>
      </c>
      <c r="H7" s="634"/>
      <c r="I7" s="267">
        <f>+Revenues!I7</f>
        <v>10</v>
      </c>
      <c r="J7" s="84">
        <v>0</v>
      </c>
      <c r="K7" s="84"/>
      <c r="L7" s="633">
        <f t="shared" si="1"/>
        <v>10</v>
      </c>
      <c r="M7" s="634"/>
      <c r="N7" s="85">
        <f>+IFERROR(IF(D7*I7&lt;0,"n.m.",IF(D7/I7-1&gt;100%,"&gt;100%",D7/I7-1)),"n.m.")</f>
        <v>-0.30000000000000004</v>
      </c>
      <c r="O7" s="635">
        <f>+IFERROR(IF(G7*L7&lt;0,"n.m.",IF(G7/L7-1&gt;100%,"&gt;100%",G7/L7-1)),"n.m.")</f>
        <v>-0.30000000000000004</v>
      </c>
      <c r="P7" s="636"/>
      <c r="Q7" s="18"/>
    </row>
    <row r="8" spans="1:16384" s="65" customFormat="1" ht="12.75" customHeight="1">
      <c r="A8" s="18"/>
      <c r="B8" s="48"/>
      <c r="C8" s="262" t="s">
        <v>326</v>
      </c>
      <c r="D8" s="142">
        <f>+Revenues!D8</f>
        <v>1017</v>
      </c>
      <c r="E8" s="60">
        <v>0</v>
      </c>
      <c r="F8" s="60"/>
      <c r="G8" s="638">
        <f t="shared" si="0"/>
        <v>1017</v>
      </c>
      <c r="H8" s="639"/>
      <c r="I8" s="142">
        <f>+Revenues!I8</f>
        <v>990</v>
      </c>
      <c r="J8" s="60">
        <f>J5+J6+J7</f>
        <v>0</v>
      </c>
      <c r="K8" s="60"/>
      <c r="L8" s="638">
        <f t="shared" si="1"/>
        <v>990</v>
      </c>
      <c r="M8" s="639"/>
      <c r="N8" s="61">
        <f>+IFERROR(IF(D8*I8&lt;0,"n.m.",IF(D8/I8-1&gt;100%,"&gt;100%",D8/I8-1)),"n.m.")</f>
        <v>2.7272727272727337E-2</v>
      </c>
      <c r="O8" s="640">
        <f>+IFERROR(IF(G8*L8&lt;0,"n.m.",IF(G8/L8-1&gt;100%,"&gt;100%",G8/L8-1)),"n.m.")</f>
        <v>2.7272727272727337E-2</v>
      </c>
      <c r="P8" s="641"/>
      <c r="Q8" s="18"/>
    </row>
    <row r="9" spans="1:16384" s="65" customFormat="1" ht="12.75" customHeight="1">
      <c r="A9" s="18"/>
      <c r="B9" s="48"/>
      <c r="C9" s="642"/>
      <c r="D9" s="643"/>
      <c r="E9" s="84"/>
      <c r="F9" s="60"/>
      <c r="G9" s="644"/>
      <c r="H9" s="639"/>
      <c r="I9" s="643"/>
      <c r="J9" s="60"/>
      <c r="K9" s="60"/>
      <c r="L9" s="644"/>
      <c r="M9" s="639"/>
      <c r="N9" s="61"/>
      <c r="O9" s="640"/>
      <c r="P9" s="641"/>
      <c r="Q9" s="18"/>
    </row>
    <row r="10" spans="1:16384" ht="12.75" customHeight="1">
      <c r="A10" s="18"/>
      <c r="B10" s="78"/>
      <c r="C10" s="637" t="s">
        <v>203</v>
      </c>
      <c r="D10" s="267">
        <f>+Revenues!D10</f>
        <v>354</v>
      </c>
      <c r="E10" s="84">
        <v>0</v>
      </c>
      <c r="F10" s="84"/>
      <c r="G10" s="633">
        <f t="shared" si="0"/>
        <v>354</v>
      </c>
      <c r="H10" s="634"/>
      <c r="I10" s="267">
        <f>+Revenues!I10</f>
        <v>375</v>
      </c>
      <c r="J10" s="84">
        <v>0</v>
      </c>
      <c r="K10" s="84"/>
      <c r="L10" s="633">
        <f t="shared" si="1"/>
        <v>375</v>
      </c>
      <c r="M10" s="634"/>
      <c r="N10" s="85">
        <f t="shared" ref="N10:N15" si="2">+IFERROR(IF(D10*I10&lt;0,"n.m.",IF(D10/I10-1&gt;100%,"&gt;100%",D10/I10-1)),"n.m.")</f>
        <v>-5.600000000000005E-2</v>
      </c>
      <c r="O10" s="635">
        <f t="shared" ref="O10:O15" si="3">+IFERROR(IF(G10*L10&lt;0,"n.m.",IF(G10/L10-1&gt;100%,"&gt;100%",G10/L10-1)),"n.m.")</f>
        <v>-5.600000000000005E-2</v>
      </c>
      <c r="P10" s="636"/>
      <c r="Q10" s="18"/>
    </row>
    <row r="11" spans="1:16384" s="141" customFormat="1" ht="12.75" customHeight="1">
      <c r="A11" s="18"/>
      <c r="B11" s="130"/>
      <c r="C11" s="637" t="s">
        <v>204</v>
      </c>
      <c r="D11" s="267">
        <f>+Revenues!D11</f>
        <v>477</v>
      </c>
      <c r="E11" s="84">
        <v>0</v>
      </c>
      <c r="F11" s="84"/>
      <c r="G11" s="633">
        <f t="shared" si="0"/>
        <v>477</v>
      </c>
      <c r="H11" s="634"/>
      <c r="I11" s="267">
        <f>+Revenues!I11</f>
        <v>489</v>
      </c>
      <c r="J11" s="84">
        <v>0</v>
      </c>
      <c r="K11" s="84"/>
      <c r="L11" s="633">
        <f t="shared" si="1"/>
        <v>489</v>
      </c>
      <c r="M11" s="634"/>
      <c r="N11" s="85">
        <f t="shared" si="2"/>
        <v>-2.4539877300613466E-2</v>
      </c>
      <c r="O11" s="635">
        <f t="shared" si="3"/>
        <v>-2.4539877300613466E-2</v>
      </c>
      <c r="P11" s="636"/>
      <c r="Q11" s="18"/>
    </row>
    <row r="12" spans="1:16384" ht="12.75" customHeight="1">
      <c r="A12" s="18"/>
      <c r="B12" s="78"/>
      <c r="C12" s="637" t="s">
        <v>22</v>
      </c>
      <c r="D12" s="267">
        <f>+Revenues!D12</f>
        <v>706</v>
      </c>
      <c r="E12" s="84">
        <v>0</v>
      </c>
      <c r="F12" s="84"/>
      <c r="G12" s="633">
        <f t="shared" si="0"/>
        <v>706</v>
      </c>
      <c r="H12" s="634"/>
      <c r="I12" s="267">
        <f>+Revenues!I12</f>
        <v>759</v>
      </c>
      <c r="J12" s="84">
        <v>0</v>
      </c>
      <c r="K12" s="84"/>
      <c r="L12" s="633">
        <f t="shared" si="1"/>
        <v>759</v>
      </c>
      <c r="M12" s="634"/>
      <c r="N12" s="85">
        <f t="shared" si="2"/>
        <v>-6.9828722002635013E-2</v>
      </c>
      <c r="O12" s="635">
        <f t="shared" si="3"/>
        <v>-6.9828722002635013E-2</v>
      </c>
      <c r="P12" s="636"/>
      <c r="Q12" s="18"/>
    </row>
    <row r="13" spans="1:16384" ht="12.75" customHeight="1">
      <c r="A13" s="18"/>
      <c r="B13" s="78"/>
      <c r="C13" s="89" t="s">
        <v>210</v>
      </c>
      <c r="D13" s="267">
        <f>+Revenues!D13</f>
        <v>557</v>
      </c>
      <c r="E13" s="84">
        <v>0</v>
      </c>
      <c r="F13" s="84"/>
      <c r="G13" s="633">
        <f t="shared" si="0"/>
        <v>557</v>
      </c>
      <c r="H13" s="634"/>
      <c r="I13" s="267">
        <f>+Revenues!I13</f>
        <v>583</v>
      </c>
      <c r="J13" s="84">
        <v>0</v>
      </c>
      <c r="K13" s="84"/>
      <c r="L13" s="633">
        <f t="shared" si="1"/>
        <v>583</v>
      </c>
      <c r="M13" s="634"/>
      <c r="N13" s="85">
        <f t="shared" si="2"/>
        <v>-4.4596912521440824E-2</v>
      </c>
      <c r="O13" s="635">
        <f t="shared" si="3"/>
        <v>-4.4596912521440824E-2</v>
      </c>
      <c r="P13" s="636"/>
      <c r="Q13" s="18"/>
    </row>
    <row r="14" spans="1:16384" ht="12.75" customHeight="1">
      <c r="A14" s="18"/>
      <c r="B14" s="78"/>
      <c r="C14" s="637" t="s">
        <v>226</v>
      </c>
      <c r="D14" s="267">
        <f>+Revenues!D14</f>
        <v>-529</v>
      </c>
      <c r="E14" s="84">
        <v>0</v>
      </c>
      <c r="F14" s="84"/>
      <c r="G14" s="633">
        <f t="shared" si="0"/>
        <v>-529</v>
      </c>
      <c r="H14" s="634"/>
      <c r="I14" s="267">
        <f>+Revenues!I14</f>
        <v>-545</v>
      </c>
      <c r="J14" s="84">
        <v>0</v>
      </c>
      <c r="K14" s="84"/>
      <c r="L14" s="633">
        <f t="shared" si="1"/>
        <v>-545</v>
      </c>
      <c r="M14" s="634"/>
      <c r="N14" s="85">
        <f t="shared" si="2"/>
        <v>-2.9357798165137616E-2</v>
      </c>
      <c r="O14" s="635">
        <f t="shared" si="3"/>
        <v>-2.9357798165137616E-2</v>
      </c>
      <c r="P14" s="636"/>
      <c r="Q14" s="18"/>
    </row>
    <row r="15" spans="1:16384" s="65" customFormat="1" ht="12.75" customHeight="1">
      <c r="A15" s="18"/>
      <c r="B15" s="250"/>
      <c r="C15" s="642" t="s">
        <v>108</v>
      </c>
      <c r="D15" s="142">
        <f>+Revenues!D15</f>
        <v>1565</v>
      </c>
      <c r="E15" s="60">
        <v>0</v>
      </c>
      <c r="F15" s="60"/>
      <c r="G15" s="638">
        <f t="shared" si="0"/>
        <v>1565</v>
      </c>
      <c r="H15" s="639"/>
      <c r="I15" s="142">
        <f>+Revenues!I15</f>
        <v>1661</v>
      </c>
      <c r="J15" s="60">
        <f t="shared" ref="J15" si="4">J10+J11+J12+J13+J14</f>
        <v>0</v>
      </c>
      <c r="K15" s="60"/>
      <c r="L15" s="638">
        <f t="shared" si="1"/>
        <v>1661</v>
      </c>
      <c r="M15" s="639"/>
      <c r="N15" s="61">
        <f t="shared" si="2"/>
        <v>-5.7796508127633928E-2</v>
      </c>
      <c r="O15" s="640">
        <f t="shared" si="3"/>
        <v>-5.7796508127633928E-2</v>
      </c>
      <c r="P15" s="641"/>
      <c r="Q15" s="18"/>
    </row>
    <row r="16" spans="1:16384" s="65" customFormat="1" ht="12.75" customHeight="1">
      <c r="A16" s="18"/>
      <c r="B16" s="250"/>
      <c r="C16" s="642"/>
      <c r="D16" s="142"/>
      <c r="E16" s="84"/>
      <c r="F16" s="60"/>
      <c r="G16" s="638"/>
      <c r="H16" s="639"/>
      <c r="I16" s="142"/>
      <c r="J16" s="60"/>
      <c r="K16" s="60"/>
      <c r="L16" s="638"/>
      <c r="M16" s="639"/>
      <c r="N16" s="61"/>
      <c r="O16" s="640"/>
      <c r="P16" s="641"/>
      <c r="Q16" s="18"/>
    </row>
    <row r="17" spans="1:16384" s="65" customFormat="1" ht="12.75" customHeight="1">
      <c r="A17" s="18"/>
      <c r="B17" s="48"/>
      <c r="C17" s="645" t="s">
        <v>119</v>
      </c>
      <c r="D17" s="142">
        <f>+Revenues!D17</f>
        <v>243</v>
      </c>
      <c r="E17" s="60">
        <v>0</v>
      </c>
      <c r="F17" s="60"/>
      <c r="G17" s="638">
        <f t="shared" si="0"/>
        <v>243</v>
      </c>
      <c r="H17" s="646"/>
      <c r="I17" s="142">
        <f>+Revenues!I17</f>
        <v>248</v>
      </c>
      <c r="J17" s="60">
        <v>0</v>
      </c>
      <c r="K17" s="60"/>
      <c r="L17" s="638">
        <f t="shared" si="1"/>
        <v>248</v>
      </c>
      <c r="M17" s="646"/>
      <c r="N17" s="61">
        <f>+IFERROR(IF(D17*I17&lt;0,"n.m.",IF(D17/I17-1&gt;100%,"&gt;100%",D17/I17-1)),"n.m.")</f>
        <v>-2.0161290322580627E-2</v>
      </c>
      <c r="O17" s="640">
        <f>+IFERROR(IF(G17*L17&lt;0,"n.m.",IF(G17/L17-1&gt;100%,"&gt;100%",G17/L17-1)),"n.m.")</f>
        <v>-2.0161290322580627E-2</v>
      </c>
      <c r="P17" s="647"/>
      <c r="Q17" s="18"/>
      <c r="T17" s="172"/>
    </row>
    <row r="18" spans="1:16384" ht="12.75" customHeight="1">
      <c r="A18" s="18"/>
      <c r="B18" s="195"/>
      <c r="C18" s="637"/>
      <c r="D18" s="142"/>
      <c r="E18" s="84"/>
      <c r="F18" s="84"/>
      <c r="G18" s="638"/>
      <c r="H18" s="634"/>
      <c r="I18" s="142"/>
      <c r="J18" s="84"/>
      <c r="K18" s="84"/>
      <c r="L18" s="638"/>
      <c r="M18" s="634"/>
      <c r="N18" s="85"/>
      <c r="O18" s="640"/>
      <c r="P18" s="636"/>
      <c r="Q18" s="18"/>
    </row>
    <row r="19" spans="1:16384" s="65" customFormat="1" ht="12.75" customHeight="1">
      <c r="A19" s="18"/>
      <c r="B19" s="250"/>
      <c r="C19" s="645" t="s">
        <v>23</v>
      </c>
      <c r="D19" s="142">
        <f>+Revenues!D19</f>
        <v>19</v>
      </c>
      <c r="E19" s="60">
        <v>0</v>
      </c>
      <c r="F19" s="60"/>
      <c r="G19" s="638">
        <f t="shared" si="0"/>
        <v>19</v>
      </c>
      <c r="H19" s="646"/>
      <c r="I19" s="142">
        <f>+Revenues!I19</f>
        <v>22</v>
      </c>
      <c r="J19" s="60">
        <v>0</v>
      </c>
      <c r="K19" s="60"/>
      <c r="L19" s="638">
        <f t="shared" si="1"/>
        <v>22</v>
      </c>
      <c r="M19" s="646"/>
      <c r="N19" s="61">
        <f>+IFERROR(IF(D19*I19&lt;0,"n.m.",IF(D19/I19-1&gt;100%,"&gt;100%",D19/I19-1)),"n.m.")</f>
        <v>-0.13636363636363635</v>
      </c>
      <c r="O19" s="640">
        <f>+IFERROR(IF(G19*L19&lt;0,"n.m.",IF(G19/L19-1&gt;100%,"&gt;100%",G19/L19-1)),"n.m.")</f>
        <v>-0.13636363636363635</v>
      </c>
      <c r="P19" s="647"/>
      <c r="Q19" s="18"/>
    </row>
    <row r="20" spans="1:16384" s="65" customFormat="1" ht="12.75" customHeight="1">
      <c r="A20" s="18"/>
      <c r="B20" s="250"/>
      <c r="C20" s="645"/>
      <c r="D20" s="643"/>
      <c r="E20" s="84"/>
      <c r="F20" s="60"/>
      <c r="G20" s="644"/>
      <c r="H20" s="646"/>
      <c r="I20" s="643"/>
      <c r="J20" s="60"/>
      <c r="K20" s="60"/>
      <c r="L20" s="644"/>
      <c r="M20" s="646"/>
      <c r="N20" s="61"/>
      <c r="O20" s="640"/>
      <c r="P20" s="647"/>
      <c r="Q20" s="18"/>
    </row>
    <row r="21" spans="1:16384" s="65" customFormat="1" ht="12.75" customHeight="1">
      <c r="A21" s="18"/>
      <c r="B21" s="250"/>
      <c r="C21" s="645" t="s">
        <v>24</v>
      </c>
      <c r="D21" s="142">
        <f>+Revenues!D21</f>
        <v>-61</v>
      </c>
      <c r="E21" s="60">
        <v>0</v>
      </c>
      <c r="F21" s="60"/>
      <c r="G21" s="638">
        <f t="shared" si="0"/>
        <v>-61</v>
      </c>
      <c r="H21" s="646"/>
      <c r="I21" s="142">
        <f>+Revenues!I21</f>
        <v>-68</v>
      </c>
      <c r="J21" s="60">
        <v>0</v>
      </c>
      <c r="K21" s="60"/>
      <c r="L21" s="638">
        <f t="shared" si="1"/>
        <v>-68</v>
      </c>
      <c r="M21" s="646"/>
      <c r="N21" s="61">
        <f>+IFERROR(IF(D21*I21&lt;0,"n.m.",IF(D21/I21-1&gt;100%,"&gt;100%",D21/I21-1)),"n.m.")</f>
        <v>-0.1029411764705882</v>
      </c>
      <c r="O21" s="640">
        <f>+IFERROR(IF(G21*L21&lt;0,"n.m.",IF(G21/L21-1&gt;100%,"&gt;100%",G21/L21-1)),"n.m.")</f>
        <v>-0.1029411764705882</v>
      </c>
      <c r="P21" s="647"/>
      <c r="Q21" s="18"/>
    </row>
    <row r="22" spans="1:16384" ht="12.75" customHeight="1">
      <c r="A22" s="18"/>
      <c r="B22" s="195"/>
      <c r="C22" s="637"/>
      <c r="D22" s="643"/>
      <c r="E22" s="84"/>
      <c r="F22" s="84"/>
      <c r="G22" s="644"/>
      <c r="H22" s="634"/>
      <c r="I22" s="643"/>
      <c r="J22" s="84"/>
      <c r="K22" s="84"/>
      <c r="L22" s="644"/>
      <c r="M22" s="634"/>
      <c r="N22" s="85"/>
      <c r="O22" s="640"/>
      <c r="P22" s="636"/>
      <c r="Q22" s="18"/>
    </row>
    <row r="23" spans="1:16384" s="65" customFormat="1" ht="12.75" customHeight="1">
      <c r="A23" s="18"/>
      <c r="B23" s="48"/>
      <c r="C23" s="129" t="s">
        <v>461</v>
      </c>
      <c r="D23" s="142">
        <f>+Revenues!D23</f>
        <v>2783</v>
      </c>
      <c r="E23" s="60">
        <v>0</v>
      </c>
      <c r="F23" s="60"/>
      <c r="G23" s="638">
        <f t="shared" si="0"/>
        <v>2783</v>
      </c>
      <c r="H23" s="646"/>
      <c r="I23" s="142">
        <f>+Revenues!I23</f>
        <v>2853</v>
      </c>
      <c r="J23" s="60">
        <f>J8+J17+J15+J19+J21</f>
        <v>0</v>
      </c>
      <c r="K23" s="60"/>
      <c r="L23" s="638">
        <f t="shared" si="1"/>
        <v>2853</v>
      </c>
      <c r="M23" s="646"/>
      <c r="N23" s="61">
        <f>+IFERROR(IF(D23*I23&lt;0,"n.m.",IF(D23/I23-1&gt;100%,"&gt;100%",D23/I23-1)),"n.m.")</f>
        <v>-2.4535576586049768E-2</v>
      </c>
      <c r="O23" s="640">
        <f>+IFERROR(IF(G23*L23&lt;0,"n.m.",IF(G23/L23-1&gt;100%,"&gt;100%",G23/L23-1)),"n.m.")</f>
        <v>-2.4535576586049768E-2</v>
      </c>
      <c r="P23" s="647"/>
      <c r="Q23" s="18"/>
    </row>
    <row r="24" spans="1:16384" s="65" customFormat="1" ht="12.75" customHeight="1">
      <c r="A24" s="18"/>
      <c r="B24" s="48"/>
      <c r="C24" s="129"/>
      <c r="D24" s="142"/>
      <c r="E24" s="84"/>
      <c r="F24" s="60"/>
      <c r="G24" s="638"/>
      <c r="H24" s="646"/>
      <c r="I24" s="142"/>
      <c r="J24" s="60"/>
      <c r="K24" s="60"/>
      <c r="L24" s="638"/>
      <c r="M24" s="646"/>
      <c r="N24" s="61"/>
      <c r="O24" s="640"/>
      <c r="P24" s="647"/>
      <c r="Q24" s="18"/>
    </row>
    <row r="25" spans="1:16384" s="65" customFormat="1" ht="12.75" customHeight="1">
      <c r="A25" s="18"/>
      <c r="B25" s="48"/>
      <c r="C25" s="273" t="s">
        <v>323</v>
      </c>
      <c r="D25" s="274">
        <f>+Revenues!D25</f>
        <v>805</v>
      </c>
      <c r="E25" s="136">
        <v>0</v>
      </c>
      <c r="F25" s="136"/>
      <c r="G25" s="648">
        <f t="shared" si="0"/>
        <v>805</v>
      </c>
      <c r="H25" s="649"/>
      <c r="I25" s="274">
        <f>+Revenues!I25</f>
        <v>773</v>
      </c>
      <c r="J25" s="136">
        <v>0</v>
      </c>
      <c r="K25" s="136"/>
      <c r="L25" s="648">
        <f t="shared" si="1"/>
        <v>773</v>
      </c>
      <c r="M25" s="649"/>
      <c r="N25" s="137">
        <f>+IFERROR(IF(D25*I25&lt;0,"n.m.",IF(D25/I25-1&gt;100%,"&gt;100%",D25/I25-1)),"n.m.")</f>
        <v>4.1397153945666343E-2</v>
      </c>
      <c r="O25" s="650">
        <f>+IFERROR(IF(G25*L25&lt;0,"n.m.",IF(G25/L25-1&gt;100%,"&gt;100%",G25/L25-1)),"n.m.")</f>
        <v>4.1397153945666343E-2</v>
      </c>
      <c r="P25" s="647"/>
      <c r="Q25" s="18"/>
    </row>
    <row r="26" spans="1:16384" s="65" customFormat="1" ht="12.75" customHeight="1">
      <c r="A26" s="18"/>
      <c r="B26" s="48"/>
      <c r="C26" s="129"/>
      <c r="D26" s="142"/>
      <c r="E26" s="84"/>
      <c r="F26" s="60"/>
      <c r="G26" s="638"/>
      <c r="H26" s="646"/>
      <c r="I26" s="142"/>
      <c r="J26" s="60"/>
      <c r="K26" s="60"/>
      <c r="L26" s="638"/>
      <c r="M26" s="646"/>
      <c r="N26" s="61"/>
      <c r="O26" s="640"/>
      <c r="P26" s="647"/>
      <c r="Q26" s="18"/>
    </row>
    <row r="27" spans="1:16384" s="65" customFormat="1" ht="12.75" customHeight="1">
      <c r="A27" s="18"/>
      <c r="B27" s="48"/>
      <c r="C27" s="129" t="s">
        <v>462</v>
      </c>
      <c r="D27" s="142">
        <f>+Revenues!D27</f>
        <v>1978</v>
      </c>
      <c r="E27" s="60">
        <v>0</v>
      </c>
      <c r="F27" s="60"/>
      <c r="G27" s="638">
        <f t="shared" si="0"/>
        <v>1978</v>
      </c>
      <c r="H27" s="646"/>
      <c r="I27" s="142">
        <f>+Revenues!I27</f>
        <v>2080</v>
      </c>
      <c r="J27" s="60">
        <f>J23-J25</f>
        <v>0</v>
      </c>
      <c r="K27" s="60"/>
      <c r="L27" s="638">
        <f t="shared" si="1"/>
        <v>2080</v>
      </c>
      <c r="M27" s="646"/>
      <c r="N27" s="61">
        <f>+IFERROR(IF(D27*I27&lt;0,"n.m.",IF(D27/I27-1&gt;100%,"&gt;100%",D27/I27-1)),"n.m.")</f>
        <v>-4.9038461538461586E-2</v>
      </c>
      <c r="O27" s="640">
        <f>+IFERROR(IF(G27*L27&lt;0,"n.m.",IF(G27/L27-1&gt;100%,"&gt;100%",G27/L27-1)),"n.m.")</f>
        <v>-4.9038461538461586E-2</v>
      </c>
      <c r="P27" s="647"/>
      <c r="Q27" s="18"/>
    </row>
    <row r="28" spans="1:16384" ht="12.75" customHeight="1">
      <c r="A28" s="18"/>
      <c r="B28" s="78"/>
      <c r="C28" s="637"/>
      <c r="D28" s="651"/>
      <c r="E28" s="652"/>
      <c r="F28" s="652"/>
      <c r="G28" s="651"/>
      <c r="H28" s="653"/>
      <c r="I28" s="651"/>
      <c r="J28" s="654"/>
      <c r="K28" s="651"/>
      <c r="L28" s="651"/>
      <c r="M28" s="501"/>
      <c r="N28" s="655"/>
      <c r="O28" s="655"/>
      <c r="P28" s="656"/>
      <c r="Q28" s="18"/>
    </row>
    <row r="29" spans="1:16384" ht="9"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18"/>
      <c r="JH29" s="18"/>
      <c r="JI29" s="18"/>
      <c r="JJ29" s="18"/>
      <c r="JK29" s="18"/>
      <c r="JL29" s="18"/>
      <c r="JM29" s="18"/>
      <c r="JN29" s="18"/>
      <c r="JO29" s="18"/>
      <c r="JP29" s="18"/>
      <c r="JQ29" s="18"/>
      <c r="JR29" s="18"/>
      <c r="JS29" s="18"/>
      <c r="JT29" s="18"/>
      <c r="JU29" s="18"/>
      <c r="JV29" s="18"/>
      <c r="JW29" s="18"/>
      <c r="JX29" s="18"/>
      <c r="JY29" s="18"/>
      <c r="JZ29" s="18"/>
      <c r="KA29" s="18"/>
      <c r="KB29" s="18"/>
      <c r="KC29" s="18"/>
      <c r="KD29" s="18"/>
      <c r="KE29" s="18"/>
      <c r="KF29" s="18"/>
      <c r="KG29" s="18"/>
      <c r="KH29" s="18"/>
      <c r="KI29" s="18"/>
      <c r="KJ29" s="18"/>
      <c r="KK29" s="18"/>
      <c r="KL29" s="18"/>
      <c r="KM29" s="18"/>
      <c r="KN29" s="18"/>
      <c r="KO29" s="18"/>
      <c r="KP29" s="18"/>
      <c r="KQ29" s="18"/>
      <c r="KR29" s="18"/>
      <c r="KS29" s="18"/>
      <c r="KT29" s="18"/>
      <c r="KU29" s="18"/>
      <c r="KV29" s="18"/>
      <c r="KW29" s="18"/>
      <c r="KX29" s="18"/>
      <c r="KY29" s="18"/>
      <c r="KZ29" s="18"/>
      <c r="LA29" s="18"/>
      <c r="LB29" s="18"/>
      <c r="LC29" s="18"/>
      <c r="LD29" s="18"/>
      <c r="LE29" s="18"/>
      <c r="LF29" s="18"/>
      <c r="LG29" s="18"/>
      <c r="LH29" s="18"/>
      <c r="LI29" s="18"/>
      <c r="LJ29" s="18"/>
      <c r="LK29" s="18"/>
      <c r="LL29" s="18"/>
      <c r="LM29" s="18"/>
      <c r="LN29" s="18"/>
      <c r="LO29" s="18"/>
      <c r="LP29" s="18"/>
      <c r="LQ29" s="18"/>
      <c r="LR29" s="18"/>
      <c r="LS29" s="18"/>
      <c r="LT29" s="18"/>
      <c r="LU29" s="18"/>
      <c r="LV29" s="18"/>
      <c r="LW29" s="18"/>
      <c r="LX29" s="18"/>
      <c r="LY29" s="18"/>
      <c r="LZ29" s="18"/>
      <c r="MA29" s="18"/>
      <c r="MB29" s="18"/>
      <c r="MC29" s="18"/>
      <c r="MD29" s="18"/>
      <c r="ME29" s="18"/>
      <c r="MF29" s="18"/>
      <c r="MG29" s="18"/>
      <c r="MH29" s="18"/>
      <c r="MI29" s="18"/>
      <c r="MJ29" s="18"/>
      <c r="MK29" s="18"/>
      <c r="ML29" s="18"/>
      <c r="MM29" s="18"/>
      <c r="MN29" s="18"/>
      <c r="MO29" s="18"/>
      <c r="MP29" s="18"/>
      <c r="MQ29" s="18"/>
      <c r="MR29" s="18"/>
      <c r="MS29" s="18"/>
      <c r="MT29" s="18"/>
      <c r="MU29" s="18"/>
      <c r="MV29" s="18"/>
      <c r="MW29" s="18"/>
      <c r="MX29" s="18"/>
      <c r="MY29" s="18"/>
      <c r="MZ29" s="18"/>
      <c r="NA29" s="18"/>
      <c r="NB29" s="18"/>
      <c r="NC29" s="18"/>
      <c r="ND29" s="18"/>
      <c r="NE29" s="18"/>
      <c r="NF29" s="18"/>
      <c r="NG29" s="18"/>
      <c r="NH29" s="18"/>
      <c r="NI29" s="18"/>
      <c r="NJ29" s="18"/>
      <c r="NK29" s="18"/>
      <c r="NL29" s="18"/>
      <c r="NM29" s="18"/>
      <c r="NN29" s="18"/>
      <c r="NO29" s="18"/>
      <c r="NP29" s="18"/>
      <c r="NQ29" s="18"/>
      <c r="NR29" s="18"/>
      <c r="NS29" s="18"/>
      <c r="NT29" s="18"/>
      <c r="NU29" s="18"/>
      <c r="NV29" s="18"/>
      <c r="NW29" s="18"/>
      <c r="NX29" s="18"/>
      <c r="NY29" s="18"/>
      <c r="NZ29" s="18"/>
      <c r="OA29" s="18"/>
      <c r="OB29" s="18"/>
      <c r="OC29" s="18"/>
      <c r="OD29" s="18"/>
      <c r="OE29" s="18"/>
      <c r="OF29" s="18"/>
      <c r="OG29" s="18"/>
      <c r="OH29" s="18"/>
      <c r="OI29" s="18"/>
      <c r="OJ29" s="18"/>
      <c r="OK29" s="18"/>
      <c r="OL29" s="18"/>
      <c r="OM29" s="18"/>
      <c r="ON29" s="18"/>
      <c r="OO29" s="18"/>
      <c r="OP29" s="18"/>
      <c r="OQ29" s="18"/>
      <c r="OR29" s="18"/>
      <c r="OS29" s="18"/>
      <c r="OT29" s="18"/>
      <c r="OU29" s="18"/>
      <c r="OV29" s="18"/>
      <c r="OW29" s="18"/>
      <c r="OX29" s="18"/>
      <c r="OY29" s="18"/>
      <c r="OZ29" s="18"/>
      <c r="PA29" s="18"/>
      <c r="PB29" s="18"/>
      <c r="PC29" s="18"/>
      <c r="PD29" s="18"/>
      <c r="PE29" s="18"/>
      <c r="PF29" s="18"/>
      <c r="PG29" s="18"/>
      <c r="PH29" s="18"/>
      <c r="PI29" s="18"/>
      <c r="PJ29" s="18"/>
      <c r="PK29" s="18"/>
      <c r="PL29" s="18"/>
      <c r="PM29" s="18"/>
      <c r="PN29" s="18"/>
      <c r="PO29" s="18"/>
      <c r="PP29" s="18"/>
      <c r="PQ29" s="18"/>
      <c r="PR29" s="18"/>
      <c r="PS29" s="18"/>
      <c r="PT29" s="18"/>
      <c r="PU29" s="18"/>
      <c r="PV29" s="18"/>
      <c r="PW29" s="18"/>
      <c r="PX29" s="18"/>
      <c r="PY29" s="18"/>
      <c r="PZ29" s="18"/>
      <c r="QA29" s="18"/>
      <c r="QB29" s="18"/>
      <c r="QC29" s="18"/>
      <c r="QD29" s="18"/>
      <c r="QE29" s="18"/>
      <c r="QF29" s="18"/>
      <c r="QG29" s="18"/>
      <c r="QH29" s="18"/>
      <c r="QI29" s="18"/>
      <c r="QJ29" s="18"/>
      <c r="QK29" s="18"/>
      <c r="QL29" s="18"/>
      <c r="QM29" s="18"/>
      <c r="QN29" s="18"/>
      <c r="QO29" s="18"/>
      <c r="QP29" s="18"/>
      <c r="QQ29" s="18"/>
      <c r="QR29" s="18"/>
      <c r="QS29" s="18"/>
      <c r="QT29" s="18"/>
      <c r="QU29" s="18"/>
      <c r="QV29" s="18"/>
      <c r="QW29" s="18"/>
      <c r="QX29" s="18"/>
      <c r="QY29" s="18"/>
      <c r="QZ29" s="18"/>
      <c r="RA29" s="18"/>
      <c r="RB29" s="18"/>
      <c r="RC29" s="18"/>
      <c r="RD29" s="18"/>
      <c r="RE29" s="18"/>
      <c r="RF29" s="18"/>
      <c r="RG29" s="18"/>
      <c r="RH29" s="18"/>
      <c r="RI29" s="18"/>
      <c r="RJ29" s="18"/>
      <c r="RK29" s="18"/>
      <c r="RL29" s="18"/>
      <c r="RM29" s="18"/>
      <c r="RN29" s="18"/>
      <c r="RO29" s="18"/>
      <c r="RP29" s="18"/>
      <c r="RQ29" s="18"/>
      <c r="RR29" s="18"/>
      <c r="RS29" s="18"/>
      <c r="RT29" s="18"/>
      <c r="RU29" s="18"/>
      <c r="RV29" s="18"/>
      <c r="RW29" s="18"/>
      <c r="RX29" s="18"/>
      <c r="RY29" s="18"/>
      <c r="RZ29" s="18"/>
      <c r="SA29" s="18"/>
      <c r="SB29" s="18"/>
      <c r="SC29" s="18"/>
      <c r="SD29" s="18"/>
      <c r="SE29" s="18"/>
      <c r="SF29" s="18"/>
      <c r="SG29" s="18"/>
      <c r="SH29" s="18"/>
      <c r="SI29" s="18"/>
      <c r="SJ29" s="18"/>
      <c r="SK29" s="18"/>
      <c r="SL29" s="18"/>
      <c r="SM29" s="18"/>
      <c r="SN29" s="18"/>
      <c r="SO29" s="18"/>
      <c r="SP29" s="18"/>
      <c r="SQ29" s="18"/>
      <c r="SR29" s="18"/>
      <c r="SS29" s="18"/>
      <c r="ST29" s="18"/>
      <c r="SU29" s="18"/>
      <c r="SV29" s="18"/>
      <c r="SW29" s="18"/>
      <c r="SX29" s="18"/>
      <c r="SY29" s="18"/>
      <c r="SZ29" s="18"/>
      <c r="TA29" s="18"/>
      <c r="TB29" s="18"/>
      <c r="TC29" s="18"/>
      <c r="TD29" s="18"/>
      <c r="TE29" s="18"/>
      <c r="TF29" s="18"/>
      <c r="TG29" s="18"/>
      <c r="TH29" s="18"/>
      <c r="TI29" s="18"/>
      <c r="TJ29" s="18"/>
      <c r="TK29" s="18"/>
      <c r="TL29" s="18"/>
      <c r="TM29" s="18"/>
      <c r="TN29" s="18"/>
      <c r="TO29" s="18"/>
      <c r="TP29" s="18"/>
      <c r="TQ29" s="18"/>
      <c r="TR29" s="18"/>
      <c r="TS29" s="18"/>
      <c r="TT29" s="18"/>
      <c r="TU29" s="18"/>
      <c r="TV29" s="18"/>
      <c r="TW29" s="18"/>
      <c r="TX29" s="18"/>
      <c r="TY29" s="18"/>
      <c r="TZ29" s="18"/>
      <c r="UA29" s="18"/>
      <c r="UB29" s="18"/>
      <c r="UC29" s="18"/>
      <c r="UD29" s="18"/>
      <c r="UE29" s="18"/>
      <c r="UF29" s="18"/>
      <c r="UG29" s="18"/>
      <c r="UH29" s="18"/>
      <c r="UI29" s="18"/>
      <c r="UJ29" s="18"/>
      <c r="UK29" s="18"/>
      <c r="UL29" s="18"/>
      <c r="UM29" s="18"/>
      <c r="UN29" s="18"/>
      <c r="UO29" s="18"/>
      <c r="UP29" s="18"/>
      <c r="UQ29" s="18"/>
      <c r="UR29" s="18"/>
      <c r="US29" s="18"/>
      <c r="UT29" s="18"/>
      <c r="UU29" s="18"/>
      <c r="UV29" s="18"/>
      <c r="UW29" s="18"/>
      <c r="UX29" s="18"/>
      <c r="UY29" s="18"/>
      <c r="UZ29" s="18"/>
      <c r="VA29" s="18"/>
      <c r="VB29" s="18"/>
      <c r="VC29" s="18"/>
      <c r="VD29" s="18"/>
      <c r="VE29" s="18"/>
      <c r="VF29" s="18"/>
      <c r="VG29" s="18"/>
      <c r="VH29" s="18"/>
      <c r="VI29" s="18"/>
      <c r="VJ29" s="18"/>
      <c r="VK29" s="18"/>
      <c r="VL29" s="18"/>
      <c r="VM29" s="18"/>
      <c r="VN29" s="18"/>
      <c r="VO29" s="18"/>
      <c r="VP29" s="18"/>
      <c r="VQ29" s="18"/>
      <c r="VR29" s="18"/>
      <c r="VS29" s="18"/>
      <c r="VT29" s="18"/>
      <c r="VU29" s="18"/>
      <c r="VV29" s="18"/>
      <c r="VW29" s="18"/>
      <c r="VX29" s="18"/>
      <c r="VY29" s="18"/>
      <c r="VZ29" s="18"/>
      <c r="WA29" s="18"/>
      <c r="WB29" s="18"/>
      <c r="WC29" s="18"/>
      <c r="WD29" s="18"/>
      <c r="WE29" s="18"/>
      <c r="WF29" s="18"/>
      <c r="WG29" s="18"/>
      <c r="WH29" s="18"/>
      <c r="WI29" s="18"/>
      <c r="WJ29" s="18"/>
      <c r="WK29" s="18"/>
      <c r="WL29" s="18"/>
      <c r="WM29" s="18"/>
      <c r="WN29" s="18"/>
      <c r="WO29" s="18"/>
      <c r="WP29" s="18"/>
      <c r="WQ29" s="18"/>
      <c r="WR29" s="18"/>
      <c r="WS29" s="18"/>
      <c r="WT29" s="18"/>
      <c r="WU29" s="18"/>
      <c r="WV29" s="18"/>
      <c r="WW29" s="18"/>
      <c r="WX29" s="18"/>
      <c r="WY29" s="18"/>
      <c r="WZ29" s="18"/>
      <c r="XA29" s="18"/>
      <c r="XB29" s="18"/>
      <c r="XC29" s="18"/>
      <c r="XD29" s="18"/>
      <c r="XE29" s="18"/>
      <c r="XF29" s="18"/>
      <c r="XG29" s="18"/>
      <c r="XH29" s="18"/>
      <c r="XI29" s="18"/>
      <c r="XJ29" s="18"/>
      <c r="XK29" s="18"/>
      <c r="XL29" s="18"/>
      <c r="XM29" s="18"/>
      <c r="XN29" s="18"/>
      <c r="XO29" s="18"/>
      <c r="XP29" s="18"/>
      <c r="XQ29" s="18"/>
      <c r="XR29" s="18"/>
      <c r="XS29" s="18"/>
      <c r="XT29" s="18"/>
      <c r="XU29" s="18"/>
      <c r="XV29" s="18"/>
      <c r="XW29" s="18"/>
      <c r="XX29" s="18"/>
      <c r="XY29" s="18"/>
      <c r="XZ29" s="18"/>
      <c r="YA29" s="18"/>
      <c r="YB29" s="18"/>
      <c r="YC29" s="18"/>
      <c r="YD29" s="18"/>
      <c r="YE29" s="18"/>
      <c r="YF29" s="18"/>
      <c r="YG29" s="18"/>
      <c r="YH29" s="18"/>
      <c r="YI29" s="18"/>
      <c r="YJ29" s="18"/>
      <c r="YK29" s="18"/>
      <c r="YL29" s="18"/>
      <c r="YM29" s="18"/>
      <c r="YN29" s="18"/>
      <c r="YO29" s="18"/>
      <c r="YP29" s="18"/>
      <c r="YQ29" s="18"/>
      <c r="YR29" s="18"/>
      <c r="YS29" s="18"/>
      <c r="YT29" s="18"/>
      <c r="YU29" s="18"/>
      <c r="YV29" s="18"/>
      <c r="YW29" s="18"/>
      <c r="YX29" s="18"/>
      <c r="YY29" s="18"/>
      <c r="YZ29" s="18"/>
      <c r="ZA29" s="18"/>
      <c r="ZB29" s="18"/>
      <c r="ZC29" s="18"/>
      <c r="ZD29" s="18"/>
      <c r="ZE29" s="18"/>
      <c r="ZF29" s="18"/>
      <c r="ZG29" s="18"/>
      <c r="ZH29" s="18"/>
      <c r="ZI29" s="18"/>
      <c r="ZJ29" s="18"/>
      <c r="ZK29" s="18"/>
      <c r="ZL29" s="18"/>
      <c r="ZM29" s="18"/>
      <c r="ZN29" s="18"/>
      <c r="ZO29" s="18"/>
      <c r="ZP29" s="18"/>
      <c r="ZQ29" s="18"/>
      <c r="ZR29" s="18"/>
      <c r="ZS29" s="18"/>
      <c r="ZT29" s="18"/>
      <c r="ZU29" s="18"/>
      <c r="ZV29" s="18"/>
      <c r="ZW29" s="18"/>
      <c r="ZX29" s="18"/>
      <c r="ZY29" s="18"/>
      <c r="ZZ29" s="18"/>
      <c r="AAA29" s="18"/>
      <c r="AAB29" s="18"/>
      <c r="AAC29" s="18"/>
      <c r="AAD29" s="18"/>
      <c r="AAE29" s="18"/>
      <c r="AAF29" s="18"/>
      <c r="AAG29" s="18"/>
      <c r="AAH29" s="18"/>
      <c r="AAI29" s="18"/>
      <c r="AAJ29" s="18"/>
      <c r="AAK29" s="18"/>
      <c r="AAL29" s="18"/>
      <c r="AAM29" s="18"/>
      <c r="AAN29" s="18"/>
      <c r="AAO29" s="18"/>
      <c r="AAP29" s="18"/>
      <c r="AAQ29" s="18"/>
      <c r="AAR29" s="18"/>
      <c r="AAS29" s="18"/>
      <c r="AAT29" s="18"/>
      <c r="AAU29" s="18"/>
      <c r="AAV29" s="18"/>
      <c r="AAW29" s="18"/>
      <c r="AAX29" s="18"/>
      <c r="AAY29" s="18"/>
      <c r="AAZ29" s="18"/>
      <c r="ABA29" s="18"/>
      <c r="ABB29" s="18"/>
      <c r="ABC29" s="18"/>
      <c r="ABD29" s="18"/>
      <c r="ABE29" s="18"/>
      <c r="ABF29" s="18"/>
      <c r="ABG29" s="18"/>
      <c r="ABH29" s="18"/>
      <c r="ABI29" s="18"/>
      <c r="ABJ29" s="18"/>
      <c r="ABK29" s="18"/>
      <c r="ABL29" s="18"/>
      <c r="ABM29" s="18"/>
      <c r="ABN29" s="18"/>
      <c r="ABO29" s="18"/>
      <c r="ABP29" s="18"/>
      <c r="ABQ29" s="18"/>
      <c r="ABR29" s="18"/>
      <c r="ABS29" s="18"/>
      <c r="ABT29" s="18"/>
      <c r="ABU29" s="18"/>
      <c r="ABV29" s="18"/>
      <c r="ABW29" s="18"/>
      <c r="ABX29" s="18"/>
      <c r="ABY29" s="18"/>
      <c r="ABZ29" s="18"/>
      <c r="ACA29" s="18"/>
      <c r="ACB29" s="18"/>
      <c r="ACC29" s="18"/>
      <c r="ACD29" s="18"/>
      <c r="ACE29" s="18"/>
      <c r="ACF29" s="18"/>
      <c r="ACG29" s="18"/>
      <c r="ACH29" s="18"/>
      <c r="ACI29" s="18"/>
      <c r="ACJ29" s="18"/>
      <c r="ACK29" s="18"/>
      <c r="ACL29" s="18"/>
      <c r="ACM29" s="18"/>
      <c r="ACN29" s="18"/>
      <c r="ACO29" s="18"/>
      <c r="ACP29" s="18"/>
      <c r="ACQ29" s="18"/>
      <c r="ACR29" s="18"/>
      <c r="ACS29" s="18"/>
      <c r="ACT29" s="18"/>
      <c r="ACU29" s="18"/>
      <c r="ACV29" s="18"/>
      <c r="ACW29" s="18"/>
      <c r="ACX29" s="18"/>
      <c r="ACY29" s="18"/>
      <c r="ACZ29" s="18"/>
      <c r="ADA29" s="18"/>
      <c r="ADB29" s="18"/>
      <c r="ADC29" s="18"/>
      <c r="ADD29" s="18"/>
      <c r="ADE29" s="18"/>
      <c r="ADF29" s="18"/>
      <c r="ADG29" s="18"/>
      <c r="ADH29" s="18"/>
      <c r="ADI29" s="18"/>
      <c r="ADJ29" s="18"/>
      <c r="ADK29" s="18"/>
      <c r="ADL29" s="18"/>
      <c r="ADM29" s="18"/>
      <c r="ADN29" s="18"/>
      <c r="ADO29" s="18"/>
      <c r="ADP29" s="18"/>
      <c r="ADQ29" s="18"/>
      <c r="ADR29" s="18"/>
      <c r="ADS29" s="18"/>
      <c r="ADT29" s="18"/>
      <c r="ADU29" s="18"/>
      <c r="ADV29" s="18"/>
      <c r="ADW29" s="18"/>
      <c r="ADX29" s="18"/>
      <c r="ADY29" s="18"/>
      <c r="ADZ29" s="18"/>
      <c r="AEA29" s="18"/>
      <c r="AEB29" s="18"/>
      <c r="AEC29" s="18"/>
      <c r="AED29" s="18"/>
      <c r="AEE29" s="18"/>
      <c r="AEF29" s="18"/>
      <c r="AEG29" s="18"/>
      <c r="AEH29" s="18"/>
      <c r="AEI29" s="18"/>
      <c r="AEJ29" s="18"/>
      <c r="AEK29" s="18"/>
      <c r="AEL29" s="18"/>
      <c r="AEM29" s="18"/>
      <c r="AEN29" s="18"/>
      <c r="AEO29" s="18"/>
      <c r="AEP29" s="18"/>
      <c r="AEQ29" s="18"/>
      <c r="AER29" s="18"/>
      <c r="AES29" s="18"/>
      <c r="AET29" s="18"/>
      <c r="AEU29" s="18"/>
      <c r="AEV29" s="18"/>
      <c r="AEW29" s="18"/>
      <c r="AEX29" s="18"/>
      <c r="AEY29" s="18"/>
      <c r="AEZ29" s="18"/>
      <c r="AFA29" s="18"/>
      <c r="AFB29" s="18"/>
      <c r="AFC29" s="18"/>
      <c r="AFD29" s="18"/>
      <c r="AFE29" s="18"/>
      <c r="AFF29" s="18"/>
      <c r="AFG29" s="18"/>
      <c r="AFH29" s="18"/>
      <c r="AFI29" s="18"/>
      <c r="AFJ29" s="18"/>
      <c r="AFK29" s="18"/>
      <c r="AFL29" s="18"/>
      <c r="AFM29" s="18"/>
      <c r="AFN29" s="18"/>
      <c r="AFO29" s="18"/>
      <c r="AFP29" s="18"/>
      <c r="AFQ29" s="18"/>
      <c r="AFR29" s="18"/>
      <c r="AFS29" s="18"/>
      <c r="AFT29" s="18"/>
      <c r="AFU29" s="18"/>
      <c r="AFV29" s="18"/>
      <c r="AFW29" s="18"/>
      <c r="AFX29" s="18"/>
      <c r="AFY29" s="18"/>
      <c r="AFZ29" s="18"/>
      <c r="AGA29" s="18"/>
      <c r="AGB29" s="18"/>
      <c r="AGC29" s="18"/>
      <c r="AGD29" s="18"/>
      <c r="AGE29" s="18"/>
      <c r="AGF29" s="18"/>
      <c r="AGG29" s="18"/>
      <c r="AGH29" s="18"/>
      <c r="AGI29" s="18"/>
      <c r="AGJ29" s="18"/>
      <c r="AGK29" s="18"/>
      <c r="AGL29" s="18"/>
      <c r="AGM29" s="18"/>
      <c r="AGN29" s="18"/>
      <c r="AGO29" s="18"/>
      <c r="AGP29" s="18"/>
      <c r="AGQ29" s="18"/>
      <c r="AGR29" s="18"/>
      <c r="AGS29" s="18"/>
      <c r="AGT29" s="18"/>
      <c r="AGU29" s="18"/>
      <c r="AGV29" s="18"/>
      <c r="AGW29" s="18"/>
      <c r="AGX29" s="18"/>
      <c r="AGY29" s="18"/>
      <c r="AGZ29" s="18"/>
      <c r="AHA29" s="18"/>
      <c r="AHB29" s="18"/>
      <c r="AHC29" s="18"/>
      <c r="AHD29" s="18"/>
      <c r="AHE29" s="18"/>
      <c r="AHF29" s="18"/>
      <c r="AHG29" s="18"/>
      <c r="AHH29" s="18"/>
      <c r="AHI29" s="18"/>
      <c r="AHJ29" s="18"/>
      <c r="AHK29" s="18"/>
      <c r="AHL29" s="18"/>
      <c r="AHM29" s="18"/>
      <c r="AHN29" s="18"/>
      <c r="AHO29" s="18"/>
      <c r="AHP29" s="18"/>
      <c r="AHQ29" s="18"/>
      <c r="AHR29" s="18"/>
      <c r="AHS29" s="18"/>
      <c r="AHT29" s="18"/>
      <c r="AHU29" s="18"/>
      <c r="AHV29" s="18"/>
      <c r="AHW29" s="18"/>
      <c r="AHX29" s="18"/>
      <c r="AHY29" s="18"/>
      <c r="AHZ29" s="18"/>
      <c r="AIA29" s="18"/>
      <c r="AIB29" s="18"/>
      <c r="AIC29" s="18"/>
      <c r="AID29" s="18"/>
      <c r="AIE29" s="18"/>
      <c r="AIF29" s="18"/>
      <c r="AIG29" s="18"/>
      <c r="AIH29" s="18"/>
      <c r="AII29" s="18"/>
      <c r="AIJ29" s="18"/>
      <c r="AIK29" s="18"/>
      <c r="AIL29" s="18"/>
      <c r="AIM29" s="18"/>
      <c r="AIN29" s="18"/>
      <c r="AIO29" s="18"/>
      <c r="AIP29" s="18"/>
      <c r="AIQ29" s="18"/>
      <c r="AIR29" s="18"/>
      <c r="AIS29" s="18"/>
      <c r="AIT29" s="18"/>
      <c r="AIU29" s="18"/>
      <c r="AIV29" s="18"/>
      <c r="AIW29" s="18"/>
      <c r="AIX29" s="18"/>
      <c r="AIY29" s="18"/>
      <c r="AIZ29" s="18"/>
      <c r="AJA29" s="18"/>
      <c r="AJB29" s="18"/>
      <c r="AJC29" s="18"/>
      <c r="AJD29" s="18"/>
      <c r="AJE29" s="18"/>
      <c r="AJF29" s="18"/>
      <c r="AJG29" s="18"/>
      <c r="AJH29" s="18"/>
      <c r="AJI29" s="18"/>
      <c r="AJJ29" s="18"/>
      <c r="AJK29" s="18"/>
      <c r="AJL29" s="18"/>
      <c r="AJM29" s="18"/>
      <c r="AJN29" s="18"/>
      <c r="AJO29" s="18"/>
      <c r="AJP29" s="18"/>
      <c r="AJQ29" s="18"/>
      <c r="AJR29" s="18"/>
      <c r="AJS29" s="18"/>
      <c r="AJT29" s="18"/>
      <c r="AJU29" s="18"/>
      <c r="AJV29" s="18"/>
      <c r="AJW29" s="18"/>
      <c r="AJX29" s="18"/>
      <c r="AJY29" s="18"/>
      <c r="AJZ29" s="18"/>
      <c r="AKA29" s="18"/>
      <c r="AKB29" s="18"/>
      <c r="AKC29" s="18"/>
      <c r="AKD29" s="18"/>
      <c r="AKE29" s="18"/>
      <c r="AKF29" s="18"/>
      <c r="AKG29" s="18"/>
      <c r="AKH29" s="18"/>
      <c r="AKI29" s="18"/>
      <c r="AKJ29" s="18"/>
      <c r="AKK29" s="18"/>
      <c r="AKL29" s="18"/>
      <c r="AKM29" s="18"/>
      <c r="AKN29" s="18"/>
      <c r="AKO29" s="18"/>
      <c r="AKP29" s="18"/>
      <c r="AKQ29" s="18"/>
      <c r="AKR29" s="18"/>
      <c r="AKS29" s="18"/>
      <c r="AKT29" s="18"/>
      <c r="AKU29" s="18"/>
      <c r="AKV29" s="18"/>
      <c r="AKW29" s="18"/>
      <c r="AKX29" s="18"/>
      <c r="AKY29" s="18"/>
      <c r="AKZ29" s="18"/>
      <c r="ALA29" s="18"/>
      <c r="ALB29" s="18"/>
      <c r="ALC29" s="18"/>
      <c r="ALD29" s="18"/>
      <c r="ALE29" s="18"/>
      <c r="ALF29" s="18"/>
      <c r="ALG29" s="18"/>
      <c r="ALH29" s="18"/>
      <c r="ALI29" s="18"/>
      <c r="ALJ29" s="18"/>
      <c r="ALK29" s="18"/>
      <c r="ALL29" s="18"/>
      <c r="ALM29" s="18"/>
      <c r="ALN29" s="18"/>
      <c r="ALO29" s="18"/>
      <c r="ALP29" s="18"/>
      <c r="ALQ29" s="18"/>
      <c r="ALR29" s="18"/>
      <c r="ALS29" s="18"/>
      <c r="ALT29" s="18"/>
      <c r="ALU29" s="18"/>
      <c r="ALV29" s="18"/>
      <c r="ALW29" s="18"/>
      <c r="ALX29" s="18"/>
      <c r="ALY29" s="18"/>
      <c r="ALZ29" s="18"/>
      <c r="AMA29" s="18"/>
      <c r="AMB29" s="18"/>
      <c r="AMC29" s="18"/>
      <c r="AMD29" s="18"/>
      <c r="AME29" s="18"/>
      <c r="AMF29" s="18"/>
      <c r="AMG29" s="18"/>
      <c r="AMH29" s="18"/>
      <c r="AMI29" s="18"/>
      <c r="AMJ29" s="18"/>
      <c r="AMK29" s="18"/>
      <c r="AML29" s="18"/>
      <c r="AMM29" s="18"/>
      <c r="AMN29" s="18"/>
      <c r="AMO29" s="18"/>
      <c r="AMP29" s="18"/>
      <c r="AMQ29" s="18"/>
      <c r="AMR29" s="18"/>
      <c r="AMS29" s="18"/>
      <c r="AMT29" s="18"/>
      <c r="AMU29" s="18"/>
      <c r="AMV29" s="18"/>
      <c r="AMW29" s="18"/>
      <c r="AMX29" s="18"/>
      <c r="AMY29" s="18"/>
      <c r="AMZ29" s="18"/>
      <c r="ANA29" s="18"/>
      <c r="ANB29" s="18"/>
      <c r="ANC29" s="18"/>
      <c r="AND29" s="18"/>
      <c r="ANE29" s="18"/>
      <c r="ANF29" s="18"/>
      <c r="ANG29" s="18"/>
      <c r="ANH29" s="18"/>
      <c r="ANI29" s="18"/>
      <c r="ANJ29" s="18"/>
      <c r="ANK29" s="18"/>
      <c r="ANL29" s="18"/>
      <c r="ANM29" s="18"/>
      <c r="ANN29" s="18"/>
      <c r="ANO29" s="18"/>
      <c r="ANP29" s="18"/>
      <c r="ANQ29" s="18"/>
      <c r="ANR29" s="18"/>
      <c r="ANS29" s="18"/>
      <c r="ANT29" s="18"/>
      <c r="ANU29" s="18"/>
      <c r="ANV29" s="18"/>
      <c r="ANW29" s="18"/>
      <c r="ANX29" s="18"/>
      <c r="ANY29" s="18"/>
      <c r="ANZ29" s="18"/>
      <c r="AOA29" s="18"/>
      <c r="AOB29" s="18"/>
      <c r="AOC29" s="18"/>
      <c r="AOD29" s="18"/>
      <c r="AOE29" s="18"/>
      <c r="AOF29" s="18"/>
      <c r="AOG29" s="18"/>
      <c r="AOH29" s="18"/>
      <c r="AOI29" s="18"/>
      <c r="AOJ29" s="18"/>
      <c r="AOK29" s="18"/>
      <c r="AOL29" s="18"/>
      <c r="AOM29" s="18"/>
      <c r="AON29" s="18"/>
      <c r="AOO29" s="18"/>
      <c r="AOP29" s="18"/>
      <c r="AOQ29" s="18"/>
      <c r="AOR29" s="18"/>
      <c r="AOS29" s="18"/>
      <c r="AOT29" s="18"/>
      <c r="AOU29" s="18"/>
      <c r="AOV29" s="18"/>
      <c r="AOW29" s="18"/>
      <c r="AOX29" s="18"/>
      <c r="AOY29" s="18"/>
      <c r="AOZ29" s="18"/>
      <c r="APA29" s="18"/>
      <c r="APB29" s="18"/>
      <c r="APC29" s="18"/>
      <c r="APD29" s="18"/>
      <c r="APE29" s="18"/>
      <c r="APF29" s="18"/>
      <c r="APG29" s="18"/>
      <c r="APH29" s="18"/>
      <c r="API29" s="18"/>
      <c r="APJ29" s="18"/>
      <c r="APK29" s="18"/>
      <c r="APL29" s="18"/>
      <c r="APM29" s="18"/>
      <c r="APN29" s="18"/>
      <c r="APO29" s="18"/>
      <c r="APP29" s="18"/>
      <c r="APQ29" s="18"/>
      <c r="APR29" s="18"/>
      <c r="APS29" s="18"/>
      <c r="APT29" s="18"/>
      <c r="APU29" s="18"/>
      <c r="APV29" s="18"/>
      <c r="APW29" s="18"/>
      <c r="APX29" s="18"/>
      <c r="APY29" s="18"/>
      <c r="APZ29" s="18"/>
      <c r="AQA29" s="18"/>
      <c r="AQB29" s="18"/>
      <c r="AQC29" s="18"/>
      <c r="AQD29" s="18"/>
      <c r="AQE29" s="18"/>
      <c r="AQF29" s="18"/>
      <c r="AQG29" s="18"/>
      <c r="AQH29" s="18"/>
      <c r="AQI29" s="18"/>
      <c r="AQJ29" s="18"/>
      <c r="AQK29" s="18"/>
      <c r="AQL29" s="18"/>
      <c r="AQM29" s="18"/>
      <c r="AQN29" s="18"/>
      <c r="AQO29" s="18"/>
      <c r="AQP29" s="18"/>
      <c r="AQQ29" s="18"/>
      <c r="AQR29" s="18"/>
      <c r="AQS29" s="18"/>
      <c r="AQT29" s="18"/>
      <c r="AQU29" s="18"/>
      <c r="AQV29" s="18"/>
      <c r="AQW29" s="18"/>
      <c r="AQX29" s="18"/>
      <c r="AQY29" s="18"/>
      <c r="AQZ29" s="18"/>
      <c r="ARA29" s="18"/>
      <c r="ARB29" s="18"/>
      <c r="ARC29" s="18"/>
      <c r="ARD29" s="18"/>
      <c r="ARE29" s="18"/>
      <c r="ARF29" s="18"/>
      <c r="ARG29" s="18"/>
      <c r="ARH29" s="18"/>
      <c r="ARI29" s="18"/>
      <c r="ARJ29" s="18"/>
      <c r="ARK29" s="18"/>
      <c r="ARL29" s="18"/>
      <c r="ARM29" s="18"/>
      <c r="ARN29" s="18"/>
      <c r="ARO29" s="18"/>
      <c r="ARP29" s="18"/>
      <c r="ARQ29" s="18"/>
      <c r="ARR29" s="18"/>
      <c r="ARS29" s="18"/>
      <c r="ART29" s="18"/>
      <c r="ARU29" s="18"/>
      <c r="ARV29" s="18"/>
      <c r="ARW29" s="18"/>
      <c r="ARX29" s="18"/>
      <c r="ARY29" s="18"/>
      <c r="ARZ29" s="18"/>
      <c r="ASA29" s="18"/>
      <c r="ASB29" s="18"/>
      <c r="ASC29" s="18"/>
      <c r="ASD29" s="18"/>
      <c r="ASE29" s="18"/>
      <c r="ASF29" s="18"/>
      <c r="ASG29" s="18"/>
      <c r="ASH29" s="18"/>
      <c r="ASI29" s="18"/>
      <c r="ASJ29" s="18"/>
      <c r="ASK29" s="18"/>
      <c r="ASL29" s="18"/>
      <c r="ASM29" s="18"/>
      <c r="ASN29" s="18"/>
      <c r="ASO29" s="18"/>
      <c r="ASP29" s="18"/>
      <c r="ASQ29" s="18"/>
      <c r="ASR29" s="18"/>
      <c r="ASS29" s="18"/>
      <c r="AST29" s="18"/>
      <c r="ASU29" s="18"/>
      <c r="ASV29" s="18"/>
      <c r="ASW29" s="18"/>
      <c r="ASX29" s="18"/>
      <c r="ASY29" s="18"/>
      <c r="ASZ29" s="18"/>
      <c r="ATA29" s="18"/>
      <c r="ATB29" s="18"/>
      <c r="ATC29" s="18"/>
      <c r="ATD29" s="18"/>
      <c r="ATE29" s="18"/>
      <c r="ATF29" s="18"/>
      <c r="ATG29" s="18"/>
      <c r="ATH29" s="18"/>
      <c r="ATI29" s="18"/>
      <c r="ATJ29" s="18"/>
      <c r="ATK29" s="18"/>
      <c r="ATL29" s="18"/>
      <c r="ATM29" s="18"/>
      <c r="ATN29" s="18"/>
      <c r="ATO29" s="18"/>
      <c r="ATP29" s="18"/>
      <c r="ATQ29" s="18"/>
      <c r="ATR29" s="18"/>
      <c r="ATS29" s="18"/>
      <c r="ATT29" s="18"/>
      <c r="ATU29" s="18"/>
      <c r="ATV29" s="18"/>
      <c r="ATW29" s="18"/>
      <c r="ATX29" s="18"/>
      <c r="ATY29" s="18"/>
      <c r="ATZ29" s="18"/>
      <c r="AUA29" s="18"/>
      <c r="AUB29" s="18"/>
      <c r="AUC29" s="18"/>
      <c r="AUD29" s="18"/>
      <c r="AUE29" s="18"/>
      <c r="AUF29" s="18"/>
      <c r="AUG29" s="18"/>
      <c r="AUH29" s="18"/>
      <c r="AUI29" s="18"/>
      <c r="AUJ29" s="18"/>
      <c r="AUK29" s="18"/>
      <c r="AUL29" s="18"/>
      <c r="AUM29" s="18"/>
      <c r="AUN29" s="18"/>
      <c r="AUO29" s="18"/>
      <c r="AUP29" s="18"/>
      <c r="AUQ29" s="18"/>
      <c r="AUR29" s="18"/>
      <c r="AUS29" s="18"/>
      <c r="AUT29" s="18"/>
      <c r="AUU29" s="18"/>
      <c r="AUV29" s="18"/>
      <c r="AUW29" s="18"/>
      <c r="AUX29" s="18"/>
      <c r="AUY29" s="18"/>
      <c r="AUZ29" s="18"/>
      <c r="AVA29" s="18"/>
      <c r="AVB29" s="18"/>
      <c r="AVC29" s="18"/>
      <c r="AVD29" s="18"/>
      <c r="AVE29" s="18"/>
      <c r="AVF29" s="18"/>
      <c r="AVG29" s="18"/>
      <c r="AVH29" s="18"/>
      <c r="AVI29" s="18"/>
      <c r="AVJ29" s="18"/>
      <c r="AVK29" s="18"/>
      <c r="AVL29" s="18"/>
      <c r="AVM29" s="18"/>
      <c r="AVN29" s="18"/>
      <c r="AVO29" s="18"/>
      <c r="AVP29" s="18"/>
      <c r="AVQ29" s="18"/>
      <c r="AVR29" s="18"/>
      <c r="AVS29" s="18"/>
      <c r="AVT29" s="18"/>
      <c r="AVU29" s="18"/>
      <c r="AVV29" s="18"/>
      <c r="AVW29" s="18"/>
      <c r="AVX29" s="18"/>
      <c r="AVY29" s="18"/>
      <c r="AVZ29" s="18"/>
      <c r="AWA29" s="18"/>
      <c r="AWB29" s="18"/>
      <c r="AWC29" s="18"/>
      <c r="AWD29" s="18"/>
      <c r="AWE29" s="18"/>
      <c r="AWF29" s="18"/>
      <c r="AWG29" s="18"/>
      <c r="AWH29" s="18"/>
      <c r="AWI29" s="18"/>
      <c r="AWJ29" s="18"/>
      <c r="AWK29" s="18"/>
      <c r="AWL29" s="18"/>
      <c r="AWM29" s="18"/>
      <c r="AWN29" s="18"/>
      <c r="AWO29" s="18"/>
      <c r="AWP29" s="18"/>
      <c r="AWQ29" s="18"/>
      <c r="AWR29" s="18"/>
      <c r="AWS29" s="18"/>
      <c r="AWT29" s="18"/>
      <c r="AWU29" s="18"/>
      <c r="AWV29" s="18"/>
      <c r="AWW29" s="18"/>
      <c r="AWX29" s="18"/>
      <c r="AWY29" s="18"/>
      <c r="AWZ29" s="18"/>
      <c r="AXA29" s="18"/>
      <c r="AXB29" s="18"/>
      <c r="AXC29" s="18"/>
      <c r="AXD29" s="18"/>
      <c r="AXE29" s="18"/>
      <c r="AXF29" s="18"/>
      <c r="AXG29" s="18"/>
      <c r="AXH29" s="18"/>
      <c r="AXI29" s="18"/>
      <c r="AXJ29" s="18"/>
      <c r="AXK29" s="18"/>
      <c r="AXL29" s="18"/>
      <c r="AXM29" s="18"/>
      <c r="AXN29" s="18"/>
      <c r="AXO29" s="18"/>
      <c r="AXP29" s="18"/>
      <c r="AXQ29" s="18"/>
      <c r="AXR29" s="18"/>
      <c r="AXS29" s="18"/>
      <c r="AXT29" s="18"/>
      <c r="AXU29" s="18"/>
      <c r="AXV29" s="18"/>
      <c r="AXW29" s="18"/>
      <c r="AXX29" s="18"/>
      <c r="AXY29" s="18"/>
      <c r="AXZ29" s="18"/>
      <c r="AYA29" s="18"/>
      <c r="AYB29" s="18"/>
      <c r="AYC29" s="18"/>
      <c r="AYD29" s="18"/>
      <c r="AYE29" s="18"/>
      <c r="AYF29" s="18"/>
      <c r="AYG29" s="18"/>
      <c r="AYH29" s="18"/>
      <c r="AYI29" s="18"/>
      <c r="AYJ29" s="18"/>
      <c r="AYK29" s="18"/>
      <c r="AYL29" s="18"/>
      <c r="AYM29" s="18"/>
      <c r="AYN29" s="18"/>
      <c r="AYO29" s="18"/>
      <c r="AYP29" s="18"/>
      <c r="AYQ29" s="18"/>
      <c r="AYR29" s="18"/>
      <c r="AYS29" s="18"/>
      <c r="AYT29" s="18"/>
      <c r="AYU29" s="18"/>
      <c r="AYV29" s="18"/>
      <c r="AYW29" s="18"/>
      <c r="AYX29" s="18"/>
      <c r="AYY29" s="18"/>
      <c r="AYZ29" s="18"/>
      <c r="AZA29" s="18"/>
      <c r="AZB29" s="18"/>
      <c r="AZC29" s="18"/>
      <c r="AZD29" s="18"/>
      <c r="AZE29" s="18"/>
      <c r="AZF29" s="18"/>
      <c r="AZG29" s="18"/>
      <c r="AZH29" s="18"/>
      <c r="AZI29" s="18"/>
      <c r="AZJ29" s="18"/>
      <c r="AZK29" s="18"/>
      <c r="AZL29" s="18"/>
      <c r="AZM29" s="18"/>
      <c r="AZN29" s="18"/>
      <c r="AZO29" s="18"/>
      <c r="AZP29" s="18"/>
      <c r="AZQ29" s="18"/>
      <c r="AZR29" s="18"/>
      <c r="AZS29" s="18"/>
      <c r="AZT29" s="18"/>
      <c r="AZU29" s="18"/>
      <c r="AZV29" s="18"/>
      <c r="AZW29" s="18"/>
      <c r="AZX29" s="18"/>
      <c r="AZY29" s="18"/>
      <c r="AZZ29" s="18"/>
      <c r="BAA29" s="18"/>
      <c r="BAB29" s="18"/>
      <c r="BAC29" s="18"/>
      <c r="BAD29" s="18"/>
      <c r="BAE29" s="18"/>
      <c r="BAF29" s="18"/>
      <c r="BAG29" s="18"/>
      <c r="BAH29" s="18"/>
      <c r="BAI29" s="18"/>
      <c r="BAJ29" s="18"/>
      <c r="BAK29" s="18"/>
      <c r="BAL29" s="18"/>
      <c r="BAM29" s="18"/>
      <c r="BAN29" s="18"/>
      <c r="BAO29" s="18"/>
      <c r="BAP29" s="18"/>
      <c r="BAQ29" s="18"/>
      <c r="BAR29" s="18"/>
      <c r="BAS29" s="18"/>
      <c r="BAT29" s="18"/>
      <c r="BAU29" s="18"/>
      <c r="BAV29" s="18"/>
      <c r="BAW29" s="18"/>
      <c r="BAX29" s="18"/>
      <c r="BAY29" s="18"/>
      <c r="BAZ29" s="18"/>
      <c r="BBA29" s="18"/>
      <c r="BBB29" s="18"/>
      <c r="BBC29" s="18"/>
      <c r="BBD29" s="18"/>
      <c r="BBE29" s="18"/>
      <c r="BBF29" s="18"/>
      <c r="BBG29" s="18"/>
      <c r="BBH29" s="18"/>
      <c r="BBI29" s="18"/>
      <c r="BBJ29" s="18"/>
      <c r="BBK29" s="18"/>
      <c r="BBL29" s="18"/>
      <c r="BBM29" s="18"/>
      <c r="BBN29" s="18"/>
      <c r="BBO29" s="18"/>
      <c r="BBP29" s="18"/>
      <c r="BBQ29" s="18"/>
      <c r="BBR29" s="18"/>
      <c r="BBS29" s="18"/>
      <c r="BBT29" s="18"/>
      <c r="BBU29" s="18"/>
      <c r="BBV29" s="18"/>
      <c r="BBW29" s="18"/>
      <c r="BBX29" s="18"/>
      <c r="BBY29" s="18"/>
      <c r="BBZ29" s="18"/>
      <c r="BCA29" s="18"/>
      <c r="BCB29" s="18"/>
      <c r="BCC29" s="18"/>
      <c r="BCD29" s="18"/>
      <c r="BCE29" s="18"/>
      <c r="BCF29" s="18"/>
      <c r="BCG29" s="18"/>
      <c r="BCH29" s="18"/>
      <c r="BCI29" s="18"/>
      <c r="BCJ29" s="18"/>
      <c r="BCK29" s="18"/>
      <c r="BCL29" s="18"/>
      <c r="BCM29" s="18"/>
      <c r="BCN29" s="18"/>
      <c r="BCO29" s="18"/>
      <c r="BCP29" s="18"/>
      <c r="BCQ29" s="18"/>
      <c r="BCR29" s="18"/>
      <c r="BCS29" s="18"/>
      <c r="BCT29" s="18"/>
      <c r="BCU29" s="18"/>
      <c r="BCV29" s="18"/>
      <c r="BCW29" s="18"/>
      <c r="BCX29" s="18"/>
      <c r="BCY29" s="18"/>
      <c r="BCZ29" s="18"/>
      <c r="BDA29" s="18"/>
      <c r="BDB29" s="18"/>
      <c r="BDC29" s="18"/>
      <c r="BDD29" s="18"/>
      <c r="BDE29" s="18"/>
      <c r="BDF29" s="18"/>
      <c r="BDG29" s="18"/>
      <c r="BDH29" s="18"/>
      <c r="BDI29" s="18"/>
      <c r="BDJ29" s="18"/>
      <c r="BDK29" s="18"/>
      <c r="BDL29" s="18"/>
      <c r="BDM29" s="18"/>
      <c r="BDN29" s="18"/>
      <c r="BDO29" s="18"/>
      <c r="BDP29" s="18"/>
      <c r="BDQ29" s="18"/>
      <c r="BDR29" s="18"/>
      <c r="BDS29" s="18"/>
      <c r="BDT29" s="18"/>
      <c r="BDU29" s="18"/>
      <c r="BDV29" s="18"/>
      <c r="BDW29" s="18"/>
      <c r="BDX29" s="18"/>
      <c r="BDY29" s="18"/>
      <c r="BDZ29" s="18"/>
      <c r="BEA29" s="18"/>
      <c r="BEB29" s="18"/>
      <c r="BEC29" s="18"/>
      <c r="BED29" s="18"/>
      <c r="BEE29" s="18"/>
      <c r="BEF29" s="18"/>
      <c r="BEG29" s="18"/>
      <c r="BEH29" s="18"/>
      <c r="BEI29" s="18"/>
      <c r="BEJ29" s="18"/>
      <c r="BEK29" s="18"/>
      <c r="BEL29" s="18"/>
      <c r="BEM29" s="18"/>
      <c r="BEN29" s="18"/>
      <c r="BEO29" s="18"/>
      <c r="BEP29" s="18"/>
      <c r="BEQ29" s="18"/>
      <c r="BER29" s="18"/>
      <c r="BES29" s="18"/>
      <c r="BET29" s="18"/>
      <c r="BEU29" s="18"/>
      <c r="BEV29" s="18"/>
      <c r="BEW29" s="18"/>
      <c r="BEX29" s="18"/>
      <c r="BEY29" s="18"/>
      <c r="BEZ29" s="18"/>
      <c r="BFA29" s="18"/>
      <c r="BFB29" s="18"/>
      <c r="BFC29" s="18"/>
      <c r="BFD29" s="18"/>
      <c r="BFE29" s="18"/>
      <c r="BFF29" s="18"/>
      <c r="BFG29" s="18"/>
      <c r="BFH29" s="18"/>
      <c r="BFI29" s="18"/>
      <c r="BFJ29" s="18"/>
      <c r="BFK29" s="18"/>
      <c r="BFL29" s="18"/>
      <c r="BFM29" s="18"/>
      <c r="BFN29" s="18"/>
      <c r="BFO29" s="18"/>
      <c r="BFP29" s="18"/>
      <c r="BFQ29" s="18"/>
      <c r="BFR29" s="18"/>
      <c r="BFS29" s="18"/>
      <c r="BFT29" s="18"/>
      <c r="BFU29" s="18"/>
      <c r="BFV29" s="18"/>
      <c r="BFW29" s="18"/>
      <c r="BFX29" s="18"/>
      <c r="BFY29" s="18"/>
      <c r="BFZ29" s="18"/>
      <c r="BGA29" s="18"/>
      <c r="BGB29" s="18"/>
      <c r="BGC29" s="18"/>
      <c r="BGD29" s="18"/>
      <c r="BGE29" s="18"/>
      <c r="BGF29" s="18"/>
      <c r="BGG29" s="18"/>
      <c r="BGH29" s="18"/>
      <c r="BGI29" s="18"/>
      <c r="BGJ29" s="18"/>
      <c r="BGK29" s="18"/>
      <c r="BGL29" s="18"/>
      <c r="BGM29" s="18"/>
      <c r="BGN29" s="18"/>
      <c r="BGO29" s="18"/>
      <c r="BGP29" s="18"/>
      <c r="BGQ29" s="18"/>
      <c r="BGR29" s="18"/>
      <c r="BGS29" s="18"/>
      <c r="BGT29" s="18"/>
      <c r="BGU29" s="18"/>
      <c r="BGV29" s="18"/>
      <c r="BGW29" s="18"/>
      <c r="BGX29" s="18"/>
      <c r="BGY29" s="18"/>
      <c r="BGZ29" s="18"/>
      <c r="BHA29" s="18"/>
      <c r="BHB29" s="18"/>
      <c r="BHC29" s="18"/>
      <c r="BHD29" s="18"/>
      <c r="BHE29" s="18"/>
      <c r="BHF29" s="18"/>
      <c r="BHG29" s="18"/>
      <c r="BHH29" s="18"/>
      <c r="BHI29" s="18"/>
      <c r="BHJ29" s="18"/>
      <c r="BHK29" s="18"/>
      <c r="BHL29" s="18"/>
      <c r="BHM29" s="18"/>
      <c r="BHN29" s="18"/>
      <c r="BHO29" s="18"/>
      <c r="BHP29" s="18"/>
      <c r="BHQ29" s="18"/>
      <c r="BHR29" s="18"/>
      <c r="BHS29" s="18"/>
      <c r="BHT29" s="18"/>
      <c r="BHU29" s="18"/>
      <c r="BHV29" s="18"/>
      <c r="BHW29" s="18"/>
      <c r="BHX29" s="18"/>
      <c r="BHY29" s="18"/>
      <c r="BHZ29" s="18"/>
      <c r="BIA29" s="18"/>
      <c r="BIB29" s="18"/>
      <c r="BIC29" s="18"/>
      <c r="BID29" s="18"/>
      <c r="BIE29" s="18"/>
      <c r="BIF29" s="18"/>
      <c r="BIG29" s="18"/>
      <c r="BIH29" s="18"/>
      <c r="BII29" s="18"/>
      <c r="BIJ29" s="18"/>
      <c r="BIK29" s="18"/>
      <c r="BIL29" s="18"/>
      <c r="BIM29" s="18"/>
      <c r="BIN29" s="18"/>
      <c r="BIO29" s="18"/>
      <c r="BIP29" s="18"/>
      <c r="BIQ29" s="18"/>
      <c r="BIR29" s="18"/>
      <c r="BIS29" s="18"/>
      <c r="BIT29" s="18"/>
      <c r="BIU29" s="18"/>
      <c r="BIV29" s="18"/>
      <c r="BIW29" s="18"/>
      <c r="BIX29" s="18"/>
      <c r="BIY29" s="18"/>
      <c r="BIZ29" s="18"/>
      <c r="BJA29" s="18"/>
      <c r="BJB29" s="18"/>
      <c r="BJC29" s="18"/>
      <c r="BJD29" s="18"/>
      <c r="BJE29" s="18"/>
      <c r="BJF29" s="18"/>
      <c r="BJG29" s="18"/>
      <c r="BJH29" s="18"/>
      <c r="BJI29" s="18"/>
      <c r="BJJ29" s="18"/>
      <c r="BJK29" s="18"/>
      <c r="BJL29" s="18"/>
      <c r="BJM29" s="18"/>
      <c r="BJN29" s="18"/>
      <c r="BJO29" s="18"/>
      <c r="BJP29" s="18"/>
      <c r="BJQ29" s="18"/>
      <c r="BJR29" s="18"/>
      <c r="BJS29" s="18"/>
      <c r="BJT29" s="18"/>
      <c r="BJU29" s="18"/>
      <c r="BJV29" s="18"/>
      <c r="BJW29" s="18"/>
      <c r="BJX29" s="18"/>
      <c r="BJY29" s="18"/>
      <c r="BJZ29" s="18"/>
      <c r="BKA29" s="18"/>
      <c r="BKB29" s="18"/>
      <c r="BKC29" s="18"/>
      <c r="BKD29" s="18"/>
      <c r="BKE29" s="18"/>
      <c r="BKF29" s="18"/>
      <c r="BKG29" s="18"/>
      <c r="BKH29" s="18"/>
      <c r="BKI29" s="18"/>
      <c r="BKJ29" s="18"/>
      <c r="BKK29" s="18"/>
      <c r="BKL29" s="18"/>
      <c r="BKM29" s="18"/>
      <c r="BKN29" s="18"/>
      <c r="BKO29" s="18"/>
      <c r="BKP29" s="18"/>
      <c r="BKQ29" s="18"/>
      <c r="BKR29" s="18"/>
      <c r="BKS29" s="18"/>
      <c r="BKT29" s="18"/>
      <c r="BKU29" s="18"/>
      <c r="BKV29" s="18"/>
      <c r="BKW29" s="18"/>
      <c r="BKX29" s="18"/>
      <c r="BKY29" s="18"/>
      <c r="BKZ29" s="18"/>
      <c r="BLA29" s="18"/>
      <c r="BLB29" s="18"/>
      <c r="BLC29" s="18"/>
      <c r="BLD29" s="18"/>
      <c r="BLE29" s="18"/>
      <c r="BLF29" s="18"/>
      <c r="BLG29" s="18"/>
      <c r="BLH29" s="18"/>
      <c r="BLI29" s="18"/>
      <c r="BLJ29" s="18"/>
      <c r="BLK29" s="18"/>
      <c r="BLL29" s="18"/>
      <c r="BLM29" s="18"/>
      <c r="BLN29" s="18"/>
      <c r="BLO29" s="18"/>
      <c r="BLP29" s="18"/>
      <c r="BLQ29" s="18"/>
      <c r="BLR29" s="18"/>
      <c r="BLS29" s="18"/>
      <c r="BLT29" s="18"/>
      <c r="BLU29" s="18"/>
      <c r="BLV29" s="18"/>
      <c r="BLW29" s="18"/>
      <c r="BLX29" s="18"/>
      <c r="BLY29" s="18"/>
      <c r="BLZ29" s="18"/>
      <c r="BMA29" s="18"/>
      <c r="BMB29" s="18"/>
      <c r="BMC29" s="18"/>
      <c r="BMD29" s="18"/>
      <c r="BME29" s="18"/>
      <c r="BMF29" s="18"/>
      <c r="BMG29" s="18"/>
      <c r="BMH29" s="18"/>
      <c r="BMI29" s="18"/>
      <c r="BMJ29" s="18"/>
      <c r="BMK29" s="18"/>
      <c r="BML29" s="18"/>
      <c r="BMM29" s="18"/>
      <c r="BMN29" s="18"/>
      <c r="BMO29" s="18"/>
      <c r="BMP29" s="18"/>
      <c r="BMQ29" s="18"/>
      <c r="BMR29" s="18"/>
      <c r="BMS29" s="18"/>
      <c r="BMT29" s="18"/>
      <c r="BMU29" s="18"/>
      <c r="BMV29" s="18"/>
      <c r="BMW29" s="18"/>
      <c r="BMX29" s="18"/>
      <c r="BMY29" s="18"/>
      <c r="BMZ29" s="18"/>
      <c r="BNA29" s="18"/>
      <c r="BNB29" s="18"/>
      <c r="BNC29" s="18"/>
      <c r="BND29" s="18"/>
      <c r="BNE29" s="18"/>
      <c r="BNF29" s="18"/>
      <c r="BNG29" s="18"/>
      <c r="BNH29" s="18"/>
      <c r="BNI29" s="18"/>
      <c r="BNJ29" s="18"/>
      <c r="BNK29" s="18"/>
      <c r="BNL29" s="18"/>
      <c r="BNM29" s="18"/>
      <c r="BNN29" s="18"/>
      <c r="BNO29" s="18"/>
      <c r="BNP29" s="18"/>
      <c r="BNQ29" s="18"/>
      <c r="BNR29" s="18"/>
      <c r="BNS29" s="18"/>
      <c r="BNT29" s="18"/>
      <c r="BNU29" s="18"/>
      <c r="BNV29" s="18"/>
      <c r="BNW29" s="18"/>
      <c r="BNX29" s="18"/>
      <c r="BNY29" s="18"/>
      <c r="BNZ29" s="18"/>
      <c r="BOA29" s="18"/>
      <c r="BOB29" s="18"/>
      <c r="BOC29" s="18"/>
      <c r="BOD29" s="18"/>
      <c r="BOE29" s="18"/>
      <c r="BOF29" s="18"/>
      <c r="BOG29" s="18"/>
      <c r="BOH29" s="18"/>
      <c r="BOI29" s="18"/>
      <c r="BOJ29" s="18"/>
      <c r="BOK29" s="18"/>
      <c r="BOL29" s="18"/>
      <c r="BOM29" s="18"/>
      <c r="BON29" s="18"/>
      <c r="BOO29" s="18"/>
      <c r="BOP29" s="18"/>
      <c r="BOQ29" s="18"/>
      <c r="BOR29" s="18"/>
      <c r="BOS29" s="18"/>
      <c r="BOT29" s="18"/>
      <c r="BOU29" s="18"/>
      <c r="BOV29" s="18"/>
      <c r="BOW29" s="18"/>
      <c r="BOX29" s="18"/>
      <c r="BOY29" s="18"/>
      <c r="BOZ29" s="18"/>
      <c r="BPA29" s="18"/>
      <c r="BPB29" s="18"/>
      <c r="BPC29" s="18"/>
      <c r="BPD29" s="18"/>
      <c r="BPE29" s="18"/>
      <c r="BPF29" s="18"/>
      <c r="BPG29" s="18"/>
      <c r="BPH29" s="18"/>
      <c r="BPI29" s="18"/>
      <c r="BPJ29" s="18"/>
      <c r="BPK29" s="18"/>
      <c r="BPL29" s="18"/>
      <c r="BPM29" s="18"/>
      <c r="BPN29" s="18"/>
      <c r="BPO29" s="18"/>
      <c r="BPP29" s="18"/>
      <c r="BPQ29" s="18"/>
      <c r="BPR29" s="18"/>
      <c r="BPS29" s="18"/>
      <c r="BPT29" s="18"/>
      <c r="BPU29" s="18"/>
      <c r="BPV29" s="18"/>
      <c r="BPW29" s="18"/>
      <c r="BPX29" s="18"/>
      <c r="BPY29" s="18"/>
      <c r="BPZ29" s="18"/>
      <c r="BQA29" s="18"/>
      <c r="BQB29" s="18"/>
      <c r="BQC29" s="18"/>
      <c r="BQD29" s="18"/>
      <c r="BQE29" s="18"/>
      <c r="BQF29" s="18"/>
      <c r="BQG29" s="18"/>
      <c r="BQH29" s="18"/>
      <c r="BQI29" s="18"/>
      <c r="BQJ29" s="18"/>
      <c r="BQK29" s="18"/>
      <c r="BQL29" s="18"/>
      <c r="BQM29" s="18"/>
      <c r="BQN29" s="18"/>
      <c r="BQO29" s="18"/>
      <c r="BQP29" s="18"/>
      <c r="BQQ29" s="18"/>
      <c r="BQR29" s="18"/>
      <c r="BQS29" s="18"/>
      <c r="BQT29" s="18"/>
      <c r="BQU29" s="18"/>
      <c r="BQV29" s="18"/>
      <c r="BQW29" s="18"/>
      <c r="BQX29" s="18"/>
      <c r="BQY29" s="18"/>
      <c r="BQZ29" s="18"/>
      <c r="BRA29" s="18"/>
      <c r="BRB29" s="18"/>
      <c r="BRC29" s="18"/>
      <c r="BRD29" s="18"/>
      <c r="BRE29" s="18"/>
      <c r="BRF29" s="18"/>
      <c r="BRG29" s="18"/>
      <c r="BRH29" s="18"/>
      <c r="BRI29" s="18"/>
      <c r="BRJ29" s="18"/>
      <c r="BRK29" s="18"/>
      <c r="BRL29" s="18"/>
      <c r="BRM29" s="18"/>
      <c r="BRN29" s="18"/>
      <c r="BRO29" s="18"/>
      <c r="BRP29" s="18"/>
      <c r="BRQ29" s="18"/>
      <c r="BRR29" s="18"/>
      <c r="BRS29" s="18"/>
      <c r="BRT29" s="18"/>
      <c r="BRU29" s="18"/>
      <c r="BRV29" s="18"/>
      <c r="BRW29" s="18"/>
      <c r="BRX29" s="18"/>
      <c r="BRY29" s="18"/>
      <c r="BRZ29" s="18"/>
      <c r="BSA29" s="18"/>
      <c r="BSB29" s="18"/>
      <c r="BSC29" s="18"/>
      <c r="BSD29" s="18"/>
      <c r="BSE29" s="18"/>
      <c r="BSF29" s="18"/>
      <c r="BSG29" s="18"/>
      <c r="BSH29" s="18"/>
      <c r="BSI29" s="18"/>
      <c r="BSJ29" s="18"/>
      <c r="BSK29" s="18"/>
      <c r="BSL29" s="18"/>
      <c r="BSM29" s="18"/>
      <c r="BSN29" s="18"/>
      <c r="BSO29" s="18"/>
      <c r="BSP29" s="18"/>
      <c r="BSQ29" s="18"/>
      <c r="BSR29" s="18"/>
      <c r="BSS29" s="18"/>
      <c r="BST29" s="18"/>
      <c r="BSU29" s="18"/>
      <c r="BSV29" s="18"/>
      <c r="BSW29" s="18"/>
      <c r="BSX29" s="18"/>
      <c r="BSY29" s="18"/>
      <c r="BSZ29" s="18"/>
      <c r="BTA29" s="18"/>
      <c r="BTB29" s="18"/>
      <c r="BTC29" s="18"/>
      <c r="BTD29" s="18"/>
      <c r="BTE29" s="18"/>
      <c r="BTF29" s="18"/>
      <c r="BTG29" s="18"/>
      <c r="BTH29" s="18"/>
      <c r="BTI29" s="18"/>
      <c r="BTJ29" s="18"/>
      <c r="BTK29" s="18"/>
      <c r="BTL29" s="18"/>
      <c r="BTM29" s="18"/>
      <c r="BTN29" s="18"/>
      <c r="BTO29" s="18"/>
      <c r="BTP29" s="18"/>
      <c r="BTQ29" s="18"/>
      <c r="BTR29" s="18"/>
      <c r="BTS29" s="18"/>
      <c r="BTT29" s="18"/>
      <c r="BTU29" s="18"/>
      <c r="BTV29" s="18"/>
      <c r="BTW29" s="18"/>
      <c r="BTX29" s="18"/>
      <c r="BTY29" s="18"/>
      <c r="BTZ29" s="18"/>
      <c r="BUA29" s="18"/>
      <c r="BUB29" s="18"/>
      <c r="BUC29" s="18"/>
      <c r="BUD29" s="18"/>
      <c r="BUE29" s="18"/>
      <c r="BUF29" s="18"/>
      <c r="BUG29" s="18"/>
      <c r="BUH29" s="18"/>
      <c r="BUI29" s="18"/>
      <c r="BUJ29" s="18"/>
      <c r="BUK29" s="18"/>
      <c r="BUL29" s="18"/>
      <c r="BUM29" s="18"/>
      <c r="BUN29" s="18"/>
      <c r="BUO29" s="18"/>
      <c r="BUP29" s="18"/>
      <c r="BUQ29" s="18"/>
      <c r="BUR29" s="18"/>
      <c r="BUS29" s="18"/>
      <c r="BUT29" s="18"/>
      <c r="BUU29" s="18"/>
      <c r="BUV29" s="18"/>
      <c r="BUW29" s="18"/>
      <c r="BUX29" s="18"/>
      <c r="BUY29" s="18"/>
      <c r="BUZ29" s="18"/>
      <c r="BVA29" s="18"/>
      <c r="BVB29" s="18"/>
      <c r="BVC29" s="18"/>
      <c r="BVD29" s="18"/>
      <c r="BVE29" s="18"/>
      <c r="BVF29" s="18"/>
      <c r="BVG29" s="18"/>
      <c r="BVH29" s="18"/>
      <c r="BVI29" s="18"/>
      <c r="BVJ29" s="18"/>
      <c r="BVK29" s="18"/>
      <c r="BVL29" s="18"/>
      <c r="BVM29" s="18"/>
      <c r="BVN29" s="18"/>
      <c r="BVO29" s="18"/>
      <c r="BVP29" s="18"/>
      <c r="BVQ29" s="18"/>
      <c r="BVR29" s="18"/>
      <c r="BVS29" s="18"/>
      <c r="BVT29" s="18"/>
      <c r="BVU29" s="18"/>
      <c r="BVV29" s="18"/>
      <c r="BVW29" s="18"/>
      <c r="BVX29" s="18"/>
      <c r="BVY29" s="18"/>
      <c r="BVZ29" s="18"/>
      <c r="BWA29" s="18"/>
      <c r="BWB29" s="18"/>
      <c r="BWC29" s="18"/>
      <c r="BWD29" s="18"/>
      <c r="BWE29" s="18"/>
      <c r="BWF29" s="18"/>
      <c r="BWG29" s="18"/>
      <c r="BWH29" s="18"/>
      <c r="BWI29" s="18"/>
      <c r="BWJ29" s="18"/>
      <c r="BWK29" s="18"/>
      <c r="BWL29" s="18"/>
      <c r="BWM29" s="18"/>
      <c r="BWN29" s="18"/>
      <c r="BWO29" s="18"/>
      <c r="BWP29" s="18"/>
      <c r="BWQ29" s="18"/>
      <c r="BWR29" s="18"/>
      <c r="BWS29" s="18"/>
      <c r="BWT29" s="18"/>
      <c r="BWU29" s="18"/>
      <c r="BWV29" s="18"/>
      <c r="BWW29" s="18"/>
      <c r="BWX29" s="18"/>
      <c r="BWY29" s="18"/>
      <c r="BWZ29" s="18"/>
      <c r="BXA29" s="18"/>
      <c r="BXB29" s="18"/>
      <c r="BXC29" s="18"/>
      <c r="BXD29" s="18"/>
      <c r="BXE29" s="18"/>
      <c r="BXF29" s="18"/>
      <c r="BXG29" s="18"/>
      <c r="BXH29" s="18"/>
      <c r="BXI29" s="18"/>
      <c r="BXJ29" s="18"/>
      <c r="BXK29" s="18"/>
      <c r="BXL29" s="18"/>
      <c r="BXM29" s="18"/>
      <c r="BXN29" s="18"/>
      <c r="BXO29" s="18"/>
      <c r="BXP29" s="18"/>
      <c r="BXQ29" s="18"/>
      <c r="BXR29" s="18"/>
      <c r="BXS29" s="18"/>
      <c r="BXT29" s="18"/>
      <c r="BXU29" s="18"/>
      <c r="BXV29" s="18"/>
      <c r="BXW29" s="18"/>
      <c r="BXX29" s="18"/>
      <c r="BXY29" s="18"/>
      <c r="BXZ29" s="18"/>
      <c r="BYA29" s="18"/>
      <c r="BYB29" s="18"/>
      <c r="BYC29" s="18"/>
      <c r="BYD29" s="18"/>
      <c r="BYE29" s="18"/>
      <c r="BYF29" s="18"/>
      <c r="BYG29" s="18"/>
      <c r="BYH29" s="18"/>
      <c r="BYI29" s="18"/>
      <c r="BYJ29" s="18"/>
      <c r="BYK29" s="18"/>
      <c r="BYL29" s="18"/>
      <c r="BYM29" s="18"/>
      <c r="BYN29" s="18"/>
      <c r="BYO29" s="18"/>
      <c r="BYP29" s="18"/>
      <c r="BYQ29" s="18"/>
      <c r="BYR29" s="18"/>
      <c r="BYS29" s="18"/>
      <c r="BYT29" s="18"/>
      <c r="BYU29" s="18"/>
      <c r="BYV29" s="18"/>
      <c r="BYW29" s="18"/>
      <c r="BYX29" s="18"/>
      <c r="BYY29" s="18"/>
      <c r="BYZ29" s="18"/>
      <c r="BZA29" s="18"/>
      <c r="BZB29" s="18"/>
      <c r="BZC29" s="18"/>
      <c r="BZD29" s="18"/>
      <c r="BZE29" s="18"/>
      <c r="BZF29" s="18"/>
      <c r="BZG29" s="18"/>
      <c r="BZH29" s="18"/>
      <c r="BZI29" s="18"/>
      <c r="BZJ29" s="18"/>
      <c r="BZK29" s="18"/>
      <c r="BZL29" s="18"/>
      <c r="BZM29" s="18"/>
      <c r="BZN29" s="18"/>
      <c r="BZO29" s="18"/>
      <c r="BZP29" s="18"/>
      <c r="BZQ29" s="18"/>
      <c r="BZR29" s="18"/>
      <c r="BZS29" s="18"/>
      <c r="BZT29" s="18"/>
      <c r="BZU29" s="18"/>
      <c r="BZV29" s="18"/>
      <c r="BZW29" s="18"/>
      <c r="BZX29" s="18"/>
      <c r="BZY29" s="18"/>
      <c r="BZZ29" s="18"/>
      <c r="CAA29" s="18"/>
      <c r="CAB29" s="18"/>
      <c r="CAC29" s="18"/>
      <c r="CAD29" s="18"/>
      <c r="CAE29" s="18"/>
      <c r="CAF29" s="18"/>
      <c r="CAG29" s="18"/>
      <c r="CAH29" s="18"/>
      <c r="CAI29" s="18"/>
      <c r="CAJ29" s="18"/>
      <c r="CAK29" s="18"/>
      <c r="CAL29" s="18"/>
      <c r="CAM29" s="18"/>
      <c r="CAN29" s="18"/>
      <c r="CAO29" s="18"/>
      <c r="CAP29" s="18"/>
      <c r="CAQ29" s="18"/>
      <c r="CAR29" s="18"/>
      <c r="CAS29" s="18"/>
      <c r="CAT29" s="18"/>
      <c r="CAU29" s="18"/>
      <c r="CAV29" s="18"/>
      <c r="CAW29" s="18"/>
      <c r="CAX29" s="18"/>
      <c r="CAY29" s="18"/>
      <c r="CAZ29" s="18"/>
      <c r="CBA29" s="18"/>
      <c r="CBB29" s="18"/>
      <c r="CBC29" s="18"/>
      <c r="CBD29" s="18"/>
      <c r="CBE29" s="18"/>
      <c r="CBF29" s="18"/>
      <c r="CBG29" s="18"/>
      <c r="CBH29" s="18"/>
      <c r="CBI29" s="18"/>
      <c r="CBJ29" s="18"/>
      <c r="CBK29" s="18"/>
      <c r="CBL29" s="18"/>
      <c r="CBM29" s="18"/>
      <c r="CBN29" s="18"/>
      <c r="CBO29" s="18"/>
      <c r="CBP29" s="18"/>
      <c r="CBQ29" s="18"/>
      <c r="CBR29" s="18"/>
      <c r="CBS29" s="18"/>
      <c r="CBT29" s="18"/>
      <c r="CBU29" s="18"/>
      <c r="CBV29" s="18"/>
      <c r="CBW29" s="18"/>
      <c r="CBX29" s="18"/>
      <c r="CBY29" s="18"/>
      <c r="CBZ29" s="18"/>
      <c r="CCA29" s="18"/>
      <c r="CCB29" s="18"/>
      <c r="CCC29" s="18"/>
      <c r="CCD29" s="18"/>
      <c r="CCE29" s="18"/>
      <c r="CCF29" s="18"/>
      <c r="CCG29" s="18"/>
      <c r="CCH29" s="18"/>
      <c r="CCI29" s="18"/>
      <c r="CCJ29" s="18"/>
      <c r="CCK29" s="18"/>
      <c r="CCL29" s="18"/>
      <c r="CCM29" s="18"/>
      <c r="CCN29" s="18"/>
      <c r="CCO29" s="18"/>
      <c r="CCP29" s="18"/>
      <c r="CCQ29" s="18"/>
      <c r="CCR29" s="18"/>
      <c r="CCS29" s="18"/>
      <c r="CCT29" s="18"/>
      <c r="CCU29" s="18"/>
      <c r="CCV29" s="18"/>
      <c r="CCW29" s="18"/>
      <c r="CCX29" s="18"/>
      <c r="CCY29" s="18"/>
      <c r="CCZ29" s="18"/>
      <c r="CDA29" s="18"/>
      <c r="CDB29" s="18"/>
      <c r="CDC29" s="18"/>
      <c r="CDD29" s="18"/>
      <c r="CDE29" s="18"/>
      <c r="CDF29" s="18"/>
      <c r="CDG29" s="18"/>
      <c r="CDH29" s="18"/>
      <c r="CDI29" s="18"/>
      <c r="CDJ29" s="18"/>
      <c r="CDK29" s="18"/>
      <c r="CDL29" s="18"/>
      <c r="CDM29" s="18"/>
      <c r="CDN29" s="18"/>
      <c r="CDO29" s="18"/>
      <c r="CDP29" s="18"/>
      <c r="CDQ29" s="18"/>
      <c r="CDR29" s="18"/>
      <c r="CDS29" s="18"/>
      <c r="CDT29" s="18"/>
      <c r="CDU29" s="18"/>
      <c r="CDV29" s="18"/>
      <c r="CDW29" s="18"/>
      <c r="CDX29" s="18"/>
      <c r="CDY29" s="18"/>
      <c r="CDZ29" s="18"/>
      <c r="CEA29" s="18"/>
      <c r="CEB29" s="18"/>
      <c r="CEC29" s="18"/>
      <c r="CED29" s="18"/>
      <c r="CEE29" s="18"/>
      <c r="CEF29" s="18"/>
      <c r="CEG29" s="18"/>
      <c r="CEH29" s="18"/>
      <c r="CEI29" s="18"/>
      <c r="CEJ29" s="18"/>
      <c r="CEK29" s="18"/>
      <c r="CEL29" s="18"/>
      <c r="CEM29" s="18"/>
      <c r="CEN29" s="18"/>
      <c r="CEO29" s="18"/>
      <c r="CEP29" s="18"/>
      <c r="CEQ29" s="18"/>
      <c r="CER29" s="18"/>
      <c r="CES29" s="18"/>
      <c r="CET29" s="18"/>
      <c r="CEU29" s="18"/>
      <c r="CEV29" s="18"/>
      <c r="CEW29" s="18"/>
      <c r="CEX29" s="18"/>
      <c r="CEY29" s="18"/>
      <c r="CEZ29" s="18"/>
      <c r="CFA29" s="18"/>
      <c r="CFB29" s="18"/>
      <c r="CFC29" s="18"/>
      <c r="CFD29" s="18"/>
      <c r="CFE29" s="18"/>
      <c r="CFF29" s="18"/>
      <c r="CFG29" s="18"/>
      <c r="CFH29" s="18"/>
      <c r="CFI29" s="18"/>
      <c r="CFJ29" s="18"/>
      <c r="CFK29" s="18"/>
      <c r="CFL29" s="18"/>
      <c r="CFM29" s="18"/>
      <c r="CFN29" s="18"/>
      <c r="CFO29" s="18"/>
      <c r="CFP29" s="18"/>
      <c r="CFQ29" s="18"/>
      <c r="CFR29" s="18"/>
      <c r="CFS29" s="18"/>
      <c r="CFT29" s="18"/>
      <c r="CFU29" s="18"/>
      <c r="CFV29" s="18"/>
      <c r="CFW29" s="18"/>
      <c r="CFX29" s="18"/>
      <c r="CFY29" s="18"/>
      <c r="CFZ29" s="18"/>
      <c r="CGA29" s="18"/>
      <c r="CGB29" s="18"/>
      <c r="CGC29" s="18"/>
      <c r="CGD29" s="18"/>
      <c r="CGE29" s="18"/>
      <c r="CGF29" s="18"/>
      <c r="CGG29" s="18"/>
      <c r="CGH29" s="18"/>
      <c r="CGI29" s="18"/>
      <c r="CGJ29" s="18"/>
      <c r="CGK29" s="18"/>
      <c r="CGL29" s="18"/>
      <c r="CGM29" s="18"/>
      <c r="CGN29" s="18"/>
      <c r="CGO29" s="18"/>
      <c r="CGP29" s="18"/>
      <c r="CGQ29" s="18"/>
      <c r="CGR29" s="18"/>
      <c r="CGS29" s="18"/>
      <c r="CGT29" s="18"/>
      <c r="CGU29" s="18"/>
      <c r="CGV29" s="18"/>
      <c r="CGW29" s="18"/>
      <c r="CGX29" s="18"/>
      <c r="CGY29" s="18"/>
      <c r="CGZ29" s="18"/>
      <c r="CHA29" s="18"/>
      <c r="CHB29" s="18"/>
      <c r="CHC29" s="18"/>
      <c r="CHD29" s="18"/>
      <c r="CHE29" s="18"/>
      <c r="CHF29" s="18"/>
      <c r="CHG29" s="18"/>
      <c r="CHH29" s="18"/>
      <c r="CHI29" s="18"/>
      <c r="CHJ29" s="18"/>
      <c r="CHK29" s="18"/>
      <c r="CHL29" s="18"/>
      <c r="CHM29" s="18"/>
      <c r="CHN29" s="18"/>
      <c r="CHO29" s="18"/>
      <c r="CHP29" s="18"/>
      <c r="CHQ29" s="18"/>
      <c r="CHR29" s="18"/>
      <c r="CHS29" s="18"/>
      <c r="CHT29" s="18"/>
      <c r="CHU29" s="18"/>
      <c r="CHV29" s="18"/>
      <c r="CHW29" s="18"/>
      <c r="CHX29" s="18"/>
      <c r="CHY29" s="18"/>
      <c r="CHZ29" s="18"/>
      <c r="CIA29" s="18"/>
      <c r="CIB29" s="18"/>
      <c r="CIC29" s="18"/>
      <c r="CID29" s="18"/>
      <c r="CIE29" s="18"/>
      <c r="CIF29" s="18"/>
      <c r="CIG29" s="18"/>
      <c r="CIH29" s="18"/>
      <c r="CII29" s="18"/>
      <c r="CIJ29" s="18"/>
      <c r="CIK29" s="18"/>
      <c r="CIL29" s="18"/>
      <c r="CIM29" s="18"/>
      <c r="CIN29" s="18"/>
      <c r="CIO29" s="18"/>
      <c r="CIP29" s="18"/>
      <c r="CIQ29" s="18"/>
      <c r="CIR29" s="18"/>
      <c r="CIS29" s="18"/>
      <c r="CIT29" s="18"/>
      <c r="CIU29" s="18"/>
      <c r="CIV29" s="18"/>
      <c r="CIW29" s="18"/>
      <c r="CIX29" s="18"/>
      <c r="CIY29" s="18"/>
      <c r="CIZ29" s="18"/>
      <c r="CJA29" s="18"/>
      <c r="CJB29" s="18"/>
      <c r="CJC29" s="18"/>
      <c r="CJD29" s="18"/>
      <c r="CJE29" s="18"/>
      <c r="CJF29" s="18"/>
      <c r="CJG29" s="18"/>
      <c r="CJH29" s="18"/>
      <c r="CJI29" s="18"/>
      <c r="CJJ29" s="18"/>
      <c r="CJK29" s="18"/>
      <c r="CJL29" s="18"/>
      <c r="CJM29" s="18"/>
      <c r="CJN29" s="18"/>
      <c r="CJO29" s="18"/>
      <c r="CJP29" s="18"/>
      <c r="CJQ29" s="18"/>
      <c r="CJR29" s="18"/>
      <c r="CJS29" s="18"/>
      <c r="CJT29" s="18"/>
      <c r="CJU29" s="18"/>
      <c r="CJV29" s="18"/>
      <c r="CJW29" s="18"/>
      <c r="CJX29" s="18"/>
      <c r="CJY29" s="18"/>
      <c r="CJZ29" s="18"/>
      <c r="CKA29" s="18"/>
      <c r="CKB29" s="18"/>
      <c r="CKC29" s="18"/>
      <c r="CKD29" s="18"/>
      <c r="CKE29" s="18"/>
      <c r="CKF29" s="18"/>
      <c r="CKG29" s="18"/>
      <c r="CKH29" s="18"/>
      <c r="CKI29" s="18"/>
      <c r="CKJ29" s="18"/>
      <c r="CKK29" s="18"/>
      <c r="CKL29" s="18"/>
      <c r="CKM29" s="18"/>
      <c r="CKN29" s="18"/>
      <c r="CKO29" s="18"/>
      <c r="CKP29" s="18"/>
      <c r="CKQ29" s="18"/>
      <c r="CKR29" s="18"/>
      <c r="CKS29" s="18"/>
      <c r="CKT29" s="18"/>
      <c r="CKU29" s="18"/>
      <c r="CKV29" s="18"/>
      <c r="CKW29" s="18"/>
      <c r="CKX29" s="18"/>
      <c r="CKY29" s="18"/>
      <c r="CKZ29" s="18"/>
      <c r="CLA29" s="18"/>
      <c r="CLB29" s="18"/>
      <c r="CLC29" s="18"/>
      <c r="CLD29" s="18"/>
      <c r="CLE29" s="18"/>
      <c r="CLF29" s="18"/>
      <c r="CLG29" s="18"/>
      <c r="CLH29" s="18"/>
      <c r="CLI29" s="18"/>
      <c r="CLJ29" s="18"/>
      <c r="CLK29" s="18"/>
      <c r="CLL29" s="18"/>
      <c r="CLM29" s="18"/>
      <c r="CLN29" s="18"/>
      <c r="CLO29" s="18"/>
      <c r="CLP29" s="18"/>
      <c r="CLQ29" s="18"/>
      <c r="CLR29" s="18"/>
      <c r="CLS29" s="18"/>
      <c r="CLT29" s="18"/>
      <c r="CLU29" s="18"/>
      <c r="CLV29" s="18"/>
      <c r="CLW29" s="18"/>
      <c r="CLX29" s="18"/>
      <c r="CLY29" s="18"/>
      <c r="CLZ29" s="18"/>
      <c r="CMA29" s="18"/>
      <c r="CMB29" s="18"/>
      <c r="CMC29" s="18"/>
      <c r="CMD29" s="18"/>
      <c r="CME29" s="18"/>
      <c r="CMF29" s="18"/>
      <c r="CMG29" s="18"/>
      <c r="CMH29" s="18"/>
      <c r="CMI29" s="18"/>
      <c r="CMJ29" s="18"/>
      <c r="CMK29" s="18"/>
      <c r="CML29" s="18"/>
      <c r="CMM29" s="18"/>
      <c r="CMN29" s="18"/>
      <c r="CMO29" s="18"/>
      <c r="CMP29" s="18"/>
      <c r="CMQ29" s="18"/>
      <c r="CMR29" s="18"/>
      <c r="CMS29" s="18"/>
      <c r="CMT29" s="18"/>
      <c r="CMU29" s="18"/>
      <c r="CMV29" s="18"/>
      <c r="CMW29" s="18"/>
      <c r="CMX29" s="18"/>
      <c r="CMY29" s="18"/>
      <c r="CMZ29" s="18"/>
      <c r="CNA29" s="18"/>
      <c r="CNB29" s="18"/>
      <c r="CNC29" s="18"/>
      <c r="CND29" s="18"/>
      <c r="CNE29" s="18"/>
      <c r="CNF29" s="18"/>
      <c r="CNG29" s="18"/>
      <c r="CNH29" s="18"/>
      <c r="CNI29" s="18"/>
      <c r="CNJ29" s="18"/>
      <c r="CNK29" s="18"/>
      <c r="CNL29" s="18"/>
      <c r="CNM29" s="18"/>
      <c r="CNN29" s="18"/>
      <c r="CNO29" s="18"/>
      <c r="CNP29" s="18"/>
      <c r="CNQ29" s="18"/>
      <c r="CNR29" s="18"/>
      <c r="CNS29" s="18"/>
      <c r="CNT29" s="18"/>
      <c r="CNU29" s="18"/>
      <c r="CNV29" s="18"/>
      <c r="CNW29" s="18"/>
      <c r="CNX29" s="18"/>
      <c r="CNY29" s="18"/>
      <c r="CNZ29" s="18"/>
      <c r="COA29" s="18"/>
      <c r="COB29" s="18"/>
      <c r="COC29" s="18"/>
      <c r="COD29" s="18"/>
      <c r="COE29" s="18"/>
      <c r="COF29" s="18"/>
      <c r="COG29" s="18"/>
      <c r="COH29" s="18"/>
      <c r="COI29" s="18"/>
      <c r="COJ29" s="18"/>
      <c r="COK29" s="18"/>
      <c r="COL29" s="18"/>
      <c r="COM29" s="18"/>
      <c r="CON29" s="18"/>
      <c r="COO29" s="18"/>
      <c r="COP29" s="18"/>
      <c r="COQ29" s="18"/>
      <c r="COR29" s="18"/>
      <c r="COS29" s="18"/>
      <c r="COT29" s="18"/>
      <c r="COU29" s="18"/>
      <c r="COV29" s="18"/>
      <c r="COW29" s="18"/>
      <c r="COX29" s="18"/>
      <c r="COY29" s="18"/>
      <c r="COZ29" s="18"/>
      <c r="CPA29" s="18"/>
      <c r="CPB29" s="18"/>
      <c r="CPC29" s="18"/>
      <c r="CPD29" s="18"/>
      <c r="CPE29" s="18"/>
      <c r="CPF29" s="18"/>
      <c r="CPG29" s="18"/>
      <c r="CPH29" s="18"/>
      <c r="CPI29" s="18"/>
      <c r="CPJ29" s="18"/>
      <c r="CPK29" s="18"/>
      <c r="CPL29" s="18"/>
      <c r="CPM29" s="18"/>
      <c r="CPN29" s="18"/>
      <c r="CPO29" s="18"/>
      <c r="CPP29" s="18"/>
      <c r="CPQ29" s="18"/>
      <c r="CPR29" s="18"/>
      <c r="CPS29" s="18"/>
      <c r="CPT29" s="18"/>
      <c r="CPU29" s="18"/>
      <c r="CPV29" s="18"/>
      <c r="CPW29" s="18"/>
      <c r="CPX29" s="18"/>
      <c r="CPY29" s="18"/>
      <c r="CPZ29" s="18"/>
      <c r="CQA29" s="18"/>
      <c r="CQB29" s="18"/>
      <c r="CQC29" s="18"/>
      <c r="CQD29" s="18"/>
      <c r="CQE29" s="18"/>
      <c r="CQF29" s="18"/>
      <c r="CQG29" s="18"/>
      <c r="CQH29" s="18"/>
      <c r="CQI29" s="18"/>
      <c r="CQJ29" s="18"/>
      <c r="CQK29" s="18"/>
      <c r="CQL29" s="18"/>
      <c r="CQM29" s="18"/>
      <c r="CQN29" s="18"/>
      <c r="CQO29" s="18"/>
      <c r="CQP29" s="18"/>
      <c r="CQQ29" s="18"/>
      <c r="CQR29" s="18"/>
      <c r="CQS29" s="18"/>
      <c r="CQT29" s="18"/>
      <c r="CQU29" s="18"/>
      <c r="CQV29" s="18"/>
      <c r="CQW29" s="18"/>
      <c r="CQX29" s="18"/>
      <c r="CQY29" s="18"/>
      <c r="CQZ29" s="18"/>
      <c r="CRA29" s="18"/>
      <c r="CRB29" s="18"/>
      <c r="CRC29" s="18"/>
      <c r="CRD29" s="18"/>
      <c r="CRE29" s="18"/>
      <c r="CRF29" s="18"/>
      <c r="CRG29" s="18"/>
      <c r="CRH29" s="18"/>
      <c r="CRI29" s="18"/>
      <c r="CRJ29" s="18"/>
      <c r="CRK29" s="18"/>
      <c r="CRL29" s="18"/>
      <c r="CRM29" s="18"/>
      <c r="CRN29" s="18"/>
      <c r="CRO29" s="18"/>
      <c r="CRP29" s="18"/>
      <c r="CRQ29" s="18"/>
      <c r="CRR29" s="18"/>
      <c r="CRS29" s="18"/>
      <c r="CRT29" s="18"/>
      <c r="CRU29" s="18"/>
      <c r="CRV29" s="18"/>
      <c r="CRW29" s="18"/>
      <c r="CRX29" s="18"/>
      <c r="CRY29" s="18"/>
      <c r="CRZ29" s="18"/>
      <c r="CSA29" s="18"/>
      <c r="CSB29" s="18"/>
      <c r="CSC29" s="18"/>
      <c r="CSD29" s="18"/>
      <c r="CSE29" s="18"/>
      <c r="CSF29" s="18"/>
      <c r="CSG29" s="18"/>
      <c r="CSH29" s="18"/>
      <c r="CSI29" s="18"/>
      <c r="CSJ29" s="18"/>
      <c r="CSK29" s="18"/>
      <c r="CSL29" s="18"/>
      <c r="CSM29" s="18"/>
      <c r="CSN29" s="18"/>
      <c r="CSO29" s="18"/>
      <c r="CSP29" s="18"/>
      <c r="CSQ29" s="18"/>
      <c r="CSR29" s="18"/>
      <c r="CSS29" s="18"/>
      <c r="CST29" s="18"/>
      <c r="CSU29" s="18"/>
      <c r="CSV29" s="18"/>
      <c r="CSW29" s="18"/>
      <c r="CSX29" s="18"/>
      <c r="CSY29" s="18"/>
      <c r="CSZ29" s="18"/>
      <c r="CTA29" s="18"/>
      <c r="CTB29" s="18"/>
      <c r="CTC29" s="18"/>
      <c r="CTD29" s="18"/>
      <c r="CTE29" s="18"/>
      <c r="CTF29" s="18"/>
      <c r="CTG29" s="18"/>
      <c r="CTH29" s="18"/>
      <c r="CTI29" s="18"/>
      <c r="CTJ29" s="18"/>
      <c r="CTK29" s="18"/>
      <c r="CTL29" s="18"/>
      <c r="CTM29" s="18"/>
      <c r="CTN29" s="18"/>
      <c r="CTO29" s="18"/>
      <c r="CTP29" s="18"/>
      <c r="CTQ29" s="18"/>
      <c r="CTR29" s="18"/>
      <c r="CTS29" s="18"/>
      <c r="CTT29" s="18"/>
      <c r="CTU29" s="18"/>
      <c r="CTV29" s="18"/>
      <c r="CTW29" s="18"/>
      <c r="CTX29" s="18"/>
      <c r="CTY29" s="18"/>
      <c r="CTZ29" s="18"/>
      <c r="CUA29" s="18"/>
      <c r="CUB29" s="18"/>
      <c r="CUC29" s="18"/>
      <c r="CUD29" s="18"/>
      <c r="CUE29" s="18"/>
      <c r="CUF29" s="18"/>
      <c r="CUG29" s="18"/>
      <c r="CUH29" s="18"/>
      <c r="CUI29" s="18"/>
      <c r="CUJ29" s="18"/>
      <c r="CUK29" s="18"/>
      <c r="CUL29" s="18"/>
      <c r="CUM29" s="18"/>
      <c r="CUN29" s="18"/>
      <c r="CUO29" s="18"/>
      <c r="CUP29" s="18"/>
      <c r="CUQ29" s="18"/>
      <c r="CUR29" s="18"/>
      <c r="CUS29" s="18"/>
      <c r="CUT29" s="18"/>
      <c r="CUU29" s="18"/>
      <c r="CUV29" s="18"/>
      <c r="CUW29" s="18"/>
      <c r="CUX29" s="18"/>
      <c r="CUY29" s="18"/>
      <c r="CUZ29" s="18"/>
      <c r="CVA29" s="18"/>
      <c r="CVB29" s="18"/>
      <c r="CVC29" s="18"/>
      <c r="CVD29" s="18"/>
      <c r="CVE29" s="18"/>
      <c r="CVF29" s="18"/>
      <c r="CVG29" s="18"/>
      <c r="CVH29" s="18"/>
      <c r="CVI29" s="18"/>
      <c r="CVJ29" s="18"/>
      <c r="CVK29" s="18"/>
      <c r="CVL29" s="18"/>
      <c r="CVM29" s="18"/>
      <c r="CVN29" s="18"/>
      <c r="CVO29" s="18"/>
      <c r="CVP29" s="18"/>
      <c r="CVQ29" s="18"/>
      <c r="CVR29" s="18"/>
      <c r="CVS29" s="18"/>
      <c r="CVT29" s="18"/>
      <c r="CVU29" s="18"/>
      <c r="CVV29" s="18"/>
      <c r="CVW29" s="18"/>
      <c r="CVX29" s="18"/>
      <c r="CVY29" s="18"/>
      <c r="CVZ29" s="18"/>
      <c r="CWA29" s="18"/>
      <c r="CWB29" s="18"/>
      <c r="CWC29" s="18"/>
      <c r="CWD29" s="18"/>
      <c r="CWE29" s="18"/>
      <c r="CWF29" s="18"/>
      <c r="CWG29" s="18"/>
      <c r="CWH29" s="18"/>
      <c r="CWI29" s="18"/>
      <c r="CWJ29" s="18"/>
      <c r="CWK29" s="18"/>
      <c r="CWL29" s="18"/>
      <c r="CWM29" s="18"/>
      <c r="CWN29" s="18"/>
      <c r="CWO29" s="18"/>
      <c r="CWP29" s="18"/>
      <c r="CWQ29" s="18"/>
      <c r="CWR29" s="18"/>
      <c r="CWS29" s="18"/>
      <c r="CWT29" s="18"/>
      <c r="CWU29" s="18"/>
      <c r="CWV29" s="18"/>
      <c r="CWW29" s="18"/>
      <c r="CWX29" s="18"/>
      <c r="CWY29" s="18"/>
      <c r="CWZ29" s="18"/>
      <c r="CXA29" s="18"/>
      <c r="CXB29" s="18"/>
      <c r="CXC29" s="18"/>
      <c r="CXD29" s="18"/>
      <c r="CXE29" s="18"/>
      <c r="CXF29" s="18"/>
      <c r="CXG29" s="18"/>
      <c r="CXH29" s="18"/>
      <c r="CXI29" s="18"/>
      <c r="CXJ29" s="18"/>
      <c r="CXK29" s="18"/>
      <c r="CXL29" s="18"/>
      <c r="CXM29" s="18"/>
      <c r="CXN29" s="18"/>
      <c r="CXO29" s="18"/>
      <c r="CXP29" s="18"/>
      <c r="CXQ29" s="18"/>
      <c r="CXR29" s="18"/>
      <c r="CXS29" s="18"/>
      <c r="CXT29" s="18"/>
      <c r="CXU29" s="18"/>
      <c r="CXV29" s="18"/>
      <c r="CXW29" s="18"/>
      <c r="CXX29" s="18"/>
      <c r="CXY29" s="18"/>
      <c r="CXZ29" s="18"/>
      <c r="CYA29" s="18"/>
      <c r="CYB29" s="18"/>
      <c r="CYC29" s="18"/>
      <c r="CYD29" s="18"/>
      <c r="CYE29" s="18"/>
      <c r="CYF29" s="18"/>
      <c r="CYG29" s="18"/>
      <c r="CYH29" s="18"/>
      <c r="CYI29" s="18"/>
      <c r="CYJ29" s="18"/>
      <c r="CYK29" s="18"/>
      <c r="CYL29" s="18"/>
      <c r="CYM29" s="18"/>
      <c r="CYN29" s="18"/>
      <c r="CYO29" s="18"/>
      <c r="CYP29" s="18"/>
      <c r="CYQ29" s="18"/>
      <c r="CYR29" s="18"/>
      <c r="CYS29" s="18"/>
      <c r="CYT29" s="18"/>
      <c r="CYU29" s="18"/>
      <c r="CYV29" s="18"/>
      <c r="CYW29" s="18"/>
      <c r="CYX29" s="18"/>
      <c r="CYY29" s="18"/>
      <c r="CYZ29" s="18"/>
      <c r="CZA29" s="18"/>
      <c r="CZB29" s="18"/>
      <c r="CZC29" s="18"/>
      <c r="CZD29" s="18"/>
      <c r="CZE29" s="18"/>
      <c r="CZF29" s="18"/>
      <c r="CZG29" s="18"/>
      <c r="CZH29" s="18"/>
      <c r="CZI29" s="18"/>
      <c r="CZJ29" s="18"/>
      <c r="CZK29" s="18"/>
      <c r="CZL29" s="18"/>
      <c r="CZM29" s="18"/>
      <c r="CZN29" s="18"/>
      <c r="CZO29" s="18"/>
      <c r="CZP29" s="18"/>
      <c r="CZQ29" s="18"/>
      <c r="CZR29" s="18"/>
      <c r="CZS29" s="18"/>
      <c r="CZT29" s="18"/>
      <c r="CZU29" s="18"/>
      <c r="CZV29" s="18"/>
      <c r="CZW29" s="18"/>
      <c r="CZX29" s="18"/>
      <c r="CZY29" s="18"/>
      <c r="CZZ29" s="18"/>
      <c r="DAA29" s="18"/>
      <c r="DAB29" s="18"/>
      <c r="DAC29" s="18"/>
      <c r="DAD29" s="18"/>
      <c r="DAE29" s="18"/>
      <c r="DAF29" s="18"/>
      <c r="DAG29" s="18"/>
      <c r="DAH29" s="18"/>
      <c r="DAI29" s="18"/>
      <c r="DAJ29" s="18"/>
      <c r="DAK29" s="18"/>
      <c r="DAL29" s="18"/>
      <c r="DAM29" s="18"/>
      <c r="DAN29" s="18"/>
      <c r="DAO29" s="18"/>
      <c r="DAP29" s="18"/>
      <c r="DAQ29" s="18"/>
      <c r="DAR29" s="18"/>
      <c r="DAS29" s="18"/>
      <c r="DAT29" s="18"/>
      <c r="DAU29" s="18"/>
      <c r="DAV29" s="18"/>
      <c r="DAW29" s="18"/>
      <c r="DAX29" s="18"/>
      <c r="DAY29" s="18"/>
      <c r="DAZ29" s="18"/>
      <c r="DBA29" s="18"/>
      <c r="DBB29" s="18"/>
      <c r="DBC29" s="18"/>
      <c r="DBD29" s="18"/>
      <c r="DBE29" s="18"/>
      <c r="DBF29" s="18"/>
      <c r="DBG29" s="18"/>
      <c r="DBH29" s="18"/>
      <c r="DBI29" s="18"/>
      <c r="DBJ29" s="18"/>
      <c r="DBK29" s="18"/>
      <c r="DBL29" s="18"/>
      <c r="DBM29" s="18"/>
      <c r="DBN29" s="18"/>
      <c r="DBO29" s="18"/>
      <c r="DBP29" s="18"/>
      <c r="DBQ29" s="18"/>
      <c r="DBR29" s="18"/>
      <c r="DBS29" s="18"/>
      <c r="DBT29" s="18"/>
      <c r="DBU29" s="18"/>
      <c r="DBV29" s="18"/>
      <c r="DBW29" s="18"/>
      <c r="DBX29" s="18"/>
      <c r="DBY29" s="18"/>
      <c r="DBZ29" s="18"/>
      <c r="DCA29" s="18"/>
      <c r="DCB29" s="18"/>
      <c r="DCC29" s="18"/>
      <c r="DCD29" s="18"/>
      <c r="DCE29" s="18"/>
      <c r="DCF29" s="18"/>
      <c r="DCG29" s="18"/>
      <c r="DCH29" s="18"/>
      <c r="DCI29" s="18"/>
      <c r="DCJ29" s="18"/>
      <c r="DCK29" s="18"/>
      <c r="DCL29" s="18"/>
      <c r="DCM29" s="18"/>
      <c r="DCN29" s="18"/>
      <c r="DCO29" s="18"/>
      <c r="DCP29" s="18"/>
      <c r="DCQ29" s="18"/>
      <c r="DCR29" s="18"/>
      <c r="DCS29" s="18"/>
      <c r="DCT29" s="18"/>
      <c r="DCU29" s="18"/>
      <c r="DCV29" s="18"/>
      <c r="DCW29" s="18"/>
      <c r="DCX29" s="18"/>
      <c r="DCY29" s="18"/>
      <c r="DCZ29" s="18"/>
      <c r="DDA29" s="18"/>
      <c r="DDB29" s="18"/>
      <c r="DDC29" s="18"/>
      <c r="DDD29" s="18"/>
      <c r="DDE29" s="18"/>
      <c r="DDF29" s="18"/>
      <c r="DDG29" s="18"/>
      <c r="DDH29" s="18"/>
      <c r="DDI29" s="18"/>
      <c r="DDJ29" s="18"/>
      <c r="DDK29" s="18"/>
      <c r="DDL29" s="18"/>
      <c r="DDM29" s="18"/>
      <c r="DDN29" s="18"/>
      <c r="DDO29" s="18"/>
      <c r="DDP29" s="18"/>
      <c r="DDQ29" s="18"/>
      <c r="DDR29" s="18"/>
      <c r="DDS29" s="18"/>
      <c r="DDT29" s="18"/>
      <c r="DDU29" s="18"/>
      <c r="DDV29" s="18"/>
      <c r="DDW29" s="18"/>
      <c r="DDX29" s="18"/>
      <c r="DDY29" s="18"/>
      <c r="DDZ29" s="18"/>
      <c r="DEA29" s="18"/>
      <c r="DEB29" s="18"/>
      <c r="DEC29" s="18"/>
      <c r="DED29" s="18"/>
      <c r="DEE29" s="18"/>
      <c r="DEF29" s="18"/>
      <c r="DEG29" s="18"/>
      <c r="DEH29" s="18"/>
      <c r="DEI29" s="18"/>
      <c r="DEJ29" s="18"/>
      <c r="DEK29" s="18"/>
      <c r="DEL29" s="18"/>
      <c r="DEM29" s="18"/>
      <c r="DEN29" s="18"/>
      <c r="DEO29" s="18"/>
      <c r="DEP29" s="18"/>
      <c r="DEQ29" s="18"/>
      <c r="DER29" s="18"/>
      <c r="DES29" s="18"/>
      <c r="DET29" s="18"/>
      <c r="DEU29" s="18"/>
      <c r="DEV29" s="18"/>
      <c r="DEW29" s="18"/>
      <c r="DEX29" s="18"/>
      <c r="DEY29" s="18"/>
      <c r="DEZ29" s="18"/>
      <c r="DFA29" s="18"/>
      <c r="DFB29" s="18"/>
      <c r="DFC29" s="18"/>
      <c r="DFD29" s="18"/>
      <c r="DFE29" s="18"/>
      <c r="DFF29" s="18"/>
      <c r="DFG29" s="18"/>
      <c r="DFH29" s="18"/>
      <c r="DFI29" s="18"/>
      <c r="DFJ29" s="18"/>
      <c r="DFK29" s="18"/>
      <c r="DFL29" s="18"/>
      <c r="DFM29" s="18"/>
      <c r="DFN29" s="18"/>
      <c r="DFO29" s="18"/>
      <c r="DFP29" s="18"/>
      <c r="DFQ29" s="18"/>
      <c r="DFR29" s="18"/>
      <c r="DFS29" s="18"/>
      <c r="DFT29" s="18"/>
      <c r="DFU29" s="18"/>
      <c r="DFV29" s="18"/>
      <c r="DFW29" s="18"/>
      <c r="DFX29" s="18"/>
      <c r="DFY29" s="18"/>
      <c r="DFZ29" s="18"/>
      <c r="DGA29" s="18"/>
      <c r="DGB29" s="18"/>
      <c r="DGC29" s="18"/>
      <c r="DGD29" s="18"/>
      <c r="DGE29" s="18"/>
      <c r="DGF29" s="18"/>
      <c r="DGG29" s="18"/>
      <c r="DGH29" s="18"/>
      <c r="DGI29" s="18"/>
      <c r="DGJ29" s="18"/>
      <c r="DGK29" s="18"/>
      <c r="DGL29" s="18"/>
      <c r="DGM29" s="18"/>
      <c r="DGN29" s="18"/>
      <c r="DGO29" s="18"/>
      <c r="DGP29" s="18"/>
      <c r="DGQ29" s="18"/>
      <c r="DGR29" s="18"/>
      <c r="DGS29" s="18"/>
      <c r="DGT29" s="18"/>
      <c r="DGU29" s="18"/>
      <c r="DGV29" s="18"/>
      <c r="DGW29" s="18"/>
      <c r="DGX29" s="18"/>
      <c r="DGY29" s="18"/>
      <c r="DGZ29" s="18"/>
      <c r="DHA29" s="18"/>
      <c r="DHB29" s="18"/>
      <c r="DHC29" s="18"/>
      <c r="DHD29" s="18"/>
      <c r="DHE29" s="18"/>
      <c r="DHF29" s="18"/>
      <c r="DHG29" s="18"/>
      <c r="DHH29" s="18"/>
      <c r="DHI29" s="18"/>
      <c r="DHJ29" s="18"/>
      <c r="DHK29" s="18"/>
      <c r="DHL29" s="18"/>
      <c r="DHM29" s="18"/>
      <c r="DHN29" s="18"/>
      <c r="DHO29" s="18"/>
      <c r="DHP29" s="18"/>
      <c r="DHQ29" s="18"/>
      <c r="DHR29" s="18"/>
      <c r="DHS29" s="18"/>
      <c r="DHT29" s="18"/>
      <c r="DHU29" s="18"/>
      <c r="DHV29" s="18"/>
      <c r="DHW29" s="18"/>
      <c r="DHX29" s="18"/>
      <c r="DHY29" s="18"/>
      <c r="DHZ29" s="18"/>
      <c r="DIA29" s="18"/>
      <c r="DIB29" s="18"/>
      <c r="DIC29" s="18"/>
      <c r="DID29" s="18"/>
      <c r="DIE29" s="18"/>
      <c r="DIF29" s="18"/>
      <c r="DIG29" s="18"/>
      <c r="DIH29" s="18"/>
      <c r="DII29" s="18"/>
      <c r="DIJ29" s="18"/>
      <c r="DIK29" s="18"/>
      <c r="DIL29" s="18"/>
      <c r="DIM29" s="18"/>
      <c r="DIN29" s="18"/>
      <c r="DIO29" s="18"/>
      <c r="DIP29" s="18"/>
      <c r="DIQ29" s="18"/>
      <c r="DIR29" s="18"/>
      <c r="DIS29" s="18"/>
      <c r="DIT29" s="18"/>
      <c r="DIU29" s="18"/>
      <c r="DIV29" s="18"/>
      <c r="DIW29" s="18"/>
      <c r="DIX29" s="18"/>
      <c r="DIY29" s="18"/>
      <c r="DIZ29" s="18"/>
      <c r="DJA29" s="18"/>
      <c r="DJB29" s="18"/>
      <c r="DJC29" s="18"/>
      <c r="DJD29" s="18"/>
      <c r="DJE29" s="18"/>
      <c r="DJF29" s="18"/>
      <c r="DJG29" s="18"/>
      <c r="DJH29" s="18"/>
      <c r="DJI29" s="18"/>
      <c r="DJJ29" s="18"/>
      <c r="DJK29" s="18"/>
      <c r="DJL29" s="18"/>
      <c r="DJM29" s="18"/>
      <c r="DJN29" s="18"/>
      <c r="DJO29" s="18"/>
      <c r="DJP29" s="18"/>
      <c r="DJQ29" s="18"/>
      <c r="DJR29" s="18"/>
      <c r="DJS29" s="18"/>
      <c r="DJT29" s="18"/>
      <c r="DJU29" s="18"/>
      <c r="DJV29" s="18"/>
      <c r="DJW29" s="18"/>
      <c r="DJX29" s="18"/>
      <c r="DJY29" s="18"/>
      <c r="DJZ29" s="18"/>
      <c r="DKA29" s="18"/>
      <c r="DKB29" s="18"/>
      <c r="DKC29" s="18"/>
      <c r="DKD29" s="18"/>
      <c r="DKE29" s="18"/>
      <c r="DKF29" s="18"/>
      <c r="DKG29" s="18"/>
      <c r="DKH29" s="18"/>
      <c r="DKI29" s="18"/>
      <c r="DKJ29" s="18"/>
      <c r="DKK29" s="18"/>
      <c r="DKL29" s="18"/>
      <c r="DKM29" s="18"/>
      <c r="DKN29" s="18"/>
      <c r="DKO29" s="18"/>
      <c r="DKP29" s="18"/>
      <c r="DKQ29" s="18"/>
      <c r="DKR29" s="18"/>
      <c r="DKS29" s="18"/>
      <c r="DKT29" s="18"/>
      <c r="DKU29" s="18"/>
      <c r="DKV29" s="18"/>
      <c r="DKW29" s="18"/>
      <c r="DKX29" s="18"/>
      <c r="DKY29" s="18"/>
      <c r="DKZ29" s="18"/>
      <c r="DLA29" s="18"/>
      <c r="DLB29" s="18"/>
      <c r="DLC29" s="18"/>
      <c r="DLD29" s="18"/>
      <c r="DLE29" s="18"/>
      <c r="DLF29" s="18"/>
      <c r="DLG29" s="18"/>
      <c r="DLH29" s="18"/>
      <c r="DLI29" s="18"/>
      <c r="DLJ29" s="18"/>
      <c r="DLK29" s="18"/>
      <c r="DLL29" s="18"/>
      <c r="DLM29" s="18"/>
      <c r="DLN29" s="18"/>
      <c r="DLO29" s="18"/>
      <c r="DLP29" s="18"/>
      <c r="DLQ29" s="18"/>
      <c r="DLR29" s="18"/>
      <c r="DLS29" s="18"/>
      <c r="DLT29" s="18"/>
      <c r="DLU29" s="18"/>
      <c r="DLV29" s="18"/>
      <c r="DLW29" s="18"/>
      <c r="DLX29" s="18"/>
      <c r="DLY29" s="18"/>
      <c r="DLZ29" s="18"/>
      <c r="DMA29" s="18"/>
      <c r="DMB29" s="18"/>
      <c r="DMC29" s="18"/>
      <c r="DMD29" s="18"/>
      <c r="DME29" s="18"/>
      <c r="DMF29" s="18"/>
      <c r="DMG29" s="18"/>
      <c r="DMH29" s="18"/>
      <c r="DMI29" s="18"/>
      <c r="DMJ29" s="18"/>
      <c r="DMK29" s="18"/>
      <c r="DML29" s="18"/>
      <c r="DMM29" s="18"/>
      <c r="DMN29" s="18"/>
      <c r="DMO29" s="18"/>
      <c r="DMP29" s="18"/>
      <c r="DMQ29" s="18"/>
      <c r="DMR29" s="18"/>
      <c r="DMS29" s="18"/>
      <c r="DMT29" s="18"/>
      <c r="DMU29" s="18"/>
      <c r="DMV29" s="18"/>
      <c r="DMW29" s="18"/>
      <c r="DMX29" s="18"/>
      <c r="DMY29" s="18"/>
      <c r="DMZ29" s="18"/>
      <c r="DNA29" s="18"/>
      <c r="DNB29" s="18"/>
      <c r="DNC29" s="18"/>
      <c r="DND29" s="18"/>
      <c r="DNE29" s="18"/>
      <c r="DNF29" s="18"/>
      <c r="DNG29" s="18"/>
      <c r="DNH29" s="18"/>
      <c r="DNI29" s="18"/>
      <c r="DNJ29" s="18"/>
      <c r="DNK29" s="18"/>
      <c r="DNL29" s="18"/>
      <c r="DNM29" s="18"/>
      <c r="DNN29" s="18"/>
      <c r="DNO29" s="18"/>
      <c r="DNP29" s="18"/>
      <c r="DNQ29" s="18"/>
      <c r="DNR29" s="18"/>
      <c r="DNS29" s="18"/>
      <c r="DNT29" s="18"/>
      <c r="DNU29" s="18"/>
      <c r="DNV29" s="18"/>
      <c r="DNW29" s="18"/>
      <c r="DNX29" s="18"/>
      <c r="DNY29" s="18"/>
      <c r="DNZ29" s="18"/>
      <c r="DOA29" s="18"/>
      <c r="DOB29" s="18"/>
      <c r="DOC29" s="18"/>
      <c r="DOD29" s="18"/>
      <c r="DOE29" s="18"/>
      <c r="DOF29" s="18"/>
      <c r="DOG29" s="18"/>
      <c r="DOH29" s="18"/>
      <c r="DOI29" s="18"/>
      <c r="DOJ29" s="18"/>
      <c r="DOK29" s="18"/>
      <c r="DOL29" s="18"/>
      <c r="DOM29" s="18"/>
      <c r="DON29" s="18"/>
      <c r="DOO29" s="18"/>
      <c r="DOP29" s="18"/>
      <c r="DOQ29" s="18"/>
      <c r="DOR29" s="18"/>
      <c r="DOS29" s="18"/>
      <c r="DOT29" s="18"/>
      <c r="DOU29" s="18"/>
      <c r="DOV29" s="18"/>
      <c r="DOW29" s="18"/>
      <c r="DOX29" s="18"/>
      <c r="DOY29" s="18"/>
      <c r="DOZ29" s="18"/>
      <c r="DPA29" s="18"/>
      <c r="DPB29" s="18"/>
      <c r="DPC29" s="18"/>
      <c r="DPD29" s="18"/>
      <c r="DPE29" s="18"/>
      <c r="DPF29" s="18"/>
      <c r="DPG29" s="18"/>
      <c r="DPH29" s="18"/>
      <c r="DPI29" s="18"/>
      <c r="DPJ29" s="18"/>
      <c r="DPK29" s="18"/>
      <c r="DPL29" s="18"/>
      <c r="DPM29" s="18"/>
      <c r="DPN29" s="18"/>
      <c r="DPO29" s="18"/>
      <c r="DPP29" s="18"/>
      <c r="DPQ29" s="18"/>
      <c r="DPR29" s="18"/>
      <c r="DPS29" s="18"/>
      <c r="DPT29" s="18"/>
      <c r="DPU29" s="18"/>
      <c r="DPV29" s="18"/>
      <c r="DPW29" s="18"/>
      <c r="DPX29" s="18"/>
      <c r="DPY29" s="18"/>
      <c r="DPZ29" s="18"/>
      <c r="DQA29" s="18"/>
      <c r="DQB29" s="18"/>
      <c r="DQC29" s="18"/>
      <c r="DQD29" s="18"/>
      <c r="DQE29" s="18"/>
      <c r="DQF29" s="18"/>
      <c r="DQG29" s="18"/>
      <c r="DQH29" s="18"/>
      <c r="DQI29" s="18"/>
      <c r="DQJ29" s="18"/>
      <c r="DQK29" s="18"/>
      <c r="DQL29" s="18"/>
      <c r="DQM29" s="18"/>
      <c r="DQN29" s="18"/>
      <c r="DQO29" s="18"/>
      <c r="DQP29" s="18"/>
      <c r="DQQ29" s="18"/>
      <c r="DQR29" s="18"/>
      <c r="DQS29" s="18"/>
      <c r="DQT29" s="18"/>
      <c r="DQU29" s="18"/>
      <c r="DQV29" s="18"/>
      <c r="DQW29" s="18"/>
      <c r="DQX29" s="18"/>
      <c r="DQY29" s="18"/>
      <c r="DQZ29" s="18"/>
      <c r="DRA29" s="18"/>
      <c r="DRB29" s="18"/>
      <c r="DRC29" s="18"/>
      <c r="DRD29" s="18"/>
      <c r="DRE29" s="18"/>
      <c r="DRF29" s="18"/>
      <c r="DRG29" s="18"/>
      <c r="DRH29" s="18"/>
      <c r="DRI29" s="18"/>
      <c r="DRJ29" s="18"/>
      <c r="DRK29" s="18"/>
      <c r="DRL29" s="18"/>
      <c r="DRM29" s="18"/>
      <c r="DRN29" s="18"/>
      <c r="DRO29" s="18"/>
      <c r="DRP29" s="18"/>
      <c r="DRQ29" s="18"/>
      <c r="DRR29" s="18"/>
      <c r="DRS29" s="18"/>
      <c r="DRT29" s="18"/>
      <c r="DRU29" s="18"/>
      <c r="DRV29" s="18"/>
      <c r="DRW29" s="18"/>
      <c r="DRX29" s="18"/>
      <c r="DRY29" s="18"/>
      <c r="DRZ29" s="18"/>
      <c r="DSA29" s="18"/>
      <c r="DSB29" s="18"/>
      <c r="DSC29" s="18"/>
      <c r="DSD29" s="18"/>
      <c r="DSE29" s="18"/>
      <c r="DSF29" s="18"/>
      <c r="DSG29" s="18"/>
      <c r="DSH29" s="18"/>
      <c r="DSI29" s="18"/>
      <c r="DSJ29" s="18"/>
      <c r="DSK29" s="18"/>
      <c r="DSL29" s="18"/>
      <c r="DSM29" s="18"/>
      <c r="DSN29" s="18"/>
      <c r="DSO29" s="18"/>
      <c r="DSP29" s="18"/>
      <c r="DSQ29" s="18"/>
      <c r="DSR29" s="18"/>
      <c r="DSS29" s="18"/>
      <c r="DST29" s="18"/>
      <c r="DSU29" s="18"/>
      <c r="DSV29" s="18"/>
      <c r="DSW29" s="18"/>
      <c r="DSX29" s="18"/>
      <c r="DSY29" s="18"/>
      <c r="DSZ29" s="18"/>
      <c r="DTA29" s="18"/>
      <c r="DTB29" s="18"/>
      <c r="DTC29" s="18"/>
      <c r="DTD29" s="18"/>
      <c r="DTE29" s="18"/>
      <c r="DTF29" s="18"/>
      <c r="DTG29" s="18"/>
      <c r="DTH29" s="18"/>
      <c r="DTI29" s="18"/>
      <c r="DTJ29" s="18"/>
      <c r="DTK29" s="18"/>
      <c r="DTL29" s="18"/>
      <c r="DTM29" s="18"/>
      <c r="DTN29" s="18"/>
      <c r="DTO29" s="18"/>
      <c r="DTP29" s="18"/>
      <c r="DTQ29" s="18"/>
      <c r="DTR29" s="18"/>
      <c r="DTS29" s="18"/>
      <c r="DTT29" s="18"/>
      <c r="DTU29" s="18"/>
      <c r="DTV29" s="18"/>
      <c r="DTW29" s="18"/>
      <c r="DTX29" s="18"/>
      <c r="DTY29" s="18"/>
      <c r="DTZ29" s="18"/>
      <c r="DUA29" s="18"/>
      <c r="DUB29" s="18"/>
      <c r="DUC29" s="18"/>
      <c r="DUD29" s="18"/>
      <c r="DUE29" s="18"/>
      <c r="DUF29" s="18"/>
      <c r="DUG29" s="18"/>
      <c r="DUH29" s="18"/>
      <c r="DUI29" s="18"/>
      <c r="DUJ29" s="18"/>
      <c r="DUK29" s="18"/>
      <c r="DUL29" s="18"/>
      <c r="DUM29" s="18"/>
      <c r="DUN29" s="18"/>
      <c r="DUO29" s="18"/>
      <c r="DUP29" s="18"/>
      <c r="DUQ29" s="18"/>
      <c r="DUR29" s="18"/>
      <c r="DUS29" s="18"/>
      <c r="DUT29" s="18"/>
      <c r="DUU29" s="18"/>
      <c r="DUV29" s="18"/>
      <c r="DUW29" s="18"/>
      <c r="DUX29" s="18"/>
      <c r="DUY29" s="18"/>
      <c r="DUZ29" s="18"/>
      <c r="DVA29" s="18"/>
      <c r="DVB29" s="18"/>
      <c r="DVC29" s="18"/>
      <c r="DVD29" s="18"/>
      <c r="DVE29" s="18"/>
      <c r="DVF29" s="18"/>
      <c r="DVG29" s="18"/>
      <c r="DVH29" s="18"/>
      <c r="DVI29" s="18"/>
      <c r="DVJ29" s="18"/>
      <c r="DVK29" s="18"/>
      <c r="DVL29" s="18"/>
      <c r="DVM29" s="18"/>
      <c r="DVN29" s="18"/>
      <c r="DVO29" s="18"/>
      <c r="DVP29" s="18"/>
      <c r="DVQ29" s="18"/>
      <c r="DVR29" s="18"/>
      <c r="DVS29" s="18"/>
      <c r="DVT29" s="18"/>
      <c r="DVU29" s="18"/>
      <c r="DVV29" s="18"/>
      <c r="DVW29" s="18"/>
      <c r="DVX29" s="18"/>
      <c r="DVY29" s="18"/>
      <c r="DVZ29" s="18"/>
      <c r="DWA29" s="18"/>
      <c r="DWB29" s="18"/>
      <c r="DWC29" s="18"/>
      <c r="DWD29" s="18"/>
      <c r="DWE29" s="18"/>
      <c r="DWF29" s="18"/>
      <c r="DWG29" s="18"/>
      <c r="DWH29" s="18"/>
      <c r="DWI29" s="18"/>
      <c r="DWJ29" s="18"/>
      <c r="DWK29" s="18"/>
      <c r="DWL29" s="18"/>
      <c r="DWM29" s="18"/>
      <c r="DWN29" s="18"/>
      <c r="DWO29" s="18"/>
      <c r="DWP29" s="18"/>
      <c r="DWQ29" s="18"/>
      <c r="DWR29" s="18"/>
      <c r="DWS29" s="18"/>
      <c r="DWT29" s="18"/>
      <c r="DWU29" s="18"/>
      <c r="DWV29" s="18"/>
      <c r="DWW29" s="18"/>
      <c r="DWX29" s="18"/>
      <c r="DWY29" s="18"/>
      <c r="DWZ29" s="18"/>
      <c r="DXA29" s="18"/>
      <c r="DXB29" s="18"/>
      <c r="DXC29" s="18"/>
      <c r="DXD29" s="18"/>
      <c r="DXE29" s="18"/>
      <c r="DXF29" s="18"/>
      <c r="DXG29" s="18"/>
      <c r="DXH29" s="18"/>
      <c r="DXI29" s="18"/>
      <c r="DXJ29" s="18"/>
      <c r="DXK29" s="18"/>
      <c r="DXL29" s="18"/>
      <c r="DXM29" s="18"/>
      <c r="DXN29" s="18"/>
      <c r="DXO29" s="18"/>
      <c r="DXP29" s="18"/>
      <c r="DXQ29" s="18"/>
      <c r="DXR29" s="18"/>
      <c r="DXS29" s="18"/>
      <c r="DXT29" s="18"/>
      <c r="DXU29" s="18"/>
      <c r="DXV29" s="18"/>
      <c r="DXW29" s="18"/>
      <c r="DXX29" s="18"/>
      <c r="DXY29" s="18"/>
      <c r="DXZ29" s="18"/>
      <c r="DYA29" s="18"/>
      <c r="DYB29" s="18"/>
      <c r="DYC29" s="18"/>
      <c r="DYD29" s="18"/>
      <c r="DYE29" s="18"/>
      <c r="DYF29" s="18"/>
      <c r="DYG29" s="18"/>
      <c r="DYH29" s="18"/>
      <c r="DYI29" s="18"/>
      <c r="DYJ29" s="18"/>
      <c r="DYK29" s="18"/>
      <c r="DYL29" s="18"/>
      <c r="DYM29" s="18"/>
      <c r="DYN29" s="18"/>
      <c r="DYO29" s="18"/>
      <c r="DYP29" s="18"/>
      <c r="DYQ29" s="18"/>
      <c r="DYR29" s="18"/>
      <c r="DYS29" s="18"/>
      <c r="DYT29" s="18"/>
      <c r="DYU29" s="18"/>
      <c r="DYV29" s="18"/>
      <c r="DYW29" s="18"/>
      <c r="DYX29" s="18"/>
      <c r="DYY29" s="18"/>
      <c r="DYZ29" s="18"/>
      <c r="DZA29" s="18"/>
      <c r="DZB29" s="18"/>
      <c r="DZC29" s="18"/>
      <c r="DZD29" s="18"/>
      <c r="DZE29" s="18"/>
      <c r="DZF29" s="18"/>
      <c r="DZG29" s="18"/>
      <c r="DZH29" s="18"/>
      <c r="DZI29" s="18"/>
      <c r="DZJ29" s="18"/>
      <c r="DZK29" s="18"/>
      <c r="DZL29" s="18"/>
      <c r="DZM29" s="18"/>
      <c r="DZN29" s="18"/>
      <c r="DZO29" s="18"/>
      <c r="DZP29" s="18"/>
      <c r="DZQ29" s="18"/>
      <c r="DZR29" s="18"/>
      <c r="DZS29" s="18"/>
      <c r="DZT29" s="18"/>
      <c r="DZU29" s="18"/>
      <c r="DZV29" s="18"/>
      <c r="DZW29" s="18"/>
      <c r="DZX29" s="18"/>
      <c r="DZY29" s="18"/>
      <c r="DZZ29" s="18"/>
      <c r="EAA29" s="18"/>
      <c r="EAB29" s="18"/>
      <c r="EAC29" s="18"/>
      <c r="EAD29" s="18"/>
      <c r="EAE29" s="18"/>
      <c r="EAF29" s="18"/>
      <c r="EAG29" s="18"/>
      <c r="EAH29" s="18"/>
      <c r="EAI29" s="18"/>
      <c r="EAJ29" s="18"/>
      <c r="EAK29" s="18"/>
      <c r="EAL29" s="18"/>
      <c r="EAM29" s="18"/>
      <c r="EAN29" s="18"/>
      <c r="EAO29" s="18"/>
      <c r="EAP29" s="18"/>
      <c r="EAQ29" s="18"/>
      <c r="EAR29" s="18"/>
      <c r="EAS29" s="18"/>
      <c r="EAT29" s="18"/>
      <c r="EAU29" s="18"/>
      <c r="EAV29" s="18"/>
      <c r="EAW29" s="18"/>
      <c r="EAX29" s="18"/>
      <c r="EAY29" s="18"/>
      <c r="EAZ29" s="18"/>
      <c r="EBA29" s="18"/>
      <c r="EBB29" s="18"/>
      <c r="EBC29" s="18"/>
      <c r="EBD29" s="18"/>
      <c r="EBE29" s="18"/>
      <c r="EBF29" s="18"/>
      <c r="EBG29" s="18"/>
      <c r="EBH29" s="18"/>
      <c r="EBI29" s="18"/>
      <c r="EBJ29" s="18"/>
      <c r="EBK29" s="18"/>
      <c r="EBL29" s="18"/>
      <c r="EBM29" s="18"/>
      <c r="EBN29" s="18"/>
      <c r="EBO29" s="18"/>
      <c r="EBP29" s="18"/>
      <c r="EBQ29" s="18"/>
      <c r="EBR29" s="18"/>
      <c r="EBS29" s="18"/>
      <c r="EBT29" s="18"/>
      <c r="EBU29" s="18"/>
      <c r="EBV29" s="18"/>
      <c r="EBW29" s="18"/>
      <c r="EBX29" s="18"/>
      <c r="EBY29" s="18"/>
      <c r="EBZ29" s="18"/>
      <c r="ECA29" s="18"/>
      <c r="ECB29" s="18"/>
      <c r="ECC29" s="18"/>
      <c r="ECD29" s="18"/>
      <c r="ECE29" s="18"/>
      <c r="ECF29" s="18"/>
      <c r="ECG29" s="18"/>
      <c r="ECH29" s="18"/>
      <c r="ECI29" s="18"/>
      <c r="ECJ29" s="18"/>
      <c r="ECK29" s="18"/>
      <c r="ECL29" s="18"/>
      <c r="ECM29" s="18"/>
      <c r="ECN29" s="18"/>
      <c r="ECO29" s="18"/>
      <c r="ECP29" s="18"/>
      <c r="ECQ29" s="18"/>
      <c r="ECR29" s="18"/>
      <c r="ECS29" s="18"/>
      <c r="ECT29" s="18"/>
      <c r="ECU29" s="18"/>
      <c r="ECV29" s="18"/>
      <c r="ECW29" s="18"/>
      <c r="ECX29" s="18"/>
      <c r="ECY29" s="18"/>
      <c r="ECZ29" s="18"/>
      <c r="EDA29" s="18"/>
      <c r="EDB29" s="18"/>
      <c r="EDC29" s="18"/>
      <c r="EDD29" s="18"/>
      <c r="EDE29" s="18"/>
      <c r="EDF29" s="18"/>
      <c r="EDG29" s="18"/>
      <c r="EDH29" s="18"/>
      <c r="EDI29" s="18"/>
      <c r="EDJ29" s="18"/>
      <c r="EDK29" s="18"/>
      <c r="EDL29" s="18"/>
      <c r="EDM29" s="18"/>
      <c r="EDN29" s="18"/>
      <c r="EDO29" s="18"/>
      <c r="EDP29" s="18"/>
      <c r="EDQ29" s="18"/>
      <c r="EDR29" s="18"/>
      <c r="EDS29" s="18"/>
      <c r="EDT29" s="18"/>
      <c r="EDU29" s="18"/>
      <c r="EDV29" s="18"/>
      <c r="EDW29" s="18"/>
      <c r="EDX29" s="18"/>
      <c r="EDY29" s="18"/>
      <c r="EDZ29" s="18"/>
      <c r="EEA29" s="18"/>
      <c r="EEB29" s="18"/>
      <c r="EEC29" s="18"/>
      <c r="EED29" s="18"/>
      <c r="EEE29" s="18"/>
      <c r="EEF29" s="18"/>
      <c r="EEG29" s="18"/>
      <c r="EEH29" s="18"/>
      <c r="EEI29" s="18"/>
      <c r="EEJ29" s="18"/>
      <c r="EEK29" s="18"/>
      <c r="EEL29" s="18"/>
      <c r="EEM29" s="18"/>
      <c r="EEN29" s="18"/>
      <c r="EEO29" s="18"/>
      <c r="EEP29" s="18"/>
      <c r="EEQ29" s="18"/>
      <c r="EER29" s="18"/>
      <c r="EES29" s="18"/>
      <c r="EET29" s="18"/>
      <c r="EEU29" s="18"/>
      <c r="EEV29" s="18"/>
      <c r="EEW29" s="18"/>
      <c r="EEX29" s="18"/>
      <c r="EEY29" s="18"/>
      <c r="EEZ29" s="18"/>
      <c r="EFA29" s="18"/>
      <c r="EFB29" s="18"/>
      <c r="EFC29" s="18"/>
      <c r="EFD29" s="18"/>
      <c r="EFE29" s="18"/>
      <c r="EFF29" s="18"/>
      <c r="EFG29" s="18"/>
      <c r="EFH29" s="18"/>
      <c r="EFI29" s="18"/>
      <c r="EFJ29" s="18"/>
      <c r="EFK29" s="18"/>
      <c r="EFL29" s="18"/>
      <c r="EFM29" s="18"/>
      <c r="EFN29" s="18"/>
      <c r="EFO29" s="18"/>
      <c r="EFP29" s="18"/>
      <c r="EFQ29" s="18"/>
      <c r="EFR29" s="18"/>
      <c r="EFS29" s="18"/>
      <c r="EFT29" s="18"/>
      <c r="EFU29" s="18"/>
      <c r="EFV29" s="18"/>
      <c r="EFW29" s="18"/>
      <c r="EFX29" s="18"/>
      <c r="EFY29" s="18"/>
      <c r="EFZ29" s="18"/>
      <c r="EGA29" s="18"/>
      <c r="EGB29" s="18"/>
      <c r="EGC29" s="18"/>
      <c r="EGD29" s="18"/>
      <c r="EGE29" s="18"/>
      <c r="EGF29" s="18"/>
      <c r="EGG29" s="18"/>
      <c r="EGH29" s="18"/>
      <c r="EGI29" s="18"/>
      <c r="EGJ29" s="18"/>
      <c r="EGK29" s="18"/>
      <c r="EGL29" s="18"/>
      <c r="EGM29" s="18"/>
      <c r="EGN29" s="18"/>
      <c r="EGO29" s="18"/>
      <c r="EGP29" s="18"/>
      <c r="EGQ29" s="18"/>
      <c r="EGR29" s="18"/>
      <c r="EGS29" s="18"/>
      <c r="EGT29" s="18"/>
      <c r="EGU29" s="18"/>
      <c r="EGV29" s="18"/>
      <c r="EGW29" s="18"/>
      <c r="EGX29" s="18"/>
      <c r="EGY29" s="18"/>
      <c r="EGZ29" s="18"/>
      <c r="EHA29" s="18"/>
      <c r="EHB29" s="18"/>
      <c r="EHC29" s="18"/>
      <c r="EHD29" s="18"/>
      <c r="EHE29" s="18"/>
      <c r="EHF29" s="18"/>
      <c r="EHG29" s="18"/>
      <c r="EHH29" s="18"/>
      <c r="EHI29" s="18"/>
      <c r="EHJ29" s="18"/>
      <c r="EHK29" s="18"/>
      <c r="EHL29" s="18"/>
      <c r="EHM29" s="18"/>
      <c r="EHN29" s="18"/>
      <c r="EHO29" s="18"/>
      <c r="EHP29" s="18"/>
      <c r="EHQ29" s="18"/>
      <c r="EHR29" s="18"/>
      <c r="EHS29" s="18"/>
      <c r="EHT29" s="18"/>
      <c r="EHU29" s="18"/>
      <c r="EHV29" s="18"/>
      <c r="EHW29" s="18"/>
      <c r="EHX29" s="18"/>
      <c r="EHY29" s="18"/>
      <c r="EHZ29" s="18"/>
      <c r="EIA29" s="18"/>
      <c r="EIB29" s="18"/>
      <c r="EIC29" s="18"/>
      <c r="EID29" s="18"/>
      <c r="EIE29" s="18"/>
      <c r="EIF29" s="18"/>
      <c r="EIG29" s="18"/>
      <c r="EIH29" s="18"/>
      <c r="EII29" s="18"/>
      <c r="EIJ29" s="18"/>
      <c r="EIK29" s="18"/>
      <c r="EIL29" s="18"/>
      <c r="EIM29" s="18"/>
      <c r="EIN29" s="18"/>
      <c r="EIO29" s="18"/>
      <c r="EIP29" s="18"/>
      <c r="EIQ29" s="18"/>
      <c r="EIR29" s="18"/>
      <c r="EIS29" s="18"/>
      <c r="EIT29" s="18"/>
      <c r="EIU29" s="18"/>
      <c r="EIV29" s="18"/>
      <c r="EIW29" s="18"/>
      <c r="EIX29" s="18"/>
      <c r="EIY29" s="18"/>
      <c r="EIZ29" s="18"/>
      <c r="EJA29" s="18"/>
      <c r="EJB29" s="18"/>
      <c r="EJC29" s="18"/>
      <c r="EJD29" s="18"/>
      <c r="EJE29" s="18"/>
      <c r="EJF29" s="18"/>
      <c r="EJG29" s="18"/>
      <c r="EJH29" s="18"/>
      <c r="EJI29" s="18"/>
      <c r="EJJ29" s="18"/>
      <c r="EJK29" s="18"/>
      <c r="EJL29" s="18"/>
      <c r="EJM29" s="18"/>
      <c r="EJN29" s="18"/>
      <c r="EJO29" s="18"/>
      <c r="EJP29" s="18"/>
      <c r="EJQ29" s="18"/>
      <c r="EJR29" s="18"/>
      <c r="EJS29" s="18"/>
      <c r="EJT29" s="18"/>
      <c r="EJU29" s="18"/>
      <c r="EJV29" s="18"/>
      <c r="EJW29" s="18"/>
      <c r="EJX29" s="18"/>
      <c r="EJY29" s="18"/>
      <c r="EJZ29" s="18"/>
      <c r="EKA29" s="18"/>
      <c r="EKB29" s="18"/>
      <c r="EKC29" s="18"/>
      <c r="EKD29" s="18"/>
      <c r="EKE29" s="18"/>
      <c r="EKF29" s="18"/>
      <c r="EKG29" s="18"/>
      <c r="EKH29" s="18"/>
      <c r="EKI29" s="18"/>
      <c r="EKJ29" s="18"/>
      <c r="EKK29" s="18"/>
      <c r="EKL29" s="18"/>
      <c r="EKM29" s="18"/>
      <c r="EKN29" s="18"/>
      <c r="EKO29" s="18"/>
      <c r="EKP29" s="18"/>
      <c r="EKQ29" s="18"/>
      <c r="EKR29" s="18"/>
      <c r="EKS29" s="18"/>
      <c r="EKT29" s="18"/>
      <c r="EKU29" s="18"/>
      <c r="EKV29" s="18"/>
      <c r="EKW29" s="18"/>
      <c r="EKX29" s="18"/>
      <c r="EKY29" s="18"/>
      <c r="EKZ29" s="18"/>
      <c r="ELA29" s="18"/>
      <c r="ELB29" s="18"/>
      <c r="ELC29" s="18"/>
      <c r="ELD29" s="18"/>
      <c r="ELE29" s="18"/>
      <c r="ELF29" s="18"/>
      <c r="ELG29" s="18"/>
      <c r="ELH29" s="18"/>
      <c r="ELI29" s="18"/>
      <c r="ELJ29" s="18"/>
      <c r="ELK29" s="18"/>
      <c r="ELL29" s="18"/>
      <c r="ELM29" s="18"/>
      <c r="ELN29" s="18"/>
      <c r="ELO29" s="18"/>
      <c r="ELP29" s="18"/>
      <c r="ELQ29" s="18"/>
      <c r="ELR29" s="18"/>
      <c r="ELS29" s="18"/>
      <c r="ELT29" s="18"/>
      <c r="ELU29" s="18"/>
      <c r="ELV29" s="18"/>
      <c r="ELW29" s="18"/>
      <c r="ELX29" s="18"/>
      <c r="ELY29" s="18"/>
      <c r="ELZ29" s="18"/>
      <c r="EMA29" s="18"/>
      <c r="EMB29" s="18"/>
      <c r="EMC29" s="18"/>
      <c r="EMD29" s="18"/>
      <c r="EME29" s="18"/>
      <c r="EMF29" s="18"/>
      <c r="EMG29" s="18"/>
      <c r="EMH29" s="18"/>
      <c r="EMI29" s="18"/>
      <c r="EMJ29" s="18"/>
      <c r="EMK29" s="18"/>
      <c r="EML29" s="18"/>
      <c r="EMM29" s="18"/>
      <c r="EMN29" s="18"/>
      <c r="EMO29" s="18"/>
      <c r="EMP29" s="18"/>
      <c r="EMQ29" s="18"/>
      <c r="EMR29" s="18"/>
      <c r="EMS29" s="18"/>
      <c r="EMT29" s="18"/>
      <c r="EMU29" s="18"/>
      <c r="EMV29" s="18"/>
      <c r="EMW29" s="18"/>
      <c r="EMX29" s="18"/>
      <c r="EMY29" s="18"/>
      <c r="EMZ29" s="18"/>
      <c r="ENA29" s="18"/>
      <c r="ENB29" s="18"/>
      <c r="ENC29" s="18"/>
      <c r="END29" s="18"/>
      <c r="ENE29" s="18"/>
      <c r="ENF29" s="18"/>
      <c r="ENG29" s="18"/>
      <c r="ENH29" s="18"/>
      <c r="ENI29" s="18"/>
      <c r="ENJ29" s="18"/>
      <c r="ENK29" s="18"/>
      <c r="ENL29" s="18"/>
      <c r="ENM29" s="18"/>
      <c r="ENN29" s="18"/>
      <c r="ENO29" s="18"/>
      <c r="ENP29" s="18"/>
      <c r="ENQ29" s="18"/>
      <c r="ENR29" s="18"/>
      <c r="ENS29" s="18"/>
      <c r="ENT29" s="18"/>
      <c r="ENU29" s="18"/>
      <c r="ENV29" s="18"/>
      <c r="ENW29" s="18"/>
      <c r="ENX29" s="18"/>
      <c r="ENY29" s="18"/>
      <c r="ENZ29" s="18"/>
      <c r="EOA29" s="18"/>
      <c r="EOB29" s="18"/>
      <c r="EOC29" s="18"/>
      <c r="EOD29" s="18"/>
      <c r="EOE29" s="18"/>
      <c r="EOF29" s="18"/>
      <c r="EOG29" s="18"/>
      <c r="EOH29" s="18"/>
      <c r="EOI29" s="18"/>
      <c r="EOJ29" s="18"/>
      <c r="EOK29" s="18"/>
      <c r="EOL29" s="18"/>
      <c r="EOM29" s="18"/>
      <c r="EON29" s="18"/>
      <c r="EOO29" s="18"/>
      <c r="EOP29" s="18"/>
      <c r="EOQ29" s="18"/>
      <c r="EOR29" s="18"/>
      <c r="EOS29" s="18"/>
      <c r="EOT29" s="18"/>
      <c r="EOU29" s="18"/>
      <c r="EOV29" s="18"/>
      <c r="EOW29" s="18"/>
      <c r="EOX29" s="18"/>
      <c r="EOY29" s="18"/>
      <c r="EOZ29" s="18"/>
      <c r="EPA29" s="18"/>
      <c r="EPB29" s="18"/>
      <c r="EPC29" s="18"/>
      <c r="EPD29" s="18"/>
      <c r="EPE29" s="18"/>
      <c r="EPF29" s="18"/>
      <c r="EPG29" s="18"/>
      <c r="EPH29" s="18"/>
      <c r="EPI29" s="18"/>
      <c r="EPJ29" s="18"/>
      <c r="EPK29" s="18"/>
      <c r="EPL29" s="18"/>
      <c r="EPM29" s="18"/>
      <c r="EPN29" s="18"/>
      <c r="EPO29" s="18"/>
      <c r="EPP29" s="18"/>
      <c r="EPQ29" s="18"/>
      <c r="EPR29" s="18"/>
      <c r="EPS29" s="18"/>
      <c r="EPT29" s="18"/>
      <c r="EPU29" s="18"/>
      <c r="EPV29" s="18"/>
      <c r="EPW29" s="18"/>
      <c r="EPX29" s="18"/>
      <c r="EPY29" s="18"/>
      <c r="EPZ29" s="18"/>
      <c r="EQA29" s="18"/>
      <c r="EQB29" s="18"/>
      <c r="EQC29" s="18"/>
      <c r="EQD29" s="18"/>
      <c r="EQE29" s="18"/>
      <c r="EQF29" s="18"/>
      <c r="EQG29" s="18"/>
      <c r="EQH29" s="18"/>
      <c r="EQI29" s="18"/>
      <c r="EQJ29" s="18"/>
      <c r="EQK29" s="18"/>
      <c r="EQL29" s="18"/>
      <c r="EQM29" s="18"/>
      <c r="EQN29" s="18"/>
      <c r="EQO29" s="18"/>
      <c r="EQP29" s="18"/>
      <c r="EQQ29" s="18"/>
      <c r="EQR29" s="18"/>
      <c r="EQS29" s="18"/>
      <c r="EQT29" s="18"/>
      <c r="EQU29" s="18"/>
      <c r="EQV29" s="18"/>
      <c r="EQW29" s="18"/>
      <c r="EQX29" s="18"/>
      <c r="EQY29" s="18"/>
      <c r="EQZ29" s="18"/>
      <c r="ERA29" s="18"/>
      <c r="ERB29" s="18"/>
      <c r="ERC29" s="18"/>
      <c r="ERD29" s="18"/>
      <c r="ERE29" s="18"/>
      <c r="ERF29" s="18"/>
      <c r="ERG29" s="18"/>
      <c r="ERH29" s="18"/>
      <c r="ERI29" s="18"/>
      <c r="ERJ29" s="18"/>
      <c r="ERK29" s="18"/>
      <c r="ERL29" s="18"/>
      <c r="ERM29" s="18"/>
      <c r="ERN29" s="18"/>
      <c r="ERO29" s="18"/>
      <c r="ERP29" s="18"/>
      <c r="ERQ29" s="18"/>
      <c r="ERR29" s="18"/>
      <c r="ERS29" s="18"/>
      <c r="ERT29" s="18"/>
      <c r="ERU29" s="18"/>
      <c r="ERV29" s="18"/>
      <c r="ERW29" s="18"/>
      <c r="ERX29" s="18"/>
      <c r="ERY29" s="18"/>
      <c r="ERZ29" s="18"/>
      <c r="ESA29" s="18"/>
      <c r="ESB29" s="18"/>
      <c r="ESC29" s="18"/>
      <c r="ESD29" s="18"/>
      <c r="ESE29" s="18"/>
      <c r="ESF29" s="18"/>
      <c r="ESG29" s="18"/>
      <c r="ESH29" s="18"/>
      <c r="ESI29" s="18"/>
      <c r="ESJ29" s="18"/>
      <c r="ESK29" s="18"/>
      <c r="ESL29" s="18"/>
      <c r="ESM29" s="18"/>
      <c r="ESN29" s="18"/>
      <c r="ESO29" s="18"/>
      <c r="ESP29" s="18"/>
      <c r="ESQ29" s="18"/>
      <c r="ESR29" s="18"/>
      <c r="ESS29" s="18"/>
      <c r="EST29" s="18"/>
      <c r="ESU29" s="18"/>
      <c r="ESV29" s="18"/>
      <c r="ESW29" s="18"/>
      <c r="ESX29" s="18"/>
      <c r="ESY29" s="18"/>
      <c r="ESZ29" s="18"/>
      <c r="ETA29" s="18"/>
      <c r="ETB29" s="18"/>
      <c r="ETC29" s="18"/>
      <c r="ETD29" s="18"/>
      <c r="ETE29" s="18"/>
      <c r="ETF29" s="18"/>
      <c r="ETG29" s="18"/>
      <c r="ETH29" s="18"/>
      <c r="ETI29" s="18"/>
      <c r="ETJ29" s="18"/>
      <c r="ETK29" s="18"/>
      <c r="ETL29" s="18"/>
      <c r="ETM29" s="18"/>
      <c r="ETN29" s="18"/>
      <c r="ETO29" s="18"/>
      <c r="ETP29" s="18"/>
      <c r="ETQ29" s="18"/>
      <c r="ETR29" s="18"/>
      <c r="ETS29" s="18"/>
      <c r="ETT29" s="18"/>
      <c r="ETU29" s="18"/>
      <c r="ETV29" s="18"/>
      <c r="ETW29" s="18"/>
      <c r="ETX29" s="18"/>
      <c r="ETY29" s="18"/>
      <c r="ETZ29" s="18"/>
      <c r="EUA29" s="18"/>
      <c r="EUB29" s="18"/>
      <c r="EUC29" s="18"/>
      <c r="EUD29" s="18"/>
      <c r="EUE29" s="18"/>
      <c r="EUF29" s="18"/>
      <c r="EUG29" s="18"/>
      <c r="EUH29" s="18"/>
      <c r="EUI29" s="18"/>
      <c r="EUJ29" s="18"/>
      <c r="EUK29" s="18"/>
      <c r="EUL29" s="18"/>
      <c r="EUM29" s="18"/>
      <c r="EUN29" s="18"/>
      <c r="EUO29" s="18"/>
      <c r="EUP29" s="18"/>
      <c r="EUQ29" s="18"/>
      <c r="EUR29" s="18"/>
      <c r="EUS29" s="18"/>
      <c r="EUT29" s="18"/>
      <c r="EUU29" s="18"/>
      <c r="EUV29" s="18"/>
      <c r="EUW29" s="18"/>
      <c r="EUX29" s="18"/>
      <c r="EUY29" s="18"/>
      <c r="EUZ29" s="18"/>
      <c r="EVA29" s="18"/>
      <c r="EVB29" s="18"/>
      <c r="EVC29" s="18"/>
      <c r="EVD29" s="18"/>
      <c r="EVE29" s="18"/>
      <c r="EVF29" s="18"/>
      <c r="EVG29" s="18"/>
      <c r="EVH29" s="18"/>
      <c r="EVI29" s="18"/>
      <c r="EVJ29" s="18"/>
      <c r="EVK29" s="18"/>
      <c r="EVL29" s="18"/>
      <c r="EVM29" s="18"/>
      <c r="EVN29" s="18"/>
      <c r="EVO29" s="18"/>
      <c r="EVP29" s="18"/>
      <c r="EVQ29" s="18"/>
      <c r="EVR29" s="18"/>
      <c r="EVS29" s="18"/>
      <c r="EVT29" s="18"/>
      <c r="EVU29" s="18"/>
      <c r="EVV29" s="18"/>
      <c r="EVW29" s="18"/>
      <c r="EVX29" s="18"/>
      <c r="EVY29" s="18"/>
      <c r="EVZ29" s="18"/>
      <c r="EWA29" s="18"/>
      <c r="EWB29" s="18"/>
      <c r="EWC29" s="18"/>
      <c r="EWD29" s="18"/>
      <c r="EWE29" s="18"/>
      <c r="EWF29" s="18"/>
      <c r="EWG29" s="18"/>
      <c r="EWH29" s="18"/>
      <c r="EWI29" s="18"/>
      <c r="EWJ29" s="18"/>
      <c r="EWK29" s="18"/>
      <c r="EWL29" s="18"/>
      <c r="EWM29" s="18"/>
      <c r="EWN29" s="18"/>
      <c r="EWO29" s="18"/>
      <c r="EWP29" s="18"/>
      <c r="EWQ29" s="18"/>
      <c r="EWR29" s="18"/>
      <c r="EWS29" s="18"/>
      <c r="EWT29" s="18"/>
      <c r="EWU29" s="18"/>
      <c r="EWV29" s="18"/>
      <c r="EWW29" s="18"/>
      <c r="EWX29" s="18"/>
      <c r="EWY29" s="18"/>
      <c r="EWZ29" s="18"/>
      <c r="EXA29" s="18"/>
      <c r="EXB29" s="18"/>
      <c r="EXC29" s="18"/>
      <c r="EXD29" s="18"/>
      <c r="EXE29" s="18"/>
      <c r="EXF29" s="18"/>
      <c r="EXG29" s="18"/>
      <c r="EXH29" s="18"/>
      <c r="EXI29" s="18"/>
      <c r="EXJ29" s="18"/>
      <c r="EXK29" s="18"/>
      <c r="EXL29" s="18"/>
      <c r="EXM29" s="18"/>
      <c r="EXN29" s="18"/>
      <c r="EXO29" s="18"/>
      <c r="EXP29" s="18"/>
      <c r="EXQ29" s="18"/>
      <c r="EXR29" s="18"/>
      <c r="EXS29" s="18"/>
      <c r="EXT29" s="18"/>
      <c r="EXU29" s="18"/>
      <c r="EXV29" s="18"/>
      <c r="EXW29" s="18"/>
      <c r="EXX29" s="18"/>
      <c r="EXY29" s="18"/>
      <c r="EXZ29" s="18"/>
      <c r="EYA29" s="18"/>
      <c r="EYB29" s="18"/>
      <c r="EYC29" s="18"/>
      <c r="EYD29" s="18"/>
      <c r="EYE29" s="18"/>
      <c r="EYF29" s="18"/>
      <c r="EYG29" s="18"/>
      <c r="EYH29" s="18"/>
      <c r="EYI29" s="18"/>
      <c r="EYJ29" s="18"/>
      <c r="EYK29" s="18"/>
      <c r="EYL29" s="18"/>
      <c r="EYM29" s="18"/>
      <c r="EYN29" s="18"/>
      <c r="EYO29" s="18"/>
      <c r="EYP29" s="18"/>
      <c r="EYQ29" s="18"/>
      <c r="EYR29" s="18"/>
      <c r="EYS29" s="18"/>
      <c r="EYT29" s="18"/>
      <c r="EYU29" s="18"/>
      <c r="EYV29" s="18"/>
      <c r="EYW29" s="18"/>
      <c r="EYX29" s="18"/>
      <c r="EYY29" s="18"/>
      <c r="EYZ29" s="18"/>
      <c r="EZA29" s="18"/>
      <c r="EZB29" s="18"/>
      <c r="EZC29" s="18"/>
      <c r="EZD29" s="18"/>
      <c r="EZE29" s="18"/>
      <c r="EZF29" s="18"/>
      <c r="EZG29" s="18"/>
      <c r="EZH29" s="18"/>
      <c r="EZI29" s="18"/>
      <c r="EZJ29" s="18"/>
      <c r="EZK29" s="18"/>
      <c r="EZL29" s="18"/>
      <c r="EZM29" s="18"/>
      <c r="EZN29" s="18"/>
      <c r="EZO29" s="18"/>
      <c r="EZP29" s="18"/>
      <c r="EZQ29" s="18"/>
      <c r="EZR29" s="18"/>
      <c r="EZS29" s="18"/>
      <c r="EZT29" s="18"/>
      <c r="EZU29" s="18"/>
      <c r="EZV29" s="18"/>
      <c r="EZW29" s="18"/>
      <c r="EZX29" s="18"/>
      <c r="EZY29" s="18"/>
      <c r="EZZ29" s="18"/>
      <c r="FAA29" s="18"/>
      <c r="FAB29" s="18"/>
      <c r="FAC29" s="18"/>
      <c r="FAD29" s="18"/>
      <c r="FAE29" s="18"/>
      <c r="FAF29" s="18"/>
      <c r="FAG29" s="18"/>
      <c r="FAH29" s="18"/>
      <c r="FAI29" s="18"/>
      <c r="FAJ29" s="18"/>
      <c r="FAK29" s="18"/>
      <c r="FAL29" s="18"/>
      <c r="FAM29" s="18"/>
      <c r="FAN29" s="18"/>
      <c r="FAO29" s="18"/>
      <c r="FAP29" s="18"/>
      <c r="FAQ29" s="18"/>
      <c r="FAR29" s="18"/>
      <c r="FAS29" s="18"/>
      <c r="FAT29" s="18"/>
      <c r="FAU29" s="18"/>
      <c r="FAV29" s="18"/>
      <c r="FAW29" s="18"/>
      <c r="FAX29" s="18"/>
      <c r="FAY29" s="18"/>
      <c r="FAZ29" s="18"/>
      <c r="FBA29" s="18"/>
      <c r="FBB29" s="18"/>
      <c r="FBC29" s="18"/>
      <c r="FBD29" s="18"/>
      <c r="FBE29" s="18"/>
      <c r="FBF29" s="18"/>
      <c r="FBG29" s="18"/>
      <c r="FBH29" s="18"/>
      <c r="FBI29" s="18"/>
      <c r="FBJ29" s="18"/>
      <c r="FBK29" s="18"/>
      <c r="FBL29" s="18"/>
      <c r="FBM29" s="18"/>
      <c r="FBN29" s="18"/>
      <c r="FBO29" s="18"/>
      <c r="FBP29" s="18"/>
      <c r="FBQ29" s="18"/>
      <c r="FBR29" s="18"/>
      <c r="FBS29" s="18"/>
      <c r="FBT29" s="18"/>
      <c r="FBU29" s="18"/>
      <c r="FBV29" s="18"/>
      <c r="FBW29" s="18"/>
      <c r="FBX29" s="18"/>
      <c r="FBY29" s="18"/>
      <c r="FBZ29" s="18"/>
      <c r="FCA29" s="18"/>
      <c r="FCB29" s="18"/>
      <c r="FCC29" s="18"/>
      <c r="FCD29" s="18"/>
      <c r="FCE29" s="18"/>
      <c r="FCF29" s="18"/>
      <c r="FCG29" s="18"/>
      <c r="FCH29" s="18"/>
      <c r="FCI29" s="18"/>
      <c r="FCJ29" s="18"/>
      <c r="FCK29" s="18"/>
      <c r="FCL29" s="18"/>
      <c r="FCM29" s="18"/>
      <c r="FCN29" s="18"/>
      <c r="FCO29" s="18"/>
      <c r="FCP29" s="18"/>
      <c r="FCQ29" s="18"/>
      <c r="FCR29" s="18"/>
      <c r="FCS29" s="18"/>
      <c r="FCT29" s="18"/>
      <c r="FCU29" s="18"/>
      <c r="FCV29" s="18"/>
      <c r="FCW29" s="18"/>
      <c r="FCX29" s="18"/>
      <c r="FCY29" s="18"/>
      <c r="FCZ29" s="18"/>
      <c r="FDA29" s="18"/>
      <c r="FDB29" s="18"/>
      <c r="FDC29" s="18"/>
      <c r="FDD29" s="18"/>
      <c r="FDE29" s="18"/>
      <c r="FDF29" s="18"/>
      <c r="FDG29" s="18"/>
      <c r="FDH29" s="18"/>
      <c r="FDI29" s="18"/>
      <c r="FDJ29" s="18"/>
      <c r="FDK29" s="18"/>
      <c r="FDL29" s="18"/>
      <c r="FDM29" s="18"/>
      <c r="FDN29" s="18"/>
      <c r="FDO29" s="18"/>
      <c r="FDP29" s="18"/>
      <c r="FDQ29" s="18"/>
      <c r="FDR29" s="18"/>
      <c r="FDS29" s="18"/>
      <c r="FDT29" s="18"/>
      <c r="FDU29" s="18"/>
      <c r="FDV29" s="18"/>
      <c r="FDW29" s="18"/>
      <c r="FDX29" s="18"/>
      <c r="FDY29" s="18"/>
      <c r="FDZ29" s="18"/>
      <c r="FEA29" s="18"/>
      <c r="FEB29" s="18"/>
      <c r="FEC29" s="18"/>
      <c r="FED29" s="18"/>
      <c r="FEE29" s="18"/>
      <c r="FEF29" s="18"/>
      <c r="FEG29" s="18"/>
      <c r="FEH29" s="18"/>
      <c r="FEI29" s="18"/>
      <c r="FEJ29" s="18"/>
      <c r="FEK29" s="18"/>
      <c r="FEL29" s="18"/>
      <c r="FEM29" s="18"/>
      <c r="FEN29" s="18"/>
      <c r="FEO29" s="18"/>
      <c r="FEP29" s="18"/>
      <c r="FEQ29" s="18"/>
      <c r="FER29" s="18"/>
      <c r="FES29" s="18"/>
      <c r="FET29" s="18"/>
      <c r="FEU29" s="18"/>
      <c r="FEV29" s="18"/>
      <c r="FEW29" s="18"/>
      <c r="FEX29" s="18"/>
      <c r="FEY29" s="18"/>
      <c r="FEZ29" s="18"/>
      <c r="FFA29" s="18"/>
      <c r="FFB29" s="18"/>
      <c r="FFC29" s="18"/>
      <c r="FFD29" s="18"/>
      <c r="FFE29" s="18"/>
      <c r="FFF29" s="18"/>
      <c r="FFG29" s="18"/>
      <c r="FFH29" s="18"/>
      <c r="FFI29" s="18"/>
      <c r="FFJ29" s="18"/>
      <c r="FFK29" s="18"/>
      <c r="FFL29" s="18"/>
      <c r="FFM29" s="18"/>
      <c r="FFN29" s="18"/>
      <c r="FFO29" s="18"/>
      <c r="FFP29" s="18"/>
      <c r="FFQ29" s="18"/>
      <c r="FFR29" s="18"/>
      <c r="FFS29" s="18"/>
      <c r="FFT29" s="18"/>
      <c r="FFU29" s="18"/>
      <c r="FFV29" s="18"/>
      <c r="FFW29" s="18"/>
      <c r="FFX29" s="18"/>
      <c r="FFY29" s="18"/>
      <c r="FFZ29" s="18"/>
      <c r="FGA29" s="18"/>
      <c r="FGB29" s="18"/>
      <c r="FGC29" s="18"/>
      <c r="FGD29" s="18"/>
      <c r="FGE29" s="18"/>
      <c r="FGF29" s="18"/>
      <c r="FGG29" s="18"/>
      <c r="FGH29" s="18"/>
      <c r="FGI29" s="18"/>
      <c r="FGJ29" s="18"/>
      <c r="FGK29" s="18"/>
      <c r="FGL29" s="18"/>
      <c r="FGM29" s="18"/>
      <c r="FGN29" s="18"/>
      <c r="FGO29" s="18"/>
      <c r="FGP29" s="18"/>
      <c r="FGQ29" s="18"/>
      <c r="FGR29" s="18"/>
      <c r="FGS29" s="18"/>
      <c r="FGT29" s="18"/>
      <c r="FGU29" s="18"/>
      <c r="FGV29" s="18"/>
      <c r="FGW29" s="18"/>
      <c r="FGX29" s="18"/>
      <c r="FGY29" s="18"/>
      <c r="FGZ29" s="18"/>
      <c r="FHA29" s="18"/>
      <c r="FHB29" s="18"/>
      <c r="FHC29" s="18"/>
      <c r="FHD29" s="18"/>
      <c r="FHE29" s="18"/>
      <c r="FHF29" s="18"/>
      <c r="FHG29" s="18"/>
      <c r="FHH29" s="18"/>
      <c r="FHI29" s="18"/>
      <c r="FHJ29" s="18"/>
      <c r="FHK29" s="18"/>
      <c r="FHL29" s="18"/>
      <c r="FHM29" s="18"/>
      <c r="FHN29" s="18"/>
      <c r="FHO29" s="18"/>
      <c r="FHP29" s="18"/>
      <c r="FHQ29" s="18"/>
      <c r="FHR29" s="18"/>
      <c r="FHS29" s="18"/>
      <c r="FHT29" s="18"/>
      <c r="FHU29" s="18"/>
      <c r="FHV29" s="18"/>
      <c r="FHW29" s="18"/>
      <c r="FHX29" s="18"/>
      <c r="FHY29" s="18"/>
      <c r="FHZ29" s="18"/>
      <c r="FIA29" s="18"/>
      <c r="FIB29" s="18"/>
      <c r="FIC29" s="18"/>
      <c r="FID29" s="18"/>
      <c r="FIE29" s="18"/>
      <c r="FIF29" s="18"/>
      <c r="FIG29" s="18"/>
      <c r="FIH29" s="18"/>
      <c r="FII29" s="18"/>
      <c r="FIJ29" s="18"/>
      <c r="FIK29" s="18"/>
      <c r="FIL29" s="18"/>
      <c r="FIM29" s="18"/>
      <c r="FIN29" s="18"/>
      <c r="FIO29" s="18"/>
      <c r="FIP29" s="18"/>
      <c r="FIQ29" s="18"/>
      <c r="FIR29" s="18"/>
      <c r="FIS29" s="18"/>
      <c r="FIT29" s="18"/>
      <c r="FIU29" s="18"/>
      <c r="FIV29" s="18"/>
      <c r="FIW29" s="18"/>
      <c r="FIX29" s="18"/>
      <c r="FIY29" s="18"/>
      <c r="FIZ29" s="18"/>
      <c r="FJA29" s="18"/>
      <c r="FJB29" s="18"/>
      <c r="FJC29" s="18"/>
      <c r="FJD29" s="18"/>
      <c r="FJE29" s="18"/>
      <c r="FJF29" s="18"/>
      <c r="FJG29" s="18"/>
      <c r="FJH29" s="18"/>
      <c r="FJI29" s="18"/>
      <c r="FJJ29" s="18"/>
      <c r="FJK29" s="18"/>
      <c r="FJL29" s="18"/>
      <c r="FJM29" s="18"/>
      <c r="FJN29" s="18"/>
      <c r="FJO29" s="18"/>
      <c r="FJP29" s="18"/>
      <c r="FJQ29" s="18"/>
      <c r="FJR29" s="18"/>
      <c r="FJS29" s="18"/>
      <c r="FJT29" s="18"/>
      <c r="FJU29" s="18"/>
      <c r="FJV29" s="18"/>
      <c r="FJW29" s="18"/>
      <c r="FJX29" s="18"/>
      <c r="FJY29" s="18"/>
      <c r="FJZ29" s="18"/>
      <c r="FKA29" s="18"/>
      <c r="FKB29" s="18"/>
      <c r="FKC29" s="18"/>
      <c r="FKD29" s="18"/>
      <c r="FKE29" s="18"/>
      <c r="FKF29" s="18"/>
      <c r="FKG29" s="18"/>
      <c r="FKH29" s="18"/>
      <c r="FKI29" s="18"/>
      <c r="FKJ29" s="18"/>
      <c r="FKK29" s="18"/>
      <c r="FKL29" s="18"/>
      <c r="FKM29" s="18"/>
      <c r="FKN29" s="18"/>
      <c r="FKO29" s="18"/>
      <c r="FKP29" s="18"/>
      <c r="FKQ29" s="18"/>
      <c r="FKR29" s="18"/>
      <c r="FKS29" s="18"/>
      <c r="FKT29" s="18"/>
      <c r="FKU29" s="18"/>
      <c r="FKV29" s="18"/>
      <c r="FKW29" s="18"/>
      <c r="FKX29" s="18"/>
      <c r="FKY29" s="18"/>
      <c r="FKZ29" s="18"/>
      <c r="FLA29" s="18"/>
      <c r="FLB29" s="18"/>
      <c r="FLC29" s="18"/>
      <c r="FLD29" s="18"/>
      <c r="FLE29" s="18"/>
      <c r="FLF29" s="18"/>
      <c r="FLG29" s="18"/>
      <c r="FLH29" s="18"/>
      <c r="FLI29" s="18"/>
      <c r="FLJ29" s="18"/>
      <c r="FLK29" s="18"/>
      <c r="FLL29" s="18"/>
      <c r="FLM29" s="18"/>
      <c r="FLN29" s="18"/>
      <c r="FLO29" s="18"/>
      <c r="FLP29" s="18"/>
      <c r="FLQ29" s="18"/>
      <c r="FLR29" s="18"/>
      <c r="FLS29" s="18"/>
      <c r="FLT29" s="18"/>
      <c r="FLU29" s="18"/>
      <c r="FLV29" s="18"/>
      <c r="FLW29" s="18"/>
      <c r="FLX29" s="18"/>
      <c r="FLY29" s="18"/>
      <c r="FLZ29" s="18"/>
      <c r="FMA29" s="18"/>
      <c r="FMB29" s="18"/>
      <c r="FMC29" s="18"/>
      <c r="FMD29" s="18"/>
      <c r="FME29" s="18"/>
      <c r="FMF29" s="18"/>
      <c r="FMG29" s="18"/>
      <c r="FMH29" s="18"/>
      <c r="FMI29" s="18"/>
      <c r="FMJ29" s="18"/>
      <c r="FMK29" s="18"/>
      <c r="FML29" s="18"/>
      <c r="FMM29" s="18"/>
      <c r="FMN29" s="18"/>
      <c r="FMO29" s="18"/>
      <c r="FMP29" s="18"/>
      <c r="FMQ29" s="18"/>
      <c r="FMR29" s="18"/>
      <c r="FMS29" s="18"/>
      <c r="FMT29" s="18"/>
      <c r="FMU29" s="18"/>
      <c r="FMV29" s="18"/>
      <c r="FMW29" s="18"/>
      <c r="FMX29" s="18"/>
      <c r="FMY29" s="18"/>
      <c r="FMZ29" s="18"/>
      <c r="FNA29" s="18"/>
      <c r="FNB29" s="18"/>
      <c r="FNC29" s="18"/>
      <c r="FND29" s="18"/>
      <c r="FNE29" s="18"/>
      <c r="FNF29" s="18"/>
      <c r="FNG29" s="18"/>
      <c r="FNH29" s="18"/>
      <c r="FNI29" s="18"/>
      <c r="FNJ29" s="18"/>
      <c r="FNK29" s="18"/>
      <c r="FNL29" s="18"/>
      <c r="FNM29" s="18"/>
      <c r="FNN29" s="18"/>
      <c r="FNO29" s="18"/>
      <c r="FNP29" s="18"/>
      <c r="FNQ29" s="18"/>
      <c r="FNR29" s="18"/>
      <c r="FNS29" s="18"/>
      <c r="FNT29" s="18"/>
      <c r="FNU29" s="18"/>
      <c r="FNV29" s="18"/>
      <c r="FNW29" s="18"/>
      <c r="FNX29" s="18"/>
      <c r="FNY29" s="18"/>
      <c r="FNZ29" s="18"/>
      <c r="FOA29" s="18"/>
      <c r="FOB29" s="18"/>
      <c r="FOC29" s="18"/>
      <c r="FOD29" s="18"/>
      <c r="FOE29" s="18"/>
      <c r="FOF29" s="18"/>
      <c r="FOG29" s="18"/>
      <c r="FOH29" s="18"/>
      <c r="FOI29" s="18"/>
      <c r="FOJ29" s="18"/>
      <c r="FOK29" s="18"/>
      <c r="FOL29" s="18"/>
      <c r="FOM29" s="18"/>
      <c r="FON29" s="18"/>
      <c r="FOO29" s="18"/>
      <c r="FOP29" s="18"/>
      <c r="FOQ29" s="18"/>
      <c r="FOR29" s="18"/>
      <c r="FOS29" s="18"/>
      <c r="FOT29" s="18"/>
      <c r="FOU29" s="18"/>
      <c r="FOV29" s="18"/>
      <c r="FOW29" s="18"/>
      <c r="FOX29" s="18"/>
      <c r="FOY29" s="18"/>
      <c r="FOZ29" s="18"/>
      <c r="FPA29" s="18"/>
      <c r="FPB29" s="18"/>
      <c r="FPC29" s="18"/>
      <c r="FPD29" s="18"/>
      <c r="FPE29" s="18"/>
      <c r="FPF29" s="18"/>
      <c r="FPG29" s="18"/>
      <c r="FPH29" s="18"/>
      <c r="FPI29" s="18"/>
      <c r="FPJ29" s="18"/>
      <c r="FPK29" s="18"/>
      <c r="FPL29" s="18"/>
      <c r="FPM29" s="18"/>
      <c r="FPN29" s="18"/>
      <c r="FPO29" s="18"/>
      <c r="FPP29" s="18"/>
      <c r="FPQ29" s="18"/>
      <c r="FPR29" s="18"/>
      <c r="FPS29" s="18"/>
      <c r="FPT29" s="18"/>
      <c r="FPU29" s="18"/>
      <c r="FPV29" s="18"/>
      <c r="FPW29" s="18"/>
      <c r="FPX29" s="18"/>
      <c r="FPY29" s="18"/>
      <c r="FPZ29" s="18"/>
      <c r="FQA29" s="18"/>
      <c r="FQB29" s="18"/>
      <c r="FQC29" s="18"/>
      <c r="FQD29" s="18"/>
      <c r="FQE29" s="18"/>
      <c r="FQF29" s="18"/>
      <c r="FQG29" s="18"/>
      <c r="FQH29" s="18"/>
      <c r="FQI29" s="18"/>
      <c r="FQJ29" s="18"/>
      <c r="FQK29" s="18"/>
      <c r="FQL29" s="18"/>
      <c r="FQM29" s="18"/>
      <c r="FQN29" s="18"/>
      <c r="FQO29" s="18"/>
      <c r="FQP29" s="18"/>
      <c r="FQQ29" s="18"/>
      <c r="FQR29" s="18"/>
      <c r="FQS29" s="18"/>
      <c r="FQT29" s="18"/>
      <c r="FQU29" s="18"/>
      <c r="FQV29" s="18"/>
      <c r="FQW29" s="18"/>
      <c r="FQX29" s="18"/>
      <c r="FQY29" s="18"/>
      <c r="FQZ29" s="18"/>
      <c r="FRA29" s="18"/>
      <c r="FRB29" s="18"/>
      <c r="FRC29" s="18"/>
      <c r="FRD29" s="18"/>
      <c r="FRE29" s="18"/>
      <c r="FRF29" s="18"/>
      <c r="FRG29" s="18"/>
      <c r="FRH29" s="18"/>
      <c r="FRI29" s="18"/>
      <c r="FRJ29" s="18"/>
      <c r="FRK29" s="18"/>
      <c r="FRL29" s="18"/>
      <c r="FRM29" s="18"/>
      <c r="FRN29" s="18"/>
      <c r="FRO29" s="18"/>
      <c r="FRP29" s="18"/>
      <c r="FRQ29" s="18"/>
      <c r="FRR29" s="18"/>
      <c r="FRS29" s="18"/>
      <c r="FRT29" s="18"/>
      <c r="FRU29" s="18"/>
      <c r="FRV29" s="18"/>
      <c r="FRW29" s="18"/>
      <c r="FRX29" s="18"/>
      <c r="FRY29" s="18"/>
      <c r="FRZ29" s="18"/>
      <c r="FSA29" s="18"/>
      <c r="FSB29" s="18"/>
      <c r="FSC29" s="18"/>
      <c r="FSD29" s="18"/>
      <c r="FSE29" s="18"/>
      <c r="FSF29" s="18"/>
      <c r="FSG29" s="18"/>
      <c r="FSH29" s="18"/>
      <c r="FSI29" s="18"/>
      <c r="FSJ29" s="18"/>
      <c r="FSK29" s="18"/>
      <c r="FSL29" s="18"/>
      <c r="FSM29" s="18"/>
      <c r="FSN29" s="18"/>
      <c r="FSO29" s="18"/>
      <c r="FSP29" s="18"/>
      <c r="FSQ29" s="18"/>
      <c r="FSR29" s="18"/>
      <c r="FSS29" s="18"/>
      <c r="FST29" s="18"/>
      <c r="FSU29" s="18"/>
      <c r="FSV29" s="18"/>
      <c r="FSW29" s="18"/>
      <c r="FSX29" s="18"/>
      <c r="FSY29" s="18"/>
      <c r="FSZ29" s="18"/>
      <c r="FTA29" s="18"/>
      <c r="FTB29" s="18"/>
      <c r="FTC29" s="18"/>
      <c r="FTD29" s="18"/>
      <c r="FTE29" s="18"/>
      <c r="FTF29" s="18"/>
      <c r="FTG29" s="18"/>
      <c r="FTH29" s="18"/>
      <c r="FTI29" s="18"/>
      <c r="FTJ29" s="18"/>
      <c r="FTK29" s="18"/>
      <c r="FTL29" s="18"/>
      <c r="FTM29" s="18"/>
      <c r="FTN29" s="18"/>
      <c r="FTO29" s="18"/>
      <c r="FTP29" s="18"/>
      <c r="FTQ29" s="18"/>
      <c r="FTR29" s="18"/>
      <c r="FTS29" s="18"/>
      <c r="FTT29" s="18"/>
      <c r="FTU29" s="18"/>
      <c r="FTV29" s="18"/>
      <c r="FTW29" s="18"/>
      <c r="FTX29" s="18"/>
      <c r="FTY29" s="18"/>
      <c r="FTZ29" s="18"/>
      <c r="FUA29" s="18"/>
      <c r="FUB29" s="18"/>
      <c r="FUC29" s="18"/>
      <c r="FUD29" s="18"/>
      <c r="FUE29" s="18"/>
      <c r="FUF29" s="18"/>
      <c r="FUG29" s="18"/>
      <c r="FUH29" s="18"/>
      <c r="FUI29" s="18"/>
      <c r="FUJ29" s="18"/>
      <c r="FUK29" s="18"/>
      <c r="FUL29" s="18"/>
      <c r="FUM29" s="18"/>
      <c r="FUN29" s="18"/>
      <c r="FUO29" s="18"/>
      <c r="FUP29" s="18"/>
      <c r="FUQ29" s="18"/>
      <c r="FUR29" s="18"/>
      <c r="FUS29" s="18"/>
      <c r="FUT29" s="18"/>
      <c r="FUU29" s="18"/>
      <c r="FUV29" s="18"/>
      <c r="FUW29" s="18"/>
      <c r="FUX29" s="18"/>
      <c r="FUY29" s="18"/>
      <c r="FUZ29" s="18"/>
      <c r="FVA29" s="18"/>
      <c r="FVB29" s="18"/>
      <c r="FVC29" s="18"/>
      <c r="FVD29" s="18"/>
      <c r="FVE29" s="18"/>
      <c r="FVF29" s="18"/>
      <c r="FVG29" s="18"/>
      <c r="FVH29" s="18"/>
      <c r="FVI29" s="18"/>
      <c r="FVJ29" s="18"/>
      <c r="FVK29" s="18"/>
      <c r="FVL29" s="18"/>
      <c r="FVM29" s="18"/>
      <c r="FVN29" s="18"/>
      <c r="FVO29" s="18"/>
      <c r="FVP29" s="18"/>
      <c r="FVQ29" s="18"/>
      <c r="FVR29" s="18"/>
      <c r="FVS29" s="18"/>
      <c r="FVT29" s="18"/>
      <c r="FVU29" s="18"/>
      <c r="FVV29" s="18"/>
      <c r="FVW29" s="18"/>
      <c r="FVX29" s="18"/>
      <c r="FVY29" s="18"/>
      <c r="FVZ29" s="18"/>
      <c r="FWA29" s="18"/>
      <c r="FWB29" s="18"/>
      <c r="FWC29" s="18"/>
      <c r="FWD29" s="18"/>
      <c r="FWE29" s="18"/>
      <c r="FWF29" s="18"/>
      <c r="FWG29" s="18"/>
      <c r="FWH29" s="18"/>
      <c r="FWI29" s="18"/>
      <c r="FWJ29" s="18"/>
      <c r="FWK29" s="18"/>
      <c r="FWL29" s="18"/>
      <c r="FWM29" s="18"/>
      <c r="FWN29" s="18"/>
      <c r="FWO29" s="18"/>
      <c r="FWP29" s="18"/>
      <c r="FWQ29" s="18"/>
      <c r="FWR29" s="18"/>
      <c r="FWS29" s="18"/>
      <c r="FWT29" s="18"/>
      <c r="FWU29" s="18"/>
      <c r="FWV29" s="18"/>
      <c r="FWW29" s="18"/>
      <c r="FWX29" s="18"/>
      <c r="FWY29" s="18"/>
      <c r="FWZ29" s="18"/>
      <c r="FXA29" s="18"/>
      <c r="FXB29" s="18"/>
      <c r="FXC29" s="18"/>
      <c r="FXD29" s="18"/>
      <c r="FXE29" s="18"/>
      <c r="FXF29" s="18"/>
      <c r="FXG29" s="18"/>
      <c r="FXH29" s="18"/>
      <c r="FXI29" s="18"/>
      <c r="FXJ29" s="18"/>
      <c r="FXK29" s="18"/>
      <c r="FXL29" s="18"/>
      <c r="FXM29" s="18"/>
      <c r="FXN29" s="18"/>
      <c r="FXO29" s="18"/>
      <c r="FXP29" s="18"/>
      <c r="FXQ29" s="18"/>
      <c r="FXR29" s="18"/>
      <c r="FXS29" s="18"/>
      <c r="FXT29" s="18"/>
      <c r="FXU29" s="18"/>
      <c r="FXV29" s="18"/>
      <c r="FXW29" s="18"/>
      <c r="FXX29" s="18"/>
      <c r="FXY29" s="18"/>
      <c r="FXZ29" s="18"/>
      <c r="FYA29" s="18"/>
      <c r="FYB29" s="18"/>
      <c r="FYC29" s="18"/>
      <c r="FYD29" s="18"/>
      <c r="FYE29" s="18"/>
      <c r="FYF29" s="18"/>
      <c r="FYG29" s="18"/>
      <c r="FYH29" s="18"/>
      <c r="FYI29" s="18"/>
      <c r="FYJ29" s="18"/>
      <c r="FYK29" s="18"/>
      <c r="FYL29" s="18"/>
      <c r="FYM29" s="18"/>
      <c r="FYN29" s="18"/>
      <c r="FYO29" s="18"/>
      <c r="FYP29" s="18"/>
      <c r="FYQ29" s="18"/>
      <c r="FYR29" s="18"/>
      <c r="FYS29" s="18"/>
      <c r="FYT29" s="18"/>
      <c r="FYU29" s="18"/>
      <c r="FYV29" s="18"/>
      <c r="FYW29" s="18"/>
      <c r="FYX29" s="18"/>
      <c r="FYY29" s="18"/>
      <c r="FYZ29" s="18"/>
      <c r="FZA29" s="18"/>
      <c r="FZB29" s="18"/>
      <c r="FZC29" s="18"/>
      <c r="FZD29" s="18"/>
      <c r="FZE29" s="18"/>
      <c r="FZF29" s="18"/>
      <c r="FZG29" s="18"/>
      <c r="FZH29" s="18"/>
      <c r="FZI29" s="18"/>
      <c r="FZJ29" s="18"/>
      <c r="FZK29" s="18"/>
      <c r="FZL29" s="18"/>
      <c r="FZM29" s="18"/>
      <c r="FZN29" s="18"/>
      <c r="FZO29" s="18"/>
      <c r="FZP29" s="18"/>
      <c r="FZQ29" s="18"/>
      <c r="FZR29" s="18"/>
      <c r="FZS29" s="18"/>
      <c r="FZT29" s="18"/>
      <c r="FZU29" s="18"/>
      <c r="FZV29" s="18"/>
      <c r="FZW29" s="18"/>
      <c r="FZX29" s="18"/>
      <c r="FZY29" s="18"/>
      <c r="FZZ29" s="18"/>
      <c r="GAA29" s="18"/>
      <c r="GAB29" s="18"/>
      <c r="GAC29" s="18"/>
      <c r="GAD29" s="18"/>
      <c r="GAE29" s="18"/>
      <c r="GAF29" s="18"/>
      <c r="GAG29" s="18"/>
      <c r="GAH29" s="18"/>
      <c r="GAI29" s="18"/>
      <c r="GAJ29" s="18"/>
      <c r="GAK29" s="18"/>
      <c r="GAL29" s="18"/>
      <c r="GAM29" s="18"/>
      <c r="GAN29" s="18"/>
      <c r="GAO29" s="18"/>
      <c r="GAP29" s="18"/>
      <c r="GAQ29" s="18"/>
      <c r="GAR29" s="18"/>
      <c r="GAS29" s="18"/>
      <c r="GAT29" s="18"/>
      <c r="GAU29" s="18"/>
      <c r="GAV29" s="18"/>
      <c r="GAW29" s="18"/>
      <c r="GAX29" s="18"/>
      <c r="GAY29" s="18"/>
      <c r="GAZ29" s="18"/>
      <c r="GBA29" s="18"/>
      <c r="GBB29" s="18"/>
      <c r="GBC29" s="18"/>
      <c r="GBD29" s="18"/>
      <c r="GBE29" s="18"/>
      <c r="GBF29" s="18"/>
      <c r="GBG29" s="18"/>
      <c r="GBH29" s="18"/>
      <c r="GBI29" s="18"/>
      <c r="GBJ29" s="18"/>
      <c r="GBK29" s="18"/>
      <c r="GBL29" s="18"/>
      <c r="GBM29" s="18"/>
      <c r="GBN29" s="18"/>
      <c r="GBO29" s="18"/>
      <c r="GBP29" s="18"/>
      <c r="GBQ29" s="18"/>
      <c r="GBR29" s="18"/>
      <c r="GBS29" s="18"/>
      <c r="GBT29" s="18"/>
      <c r="GBU29" s="18"/>
      <c r="GBV29" s="18"/>
      <c r="GBW29" s="18"/>
      <c r="GBX29" s="18"/>
      <c r="GBY29" s="18"/>
      <c r="GBZ29" s="18"/>
      <c r="GCA29" s="18"/>
      <c r="GCB29" s="18"/>
      <c r="GCC29" s="18"/>
      <c r="GCD29" s="18"/>
      <c r="GCE29" s="18"/>
      <c r="GCF29" s="18"/>
      <c r="GCG29" s="18"/>
      <c r="GCH29" s="18"/>
      <c r="GCI29" s="18"/>
      <c r="GCJ29" s="18"/>
      <c r="GCK29" s="18"/>
      <c r="GCL29" s="18"/>
      <c r="GCM29" s="18"/>
      <c r="GCN29" s="18"/>
      <c r="GCO29" s="18"/>
      <c r="GCP29" s="18"/>
      <c r="GCQ29" s="18"/>
      <c r="GCR29" s="18"/>
      <c r="GCS29" s="18"/>
      <c r="GCT29" s="18"/>
      <c r="GCU29" s="18"/>
      <c r="GCV29" s="18"/>
      <c r="GCW29" s="18"/>
      <c r="GCX29" s="18"/>
      <c r="GCY29" s="18"/>
      <c r="GCZ29" s="18"/>
      <c r="GDA29" s="18"/>
      <c r="GDB29" s="18"/>
      <c r="GDC29" s="18"/>
      <c r="GDD29" s="18"/>
      <c r="GDE29" s="18"/>
      <c r="GDF29" s="18"/>
      <c r="GDG29" s="18"/>
      <c r="GDH29" s="18"/>
      <c r="GDI29" s="18"/>
      <c r="GDJ29" s="18"/>
      <c r="GDK29" s="18"/>
      <c r="GDL29" s="18"/>
      <c r="GDM29" s="18"/>
      <c r="GDN29" s="18"/>
      <c r="GDO29" s="18"/>
      <c r="GDP29" s="18"/>
      <c r="GDQ29" s="18"/>
      <c r="GDR29" s="18"/>
      <c r="GDS29" s="18"/>
      <c r="GDT29" s="18"/>
      <c r="GDU29" s="18"/>
      <c r="GDV29" s="18"/>
      <c r="GDW29" s="18"/>
      <c r="GDX29" s="18"/>
      <c r="GDY29" s="18"/>
      <c r="GDZ29" s="18"/>
      <c r="GEA29" s="18"/>
      <c r="GEB29" s="18"/>
      <c r="GEC29" s="18"/>
      <c r="GED29" s="18"/>
      <c r="GEE29" s="18"/>
      <c r="GEF29" s="18"/>
      <c r="GEG29" s="18"/>
      <c r="GEH29" s="18"/>
      <c r="GEI29" s="18"/>
      <c r="GEJ29" s="18"/>
      <c r="GEK29" s="18"/>
      <c r="GEL29" s="18"/>
      <c r="GEM29" s="18"/>
      <c r="GEN29" s="18"/>
      <c r="GEO29" s="18"/>
      <c r="GEP29" s="18"/>
      <c r="GEQ29" s="18"/>
      <c r="GER29" s="18"/>
      <c r="GES29" s="18"/>
      <c r="GET29" s="18"/>
      <c r="GEU29" s="18"/>
      <c r="GEV29" s="18"/>
      <c r="GEW29" s="18"/>
      <c r="GEX29" s="18"/>
      <c r="GEY29" s="18"/>
      <c r="GEZ29" s="18"/>
      <c r="GFA29" s="18"/>
      <c r="GFB29" s="18"/>
      <c r="GFC29" s="18"/>
      <c r="GFD29" s="18"/>
      <c r="GFE29" s="18"/>
      <c r="GFF29" s="18"/>
      <c r="GFG29" s="18"/>
      <c r="GFH29" s="18"/>
      <c r="GFI29" s="18"/>
      <c r="GFJ29" s="18"/>
      <c r="GFK29" s="18"/>
      <c r="GFL29" s="18"/>
      <c r="GFM29" s="18"/>
      <c r="GFN29" s="18"/>
      <c r="GFO29" s="18"/>
      <c r="GFP29" s="18"/>
      <c r="GFQ29" s="18"/>
      <c r="GFR29" s="18"/>
      <c r="GFS29" s="18"/>
      <c r="GFT29" s="18"/>
      <c r="GFU29" s="18"/>
      <c r="GFV29" s="18"/>
      <c r="GFW29" s="18"/>
      <c r="GFX29" s="18"/>
      <c r="GFY29" s="18"/>
      <c r="GFZ29" s="18"/>
      <c r="GGA29" s="18"/>
      <c r="GGB29" s="18"/>
      <c r="GGC29" s="18"/>
      <c r="GGD29" s="18"/>
      <c r="GGE29" s="18"/>
      <c r="GGF29" s="18"/>
      <c r="GGG29" s="18"/>
      <c r="GGH29" s="18"/>
      <c r="GGI29" s="18"/>
      <c r="GGJ29" s="18"/>
      <c r="GGK29" s="18"/>
      <c r="GGL29" s="18"/>
      <c r="GGM29" s="18"/>
      <c r="GGN29" s="18"/>
      <c r="GGO29" s="18"/>
      <c r="GGP29" s="18"/>
      <c r="GGQ29" s="18"/>
      <c r="GGR29" s="18"/>
      <c r="GGS29" s="18"/>
      <c r="GGT29" s="18"/>
      <c r="GGU29" s="18"/>
      <c r="GGV29" s="18"/>
      <c r="GGW29" s="18"/>
      <c r="GGX29" s="18"/>
      <c r="GGY29" s="18"/>
      <c r="GGZ29" s="18"/>
      <c r="GHA29" s="18"/>
      <c r="GHB29" s="18"/>
      <c r="GHC29" s="18"/>
      <c r="GHD29" s="18"/>
      <c r="GHE29" s="18"/>
      <c r="GHF29" s="18"/>
      <c r="GHG29" s="18"/>
      <c r="GHH29" s="18"/>
      <c r="GHI29" s="18"/>
      <c r="GHJ29" s="18"/>
      <c r="GHK29" s="18"/>
      <c r="GHL29" s="18"/>
      <c r="GHM29" s="18"/>
      <c r="GHN29" s="18"/>
      <c r="GHO29" s="18"/>
      <c r="GHP29" s="18"/>
      <c r="GHQ29" s="18"/>
      <c r="GHR29" s="18"/>
      <c r="GHS29" s="18"/>
      <c r="GHT29" s="18"/>
      <c r="GHU29" s="18"/>
      <c r="GHV29" s="18"/>
      <c r="GHW29" s="18"/>
      <c r="GHX29" s="18"/>
      <c r="GHY29" s="18"/>
      <c r="GHZ29" s="18"/>
      <c r="GIA29" s="18"/>
      <c r="GIB29" s="18"/>
      <c r="GIC29" s="18"/>
      <c r="GID29" s="18"/>
      <c r="GIE29" s="18"/>
      <c r="GIF29" s="18"/>
      <c r="GIG29" s="18"/>
      <c r="GIH29" s="18"/>
      <c r="GII29" s="18"/>
      <c r="GIJ29" s="18"/>
      <c r="GIK29" s="18"/>
      <c r="GIL29" s="18"/>
      <c r="GIM29" s="18"/>
      <c r="GIN29" s="18"/>
      <c r="GIO29" s="18"/>
      <c r="GIP29" s="18"/>
      <c r="GIQ29" s="18"/>
      <c r="GIR29" s="18"/>
      <c r="GIS29" s="18"/>
      <c r="GIT29" s="18"/>
      <c r="GIU29" s="18"/>
      <c r="GIV29" s="18"/>
      <c r="GIW29" s="18"/>
      <c r="GIX29" s="18"/>
      <c r="GIY29" s="18"/>
      <c r="GIZ29" s="18"/>
      <c r="GJA29" s="18"/>
      <c r="GJB29" s="18"/>
      <c r="GJC29" s="18"/>
      <c r="GJD29" s="18"/>
      <c r="GJE29" s="18"/>
      <c r="GJF29" s="18"/>
      <c r="GJG29" s="18"/>
      <c r="GJH29" s="18"/>
      <c r="GJI29" s="18"/>
      <c r="GJJ29" s="18"/>
      <c r="GJK29" s="18"/>
      <c r="GJL29" s="18"/>
      <c r="GJM29" s="18"/>
      <c r="GJN29" s="18"/>
      <c r="GJO29" s="18"/>
      <c r="GJP29" s="18"/>
      <c r="GJQ29" s="18"/>
      <c r="GJR29" s="18"/>
      <c r="GJS29" s="18"/>
      <c r="GJT29" s="18"/>
      <c r="GJU29" s="18"/>
      <c r="GJV29" s="18"/>
      <c r="GJW29" s="18"/>
      <c r="GJX29" s="18"/>
      <c r="GJY29" s="18"/>
      <c r="GJZ29" s="18"/>
      <c r="GKA29" s="18"/>
      <c r="GKB29" s="18"/>
      <c r="GKC29" s="18"/>
      <c r="GKD29" s="18"/>
      <c r="GKE29" s="18"/>
      <c r="GKF29" s="18"/>
      <c r="GKG29" s="18"/>
      <c r="GKH29" s="18"/>
      <c r="GKI29" s="18"/>
      <c r="GKJ29" s="18"/>
      <c r="GKK29" s="18"/>
      <c r="GKL29" s="18"/>
      <c r="GKM29" s="18"/>
      <c r="GKN29" s="18"/>
      <c r="GKO29" s="18"/>
      <c r="GKP29" s="18"/>
      <c r="GKQ29" s="18"/>
      <c r="GKR29" s="18"/>
      <c r="GKS29" s="18"/>
      <c r="GKT29" s="18"/>
      <c r="GKU29" s="18"/>
      <c r="GKV29" s="18"/>
      <c r="GKW29" s="18"/>
      <c r="GKX29" s="18"/>
      <c r="GKY29" s="18"/>
      <c r="GKZ29" s="18"/>
      <c r="GLA29" s="18"/>
      <c r="GLB29" s="18"/>
      <c r="GLC29" s="18"/>
      <c r="GLD29" s="18"/>
      <c r="GLE29" s="18"/>
      <c r="GLF29" s="18"/>
      <c r="GLG29" s="18"/>
      <c r="GLH29" s="18"/>
      <c r="GLI29" s="18"/>
      <c r="GLJ29" s="18"/>
      <c r="GLK29" s="18"/>
      <c r="GLL29" s="18"/>
      <c r="GLM29" s="18"/>
      <c r="GLN29" s="18"/>
      <c r="GLO29" s="18"/>
      <c r="GLP29" s="18"/>
      <c r="GLQ29" s="18"/>
      <c r="GLR29" s="18"/>
      <c r="GLS29" s="18"/>
      <c r="GLT29" s="18"/>
      <c r="GLU29" s="18"/>
      <c r="GLV29" s="18"/>
      <c r="GLW29" s="18"/>
      <c r="GLX29" s="18"/>
      <c r="GLY29" s="18"/>
      <c r="GLZ29" s="18"/>
      <c r="GMA29" s="18"/>
      <c r="GMB29" s="18"/>
      <c r="GMC29" s="18"/>
      <c r="GMD29" s="18"/>
      <c r="GME29" s="18"/>
      <c r="GMF29" s="18"/>
      <c r="GMG29" s="18"/>
      <c r="GMH29" s="18"/>
      <c r="GMI29" s="18"/>
      <c r="GMJ29" s="18"/>
      <c r="GMK29" s="18"/>
      <c r="GML29" s="18"/>
      <c r="GMM29" s="18"/>
      <c r="GMN29" s="18"/>
      <c r="GMO29" s="18"/>
      <c r="GMP29" s="18"/>
      <c r="GMQ29" s="18"/>
      <c r="GMR29" s="18"/>
      <c r="GMS29" s="18"/>
      <c r="GMT29" s="18"/>
      <c r="GMU29" s="18"/>
      <c r="GMV29" s="18"/>
      <c r="GMW29" s="18"/>
      <c r="GMX29" s="18"/>
      <c r="GMY29" s="18"/>
      <c r="GMZ29" s="18"/>
      <c r="GNA29" s="18"/>
      <c r="GNB29" s="18"/>
      <c r="GNC29" s="18"/>
      <c r="GND29" s="18"/>
      <c r="GNE29" s="18"/>
      <c r="GNF29" s="18"/>
      <c r="GNG29" s="18"/>
      <c r="GNH29" s="18"/>
      <c r="GNI29" s="18"/>
      <c r="GNJ29" s="18"/>
      <c r="GNK29" s="18"/>
      <c r="GNL29" s="18"/>
      <c r="GNM29" s="18"/>
      <c r="GNN29" s="18"/>
      <c r="GNO29" s="18"/>
      <c r="GNP29" s="18"/>
      <c r="GNQ29" s="18"/>
      <c r="GNR29" s="18"/>
      <c r="GNS29" s="18"/>
      <c r="GNT29" s="18"/>
      <c r="GNU29" s="18"/>
      <c r="GNV29" s="18"/>
      <c r="GNW29" s="18"/>
      <c r="GNX29" s="18"/>
      <c r="GNY29" s="18"/>
      <c r="GNZ29" s="18"/>
      <c r="GOA29" s="18"/>
      <c r="GOB29" s="18"/>
      <c r="GOC29" s="18"/>
      <c r="GOD29" s="18"/>
      <c r="GOE29" s="18"/>
      <c r="GOF29" s="18"/>
      <c r="GOG29" s="18"/>
      <c r="GOH29" s="18"/>
      <c r="GOI29" s="18"/>
      <c r="GOJ29" s="18"/>
      <c r="GOK29" s="18"/>
      <c r="GOL29" s="18"/>
      <c r="GOM29" s="18"/>
      <c r="GON29" s="18"/>
      <c r="GOO29" s="18"/>
      <c r="GOP29" s="18"/>
      <c r="GOQ29" s="18"/>
      <c r="GOR29" s="18"/>
      <c r="GOS29" s="18"/>
      <c r="GOT29" s="18"/>
      <c r="GOU29" s="18"/>
      <c r="GOV29" s="18"/>
      <c r="GOW29" s="18"/>
      <c r="GOX29" s="18"/>
      <c r="GOY29" s="18"/>
      <c r="GOZ29" s="18"/>
      <c r="GPA29" s="18"/>
      <c r="GPB29" s="18"/>
      <c r="GPC29" s="18"/>
      <c r="GPD29" s="18"/>
      <c r="GPE29" s="18"/>
      <c r="GPF29" s="18"/>
      <c r="GPG29" s="18"/>
      <c r="GPH29" s="18"/>
      <c r="GPI29" s="18"/>
      <c r="GPJ29" s="18"/>
      <c r="GPK29" s="18"/>
      <c r="GPL29" s="18"/>
      <c r="GPM29" s="18"/>
      <c r="GPN29" s="18"/>
      <c r="GPO29" s="18"/>
      <c r="GPP29" s="18"/>
      <c r="GPQ29" s="18"/>
      <c r="GPR29" s="18"/>
      <c r="GPS29" s="18"/>
      <c r="GPT29" s="18"/>
      <c r="GPU29" s="18"/>
      <c r="GPV29" s="18"/>
      <c r="GPW29" s="18"/>
      <c r="GPX29" s="18"/>
      <c r="GPY29" s="18"/>
      <c r="GPZ29" s="18"/>
      <c r="GQA29" s="18"/>
      <c r="GQB29" s="18"/>
      <c r="GQC29" s="18"/>
      <c r="GQD29" s="18"/>
      <c r="GQE29" s="18"/>
      <c r="GQF29" s="18"/>
      <c r="GQG29" s="18"/>
      <c r="GQH29" s="18"/>
      <c r="GQI29" s="18"/>
      <c r="GQJ29" s="18"/>
      <c r="GQK29" s="18"/>
      <c r="GQL29" s="18"/>
      <c r="GQM29" s="18"/>
      <c r="GQN29" s="18"/>
      <c r="GQO29" s="18"/>
      <c r="GQP29" s="18"/>
      <c r="GQQ29" s="18"/>
      <c r="GQR29" s="18"/>
      <c r="GQS29" s="18"/>
      <c r="GQT29" s="18"/>
      <c r="GQU29" s="18"/>
      <c r="GQV29" s="18"/>
      <c r="GQW29" s="18"/>
      <c r="GQX29" s="18"/>
      <c r="GQY29" s="18"/>
      <c r="GQZ29" s="18"/>
      <c r="GRA29" s="18"/>
      <c r="GRB29" s="18"/>
      <c r="GRC29" s="18"/>
      <c r="GRD29" s="18"/>
      <c r="GRE29" s="18"/>
      <c r="GRF29" s="18"/>
      <c r="GRG29" s="18"/>
      <c r="GRH29" s="18"/>
      <c r="GRI29" s="18"/>
      <c r="GRJ29" s="18"/>
      <c r="GRK29" s="18"/>
      <c r="GRL29" s="18"/>
      <c r="GRM29" s="18"/>
      <c r="GRN29" s="18"/>
      <c r="GRO29" s="18"/>
      <c r="GRP29" s="18"/>
      <c r="GRQ29" s="18"/>
      <c r="GRR29" s="18"/>
      <c r="GRS29" s="18"/>
      <c r="GRT29" s="18"/>
      <c r="GRU29" s="18"/>
      <c r="GRV29" s="18"/>
      <c r="GRW29" s="18"/>
      <c r="GRX29" s="18"/>
      <c r="GRY29" s="18"/>
      <c r="GRZ29" s="18"/>
      <c r="GSA29" s="18"/>
      <c r="GSB29" s="18"/>
      <c r="GSC29" s="18"/>
      <c r="GSD29" s="18"/>
      <c r="GSE29" s="18"/>
      <c r="GSF29" s="18"/>
      <c r="GSG29" s="18"/>
      <c r="GSH29" s="18"/>
      <c r="GSI29" s="18"/>
      <c r="GSJ29" s="18"/>
      <c r="GSK29" s="18"/>
      <c r="GSL29" s="18"/>
      <c r="GSM29" s="18"/>
      <c r="GSN29" s="18"/>
      <c r="GSO29" s="18"/>
      <c r="GSP29" s="18"/>
      <c r="GSQ29" s="18"/>
      <c r="GSR29" s="18"/>
      <c r="GSS29" s="18"/>
      <c r="GST29" s="18"/>
      <c r="GSU29" s="18"/>
      <c r="GSV29" s="18"/>
      <c r="GSW29" s="18"/>
      <c r="GSX29" s="18"/>
      <c r="GSY29" s="18"/>
      <c r="GSZ29" s="18"/>
      <c r="GTA29" s="18"/>
      <c r="GTB29" s="18"/>
      <c r="GTC29" s="18"/>
      <c r="GTD29" s="18"/>
      <c r="GTE29" s="18"/>
      <c r="GTF29" s="18"/>
      <c r="GTG29" s="18"/>
      <c r="GTH29" s="18"/>
      <c r="GTI29" s="18"/>
      <c r="GTJ29" s="18"/>
      <c r="GTK29" s="18"/>
      <c r="GTL29" s="18"/>
      <c r="GTM29" s="18"/>
      <c r="GTN29" s="18"/>
      <c r="GTO29" s="18"/>
      <c r="GTP29" s="18"/>
      <c r="GTQ29" s="18"/>
      <c r="GTR29" s="18"/>
      <c r="GTS29" s="18"/>
      <c r="GTT29" s="18"/>
      <c r="GTU29" s="18"/>
      <c r="GTV29" s="18"/>
      <c r="GTW29" s="18"/>
      <c r="GTX29" s="18"/>
      <c r="GTY29" s="18"/>
      <c r="GTZ29" s="18"/>
      <c r="GUA29" s="18"/>
      <c r="GUB29" s="18"/>
      <c r="GUC29" s="18"/>
      <c r="GUD29" s="18"/>
      <c r="GUE29" s="18"/>
      <c r="GUF29" s="18"/>
      <c r="GUG29" s="18"/>
      <c r="GUH29" s="18"/>
      <c r="GUI29" s="18"/>
      <c r="GUJ29" s="18"/>
      <c r="GUK29" s="18"/>
      <c r="GUL29" s="18"/>
      <c r="GUM29" s="18"/>
      <c r="GUN29" s="18"/>
      <c r="GUO29" s="18"/>
      <c r="GUP29" s="18"/>
      <c r="GUQ29" s="18"/>
      <c r="GUR29" s="18"/>
      <c r="GUS29" s="18"/>
      <c r="GUT29" s="18"/>
      <c r="GUU29" s="18"/>
      <c r="GUV29" s="18"/>
      <c r="GUW29" s="18"/>
      <c r="GUX29" s="18"/>
      <c r="GUY29" s="18"/>
      <c r="GUZ29" s="18"/>
      <c r="GVA29" s="18"/>
      <c r="GVB29" s="18"/>
      <c r="GVC29" s="18"/>
      <c r="GVD29" s="18"/>
      <c r="GVE29" s="18"/>
      <c r="GVF29" s="18"/>
      <c r="GVG29" s="18"/>
      <c r="GVH29" s="18"/>
      <c r="GVI29" s="18"/>
      <c r="GVJ29" s="18"/>
      <c r="GVK29" s="18"/>
      <c r="GVL29" s="18"/>
      <c r="GVM29" s="18"/>
      <c r="GVN29" s="18"/>
      <c r="GVO29" s="18"/>
      <c r="GVP29" s="18"/>
      <c r="GVQ29" s="18"/>
      <c r="GVR29" s="18"/>
      <c r="GVS29" s="18"/>
      <c r="GVT29" s="18"/>
      <c r="GVU29" s="18"/>
      <c r="GVV29" s="18"/>
      <c r="GVW29" s="18"/>
      <c r="GVX29" s="18"/>
      <c r="GVY29" s="18"/>
      <c r="GVZ29" s="18"/>
      <c r="GWA29" s="18"/>
      <c r="GWB29" s="18"/>
      <c r="GWC29" s="18"/>
      <c r="GWD29" s="18"/>
      <c r="GWE29" s="18"/>
      <c r="GWF29" s="18"/>
      <c r="GWG29" s="18"/>
      <c r="GWH29" s="18"/>
      <c r="GWI29" s="18"/>
      <c r="GWJ29" s="18"/>
      <c r="GWK29" s="18"/>
      <c r="GWL29" s="18"/>
      <c r="GWM29" s="18"/>
      <c r="GWN29" s="18"/>
      <c r="GWO29" s="18"/>
      <c r="GWP29" s="18"/>
      <c r="GWQ29" s="18"/>
      <c r="GWR29" s="18"/>
      <c r="GWS29" s="18"/>
      <c r="GWT29" s="18"/>
      <c r="GWU29" s="18"/>
      <c r="GWV29" s="18"/>
      <c r="GWW29" s="18"/>
      <c r="GWX29" s="18"/>
      <c r="GWY29" s="18"/>
      <c r="GWZ29" s="18"/>
      <c r="GXA29" s="18"/>
      <c r="GXB29" s="18"/>
      <c r="GXC29" s="18"/>
      <c r="GXD29" s="18"/>
      <c r="GXE29" s="18"/>
      <c r="GXF29" s="18"/>
      <c r="GXG29" s="18"/>
      <c r="GXH29" s="18"/>
      <c r="GXI29" s="18"/>
      <c r="GXJ29" s="18"/>
      <c r="GXK29" s="18"/>
      <c r="GXL29" s="18"/>
      <c r="GXM29" s="18"/>
      <c r="GXN29" s="18"/>
      <c r="GXO29" s="18"/>
      <c r="GXP29" s="18"/>
      <c r="GXQ29" s="18"/>
      <c r="GXR29" s="18"/>
      <c r="GXS29" s="18"/>
      <c r="GXT29" s="18"/>
      <c r="GXU29" s="18"/>
      <c r="GXV29" s="18"/>
      <c r="GXW29" s="18"/>
      <c r="GXX29" s="18"/>
      <c r="GXY29" s="18"/>
      <c r="GXZ29" s="18"/>
      <c r="GYA29" s="18"/>
      <c r="GYB29" s="18"/>
      <c r="GYC29" s="18"/>
      <c r="GYD29" s="18"/>
      <c r="GYE29" s="18"/>
      <c r="GYF29" s="18"/>
      <c r="GYG29" s="18"/>
      <c r="GYH29" s="18"/>
      <c r="GYI29" s="18"/>
      <c r="GYJ29" s="18"/>
      <c r="GYK29" s="18"/>
      <c r="GYL29" s="18"/>
      <c r="GYM29" s="18"/>
      <c r="GYN29" s="18"/>
      <c r="GYO29" s="18"/>
      <c r="GYP29" s="18"/>
      <c r="GYQ29" s="18"/>
      <c r="GYR29" s="18"/>
      <c r="GYS29" s="18"/>
      <c r="GYT29" s="18"/>
      <c r="GYU29" s="18"/>
      <c r="GYV29" s="18"/>
      <c r="GYW29" s="18"/>
      <c r="GYX29" s="18"/>
      <c r="GYY29" s="18"/>
      <c r="GYZ29" s="18"/>
      <c r="GZA29" s="18"/>
      <c r="GZB29" s="18"/>
      <c r="GZC29" s="18"/>
      <c r="GZD29" s="18"/>
      <c r="GZE29" s="18"/>
      <c r="GZF29" s="18"/>
      <c r="GZG29" s="18"/>
      <c r="GZH29" s="18"/>
      <c r="GZI29" s="18"/>
      <c r="GZJ29" s="18"/>
      <c r="GZK29" s="18"/>
      <c r="GZL29" s="18"/>
      <c r="GZM29" s="18"/>
      <c r="GZN29" s="18"/>
      <c r="GZO29" s="18"/>
      <c r="GZP29" s="18"/>
      <c r="GZQ29" s="18"/>
      <c r="GZR29" s="18"/>
      <c r="GZS29" s="18"/>
      <c r="GZT29" s="18"/>
      <c r="GZU29" s="18"/>
      <c r="GZV29" s="18"/>
      <c r="GZW29" s="18"/>
      <c r="GZX29" s="18"/>
      <c r="GZY29" s="18"/>
      <c r="GZZ29" s="18"/>
      <c r="HAA29" s="18"/>
      <c r="HAB29" s="18"/>
      <c r="HAC29" s="18"/>
      <c r="HAD29" s="18"/>
      <c r="HAE29" s="18"/>
      <c r="HAF29" s="18"/>
      <c r="HAG29" s="18"/>
      <c r="HAH29" s="18"/>
      <c r="HAI29" s="18"/>
      <c r="HAJ29" s="18"/>
      <c r="HAK29" s="18"/>
      <c r="HAL29" s="18"/>
      <c r="HAM29" s="18"/>
      <c r="HAN29" s="18"/>
      <c r="HAO29" s="18"/>
      <c r="HAP29" s="18"/>
      <c r="HAQ29" s="18"/>
      <c r="HAR29" s="18"/>
      <c r="HAS29" s="18"/>
      <c r="HAT29" s="18"/>
      <c r="HAU29" s="18"/>
      <c r="HAV29" s="18"/>
      <c r="HAW29" s="18"/>
      <c r="HAX29" s="18"/>
      <c r="HAY29" s="18"/>
      <c r="HAZ29" s="18"/>
      <c r="HBA29" s="18"/>
      <c r="HBB29" s="18"/>
      <c r="HBC29" s="18"/>
      <c r="HBD29" s="18"/>
      <c r="HBE29" s="18"/>
      <c r="HBF29" s="18"/>
      <c r="HBG29" s="18"/>
      <c r="HBH29" s="18"/>
      <c r="HBI29" s="18"/>
      <c r="HBJ29" s="18"/>
      <c r="HBK29" s="18"/>
      <c r="HBL29" s="18"/>
      <c r="HBM29" s="18"/>
      <c r="HBN29" s="18"/>
      <c r="HBO29" s="18"/>
      <c r="HBP29" s="18"/>
      <c r="HBQ29" s="18"/>
      <c r="HBR29" s="18"/>
      <c r="HBS29" s="18"/>
      <c r="HBT29" s="18"/>
      <c r="HBU29" s="18"/>
      <c r="HBV29" s="18"/>
      <c r="HBW29" s="18"/>
      <c r="HBX29" s="18"/>
      <c r="HBY29" s="18"/>
      <c r="HBZ29" s="18"/>
      <c r="HCA29" s="18"/>
      <c r="HCB29" s="18"/>
      <c r="HCC29" s="18"/>
      <c r="HCD29" s="18"/>
      <c r="HCE29" s="18"/>
      <c r="HCF29" s="18"/>
      <c r="HCG29" s="18"/>
      <c r="HCH29" s="18"/>
      <c r="HCI29" s="18"/>
      <c r="HCJ29" s="18"/>
      <c r="HCK29" s="18"/>
      <c r="HCL29" s="18"/>
      <c r="HCM29" s="18"/>
      <c r="HCN29" s="18"/>
      <c r="HCO29" s="18"/>
      <c r="HCP29" s="18"/>
      <c r="HCQ29" s="18"/>
      <c r="HCR29" s="18"/>
      <c r="HCS29" s="18"/>
      <c r="HCT29" s="18"/>
      <c r="HCU29" s="18"/>
      <c r="HCV29" s="18"/>
      <c r="HCW29" s="18"/>
      <c r="HCX29" s="18"/>
      <c r="HCY29" s="18"/>
      <c r="HCZ29" s="18"/>
      <c r="HDA29" s="18"/>
      <c r="HDB29" s="18"/>
      <c r="HDC29" s="18"/>
      <c r="HDD29" s="18"/>
      <c r="HDE29" s="18"/>
      <c r="HDF29" s="18"/>
      <c r="HDG29" s="18"/>
      <c r="HDH29" s="18"/>
      <c r="HDI29" s="18"/>
      <c r="HDJ29" s="18"/>
      <c r="HDK29" s="18"/>
      <c r="HDL29" s="18"/>
      <c r="HDM29" s="18"/>
      <c r="HDN29" s="18"/>
      <c r="HDO29" s="18"/>
      <c r="HDP29" s="18"/>
      <c r="HDQ29" s="18"/>
      <c r="HDR29" s="18"/>
      <c r="HDS29" s="18"/>
      <c r="HDT29" s="18"/>
      <c r="HDU29" s="18"/>
      <c r="HDV29" s="18"/>
      <c r="HDW29" s="18"/>
      <c r="HDX29" s="18"/>
      <c r="HDY29" s="18"/>
      <c r="HDZ29" s="18"/>
      <c r="HEA29" s="18"/>
      <c r="HEB29" s="18"/>
      <c r="HEC29" s="18"/>
      <c r="HED29" s="18"/>
      <c r="HEE29" s="18"/>
      <c r="HEF29" s="18"/>
      <c r="HEG29" s="18"/>
      <c r="HEH29" s="18"/>
      <c r="HEI29" s="18"/>
      <c r="HEJ29" s="18"/>
      <c r="HEK29" s="18"/>
      <c r="HEL29" s="18"/>
      <c r="HEM29" s="18"/>
      <c r="HEN29" s="18"/>
      <c r="HEO29" s="18"/>
      <c r="HEP29" s="18"/>
      <c r="HEQ29" s="18"/>
      <c r="HER29" s="18"/>
      <c r="HES29" s="18"/>
      <c r="HET29" s="18"/>
      <c r="HEU29" s="18"/>
      <c r="HEV29" s="18"/>
      <c r="HEW29" s="18"/>
      <c r="HEX29" s="18"/>
      <c r="HEY29" s="18"/>
      <c r="HEZ29" s="18"/>
      <c r="HFA29" s="18"/>
      <c r="HFB29" s="18"/>
      <c r="HFC29" s="18"/>
      <c r="HFD29" s="18"/>
      <c r="HFE29" s="18"/>
      <c r="HFF29" s="18"/>
      <c r="HFG29" s="18"/>
      <c r="HFH29" s="18"/>
      <c r="HFI29" s="18"/>
      <c r="HFJ29" s="18"/>
      <c r="HFK29" s="18"/>
      <c r="HFL29" s="18"/>
      <c r="HFM29" s="18"/>
      <c r="HFN29" s="18"/>
      <c r="HFO29" s="18"/>
      <c r="HFP29" s="18"/>
      <c r="HFQ29" s="18"/>
      <c r="HFR29" s="18"/>
      <c r="HFS29" s="18"/>
      <c r="HFT29" s="18"/>
      <c r="HFU29" s="18"/>
      <c r="HFV29" s="18"/>
      <c r="HFW29" s="18"/>
      <c r="HFX29" s="18"/>
      <c r="HFY29" s="18"/>
      <c r="HFZ29" s="18"/>
      <c r="HGA29" s="18"/>
      <c r="HGB29" s="18"/>
      <c r="HGC29" s="18"/>
      <c r="HGD29" s="18"/>
      <c r="HGE29" s="18"/>
      <c r="HGF29" s="18"/>
      <c r="HGG29" s="18"/>
      <c r="HGH29" s="18"/>
      <c r="HGI29" s="18"/>
      <c r="HGJ29" s="18"/>
      <c r="HGK29" s="18"/>
      <c r="HGL29" s="18"/>
      <c r="HGM29" s="18"/>
      <c r="HGN29" s="18"/>
      <c r="HGO29" s="18"/>
      <c r="HGP29" s="18"/>
      <c r="HGQ29" s="18"/>
      <c r="HGR29" s="18"/>
      <c r="HGS29" s="18"/>
      <c r="HGT29" s="18"/>
      <c r="HGU29" s="18"/>
      <c r="HGV29" s="18"/>
      <c r="HGW29" s="18"/>
      <c r="HGX29" s="18"/>
      <c r="HGY29" s="18"/>
      <c r="HGZ29" s="18"/>
      <c r="HHA29" s="18"/>
      <c r="HHB29" s="18"/>
      <c r="HHC29" s="18"/>
      <c r="HHD29" s="18"/>
      <c r="HHE29" s="18"/>
      <c r="HHF29" s="18"/>
      <c r="HHG29" s="18"/>
      <c r="HHH29" s="18"/>
      <c r="HHI29" s="18"/>
      <c r="HHJ29" s="18"/>
      <c r="HHK29" s="18"/>
      <c r="HHL29" s="18"/>
      <c r="HHM29" s="18"/>
      <c r="HHN29" s="18"/>
      <c r="HHO29" s="18"/>
      <c r="HHP29" s="18"/>
      <c r="HHQ29" s="18"/>
      <c r="HHR29" s="18"/>
      <c r="HHS29" s="18"/>
      <c r="HHT29" s="18"/>
      <c r="HHU29" s="18"/>
      <c r="HHV29" s="18"/>
      <c r="HHW29" s="18"/>
      <c r="HHX29" s="18"/>
      <c r="HHY29" s="18"/>
      <c r="HHZ29" s="18"/>
      <c r="HIA29" s="18"/>
      <c r="HIB29" s="18"/>
      <c r="HIC29" s="18"/>
      <c r="HID29" s="18"/>
      <c r="HIE29" s="18"/>
      <c r="HIF29" s="18"/>
      <c r="HIG29" s="18"/>
      <c r="HIH29" s="18"/>
      <c r="HII29" s="18"/>
      <c r="HIJ29" s="18"/>
      <c r="HIK29" s="18"/>
      <c r="HIL29" s="18"/>
      <c r="HIM29" s="18"/>
      <c r="HIN29" s="18"/>
      <c r="HIO29" s="18"/>
      <c r="HIP29" s="18"/>
      <c r="HIQ29" s="18"/>
      <c r="HIR29" s="18"/>
      <c r="HIS29" s="18"/>
      <c r="HIT29" s="18"/>
      <c r="HIU29" s="18"/>
      <c r="HIV29" s="18"/>
      <c r="HIW29" s="18"/>
      <c r="HIX29" s="18"/>
      <c r="HIY29" s="18"/>
      <c r="HIZ29" s="18"/>
      <c r="HJA29" s="18"/>
      <c r="HJB29" s="18"/>
      <c r="HJC29" s="18"/>
      <c r="HJD29" s="18"/>
      <c r="HJE29" s="18"/>
      <c r="HJF29" s="18"/>
      <c r="HJG29" s="18"/>
      <c r="HJH29" s="18"/>
      <c r="HJI29" s="18"/>
      <c r="HJJ29" s="18"/>
      <c r="HJK29" s="18"/>
      <c r="HJL29" s="18"/>
      <c r="HJM29" s="18"/>
      <c r="HJN29" s="18"/>
      <c r="HJO29" s="18"/>
      <c r="HJP29" s="18"/>
      <c r="HJQ29" s="18"/>
      <c r="HJR29" s="18"/>
      <c r="HJS29" s="18"/>
      <c r="HJT29" s="18"/>
      <c r="HJU29" s="18"/>
      <c r="HJV29" s="18"/>
      <c r="HJW29" s="18"/>
      <c r="HJX29" s="18"/>
      <c r="HJY29" s="18"/>
      <c r="HJZ29" s="18"/>
      <c r="HKA29" s="18"/>
      <c r="HKB29" s="18"/>
      <c r="HKC29" s="18"/>
      <c r="HKD29" s="18"/>
      <c r="HKE29" s="18"/>
      <c r="HKF29" s="18"/>
      <c r="HKG29" s="18"/>
      <c r="HKH29" s="18"/>
      <c r="HKI29" s="18"/>
      <c r="HKJ29" s="18"/>
      <c r="HKK29" s="18"/>
      <c r="HKL29" s="18"/>
      <c r="HKM29" s="18"/>
      <c r="HKN29" s="18"/>
      <c r="HKO29" s="18"/>
      <c r="HKP29" s="18"/>
      <c r="HKQ29" s="18"/>
      <c r="HKR29" s="18"/>
      <c r="HKS29" s="18"/>
      <c r="HKT29" s="18"/>
      <c r="HKU29" s="18"/>
      <c r="HKV29" s="18"/>
      <c r="HKW29" s="18"/>
      <c r="HKX29" s="18"/>
      <c r="HKY29" s="18"/>
      <c r="HKZ29" s="18"/>
      <c r="HLA29" s="18"/>
      <c r="HLB29" s="18"/>
      <c r="HLC29" s="18"/>
      <c r="HLD29" s="18"/>
      <c r="HLE29" s="18"/>
      <c r="HLF29" s="18"/>
      <c r="HLG29" s="18"/>
      <c r="HLH29" s="18"/>
      <c r="HLI29" s="18"/>
      <c r="HLJ29" s="18"/>
      <c r="HLK29" s="18"/>
      <c r="HLL29" s="18"/>
      <c r="HLM29" s="18"/>
      <c r="HLN29" s="18"/>
      <c r="HLO29" s="18"/>
      <c r="HLP29" s="18"/>
      <c r="HLQ29" s="18"/>
      <c r="HLR29" s="18"/>
      <c r="HLS29" s="18"/>
      <c r="HLT29" s="18"/>
      <c r="HLU29" s="18"/>
      <c r="HLV29" s="18"/>
      <c r="HLW29" s="18"/>
      <c r="HLX29" s="18"/>
      <c r="HLY29" s="18"/>
      <c r="HLZ29" s="18"/>
      <c r="HMA29" s="18"/>
      <c r="HMB29" s="18"/>
      <c r="HMC29" s="18"/>
      <c r="HMD29" s="18"/>
      <c r="HME29" s="18"/>
      <c r="HMF29" s="18"/>
      <c r="HMG29" s="18"/>
      <c r="HMH29" s="18"/>
      <c r="HMI29" s="18"/>
      <c r="HMJ29" s="18"/>
      <c r="HMK29" s="18"/>
      <c r="HML29" s="18"/>
      <c r="HMM29" s="18"/>
      <c r="HMN29" s="18"/>
      <c r="HMO29" s="18"/>
      <c r="HMP29" s="18"/>
      <c r="HMQ29" s="18"/>
      <c r="HMR29" s="18"/>
      <c r="HMS29" s="18"/>
      <c r="HMT29" s="18"/>
      <c r="HMU29" s="18"/>
      <c r="HMV29" s="18"/>
      <c r="HMW29" s="18"/>
      <c r="HMX29" s="18"/>
      <c r="HMY29" s="18"/>
      <c r="HMZ29" s="18"/>
      <c r="HNA29" s="18"/>
      <c r="HNB29" s="18"/>
      <c r="HNC29" s="18"/>
      <c r="HND29" s="18"/>
      <c r="HNE29" s="18"/>
      <c r="HNF29" s="18"/>
      <c r="HNG29" s="18"/>
      <c r="HNH29" s="18"/>
      <c r="HNI29" s="18"/>
      <c r="HNJ29" s="18"/>
      <c r="HNK29" s="18"/>
      <c r="HNL29" s="18"/>
      <c r="HNM29" s="18"/>
      <c r="HNN29" s="18"/>
      <c r="HNO29" s="18"/>
      <c r="HNP29" s="18"/>
      <c r="HNQ29" s="18"/>
      <c r="HNR29" s="18"/>
      <c r="HNS29" s="18"/>
      <c r="HNT29" s="18"/>
      <c r="HNU29" s="18"/>
      <c r="HNV29" s="18"/>
      <c r="HNW29" s="18"/>
      <c r="HNX29" s="18"/>
      <c r="HNY29" s="18"/>
      <c r="HNZ29" s="18"/>
      <c r="HOA29" s="18"/>
      <c r="HOB29" s="18"/>
      <c r="HOC29" s="18"/>
      <c r="HOD29" s="18"/>
      <c r="HOE29" s="18"/>
      <c r="HOF29" s="18"/>
      <c r="HOG29" s="18"/>
      <c r="HOH29" s="18"/>
      <c r="HOI29" s="18"/>
      <c r="HOJ29" s="18"/>
      <c r="HOK29" s="18"/>
      <c r="HOL29" s="18"/>
      <c r="HOM29" s="18"/>
      <c r="HON29" s="18"/>
      <c r="HOO29" s="18"/>
      <c r="HOP29" s="18"/>
      <c r="HOQ29" s="18"/>
      <c r="HOR29" s="18"/>
      <c r="HOS29" s="18"/>
      <c r="HOT29" s="18"/>
      <c r="HOU29" s="18"/>
      <c r="HOV29" s="18"/>
      <c r="HOW29" s="18"/>
      <c r="HOX29" s="18"/>
      <c r="HOY29" s="18"/>
      <c r="HOZ29" s="18"/>
      <c r="HPA29" s="18"/>
      <c r="HPB29" s="18"/>
      <c r="HPC29" s="18"/>
      <c r="HPD29" s="18"/>
      <c r="HPE29" s="18"/>
      <c r="HPF29" s="18"/>
      <c r="HPG29" s="18"/>
      <c r="HPH29" s="18"/>
      <c r="HPI29" s="18"/>
      <c r="HPJ29" s="18"/>
      <c r="HPK29" s="18"/>
      <c r="HPL29" s="18"/>
      <c r="HPM29" s="18"/>
      <c r="HPN29" s="18"/>
      <c r="HPO29" s="18"/>
      <c r="HPP29" s="18"/>
      <c r="HPQ29" s="18"/>
      <c r="HPR29" s="18"/>
      <c r="HPS29" s="18"/>
      <c r="HPT29" s="18"/>
      <c r="HPU29" s="18"/>
      <c r="HPV29" s="18"/>
      <c r="HPW29" s="18"/>
      <c r="HPX29" s="18"/>
      <c r="HPY29" s="18"/>
      <c r="HPZ29" s="18"/>
      <c r="HQA29" s="18"/>
      <c r="HQB29" s="18"/>
      <c r="HQC29" s="18"/>
      <c r="HQD29" s="18"/>
      <c r="HQE29" s="18"/>
      <c r="HQF29" s="18"/>
      <c r="HQG29" s="18"/>
      <c r="HQH29" s="18"/>
      <c r="HQI29" s="18"/>
      <c r="HQJ29" s="18"/>
      <c r="HQK29" s="18"/>
      <c r="HQL29" s="18"/>
      <c r="HQM29" s="18"/>
      <c r="HQN29" s="18"/>
      <c r="HQO29" s="18"/>
      <c r="HQP29" s="18"/>
      <c r="HQQ29" s="18"/>
      <c r="HQR29" s="18"/>
      <c r="HQS29" s="18"/>
      <c r="HQT29" s="18"/>
      <c r="HQU29" s="18"/>
      <c r="HQV29" s="18"/>
      <c r="HQW29" s="18"/>
      <c r="HQX29" s="18"/>
      <c r="HQY29" s="18"/>
      <c r="HQZ29" s="18"/>
      <c r="HRA29" s="18"/>
      <c r="HRB29" s="18"/>
      <c r="HRC29" s="18"/>
      <c r="HRD29" s="18"/>
      <c r="HRE29" s="18"/>
      <c r="HRF29" s="18"/>
      <c r="HRG29" s="18"/>
      <c r="HRH29" s="18"/>
      <c r="HRI29" s="18"/>
      <c r="HRJ29" s="18"/>
      <c r="HRK29" s="18"/>
      <c r="HRL29" s="18"/>
      <c r="HRM29" s="18"/>
      <c r="HRN29" s="18"/>
      <c r="HRO29" s="18"/>
      <c r="HRP29" s="18"/>
      <c r="HRQ29" s="18"/>
      <c r="HRR29" s="18"/>
      <c r="HRS29" s="18"/>
      <c r="HRT29" s="18"/>
      <c r="HRU29" s="18"/>
      <c r="HRV29" s="18"/>
      <c r="HRW29" s="18"/>
      <c r="HRX29" s="18"/>
      <c r="HRY29" s="18"/>
      <c r="HRZ29" s="18"/>
      <c r="HSA29" s="18"/>
      <c r="HSB29" s="18"/>
      <c r="HSC29" s="18"/>
      <c r="HSD29" s="18"/>
      <c r="HSE29" s="18"/>
      <c r="HSF29" s="18"/>
      <c r="HSG29" s="18"/>
      <c r="HSH29" s="18"/>
      <c r="HSI29" s="18"/>
      <c r="HSJ29" s="18"/>
      <c r="HSK29" s="18"/>
      <c r="HSL29" s="18"/>
      <c r="HSM29" s="18"/>
      <c r="HSN29" s="18"/>
      <c r="HSO29" s="18"/>
      <c r="HSP29" s="18"/>
      <c r="HSQ29" s="18"/>
      <c r="HSR29" s="18"/>
      <c r="HSS29" s="18"/>
      <c r="HST29" s="18"/>
      <c r="HSU29" s="18"/>
      <c r="HSV29" s="18"/>
      <c r="HSW29" s="18"/>
      <c r="HSX29" s="18"/>
      <c r="HSY29" s="18"/>
      <c r="HSZ29" s="18"/>
      <c r="HTA29" s="18"/>
      <c r="HTB29" s="18"/>
      <c r="HTC29" s="18"/>
      <c r="HTD29" s="18"/>
      <c r="HTE29" s="18"/>
      <c r="HTF29" s="18"/>
      <c r="HTG29" s="18"/>
      <c r="HTH29" s="18"/>
      <c r="HTI29" s="18"/>
      <c r="HTJ29" s="18"/>
      <c r="HTK29" s="18"/>
      <c r="HTL29" s="18"/>
      <c r="HTM29" s="18"/>
      <c r="HTN29" s="18"/>
      <c r="HTO29" s="18"/>
      <c r="HTP29" s="18"/>
      <c r="HTQ29" s="18"/>
      <c r="HTR29" s="18"/>
      <c r="HTS29" s="18"/>
      <c r="HTT29" s="18"/>
      <c r="HTU29" s="18"/>
      <c r="HTV29" s="18"/>
      <c r="HTW29" s="18"/>
      <c r="HTX29" s="18"/>
      <c r="HTY29" s="18"/>
      <c r="HTZ29" s="18"/>
      <c r="HUA29" s="18"/>
      <c r="HUB29" s="18"/>
      <c r="HUC29" s="18"/>
      <c r="HUD29" s="18"/>
      <c r="HUE29" s="18"/>
      <c r="HUF29" s="18"/>
      <c r="HUG29" s="18"/>
      <c r="HUH29" s="18"/>
      <c r="HUI29" s="18"/>
      <c r="HUJ29" s="18"/>
      <c r="HUK29" s="18"/>
      <c r="HUL29" s="18"/>
      <c r="HUM29" s="18"/>
      <c r="HUN29" s="18"/>
      <c r="HUO29" s="18"/>
      <c r="HUP29" s="18"/>
      <c r="HUQ29" s="18"/>
      <c r="HUR29" s="18"/>
      <c r="HUS29" s="18"/>
      <c r="HUT29" s="18"/>
      <c r="HUU29" s="18"/>
      <c r="HUV29" s="18"/>
      <c r="HUW29" s="18"/>
      <c r="HUX29" s="18"/>
      <c r="HUY29" s="18"/>
      <c r="HUZ29" s="18"/>
      <c r="HVA29" s="18"/>
      <c r="HVB29" s="18"/>
      <c r="HVC29" s="18"/>
      <c r="HVD29" s="18"/>
      <c r="HVE29" s="18"/>
      <c r="HVF29" s="18"/>
      <c r="HVG29" s="18"/>
      <c r="HVH29" s="18"/>
      <c r="HVI29" s="18"/>
      <c r="HVJ29" s="18"/>
      <c r="HVK29" s="18"/>
      <c r="HVL29" s="18"/>
      <c r="HVM29" s="18"/>
      <c r="HVN29" s="18"/>
      <c r="HVO29" s="18"/>
      <c r="HVP29" s="18"/>
      <c r="HVQ29" s="18"/>
      <c r="HVR29" s="18"/>
      <c r="HVS29" s="18"/>
      <c r="HVT29" s="18"/>
      <c r="HVU29" s="18"/>
      <c r="HVV29" s="18"/>
      <c r="HVW29" s="18"/>
      <c r="HVX29" s="18"/>
      <c r="HVY29" s="18"/>
      <c r="HVZ29" s="18"/>
      <c r="HWA29" s="18"/>
      <c r="HWB29" s="18"/>
      <c r="HWC29" s="18"/>
      <c r="HWD29" s="18"/>
      <c r="HWE29" s="18"/>
      <c r="HWF29" s="18"/>
      <c r="HWG29" s="18"/>
      <c r="HWH29" s="18"/>
      <c r="HWI29" s="18"/>
      <c r="HWJ29" s="18"/>
      <c r="HWK29" s="18"/>
      <c r="HWL29" s="18"/>
      <c r="HWM29" s="18"/>
      <c r="HWN29" s="18"/>
      <c r="HWO29" s="18"/>
      <c r="HWP29" s="18"/>
      <c r="HWQ29" s="18"/>
      <c r="HWR29" s="18"/>
      <c r="HWS29" s="18"/>
      <c r="HWT29" s="18"/>
      <c r="HWU29" s="18"/>
      <c r="HWV29" s="18"/>
      <c r="HWW29" s="18"/>
      <c r="HWX29" s="18"/>
      <c r="HWY29" s="18"/>
      <c r="HWZ29" s="18"/>
      <c r="HXA29" s="18"/>
      <c r="HXB29" s="18"/>
      <c r="HXC29" s="18"/>
      <c r="HXD29" s="18"/>
      <c r="HXE29" s="18"/>
      <c r="HXF29" s="18"/>
      <c r="HXG29" s="18"/>
      <c r="HXH29" s="18"/>
      <c r="HXI29" s="18"/>
      <c r="HXJ29" s="18"/>
      <c r="HXK29" s="18"/>
      <c r="HXL29" s="18"/>
      <c r="HXM29" s="18"/>
      <c r="HXN29" s="18"/>
      <c r="HXO29" s="18"/>
      <c r="HXP29" s="18"/>
      <c r="HXQ29" s="18"/>
      <c r="HXR29" s="18"/>
      <c r="HXS29" s="18"/>
      <c r="HXT29" s="18"/>
      <c r="HXU29" s="18"/>
      <c r="HXV29" s="18"/>
      <c r="HXW29" s="18"/>
      <c r="HXX29" s="18"/>
      <c r="HXY29" s="18"/>
      <c r="HXZ29" s="18"/>
      <c r="HYA29" s="18"/>
      <c r="HYB29" s="18"/>
      <c r="HYC29" s="18"/>
      <c r="HYD29" s="18"/>
      <c r="HYE29" s="18"/>
      <c r="HYF29" s="18"/>
      <c r="HYG29" s="18"/>
      <c r="HYH29" s="18"/>
      <c r="HYI29" s="18"/>
      <c r="HYJ29" s="18"/>
      <c r="HYK29" s="18"/>
      <c r="HYL29" s="18"/>
      <c r="HYM29" s="18"/>
      <c r="HYN29" s="18"/>
      <c r="HYO29" s="18"/>
      <c r="HYP29" s="18"/>
      <c r="HYQ29" s="18"/>
      <c r="HYR29" s="18"/>
      <c r="HYS29" s="18"/>
      <c r="HYT29" s="18"/>
      <c r="HYU29" s="18"/>
      <c r="HYV29" s="18"/>
      <c r="HYW29" s="18"/>
      <c r="HYX29" s="18"/>
      <c r="HYY29" s="18"/>
      <c r="HYZ29" s="18"/>
      <c r="HZA29" s="18"/>
      <c r="HZB29" s="18"/>
      <c r="HZC29" s="18"/>
      <c r="HZD29" s="18"/>
      <c r="HZE29" s="18"/>
      <c r="HZF29" s="18"/>
      <c r="HZG29" s="18"/>
      <c r="HZH29" s="18"/>
      <c r="HZI29" s="18"/>
      <c r="HZJ29" s="18"/>
      <c r="HZK29" s="18"/>
      <c r="HZL29" s="18"/>
      <c r="HZM29" s="18"/>
      <c r="HZN29" s="18"/>
      <c r="HZO29" s="18"/>
      <c r="HZP29" s="18"/>
      <c r="HZQ29" s="18"/>
      <c r="HZR29" s="18"/>
      <c r="HZS29" s="18"/>
      <c r="HZT29" s="18"/>
      <c r="HZU29" s="18"/>
      <c r="HZV29" s="18"/>
      <c r="HZW29" s="18"/>
      <c r="HZX29" s="18"/>
      <c r="HZY29" s="18"/>
      <c r="HZZ29" s="18"/>
      <c r="IAA29" s="18"/>
      <c r="IAB29" s="18"/>
      <c r="IAC29" s="18"/>
      <c r="IAD29" s="18"/>
      <c r="IAE29" s="18"/>
      <c r="IAF29" s="18"/>
      <c r="IAG29" s="18"/>
      <c r="IAH29" s="18"/>
      <c r="IAI29" s="18"/>
      <c r="IAJ29" s="18"/>
      <c r="IAK29" s="18"/>
      <c r="IAL29" s="18"/>
      <c r="IAM29" s="18"/>
      <c r="IAN29" s="18"/>
      <c r="IAO29" s="18"/>
      <c r="IAP29" s="18"/>
      <c r="IAQ29" s="18"/>
      <c r="IAR29" s="18"/>
      <c r="IAS29" s="18"/>
      <c r="IAT29" s="18"/>
      <c r="IAU29" s="18"/>
      <c r="IAV29" s="18"/>
      <c r="IAW29" s="18"/>
      <c r="IAX29" s="18"/>
      <c r="IAY29" s="18"/>
      <c r="IAZ29" s="18"/>
      <c r="IBA29" s="18"/>
      <c r="IBB29" s="18"/>
      <c r="IBC29" s="18"/>
      <c r="IBD29" s="18"/>
      <c r="IBE29" s="18"/>
      <c r="IBF29" s="18"/>
      <c r="IBG29" s="18"/>
      <c r="IBH29" s="18"/>
      <c r="IBI29" s="18"/>
      <c r="IBJ29" s="18"/>
      <c r="IBK29" s="18"/>
      <c r="IBL29" s="18"/>
      <c r="IBM29" s="18"/>
      <c r="IBN29" s="18"/>
      <c r="IBO29" s="18"/>
      <c r="IBP29" s="18"/>
      <c r="IBQ29" s="18"/>
      <c r="IBR29" s="18"/>
      <c r="IBS29" s="18"/>
      <c r="IBT29" s="18"/>
      <c r="IBU29" s="18"/>
      <c r="IBV29" s="18"/>
      <c r="IBW29" s="18"/>
      <c r="IBX29" s="18"/>
      <c r="IBY29" s="18"/>
      <c r="IBZ29" s="18"/>
      <c r="ICA29" s="18"/>
      <c r="ICB29" s="18"/>
      <c r="ICC29" s="18"/>
      <c r="ICD29" s="18"/>
      <c r="ICE29" s="18"/>
      <c r="ICF29" s="18"/>
      <c r="ICG29" s="18"/>
      <c r="ICH29" s="18"/>
      <c r="ICI29" s="18"/>
      <c r="ICJ29" s="18"/>
      <c r="ICK29" s="18"/>
      <c r="ICL29" s="18"/>
      <c r="ICM29" s="18"/>
      <c r="ICN29" s="18"/>
      <c r="ICO29" s="18"/>
      <c r="ICP29" s="18"/>
      <c r="ICQ29" s="18"/>
      <c r="ICR29" s="18"/>
      <c r="ICS29" s="18"/>
      <c r="ICT29" s="18"/>
      <c r="ICU29" s="18"/>
      <c r="ICV29" s="18"/>
      <c r="ICW29" s="18"/>
      <c r="ICX29" s="18"/>
      <c r="ICY29" s="18"/>
      <c r="ICZ29" s="18"/>
      <c r="IDA29" s="18"/>
      <c r="IDB29" s="18"/>
      <c r="IDC29" s="18"/>
      <c r="IDD29" s="18"/>
      <c r="IDE29" s="18"/>
      <c r="IDF29" s="18"/>
      <c r="IDG29" s="18"/>
      <c r="IDH29" s="18"/>
      <c r="IDI29" s="18"/>
      <c r="IDJ29" s="18"/>
      <c r="IDK29" s="18"/>
      <c r="IDL29" s="18"/>
      <c r="IDM29" s="18"/>
      <c r="IDN29" s="18"/>
      <c r="IDO29" s="18"/>
      <c r="IDP29" s="18"/>
      <c r="IDQ29" s="18"/>
      <c r="IDR29" s="18"/>
      <c r="IDS29" s="18"/>
      <c r="IDT29" s="18"/>
      <c r="IDU29" s="18"/>
      <c r="IDV29" s="18"/>
      <c r="IDW29" s="18"/>
      <c r="IDX29" s="18"/>
      <c r="IDY29" s="18"/>
      <c r="IDZ29" s="18"/>
      <c r="IEA29" s="18"/>
      <c r="IEB29" s="18"/>
      <c r="IEC29" s="18"/>
      <c r="IED29" s="18"/>
      <c r="IEE29" s="18"/>
      <c r="IEF29" s="18"/>
      <c r="IEG29" s="18"/>
      <c r="IEH29" s="18"/>
      <c r="IEI29" s="18"/>
      <c r="IEJ29" s="18"/>
      <c r="IEK29" s="18"/>
      <c r="IEL29" s="18"/>
      <c r="IEM29" s="18"/>
      <c r="IEN29" s="18"/>
      <c r="IEO29" s="18"/>
      <c r="IEP29" s="18"/>
      <c r="IEQ29" s="18"/>
      <c r="IER29" s="18"/>
      <c r="IES29" s="18"/>
      <c r="IET29" s="18"/>
      <c r="IEU29" s="18"/>
      <c r="IEV29" s="18"/>
      <c r="IEW29" s="18"/>
      <c r="IEX29" s="18"/>
      <c r="IEY29" s="18"/>
      <c r="IEZ29" s="18"/>
      <c r="IFA29" s="18"/>
      <c r="IFB29" s="18"/>
      <c r="IFC29" s="18"/>
      <c r="IFD29" s="18"/>
      <c r="IFE29" s="18"/>
      <c r="IFF29" s="18"/>
      <c r="IFG29" s="18"/>
      <c r="IFH29" s="18"/>
      <c r="IFI29" s="18"/>
      <c r="IFJ29" s="18"/>
      <c r="IFK29" s="18"/>
      <c r="IFL29" s="18"/>
      <c r="IFM29" s="18"/>
      <c r="IFN29" s="18"/>
      <c r="IFO29" s="18"/>
      <c r="IFP29" s="18"/>
      <c r="IFQ29" s="18"/>
      <c r="IFR29" s="18"/>
      <c r="IFS29" s="18"/>
      <c r="IFT29" s="18"/>
      <c r="IFU29" s="18"/>
      <c r="IFV29" s="18"/>
      <c r="IFW29" s="18"/>
      <c r="IFX29" s="18"/>
      <c r="IFY29" s="18"/>
      <c r="IFZ29" s="18"/>
      <c r="IGA29" s="18"/>
      <c r="IGB29" s="18"/>
      <c r="IGC29" s="18"/>
      <c r="IGD29" s="18"/>
      <c r="IGE29" s="18"/>
      <c r="IGF29" s="18"/>
      <c r="IGG29" s="18"/>
      <c r="IGH29" s="18"/>
      <c r="IGI29" s="18"/>
      <c r="IGJ29" s="18"/>
      <c r="IGK29" s="18"/>
      <c r="IGL29" s="18"/>
      <c r="IGM29" s="18"/>
      <c r="IGN29" s="18"/>
      <c r="IGO29" s="18"/>
      <c r="IGP29" s="18"/>
      <c r="IGQ29" s="18"/>
      <c r="IGR29" s="18"/>
      <c r="IGS29" s="18"/>
      <c r="IGT29" s="18"/>
      <c r="IGU29" s="18"/>
      <c r="IGV29" s="18"/>
      <c r="IGW29" s="18"/>
      <c r="IGX29" s="18"/>
      <c r="IGY29" s="18"/>
      <c r="IGZ29" s="18"/>
      <c r="IHA29" s="18"/>
      <c r="IHB29" s="18"/>
      <c r="IHC29" s="18"/>
      <c r="IHD29" s="18"/>
      <c r="IHE29" s="18"/>
      <c r="IHF29" s="18"/>
      <c r="IHG29" s="18"/>
      <c r="IHH29" s="18"/>
      <c r="IHI29" s="18"/>
      <c r="IHJ29" s="18"/>
      <c r="IHK29" s="18"/>
      <c r="IHL29" s="18"/>
      <c r="IHM29" s="18"/>
      <c r="IHN29" s="18"/>
      <c r="IHO29" s="18"/>
      <c r="IHP29" s="18"/>
      <c r="IHQ29" s="18"/>
      <c r="IHR29" s="18"/>
      <c r="IHS29" s="18"/>
      <c r="IHT29" s="18"/>
      <c r="IHU29" s="18"/>
      <c r="IHV29" s="18"/>
      <c r="IHW29" s="18"/>
      <c r="IHX29" s="18"/>
      <c r="IHY29" s="18"/>
      <c r="IHZ29" s="18"/>
      <c r="IIA29" s="18"/>
      <c r="IIB29" s="18"/>
      <c r="IIC29" s="18"/>
      <c r="IID29" s="18"/>
      <c r="IIE29" s="18"/>
      <c r="IIF29" s="18"/>
      <c r="IIG29" s="18"/>
      <c r="IIH29" s="18"/>
      <c r="III29" s="18"/>
      <c r="IIJ29" s="18"/>
      <c r="IIK29" s="18"/>
      <c r="IIL29" s="18"/>
      <c r="IIM29" s="18"/>
      <c r="IIN29" s="18"/>
      <c r="IIO29" s="18"/>
      <c r="IIP29" s="18"/>
      <c r="IIQ29" s="18"/>
      <c r="IIR29" s="18"/>
      <c r="IIS29" s="18"/>
      <c r="IIT29" s="18"/>
      <c r="IIU29" s="18"/>
      <c r="IIV29" s="18"/>
      <c r="IIW29" s="18"/>
      <c r="IIX29" s="18"/>
      <c r="IIY29" s="18"/>
      <c r="IIZ29" s="18"/>
      <c r="IJA29" s="18"/>
      <c r="IJB29" s="18"/>
      <c r="IJC29" s="18"/>
      <c r="IJD29" s="18"/>
      <c r="IJE29" s="18"/>
      <c r="IJF29" s="18"/>
      <c r="IJG29" s="18"/>
      <c r="IJH29" s="18"/>
      <c r="IJI29" s="18"/>
      <c r="IJJ29" s="18"/>
      <c r="IJK29" s="18"/>
      <c r="IJL29" s="18"/>
      <c r="IJM29" s="18"/>
      <c r="IJN29" s="18"/>
      <c r="IJO29" s="18"/>
      <c r="IJP29" s="18"/>
      <c r="IJQ29" s="18"/>
      <c r="IJR29" s="18"/>
      <c r="IJS29" s="18"/>
      <c r="IJT29" s="18"/>
      <c r="IJU29" s="18"/>
      <c r="IJV29" s="18"/>
      <c r="IJW29" s="18"/>
      <c r="IJX29" s="18"/>
      <c r="IJY29" s="18"/>
      <c r="IJZ29" s="18"/>
      <c r="IKA29" s="18"/>
      <c r="IKB29" s="18"/>
      <c r="IKC29" s="18"/>
      <c r="IKD29" s="18"/>
      <c r="IKE29" s="18"/>
      <c r="IKF29" s="18"/>
      <c r="IKG29" s="18"/>
      <c r="IKH29" s="18"/>
      <c r="IKI29" s="18"/>
      <c r="IKJ29" s="18"/>
      <c r="IKK29" s="18"/>
      <c r="IKL29" s="18"/>
      <c r="IKM29" s="18"/>
      <c r="IKN29" s="18"/>
      <c r="IKO29" s="18"/>
      <c r="IKP29" s="18"/>
      <c r="IKQ29" s="18"/>
      <c r="IKR29" s="18"/>
      <c r="IKS29" s="18"/>
      <c r="IKT29" s="18"/>
      <c r="IKU29" s="18"/>
      <c r="IKV29" s="18"/>
      <c r="IKW29" s="18"/>
      <c r="IKX29" s="18"/>
      <c r="IKY29" s="18"/>
      <c r="IKZ29" s="18"/>
      <c r="ILA29" s="18"/>
      <c r="ILB29" s="18"/>
      <c r="ILC29" s="18"/>
      <c r="ILD29" s="18"/>
      <c r="ILE29" s="18"/>
      <c r="ILF29" s="18"/>
      <c r="ILG29" s="18"/>
      <c r="ILH29" s="18"/>
      <c r="ILI29" s="18"/>
      <c r="ILJ29" s="18"/>
      <c r="ILK29" s="18"/>
      <c r="ILL29" s="18"/>
      <c r="ILM29" s="18"/>
      <c r="ILN29" s="18"/>
      <c r="ILO29" s="18"/>
      <c r="ILP29" s="18"/>
      <c r="ILQ29" s="18"/>
      <c r="ILR29" s="18"/>
      <c r="ILS29" s="18"/>
      <c r="ILT29" s="18"/>
      <c r="ILU29" s="18"/>
      <c r="ILV29" s="18"/>
      <c r="ILW29" s="18"/>
      <c r="ILX29" s="18"/>
      <c r="ILY29" s="18"/>
      <c r="ILZ29" s="18"/>
      <c r="IMA29" s="18"/>
      <c r="IMB29" s="18"/>
      <c r="IMC29" s="18"/>
      <c r="IMD29" s="18"/>
      <c r="IME29" s="18"/>
      <c r="IMF29" s="18"/>
      <c r="IMG29" s="18"/>
      <c r="IMH29" s="18"/>
      <c r="IMI29" s="18"/>
      <c r="IMJ29" s="18"/>
      <c r="IMK29" s="18"/>
      <c r="IML29" s="18"/>
      <c r="IMM29" s="18"/>
      <c r="IMN29" s="18"/>
      <c r="IMO29" s="18"/>
      <c r="IMP29" s="18"/>
      <c r="IMQ29" s="18"/>
      <c r="IMR29" s="18"/>
      <c r="IMS29" s="18"/>
      <c r="IMT29" s="18"/>
      <c r="IMU29" s="18"/>
      <c r="IMV29" s="18"/>
      <c r="IMW29" s="18"/>
      <c r="IMX29" s="18"/>
      <c r="IMY29" s="18"/>
      <c r="IMZ29" s="18"/>
      <c r="INA29" s="18"/>
      <c r="INB29" s="18"/>
      <c r="INC29" s="18"/>
      <c r="IND29" s="18"/>
      <c r="INE29" s="18"/>
      <c r="INF29" s="18"/>
      <c r="ING29" s="18"/>
      <c r="INH29" s="18"/>
      <c r="INI29" s="18"/>
      <c r="INJ29" s="18"/>
      <c r="INK29" s="18"/>
      <c r="INL29" s="18"/>
      <c r="INM29" s="18"/>
      <c r="INN29" s="18"/>
      <c r="INO29" s="18"/>
      <c r="INP29" s="18"/>
      <c r="INQ29" s="18"/>
      <c r="INR29" s="18"/>
      <c r="INS29" s="18"/>
      <c r="INT29" s="18"/>
      <c r="INU29" s="18"/>
      <c r="INV29" s="18"/>
      <c r="INW29" s="18"/>
      <c r="INX29" s="18"/>
      <c r="INY29" s="18"/>
      <c r="INZ29" s="18"/>
      <c r="IOA29" s="18"/>
      <c r="IOB29" s="18"/>
      <c r="IOC29" s="18"/>
      <c r="IOD29" s="18"/>
      <c r="IOE29" s="18"/>
      <c r="IOF29" s="18"/>
      <c r="IOG29" s="18"/>
      <c r="IOH29" s="18"/>
      <c r="IOI29" s="18"/>
      <c r="IOJ29" s="18"/>
      <c r="IOK29" s="18"/>
      <c r="IOL29" s="18"/>
      <c r="IOM29" s="18"/>
      <c r="ION29" s="18"/>
      <c r="IOO29" s="18"/>
      <c r="IOP29" s="18"/>
      <c r="IOQ29" s="18"/>
      <c r="IOR29" s="18"/>
      <c r="IOS29" s="18"/>
      <c r="IOT29" s="18"/>
      <c r="IOU29" s="18"/>
      <c r="IOV29" s="18"/>
      <c r="IOW29" s="18"/>
      <c r="IOX29" s="18"/>
      <c r="IOY29" s="18"/>
      <c r="IOZ29" s="18"/>
      <c r="IPA29" s="18"/>
      <c r="IPB29" s="18"/>
      <c r="IPC29" s="18"/>
      <c r="IPD29" s="18"/>
      <c r="IPE29" s="18"/>
      <c r="IPF29" s="18"/>
      <c r="IPG29" s="18"/>
      <c r="IPH29" s="18"/>
      <c r="IPI29" s="18"/>
      <c r="IPJ29" s="18"/>
      <c r="IPK29" s="18"/>
      <c r="IPL29" s="18"/>
      <c r="IPM29" s="18"/>
      <c r="IPN29" s="18"/>
      <c r="IPO29" s="18"/>
      <c r="IPP29" s="18"/>
      <c r="IPQ29" s="18"/>
      <c r="IPR29" s="18"/>
      <c r="IPS29" s="18"/>
      <c r="IPT29" s="18"/>
      <c r="IPU29" s="18"/>
      <c r="IPV29" s="18"/>
      <c r="IPW29" s="18"/>
      <c r="IPX29" s="18"/>
      <c r="IPY29" s="18"/>
      <c r="IPZ29" s="18"/>
      <c r="IQA29" s="18"/>
      <c r="IQB29" s="18"/>
      <c r="IQC29" s="18"/>
      <c r="IQD29" s="18"/>
      <c r="IQE29" s="18"/>
      <c r="IQF29" s="18"/>
      <c r="IQG29" s="18"/>
      <c r="IQH29" s="18"/>
      <c r="IQI29" s="18"/>
      <c r="IQJ29" s="18"/>
      <c r="IQK29" s="18"/>
      <c r="IQL29" s="18"/>
      <c r="IQM29" s="18"/>
      <c r="IQN29" s="18"/>
      <c r="IQO29" s="18"/>
      <c r="IQP29" s="18"/>
      <c r="IQQ29" s="18"/>
      <c r="IQR29" s="18"/>
      <c r="IQS29" s="18"/>
      <c r="IQT29" s="18"/>
      <c r="IQU29" s="18"/>
      <c r="IQV29" s="18"/>
      <c r="IQW29" s="18"/>
      <c r="IQX29" s="18"/>
      <c r="IQY29" s="18"/>
      <c r="IQZ29" s="18"/>
      <c r="IRA29" s="18"/>
      <c r="IRB29" s="18"/>
      <c r="IRC29" s="18"/>
      <c r="IRD29" s="18"/>
      <c r="IRE29" s="18"/>
      <c r="IRF29" s="18"/>
      <c r="IRG29" s="18"/>
      <c r="IRH29" s="18"/>
      <c r="IRI29" s="18"/>
      <c r="IRJ29" s="18"/>
      <c r="IRK29" s="18"/>
      <c r="IRL29" s="18"/>
      <c r="IRM29" s="18"/>
      <c r="IRN29" s="18"/>
      <c r="IRO29" s="18"/>
      <c r="IRP29" s="18"/>
      <c r="IRQ29" s="18"/>
      <c r="IRR29" s="18"/>
      <c r="IRS29" s="18"/>
      <c r="IRT29" s="18"/>
      <c r="IRU29" s="18"/>
      <c r="IRV29" s="18"/>
      <c r="IRW29" s="18"/>
      <c r="IRX29" s="18"/>
      <c r="IRY29" s="18"/>
      <c r="IRZ29" s="18"/>
      <c r="ISA29" s="18"/>
      <c r="ISB29" s="18"/>
      <c r="ISC29" s="18"/>
      <c r="ISD29" s="18"/>
      <c r="ISE29" s="18"/>
      <c r="ISF29" s="18"/>
      <c r="ISG29" s="18"/>
      <c r="ISH29" s="18"/>
      <c r="ISI29" s="18"/>
      <c r="ISJ29" s="18"/>
      <c r="ISK29" s="18"/>
      <c r="ISL29" s="18"/>
      <c r="ISM29" s="18"/>
      <c r="ISN29" s="18"/>
      <c r="ISO29" s="18"/>
      <c r="ISP29" s="18"/>
      <c r="ISQ29" s="18"/>
      <c r="ISR29" s="18"/>
      <c r="ISS29" s="18"/>
      <c r="IST29" s="18"/>
      <c r="ISU29" s="18"/>
      <c r="ISV29" s="18"/>
      <c r="ISW29" s="18"/>
      <c r="ISX29" s="18"/>
      <c r="ISY29" s="18"/>
      <c r="ISZ29" s="18"/>
      <c r="ITA29" s="18"/>
      <c r="ITB29" s="18"/>
      <c r="ITC29" s="18"/>
      <c r="ITD29" s="18"/>
      <c r="ITE29" s="18"/>
      <c r="ITF29" s="18"/>
      <c r="ITG29" s="18"/>
      <c r="ITH29" s="18"/>
      <c r="ITI29" s="18"/>
      <c r="ITJ29" s="18"/>
      <c r="ITK29" s="18"/>
      <c r="ITL29" s="18"/>
      <c r="ITM29" s="18"/>
      <c r="ITN29" s="18"/>
      <c r="ITO29" s="18"/>
      <c r="ITP29" s="18"/>
      <c r="ITQ29" s="18"/>
      <c r="ITR29" s="18"/>
      <c r="ITS29" s="18"/>
      <c r="ITT29" s="18"/>
      <c r="ITU29" s="18"/>
      <c r="ITV29" s="18"/>
      <c r="ITW29" s="18"/>
      <c r="ITX29" s="18"/>
      <c r="ITY29" s="18"/>
      <c r="ITZ29" s="18"/>
      <c r="IUA29" s="18"/>
      <c r="IUB29" s="18"/>
      <c r="IUC29" s="18"/>
      <c r="IUD29" s="18"/>
      <c r="IUE29" s="18"/>
      <c r="IUF29" s="18"/>
      <c r="IUG29" s="18"/>
      <c r="IUH29" s="18"/>
      <c r="IUI29" s="18"/>
      <c r="IUJ29" s="18"/>
      <c r="IUK29" s="18"/>
      <c r="IUL29" s="18"/>
      <c r="IUM29" s="18"/>
      <c r="IUN29" s="18"/>
      <c r="IUO29" s="18"/>
      <c r="IUP29" s="18"/>
      <c r="IUQ29" s="18"/>
      <c r="IUR29" s="18"/>
      <c r="IUS29" s="18"/>
      <c r="IUT29" s="18"/>
      <c r="IUU29" s="18"/>
      <c r="IUV29" s="18"/>
      <c r="IUW29" s="18"/>
      <c r="IUX29" s="18"/>
      <c r="IUY29" s="18"/>
      <c r="IUZ29" s="18"/>
      <c r="IVA29" s="18"/>
      <c r="IVB29" s="18"/>
      <c r="IVC29" s="18"/>
      <c r="IVD29" s="18"/>
      <c r="IVE29" s="18"/>
      <c r="IVF29" s="18"/>
      <c r="IVG29" s="18"/>
      <c r="IVH29" s="18"/>
      <c r="IVI29" s="18"/>
      <c r="IVJ29" s="18"/>
      <c r="IVK29" s="18"/>
      <c r="IVL29" s="18"/>
      <c r="IVM29" s="18"/>
      <c r="IVN29" s="18"/>
      <c r="IVO29" s="18"/>
      <c r="IVP29" s="18"/>
      <c r="IVQ29" s="18"/>
      <c r="IVR29" s="18"/>
      <c r="IVS29" s="18"/>
      <c r="IVT29" s="18"/>
      <c r="IVU29" s="18"/>
      <c r="IVV29" s="18"/>
      <c r="IVW29" s="18"/>
      <c r="IVX29" s="18"/>
      <c r="IVY29" s="18"/>
      <c r="IVZ29" s="18"/>
      <c r="IWA29" s="18"/>
      <c r="IWB29" s="18"/>
      <c r="IWC29" s="18"/>
      <c r="IWD29" s="18"/>
      <c r="IWE29" s="18"/>
      <c r="IWF29" s="18"/>
      <c r="IWG29" s="18"/>
      <c r="IWH29" s="18"/>
      <c r="IWI29" s="18"/>
      <c r="IWJ29" s="18"/>
      <c r="IWK29" s="18"/>
      <c r="IWL29" s="18"/>
      <c r="IWM29" s="18"/>
      <c r="IWN29" s="18"/>
      <c r="IWO29" s="18"/>
      <c r="IWP29" s="18"/>
      <c r="IWQ29" s="18"/>
      <c r="IWR29" s="18"/>
      <c r="IWS29" s="18"/>
      <c r="IWT29" s="18"/>
      <c r="IWU29" s="18"/>
      <c r="IWV29" s="18"/>
      <c r="IWW29" s="18"/>
      <c r="IWX29" s="18"/>
      <c r="IWY29" s="18"/>
      <c r="IWZ29" s="18"/>
      <c r="IXA29" s="18"/>
      <c r="IXB29" s="18"/>
      <c r="IXC29" s="18"/>
      <c r="IXD29" s="18"/>
      <c r="IXE29" s="18"/>
      <c r="IXF29" s="18"/>
      <c r="IXG29" s="18"/>
      <c r="IXH29" s="18"/>
      <c r="IXI29" s="18"/>
      <c r="IXJ29" s="18"/>
      <c r="IXK29" s="18"/>
      <c r="IXL29" s="18"/>
      <c r="IXM29" s="18"/>
      <c r="IXN29" s="18"/>
      <c r="IXO29" s="18"/>
      <c r="IXP29" s="18"/>
      <c r="IXQ29" s="18"/>
      <c r="IXR29" s="18"/>
      <c r="IXS29" s="18"/>
      <c r="IXT29" s="18"/>
      <c r="IXU29" s="18"/>
      <c r="IXV29" s="18"/>
      <c r="IXW29" s="18"/>
      <c r="IXX29" s="18"/>
      <c r="IXY29" s="18"/>
      <c r="IXZ29" s="18"/>
      <c r="IYA29" s="18"/>
      <c r="IYB29" s="18"/>
      <c r="IYC29" s="18"/>
      <c r="IYD29" s="18"/>
      <c r="IYE29" s="18"/>
      <c r="IYF29" s="18"/>
      <c r="IYG29" s="18"/>
      <c r="IYH29" s="18"/>
      <c r="IYI29" s="18"/>
      <c r="IYJ29" s="18"/>
      <c r="IYK29" s="18"/>
      <c r="IYL29" s="18"/>
      <c r="IYM29" s="18"/>
      <c r="IYN29" s="18"/>
      <c r="IYO29" s="18"/>
      <c r="IYP29" s="18"/>
      <c r="IYQ29" s="18"/>
      <c r="IYR29" s="18"/>
      <c r="IYS29" s="18"/>
      <c r="IYT29" s="18"/>
      <c r="IYU29" s="18"/>
      <c r="IYV29" s="18"/>
      <c r="IYW29" s="18"/>
      <c r="IYX29" s="18"/>
      <c r="IYY29" s="18"/>
      <c r="IYZ29" s="18"/>
      <c r="IZA29" s="18"/>
      <c r="IZB29" s="18"/>
      <c r="IZC29" s="18"/>
      <c r="IZD29" s="18"/>
      <c r="IZE29" s="18"/>
      <c r="IZF29" s="18"/>
      <c r="IZG29" s="18"/>
      <c r="IZH29" s="18"/>
      <c r="IZI29" s="18"/>
      <c r="IZJ29" s="18"/>
      <c r="IZK29" s="18"/>
      <c r="IZL29" s="18"/>
      <c r="IZM29" s="18"/>
      <c r="IZN29" s="18"/>
      <c r="IZO29" s="18"/>
      <c r="IZP29" s="18"/>
      <c r="IZQ29" s="18"/>
      <c r="IZR29" s="18"/>
      <c r="IZS29" s="18"/>
      <c r="IZT29" s="18"/>
      <c r="IZU29" s="18"/>
      <c r="IZV29" s="18"/>
      <c r="IZW29" s="18"/>
      <c r="IZX29" s="18"/>
      <c r="IZY29" s="18"/>
      <c r="IZZ29" s="18"/>
      <c r="JAA29" s="18"/>
      <c r="JAB29" s="18"/>
      <c r="JAC29" s="18"/>
      <c r="JAD29" s="18"/>
      <c r="JAE29" s="18"/>
      <c r="JAF29" s="18"/>
      <c r="JAG29" s="18"/>
      <c r="JAH29" s="18"/>
      <c r="JAI29" s="18"/>
      <c r="JAJ29" s="18"/>
      <c r="JAK29" s="18"/>
      <c r="JAL29" s="18"/>
      <c r="JAM29" s="18"/>
      <c r="JAN29" s="18"/>
      <c r="JAO29" s="18"/>
      <c r="JAP29" s="18"/>
      <c r="JAQ29" s="18"/>
      <c r="JAR29" s="18"/>
      <c r="JAS29" s="18"/>
      <c r="JAT29" s="18"/>
      <c r="JAU29" s="18"/>
      <c r="JAV29" s="18"/>
      <c r="JAW29" s="18"/>
      <c r="JAX29" s="18"/>
      <c r="JAY29" s="18"/>
      <c r="JAZ29" s="18"/>
      <c r="JBA29" s="18"/>
      <c r="JBB29" s="18"/>
      <c r="JBC29" s="18"/>
      <c r="JBD29" s="18"/>
      <c r="JBE29" s="18"/>
      <c r="JBF29" s="18"/>
      <c r="JBG29" s="18"/>
      <c r="JBH29" s="18"/>
      <c r="JBI29" s="18"/>
      <c r="JBJ29" s="18"/>
      <c r="JBK29" s="18"/>
      <c r="JBL29" s="18"/>
      <c r="JBM29" s="18"/>
      <c r="JBN29" s="18"/>
      <c r="JBO29" s="18"/>
      <c r="JBP29" s="18"/>
      <c r="JBQ29" s="18"/>
      <c r="JBR29" s="18"/>
      <c r="JBS29" s="18"/>
      <c r="JBT29" s="18"/>
      <c r="JBU29" s="18"/>
      <c r="JBV29" s="18"/>
      <c r="JBW29" s="18"/>
      <c r="JBX29" s="18"/>
      <c r="JBY29" s="18"/>
      <c r="JBZ29" s="18"/>
      <c r="JCA29" s="18"/>
      <c r="JCB29" s="18"/>
      <c r="JCC29" s="18"/>
      <c r="JCD29" s="18"/>
      <c r="JCE29" s="18"/>
      <c r="JCF29" s="18"/>
      <c r="JCG29" s="18"/>
      <c r="JCH29" s="18"/>
      <c r="JCI29" s="18"/>
      <c r="JCJ29" s="18"/>
      <c r="JCK29" s="18"/>
      <c r="JCL29" s="18"/>
      <c r="JCM29" s="18"/>
      <c r="JCN29" s="18"/>
      <c r="JCO29" s="18"/>
      <c r="JCP29" s="18"/>
      <c r="JCQ29" s="18"/>
      <c r="JCR29" s="18"/>
      <c r="JCS29" s="18"/>
      <c r="JCT29" s="18"/>
      <c r="JCU29" s="18"/>
      <c r="JCV29" s="18"/>
      <c r="JCW29" s="18"/>
      <c r="JCX29" s="18"/>
      <c r="JCY29" s="18"/>
      <c r="JCZ29" s="18"/>
      <c r="JDA29" s="18"/>
      <c r="JDB29" s="18"/>
      <c r="JDC29" s="18"/>
      <c r="JDD29" s="18"/>
      <c r="JDE29" s="18"/>
      <c r="JDF29" s="18"/>
      <c r="JDG29" s="18"/>
      <c r="JDH29" s="18"/>
      <c r="JDI29" s="18"/>
      <c r="JDJ29" s="18"/>
      <c r="JDK29" s="18"/>
      <c r="JDL29" s="18"/>
      <c r="JDM29" s="18"/>
      <c r="JDN29" s="18"/>
      <c r="JDO29" s="18"/>
      <c r="JDP29" s="18"/>
      <c r="JDQ29" s="18"/>
      <c r="JDR29" s="18"/>
      <c r="JDS29" s="18"/>
      <c r="JDT29" s="18"/>
      <c r="JDU29" s="18"/>
      <c r="JDV29" s="18"/>
      <c r="JDW29" s="18"/>
      <c r="JDX29" s="18"/>
      <c r="JDY29" s="18"/>
      <c r="JDZ29" s="18"/>
      <c r="JEA29" s="18"/>
      <c r="JEB29" s="18"/>
      <c r="JEC29" s="18"/>
      <c r="JED29" s="18"/>
      <c r="JEE29" s="18"/>
      <c r="JEF29" s="18"/>
      <c r="JEG29" s="18"/>
      <c r="JEH29" s="18"/>
      <c r="JEI29" s="18"/>
      <c r="JEJ29" s="18"/>
      <c r="JEK29" s="18"/>
      <c r="JEL29" s="18"/>
      <c r="JEM29" s="18"/>
      <c r="JEN29" s="18"/>
      <c r="JEO29" s="18"/>
      <c r="JEP29" s="18"/>
      <c r="JEQ29" s="18"/>
      <c r="JER29" s="18"/>
      <c r="JES29" s="18"/>
      <c r="JET29" s="18"/>
      <c r="JEU29" s="18"/>
      <c r="JEV29" s="18"/>
      <c r="JEW29" s="18"/>
      <c r="JEX29" s="18"/>
      <c r="JEY29" s="18"/>
      <c r="JEZ29" s="18"/>
      <c r="JFA29" s="18"/>
      <c r="JFB29" s="18"/>
      <c r="JFC29" s="18"/>
      <c r="JFD29" s="18"/>
      <c r="JFE29" s="18"/>
      <c r="JFF29" s="18"/>
      <c r="JFG29" s="18"/>
      <c r="JFH29" s="18"/>
      <c r="JFI29" s="18"/>
      <c r="JFJ29" s="18"/>
      <c r="JFK29" s="18"/>
      <c r="JFL29" s="18"/>
      <c r="JFM29" s="18"/>
      <c r="JFN29" s="18"/>
      <c r="JFO29" s="18"/>
      <c r="JFP29" s="18"/>
      <c r="JFQ29" s="18"/>
      <c r="JFR29" s="18"/>
      <c r="JFS29" s="18"/>
      <c r="JFT29" s="18"/>
      <c r="JFU29" s="18"/>
      <c r="JFV29" s="18"/>
      <c r="JFW29" s="18"/>
      <c r="JFX29" s="18"/>
      <c r="JFY29" s="18"/>
      <c r="JFZ29" s="18"/>
      <c r="JGA29" s="18"/>
      <c r="JGB29" s="18"/>
      <c r="JGC29" s="18"/>
      <c r="JGD29" s="18"/>
      <c r="JGE29" s="18"/>
      <c r="JGF29" s="18"/>
      <c r="JGG29" s="18"/>
      <c r="JGH29" s="18"/>
      <c r="JGI29" s="18"/>
      <c r="JGJ29" s="18"/>
      <c r="JGK29" s="18"/>
      <c r="JGL29" s="18"/>
      <c r="JGM29" s="18"/>
      <c r="JGN29" s="18"/>
      <c r="JGO29" s="18"/>
      <c r="JGP29" s="18"/>
      <c r="JGQ29" s="18"/>
      <c r="JGR29" s="18"/>
      <c r="JGS29" s="18"/>
      <c r="JGT29" s="18"/>
      <c r="JGU29" s="18"/>
      <c r="JGV29" s="18"/>
      <c r="JGW29" s="18"/>
      <c r="JGX29" s="18"/>
      <c r="JGY29" s="18"/>
      <c r="JGZ29" s="18"/>
      <c r="JHA29" s="18"/>
      <c r="JHB29" s="18"/>
      <c r="JHC29" s="18"/>
      <c r="JHD29" s="18"/>
      <c r="JHE29" s="18"/>
      <c r="JHF29" s="18"/>
      <c r="JHG29" s="18"/>
      <c r="JHH29" s="18"/>
      <c r="JHI29" s="18"/>
      <c r="JHJ29" s="18"/>
      <c r="JHK29" s="18"/>
      <c r="JHL29" s="18"/>
      <c r="JHM29" s="18"/>
      <c r="JHN29" s="18"/>
      <c r="JHO29" s="18"/>
      <c r="JHP29" s="18"/>
      <c r="JHQ29" s="18"/>
      <c r="JHR29" s="18"/>
      <c r="JHS29" s="18"/>
      <c r="JHT29" s="18"/>
      <c r="JHU29" s="18"/>
      <c r="JHV29" s="18"/>
      <c r="JHW29" s="18"/>
      <c r="JHX29" s="18"/>
      <c r="JHY29" s="18"/>
      <c r="JHZ29" s="18"/>
      <c r="JIA29" s="18"/>
      <c r="JIB29" s="18"/>
      <c r="JIC29" s="18"/>
      <c r="JID29" s="18"/>
      <c r="JIE29" s="18"/>
      <c r="JIF29" s="18"/>
      <c r="JIG29" s="18"/>
      <c r="JIH29" s="18"/>
      <c r="JII29" s="18"/>
      <c r="JIJ29" s="18"/>
      <c r="JIK29" s="18"/>
      <c r="JIL29" s="18"/>
      <c r="JIM29" s="18"/>
      <c r="JIN29" s="18"/>
      <c r="JIO29" s="18"/>
      <c r="JIP29" s="18"/>
      <c r="JIQ29" s="18"/>
      <c r="JIR29" s="18"/>
      <c r="JIS29" s="18"/>
      <c r="JIT29" s="18"/>
      <c r="JIU29" s="18"/>
      <c r="JIV29" s="18"/>
      <c r="JIW29" s="18"/>
      <c r="JIX29" s="18"/>
      <c r="JIY29" s="18"/>
      <c r="JIZ29" s="18"/>
      <c r="JJA29" s="18"/>
      <c r="JJB29" s="18"/>
      <c r="JJC29" s="18"/>
      <c r="JJD29" s="18"/>
      <c r="JJE29" s="18"/>
      <c r="JJF29" s="18"/>
      <c r="JJG29" s="18"/>
      <c r="JJH29" s="18"/>
      <c r="JJI29" s="18"/>
      <c r="JJJ29" s="18"/>
      <c r="JJK29" s="18"/>
      <c r="JJL29" s="18"/>
      <c r="JJM29" s="18"/>
      <c r="JJN29" s="18"/>
      <c r="JJO29" s="18"/>
      <c r="JJP29" s="18"/>
      <c r="JJQ29" s="18"/>
      <c r="JJR29" s="18"/>
      <c r="JJS29" s="18"/>
      <c r="JJT29" s="18"/>
      <c r="JJU29" s="18"/>
      <c r="JJV29" s="18"/>
      <c r="JJW29" s="18"/>
      <c r="JJX29" s="18"/>
      <c r="JJY29" s="18"/>
      <c r="JJZ29" s="18"/>
      <c r="JKA29" s="18"/>
      <c r="JKB29" s="18"/>
      <c r="JKC29" s="18"/>
      <c r="JKD29" s="18"/>
      <c r="JKE29" s="18"/>
      <c r="JKF29" s="18"/>
      <c r="JKG29" s="18"/>
      <c r="JKH29" s="18"/>
      <c r="JKI29" s="18"/>
      <c r="JKJ29" s="18"/>
      <c r="JKK29" s="18"/>
      <c r="JKL29" s="18"/>
      <c r="JKM29" s="18"/>
      <c r="JKN29" s="18"/>
      <c r="JKO29" s="18"/>
      <c r="JKP29" s="18"/>
      <c r="JKQ29" s="18"/>
      <c r="JKR29" s="18"/>
      <c r="JKS29" s="18"/>
      <c r="JKT29" s="18"/>
      <c r="JKU29" s="18"/>
      <c r="JKV29" s="18"/>
      <c r="JKW29" s="18"/>
      <c r="JKX29" s="18"/>
      <c r="JKY29" s="18"/>
      <c r="JKZ29" s="18"/>
      <c r="JLA29" s="18"/>
      <c r="JLB29" s="18"/>
      <c r="JLC29" s="18"/>
      <c r="JLD29" s="18"/>
      <c r="JLE29" s="18"/>
      <c r="JLF29" s="18"/>
      <c r="JLG29" s="18"/>
      <c r="JLH29" s="18"/>
      <c r="JLI29" s="18"/>
      <c r="JLJ29" s="18"/>
      <c r="JLK29" s="18"/>
      <c r="JLL29" s="18"/>
      <c r="JLM29" s="18"/>
      <c r="JLN29" s="18"/>
      <c r="JLO29" s="18"/>
      <c r="JLP29" s="18"/>
      <c r="JLQ29" s="18"/>
      <c r="JLR29" s="18"/>
      <c r="JLS29" s="18"/>
      <c r="JLT29" s="18"/>
      <c r="JLU29" s="18"/>
      <c r="JLV29" s="18"/>
      <c r="JLW29" s="18"/>
      <c r="JLX29" s="18"/>
      <c r="JLY29" s="18"/>
      <c r="JLZ29" s="18"/>
      <c r="JMA29" s="18"/>
      <c r="JMB29" s="18"/>
      <c r="JMC29" s="18"/>
      <c r="JMD29" s="18"/>
      <c r="JME29" s="18"/>
      <c r="JMF29" s="18"/>
      <c r="JMG29" s="18"/>
      <c r="JMH29" s="18"/>
      <c r="JMI29" s="18"/>
      <c r="JMJ29" s="18"/>
      <c r="JMK29" s="18"/>
      <c r="JML29" s="18"/>
      <c r="JMM29" s="18"/>
      <c r="JMN29" s="18"/>
      <c r="JMO29" s="18"/>
      <c r="JMP29" s="18"/>
      <c r="JMQ29" s="18"/>
      <c r="JMR29" s="18"/>
      <c r="JMS29" s="18"/>
      <c r="JMT29" s="18"/>
      <c r="JMU29" s="18"/>
      <c r="JMV29" s="18"/>
      <c r="JMW29" s="18"/>
      <c r="JMX29" s="18"/>
      <c r="JMY29" s="18"/>
      <c r="JMZ29" s="18"/>
      <c r="JNA29" s="18"/>
      <c r="JNB29" s="18"/>
      <c r="JNC29" s="18"/>
      <c r="JND29" s="18"/>
      <c r="JNE29" s="18"/>
      <c r="JNF29" s="18"/>
      <c r="JNG29" s="18"/>
      <c r="JNH29" s="18"/>
      <c r="JNI29" s="18"/>
      <c r="JNJ29" s="18"/>
      <c r="JNK29" s="18"/>
      <c r="JNL29" s="18"/>
      <c r="JNM29" s="18"/>
      <c r="JNN29" s="18"/>
      <c r="JNO29" s="18"/>
      <c r="JNP29" s="18"/>
      <c r="JNQ29" s="18"/>
      <c r="JNR29" s="18"/>
      <c r="JNS29" s="18"/>
      <c r="JNT29" s="18"/>
      <c r="JNU29" s="18"/>
      <c r="JNV29" s="18"/>
      <c r="JNW29" s="18"/>
      <c r="JNX29" s="18"/>
      <c r="JNY29" s="18"/>
      <c r="JNZ29" s="18"/>
      <c r="JOA29" s="18"/>
      <c r="JOB29" s="18"/>
      <c r="JOC29" s="18"/>
      <c r="JOD29" s="18"/>
      <c r="JOE29" s="18"/>
      <c r="JOF29" s="18"/>
      <c r="JOG29" s="18"/>
      <c r="JOH29" s="18"/>
      <c r="JOI29" s="18"/>
      <c r="JOJ29" s="18"/>
      <c r="JOK29" s="18"/>
      <c r="JOL29" s="18"/>
      <c r="JOM29" s="18"/>
      <c r="JON29" s="18"/>
      <c r="JOO29" s="18"/>
      <c r="JOP29" s="18"/>
      <c r="JOQ29" s="18"/>
      <c r="JOR29" s="18"/>
      <c r="JOS29" s="18"/>
      <c r="JOT29" s="18"/>
      <c r="JOU29" s="18"/>
      <c r="JOV29" s="18"/>
      <c r="JOW29" s="18"/>
      <c r="JOX29" s="18"/>
      <c r="JOY29" s="18"/>
      <c r="JOZ29" s="18"/>
      <c r="JPA29" s="18"/>
      <c r="JPB29" s="18"/>
      <c r="JPC29" s="18"/>
      <c r="JPD29" s="18"/>
      <c r="JPE29" s="18"/>
      <c r="JPF29" s="18"/>
      <c r="JPG29" s="18"/>
      <c r="JPH29" s="18"/>
      <c r="JPI29" s="18"/>
      <c r="JPJ29" s="18"/>
      <c r="JPK29" s="18"/>
      <c r="JPL29" s="18"/>
      <c r="JPM29" s="18"/>
      <c r="JPN29" s="18"/>
      <c r="JPO29" s="18"/>
      <c r="JPP29" s="18"/>
      <c r="JPQ29" s="18"/>
      <c r="JPR29" s="18"/>
      <c r="JPS29" s="18"/>
      <c r="JPT29" s="18"/>
      <c r="JPU29" s="18"/>
      <c r="JPV29" s="18"/>
      <c r="JPW29" s="18"/>
      <c r="JPX29" s="18"/>
      <c r="JPY29" s="18"/>
      <c r="JPZ29" s="18"/>
      <c r="JQA29" s="18"/>
      <c r="JQB29" s="18"/>
      <c r="JQC29" s="18"/>
      <c r="JQD29" s="18"/>
      <c r="JQE29" s="18"/>
      <c r="JQF29" s="18"/>
      <c r="JQG29" s="18"/>
      <c r="JQH29" s="18"/>
      <c r="JQI29" s="18"/>
      <c r="JQJ29" s="18"/>
      <c r="JQK29" s="18"/>
      <c r="JQL29" s="18"/>
      <c r="JQM29" s="18"/>
      <c r="JQN29" s="18"/>
      <c r="JQO29" s="18"/>
      <c r="JQP29" s="18"/>
      <c r="JQQ29" s="18"/>
      <c r="JQR29" s="18"/>
      <c r="JQS29" s="18"/>
      <c r="JQT29" s="18"/>
      <c r="JQU29" s="18"/>
      <c r="JQV29" s="18"/>
      <c r="JQW29" s="18"/>
      <c r="JQX29" s="18"/>
      <c r="JQY29" s="18"/>
      <c r="JQZ29" s="18"/>
      <c r="JRA29" s="18"/>
      <c r="JRB29" s="18"/>
      <c r="JRC29" s="18"/>
      <c r="JRD29" s="18"/>
      <c r="JRE29" s="18"/>
      <c r="JRF29" s="18"/>
      <c r="JRG29" s="18"/>
      <c r="JRH29" s="18"/>
      <c r="JRI29" s="18"/>
      <c r="JRJ29" s="18"/>
      <c r="JRK29" s="18"/>
      <c r="JRL29" s="18"/>
      <c r="JRM29" s="18"/>
      <c r="JRN29" s="18"/>
      <c r="JRO29" s="18"/>
      <c r="JRP29" s="18"/>
      <c r="JRQ29" s="18"/>
      <c r="JRR29" s="18"/>
      <c r="JRS29" s="18"/>
      <c r="JRT29" s="18"/>
      <c r="JRU29" s="18"/>
      <c r="JRV29" s="18"/>
      <c r="JRW29" s="18"/>
      <c r="JRX29" s="18"/>
      <c r="JRY29" s="18"/>
      <c r="JRZ29" s="18"/>
      <c r="JSA29" s="18"/>
      <c r="JSB29" s="18"/>
      <c r="JSC29" s="18"/>
      <c r="JSD29" s="18"/>
      <c r="JSE29" s="18"/>
      <c r="JSF29" s="18"/>
      <c r="JSG29" s="18"/>
      <c r="JSH29" s="18"/>
      <c r="JSI29" s="18"/>
      <c r="JSJ29" s="18"/>
      <c r="JSK29" s="18"/>
      <c r="JSL29" s="18"/>
      <c r="JSM29" s="18"/>
      <c r="JSN29" s="18"/>
      <c r="JSO29" s="18"/>
      <c r="JSP29" s="18"/>
      <c r="JSQ29" s="18"/>
      <c r="JSR29" s="18"/>
      <c r="JSS29" s="18"/>
      <c r="JST29" s="18"/>
      <c r="JSU29" s="18"/>
      <c r="JSV29" s="18"/>
      <c r="JSW29" s="18"/>
      <c r="JSX29" s="18"/>
      <c r="JSY29" s="18"/>
      <c r="JSZ29" s="18"/>
      <c r="JTA29" s="18"/>
      <c r="JTB29" s="18"/>
      <c r="JTC29" s="18"/>
      <c r="JTD29" s="18"/>
      <c r="JTE29" s="18"/>
      <c r="JTF29" s="18"/>
      <c r="JTG29" s="18"/>
      <c r="JTH29" s="18"/>
      <c r="JTI29" s="18"/>
      <c r="JTJ29" s="18"/>
      <c r="JTK29" s="18"/>
      <c r="JTL29" s="18"/>
      <c r="JTM29" s="18"/>
      <c r="JTN29" s="18"/>
      <c r="JTO29" s="18"/>
      <c r="JTP29" s="18"/>
      <c r="JTQ29" s="18"/>
      <c r="JTR29" s="18"/>
      <c r="JTS29" s="18"/>
      <c r="JTT29" s="18"/>
      <c r="JTU29" s="18"/>
      <c r="JTV29" s="18"/>
      <c r="JTW29" s="18"/>
      <c r="JTX29" s="18"/>
      <c r="JTY29" s="18"/>
      <c r="JTZ29" s="18"/>
      <c r="JUA29" s="18"/>
      <c r="JUB29" s="18"/>
      <c r="JUC29" s="18"/>
      <c r="JUD29" s="18"/>
      <c r="JUE29" s="18"/>
      <c r="JUF29" s="18"/>
      <c r="JUG29" s="18"/>
      <c r="JUH29" s="18"/>
      <c r="JUI29" s="18"/>
      <c r="JUJ29" s="18"/>
      <c r="JUK29" s="18"/>
      <c r="JUL29" s="18"/>
      <c r="JUM29" s="18"/>
      <c r="JUN29" s="18"/>
      <c r="JUO29" s="18"/>
      <c r="JUP29" s="18"/>
      <c r="JUQ29" s="18"/>
      <c r="JUR29" s="18"/>
      <c r="JUS29" s="18"/>
      <c r="JUT29" s="18"/>
      <c r="JUU29" s="18"/>
      <c r="JUV29" s="18"/>
      <c r="JUW29" s="18"/>
      <c r="JUX29" s="18"/>
      <c r="JUY29" s="18"/>
      <c r="JUZ29" s="18"/>
      <c r="JVA29" s="18"/>
      <c r="JVB29" s="18"/>
      <c r="JVC29" s="18"/>
      <c r="JVD29" s="18"/>
      <c r="JVE29" s="18"/>
      <c r="JVF29" s="18"/>
      <c r="JVG29" s="18"/>
      <c r="JVH29" s="18"/>
      <c r="JVI29" s="18"/>
      <c r="JVJ29" s="18"/>
      <c r="JVK29" s="18"/>
      <c r="JVL29" s="18"/>
      <c r="JVM29" s="18"/>
      <c r="JVN29" s="18"/>
      <c r="JVO29" s="18"/>
      <c r="JVP29" s="18"/>
      <c r="JVQ29" s="18"/>
      <c r="JVR29" s="18"/>
      <c r="JVS29" s="18"/>
      <c r="JVT29" s="18"/>
      <c r="JVU29" s="18"/>
      <c r="JVV29" s="18"/>
      <c r="JVW29" s="18"/>
      <c r="JVX29" s="18"/>
      <c r="JVY29" s="18"/>
      <c r="JVZ29" s="18"/>
      <c r="JWA29" s="18"/>
      <c r="JWB29" s="18"/>
      <c r="JWC29" s="18"/>
      <c r="JWD29" s="18"/>
      <c r="JWE29" s="18"/>
      <c r="JWF29" s="18"/>
      <c r="JWG29" s="18"/>
      <c r="JWH29" s="18"/>
      <c r="JWI29" s="18"/>
      <c r="JWJ29" s="18"/>
      <c r="JWK29" s="18"/>
      <c r="JWL29" s="18"/>
      <c r="JWM29" s="18"/>
      <c r="JWN29" s="18"/>
      <c r="JWO29" s="18"/>
      <c r="JWP29" s="18"/>
      <c r="JWQ29" s="18"/>
      <c r="JWR29" s="18"/>
      <c r="JWS29" s="18"/>
      <c r="JWT29" s="18"/>
      <c r="JWU29" s="18"/>
      <c r="JWV29" s="18"/>
      <c r="JWW29" s="18"/>
      <c r="JWX29" s="18"/>
      <c r="JWY29" s="18"/>
      <c r="JWZ29" s="18"/>
      <c r="JXA29" s="18"/>
      <c r="JXB29" s="18"/>
      <c r="JXC29" s="18"/>
      <c r="JXD29" s="18"/>
      <c r="JXE29" s="18"/>
      <c r="JXF29" s="18"/>
      <c r="JXG29" s="18"/>
      <c r="JXH29" s="18"/>
      <c r="JXI29" s="18"/>
      <c r="JXJ29" s="18"/>
      <c r="JXK29" s="18"/>
      <c r="JXL29" s="18"/>
      <c r="JXM29" s="18"/>
      <c r="JXN29" s="18"/>
      <c r="JXO29" s="18"/>
      <c r="JXP29" s="18"/>
      <c r="JXQ29" s="18"/>
      <c r="JXR29" s="18"/>
      <c r="JXS29" s="18"/>
      <c r="JXT29" s="18"/>
      <c r="JXU29" s="18"/>
      <c r="JXV29" s="18"/>
      <c r="JXW29" s="18"/>
      <c r="JXX29" s="18"/>
      <c r="JXY29" s="18"/>
      <c r="JXZ29" s="18"/>
      <c r="JYA29" s="18"/>
      <c r="JYB29" s="18"/>
      <c r="JYC29" s="18"/>
      <c r="JYD29" s="18"/>
      <c r="JYE29" s="18"/>
      <c r="JYF29" s="18"/>
      <c r="JYG29" s="18"/>
      <c r="JYH29" s="18"/>
      <c r="JYI29" s="18"/>
      <c r="JYJ29" s="18"/>
      <c r="JYK29" s="18"/>
      <c r="JYL29" s="18"/>
      <c r="JYM29" s="18"/>
      <c r="JYN29" s="18"/>
      <c r="JYO29" s="18"/>
      <c r="JYP29" s="18"/>
      <c r="JYQ29" s="18"/>
      <c r="JYR29" s="18"/>
      <c r="JYS29" s="18"/>
      <c r="JYT29" s="18"/>
      <c r="JYU29" s="18"/>
      <c r="JYV29" s="18"/>
      <c r="JYW29" s="18"/>
      <c r="JYX29" s="18"/>
      <c r="JYY29" s="18"/>
      <c r="JYZ29" s="18"/>
      <c r="JZA29" s="18"/>
      <c r="JZB29" s="18"/>
      <c r="JZC29" s="18"/>
      <c r="JZD29" s="18"/>
      <c r="JZE29" s="18"/>
      <c r="JZF29" s="18"/>
      <c r="JZG29" s="18"/>
      <c r="JZH29" s="18"/>
      <c r="JZI29" s="18"/>
      <c r="JZJ29" s="18"/>
      <c r="JZK29" s="18"/>
      <c r="JZL29" s="18"/>
      <c r="JZM29" s="18"/>
      <c r="JZN29" s="18"/>
      <c r="JZO29" s="18"/>
      <c r="JZP29" s="18"/>
      <c r="JZQ29" s="18"/>
      <c r="JZR29" s="18"/>
      <c r="JZS29" s="18"/>
      <c r="JZT29" s="18"/>
      <c r="JZU29" s="18"/>
      <c r="JZV29" s="18"/>
      <c r="JZW29" s="18"/>
      <c r="JZX29" s="18"/>
      <c r="JZY29" s="18"/>
      <c r="JZZ29" s="18"/>
      <c r="KAA29" s="18"/>
      <c r="KAB29" s="18"/>
      <c r="KAC29" s="18"/>
      <c r="KAD29" s="18"/>
      <c r="KAE29" s="18"/>
      <c r="KAF29" s="18"/>
      <c r="KAG29" s="18"/>
      <c r="KAH29" s="18"/>
      <c r="KAI29" s="18"/>
      <c r="KAJ29" s="18"/>
      <c r="KAK29" s="18"/>
      <c r="KAL29" s="18"/>
      <c r="KAM29" s="18"/>
      <c r="KAN29" s="18"/>
      <c r="KAO29" s="18"/>
      <c r="KAP29" s="18"/>
      <c r="KAQ29" s="18"/>
      <c r="KAR29" s="18"/>
      <c r="KAS29" s="18"/>
      <c r="KAT29" s="18"/>
      <c r="KAU29" s="18"/>
      <c r="KAV29" s="18"/>
      <c r="KAW29" s="18"/>
      <c r="KAX29" s="18"/>
      <c r="KAY29" s="18"/>
      <c r="KAZ29" s="18"/>
      <c r="KBA29" s="18"/>
      <c r="KBB29" s="18"/>
      <c r="KBC29" s="18"/>
      <c r="KBD29" s="18"/>
      <c r="KBE29" s="18"/>
      <c r="KBF29" s="18"/>
      <c r="KBG29" s="18"/>
      <c r="KBH29" s="18"/>
      <c r="KBI29" s="18"/>
      <c r="KBJ29" s="18"/>
      <c r="KBK29" s="18"/>
      <c r="KBL29" s="18"/>
      <c r="KBM29" s="18"/>
      <c r="KBN29" s="18"/>
      <c r="KBO29" s="18"/>
      <c r="KBP29" s="18"/>
      <c r="KBQ29" s="18"/>
      <c r="KBR29" s="18"/>
      <c r="KBS29" s="18"/>
      <c r="KBT29" s="18"/>
      <c r="KBU29" s="18"/>
      <c r="KBV29" s="18"/>
      <c r="KBW29" s="18"/>
      <c r="KBX29" s="18"/>
      <c r="KBY29" s="18"/>
      <c r="KBZ29" s="18"/>
      <c r="KCA29" s="18"/>
      <c r="KCB29" s="18"/>
      <c r="KCC29" s="18"/>
      <c r="KCD29" s="18"/>
      <c r="KCE29" s="18"/>
      <c r="KCF29" s="18"/>
      <c r="KCG29" s="18"/>
      <c r="KCH29" s="18"/>
      <c r="KCI29" s="18"/>
      <c r="KCJ29" s="18"/>
      <c r="KCK29" s="18"/>
      <c r="KCL29" s="18"/>
      <c r="KCM29" s="18"/>
      <c r="KCN29" s="18"/>
      <c r="KCO29" s="18"/>
      <c r="KCP29" s="18"/>
      <c r="KCQ29" s="18"/>
      <c r="KCR29" s="18"/>
      <c r="KCS29" s="18"/>
      <c r="KCT29" s="18"/>
      <c r="KCU29" s="18"/>
      <c r="KCV29" s="18"/>
      <c r="KCW29" s="18"/>
      <c r="KCX29" s="18"/>
      <c r="KCY29" s="18"/>
      <c r="KCZ29" s="18"/>
      <c r="KDA29" s="18"/>
      <c r="KDB29" s="18"/>
      <c r="KDC29" s="18"/>
      <c r="KDD29" s="18"/>
      <c r="KDE29" s="18"/>
      <c r="KDF29" s="18"/>
      <c r="KDG29" s="18"/>
      <c r="KDH29" s="18"/>
      <c r="KDI29" s="18"/>
      <c r="KDJ29" s="18"/>
      <c r="KDK29" s="18"/>
      <c r="KDL29" s="18"/>
      <c r="KDM29" s="18"/>
      <c r="KDN29" s="18"/>
      <c r="KDO29" s="18"/>
      <c r="KDP29" s="18"/>
      <c r="KDQ29" s="18"/>
      <c r="KDR29" s="18"/>
      <c r="KDS29" s="18"/>
      <c r="KDT29" s="18"/>
      <c r="KDU29" s="18"/>
      <c r="KDV29" s="18"/>
      <c r="KDW29" s="18"/>
      <c r="KDX29" s="18"/>
      <c r="KDY29" s="18"/>
      <c r="KDZ29" s="18"/>
      <c r="KEA29" s="18"/>
      <c r="KEB29" s="18"/>
      <c r="KEC29" s="18"/>
      <c r="KED29" s="18"/>
      <c r="KEE29" s="18"/>
      <c r="KEF29" s="18"/>
      <c r="KEG29" s="18"/>
      <c r="KEH29" s="18"/>
      <c r="KEI29" s="18"/>
      <c r="KEJ29" s="18"/>
      <c r="KEK29" s="18"/>
      <c r="KEL29" s="18"/>
      <c r="KEM29" s="18"/>
      <c r="KEN29" s="18"/>
      <c r="KEO29" s="18"/>
      <c r="KEP29" s="18"/>
      <c r="KEQ29" s="18"/>
      <c r="KER29" s="18"/>
      <c r="KES29" s="18"/>
      <c r="KET29" s="18"/>
      <c r="KEU29" s="18"/>
      <c r="KEV29" s="18"/>
      <c r="KEW29" s="18"/>
      <c r="KEX29" s="18"/>
      <c r="KEY29" s="18"/>
      <c r="KEZ29" s="18"/>
      <c r="KFA29" s="18"/>
      <c r="KFB29" s="18"/>
      <c r="KFC29" s="18"/>
      <c r="KFD29" s="18"/>
      <c r="KFE29" s="18"/>
      <c r="KFF29" s="18"/>
      <c r="KFG29" s="18"/>
      <c r="KFH29" s="18"/>
      <c r="KFI29" s="18"/>
      <c r="KFJ29" s="18"/>
      <c r="KFK29" s="18"/>
      <c r="KFL29" s="18"/>
      <c r="KFM29" s="18"/>
      <c r="KFN29" s="18"/>
      <c r="KFO29" s="18"/>
      <c r="KFP29" s="18"/>
      <c r="KFQ29" s="18"/>
      <c r="KFR29" s="18"/>
      <c r="KFS29" s="18"/>
      <c r="KFT29" s="18"/>
      <c r="KFU29" s="18"/>
      <c r="KFV29" s="18"/>
      <c r="KFW29" s="18"/>
      <c r="KFX29" s="18"/>
      <c r="KFY29" s="18"/>
      <c r="KFZ29" s="18"/>
      <c r="KGA29" s="18"/>
      <c r="KGB29" s="18"/>
      <c r="KGC29" s="18"/>
      <c r="KGD29" s="18"/>
      <c r="KGE29" s="18"/>
      <c r="KGF29" s="18"/>
      <c r="KGG29" s="18"/>
      <c r="KGH29" s="18"/>
      <c r="KGI29" s="18"/>
      <c r="KGJ29" s="18"/>
      <c r="KGK29" s="18"/>
      <c r="KGL29" s="18"/>
      <c r="KGM29" s="18"/>
      <c r="KGN29" s="18"/>
      <c r="KGO29" s="18"/>
      <c r="KGP29" s="18"/>
      <c r="KGQ29" s="18"/>
      <c r="KGR29" s="18"/>
      <c r="KGS29" s="18"/>
      <c r="KGT29" s="18"/>
      <c r="KGU29" s="18"/>
      <c r="KGV29" s="18"/>
      <c r="KGW29" s="18"/>
      <c r="KGX29" s="18"/>
      <c r="KGY29" s="18"/>
      <c r="KGZ29" s="18"/>
      <c r="KHA29" s="18"/>
      <c r="KHB29" s="18"/>
      <c r="KHC29" s="18"/>
      <c r="KHD29" s="18"/>
      <c r="KHE29" s="18"/>
      <c r="KHF29" s="18"/>
      <c r="KHG29" s="18"/>
      <c r="KHH29" s="18"/>
      <c r="KHI29" s="18"/>
      <c r="KHJ29" s="18"/>
      <c r="KHK29" s="18"/>
      <c r="KHL29" s="18"/>
      <c r="KHM29" s="18"/>
      <c r="KHN29" s="18"/>
      <c r="KHO29" s="18"/>
      <c r="KHP29" s="18"/>
      <c r="KHQ29" s="18"/>
      <c r="KHR29" s="18"/>
      <c r="KHS29" s="18"/>
      <c r="KHT29" s="18"/>
      <c r="KHU29" s="18"/>
      <c r="KHV29" s="18"/>
      <c r="KHW29" s="18"/>
      <c r="KHX29" s="18"/>
      <c r="KHY29" s="18"/>
      <c r="KHZ29" s="18"/>
      <c r="KIA29" s="18"/>
      <c r="KIB29" s="18"/>
      <c r="KIC29" s="18"/>
      <c r="KID29" s="18"/>
      <c r="KIE29" s="18"/>
      <c r="KIF29" s="18"/>
      <c r="KIG29" s="18"/>
      <c r="KIH29" s="18"/>
      <c r="KII29" s="18"/>
      <c r="KIJ29" s="18"/>
      <c r="KIK29" s="18"/>
      <c r="KIL29" s="18"/>
      <c r="KIM29" s="18"/>
      <c r="KIN29" s="18"/>
      <c r="KIO29" s="18"/>
      <c r="KIP29" s="18"/>
      <c r="KIQ29" s="18"/>
      <c r="KIR29" s="18"/>
      <c r="KIS29" s="18"/>
      <c r="KIT29" s="18"/>
      <c r="KIU29" s="18"/>
      <c r="KIV29" s="18"/>
      <c r="KIW29" s="18"/>
      <c r="KIX29" s="18"/>
      <c r="KIY29" s="18"/>
      <c r="KIZ29" s="18"/>
      <c r="KJA29" s="18"/>
      <c r="KJB29" s="18"/>
      <c r="KJC29" s="18"/>
      <c r="KJD29" s="18"/>
      <c r="KJE29" s="18"/>
      <c r="KJF29" s="18"/>
      <c r="KJG29" s="18"/>
      <c r="KJH29" s="18"/>
      <c r="KJI29" s="18"/>
      <c r="KJJ29" s="18"/>
      <c r="KJK29" s="18"/>
      <c r="KJL29" s="18"/>
      <c r="KJM29" s="18"/>
      <c r="KJN29" s="18"/>
      <c r="KJO29" s="18"/>
      <c r="KJP29" s="18"/>
      <c r="KJQ29" s="18"/>
      <c r="KJR29" s="18"/>
      <c r="KJS29" s="18"/>
      <c r="KJT29" s="18"/>
      <c r="KJU29" s="18"/>
      <c r="KJV29" s="18"/>
      <c r="KJW29" s="18"/>
      <c r="KJX29" s="18"/>
      <c r="KJY29" s="18"/>
      <c r="KJZ29" s="18"/>
      <c r="KKA29" s="18"/>
      <c r="KKB29" s="18"/>
      <c r="KKC29" s="18"/>
      <c r="KKD29" s="18"/>
      <c r="KKE29" s="18"/>
      <c r="KKF29" s="18"/>
      <c r="KKG29" s="18"/>
      <c r="KKH29" s="18"/>
      <c r="KKI29" s="18"/>
      <c r="KKJ29" s="18"/>
      <c r="KKK29" s="18"/>
      <c r="KKL29" s="18"/>
      <c r="KKM29" s="18"/>
      <c r="KKN29" s="18"/>
      <c r="KKO29" s="18"/>
      <c r="KKP29" s="18"/>
      <c r="KKQ29" s="18"/>
      <c r="KKR29" s="18"/>
      <c r="KKS29" s="18"/>
      <c r="KKT29" s="18"/>
      <c r="KKU29" s="18"/>
      <c r="KKV29" s="18"/>
      <c r="KKW29" s="18"/>
      <c r="KKX29" s="18"/>
      <c r="KKY29" s="18"/>
      <c r="KKZ29" s="18"/>
      <c r="KLA29" s="18"/>
      <c r="KLB29" s="18"/>
      <c r="KLC29" s="18"/>
      <c r="KLD29" s="18"/>
      <c r="KLE29" s="18"/>
      <c r="KLF29" s="18"/>
      <c r="KLG29" s="18"/>
      <c r="KLH29" s="18"/>
      <c r="KLI29" s="18"/>
      <c r="KLJ29" s="18"/>
      <c r="KLK29" s="18"/>
      <c r="KLL29" s="18"/>
      <c r="KLM29" s="18"/>
      <c r="KLN29" s="18"/>
      <c r="KLO29" s="18"/>
      <c r="KLP29" s="18"/>
      <c r="KLQ29" s="18"/>
      <c r="KLR29" s="18"/>
      <c r="KLS29" s="18"/>
      <c r="KLT29" s="18"/>
      <c r="KLU29" s="18"/>
      <c r="KLV29" s="18"/>
      <c r="KLW29" s="18"/>
      <c r="KLX29" s="18"/>
      <c r="KLY29" s="18"/>
      <c r="KLZ29" s="18"/>
      <c r="KMA29" s="18"/>
      <c r="KMB29" s="18"/>
      <c r="KMC29" s="18"/>
      <c r="KMD29" s="18"/>
      <c r="KME29" s="18"/>
      <c r="KMF29" s="18"/>
      <c r="KMG29" s="18"/>
      <c r="KMH29" s="18"/>
      <c r="KMI29" s="18"/>
      <c r="KMJ29" s="18"/>
      <c r="KMK29" s="18"/>
      <c r="KML29" s="18"/>
      <c r="KMM29" s="18"/>
      <c r="KMN29" s="18"/>
      <c r="KMO29" s="18"/>
      <c r="KMP29" s="18"/>
      <c r="KMQ29" s="18"/>
      <c r="KMR29" s="18"/>
      <c r="KMS29" s="18"/>
      <c r="KMT29" s="18"/>
      <c r="KMU29" s="18"/>
      <c r="KMV29" s="18"/>
      <c r="KMW29" s="18"/>
      <c r="KMX29" s="18"/>
      <c r="KMY29" s="18"/>
      <c r="KMZ29" s="18"/>
      <c r="KNA29" s="18"/>
      <c r="KNB29" s="18"/>
      <c r="KNC29" s="18"/>
      <c r="KND29" s="18"/>
      <c r="KNE29" s="18"/>
      <c r="KNF29" s="18"/>
      <c r="KNG29" s="18"/>
      <c r="KNH29" s="18"/>
      <c r="KNI29" s="18"/>
      <c r="KNJ29" s="18"/>
      <c r="KNK29" s="18"/>
      <c r="KNL29" s="18"/>
      <c r="KNM29" s="18"/>
      <c r="KNN29" s="18"/>
      <c r="KNO29" s="18"/>
      <c r="KNP29" s="18"/>
      <c r="KNQ29" s="18"/>
      <c r="KNR29" s="18"/>
      <c r="KNS29" s="18"/>
      <c r="KNT29" s="18"/>
      <c r="KNU29" s="18"/>
      <c r="KNV29" s="18"/>
      <c r="KNW29" s="18"/>
      <c r="KNX29" s="18"/>
      <c r="KNY29" s="18"/>
      <c r="KNZ29" s="18"/>
      <c r="KOA29" s="18"/>
      <c r="KOB29" s="18"/>
      <c r="KOC29" s="18"/>
      <c r="KOD29" s="18"/>
      <c r="KOE29" s="18"/>
      <c r="KOF29" s="18"/>
      <c r="KOG29" s="18"/>
      <c r="KOH29" s="18"/>
      <c r="KOI29" s="18"/>
      <c r="KOJ29" s="18"/>
      <c r="KOK29" s="18"/>
      <c r="KOL29" s="18"/>
      <c r="KOM29" s="18"/>
      <c r="KON29" s="18"/>
      <c r="KOO29" s="18"/>
      <c r="KOP29" s="18"/>
      <c r="KOQ29" s="18"/>
      <c r="KOR29" s="18"/>
      <c r="KOS29" s="18"/>
      <c r="KOT29" s="18"/>
      <c r="KOU29" s="18"/>
      <c r="KOV29" s="18"/>
      <c r="KOW29" s="18"/>
      <c r="KOX29" s="18"/>
      <c r="KOY29" s="18"/>
      <c r="KOZ29" s="18"/>
      <c r="KPA29" s="18"/>
      <c r="KPB29" s="18"/>
      <c r="KPC29" s="18"/>
      <c r="KPD29" s="18"/>
      <c r="KPE29" s="18"/>
      <c r="KPF29" s="18"/>
      <c r="KPG29" s="18"/>
      <c r="KPH29" s="18"/>
      <c r="KPI29" s="18"/>
      <c r="KPJ29" s="18"/>
      <c r="KPK29" s="18"/>
      <c r="KPL29" s="18"/>
      <c r="KPM29" s="18"/>
      <c r="KPN29" s="18"/>
      <c r="KPO29" s="18"/>
      <c r="KPP29" s="18"/>
      <c r="KPQ29" s="18"/>
      <c r="KPR29" s="18"/>
      <c r="KPS29" s="18"/>
      <c r="KPT29" s="18"/>
      <c r="KPU29" s="18"/>
      <c r="KPV29" s="18"/>
      <c r="KPW29" s="18"/>
      <c r="KPX29" s="18"/>
      <c r="KPY29" s="18"/>
      <c r="KPZ29" s="18"/>
      <c r="KQA29" s="18"/>
      <c r="KQB29" s="18"/>
      <c r="KQC29" s="18"/>
      <c r="KQD29" s="18"/>
      <c r="KQE29" s="18"/>
      <c r="KQF29" s="18"/>
      <c r="KQG29" s="18"/>
      <c r="KQH29" s="18"/>
      <c r="KQI29" s="18"/>
      <c r="KQJ29" s="18"/>
      <c r="KQK29" s="18"/>
      <c r="KQL29" s="18"/>
      <c r="KQM29" s="18"/>
      <c r="KQN29" s="18"/>
      <c r="KQO29" s="18"/>
      <c r="KQP29" s="18"/>
      <c r="KQQ29" s="18"/>
      <c r="KQR29" s="18"/>
      <c r="KQS29" s="18"/>
      <c r="KQT29" s="18"/>
      <c r="KQU29" s="18"/>
      <c r="KQV29" s="18"/>
      <c r="KQW29" s="18"/>
      <c r="KQX29" s="18"/>
      <c r="KQY29" s="18"/>
      <c r="KQZ29" s="18"/>
      <c r="KRA29" s="18"/>
      <c r="KRB29" s="18"/>
      <c r="KRC29" s="18"/>
      <c r="KRD29" s="18"/>
      <c r="KRE29" s="18"/>
      <c r="KRF29" s="18"/>
      <c r="KRG29" s="18"/>
      <c r="KRH29" s="18"/>
      <c r="KRI29" s="18"/>
      <c r="KRJ29" s="18"/>
      <c r="KRK29" s="18"/>
      <c r="KRL29" s="18"/>
      <c r="KRM29" s="18"/>
      <c r="KRN29" s="18"/>
      <c r="KRO29" s="18"/>
      <c r="KRP29" s="18"/>
      <c r="KRQ29" s="18"/>
      <c r="KRR29" s="18"/>
      <c r="KRS29" s="18"/>
      <c r="KRT29" s="18"/>
      <c r="KRU29" s="18"/>
      <c r="KRV29" s="18"/>
      <c r="KRW29" s="18"/>
      <c r="KRX29" s="18"/>
      <c r="KRY29" s="18"/>
      <c r="KRZ29" s="18"/>
      <c r="KSA29" s="18"/>
      <c r="KSB29" s="18"/>
      <c r="KSC29" s="18"/>
      <c r="KSD29" s="18"/>
      <c r="KSE29" s="18"/>
      <c r="KSF29" s="18"/>
      <c r="KSG29" s="18"/>
      <c r="KSH29" s="18"/>
      <c r="KSI29" s="18"/>
      <c r="KSJ29" s="18"/>
      <c r="KSK29" s="18"/>
      <c r="KSL29" s="18"/>
      <c r="KSM29" s="18"/>
      <c r="KSN29" s="18"/>
      <c r="KSO29" s="18"/>
      <c r="KSP29" s="18"/>
      <c r="KSQ29" s="18"/>
      <c r="KSR29" s="18"/>
      <c r="KSS29" s="18"/>
      <c r="KST29" s="18"/>
      <c r="KSU29" s="18"/>
      <c r="KSV29" s="18"/>
      <c r="KSW29" s="18"/>
      <c r="KSX29" s="18"/>
      <c r="KSY29" s="18"/>
      <c r="KSZ29" s="18"/>
      <c r="KTA29" s="18"/>
      <c r="KTB29" s="18"/>
      <c r="KTC29" s="18"/>
      <c r="KTD29" s="18"/>
      <c r="KTE29" s="18"/>
      <c r="KTF29" s="18"/>
      <c r="KTG29" s="18"/>
      <c r="KTH29" s="18"/>
      <c r="KTI29" s="18"/>
      <c r="KTJ29" s="18"/>
      <c r="KTK29" s="18"/>
      <c r="KTL29" s="18"/>
      <c r="KTM29" s="18"/>
      <c r="KTN29" s="18"/>
      <c r="KTO29" s="18"/>
      <c r="KTP29" s="18"/>
      <c r="KTQ29" s="18"/>
      <c r="KTR29" s="18"/>
      <c r="KTS29" s="18"/>
      <c r="KTT29" s="18"/>
      <c r="KTU29" s="18"/>
      <c r="KTV29" s="18"/>
      <c r="KTW29" s="18"/>
      <c r="KTX29" s="18"/>
      <c r="KTY29" s="18"/>
      <c r="KTZ29" s="18"/>
      <c r="KUA29" s="18"/>
      <c r="KUB29" s="18"/>
      <c r="KUC29" s="18"/>
      <c r="KUD29" s="18"/>
      <c r="KUE29" s="18"/>
      <c r="KUF29" s="18"/>
      <c r="KUG29" s="18"/>
      <c r="KUH29" s="18"/>
      <c r="KUI29" s="18"/>
      <c r="KUJ29" s="18"/>
      <c r="KUK29" s="18"/>
      <c r="KUL29" s="18"/>
      <c r="KUM29" s="18"/>
      <c r="KUN29" s="18"/>
      <c r="KUO29" s="18"/>
      <c r="KUP29" s="18"/>
      <c r="KUQ29" s="18"/>
      <c r="KUR29" s="18"/>
      <c r="KUS29" s="18"/>
      <c r="KUT29" s="18"/>
      <c r="KUU29" s="18"/>
      <c r="KUV29" s="18"/>
      <c r="KUW29" s="18"/>
      <c r="KUX29" s="18"/>
      <c r="KUY29" s="18"/>
      <c r="KUZ29" s="18"/>
      <c r="KVA29" s="18"/>
      <c r="KVB29" s="18"/>
      <c r="KVC29" s="18"/>
      <c r="KVD29" s="18"/>
      <c r="KVE29" s="18"/>
      <c r="KVF29" s="18"/>
      <c r="KVG29" s="18"/>
      <c r="KVH29" s="18"/>
      <c r="KVI29" s="18"/>
      <c r="KVJ29" s="18"/>
      <c r="KVK29" s="18"/>
      <c r="KVL29" s="18"/>
      <c r="KVM29" s="18"/>
      <c r="KVN29" s="18"/>
      <c r="KVO29" s="18"/>
      <c r="KVP29" s="18"/>
      <c r="KVQ29" s="18"/>
      <c r="KVR29" s="18"/>
      <c r="KVS29" s="18"/>
      <c r="KVT29" s="18"/>
      <c r="KVU29" s="18"/>
      <c r="KVV29" s="18"/>
      <c r="KVW29" s="18"/>
      <c r="KVX29" s="18"/>
      <c r="KVY29" s="18"/>
      <c r="KVZ29" s="18"/>
      <c r="KWA29" s="18"/>
      <c r="KWB29" s="18"/>
      <c r="KWC29" s="18"/>
      <c r="KWD29" s="18"/>
      <c r="KWE29" s="18"/>
      <c r="KWF29" s="18"/>
      <c r="KWG29" s="18"/>
      <c r="KWH29" s="18"/>
      <c r="KWI29" s="18"/>
      <c r="KWJ29" s="18"/>
      <c r="KWK29" s="18"/>
      <c r="KWL29" s="18"/>
      <c r="KWM29" s="18"/>
      <c r="KWN29" s="18"/>
      <c r="KWO29" s="18"/>
      <c r="KWP29" s="18"/>
      <c r="KWQ29" s="18"/>
      <c r="KWR29" s="18"/>
      <c r="KWS29" s="18"/>
      <c r="KWT29" s="18"/>
      <c r="KWU29" s="18"/>
      <c r="KWV29" s="18"/>
      <c r="KWW29" s="18"/>
      <c r="KWX29" s="18"/>
      <c r="KWY29" s="18"/>
      <c r="KWZ29" s="18"/>
      <c r="KXA29" s="18"/>
      <c r="KXB29" s="18"/>
      <c r="KXC29" s="18"/>
      <c r="KXD29" s="18"/>
      <c r="KXE29" s="18"/>
      <c r="KXF29" s="18"/>
      <c r="KXG29" s="18"/>
      <c r="KXH29" s="18"/>
      <c r="KXI29" s="18"/>
      <c r="KXJ29" s="18"/>
      <c r="KXK29" s="18"/>
      <c r="KXL29" s="18"/>
      <c r="KXM29" s="18"/>
      <c r="KXN29" s="18"/>
      <c r="KXO29" s="18"/>
      <c r="KXP29" s="18"/>
      <c r="KXQ29" s="18"/>
      <c r="KXR29" s="18"/>
      <c r="KXS29" s="18"/>
      <c r="KXT29" s="18"/>
      <c r="KXU29" s="18"/>
      <c r="KXV29" s="18"/>
      <c r="KXW29" s="18"/>
      <c r="KXX29" s="18"/>
      <c r="KXY29" s="18"/>
      <c r="KXZ29" s="18"/>
      <c r="KYA29" s="18"/>
      <c r="KYB29" s="18"/>
      <c r="KYC29" s="18"/>
      <c r="KYD29" s="18"/>
      <c r="KYE29" s="18"/>
      <c r="KYF29" s="18"/>
      <c r="KYG29" s="18"/>
      <c r="KYH29" s="18"/>
      <c r="KYI29" s="18"/>
      <c r="KYJ29" s="18"/>
      <c r="KYK29" s="18"/>
      <c r="KYL29" s="18"/>
      <c r="KYM29" s="18"/>
      <c r="KYN29" s="18"/>
      <c r="KYO29" s="18"/>
      <c r="KYP29" s="18"/>
      <c r="KYQ29" s="18"/>
      <c r="KYR29" s="18"/>
      <c r="KYS29" s="18"/>
      <c r="KYT29" s="18"/>
      <c r="KYU29" s="18"/>
      <c r="KYV29" s="18"/>
      <c r="KYW29" s="18"/>
      <c r="KYX29" s="18"/>
      <c r="KYY29" s="18"/>
      <c r="KYZ29" s="18"/>
      <c r="KZA29" s="18"/>
      <c r="KZB29" s="18"/>
      <c r="KZC29" s="18"/>
      <c r="KZD29" s="18"/>
      <c r="KZE29" s="18"/>
      <c r="KZF29" s="18"/>
      <c r="KZG29" s="18"/>
      <c r="KZH29" s="18"/>
      <c r="KZI29" s="18"/>
      <c r="KZJ29" s="18"/>
      <c r="KZK29" s="18"/>
      <c r="KZL29" s="18"/>
      <c r="KZM29" s="18"/>
      <c r="KZN29" s="18"/>
      <c r="KZO29" s="18"/>
      <c r="KZP29" s="18"/>
      <c r="KZQ29" s="18"/>
      <c r="KZR29" s="18"/>
      <c r="KZS29" s="18"/>
      <c r="KZT29" s="18"/>
      <c r="KZU29" s="18"/>
      <c r="KZV29" s="18"/>
      <c r="KZW29" s="18"/>
      <c r="KZX29" s="18"/>
      <c r="KZY29" s="18"/>
      <c r="KZZ29" s="18"/>
      <c r="LAA29" s="18"/>
      <c r="LAB29" s="18"/>
      <c r="LAC29" s="18"/>
      <c r="LAD29" s="18"/>
      <c r="LAE29" s="18"/>
      <c r="LAF29" s="18"/>
      <c r="LAG29" s="18"/>
      <c r="LAH29" s="18"/>
      <c r="LAI29" s="18"/>
      <c r="LAJ29" s="18"/>
      <c r="LAK29" s="18"/>
      <c r="LAL29" s="18"/>
      <c r="LAM29" s="18"/>
      <c r="LAN29" s="18"/>
      <c r="LAO29" s="18"/>
      <c r="LAP29" s="18"/>
      <c r="LAQ29" s="18"/>
      <c r="LAR29" s="18"/>
      <c r="LAS29" s="18"/>
      <c r="LAT29" s="18"/>
      <c r="LAU29" s="18"/>
      <c r="LAV29" s="18"/>
      <c r="LAW29" s="18"/>
      <c r="LAX29" s="18"/>
      <c r="LAY29" s="18"/>
      <c r="LAZ29" s="18"/>
      <c r="LBA29" s="18"/>
      <c r="LBB29" s="18"/>
      <c r="LBC29" s="18"/>
      <c r="LBD29" s="18"/>
      <c r="LBE29" s="18"/>
      <c r="LBF29" s="18"/>
      <c r="LBG29" s="18"/>
      <c r="LBH29" s="18"/>
      <c r="LBI29" s="18"/>
      <c r="LBJ29" s="18"/>
      <c r="LBK29" s="18"/>
      <c r="LBL29" s="18"/>
      <c r="LBM29" s="18"/>
      <c r="LBN29" s="18"/>
      <c r="LBO29" s="18"/>
      <c r="LBP29" s="18"/>
      <c r="LBQ29" s="18"/>
      <c r="LBR29" s="18"/>
      <c r="LBS29" s="18"/>
      <c r="LBT29" s="18"/>
      <c r="LBU29" s="18"/>
      <c r="LBV29" s="18"/>
      <c r="LBW29" s="18"/>
      <c r="LBX29" s="18"/>
      <c r="LBY29" s="18"/>
      <c r="LBZ29" s="18"/>
      <c r="LCA29" s="18"/>
      <c r="LCB29" s="18"/>
      <c r="LCC29" s="18"/>
      <c r="LCD29" s="18"/>
      <c r="LCE29" s="18"/>
      <c r="LCF29" s="18"/>
      <c r="LCG29" s="18"/>
      <c r="LCH29" s="18"/>
      <c r="LCI29" s="18"/>
      <c r="LCJ29" s="18"/>
      <c r="LCK29" s="18"/>
      <c r="LCL29" s="18"/>
      <c r="LCM29" s="18"/>
      <c r="LCN29" s="18"/>
      <c r="LCO29" s="18"/>
      <c r="LCP29" s="18"/>
      <c r="LCQ29" s="18"/>
      <c r="LCR29" s="18"/>
      <c r="LCS29" s="18"/>
      <c r="LCT29" s="18"/>
      <c r="LCU29" s="18"/>
      <c r="LCV29" s="18"/>
      <c r="LCW29" s="18"/>
      <c r="LCX29" s="18"/>
      <c r="LCY29" s="18"/>
      <c r="LCZ29" s="18"/>
      <c r="LDA29" s="18"/>
      <c r="LDB29" s="18"/>
      <c r="LDC29" s="18"/>
      <c r="LDD29" s="18"/>
      <c r="LDE29" s="18"/>
      <c r="LDF29" s="18"/>
      <c r="LDG29" s="18"/>
      <c r="LDH29" s="18"/>
      <c r="LDI29" s="18"/>
      <c r="LDJ29" s="18"/>
      <c r="LDK29" s="18"/>
      <c r="LDL29" s="18"/>
      <c r="LDM29" s="18"/>
      <c r="LDN29" s="18"/>
      <c r="LDO29" s="18"/>
      <c r="LDP29" s="18"/>
      <c r="LDQ29" s="18"/>
      <c r="LDR29" s="18"/>
      <c r="LDS29" s="18"/>
      <c r="LDT29" s="18"/>
      <c r="LDU29" s="18"/>
      <c r="LDV29" s="18"/>
      <c r="LDW29" s="18"/>
      <c r="LDX29" s="18"/>
      <c r="LDY29" s="18"/>
      <c r="LDZ29" s="18"/>
      <c r="LEA29" s="18"/>
      <c r="LEB29" s="18"/>
      <c r="LEC29" s="18"/>
      <c r="LED29" s="18"/>
      <c r="LEE29" s="18"/>
      <c r="LEF29" s="18"/>
      <c r="LEG29" s="18"/>
      <c r="LEH29" s="18"/>
      <c r="LEI29" s="18"/>
      <c r="LEJ29" s="18"/>
      <c r="LEK29" s="18"/>
      <c r="LEL29" s="18"/>
      <c r="LEM29" s="18"/>
      <c r="LEN29" s="18"/>
      <c r="LEO29" s="18"/>
      <c r="LEP29" s="18"/>
      <c r="LEQ29" s="18"/>
      <c r="LER29" s="18"/>
      <c r="LES29" s="18"/>
      <c r="LET29" s="18"/>
      <c r="LEU29" s="18"/>
      <c r="LEV29" s="18"/>
      <c r="LEW29" s="18"/>
      <c r="LEX29" s="18"/>
      <c r="LEY29" s="18"/>
      <c r="LEZ29" s="18"/>
      <c r="LFA29" s="18"/>
      <c r="LFB29" s="18"/>
      <c r="LFC29" s="18"/>
      <c r="LFD29" s="18"/>
      <c r="LFE29" s="18"/>
      <c r="LFF29" s="18"/>
      <c r="LFG29" s="18"/>
      <c r="LFH29" s="18"/>
      <c r="LFI29" s="18"/>
      <c r="LFJ29" s="18"/>
      <c r="LFK29" s="18"/>
      <c r="LFL29" s="18"/>
      <c r="LFM29" s="18"/>
      <c r="LFN29" s="18"/>
      <c r="LFO29" s="18"/>
      <c r="LFP29" s="18"/>
      <c r="LFQ29" s="18"/>
      <c r="LFR29" s="18"/>
      <c r="LFS29" s="18"/>
      <c r="LFT29" s="18"/>
      <c r="LFU29" s="18"/>
      <c r="LFV29" s="18"/>
      <c r="LFW29" s="18"/>
      <c r="LFX29" s="18"/>
      <c r="LFY29" s="18"/>
      <c r="LFZ29" s="18"/>
      <c r="LGA29" s="18"/>
      <c r="LGB29" s="18"/>
      <c r="LGC29" s="18"/>
      <c r="LGD29" s="18"/>
      <c r="LGE29" s="18"/>
      <c r="LGF29" s="18"/>
      <c r="LGG29" s="18"/>
      <c r="LGH29" s="18"/>
      <c r="LGI29" s="18"/>
      <c r="LGJ29" s="18"/>
      <c r="LGK29" s="18"/>
      <c r="LGL29" s="18"/>
      <c r="LGM29" s="18"/>
      <c r="LGN29" s="18"/>
      <c r="LGO29" s="18"/>
      <c r="LGP29" s="18"/>
      <c r="LGQ29" s="18"/>
      <c r="LGR29" s="18"/>
      <c r="LGS29" s="18"/>
      <c r="LGT29" s="18"/>
      <c r="LGU29" s="18"/>
      <c r="LGV29" s="18"/>
      <c r="LGW29" s="18"/>
      <c r="LGX29" s="18"/>
      <c r="LGY29" s="18"/>
      <c r="LGZ29" s="18"/>
      <c r="LHA29" s="18"/>
      <c r="LHB29" s="18"/>
      <c r="LHC29" s="18"/>
      <c r="LHD29" s="18"/>
      <c r="LHE29" s="18"/>
      <c r="LHF29" s="18"/>
      <c r="LHG29" s="18"/>
      <c r="LHH29" s="18"/>
      <c r="LHI29" s="18"/>
      <c r="LHJ29" s="18"/>
      <c r="LHK29" s="18"/>
      <c r="LHL29" s="18"/>
      <c r="LHM29" s="18"/>
      <c r="LHN29" s="18"/>
      <c r="LHO29" s="18"/>
      <c r="LHP29" s="18"/>
      <c r="LHQ29" s="18"/>
      <c r="LHR29" s="18"/>
      <c r="LHS29" s="18"/>
      <c r="LHT29" s="18"/>
      <c r="LHU29" s="18"/>
      <c r="LHV29" s="18"/>
      <c r="LHW29" s="18"/>
      <c r="LHX29" s="18"/>
      <c r="LHY29" s="18"/>
      <c r="LHZ29" s="18"/>
      <c r="LIA29" s="18"/>
      <c r="LIB29" s="18"/>
      <c r="LIC29" s="18"/>
      <c r="LID29" s="18"/>
      <c r="LIE29" s="18"/>
      <c r="LIF29" s="18"/>
      <c r="LIG29" s="18"/>
      <c r="LIH29" s="18"/>
      <c r="LII29" s="18"/>
      <c r="LIJ29" s="18"/>
      <c r="LIK29" s="18"/>
      <c r="LIL29" s="18"/>
      <c r="LIM29" s="18"/>
      <c r="LIN29" s="18"/>
      <c r="LIO29" s="18"/>
      <c r="LIP29" s="18"/>
      <c r="LIQ29" s="18"/>
      <c r="LIR29" s="18"/>
      <c r="LIS29" s="18"/>
      <c r="LIT29" s="18"/>
      <c r="LIU29" s="18"/>
      <c r="LIV29" s="18"/>
      <c r="LIW29" s="18"/>
      <c r="LIX29" s="18"/>
      <c r="LIY29" s="18"/>
      <c r="LIZ29" s="18"/>
      <c r="LJA29" s="18"/>
      <c r="LJB29" s="18"/>
      <c r="LJC29" s="18"/>
      <c r="LJD29" s="18"/>
      <c r="LJE29" s="18"/>
      <c r="LJF29" s="18"/>
      <c r="LJG29" s="18"/>
      <c r="LJH29" s="18"/>
      <c r="LJI29" s="18"/>
      <c r="LJJ29" s="18"/>
      <c r="LJK29" s="18"/>
      <c r="LJL29" s="18"/>
      <c r="LJM29" s="18"/>
      <c r="LJN29" s="18"/>
      <c r="LJO29" s="18"/>
      <c r="LJP29" s="18"/>
      <c r="LJQ29" s="18"/>
      <c r="LJR29" s="18"/>
      <c r="LJS29" s="18"/>
      <c r="LJT29" s="18"/>
      <c r="LJU29" s="18"/>
      <c r="LJV29" s="18"/>
      <c r="LJW29" s="18"/>
      <c r="LJX29" s="18"/>
      <c r="LJY29" s="18"/>
      <c r="LJZ29" s="18"/>
      <c r="LKA29" s="18"/>
      <c r="LKB29" s="18"/>
      <c r="LKC29" s="18"/>
      <c r="LKD29" s="18"/>
      <c r="LKE29" s="18"/>
      <c r="LKF29" s="18"/>
      <c r="LKG29" s="18"/>
      <c r="LKH29" s="18"/>
      <c r="LKI29" s="18"/>
      <c r="LKJ29" s="18"/>
      <c r="LKK29" s="18"/>
      <c r="LKL29" s="18"/>
      <c r="LKM29" s="18"/>
      <c r="LKN29" s="18"/>
      <c r="LKO29" s="18"/>
      <c r="LKP29" s="18"/>
      <c r="LKQ29" s="18"/>
      <c r="LKR29" s="18"/>
      <c r="LKS29" s="18"/>
      <c r="LKT29" s="18"/>
      <c r="LKU29" s="18"/>
      <c r="LKV29" s="18"/>
      <c r="LKW29" s="18"/>
      <c r="LKX29" s="18"/>
      <c r="LKY29" s="18"/>
      <c r="LKZ29" s="18"/>
      <c r="LLA29" s="18"/>
      <c r="LLB29" s="18"/>
      <c r="LLC29" s="18"/>
      <c r="LLD29" s="18"/>
      <c r="LLE29" s="18"/>
      <c r="LLF29" s="18"/>
      <c r="LLG29" s="18"/>
      <c r="LLH29" s="18"/>
      <c r="LLI29" s="18"/>
      <c r="LLJ29" s="18"/>
      <c r="LLK29" s="18"/>
      <c r="LLL29" s="18"/>
      <c r="LLM29" s="18"/>
      <c r="LLN29" s="18"/>
      <c r="LLO29" s="18"/>
      <c r="LLP29" s="18"/>
      <c r="LLQ29" s="18"/>
      <c r="LLR29" s="18"/>
      <c r="LLS29" s="18"/>
      <c r="LLT29" s="18"/>
      <c r="LLU29" s="18"/>
      <c r="LLV29" s="18"/>
      <c r="LLW29" s="18"/>
      <c r="LLX29" s="18"/>
      <c r="LLY29" s="18"/>
      <c r="LLZ29" s="18"/>
      <c r="LMA29" s="18"/>
      <c r="LMB29" s="18"/>
      <c r="LMC29" s="18"/>
      <c r="LMD29" s="18"/>
      <c r="LME29" s="18"/>
      <c r="LMF29" s="18"/>
      <c r="LMG29" s="18"/>
      <c r="LMH29" s="18"/>
      <c r="LMI29" s="18"/>
      <c r="LMJ29" s="18"/>
      <c r="LMK29" s="18"/>
      <c r="LML29" s="18"/>
      <c r="LMM29" s="18"/>
      <c r="LMN29" s="18"/>
      <c r="LMO29" s="18"/>
      <c r="LMP29" s="18"/>
      <c r="LMQ29" s="18"/>
      <c r="LMR29" s="18"/>
      <c r="LMS29" s="18"/>
      <c r="LMT29" s="18"/>
      <c r="LMU29" s="18"/>
      <c r="LMV29" s="18"/>
      <c r="LMW29" s="18"/>
      <c r="LMX29" s="18"/>
      <c r="LMY29" s="18"/>
      <c r="LMZ29" s="18"/>
      <c r="LNA29" s="18"/>
      <c r="LNB29" s="18"/>
      <c r="LNC29" s="18"/>
      <c r="LND29" s="18"/>
      <c r="LNE29" s="18"/>
      <c r="LNF29" s="18"/>
      <c r="LNG29" s="18"/>
      <c r="LNH29" s="18"/>
      <c r="LNI29" s="18"/>
      <c r="LNJ29" s="18"/>
      <c r="LNK29" s="18"/>
      <c r="LNL29" s="18"/>
      <c r="LNM29" s="18"/>
      <c r="LNN29" s="18"/>
      <c r="LNO29" s="18"/>
      <c r="LNP29" s="18"/>
      <c r="LNQ29" s="18"/>
      <c r="LNR29" s="18"/>
      <c r="LNS29" s="18"/>
      <c r="LNT29" s="18"/>
      <c r="LNU29" s="18"/>
      <c r="LNV29" s="18"/>
      <c r="LNW29" s="18"/>
      <c r="LNX29" s="18"/>
      <c r="LNY29" s="18"/>
      <c r="LNZ29" s="18"/>
      <c r="LOA29" s="18"/>
      <c r="LOB29" s="18"/>
      <c r="LOC29" s="18"/>
      <c r="LOD29" s="18"/>
      <c r="LOE29" s="18"/>
      <c r="LOF29" s="18"/>
      <c r="LOG29" s="18"/>
      <c r="LOH29" s="18"/>
      <c r="LOI29" s="18"/>
      <c r="LOJ29" s="18"/>
      <c r="LOK29" s="18"/>
      <c r="LOL29" s="18"/>
      <c r="LOM29" s="18"/>
      <c r="LON29" s="18"/>
      <c r="LOO29" s="18"/>
      <c r="LOP29" s="18"/>
      <c r="LOQ29" s="18"/>
      <c r="LOR29" s="18"/>
      <c r="LOS29" s="18"/>
      <c r="LOT29" s="18"/>
      <c r="LOU29" s="18"/>
      <c r="LOV29" s="18"/>
      <c r="LOW29" s="18"/>
      <c r="LOX29" s="18"/>
      <c r="LOY29" s="18"/>
      <c r="LOZ29" s="18"/>
      <c r="LPA29" s="18"/>
      <c r="LPB29" s="18"/>
      <c r="LPC29" s="18"/>
      <c r="LPD29" s="18"/>
      <c r="LPE29" s="18"/>
      <c r="LPF29" s="18"/>
      <c r="LPG29" s="18"/>
      <c r="LPH29" s="18"/>
      <c r="LPI29" s="18"/>
      <c r="LPJ29" s="18"/>
      <c r="LPK29" s="18"/>
      <c r="LPL29" s="18"/>
      <c r="LPM29" s="18"/>
      <c r="LPN29" s="18"/>
      <c r="LPO29" s="18"/>
      <c r="LPP29" s="18"/>
      <c r="LPQ29" s="18"/>
      <c r="LPR29" s="18"/>
      <c r="LPS29" s="18"/>
      <c r="LPT29" s="18"/>
      <c r="LPU29" s="18"/>
      <c r="LPV29" s="18"/>
      <c r="LPW29" s="18"/>
      <c r="LPX29" s="18"/>
      <c r="LPY29" s="18"/>
      <c r="LPZ29" s="18"/>
      <c r="LQA29" s="18"/>
      <c r="LQB29" s="18"/>
      <c r="LQC29" s="18"/>
      <c r="LQD29" s="18"/>
      <c r="LQE29" s="18"/>
      <c r="LQF29" s="18"/>
      <c r="LQG29" s="18"/>
      <c r="LQH29" s="18"/>
      <c r="LQI29" s="18"/>
      <c r="LQJ29" s="18"/>
      <c r="LQK29" s="18"/>
      <c r="LQL29" s="18"/>
      <c r="LQM29" s="18"/>
      <c r="LQN29" s="18"/>
      <c r="LQO29" s="18"/>
      <c r="LQP29" s="18"/>
      <c r="LQQ29" s="18"/>
      <c r="LQR29" s="18"/>
      <c r="LQS29" s="18"/>
      <c r="LQT29" s="18"/>
      <c r="LQU29" s="18"/>
      <c r="LQV29" s="18"/>
      <c r="LQW29" s="18"/>
      <c r="LQX29" s="18"/>
      <c r="LQY29" s="18"/>
      <c r="LQZ29" s="18"/>
      <c r="LRA29" s="18"/>
      <c r="LRB29" s="18"/>
      <c r="LRC29" s="18"/>
      <c r="LRD29" s="18"/>
      <c r="LRE29" s="18"/>
      <c r="LRF29" s="18"/>
      <c r="LRG29" s="18"/>
      <c r="LRH29" s="18"/>
      <c r="LRI29" s="18"/>
      <c r="LRJ29" s="18"/>
      <c r="LRK29" s="18"/>
      <c r="LRL29" s="18"/>
      <c r="LRM29" s="18"/>
      <c r="LRN29" s="18"/>
      <c r="LRO29" s="18"/>
      <c r="LRP29" s="18"/>
      <c r="LRQ29" s="18"/>
      <c r="LRR29" s="18"/>
      <c r="LRS29" s="18"/>
      <c r="LRT29" s="18"/>
      <c r="LRU29" s="18"/>
      <c r="LRV29" s="18"/>
      <c r="LRW29" s="18"/>
      <c r="LRX29" s="18"/>
      <c r="LRY29" s="18"/>
      <c r="LRZ29" s="18"/>
      <c r="LSA29" s="18"/>
      <c r="LSB29" s="18"/>
      <c r="LSC29" s="18"/>
      <c r="LSD29" s="18"/>
      <c r="LSE29" s="18"/>
      <c r="LSF29" s="18"/>
      <c r="LSG29" s="18"/>
      <c r="LSH29" s="18"/>
      <c r="LSI29" s="18"/>
      <c r="LSJ29" s="18"/>
      <c r="LSK29" s="18"/>
      <c r="LSL29" s="18"/>
      <c r="LSM29" s="18"/>
      <c r="LSN29" s="18"/>
      <c r="LSO29" s="18"/>
      <c r="LSP29" s="18"/>
      <c r="LSQ29" s="18"/>
      <c r="LSR29" s="18"/>
      <c r="LSS29" s="18"/>
      <c r="LST29" s="18"/>
      <c r="LSU29" s="18"/>
      <c r="LSV29" s="18"/>
      <c r="LSW29" s="18"/>
      <c r="LSX29" s="18"/>
      <c r="LSY29" s="18"/>
      <c r="LSZ29" s="18"/>
      <c r="LTA29" s="18"/>
      <c r="LTB29" s="18"/>
      <c r="LTC29" s="18"/>
      <c r="LTD29" s="18"/>
      <c r="LTE29" s="18"/>
      <c r="LTF29" s="18"/>
      <c r="LTG29" s="18"/>
      <c r="LTH29" s="18"/>
      <c r="LTI29" s="18"/>
      <c r="LTJ29" s="18"/>
      <c r="LTK29" s="18"/>
      <c r="LTL29" s="18"/>
      <c r="LTM29" s="18"/>
      <c r="LTN29" s="18"/>
      <c r="LTO29" s="18"/>
      <c r="LTP29" s="18"/>
      <c r="LTQ29" s="18"/>
      <c r="LTR29" s="18"/>
      <c r="LTS29" s="18"/>
      <c r="LTT29" s="18"/>
      <c r="LTU29" s="18"/>
      <c r="LTV29" s="18"/>
      <c r="LTW29" s="18"/>
      <c r="LTX29" s="18"/>
      <c r="LTY29" s="18"/>
      <c r="LTZ29" s="18"/>
      <c r="LUA29" s="18"/>
      <c r="LUB29" s="18"/>
      <c r="LUC29" s="18"/>
      <c r="LUD29" s="18"/>
      <c r="LUE29" s="18"/>
      <c r="LUF29" s="18"/>
      <c r="LUG29" s="18"/>
      <c r="LUH29" s="18"/>
      <c r="LUI29" s="18"/>
      <c r="LUJ29" s="18"/>
      <c r="LUK29" s="18"/>
      <c r="LUL29" s="18"/>
      <c r="LUM29" s="18"/>
      <c r="LUN29" s="18"/>
      <c r="LUO29" s="18"/>
      <c r="LUP29" s="18"/>
      <c r="LUQ29" s="18"/>
      <c r="LUR29" s="18"/>
      <c r="LUS29" s="18"/>
      <c r="LUT29" s="18"/>
      <c r="LUU29" s="18"/>
      <c r="LUV29" s="18"/>
      <c r="LUW29" s="18"/>
      <c r="LUX29" s="18"/>
      <c r="LUY29" s="18"/>
      <c r="LUZ29" s="18"/>
      <c r="LVA29" s="18"/>
      <c r="LVB29" s="18"/>
      <c r="LVC29" s="18"/>
      <c r="LVD29" s="18"/>
      <c r="LVE29" s="18"/>
      <c r="LVF29" s="18"/>
      <c r="LVG29" s="18"/>
      <c r="LVH29" s="18"/>
      <c r="LVI29" s="18"/>
      <c r="LVJ29" s="18"/>
      <c r="LVK29" s="18"/>
      <c r="LVL29" s="18"/>
      <c r="LVM29" s="18"/>
      <c r="LVN29" s="18"/>
      <c r="LVO29" s="18"/>
      <c r="LVP29" s="18"/>
      <c r="LVQ29" s="18"/>
      <c r="LVR29" s="18"/>
      <c r="LVS29" s="18"/>
      <c r="LVT29" s="18"/>
      <c r="LVU29" s="18"/>
      <c r="LVV29" s="18"/>
      <c r="LVW29" s="18"/>
      <c r="LVX29" s="18"/>
      <c r="LVY29" s="18"/>
      <c r="LVZ29" s="18"/>
      <c r="LWA29" s="18"/>
      <c r="LWB29" s="18"/>
      <c r="LWC29" s="18"/>
      <c r="LWD29" s="18"/>
      <c r="LWE29" s="18"/>
      <c r="LWF29" s="18"/>
      <c r="LWG29" s="18"/>
      <c r="LWH29" s="18"/>
      <c r="LWI29" s="18"/>
      <c r="LWJ29" s="18"/>
      <c r="LWK29" s="18"/>
      <c r="LWL29" s="18"/>
      <c r="LWM29" s="18"/>
      <c r="LWN29" s="18"/>
      <c r="LWO29" s="18"/>
      <c r="LWP29" s="18"/>
      <c r="LWQ29" s="18"/>
      <c r="LWR29" s="18"/>
      <c r="LWS29" s="18"/>
      <c r="LWT29" s="18"/>
      <c r="LWU29" s="18"/>
      <c r="LWV29" s="18"/>
      <c r="LWW29" s="18"/>
      <c r="LWX29" s="18"/>
      <c r="LWY29" s="18"/>
      <c r="LWZ29" s="18"/>
      <c r="LXA29" s="18"/>
      <c r="LXB29" s="18"/>
      <c r="LXC29" s="18"/>
      <c r="LXD29" s="18"/>
      <c r="LXE29" s="18"/>
      <c r="LXF29" s="18"/>
      <c r="LXG29" s="18"/>
      <c r="LXH29" s="18"/>
      <c r="LXI29" s="18"/>
      <c r="LXJ29" s="18"/>
      <c r="LXK29" s="18"/>
      <c r="LXL29" s="18"/>
      <c r="LXM29" s="18"/>
      <c r="LXN29" s="18"/>
      <c r="LXO29" s="18"/>
      <c r="LXP29" s="18"/>
      <c r="LXQ29" s="18"/>
      <c r="LXR29" s="18"/>
      <c r="LXS29" s="18"/>
      <c r="LXT29" s="18"/>
      <c r="LXU29" s="18"/>
      <c r="LXV29" s="18"/>
      <c r="LXW29" s="18"/>
      <c r="LXX29" s="18"/>
      <c r="LXY29" s="18"/>
      <c r="LXZ29" s="18"/>
      <c r="LYA29" s="18"/>
      <c r="LYB29" s="18"/>
      <c r="LYC29" s="18"/>
      <c r="LYD29" s="18"/>
      <c r="LYE29" s="18"/>
      <c r="LYF29" s="18"/>
      <c r="LYG29" s="18"/>
      <c r="LYH29" s="18"/>
      <c r="LYI29" s="18"/>
      <c r="LYJ29" s="18"/>
      <c r="LYK29" s="18"/>
      <c r="LYL29" s="18"/>
      <c r="LYM29" s="18"/>
      <c r="LYN29" s="18"/>
      <c r="LYO29" s="18"/>
      <c r="LYP29" s="18"/>
      <c r="LYQ29" s="18"/>
      <c r="LYR29" s="18"/>
      <c r="LYS29" s="18"/>
      <c r="LYT29" s="18"/>
      <c r="LYU29" s="18"/>
      <c r="LYV29" s="18"/>
      <c r="LYW29" s="18"/>
      <c r="LYX29" s="18"/>
      <c r="LYY29" s="18"/>
      <c r="LYZ29" s="18"/>
      <c r="LZA29" s="18"/>
      <c r="LZB29" s="18"/>
      <c r="LZC29" s="18"/>
      <c r="LZD29" s="18"/>
      <c r="LZE29" s="18"/>
      <c r="LZF29" s="18"/>
      <c r="LZG29" s="18"/>
      <c r="LZH29" s="18"/>
      <c r="LZI29" s="18"/>
      <c r="LZJ29" s="18"/>
      <c r="LZK29" s="18"/>
      <c r="LZL29" s="18"/>
      <c r="LZM29" s="18"/>
      <c r="LZN29" s="18"/>
      <c r="LZO29" s="18"/>
      <c r="LZP29" s="18"/>
      <c r="LZQ29" s="18"/>
      <c r="LZR29" s="18"/>
      <c r="LZS29" s="18"/>
      <c r="LZT29" s="18"/>
      <c r="LZU29" s="18"/>
      <c r="LZV29" s="18"/>
      <c r="LZW29" s="18"/>
      <c r="LZX29" s="18"/>
      <c r="LZY29" s="18"/>
      <c r="LZZ29" s="18"/>
      <c r="MAA29" s="18"/>
      <c r="MAB29" s="18"/>
      <c r="MAC29" s="18"/>
      <c r="MAD29" s="18"/>
      <c r="MAE29" s="18"/>
      <c r="MAF29" s="18"/>
      <c r="MAG29" s="18"/>
      <c r="MAH29" s="18"/>
      <c r="MAI29" s="18"/>
      <c r="MAJ29" s="18"/>
      <c r="MAK29" s="18"/>
      <c r="MAL29" s="18"/>
      <c r="MAM29" s="18"/>
      <c r="MAN29" s="18"/>
      <c r="MAO29" s="18"/>
      <c r="MAP29" s="18"/>
      <c r="MAQ29" s="18"/>
      <c r="MAR29" s="18"/>
      <c r="MAS29" s="18"/>
      <c r="MAT29" s="18"/>
      <c r="MAU29" s="18"/>
      <c r="MAV29" s="18"/>
      <c r="MAW29" s="18"/>
      <c r="MAX29" s="18"/>
      <c r="MAY29" s="18"/>
      <c r="MAZ29" s="18"/>
      <c r="MBA29" s="18"/>
      <c r="MBB29" s="18"/>
      <c r="MBC29" s="18"/>
      <c r="MBD29" s="18"/>
      <c r="MBE29" s="18"/>
      <c r="MBF29" s="18"/>
      <c r="MBG29" s="18"/>
      <c r="MBH29" s="18"/>
      <c r="MBI29" s="18"/>
      <c r="MBJ29" s="18"/>
      <c r="MBK29" s="18"/>
      <c r="MBL29" s="18"/>
      <c r="MBM29" s="18"/>
      <c r="MBN29" s="18"/>
      <c r="MBO29" s="18"/>
      <c r="MBP29" s="18"/>
      <c r="MBQ29" s="18"/>
      <c r="MBR29" s="18"/>
      <c r="MBS29" s="18"/>
      <c r="MBT29" s="18"/>
      <c r="MBU29" s="18"/>
      <c r="MBV29" s="18"/>
      <c r="MBW29" s="18"/>
      <c r="MBX29" s="18"/>
      <c r="MBY29" s="18"/>
      <c r="MBZ29" s="18"/>
      <c r="MCA29" s="18"/>
      <c r="MCB29" s="18"/>
      <c r="MCC29" s="18"/>
      <c r="MCD29" s="18"/>
      <c r="MCE29" s="18"/>
      <c r="MCF29" s="18"/>
      <c r="MCG29" s="18"/>
      <c r="MCH29" s="18"/>
      <c r="MCI29" s="18"/>
      <c r="MCJ29" s="18"/>
      <c r="MCK29" s="18"/>
      <c r="MCL29" s="18"/>
      <c r="MCM29" s="18"/>
      <c r="MCN29" s="18"/>
      <c r="MCO29" s="18"/>
      <c r="MCP29" s="18"/>
      <c r="MCQ29" s="18"/>
      <c r="MCR29" s="18"/>
      <c r="MCS29" s="18"/>
      <c r="MCT29" s="18"/>
      <c r="MCU29" s="18"/>
      <c r="MCV29" s="18"/>
      <c r="MCW29" s="18"/>
      <c r="MCX29" s="18"/>
      <c r="MCY29" s="18"/>
      <c r="MCZ29" s="18"/>
      <c r="MDA29" s="18"/>
      <c r="MDB29" s="18"/>
      <c r="MDC29" s="18"/>
      <c r="MDD29" s="18"/>
      <c r="MDE29" s="18"/>
      <c r="MDF29" s="18"/>
      <c r="MDG29" s="18"/>
      <c r="MDH29" s="18"/>
      <c r="MDI29" s="18"/>
      <c r="MDJ29" s="18"/>
      <c r="MDK29" s="18"/>
      <c r="MDL29" s="18"/>
      <c r="MDM29" s="18"/>
      <c r="MDN29" s="18"/>
      <c r="MDO29" s="18"/>
      <c r="MDP29" s="18"/>
      <c r="MDQ29" s="18"/>
      <c r="MDR29" s="18"/>
      <c r="MDS29" s="18"/>
      <c r="MDT29" s="18"/>
      <c r="MDU29" s="18"/>
      <c r="MDV29" s="18"/>
      <c r="MDW29" s="18"/>
      <c r="MDX29" s="18"/>
      <c r="MDY29" s="18"/>
      <c r="MDZ29" s="18"/>
      <c r="MEA29" s="18"/>
      <c r="MEB29" s="18"/>
      <c r="MEC29" s="18"/>
      <c r="MED29" s="18"/>
      <c r="MEE29" s="18"/>
      <c r="MEF29" s="18"/>
      <c r="MEG29" s="18"/>
      <c r="MEH29" s="18"/>
      <c r="MEI29" s="18"/>
      <c r="MEJ29" s="18"/>
      <c r="MEK29" s="18"/>
      <c r="MEL29" s="18"/>
      <c r="MEM29" s="18"/>
      <c r="MEN29" s="18"/>
      <c r="MEO29" s="18"/>
      <c r="MEP29" s="18"/>
      <c r="MEQ29" s="18"/>
      <c r="MER29" s="18"/>
      <c r="MES29" s="18"/>
      <c r="MET29" s="18"/>
      <c r="MEU29" s="18"/>
      <c r="MEV29" s="18"/>
      <c r="MEW29" s="18"/>
      <c r="MEX29" s="18"/>
      <c r="MEY29" s="18"/>
      <c r="MEZ29" s="18"/>
      <c r="MFA29" s="18"/>
      <c r="MFB29" s="18"/>
      <c r="MFC29" s="18"/>
      <c r="MFD29" s="18"/>
      <c r="MFE29" s="18"/>
      <c r="MFF29" s="18"/>
      <c r="MFG29" s="18"/>
      <c r="MFH29" s="18"/>
      <c r="MFI29" s="18"/>
      <c r="MFJ29" s="18"/>
      <c r="MFK29" s="18"/>
      <c r="MFL29" s="18"/>
      <c r="MFM29" s="18"/>
      <c r="MFN29" s="18"/>
      <c r="MFO29" s="18"/>
      <c r="MFP29" s="18"/>
      <c r="MFQ29" s="18"/>
      <c r="MFR29" s="18"/>
      <c r="MFS29" s="18"/>
      <c r="MFT29" s="18"/>
      <c r="MFU29" s="18"/>
      <c r="MFV29" s="18"/>
      <c r="MFW29" s="18"/>
      <c r="MFX29" s="18"/>
      <c r="MFY29" s="18"/>
      <c r="MFZ29" s="18"/>
      <c r="MGA29" s="18"/>
      <c r="MGB29" s="18"/>
      <c r="MGC29" s="18"/>
      <c r="MGD29" s="18"/>
      <c r="MGE29" s="18"/>
      <c r="MGF29" s="18"/>
      <c r="MGG29" s="18"/>
      <c r="MGH29" s="18"/>
      <c r="MGI29" s="18"/>
      <c r="MGJ29" s="18"/>
      <c r="MGK29" s="18"/>
      <c r="MGL29" s="18"/>
      <c r="MGM29" s="18"/>
      <c r="MGN29" s="18"/>
      <c r="MGO29" s="18"/>
      <c r="MGP29" s="18"/>
      <c r="MGQ29" s="18"/>
      <c r="MGR29" s="18"/>
      <c r="MGS29" s="18"/>
      <c r="MGT29" s="18"/>
      <c r="MGU29" s="18"/>
      <c r="MGV29" s="18"/>
      <c r="MGW29" s="18"/>
      <c r="MGX29" s="18"/>
      <c r="MGY29" s="18"/>
      <c r="MGZ29" s="18"/>
      <c r="MHA29" s="18"/>
      <c r="MHB29" s="18"/>
      <c r="MHC29" s="18"/>
      <c r="MHD29" s="18"/>
      <c r="MHE29" s="18"/>
      <c r="MHF29" s="18"/>
      <c r="MHG29" s="18"/>
      <c r="MHH29" s="18"/>
      <c r="MHI29" s="18"/>
      <c r="MHJ29" s="18"/>
      <c r="MHK29" s="18"/>
      <c r="MHL29" s="18"/>
      <c r="MHM29" s="18"/>
      <c r="MHN29" s="18"/>
      <c r="MHO29" s="18"/>
      <c r="MHP29" s="18"/>
      <c r="MHQ29" s="18"/>
      <c r="MHR29" s="18"/>
      <c r="MHS29" s="18"/>
      <c r="MHT29" s="18"/>
      <c r="MHU29" s="18"/>
      <c r="MHV29" s="18"/>
      <c r="MHW29" s="18"/>
      <c r="MHX29" s="18"/>
      <c r="MHY29" s="18"/>
      <c r="MHZ29" s="18"/>
      <c r="MIA29" s="18"/>
      <c r="MIB29" s="18"/>
      <c r="MIC29" s="18"/>
      <c r="MID29" s="18"/>
      <c r="MIE29" s="18"/>
      <c r="MIF29" s="18"/>
      <c r="MIG29" s="18"/>
      <c r="MIH29" s="18"/>
      <c r="MII29" s="18"/>
      <c r="MIJ29" s="18"/>
      <c r="MIK29" s="18"/>
      <c r="MIL29" s="18"/>
      <c r="MIM29" s="18"/>
      <c r="MIN29" s="18"/>
      <c r="MIO29" s="18"/>
      <c r="MIP29" s="18"/>
      <c r="MIQ29" s="18"/>
      <c r="MIR29" s="18"/>
      <c r="MIS29" s="18"/>
      <c r="MIT29" s="18"/>
      <c r="MIU29" s="18"/>
      <c r="MIV29" s="18"/>
      <c r="MIW29" s="18"/>
      <c r="MIX29" s="18"/>
      <c r="MIY29" s="18"/>
      <c r="MIZ29" s="18"/>
      <c r="MJA29" s="18"/>
      <c r="MJB29" s="18"/>
      <c r="MJC29" s="18"/>
      <c r="MJD29" s="18"/>
      <c r="MJE29" s="18"/>
      <c r="MJF29" s="18"/>
      <c r="MJG29" s="18"/>
      <c r="MJH29" s="18"/>
      <c r="MJI29" s="18"/>
      <c r="MJJ29" s="18"/>
      <c r="MJK29" s="18"/>
      <c r="MJL29" s="18"/>
      <c r="MJM29" s="18"/>
      <c r="MJN29" s="18"/>
      <c r="MJO29" s="18"/>
      <c r="MJP29" s="18"/>
      <c r="MJQ29" s="18"/>
      <c r="MJR29" s="18"/>
      <c r="MJS29" s="18"/>
      <c r="MJT29" s="18"/>
      <c r="MJU29" s="18"/>
      <c r="MJV29" s="18"/>
      <c r="MJW29" s="18"/>
      <c r="MJX29" s="18"/>
      <c r="MJY29" s="18"/>
      <c r="MJZ29" s="18"/>
      <c r="MKA29" s="18"/>
      <c r="MKB29" s="18"/>
      <c r="MKC29" s="18"/>
      <c r="MKD29" s="18"/>
      <c r="MKE29" s="18"/>
      <c r="MKF29" s="18"/>
      <c r="MKG29" s="18"/>
      <c r="MKH29" s="18"/>
      <c r="MKI29" s="18"/>
      <c r="MKJ29" s="18"/>
      <c r="MKK29" s="18"/>
      <c r="MKL29" s="18"/>
      <c r="MKM29" s="18"/>
      <c r="MKN29" s="18"/>
      <c r="MKO29" s="18"/>
      <c r="MKP29" s="18"/>
      <c r="MKQ29" s="18"/>
      <c r="MKR29" s="18"/>
      <c r="MKS29" s="18"/>
      <c r="MKT29" s="18"/>
      <c r="MKU29" s="18"/>
      <c r="MKV29" s="18"/>
      <c r="MKW29" s="18"/>
      <c r="MKX29" s="18"/>
      <c r="MKY29" s="18"/>
      <c r="MKZ29" s="18"/>
      <c r="MLA29" s="18"/>
      <c r="MLB29" s="18"/>
      <c r="MLC29" s="18"/>
      <c r="MLD29" s="18"/>
      <c r="MLE29" s="18"/>
      <c r="MLF29" s="18"/>
      <c r="MLG29" s="18"/>
      <c r="MLH29" s="18"/>
      <c r="MLI29" s="18"/>
      <c r="MLJ29" s="18"/>
      <c r="MLK29" s="18"/>
      <c r="MLL29" s="18"/>
      <c r="MLM29" s="18"/>
      <c r="MLN29" s="18"/>
      <c r="MLO29" s="18"/>
      <c r="MLP29" s="18"/>
      <c r="MLQ29" s="18"/>
      <c r="MLR29" s="18"/>
      <c r="MLS29" s="18"/>
      <c r="MLT29" s="18"/>
      <c r="MLU29" s="18"/>
      <c r="MLV29" s="18"/>
      <c r="MLW29" s="18"/>
      <c r="MLX29" s="18"/>
      <c r="MLY29" s="18"/>
      <c r="MLZ29" s="18"/>
      <c r="MMA29" s="18"/>
      <c r="MMB29" s="18"/>
      <c r="MMC29" s="18"/>
      <c r="MMD29" s="18"/>
      <c r="MME29" s="18"/>
      <c r="MMF29" s="18"/>
      <c r="MMG29" s="18"/>
      <c r="MMH29" s="18"/>
      <c r="MMI29" s="18"/>
      <c r="MMJ29" s="18"/>
      <c r="MMK29" s="18"/>
      <c r="MML29" s="18"/>
      <c r="MMM29" s="18"/>
      <c r="MMN29" s="18"/>
      <c r="MMO29" s="18"/>
      <c r="MMP29" s="18"/>
      <c r="MMQ29" s="18"/>
      <c r="MMR29" s="18"/>
      <c r="MMS29" s="18"/>
      <c r="MMT29" s="18"/>
      <c r="MMU29" s="18"/>
      <c r="MMV29" s="18"/>
      <c r="MMW29" s="18"/>
      <c r="MMX29" s="18"/>
      <c r="MMY29" s="18"/>
      <c r="MMZ29" s="18"/>
      <c r="MNA29" s="18"/>
      <c r="MNB29" s="18"/>
      <c r="MNC29" s="18"/>
      <c r="MND29" s="18"/>
      <c r="MNE29" s="18"/>
      <c r="MNF29" s="18"/>
      <c r="MNG29" s="18"/>
      <c r="MNH29" s="18"/>
      <c r="MNI29" s="18"/>
      <c r="MNJ29" s="18"/>
      <c r="MNK29" s="18"/>
      <c r="MNL29" s="18"/>
      <c r="MNM29" s="18"/>
      <c r="MNN29" s="18"/>
      <c r="MNO29" s="18"/>
      <c r="MNP29" s="18"/>
      <c r="MNQ29" s="18"/>
      <c r="MNR29" s="18"/>
      <c r="MNS29" s="18"/>
      <c r="MNT29" s="18"/>
      <c r="MNU29" s="18"/>
      <c r="MNV29" s="18"/>
      <c r="MNW29" s="18"/>
      <c r="MNX29" s="18"/>
      <c r="MNY29" s="18"/>
      <c r="MNZ29" s="18"/>
      <c r="MOA29" s="18"/>
      <c r="MOB29" s="18"/>
      <c r="MOC29" s="18"/>
      <c r="MOD29" s="18"/>
      <c r="MOE29" s="18"/>
      <c r="MOF29" s="18"/>
      <c r="MOG29" s="18"/>
      <c r="MOH29" s="18"/>
      <c r="MOI29" s="18"/>
      <c r="MOJ29" s="18"/>
      <c r="MOK29" s="18"/>
      <c r="MOL29" s="18"/>
      <c r="MOM29" s="18"/>
      <c r="MON29" s="18"/>
      <c r="MOO29" s="18"/>
      <c r="MOP29" s="18"/>
      <c r="MOQ29" s="18"/>
      <c r="MOR29" s="18"/>
      <c r="MOS29" s="18"/>
      <c r="MOT29" s="18"/>
      <c r="MOU29" s="18"/>
      <c r="MOV29" s="18"/>
      <c r="MOW29" s="18"/>
      <c r="MOX29" s="18"/>
      <c r="MOY29" s="18"/>
      <c r="MOZ29" s="18"/>
      <c r="MPA29" s="18"/>
      <c r="MPB29" s="18"/>
      <c r="MPC29" s="18"/>
      <c r="MPD29" s="18"/>
      <c r="MPE29" s="18"/>
      <c r="MPF29" s="18"/>
      <c r="MPG29" s="18"/>
      <c r="MPH29" s="18"/>
      <c r="MPI29" s="18"/>
      <c r="MPJ29" s="18"/>
      <c r="MPK29" s="18"/>
      <c r="MPL29" s="18"/>
      <c r="MPM29" s="18"/>
      <c r="MPN29" s="18"/>
      <c r="MPO29" s="18"/>
      <c r="MPP29" s="18"/>
      <c r="MPQ29" s="18"/>
      <c r="MPR29" s="18"/>
      <c r="MPS29" s="18"/>
      <c r="MPT29" s="18"/>
      <c r="MPU29" s="18"/>
      <c r="MPV29" s="18"/>
      <c r="MPW29" s="18"/>
      <c r="MPX29" s="18"/>
      <c r="MPY29" s="18"/>
      <c r="MPZ29" s="18"/>
      <c r="MQA29" s="18"/>
      <c r="MQB29" s="18"/>
      <c r="MQC29" s="18"/>
      <c r="MQD29" s="18"/>
      <c r="MQE29" s="18"/>
      <c r="MQF29" s="18"/>
      <c r="MQG29" s="18"/>
      <c r="MQH29" s="18"/>
      <c r="MQI29" s="18"/>
      <c r="MQJ29" s="18"/>
      <c r="MQK29" s="18"/>
      <c r="MQL29" s="18"/>
      <c r="MQM29" s="18"/>
      <c r="MQN29" s="18"/>
      <c r="MQO29" s="18"/>
      <c r="MQP29" s="18"/>
      <c r="MQQ29" s="18"/>
      <c r="MQR29" s="18"/>
      <c r="MQS29" s="18"/>
      <c r="MQT29" s="18"/>
      <c r="MQU29" s="18"/>
      <c r="MQV29" s="18"/>
      <c r="MQW29" s="18"/>
      <c r="MQX29" s="18"/>
      <c r="MQY29" s="18"/>
      <c r="MQZ29" s="18"/>
      <c r="MRA29" s="18"/>
      <c r="MRB29" s="18"/>
      <c r="MRC29" s="18"/>
      <c r="MRD29" s="18"/>
      <c r="MRE29" s="18"/>
      <c r="MRF29" s="18"/>
      <c r="MRG29" s="18"/>
      <c r="MRH29" s="18"/>
      <c r="MRI29" s="18"/>
      <c r="MRJ29" s="18"/>
      <c r="MRK29" s="18"/>
      <c r="MRL29" s="18"/>
      <c r="MRM29" s="18"/>
      <c r="MRN29" s="18"/>
      <c r="MRO29" s="18"/>
      <c r="MRP29" s="18"/>
      <c r="MRQ29" s="18"/>
      <c r="MRR29" s="18"/>
      <c r="MRS29" s="18"/>
      <c r="MRT29" s="18"/>
      <c r="MRU29" s="18"/>
      <c r="MRV29" s="18"/>
      <c r="MRW29" s="18"/>
      <c r="MRX29" s="18"/>
      <c r="MRY29" s="18"/>
      <c r="MRZ29" s="18"/>
      <c r="MSA29" s="18"/>
      <c r="MSB29" s="18"/>
      <c r="MSC29" s="18"/>
      <c r="MSD29" s="18"/>
      <c r="MSE29" s="18"/>
      <c r="MSF29" s="18"/>
      <c r="MSG29" s="18"/>
      <c r="MSH29" s="18"/>
      <c r="MSI29" s="18"/>
      <c r="MSJ29" s="18"/>
      <c r="MSK29" s="18"/>
      <c r="MSL29" s="18"/>
      <c r="MSM29" s="18"/>
      <c r="MSN29" s="18"/>
      <c r="MSO29" s="18"/>
      <c r="MSP29" s="18"/>
      <c r="MSQ29" s="18"/>
      <c r="MSR29" s="18"/>
      <c r="MSS29" s="18"/>
      <c r="MST29" s="18"/>
      <c r="MSU29" s="18"/>
      <c r="MSV29" s="18"/>
      <c r="MSW29" s="18"/>
      <c r="MSX29" s="18"/>
      <c r="MSY29" s="18"/>
      <c r="MSZ29" s="18"/>
      <c r="MTA29" s="18"/>
      <c r="MTB29" s="18"/>
      <c r="MTC29" s="18"/>
      <c r="MTD29" s="18"/>
      <c r="MTE29" s="18"/>
      <c r="MTF29" s="18"/>
      <c r="MTG29" s="18"/>
      <c r="MTH29" s="18"/>
      <c r="MTI29" s="18"/>
      <c r="MTJ29" s="18"/>
      <c r="MTK29" s="18"/>
      <c r="MTL29" s="18"/>
      <c r="MTM29" s="18"/>
      <c r="MTN29" s="18"/>
      <c r="MTO29" s="18"/>
      <c r="MTP29" s="18"/>
      <c r="MTQ29" s="18"/>
      <c r="MTR29" s="18"/>
      <c r="MTS29" s="18"/>
      <c r="MTT29" s="18"/>
      <c r="MTU29" s="18"/>
      <c r="MTV29" s="18"/>
      <c r="MTW29" s="18"/>
      <c r="MTX29" s="18"/>
      <c r="MTY29" s="18"/>
      <c r="MTZ29" s="18"/>
      <c r="MUA29" s="18"/>
      <c r="MUB29" s="18"/>
      <c r="MUC29" s="18"/>
      <c r="MUD29" s="18"/>
      <c r="MUE29" s="18"/>
      <c r="MUF29" s="18"/>
      <c r="MUG29" s="18"/>
      <c r="MUH29" s="18"/>
      <c r="MUI29" s="18"/>
      <c r="MUJ29" s="18"/>
      <c r="MUK29" s="18"/>
      <c r="MUL29" s="18"/>
      <c r="MUM29" s="18"/>
      <c r="MUN29" s="18"/>
      <c r="MUO29" s="18"/>
      <c r="MUP29" s="18"/>
      <c r="MUQ29" s="18"/>
      <c r="MUR29" s="18"/>
      <c r="MUS29" s="18"/>
      <c r="MUT29" s="18"/>
      <c r="MUU29" s="18"/>
      <c r="MUV29" s="18"/>
      <c r="MUW29" s="18"/>
      <c r="MUX29" s="18"/>
      <c r="MUY29" s="18"/>
      <c r="MUZ29" s="18"/>
      <c r="MVA29" s="18"/>
      <c r="MVB29" s="18"/>
      <c r="MVC29" s="18"/>
      <c r="MVD29" s="18"/>
      <c r="MVE29" s="18"/>
      <c r="MVF29" s="18"/>
      <c r="MVG29" s="18"/>
      <c r="MVH29" s="18"/>
      <c r="MVI29" s="18"/>
      <c r="MVJ29" s="18"/>
      <c r="MVK29" s="18"/>
      <c r="MVL29" s="18"/>
      <c r="MVM29" s="18"/>
      <c r="MVN29" s="18"/>
      <c r="MVO29" s="18"/>
      <c r="MVP29" s="18"/>
      <c r="MVQ29" s="18"/>
      <c r="MVR29" s="18"/>
      <c r="MVS29" s="18"/>
      <c r="MVT29" s="18"/>
      <c r="MVU29" s="18"/>
      <c r="MVV29" s="18"/>
      <c r="MVW29" s="18"/>
      <c r="MVX29" s="18"/>
      <c r="MVY29" s="18"/>
      <c r="MVZ29" s="18"/>
      <c r="MWA29" s="18"/>
      <c r="MWB29" s="18"/>
      <c r="MWC29" s="18"/>
      <c r="MWD29" s="18"/>
      <c r="MWE29" s="18"/>
      <c r="MWF29" s="18"/>
      <c r="MWG29" s="18"/>
      <c r="MWH29" s="18"/>
      <c r="MWI29" s="18"/>
      <c r="MWJ29" s="18"/>
      <c r="MWK29" s="18"/>
      <c r="MWL29" s="18"/>
      <c r="MWM29" s="18"/>
      <c r="MWN29" s="18"/>
      <c r="MWO29" s="18"/>
      <c r="MWP29" s="18"/>
      <c r="MWQ29" s="18"/>
      <c r="MWR29" s="18"/>
      <c r="MWS29" s="18"/>
      <c r="MWT29" s="18"/>
      <c r="MWU29" s="18"/>
      <c r="MWV29" s="18"/>
      <c r="MWW29" s="18"/>
      <c r="MWX29" s="18"/>
      <c r="MWY29" s="18"/>
      <c r="MWZ29" s="18"/>
      <c r="MXA29" s="18"/>
      <c r="MXB29" s="18"/>
      <c r="MXC29" s="18"/>
      <c r="MXD29" s="18"/>
      <c r="MXE29" s="18"/>
      <c r="MXF29" s="18"/>
      <c r="MXG29" s="18"/>
      <c r="MXH29" s="18"/>
      <c r="MXI29" s="18"/>
      <c r="MXJ29" s="18"/>
      <c r="MXK29" s="18"/>
      <c r="MXL29" s="18"/>
      <c r="MXM29" s="18"/>
      <c r="MXN29" s="18"/>
      <c r="MXO29" s="18"/>
      <c r="MXP29" s="18"/>
      <c r="MXQ29" s="18"/>
      <c r="MXR29" s="18"/>
      <c r="MXS29" s="18"/>
      <c r="MXT29" s="18"/>
      <c r="MXU29" s="18"/>
      <c r="MXV29" s="18"/>
      <c r="MXW29" s="18"/>
      <c r="MXX29" s="18"/>
      <c r="MXY29" s="18"/>
      <c r="MXZ29" s="18"/>
      <c r="MYA29" s="18"/>
      <c r="MYB29" s="18"/>
      <c r="MYC29" s="18"/>
      <c r="MYD29" s="18"/>
      <c r="MYE29" s="18"/>
      <c r="MYF29" s="18"/>
      <c r="MYG29" s="18"/>
      <c r="MYH29" s="18"/>
      <c r="MYI29" s="18"/>
      <c r="MYJ29" s="18"/>
      <c r="MYK29" s="18"/>
      <c r="MYL29" s="18"/>
      <c r="MYM29" s="18"/>
      <c r="MYN29" s="18"/>
      <c r="MYO29" s="18"/>
      <c r="MYP29" s="18"/>
      <c r="MYQ29" s="18"/>
      <c r="MYR29" s="18"/>
      <c r="MYS29" s="18"/>
      <c r="MYT29" s="18"/>
      <c r="MYU29" s="18"/>
      <c r="MYV29" s="18"/>
      <c r="MYW29" s="18"/>
      <c r="MYX29" s="18"/>
      <c r="MYY29" s="18"/>
      <c r="MYZ29" s="18"/>
      <c r="MZA29" s="18"/>
      <c r="MZB29" s="18"/>
      <c r="MZC29" s="18"/>
      <c r="MZD29" s="18"/>
      <c r="MZE29" s="18"/>
      <c r="MZF29" s="18"/>
      <c r="MZG29" s="18"/>
      <c r="MZH29" s="18"/>
      <c r="MZI29" s="18"/>
      <c r="MZJ29" s="18"/>
      <c r="MZK29" s="18"/>
      <c r="MZL29" s="18"/>
      <c r="MZM29" s="18"/>
      <c r="MZN29" s="18"/>
      <c r="MZO29" s="18"/>
      <c r="MZP29" s="18"/>
      <c r="MZQ29" s="18"/>
      <c r="MZR29" s="18"/>
      <c r="MZS29" s="18"/>
      <c r="MZT29" s="18"/>
      <c r="MZU29" s="18"/>
      <c r="MZV29" s="18"/>
      <c r="MZW29" s="18"/>
      <c r="MZX29" s="18"/>
      <c r="MZY29" s="18"/>
      <c r="MZZ29" s="18"/>
      <c r="NAA29" s="18"/>
      <c r="NAB29" s="18"/>
      <c r="NAC29" s="18"/>
      <c r="NAD29" s="18"/>
      <c r="NAE29" s="18"/>
      <c r="NAF29" s="18"/>
      <c r="NAG29" s="18"/>
      <c r="NAH29" s="18"/>
      <c r="NAI29" s="18"/>
      <c r="NAJ29" s="18"/>
      <c r="NAK29" s="18"/>
      <c r="NAL29" s="18"/>
      <c r="NAM29" s="18"/>
      <c r="NAN29" s="18"/>
      <c r="NAO29" s="18"/>
      <c r="NAP29" s="18"/>
      <c r="NAQ29" s="18"/>
      <c r="NAR29" s="18"/>
      <c r="NAS29" s="18"/>
      <c r="NAT29" s="18"/>
      <c r="NAU29" s="18"/>
      <c r="NAV29" s="18"/>
      <c r="NAW29" s="18"/>
      <c r="NAX29" s="18"/>
      <c r="NAY29" s="18"/>
      <c r="NAZ29" s="18"/>
      <c r="NBA29" s="18"/>
      <c r="NBB29" s="18"/>
      <c r="NBC29" s="18"/>
      <c r="NBD29" s="18"/>
      <c r="NBE29" s="18"/>
      <c r="NBF29" s="18"/>
      <c r="NBG29" s="18"/>
      <c r="NBH29" s="18"/>
      <c r="NBI29" s="18"/>
      <c r="NBJ29" s="18"/>
      <c r="NBK29" s="18"/>
      <c r="NBL29" s="18"/>
      <c r="NBM29" s="18"/>
      <c r="NBN29" s="18"/>
      <c r="NBO29" s="18"/>
      <c r="NBP29" s="18"/>
      <c r="NBQ29" s="18"/>
      <c r="NBR29" s="18"/>
      <c r="NBS29" s="18"/>
      <c r="NBT29" s="18"/>
      <c r="NBU29" s="18"/>
      <c r="NBV29" s="18"/>
      <c r="NBW29" s="18"/>
      <c r="NBX29" s="18"/>
      <c r="NBY29" s="18"/>
      <c r="NBZ29" s="18"/>
      <c r="NCA29" s="18"/>
      <c r="NCB29" s="18"/>
      <c r="NCC29" s="18"/>
      <c r="NCD29" s="18"/>
      <c r="NCE29" s="18"/>
      <c r="NCF29" s="18"/>
      <c r="NCG29" s="18"/>
      <c r="NCH29" s="18"/>
      <c r="NCI29" s="18"/>
      <c r="NCJ29" s="18"/>
      <c r="NCK29" s="18"/>
      <c r="NCL29" s="18"/>
      <c r="NCM29" s="18"/>
      <c r="NCN29" s="18"/>
      <c r="NCO29" s="18"/>
      <c r="NCP29" s="18"/>
      <c r="NCQ29" s="18"/>
      <c r="NCR29" s="18"/>
      <c r="NCS29" s="18"/>
      <c r="NCT29" s="18"/>
      <c r="NCU29" s="18"/>
      <c r="NCV29" s="18"/>
      <c r="NCW29" s="18"/>
      <c r="NCX29" s="18"/>
      <c r="NCY29" s="18"/>
      <c r="NCZ29" s="18"/>
      <c r="NDA29" s="18"/>
      <c r="NDB29" s="18"/>
      <c r="NDC29" s="18"/>
      <c r="NDD29" s="18"/>
      <c r="NDE29" s="18"/>
      <c r="NDF29" s="18"/>
      <c r="NDG29" s="18"/>
      <c r="NDH29" s="18"/>
      <c r="NDI29" s="18"/>
      <c r="NDJ29" s="18"/>
      <c r="NDK29" s="18"/>
      <c r="NDL29" s="18"/>
      <c r="NDM29" s="18"/>
      <c r="NDN29" s="18"/>
      <c r="NDO29" s="18"/>
      <c r="NDP29" s="18"/>
      <c r="NDQ29" s="18"/>
      <c r="NDR29" s="18"/>
      <c r="NDS29" s="18"/>
      <c r="NDT29" s="18"/>
      <c r="NDU29" s="18"/>
      <c r="NDV29" s="18"/>
      <c r="NDW29" s="18"/>
      <c r="NDX29" s="18"/>
      <c r="NDY29" s="18"/>
      <c r="NDZ29" s="18"/>
      <c r="NEA29" s="18"/>
      <c r="NEB29" s="18"/>
      <c r="NEC29" s="18"/>
      <c r="NED29" s="18"/>
      <c r="NEE29" s="18"/>
      <c r="NEF29" s="18"/>
      <c r="NEG29" s="18"/>
      <c r="NEH29" s="18"/>
      <c r="NEI29" s="18"/>
      <c r="NEJ29" s="18"/>
      <c r="NEK29" s="18"/>
      <c r="NEL29" s="18"/>
      <c r="NEM29" s="18"/>
      <c r="NEN29" s="18"/>
      <c r="NEO29" s="18"/>
      <c r="NEP29" s="18"/>
      <c r="NEQ29" s="18"/>
      <c r="NER29" s="18"/>
      <c r="NES29" s="18"/>
      <c r="NET29" s="18"/>
      <c r="NEU29" s="18"/>
      <c r="NEV29" s="18"/>
      <c r="NEW29" s="18"/>
      <c r="NEX29" s="18"/>
      <c r="NEY29" s="18"/>
      <c r="NEZ29" s="18"/>
      <c r="NFA29" s="18"/>
      <c r="NFB29" s="18"/>
      <c r="NFC29" s="18"/>
      <c r="NFD29" s="18"/>
      <c r="NFE29" s="18"/>
      <c r="NFF29" s="18"/>
      <c r="NFG29" s="18"/>
      <c r="NFH29" s="18"/>
      <c r="NFI29" s="18"/>
      <c r="NFJ29" s="18"/>
      <c r="NFK29" s="18"/>
      <c r="NFL29" s="18"/>
      <c r="NFM29" s="18"/>
      <c r="NFN29" s="18"/>
      <c r="NFO29" s="18"/>
      <c r="NFP29" s="18"/>
      <c r="NFQ29" s="18"/>
      <c r="NFR29" s="18"/>
      <c r="NFS29" s="18"/>
      <c r="NFT29" s="18"/>
      <c r="NFU29" s="18"/>
      <c r="NFV29" s="18"/>
      <c r="NFW29" s="18"/>
      <c r="NFX29" s="18"/>
      <c r="NFY29" s="18"/>
      <c r="NFZ29" s="18"/>
      <c r="NGA29" s="18"/>
      <c r="NGB29" s="18"/>
      <c r="NGC29" s="18"/>
      <c r="NGD29" s="18"/>
      <c r="NGE29" s="18"/>
      <c r="NGF29" s="18"/>
      <c r="NGG29" s="18"/>
      <c r="NGH29" s="18"/>
      <c r="NGI29" s="18"/>
      <c r="NGJ29" s="18"/>
      <c r="NGK29" s="18"/>
      <c r="NGL29" s="18"/>
      <c r="NGM29" s="18"/>
      <c r="NGN29" s="18"/>
      <c r="NGO29" s="18"/>
      <c r="NGP29" s="18"/>
      <c r="NGQ29" s="18"/>
      <c r="NGR29" s="18"/>
      <c r="NGS29" s="18"/>
      <c r="NGT29" s="18"/>
      <c r="NGU29" s="18"/>
      <c r="NGV29" s="18"/>
      <c r="NGW29" s="18"/>
      <c r="NGX29" s="18"/>
      <c r="NGY29" s="18"/>
      <c r="NGZ29" s="18"/>
      <c r="NHA29" s="18"/>
      <c r="NHB29" s="18"/>
      <c r="NHC29" s="18"/>
      <c r="NHD29" s="18"/>
      <c r="NHE29" s="18"/>
      <c r="NHF29" s="18"/>
      <c r="NHG29" s="18"/>
      <c r="NHH29" s="18"/>
      <c r="NHI29" s="18"/>
      <c r="NHJ29" s="18"/>
      <c r="NHK29" s="18"/>
      <c r="NHL29" s="18"/>
      <c r="NHM29" s="18"/>
      <c r="NHN29" s="18"/>
      <c r="NHO29" s="18"/>
      <c r="NHP29" s="18"/>
      <c r="NHQ29" s="18"/>
      <c r="NHR29" s="18"/>
      <c r="NHS29" s="18"/>
      <c r="NHT29" s="18"/>
      <c r="NHU29" s="18"/>
      <c r="NHV29" s="18"/>
      <c r="NHW29" s="18"/>
      <c r="NHX29" s="18"/>
      <c r="NHY29" s="18"/>
      <c r="NHZ29" s="18"/>
      <c r="NIA29" s="18"/>
      <c r="NIB29" s="18"/>
      <c r="NIC29" s="18"/>
      <c r="NID29" s="18"/>
      <c r="NIE29" s="18"/>
      <c r="NIF29" s="18"/>
      <c r="NIG29" s="18"/>
      <c r="NIH29" s="18"/>
      <c r="NII29" s="18"/>
      <c r="NIJ29" s="18"/>
      <c r="NIK29" s="18"/>
      <c r="NIL29" s="18"/>
      <c r="NIM29" s="18"/>
      <c r="NIN29" s="18"/>
      <c r="NIO29" s="18"/>
      <c r="NIP29" s="18"/>
      <c r="NIQ29" s="18"/>
      <c r="NIR29" s="18"/>
      <c r="NIS29" s="18"/>
      <c r="NIT29" s="18"/>
      <c r="NIU29" s="18"/>
      <c r="NIV29" s="18"/>
      <c r="NIW29" s="18"/>
      <c r="NIX29" s="18"/>
      <c r="NIY29" s="18"/>
      <c r="NIZ29" s="18"/>
      <c r="NJA29" s="18"/>
      <c r="NJB29" s="18"/>
      <c r="NJC29" s="18"/>
      <c r="NJD29" s="18"/>
      <c r="NJE29" s="18"/>
      <c r="NJF29" s="18"/>
      <c r="NJG29" s="18"/>
      <c r="NJH29" s="18"/>
      <c r="NJI29" s="18"/>
      <c r="NJJ29" s="18"/>
      <c r="NJK29" s="18"/>
      <c r="NJL29" s="18"/>
      <c r="NJM29" s="18"/>
      <c r="NJN29" s="18"/>
      <c r="NJO29" s="18"/>
      <c r="NJP29" s="18"/>
      <c r="NJQ29" s="18"/>
      <c r="NJR29" s="18"/>
      <c r="NJS29" s="18"/>
      <c r="NJT29" s="18"/>
      <c r="NJU29" s="18"/>
      <c r="NJV29" s="18"/>
      <c r="NJW29" s="18"/>
      <c r="NJX29" s="18"/>
      <c r="NJY29" s="18"/>
      <c r="NJZ29" s="18"/>
      <c r="NKA29" s="18"/>
      <c r="NKB29" s="18"/>
      <c r="NKC29" s="18"/>
      <c r="NKD29" s="18"/>
      <c r="NKE29" s="18"/>
      <c r="NKF29" s="18"/>
      <c r="NKG29" s="18"/>
      <c r="NKH29" s="18"/>
      <c r="NKI29" s="18"/>
      <c r="NKJ29" s="18"/>
      <c r="NKK29" s="18"/>
      <c r="NKL29" s="18"/>
      <c r="NKM29" s="18"/>
      <c r="NKN29" s="18"/>
      <c r="NKO29" s="18"/>
      <c r="NKP29" s="18"/>
      <c r="NKQ29" s="18"/>
      <c r="NKR29" s="18"/>
      <c r="NKS29" s="18"/>
      <c r="NKT29" s="18"/>
      <c r="NKU29" s="18"/>
      <c r="NKV29" s="18"/>
      <c r="NKW29" s="18"/>
      <c r="NKX29" s="18"/>
      <c r="NKY29" s="18"/>
      <c r="NKZ29" s="18"/>
      <c r="NLA29" s="18"/>
      <c r="NLB29" s="18"/>
      <c r="NLC29" s="18"/>
      <c r="NLD29" s="18"/>
      <c r="NLE29" s="18"/>
      <c r="NLF29" s="18"/>
      <c r="NLG29" s="18"/>
      <c r="NLH29" s="18"/>
      <c r="NLI29" s="18"/>
      <c r="NLJ29" s="18"/>
      <c r="NLK29" s="18"/>
      <c r="NLL29" s="18"/>
      <c r="NLM29" s="18"/>
      <c r="NLN29" s="18"/>
      <c r="NLO29" s="18"/>
      <c r="NLP29" s="18"/>
      <c r="NLQ29" s="18"/>
      <c r="NLR29" s="18"/>
      <c r="NLS29" s="18"/>
      <c r="NLT29" s="18"/>
      <c r="NLU29" s="18"/>
      <c r="NLV29" s="18"/>
      <c r="NLW29" s="18"/>
      <c r="NLX29" s="18"/>
      <c r="NLY29" s="18"/>
      <c r="NLZ29" s="18"/>
      <c r="NMA29" s="18"/>
      <c r="NMB29" s="18"/>
      <c r="NMC29" s="18"/>
      <c r="NMD29" s="18"/>
      <c r="NME29" s="18"/>
      <c r="NMF29" s="18"/>
      <c r="NMG29" s="18"/>
      <c r="NMH29" s="18"/>
      <c r="NMI29" s="18"/>
      <c r="NMJ29" s="18"/>
      <c r="NMK29" s="18"/>
      <c r="NML29" s="18"/>
      <c r="NMM29" s="18"/>
      <c r="NMN29" s="18"/>
      <c r="NMO29" s="18"/>
      <c r="NMP29" s="18"/>
      <c r="NMQ29" s="18"/>
      <c r="NMR29" s="18"/>
      <c r="NMS29" s="18"/>
      <c r="NMT29" s="18"/>
      <c r="NMU29" s="18"/>
      <c r="NMV29" s="18"/>
      <c r="NMW29" s="18"/>
      <c r="NMX29" s="18"/>
      <c r="NMY29" s="18"/>
      <c r="NMZ29" s="18"/>
      <c r="NNA29" s="18"/>
      <c r="NNB29" s="18"/>
      <c r="NNC29" s="18"/>
      <c r="NND29" s="18"/>
      <c r="NNE29" s="18"/>
      <c r="NNF29" s="18"/>
      <c r="NNG29" s="18"/>
      <c r="NNH29" s="18"/>
      <c r="NNI29" s="18"/>
      <c r="NNJ29" s="18"/>
      <c r="NNK29" s="18"/>
      <c r="NNL29" s="18"/>
      <c r="NNM29" s="18"/>
      <c r="NNN29" s="18"/>
      <c r="NNO29" s="18"/>
      <c r="NNP29" s="18"/>
      <c r="NNQ29" s="18"/>
      <c r="NNR29" s="18"/>
      <c r="NNS29" s="18"/>
      <c r="NNT29" s="18"/>
      <c r="NNU29" s="18"/>
      <c r="NNV29" s="18"/>
      <c r="NNW29" s="18"/>
      <c r="NNX29" s="18"/>
      <c r="NNY29" s="18"/>
      <c r="NNZ29" s="18"/>
      <c r="NOA29" s="18"/>
      <c r="NOB29" s="18"/>
      <c r="NOC29" s="18"/>
      <c r="NOD29" s="18"/>
      <c r="NOE29" s="18"/>
      <c r="NOF29" s="18"/>
      <c r="NOG29" s="18"/>
      <c r="NOH29" s="18"/>
      <c r="NOI29" s="18"/>
      <c r="NOJ29" s="18"/>
      <c r="NOK29" s="18"/>
      <c r="NOL29" s="18"/>
      <c r="NOM29" s="18"/>
      <c r="NON29" s="18"/>
      <c r="NOO29" s="18"/>
      <c r="NOP29" s="18"/>
      <c r="NOQ29" s="18"/>
      <c r="NOR29" s="18"/>
      <c r="NOS29" s="18"/>
      <c r="NOT29" s="18"/>
      <c r="NOU29" s="18"/>
      <c r="NOV29" s="18"/>
      <c r="NOW29" s="18"/>
      <c r="NOX29" s="18"/>
      <c r="NOY29" s="18"/>
      <c r="NOZ29" s="18"/>
      <c r="NPA29" s="18"/>
      <c r="NPB29" s="18"/>
      <c r="NPC29" s="18"/>
      <c r="NPD29" s="18"/>
      <c r="NPE29" s="18"/>
      <c r="NPF29" s="18"/>
      <c r="NPG29" s="18"/>
      <c r="NPH29" s="18"/>
      <c r="NPI29" s="18"/>
      <c r="NPJ29" s="18"/>
      <c r="NPK29" s="18"/>
      <c r="NPL29" s="18"/>
      <c r="NPM29" s="18"/>
      <c r="NPN29" s="18"/>
      <c r="NPO29" s="18"/>
      <c r="NPP29" s="18"/>
      <c r="NPQ29" s="18"/>
      <c r="NPR29" s="18"/>
      <c r="NPS29" s="18"/>
      <c r="NPT29" s="18"/>
      <c r="NPU29" s="18"/>
      <c r="NPV29" s="18"/>
      <c r="NPW29" s="18"/>
      <c r="NPX29" s="18"/>
      <c r="NPY29" s="18"/>
      <c r="NPZ29" s="18"/>
      <c r="NQA29" s="18"/>
      <c r="NQB29" s="18"/>
      <c r="NQC29" s="18"/>
      <c r="NQD29" s="18"/>
      <c r="NQE29" s="18"/>
      <c r="NQF29" s="18"/>
      <c r="NQG29" s="18"/>
      <c r="NQH29" s="18"/>
      <c r="NQI29" s="18"/>
      <c r="NQJ29" s="18"/>
      <c r="NQK29" s="18"/>
      <c r="NQL29" s="18"/>
      <c r="NQM29" s="18"/>
      <c r="NQN29" s="18"/>
      <c r="NQO29" s="18"/>
      <c r="NQP29" s="18"/>
      <c r="NQQ29" s="18"/>
      <c r="NQR29" s="18"/>
      <c r="NQS29" s="18"/>
      <c r="NQT29" s="18"/>
      <c r="NQU29" s="18"/>
      <c r="NQV29" s="18"/>
      <c r="NQW29" s="18"/>
      <c r="NQX29" s="18"/>
      <c r="NQY29" s="18"/>
      <c r="NQZ29" s="18"/>
      <c r="NRA29" s="18"/>
      <c r="NRB29" s="18"/>
      <c r="NRC29" s="18"/>
      <c r="NRD29" s="18"/>
      <c r="NRE29" s="18"/>
      <c r="NRF29" s="18"/>
      <c r="NRG29" s="18"/>
      <c r="NRH29" s="18"/>
      <c r="NRI29" s="18"/>
      <c r="NRJ29" s="18"/>
      <c r="NRK29" s="18"/>
      <c r="NRL29" s="18"/>
      <c r="NRM29" s="18"/>
      <c r="NRN29" s="18"/>
      <c r="NRO29" s="18"/>
      <c r="NRP29" s="18"/>
      <c r="NRQ29" s="18"/>
      <c r="NRR29" s="18"/>
      <c r="NRS29" s="18"/>
      <c r="NRT29" s="18"/>
      <c r="NRU29" s="18"/>
      <c r="NRV29" s="18"/>
      <c r="NRW29" s="18"/>
      <c r="NRX29" s="18"/>
      <c r="NRY29" s="18"/>
      <c r="NRZ29" s="18"/>
      <c r="NSA29" s="18"/>
      <c r="NSB29" s="18"/>
      <c r="NSC29" s="18"/>
      <c r="NSD29" s="18"/>
      <c r="NSE29" s="18"/>
      <c r="NSF29" s="18"/>
      <c r="NSG29" s="18"/>
      <c r="NSH29" s="18"/>
      <c r="NSI29" s="18"/>
      <c r="NSJ29" s="18"/>
      <c r="NSK29" s="18"/>
      <c r="NSL29" s="18"/>
      <c r="NSM29" s="18"/>
      <c r="NSN29" s="18"/>
      <c r="NSO29" s="18"/>
      <c r="NSP29" s="18"/>
      <c r="NSQ29" s="18"/>
      <c r="NSR29" s="18"/>
      <c r="NSS29" s="18"/>
      <c r="NST29" s="18"/>
      <c r="NSU29" s="18"/>
      <c r="NSV29" s="18"/>
      <c r="NSW29" s="18"/>
      <c r="NSX29" s="18"/>
      <c r="NSY29" s="18"/>
      <c r="NSZ29" s="18"/>
      <c r="NTA29" s="18"/>
      <c r="NTB29" s="18"/>
      <c r="NTC29" s="18"/>
      <c r="NTD29" s="18"/>
      <c r="NTE29" s="18"/>
      <c r="NTF29" s="18"/>
      <c r="NTG29" s="18"/>
      <c r="NTH29" s="18"/>
      <c r="NTI29" s="18"/>
      <c r="NTJ29" s="18"/>
      <c r="NTK29" s="18"/>
      <c r="NTL29" s="18"/>
      <c r="NTM29" s="18"/>
      <c r="NTN29" s="18"/>
      <c r="NTO29" s="18"/>
      <c r="NTP29" s="18"/>
      <c r="NTQ29" s="18"/>
      <c r="NTR29" s="18"/>
      <c r="NTS29" s="18"/>
      <c r="NTT29" s="18"/>
      <c r="NTU29" s="18"/>
      <c r="NTV29" s="18"/>
      <c r="NTW29" s="18"/>
      <c r="NTX29" s="18"/>
      <c r="NTY29" s="18"/>
      <c r="NTZ29" s="18"/>
      <c r="NUA29" s="18"/>
      <c r="NUB29" s="18"/>
      <c r="NUC29" s="18"/>
      <c r="NUD29" s="18"/>
      <c r="NUE29" s="18"/>
      <c r="NUF29" s="18"/>
      <c r="NUG29" s="18"/>
      <c r="NUH29" s="18"/>
      <c r="NUI29" s="18"/>
      <c r="NUJ29" s="18"/>
      <c r="NUK29" s="18"/>
      <c r="NUL29" s="18"/>
      <c r="NUM29" s="18"/>
      <c r="NUN29" s="18"/>
      <c r="NUO29" s="18"/>
      <c r="NUP29" s="18"/>
      <c r="NUQ29" s="18"/>
      <c r="NUR29" s="18"/>
      <c r="NUS29" s="18"/>
      <c r="NUT29" s="18"/>
      <c r="NUU29" s="18"/>
      <c r="NUV29" s="18"/>
      <c r="NUW29" s="18"/>
      <c r="NUX29" s="18"/>
      <c r="NUY29" s="18"/>
      <c r="NUZ29" s="18"/>
      <c r="NVA29" s="18"/>
      <c r="NVB29" s="18"/>
      <c r="NVC29" s="18"/>
      <c r="NVD29" s="18"/>
      <c r="NVE29" s="18"/>
      <c r="NVF29" s="18"/>
      <c r="NVG29" s="18"/>
      <c r="NVH29" s="18"/>
      <c r="NVI29" s="18"/>
      <c r="NVJ29" s="18"/>
      <c r="NVK29" s="18"/>
      <c r="NVL29" s="18"/>
      <c r="NVM29" s="18"/>
      <c r="NVN29" s="18"/>
      <c r="NVO29" s="18"/>
      <c r="NVP29" s="18"/>
      <c r="NVQ29" s="18"/>
      <c r="NVR29" s="18"/>
      <c r="NVS29" s="18"/>
      <c r="NVT29" s="18"/>
      <c r="NVU29" s="18"/>
      <c r="NVV29" s="18"/>
      <c r="NVW29" s="18"/>
      <c r="NVX29" s="18"/>
      <c r="NVY29" s="18"/>
      <c r="NVZ29" s="18"/>
      <c r="NWA29" s="18"/>
      <c r="NWB29" s="18"/>
      <c r="NWC29" s="18"/>
      <c r="NWD29" s="18"/>
      <c r="NWE29" s="18"/>
      <c r="NWF29" s="18"/>
      <c r="NWG29" s="18"/>
      <c r="NWH29" s="18"/>
      <c r="NWI29" s="18"/>
      <c r="NWJ29" s="18"/>
      <c r="NWK29" s="18"/>
      <c r="NWL29" s="18"/>
      <c r="NWM29" s="18"/>
      <c r="NWN29" s="18"/>
      <c r="NWO29" s="18"/>
      <c r="NWP29" s="18"/>
      <c r="NWQ29" s="18"/>
      <c r="NWR29" s="18"/>
      <c r="NWS29" s="18"/>
      <c r="NWT29" s="18"/>
      <c r="NWU29" s="18"/>
      <c r="NWV29" s="18"/>
      <c r="NWW29" s="18"/>
      <c r="NWX29" s="18"/>
      <c r="NWY29" s="18"/>
      <c r="NWZ29" s="18"/>
      <c r="NXA29" s="18"/>
      <c r="NXB29" s="18"/>
      <c r="NXC29" s="18"/>
      <c r="NXD29" s="18"/>
      <c r="NXE29" s="18"/>
      <c r="NXF29" s="18"/>
      <c r="NXG29" s="18"/>
      <c r="NXH29" s="18"/>
      <c r="NXI29" s="18"/>
      <c r="NXJ29" s="18"/>
      <c r="NXK29" s="18"/>
      <c r="NXL29" s="18"/>
      <c r="NXM29" s="18"/>
      <c r="NXN29" s="18"/>
      <c r="NXO29" s="18"/>
      <c r="NXP29" s="18"/>
      <c r="NXQ29" s="18"/>
      <c r="NXR29" s="18"/>
      <c r="NXS29" s="18"/>
      <c r="NXT29" s="18"/>
      <c r="NXU29" s="18"/>
      <c r="NXV29" s="18"/>
      <c r="NXW29" s="18"/>
      <c r="NXX29" s="18"/>
      <c r="NXY29" s="18"/>
      <c r="NXZ29" s="18"/>
      <c r="NYA29" s="18"/>
      <c r="NYB29" s="18"/>
      <c r="NYC29" s="18"/>
      <c r="NYD29" s="18"/>
      <c r="NYE29" s="18"/>
      <c r="NYF29" s="18"/>
      <c r="NYG29" s="18"/>
      <c r="NYH29" s="18"/>
      <c r="NYI29" s="18"/>
      <c r="NYJ29" s="18"/>
      <c r="NYK29" s="18"/>
      <c r="NYL29" s="18"/>
      <c r="NYM29" s="18"/>
      <c r="NYN29" s="18"/>
      <c r="NYO29" s="18"/>
      <c r="NYP29" s="18"/>
      <c r="NYQ29" s="18"/>
      <c r="NYR29" s="18"/>
      <c r="NYS29" s="18"/>
      <c r="NYT29" s="18"/>
      <c r="NYU29" s="18"/>
      <c r="NYV29" s="18"/>
      <c r="NYW29" s="18"/>
      <c r="NYX29" s="18"/>
      <c r="NYY29" s="18"/>
      <c r="NYZ29" s="18"/>
      <c r="NZA29" s="18"/>
      <c r="NZB29" s="18"/>
      <c r="NZC29" s="18"/>
      <c r="NZD29" s="18"/>
      <c r="NZE29" s="18"/>
      <c r="NZF29" s="18"/>
      <c r="NZG29" s="18"/>
      <c r="NZH29" s="18"/>
      <c r="NZI29" s="18"/>
      <c r="NZJ29" s="18"/>
      <c r="NZK29" s="18"/>
      <c r="NZL29" s="18"/>
      <c r="NZM29" s="18"/>
      <c r="NZN29" s="18"/>
      <c r="NZO29" s="18"/>
      <c r="NZP29" s="18"/>
      <c r="NZQ29" s="18"/>
      <c r="NZR29" s="18"/>
      <c r="NZS29" s="18"/>
      <c r="NZT29" s="18"/>
      <c r="NZU29" s="18"/>
      <c r="NZV29" s="18"/>
      <c r="NZW29" s="18"/>
      <c r="NZX29" s="18"/>
      <c r="NZY29" s="18"/>
      <c r="NZZ29" s="18"/>
      <c r="OAA29" s="18"/>
      <c r="OAB29" s="18"/>
      <c r="OAC29" s="18"/>
      <c r="OAD29" s="18"/>
      <c r="OAE29" s="18"/>
      <c r="OAF29" s="18"/>
      <c r="OAG29" s="18"/>
      <c r="OAH29" s="18"/>
      <c r="OAI29" s="18"/>
      <c r="OAJ29" s="18"/>
      <c r="OAK29" s="18"/>
      <c r="OAL29" s="18"/>
      <c r="OAM29" s="18"/>
      <c r="OAN29" s="18"/>
      <c r="OAO29" s="18"/>
      <c r="OAP29" s="18"/>
      <c r="OAQ29" s="18"/>
      <c r="OAR29" s="18"/>
      <c r="OAS29" s="18"/>
      <c r="OAT29" s="18"/>
      <c r="OAU29" s="18"/>
      <c r="OAV29" s="18"/>
      <c r="OAW29" s="18"/>
      <c r="OAX29" s="18"/>
      <c r="OAY29" s="18"/>
      <c r="OAZ29" s="18"/>
      <c r="OBA29" s="18"/>
      <c r="OBB29" s="18"/>
      <c r="OBC29" s="18"/>
      <c r="OBD29" s="18"/>
      <c r="OBE29" s="18"/>
      <c r="OBF29" s="18"/>
      <c r="OBG29" s="18"/>
      <c r="OBH29" s="18"/>
      <c r="OBI29" s="18"/>
      <c r="OBJ29" s="18"/>
      <c r="OBK29" s="18"/>
      <c r="OBL29" s="18"/>
      <c r="OBM29" s="18"/>
      <c r="OBN29" s="18"/>
      <c r="OBO29" s="18"/>
      <c r="OBP29" s="18"/>
      <c r="OBQ29" s="18"/>
      <c r="OBR29" s="18"/>
      <c r="OBS29" s="18"/>
      <c r="OBT29" s="18"/>
      <c r="OBU29" s="18"/>
      <c r="OBV29" s="18"/>
      <c r="OBW29" s="18"/>
      <c r="OBX29" s="18"/>
      <c r="OBY29" s="18"/>
      <c r="OBZ29" s="18"/>
      <c r="OCA29" s="18"/>
      <c r="OCB29" s="18"/>
      <c r="OCC29" s="18"/>
      <c r="OCD29" s="18"/>
      <c r="OCE29" s="18"/>
      <c r="OCF29" s="18"/>
      <c r="OCG29" s="18"/>
      <c r="OCH29" s="18"/>
      <c r="OCI29" s="18"/>
      <c r="OCJ29" s="18"/>
      <c r="OCK29" s="18"/>
      <c r="OCL29" s="18"/>
      <c r="OCM29" s="18"/>
      <c r="OCN29" s="18"/>
      <c r="OCO29" s="18"/>
      <c r="OCP29" s="18"/>
      <c r="OCQ29" s="18"/>
      <c r="OCR29" s="18"/>
      <c r="OCS29" s="18"/>
      <c r="OCT29" s="18"/>
      <c r="OCU29" s="18"/>
      <c r="OCV29" s="18"/>
      <c r="OCW29" s="18"/>
      <c r="OCX29" s="18"/>
      <c r="OCY29" s="18"/>
      <c r="OCZ29" s="18"/>
      <c r="ODA29" s="18"/>
      <c r="ODB29" s="18"/>
      <c r="ODC29" s="18"/>
      <c r="ODD29" s="18"/>
      <c r="ODE29" s="18"/>
      <c r="ODF29" s="18"/>
      <c r="ODG29" s="18"/>
      <c r="ODH29" s="18"/>
      <c r="ODI29" s="18"/>
      <c r="ODJ29" s="18"/>
      <c r="ODK29" s="18"/>
      <c r="ODL29" s="18"/>
      <c r="ODM29" s="18"/>
      <c r="ODN29" s="18"/>
      <c r="ODO29" s="18"/>
      <c r="ODP29" s="18"/>
      <c r="ODQ29" s="18"/>
      <c r="ODR29" s="18"/>
      <c r="ODS29" s="18"/>
      <c r="ODT29" s="18"/>
      <c r="ODU29" s="18"/>
      <c r="ODV29" s="18"/>
      <c r="ODW29" s="18"/>
      <c r="ODX29" s="18"/>
      <c r="ODY29" s="18"/>
      <c r="ODZ29" s="18"/>
      <c r="OEA29" s="18"/>
      <c r="OEB29" s="18"/>
      <c r="OEC29" s="18"/>
      <c r="OED29" s="18"/>
      <c r="OEE29" s="18"/>
      <c r="OEF29" s="18"/>
      <c r="OEG29" s="18"/>
      <c r="OEH29" s="18"/>
      <c r="OEI29" s="18"/>
      <c r="OEJ29" s="18"/>
      <c r="OEK29" s="18"/>
      <c r="OEL29" s="18"/>
      <c r="OEM29" s="18"/>
      <c r="OEN29" s="18"/>
      <c r="OEO29" s="18"/>
      <c r="OEP29" s="18"/>
      <c r="OEQ29" s="18"/>
      <c r="OER29" s="18"/>
      <c r="OES29" s="18"/>
      <c r="OET29" s="18"/>
      <c r="OEU29" s="18"/>
      <c r="OEV29" s="18"/>
      <c r="OEW29" s="18"/>
      <c r="OEX29" s="18"/>
      <c r="OEY29" s="18"/>
      <c r="OEZ29" s="18"/>
      <c r="OFA29" s="18"/>
      <c r="OFB29" s="18"/>
      <c r="OFC29" s="18"/>
      <c r="OFD29" s="18"/>
      <c r="OFE29" s="18"/>
      <c r="OFF29" s="18"/>
      <c r="OFG29" s="18"/>
      <c r="OFH29" s="18"/>
      <c r="OFI29" s="18"/>
      <c r="OFJ29" s="18"/>
      <c r="OFK29" s="18"/>
      <c r="OFL29" s="18"/>
      <c r="OFM29" s="18"/>
      <c r="OFN29" s="18"/>
      <c r="OFO29" s="18"/>
      <c r="OFP29" s="18"/>
      <c r="OFQ29" s="18"/>
      <c r="OFR29" s="18"/>
      <c r="OFS29" s="18"/>
      <c r="OFT29" s="18"/>
      <c r="OFU29" s="18"/>
      <c r="OFV29" s="18"/>
      <c r="OFW29" s="18"/>
      <c r="OFX29" s="18"/>
      <c r="OFY29" s="18"/>
      <c r="OFZ29" s="18"/>
      <c r="OGA29" s="18"/>
      <c r="OGB29" s="18"/>
      <c r="OGC29" s="18"/>
      <c r="OGD29" s="18"/>
      <c r="OGE29" s="18"/>
      <c r="OGF29" s="18"/>
      <c r="OGG29" s="18"/>
      <c r="OGH29" s="18"/>
      <c r="OGI29" s="18"/>
      <c r="OGJ29" s="18"/>
      <c r="OGK29" s="18"/>
      <c r="OGL29" s="18"/>
      <c r="OGM29" s="18"/>
      <c r="OGN29" s="18"/>
      <c r="OGO29" s="18"/>
      <c r="OGP29" s="18"/>
      <c r="OGQ29" s="18"/>
      <c r="OGR29" s="18"/>
      <c r="OGS29" s="18"/>
      <c r="OGT29" s="18"/>
      <c r="OGU29" s="18"/>
      <c r="OGV29" s="18"/>
      <c r="OGW29" s="18"/>
      <c r="OGX29" s="18"/>
      <c r="OGY29" s="18"/>
      <c r="OGZ29" s="18"/>
      <c r="OHA29" s="18"/>
      <c r="OHB29" s="18"/>
      <c r="OHC29" s="18"/>
      <c r="OHD29" s="18"/>
      <c r="OHE29" s="18"/>
      <c r="OHF29" s="18"/>
      <c r="OHG29" s="18"/>
      <c r="OHH29" s="18"/>
      <c r="OHI29" s="18"/>
      <c r="OHJ29" s="18"/>
      <c r="OHK29" s="18"/>
      <c r="OHL29" s="18"/>
      <c r="OHM29" s="18"/>
      <c r="OHN29" s="18"/>
      <c r="OHO29" s="18"/>
      <c r="OHP29" s="18"/>
      <c r="OHQ29" s="18"/>
      <c r="OHR29" s="18"/>
      <c r="OHS29" s="18"/>
      <c r="OHT29" s="18"/>
      <c r="OHU29" s="18"/>
      <c r="OHV29" s="18"/>
      <c r="OHW29" s="18"/>
      <c r="OHX29" s="18"/>
      <c r="OHY29" s="18"/>
      <c r="OHZ29" s="18"/>
      <c r="OIA29" s="18"/>
      <c r="OIB29" s="18"/>
      <c r="OIC29" s="18"/>
      <c r="OID29" s="18"/>
      <c r="OIE29" s="18"/>
      <c r="OIF29" s="18"/>
      <c r="OIG29" s="18"/>
      <c r="OIH29" s="18"/>
      <c r="OII29" s="18"/>
      <c r="OIJ29" s="18"/>
      <c r="OIK29" s="18"/>
      <c r="OIL29" s="18"/>
      <c r="OIM29" s="18"/>
      <c r="OIN29" s="18"/>
      <c r="OIO29" s="18"/>
      <c r="OIP29" s="18"/>
      <c r="OIQ29" s="18"/>
      <c r="OIR29" s="18"/>
      <c r="OIS29" s="18"/>
      <c r="OIT29" s="18"/>
      <c r="OIU29" s="18"/>
      <c r="OIV29" s="18"/>
      <c r="OIW29" s="18"/>
      <c r="OIX29" s="18"/>
      <c r="OIY29" s="18"/>
      <c r="OIZ29" s="18"/>
      <c r="OJA29" s="18"/>
      <c r="OJB29" s="18"/>
      <c r="OJC29" s="18"/>
      <c r="OJD29" s="18"/>
      <c r="OJE29" s="18"/>
      <c r="OJF29" s="18"/>
      <c r="OJG29" s="18"/>
      <c r="OJH29" s="18"/>
      <c r="OJI29" s="18"/>
      <c r="OJJ29" s="18"/>
      <c r="OJK29" s="18"/>
      <c r="OJL29" s="18"/>
      <c r="OJM29" s="18"/>
      <c r="OJN29" s="18"/>
      <c r="OJO29" s="18"/>
      <c r="OJP29" s="18"/>
      <c r="OJQ29" s="18"/>
      <c r="OJR29" s="18"/>
      <c r="OJS29" s="18"/>
      <c r="OJT29" s="18"/>
      <c r="OJU29" s="18"/>
      <c r="OJV29" s="18"/>
      <c r="OJW29" s="18"/>
      <c r="OJX29" s="18"/>
      <c r="OJY29" s="18"/>
      <c r="OJZ29" s="18"/>
      <c r="OKA29" s="18"/>
      <c r="OKB29" s="18"/>
      <c r="OKC29" s="18"/>
      <c r="OKD29" s="18"/>
      <c r="OKE29" s="18"/>
      <c r="OKF29" s="18"/>
      <c r="OKG29" s="18"/>
      <c r="OKH29" s="18"/>
      <c r="OKI29" s="18"/>
      <c r="OKJ29" s="18"/>
      <c r="OKK29" s="18"/>
      <c r="OKL29" s="18"/>
      <c r="OKM29" s="18"/>
      <c r="OKN29" s="18"/>
      <c r="OKO29" s="18"/>
      <c r="OKP29" s="18"/>
      <c r="OKQ29" s="18"/>
      <c r="OKR29" s="18"/>
      <c r="OKS29" s="18"/>
      <c r="OKT29" s="18"/>
      <c r="OKU29" s="18"/>
      <c r="OKV29" s="18"/>
      <c r="OKW29" s="18"/>
      <c r="OKX29" s="18"/>
      <c r="OKY29" s="18"/>
      <c r="OKZ29" s="18"/>
      <c r="OLA29" s="18"/>
      <c r="OLB29" s="18"/>
      <c r="OLC29" s="18"/>
      <c r="OLD29" s="18"/>
      <c r="OLE29" s="18"/>
      <c r="OLF29" s="18"/>
      <c r="OLG29" s="18"/>
      <c r="OLH29" s="18"/>
      <c r="OLI29" s="18"/>
      <c r="OLJ29" s="18"/>
      <c r="OLK29" s="18"/>
      <c r="OLL29" s="18"/>
      <c r="OLM29" s="18"/>
      <c r="OLN29" s="18"/>
      <c r="OLO29" s="18"/>
      <c r="OLP29" s="18"/>
      <c r="OLQ29" s="18"/>
      <c r="OLR29" s="18"/>
      <c r="OLS29" s="18"/>
      <c r="OLT29" s="18"/>
      <c r="OLU29" s="18"/>
      <c r="OLV29" s="18"/>
      <c r="OLW29" s="18"/>
      <c r="OLX29" s="18"/>
      <c r="OLY29" s="18"/>
      <c r="OLZ29" s="18"/>
      <c r="OMA29" s="18"/>
      <c r="OMB29" s="18"/>
      <c r="OMC29" s="18"/>
      <c r="OMD29" s="18"/>
      <c r="OME29" s="18"/>
      <c r="OMF29" s="18"/>
      <c r="OMG29" s="18"/>
      <c r="OMH29" s="18"/>
      <c r="OMI29" s="18"/>
      <c r="OMJ29" s="18"/>
      <c r="OMK29" s="18"/>
      <c r="OML29" s="18"/>
      <c r="OMM29" s="18"/>
      <c r="OMN29" s="18"/>
      <c r="OMO29" s="18"/>
      <c r="OMP29" s="18"/>
      <c r="OMQ29" s="18"/>
      <c r="OMR29" s="18"/>
      <c r="OMS29" s="18"/>
      <c r="OMT29" s="18"/>
      <c r="OMU29" s="18"/>
      <c r="OMV29" s="18"/>
      <c r="OMW29" s="18"/>
      <c r="OMX29" s="18"/>
      <c r="OMY29" s="18"/>
      <c r="OMZ29" s="18"/>
      <c r="ONA29" s="18"/>
      <c r="ONB29" s="18"/>
      <c r="ONC29" s="18"/>
      <c r="OND29" s="18"/>
      <c r="ONE29" s="18"/>
      <c r="ONF29" s="18"/>
      <c r="ONG29" s="18"/>
      <c r="ONH29" s="18"/>
      <c r="ONI29" s="18"/>
      <c r="ONJ29" s="18"/>
      <c r="ONK29" s="18"/>
      <c r="ONL29" s="18"/>
      <c r="ONM29" s="18"/>
      <c r="ONN29" s="18"/>
      <c r="ONO29" s="18"/>
      <c r="ONP29" s="18"/>
      <c r="ONQ29" s="18"/>
      <c r="ONR29" s="18"/>
      <c r="ONS29" s="18"/>
      <c r="ONT29" s="18"/>
      <c r="ONU29" s="18"/>
      <c r="ONV29" s="18"/>
      <c r="ONW29" s="18"/>
      <c r="ONX29" s="18"/>
      <c r="ONY29" s="18"/>
      <c r="ONZ29" s="18"/>
      <c r="OOA29" s="18"/>
      <c r="OOB29" s="18"/>
      <c r="OOC29" s="18"/>
      <c r="OOD29" s="18"/>
      <c r="OOE29" s="18"/>
      <c r="OOF29" s="18"/>
      <c r="OOG29" s="18"/>
      <c r="OOH29" s="18"/>
      <c r="OOI29" s="18"/>
      <c r="OOJ29" s="18"/>
      <c r="OOK29" s="18"/>
      <c r="OOL29" s="18"/>
      <c r="OOM29" s="18"/>
      <c r="OON29" s="18"/>
      <c r="OOO29" s="18"/>
      <c r="OOP29" s="18"/>
      <c r="OOQ29" s="18"/>
      <c r="OOR29" s="18"/>
      <c r="OOS29" s="18"/>
      <c r="OOT29" s="18"/>
      <c r="OOU29" s="18"/>
      <c r="OOV29" s="18"/>
      <c r="OOW29" s="18"/>
      <c r="OOX29" s="18"/>
      <c r="OOY29" s="18"/>
      <c r="OOZ29" s="18"/>
      <c r="OPA29" s="18"/>
      <c r="OPB29" s="18"/>
      <c r="OPC29" s="18"/>
      <c r="OPD29" s="18"/>
      <c r="OPE29" s="18"/>
      <c r="OPF29" s="18"/>
      <c r="OPG29" s="18"/>
      <c r="OPH29" s="18"/>
      <c r="OPI29" s="18"/>
      <c r="OPJ29" s="18"/>
      <c r="OPK29" s="18"/>
      <c r="OPL29" s="18"/>
      <c r="OPM29" s="18"/>
      <c r="OPN29" s="18"/>
      <c r="OPO29" s="18"/>
      <c r="OPP29" s="18"/>
      <c r="OPQ29" s="18"/>
      <c r="OPR29" s="18"/>
      <c r="OPS29" s="18"/>
      <c r="OPT29" s="18"/>
      <c r="OPU29" s="18"/>
      <c r="OPV29" s="18"/>
      <c r="OPW29" s="18"/>
      <c r="OPX29" s="18"/>
      <c r="OPY29" s="18"/>
      <c r="OPZ29" s="18"/>
      <c r="OQA29" s="18"/>
      <c r="OQB29" s="18"/>
      <c r="OQC29" s="18"/>
      <c r="OQD29" s="18"/>
      <c r="OQE29" s="18"/>
      <c r="OQF29" s="18"/>
      <c r="OQG29" s="18"/>
      <c r="OQH29" s="18"/>
      <c r="OQI29" s="18"/>
      <c r="OQJ29" s="18"/>
      <c r="OQK29" s="18"/>
      <c r="OQL29" s="18"/>
      <c r="OQM29" s="18"/>
      <c r="OQN29" s="18"/>
      <c r="OQO29" s="18"/>
      <c r="OQP29" s="18"/>
      <c r="OQQ29" s="18"/>
      <c r="OQR29" s="18"/>
      <c r="OQS29" s="18"/>
      <c r="OQT29" s="18"/>
      <c r="OQU29" s="18"/>
      <c r="OQV29" s="18"/>
      <c r="OQW29" s="18"/>
      <c r="OQX29" s="18"/>
      <c r="OQY29" s="18"/>
      <c r="OQZ29" s="18"/>
      <c r="ORA29" s="18"/>
      <c r="ORB29" s="18"/>
      <c r="ORC29" s="18"/>
      <c r="ORD29" s="18"/>
      <c r="ORE29" s="18"/>
      <c r="ORF29" s="18"/>
      <c r="ORG29" s="18"/>
      <c r="ORH29" s="18"/>
      <c r="ORI29" s="18"/>
      <c r="ORJ29" s="18"/>
      <c r="ORK29" s="18"/>
      <c r="ORL29" s="18"/>
      <c r="ORM29" s="18"/>
      <c r="ORN29" s="18"/>
      <c r="ORO29" s="18"/>
      <c r="ORP29" s="18"/>
      <c r="ORQ29" s="18"/>
      <c r="ORR29" s="18"/>
      <c r="ORS29" s="18"/>
      <c r="ORT29" s="18"/>
      <c r="ORU29" s="18"/>
      <c r="ORV29" s="18"/>
      <c r="ORW29" s="18"/>
      <c r="ORX29" s="18"/>
      <c r="ORY29" s="18"/>
      <c r="ORZ29" s="18"/>
      <c r="OSA29" s="18"/>
      <c r="OSB29" s="18"/>
      <c r="OSC29" s="18"/>
      <c r="OSD29" s="18"/>
      <c r="OSE29" s="18"/>
      <c r="OSF29" s="18"/>
      <c r="OSG29" s="18"/>
      <c r="OSH29" s="18"/>
      <c r="OSI29" s="18"/>
      <c r="OSJ29" s="18"/>
      <c r="OSK29" s="18"/>
      <c r="OSL29" s="18"/>
      <c r="OSM29" s="18"/>
      <c r="OSN29" s="18"/>
      <c r="OSO29" s="18"/>
      <c r="OSP29" s="18"/>
      <c r="OSQ29" s="18"/>
      <c r="OSR29" s="18"/>
      <c r="OSS29" s="18"/>
      <c r="OST29" s="18"/>
      <c r="OSU29" s="18"/>
      <c r="OSV29" s="18"/>
      <c r="OSW29" s="18"/>
      <c r="OSX29" s="18"/>
      <c r="OSY29" s="18"/>
      <c r="OSZ29" s="18"/>
      <c r="OTA29" s="18"/>
      <c r="OTB29" s="18"/>
      <c r="OTC29" s="18"/>
      <c r="OTD29" s="18"/>
      <c r="OTE29" s="18"/>
      <c r="OTF29" s="18"/>
      <c r="OTG29" s="18"/>
      <c r="OTH29" s="18"/>
      <c r="OTI29" s="18"/>
      <c r="OTJ29" s="18"/>
      <c r="OTK29" s="18"/>
      <c r="OTL29" s="18"/>
      <c r="OTM29" s="18"/>
      <c r="OTN29" s="18"/>
      <c r="OTO29" s="18"/>
      <c r="OTP29" s="18"/>
      <c r="OTQ29" s="18"/>
      <c r="OTR29" s="18"/>
      <c r="OTS29" s="18"/>
      <c r="OTT29" s="18"/>
      <c r="OTU29" s="18"/>
      <c r="OTV29" s="18"/>
      <c r="OTW29" s="18"/>
      <c r="OTX29" s="18"/>
      <c r="OTY29" s="18"/>
      <c r="OTZ29" s="18"/>
      <c r="OUA29" s="18"/>
      <c r="OUB29" s="18"/>
      <c r="OUC29" s="18"/>
      <c r="OUD29" s="18"/>
      <c r="OUE29" s="18"/>
      <c r="OUF29" s="18"/>
      <c r="OUG29" s="18"/>
      <c r="OUH29" s="18"/>
      <c r="OUI29" s="18"/>
      <c r="OUJ29" s="18"/>
      <c r="OUK29" s="18"/>
      <c r="OUL29" s="18"/>
      <c r="OUM29" s="18"/>
      <c r="OUN29" s="18"/>
      <c r="OUO29" s="18"/>
      <c r="OUP29" s="18"/>
      <c r="OUQ29" s="18"/>
      <c r="OUR29" s="18"/>
      <c r="OUS29" s="18"/>
      <c r="OUT29" s="18"/>
      <c r="OUU29" s="18"/>
      <c r="OUV29" s="18"/>
      <c r="OUW29" s="18"/>
      <c r="OUX29" s="18"/>
      <c r="OUY29" s="18"/>
      <c r="OUZ29" s="18"/>
      <c r="OVA29" s="18"/>
      <c r="OVB29" s="18"/>
      <c r="OVC29" s="18"/>
      <c r="OVD29" s="18"/>
      <c r="OVE29" s="18"/>
      <c r="OVF29" s="18"/>
      <c r="OVG29" s="18"/>
      <c r="OVH29" s="18"/>
      <c r="OVI29" s="18"/>
      <c r="OVJ29" s="18"/>
      <c r="OVK29" s="18"/>
      <c r="OVL29" s="18"/>
      <c r="OVM29" s="18"/>
      <c r="OVN29" s="18"/>
      <c r="OVO29" s="18"/>
      <c r="OVP29" s="18"/>
      <c r="OVQ29" s="18"/>
      <c r="OVR29" s="18"/>
      <c r="OVS29" s="18"/>
      <c r="OVT29" s="18"/>
      <c r="OVU29" s="18"/>
      <c r="OVV29" s="18"/>
      <c r="OVW29" s="18"/>
      <c r="OVX29" s="18"/>
      <c r="OVY29" s="18"/>
      <c r="OVZ29" s="18"/>
      <c r="OWA29" s="18"/>
      <c r="OWB29" s="18"/>
      <c r="OWC29" s="18"/>
      <c r="OWD29" s="18"/>
      <c r="OWE29" s="18"/>
      <c r="OWF29" s="18"/>
      <c r="OWG29" s="18"/>
      <c r="OWH29" s="18"/>
      <c r="OWI29" s="18"/>
      <c r="OWJ29" s="18"/>
      <c r="OWK29" s="18"/>
      <c r="OWL29" s="18"/>
      <c r="OWM29" s="18"/>
      <c r="OWN29" s="18"/>
      <c r="OWO29" s="18"/>
      <c r="OWP29" s="18"/>
      <c r="OWQ29" s="18"/>
      <c r="OWR29" s="18"/>
      <c r="OWS29" s="18"/>
      <c r="OWT29" s="18"/>
      <c r="OWU29" s="18"/>
      <c r="OWV29" s="18"/>
      <c r="OWW29" s="18"/>
      <c r="OWX29" s="18"/>
      <c r="OWY29" s="18"/>
      <c r="OWZ29" s="18"/>
      <c r="OXA29" s="18"/>
      <c r="OXB29" s="18"/>
      <c r="OXC29" s="18"/>
      <c r="OXD29" s="18"/>
      <c r="OXE29" s="18"/>
      <c r="OXF29" s="18"/>
      <c r="OXG29" s="18"/>
      <c r="OXH29" s="18"/>
      <c r="OXI29" s="18"/>
      <c r="OXJ29" s="18"/>
      <c r="OXK29" s="18"/>
      <c r="OXL29" s="18"/>
      <c r="OXM29" s="18"/>
      <c r="OXN29" s="18"/>
      <c r="OXO29" s="18"/>
      <c r="OXP29" s="18"/>
      <c r="OXQ29" s="18"/>
      <c r="OXR29" s="18"/>
      <c r="OXS29" s="18"/>
      <c r="OXT29" s="18"/>
      <c r="OXU29" s="18"/>
      <c r="OXV29" s="18"/>
      <c r="OXW29" s="18"/>
      <c r="OXX29" s="18"/>
      <c r="OXY29" s="18"/>
      <c r="OXZ29" s="18"/>
      <c r="OYA29" s="18"/>
      <c r="OYB29" s="18"/>
      <c r="OYC29" s="18"/>
      <c r="OYD29" s="18"/>
      <c r="OYE29" s="18"/>
      <c r="OYF29" s="18"/>
      <c r="OYG29" s="18"/>
      <c r="OYH29" s="18"/>
      <c r="OYI29" s="18"/>
      <c r="OYJ29" s="18"/>
      <c r="OYK29" s="18"/>
      <c r="OYL29" s="18"/>
      <c r="OYM29" s="18"/>
      <c r="OYN29" s="18"/>
      <c r="OYO29" s="18"/>
      <c r="OYP29" s="18"/>
      <c r="OYQ29" s="18"/>
      <c r="OYR29" s="18"/>
      <c r="OYS29" s="18"/>
      <c r="OYT29" s="18"/>
      <c r="OYU29" s="18"/>
      <c r="OYV29" s="18"/>
      <c r="OYW29" s="18"/>
      <c r="OYX29" s="18"/>
      <c r="OYY29" s="18"/>
      <c r="OYZ29" s="18"/>
      <c r="OZA29" s="18"/>
      <c r="OZB29" s="18"/>
      <c r="OZC29" s="18"/>
      <c r="OZD29" s="18"/>
      <c r="OZE29" s="18"/>
      <c r="OZF29" s="18"/>
      <c r="OZG29" s="18"/>
      <c r="OZH29" s="18"/>
      <c r="OZI29" s="18"/>
      <c r="OZJ29" s="18"/>
      <c r="OZK29" s="18"/>
      <c r="OZL29" s="18"/>
      <c r="OZM29" s="18"/>
      <c r="OZN29" s="18"/>
      <c r="OZO29" s="18"/>
      <c r="OZP29" s="18"/>
      <c r="OZQ29" s="18"/>
      <c r="OZR29" s="18"/>
      <c r="OZS29" s="18"/>
      <c r="OZT29" s="18"/>
      <c r="OZU29" s="18"/>
      <c r="OZV29" s="18"/>
      <c r="OZW29" s="18"/>
      <c r="OZX29" s="18"/>
      <c r="OZY29" s="18"/>
      <c r="OZZ29" s="18"/>
      <c r="PAA29" s="18"/>
      <c r="PAB29" s="18"/>
      <c r="PAC29" s="18"/>
      <c r="PAD29" s="18"/>
      <c r="PAE29" s="18"/>
      <c r="PAF29" s="18"/>
      <c r="PAG29" s="18"/>
      <c r="PAH29" s="18"/>
      <c r="PAI29" s="18"/>
      <c r="PAJ29" s="18"/>
      <c r="PAK29" s="18"/>
      <c r="PAL29" s="18"/>
      <c r="PAM29" s="18"/>
      <c r="PAN29" s="18"/>
      <c r="PAO29" s="18"/>
      <c r="PAP29" s="18"/>
      <c r="PAQ29" s="18"/>
      <c r="PAR29" s="18"/>
      <c r="PAS29" s="18"/>
      <c r="PAT29" s="18"/>
      <c r="PAU29" s="18"/>
      <c r="PAV29" s="18"/>
      <c r="PAW29" s="18"/>
      <c r="PAX29" s="18"/>
      <c r="PAY29" s="18"/>
      <c r="PAZ29" s="18"/>
      <c r="PBA29" s="18"/>
      <c r="PBB29" s="18"/>
      <c r="PBC29" s="18"/>
      <c r="PBD29" s="18"/>
      <c r="PBE29" s="18"/>
      <c r="PBF29" s="18"/>
      <c r="PBG29" s="18"/>
      <c r="PBH29" s="18"/>
      <c r="PBI29" s="18"/>
      <c r="PBJ29" s="18"/>
      <c r="PBK29" s="18"/>
      <c r="PBL29" s="18"/>
      <c r="PBM29" s="18"/>
      <c r="PBN29" s="18"/>
      <c r="PBO29" s="18"/>
      <c r="PBP29" s="18"/>
      <c r="PBQ29" s="18"/>
      <c r="PBR29" s="18"/>
      <c r="PBS29" s="18"/>
      <c r="PBT29" s="18"/>
      <c r="PBU29" s="18"/>
      <c r="PBV29" s="18"/>
      <c r="PBW29" s="18"/>
      <c r="PBX29" s="18"/>
      <c r="PBY29" s="18"/>
      <c r="PBZ29" s="18"/>
      <c r="PCA29" s="18"/>
      <c r="PCB29" s="18"/>
      <c r="PCC29" s="18"/>
      <c r="PCD29" s="18"/>
      <c r="PCE29" s="18"/>
      <c r="PCF29" s="18"/>
      <c r="PCG29" s="18"/>
      <c r="PCH29" s="18"/>
      <c r="PCI29" s="18"/>
      <c r="PCJ29" s="18"/>
      <c r="PCK29" s="18"/>
      <c r="PCL29" s="18"/>
      <c r="PCM29" s="18"/>
      <c r="PCN29" s="18"/>
      <c r="PCO29" s="18"/>
      <c r="PCP29" s="18"/>
      <c r="PCQ29" s="18"/>
      <c r="PCR29" s="18"/>
      <c r="PCS29" s="18"/>
      <c r="PCT29" s="18"/>
      <c r="PCU29" s="18"/>
      <c r="PCV29" s="18"/>
      <c r="PCW29" s="18"/>
      <c r="PCX29" s="18"/>
      <c r="PCY29" s="18"/>
      <c r="PCZ29" s="18"/>
      <c r="PDA29" s="18"/>
      <c r="PDB29" s="18"/>
      <c r="PDC29" s="18"/>
      <c r="PDD29" s="18"/>
      <c r="PDE29" s="18"/>
      <c r="PDF29" s="18"/>
      <c r="PDG29" s="18"/>
      <c r="PDH29" s="18"/>
      <c r="PDI29" s="18"/>
      <c r="PDJ29" s="18"/>
      <c r="PDK29" s="18"/>
      <c r="PDL29" s="18"/>
      <c r="PDM29" s="18"/>
      <c r="PDN29" s="18"/>
      <c r="PDO29" s="18"/>
      <c r="PDP29" s="18"/>
      <c r="PDQ29" s="18"/>
      <c r="PDR29" s="18"/>
      <c r="PDS29" s="18"/>
      <c r="PDT29" s="18"/>
      <c r="PDU29" s="18"/>
      <c r="PDV29" s="18"/>
      <c r="PDW29" s="18"/>
      <c r="PDX29" s="18"/>
      <c r="PDY29" s="18"/>
      <c r="PDZ29" s="18"/>
      <c r="PEA29" s="18"/>
      <c r="PEB29" s="18"/>
      <c r="PEC29" s="18"/>
      <c r="PED29" s="18"/>
      <c r="PEE29" s="18"/>
      <c r="PEF29" s="18"/>
      <c r="PEG29" s="18"/>
      <c r="PEH29" s="18"/>
      <c r="PEI29" s="18"/>
      <c r="PEJ29" s="18"/>
      <c r="PEK29" s="18"/>
      <c r="PEL29" s="18"/>
      <c r="PEM29" s="18"/>
      <c r="PEN29" s="18"/>
      <c r="PEO29" s="18"/>
      <c r="PEP29" s="18"/>
      <c r="PEQ29" s="18"/>
      <c r="PER29" s="18"/>
      <c r="PES29" s="18"/>
      <c r="PET29" s="18"/>
      <c r="PEU29" s="18"/>
      <c r="PEV29" s="18"/>
      <c r="PEW29" s="18"/>
      <c r="PEX29" s="18"/>
      <c r="PEY29" s="18"/>
      <c r="PEZ29" s="18"/>
      <c r="PFA29" s="18"/>
      <c r="PFB29" s="18"/>
      <c r="PFC29" s="18"/>
      <c r="PFD29" s="18"/>
      <c r="PFE29" s="18"/>
      <c r="PFF29" s="18"/>
      <c r="PFG29" s="18"/>
      <c r="PFH29" s="18"/>
      <c r="PFI29" s="18"/>
      <c r="PFJ29" s="18"/>
      <c r="PFK29" s="18"/>
      <c r="PFL29" s="18"/>
      <c r="PFM29" s="18"/>
      <c r="PFN29" s="18"/>
      <c r="PFO29" s="18"/>
      <c r="PFP29" s="18"/>
      <c r="PFQ29" s="18"/>
      <c r="PFR29" s="18"/>
      <c r="PFS29" s="18"/>
      <c r="PFT29" s="18"/>
      <c r="PFU29" s="18"/>
      <c r="PFV29" s="18"/>
      <c r="PFW29" s="18"/>
      <c r="PFX29" s="18"/>
      <c r="PFY29" s="18"/>
      <c r="PFZ29" s="18"/>
      <c r="PGA29" s="18"/>
      <c r="PGB29" s="18"/>
      <c r="PGC29" s="18"/>
      <c r="PGD29" s="18"/>
      <c r="PGE29" s="18"/>
      <c r="PGF29" s="18"/>
      <c r="PGG29" s="18"/>
      <c r="PGH29" s="18"/>
      <c r="PGI29" s="18"/>
      <c r="PGJ29" s="18"/>
      <c r="PGK29" s="18"/>
      <c r="PGL29" s="18"/>
      <c r="PGM29" s="18"/>
      <c r="PGN29" s="18"/>
      <c r="PGO29" s="18"/>
      <c r="PGP29" s="18"/>
      <c r="PGQ29" s="18"/>
      <c r="PGR29" s="18"/>
      <c r="PGS29" s="18"/>
      <c r="PGT29" s="18"/>
      <c r="PGU29" s="18"/>
      <c r="PGV29" s="18"/>
      <c r="PGW29" s="18"/>
      <c r="PGX29" s="18"/>
      <c r="PGY29" s="18"/>
      <c r="PGZ29" s="18"/>
      <c r="PHA29" s="18"/>
      <c r="PHB29" s="18"/>
      <c r="PHC29" s="18"/>
      <c r="PHD29" s="18"/>
      <c r="PHE29" s="18"/>
      <c r="PHF29" s="18"/>
      <c r="PHG29" s="18"/>
      <c r="PHH29" s="18"/>
      <c r="PHI29" s="18"/>
      <c r="PHJ29" s="18"/>
      <c r="PHK29" s="18"/>
      <c r="PHL29" s="18"/>
      <c r="PHM29" s="18"/>
      <c r="PHN29" s="18"/>
      <c r="PHO29" s="18"/>
      <c r="PHP29" s="18"/>
      <c r="PHQ29" s="18"/>
      <c r="PHR29" s="18"/>
      <c r="PHS29" s="18"/>
      <c r="PHT29" s="18"/>
      <c r="PHU29" s="18"/>
      <c r="PHV29" s="18"/>
      <c r="PHW29" s="18"/>
      <c r="PHX29" s="18"/>
      <c r="PHY29" s="18"/>
      <c r="PHZ29" s="18"/>
      <c r="PIA29" s="18"/>
      <c r="PIB29" s="18"/>
      <c r="PIC29" s="18"/>
      <c r="PID29" s="18"/>
      <c r="PIE29" s="18"/>
      <c r="PIF29" s="18"/>
      <c r="PIG29" s="18"/>
      <c r="PIH29" s="18"/>
      <c r="PII29" s="18"/>
      <c r="PIJ29" s="18"/>
      <c r="PIK29" s="18"/>
      <c r="PIL29" s="18"/>
      <c r="PIM29" s="18"/>
      <c r="PIN29" s="18"/>
      <c r="PIO29" s="18"/>
      <c r="PIP29" s="18"/>
      <c r="PIQ29" s="18"/>
      <c r="PIR29" s="18"/>
      <c r="PIS29" s="18"/>
      <c r="PIT29" s="18"/>
      <c r="PIU29" s="18"/>
      <c r="PIV29" s="18"/>
      <c r="PIW29" s="18"/>
      <c r="PIX29" s="18"/>
      <c r="PIY29" s="18"/>
      <c r="PIZ29" s="18"/>
      <c r="PJA29" s="18"/>
      <c r="PJB29" s="18"/>
      <c r="PJC29" s="18"/>
      <c r="PJD29" s="18"/>
      <c r="PJE29" s="18"/>
      <c r="PJF29" s="18"/>
      <c r="PJG29" s="18"/>
      <c r="PJH29" s="18"/>
      <c r="PJI29" s="18"/>
      <c r="PJJ29" s="18"/>
      <c r="PJK29" s="18"/>
      <c r="PJL29" s="18"/>
      <c r="PJM29" s="18"/>
      <c r="PJN29" s="18"/>
      <c r="PJO29" s="18"/>
      <c r="PJP29" s="18"/>
      <c r="PJQ29" s="18"/>
      <c r="PJR29" s="18"/>
      <c r="PJS29" s="18"/>
      <c r="PJT29" s="18"/>
      <c r="PJU29" s="18"/>
      <c r="PJV29" s="18"/>
      <c r="PJW29" s="18"/>
      <c r="PJX29" s="18"/>
      <c r="PJY29" s="18"/>
      <c r="PJZ29" s="18"/>
      <c r="PKA29" s="18"/>
      <c r="PKB29" s="18"/>
      <c r="PKC29" s="18"/>
      <c r="PKD29" s="18"/>
      <c r="PKE29" s="18"/>
      <c r="PKF29" s="18"/>
      <c r="PKG29" s="18"/>
      <c r="PKH29" s="18"/>
      <c r="PKI29" s="18"/>
      <c r="PKJ29" s="18"/>
      <c r="PKK29" s="18"/>
      <c r="PKL29" s="18"/>
      <c r="PKM29" s="18"/>
      <c r="PKN29" s="18"/>
      <c r="PKO29" s="18"/>
      <c r="PKP29" s="18"/>
      <c r="PKQ29" s="18"/>
      <c r="PKR29" s="18"/>
      <c r="PKS29" s="18"/>
      <c r="PKT29" s="18"/>
      <c r="PKU29" s="18"/>
      <c r="PKV29" s="18"/>
      <c r="PKW29" s="18"/>
      <c r="PKX29" s="18"/>
      <c r="PKY29" s="18"/>
      <c r="PKZ29" s="18"/>
      <c r="PLA29" s="18"/>
      <c r="PLB29" s="18"/>
      <c r="PLC29" s="18"/>
      <c r="PLD29" s="18"/>
      <c r="PLE29" s="18"/>
      <c r="PLF29" s="18"/>
      <c r="PLG29" s="18"/>
      <c r="PLH29" s="18"/>
      <c r="PLI29" s="18"/>
      <c r="PLJ29" s="18"/>
      <c r="PLK29" s="18"/>
      <c r="PLL29" s="18"/>
      <c r="PLM29" s="18"/>
      <c r="PLN29" s="18"/>
      <c r="PLO29" s="18"/>
      <c r="PLP29" s="18"/>
      <c r="PLQ29" s="18"/>
      <c r="PLR29" s="18"/>
      <c r="PLS29" s="18"/>
      <c r="PLT29" s="18"/>
      <c r="PLU29" s="18"/>
      <c r="PLV29" s="18"/>
      <c r="PLW29" s="18"/>
      <c r="PLX29" s="18"/>
      <c r="PLY29" s="18"/>
      <c r="PLZ29" s="18"/>
      <c r="PMA29" s="18"/>
      <c r="PMB29" s="18"/>
      <c r="PMC29" s="18"/>
      <c r="PMD29" s="18"/>
      <c r="PME29" s="18"/>
      <c r="PMF29" s="18"/>
      <c r="PMG29" s="18"/>
      <c r="PMH29" s="18"/>
      <c r="PMI29" s="18"/>
      <c r="PMJ29" s="18"/>
      <c r="PMK29" s="18"/>
      <c r="PML29" s="18"/>
      <c r="PMM29" s="18"/>
      <c r="PMN29" s="18"/>
      <c r="PMO29" s="18"/>
      <c r="PMP29" s="18"/>
      <c r="PMQ29" s="18"/>
      <c r="PMR29" s="18"/>
      <c r="PMS29" s="18"/>
      <c r="PMT29" s="18"/>
      <c r="PMU29" s="18"/>
      <c r="PMV29" s="18"/>
      <c r="PMW29" s="18"/>
      <c r="PMX29" s="18"/>
      <c r="PMY29" s="18"/>
      <c r="PMZ29" s="18"/>
      <c r="PNA29" s="18"/>
      <c r="PNB29" s="18"/>
      <c r="PNC29" s="18"/>
      <c r="PND29" s="18"/>
      <c r="PNE29" s="18"/>
      <c r="PNF29" s="18"/>
      <c r="PNG29" s="18"/>
      <c r="PNH29" s="18"/>
      <c r="PNI29" s="18"/>
      <c r="PNJ29" s="18"/>
      <c r="PNK29" s="18"/>
      <c r="PNL29" s="18"/>
      <c r="PNM29" s="18"/>
      <c r="PNN29" s="18"/>
      <c r="PNO29" s="18"/>
      <c r="PNP29" s="18"/>
      <c r="PNQ29" s="18"/>
      <c r="PNR29" s="18"/>
      <c r="PNS29" s="18"/>
      <c r="PNT29" s="18"/>
      <c r="PNU29" s="18"/>
      <c r="PNV29" s="18"/>
      <c r="PNW29" s="18"/>
      <c r="PNX29" s="18"/>
      <c r="PNY29" s="18"/>
      <c r="PNZ29" s="18"/>
      <c r="POA29" s="18"/>
      <c r="POB29" s="18"/>
      <c r="POC29" s="18"/>
      <c r="POD29" s="18"/>
      <c r="POE29" s="18"/>
      <c r="POF29" s="18"/>
      <c r="POG29" s="18"/>
      <c r="POH29" s="18"/>
      <c r="POI29" s="18"/>
      <c r="POJ29" s="18"/>
      <c r="POK29" s="18"/>
      <c r="POL29" s="18"/>
      <c r="POM29" s="18"/>
      <c r="PON29" s="18"/>
      <c r="POO29" s="18"/>
      <c r="POP29" s="18"/>
      <c r="POQ29" s="18"/>
      <c r="POR29" s="18"/>
      <c r="POS29" s="18"/>
      <c r="POT29" s="18"/>
      <c r="POU29" s="18"/>
      <c r="POV29" s="18"/>
      <c r="POW29" s="18"/>
      <c r="POX29" s="18"/>
      <c r="POY29" s="18"/>
      <c r="POZ29" s="18"/>
      <c r="PPA29" s="18"/>
      <c r="PPB29" s="18"/>
      <c r="PPC29" s="18"/>
      <c r="PPD29" s="18"/>
      <c r="PPE29" s="18"/>
      <c r="PPF29" s="18"/>
      <c r="PPG29" s="18"/>
      <c r="PPH29" s="18"/>
      <c r="PPI29" s="18"/>
      <c r="PPJ29" s="18"/>
      <c r="PPK29" s="18"/>
      <c r="PPL29" s="18"/>
      <c r="PPM29" s="18"/>
      <c r="PPN29" s="18"/>
      <c r="PPO29" s="18"/>
      <c r="PPP29" s="18"/>
      <c r="PPQ29" s="18"/>
      <c r="PPR29" s="18"/>
      <c r="PPS29" s="18"/>
      <c r="PPT29" s="18"/>
      <c r="PPU29" s="18"/>
      <c r="PPV29" s="18"/>
      <c r="PPW29" s="18"/>
      <c r="PPX29" s="18"/>
      <c r="PPY29" s="18"/>
      <c r="PPZ29" s="18"/>
      <c r="PQA29" s="18"/>
      <c r="PQB29" s="18"/>
      <c r="PQC29" s="18"/>
      <c r="PQD29" s="18"/>
      <c r="PQE29" s="18"/>
      <c r="PQF29" s="18"/>
      <c r="PQG29" s="18"/>
      <c r="PQH29" s="18"/>
      <c r="PQI29" s="18"/>
      <c r="PQJ29" s="18"/>
      <c r="PQK29" s="18"/>
      <c r="PQL29" s="18"/>
      <c r="PQM29" s="18"/>
      <c r="PQN29" s="18"/>
      <c r="PQO29" s="18"/>
      <c r="PQP29" s="18"/>
      <c r="PQQ29" s="18"/>
      <c r="PQR29" s="18"/>
      <c r="PQS29" s="18"/>
      <c r="PQT29" s="18"/>
      <c r="PQU29" s="18"/>
      <c r="PQV29" s="18"/>
      <c r="PQW29" s="18"/>
      <c r="PQX29" s="18"/>
      <c r="PQY29" s="18"/>
      <c r="PQZ29" s="18"/>
      <c r="PRA29" s="18"/>
      <c r="PRB29" s="18"/>
      <c r="PRC29" s="18"/>
      <c r="PRD29" s="18"/>
      <c r="PRE29" s="18"/>
      <c r="PRF29" s="18"/>
      <c r="PRG29" s="18"/>
      <c r="PRH29" s="18"/>
      <c r="PRI29" s="18"/>
      <c r="PRJ29" s="18"/>
      <c r="PRK29" s="18"/>
      <c r="PRL29" s="18"/>
      <c r="PRM29" s="18"/>
      <c r="PRN29" s="18"/>
      <c r="PRO29" s="18"/>
      <c r="PRP29" s="18"/>
      <c r="PRQ29" s="18"/>
      <c r="PRR29" s="18"/>
      <c r="PRS29" s="18"/>
      <c r="PRT29" s="18"/>
      <c r="PRU29" s="18"/>
      <c r="PRV29" s="18"/>
      <c r="PRW29" s="18"/>
      <c r="PRX29" s="18"/>
      <c r="PRY29" s="18"/>
      <c r="PRZ29" s="18"/>
      <c r="PSA29" s="18"/>
      <c r="PSB29" s="18"/>
      <c r="PSC29" s="18"/>
      <c r="PSD29" s="18"/>
      <c r="PSE29" s="18"/>
      <c r="PSF29" s="18"/>
      <c r="PSG29" s="18"/>
      <c r="PSH29" s="18"/>
      <c r="PSI29" s="18"/>
      <c r="PSJ29" s="18"/>
      <c r="PSK29" s="18"/>
      <c r="PSL29" s="18"/>
      <c r="PSM29" s="18"/>
      <c r="PSN29" s="18"/>
      <c r="PSO29" s="18"/>
      <c r="PSP29" s="18"/>
      <c r="PSQ29" s="18"/>
      <c r="PSR29" s="18"/>
      <c r="PSS29" s="18"/>
      <c r="PST29" s="18"/>
      <c r="PSU29" s="18"/>
      <c r="PSV29" s="18"/>
      <c r="PSW29" s="18"/>
      <c r="PSX29" s="18"/>
      <c r="PSY29" s="18"/>
      <c r="PSZ29" s="18"/>
      <c r="PTA29" s="18"/>
      <c r="PTB29" s="18"/>
      <c r="PTC29" s="18"/>
      <c r="PTD29" s="18"/>
      <c r="PTE29" s="18"/>
      <c r="PTF29" s="18"/>
      <c r="PTG29" s="18"/>
      <c r="PTH29" s="18"/>
      <c r="PTI29" s="18"/>
      <c r="PTJ29" s="18"/>
      <c r="PTK29" s="18"/>
      <c r="PTL29" s="18"/>
      <c r="PTM29" s="18"/>
      <c r="PTN29" s="18"/>
      <c r="PTO29" s="18"/>
      <c r="PTP29" s="18"/>
      <c r="PTQ29" s="18"/>
      <c r="PTR29" s="18"/>
      <c r="PTS29" s="18"/>
      <c r="PTT29" s="18"/>
      <c r="PTU29" s="18"/>
      <c r="PTV29" s="18"/>
      <c r="PTW29" s="18"/>
      <c r="PTX29" s="18"/>
      <c r="PTY29" s="18"/>
      <c r="PTZ29" s="18"/>
      <c r="PUA29" s="18"/>
      <c r="PUB29" s="18"/>
      <c r="PUC29" s="18"/>
      <c r="PUD29" s="18"/>
      <c r="PUE29" s="18"/>
      <c r="PUF29" s="18"/>
      <c r="PUG29" s="18"/>
      <c r="PUH29" s="18"/>
      <c r="PUI29" s="18"/>
      <c r="PUJ29" s="18"/>
      <c r="PUK29" s="18"/>
      <c r="PUL29" s="18"/>
      <c r="PUM29" s="18"/>
      <c r="PUN29" s="18"/>
      <c r="PUO29" s="18"/>
      <c r="PUP29" s="18"/>
      <c r="PUQ29" s="18"/>
      <c r="PUR29" s="18"/>
      <c r="PUS29" s="18"/>
      <c r="PUT29" s="18"/>
      <c r="PUU29" s="18"/>
      <c r="PUV29" s="18"/>
      <c r="PUW29" s="18"/>
      <c r="PUX29" s="18"/>
      <c r="PUY29" s="18"/>
      <c r="PUZ29" s="18"/>
      <c r="PVA29" s="18"/>
      <c r="PVB29" s="18"/>
      <c r="PVC29" s="18"/>
      <c r="PVD29" s="18"/>
      <c r="PVE29" s="18"/>
      <c r="PVF29" s="18"/>
      <c r="PVG29" s="18"/>
      <c r="PVH29" s="18"/>
      <c r="PVI29" s="18"/>
      <c r="PVJ29" s="18"/>
      <c r="PVK29" s="18"/>
      <c r="PVL29" s="18"/>
      <c r="PVM29" s="18"/>
      <c r="PVN29" s="18"/>
      <c r="PVO29" s="18"/>
      <c r="PVP29" s="18"/>
      <c r="PVQ29" s="18"/>
      <c r="PVR29" s="18"/>
      <c r="PVS29" s="18"/>
      <c r="PVT29" s="18"/>
      <c r="PVU29" s="18"/>
      <c r="PVV29" s="18"/>
      <c r="PVW29" s="18"/>
      <c r="PVX29" s="18"/>
      <c r="PVY29" s="18"/>
      <c r="PVZ29" s="18"/>
      <c r="PWA29" s="18"/>
      <c r="PWB29" s="18"/>
      <c r="PWC29" s="18"/>
      <c r="PWD29" s="18"/>
      <c r="PWE29" s="18"/>
      <c r="PWF29" s="18"/>
      <c r="PWG29" s="18"/>
      <c r="PWH29" s="18"/>
      <c r="PWI29" s="18"/>
      <c r="PWJ29" s="18"/>
      <c r="PWK29" s="18"/>
      <c r="PWL29" s="18"/>
      <c r="PWM29" s="18"/>
      <c r="PWN29" s="18"/>
      <c r="PWO29" s="18"/>
      <c r="PWP29" s="18"/>
      <c r="PWQ29" s="18"/>
      <c r="PWR29" s="18"/>
      <c r="PWS29" s="18"/>
      <c r="PWT29" s="18"/>
      <c r="PWU29" s="18"/>
      <c r="PWV29" s="18"/>
      <c r="PWW29" s="18"/>
      <c r="PWX29" s="18"/>
      <c r="PWY29" s="18"/>
      <c r="PWZ29" s="18"/>
      <c r="PXA29" s="18"/>
      <c r="PXB29" s="18"/>
      <c r="PXC29" s="18"/>
      <c r="PXD29" s="18"/>
      <c r="PXE29" s="18"/>
      <c r="PXF29" s="18"/>
      <c r="PXG29" s="18"/>
      <c r="PXH29" s="18"/>
      <c r="PXI29" s="18"/>
      <c r="PXJ29" s="18"/>
      <c r="PXK29" s="18"/>
      <c r="PXL29" s="18"/>
      <c r="PXM29" s="18"/>
      <c r="PXN29" s="18"/>
      <c r="PXO29" s="18"/>
      <c r="PXP29" s="18"/>
      <c r="PXQ29" s="18"/>
      <c r="PXR29" s="18"/>
      <c r="PXS29" s="18"/>
      <c r="PXT29" s="18"/>
      <c r="PXU29" s="18"/>
      <c r="PXV29" s="18"/>
      <c r="PXW29" s="18"/>
      <c r="PXX29" s="18"/>
      <c r="PXY29" s="18"/>
      <c r="PXZ29" s="18"/>
      <c r="PYA29" s="18"/>
      <c r="PYB29" s="18"/>
      <c r="PYC29" s="18"/>
      <c r="PYD29" s="18"/>
      <c r="PYE29" s="18"/>
      <c r="PYF29" s="18"/>
      <c r="PYG29" s="18"/>
      <c r="PYH29" s="18"/>
      <c r="PYI29" s="18"/>
      <c r="PYJ29" s="18"/>
      <c r="PYK29" s="18"/>
      <c r="PYL29" s="18"/>
      <c r="PYM29" s="18"/>
      <c r="PYN29" s="18"/>
      <c r="PYO29" s="18"/>
      <c r="PYP29" s="18"/>
      <c r="PYQ29" s="18"/>
      <c r="PYR29" s="18"/>
      <c r="PYS29" s="18"/>
      <c r="PYT29" s="18"/>
      <c r="PYU29" s="18"/>
      <c r="PYV29" s="18"/>
      <c r="PYW29" s="18"/>
      <c r="PYX29" s="18"/>
      <c r="PYY29" s="18"/>
      <c r="PYZ29" s="18"/>
      <c r="PZA29" s="18"/>
      <c r="PZB29" s="18"/>
      <c r="PZC29" s="18"/>
      <c r="PZD29" s="18"/>
      <c r="PZE29" s="18"/>
      <c r="PZF29" s="18"/>
      <c r="PZG29" s="18"/>
      <c r="PZH29" s="18"/>
      <c r="PZI29" s="18"/>
      <c r="PZJ29" s="18"/>
      <c r="PZK29" s="18"/>
      <c r="PZL29" s="18"/>
      <c r="PZM29" s="18"/>
      <c r="PZN29" s="18"/>
      <c r="PZO29" s="18"/>
      <c r="PZP29" s="18"/>
      <c r="PZQ29" s="18"/>
      <c r="PZR29" s="18"/>
      <c r="PZS29" s="18"/>
      <c r="PZT29" s="18"/>
      <c r="PZU29" s="18"/>
      <c r="PZV29" s="18"/>
      <c r="PZW29" s="18"/>
      <c r="PZX29" s="18"/>
      <c r="PZY29" s="18"/>
      <c r="PZZ29" s="18"/>
      <c r="QAA29" s="18"/>
      <c r="QAB29" s="18"/>
      <c r="QAC29" s="18"/>
      <c r="QAD29" s="18"/>
      <c r="QAE29" s="18"/>
      <c r="QAF29" s="18"/>
      <c r="QAG29" s="18"/>
      <c r="QAH29" s="18"/>
      <c r="QAI29" s="18"/>
      <c r="QAJ29" s="18"/>
      <c r="QAK29" s="18"/>
      <c r="QAL29" s="18"/>
      <c r="QAM29" s="18"/>
      <c r="QAN29" s="18"/>
      <c r="QAO29" s="18"/>
      <c r="QAP29" s="18"/>
      <c r="QAQ29" s="18"/>
      <c r="QAR29" s="18"/>
      <c r="QAS29" s="18"/>
      <c r="QAT29" s="18"/>
      <c r="QAU29" s="18"/>
      <c r="QAV29" s="18"/>
      <c r="QAW29" s="18"/>
      <c r="QAX29" s="18"/>
      <c r="QAY29" s="18"/>
      <c r="QAZ29" s="18"/>
      <c r="QBA29" s="18"/>
      <c r="QBB29" s="18"/>
      <c r="QBC29" s="18"/>
      <c r="QBD29" s="18"/>
      <c r="QBE29" s="18"/>
      <c r="QBF29" s="18"/>
      <c r="QBG29" s="18"/>
      <c r="QBH29" s="18"/>
      <c r="QBI29" s="18"/>
      <c r="QBJ29" s="18"/>
      <c r="QBK29" s="18"/>
      <c r="QBL29" s="18"/>
      <c r="QBM29" s="18"/>
      <c r="QBN29" s="18"/>
      <c r="QBO29" s="18"/>
      <c r="QBP29" s="18"/>
      <c r="QBQ29" s="18"/>
      <c r="QBR29" s="18"/>
      <c r="QBS29" s="18"/>
      <c r="QBT29" s="18"/>
      <c r="QBU29" s="18"/>
      <c r="QBV29" s="18"/>
      <c r="QBW29" s="18"/>
      <c r="QBX29" s="18"/>
      <c r="QBY29" s="18"/>
      <c r="QBZ29" s="18"/>
      <c r="QCA29" s="18"/>
      <c r="QCB29" s="18"/>
      <c r="QCC29" s="18"/>
      <c r="QCD29" s="18"/>
      <c r="QCE29" s="18"/>
      <c r="QCF29" s="18"/>
      <c r="QCG29" s="18"/>
      <c r="QCH29" s="18"/>
      <c r="QCI29" s="18"/>
      <c r="QCJ29" s="18"/>
      <c r="QCK29" s="18"/>
      <c r="QCL29" s="18"/>
      <c r="QCM29" s="18"/>
      <c r="QCN29" s="18"/>
      <c r="QCO29" s="18"/>
      <c r="QCP29" s="18"/>
      <c r="QCQ29" s="18"/>
      <c r="QCR29" s="18"/>
      <c r="QCS29" s="18"/>
      <c r="QCT29" s="18"/>
      <c r="QCU29" s="18"/>
      <c r="QCV29" s="18"/>
      <c r="QCW29" s="18"/>
      <c r="QCX29" s="18"/>
      <c r="QCY29" s="18"/>
      <c r="QCZ29" s="18"/>
      <c r="QDA29" s="18"/>
      <c r="QDB29" s="18"/>
      <c r="QDC29" s="18"/>
      <c r="QDD29" s="18"/>
      <c r="QDE29" s="18"/>
      <c r="QDF29" s="18"/>
      <c r="QDG29" s="18"/>
      <c r="QDH29" s="18"/>
      <c r="QDI29" s="18"/>
      <c r="QDJ29" s="18"/>
      <c r="QDK29" s="18"/>
      <c r="QDL29" s="18"/>
      <c r="QDM29" s="18"/>
      <c r="QDN29" s="18"/>
      <c r="QDO29" s="18"/>
      <c r="QDP29" s="18"/>
      <c r="QDQ29" s="18"/>
      <c r="QDR29" s="18"/>
      <c r="QDS29" s="18"/>
      <c r="QDT29" s="18"/>
      <c r="QDU29" s="18"/>
      <c r="QDV29" s="18"/>
      <c r="QDW29" s="18"/>
      <c r="QDX29" s="18"/>
      <c r="QDY29" s="18"/>
      <c r="QDZ29" s="18"/>
      <c r="QEA29" s="18"/>
      <c r="QEB29" s="18"/>
      <c r="QEC29" s="18"/>
      <c r="QED29" s="18"/>
      <c r="QEE29" s="18"/>
      <c r="QEF29" s="18"/>
      <c r="QEG29" s="18"/>
      <c r="QEH29" s="18"/>
      <c r="QEI29" s="18"/>
      <c r="QEJ29" s="18"/>
      <c r="QEK29" s="18"/>
      <c r="QEL29" s="18"/>
      <c r="QEM29" s="18"/>
      <c r="QEN29" s="18"/>
      <c r="QEO29" s="18"/>
      <c r="QEP29" s="18"/>
      <c r="QEQ29" s="18"/>
      <c r="QER29" s="18"/>
      <c r="QES29" s="18"/>
      <c r="QET29" s="18"/>
      <c r="QEU29" s="18"/>
      <c r="QEV29" s="18"/>
      <c r="QEW29" s="18"/>
      <c r="QEX29" s="18"/>
      <c r="QEY29" s="18"/>
      <c r="QEZ29" s="18"/>
      <c r="QFA29" s="18"/>
      <c r="QFB29" s="18"/>
      <c r="QFC29" s="18"/>
      <c r="QFD29" s="18"/>
      <c r="QFE29" s="18"/>
      <c r="QFF29" s="18"/>
      <c r="QFG29" s="18"/>
      <c r="QFH29" s="18"/>
      <c r="QFI29" s="18"/>
      <c r="QFJ29" s="18"/>
      <c r="QFK29" s="18"/>
      <c r="QFL29" s="18"/>
      <c r="QFM29" s="18"/>
      <c r="QFN29" s="18"/>
      <c r="QFO29" s="18"/>
      <c r="QFP29" s="18"/>
      <c r="QFQ29" s="18"/>
      <c r="QFR29" s="18"/>
      <c r="QFS29" s="18"/>
      <c r="QFT29" s="18"/>
      <c r="QFU29" s="18"/>
      <c r="QFV29" s="18"/>
      <c r="QFW29" s="18"/>
      <c r="QFX29" s="18"/>
      <c r="QFY29" s="18"/>
      <c r="QFZ29" s="18"/>
      <c r="QGA29" s="18"/>
      <c r="QGB29" s="18"/>
      <c r="QGC29" s="18"/>
      <c r="QGD29" s="18"/>
      <c r="QGE29" s="18"/>
      <c r="QGF29" s="18"/>
      <c r="QGG29" s="18"/>
      <c r="QGH29" s="18"/>
      <c r="QGI29" s="18"/>
      <c r="QGJ29" s="18"/>
      <c r="QGK29" s="18"/>
      <c r="QGL29" s="18"/>
      <c r="QGM29" s="18"/>
      <c r="QGN29" s="18"/>
      <c r="QGO29" s="18"/>
      <c r="QGP29" s="18"/>
      <c r="QGQ29" s="18"/>
      <c r="QGR29" s="18"/>
      <c r="QGS29" s="18"/>
      <c r="QGT29" s="18"/>
      <c r="QGU29" s="18"/>
      <c r="QGV29" s="18"/>
      <c r="QGW29" s="18"/>
      <c r="QGX29" s="18"/>
      <c r="QGY29" s="18"/>
      <c r="QGZ29" s="18"/>
      <c r="QHA29" s="18"/>
      <c r="QHB29" s="18"/>
      <c r="QHC29" s="18"/>
      <c r="QHD29" s="18"/>
      <c r="QHE29" s="18"/>
      <c r="QHF29" s="18"/>
      <c r="QHG29" s="18"/>
      <c r="QHH29" s="18"/>
      <c r="QHI29" s="18"/>
      <c r="QHJ29" s="18"/>
      <c r="QHK29" s="18"/>
      <c r="QHL29" s="18"/>
      <c r="QHM29" s="18"/>
      <c r="QHN29" s="18"/>
      <c r="QHO29" s="18"/>
      <c r="QHP29" s="18"/>
      <c r="QHQ29" s="18"/>
      <c r="QHR29" s="18"/>
      <c r="QHS29" s="18"/>
      <c r="QHT29" s="18"/>
      <c r="QHU29" s="18"/>
      <c r="QHV29" s="18"/>
      <c r="QHW29" s="18"/>
      <c r="QHX29" s="18"/>
      <c r="QHY29" s="18"/>
      <c r="QHZ29" s="18"/>
      <c r="QIA29" s="18"/>
      <c r="QIB29" s="18"/>
      <c r="QIC29" s="18"/>
      <c r="QID29" s="18"/>
      <c r="QIE29" s="18"/>
      <c r="QIF29" s="18"/>
      <c r="QIG29" s="18"/>
      <c r="QIH29" s="18"/>
      <c r="QII29" s="18"/>
      <c r="QIJ29" s="18"/>
      <c r="QIK29" s="18"/>
      <c r="QIL29" s="18"/>
      <c r="QIM29" s="18"/>
      <c r="QIN29" s="18"/>
      <c r="QIO29" s="18"/>
      <c r="QIP29" s="18"/>
      <c r="QIQ29" s="18"/>
      <c r="QIR29" s="18"/>
      <c r="QIS29" s="18"/>
      <c r="QIT29" s="18"/>
      <c r="QIU29" s="18"/>
      <c r="QIV29" s="18"/>
      <c r="QIW29" s="18"/>
      <c r="QIX29" s="18"/>
      <c r="QIY29" s="18"/>
      <c r="QIZ29" s="18"/>
      <c r="QJA29" s="18"/>
      <c r="QJB29" s="18"/>
      <c r="QJC29" s="18"/>
      <c r="QJD29" s="18"/>
      <c r="QJE29" s="18"/>
      <c r="QJF29" s="18"/>
      <c r="QJG29" s="18"/>
      <c r="QJH29" s="18"/>
      <c r="QJI29" s="18"/>
      <c r="QJJ29" s="18"/>
      <c r="QJK29" s="18"/>
      <c r="QJL29" s="18"/>
      <c r="QJM29" s="18"/>
      <c r="QJN29" s="18"/>
      <c r="QJO29" s="18"/>
      <c r="QJP29" s="18"/>
      <c r="QJQ29" s="18"/>
      <c r="QJR29" s="18"/>
      <c r="QJS29" s="18"/>
      <c r="QJT29" s="18"/>
      <c r="QJU29" s="18"/>
      <c r="QJV29" s="18"/>
      <c r="QJW29" s="18"/>
      <c r="QJX29" s="18"/>
      <c r="QJY29" s="18"/>
      <c r="QJZ29" s="18"/>
      <c r="QKA29" s="18"/>
      <c r="QKB29" s="18"/>
      <c r="QKC29" s="18"/>
      <c r="QKD29" s="18"/>
      <c r="QKE29" s="18"/>
      <c r="QKF29" s="18"/>
      <c r="QKG29" s="18"/>
      <c r="QKH29" s="18"/>
      <c r="QKI29" s="18"/>
      <c r="QKJ29" s="18"/>
      <c r="QKK29" s="18"/>
      <c r="QKL29" s="18"/>
      <c r="QKM29" s="18"/>
      <c r="QKN29" s="18"/>
      <c r="QKO29" s="18"/>
      <c r="QKP29" s="18"/>
      <c r="QKQ29" s="18"/>
      <c r="QKR29" s="18"/>
      <c r="QKS29" s="18"/>
      <c r="QKT29" s="18"/>
      <c r="QKU29" s="18"/>
      <c r="QKV29" s="18"/>
      <c r="QKW29" s="18"/>
      <c r="QKX29" s="18"/>
      <c r="QKY29" s="18"/>
      <c r="QKZ29" s="18"/>
      <c r="QLA29" s="18"/>
      <c r="QLB29" s="18"/>
      <c r="QLC29" s="18"/>
      <c r="QLD29" s="18"/>
      <c r="QLE29" s="18"/>
      <c r="QLF29" s="18"/>
      <c r="QLG29" s="18"/>
      <c r="QLH29" s="18"/>
      <c r="QLI29" s="18"/>
      <c r="QLJ29" s="18"/>
      <c r="QLK29" s="18"/>
      <c r="QLL29" s="18"/>
      <c r="QLM29" s="18"/>
      <c r="QLN29" s="18"/>
      <c r="QLO29" s="18"/>
      <c r="QLP29" s="18"/>
      <c r="QLQ29" s="18"/>
      <c r="QLR29" s="18"/>
      <c r="QLS29" s="18"/>
      <c r="QLT29" s="18"/>
      <c r="QLU29" s="18"/>
      <c r="QLV29" s="18"/>
      <c r="QLW29" s="18"/>
      <c r="QLX29" s="18"/>
      <c r="QLY29" s="18"/>
      <c r="QLZ29" s="18"/>
      <c r="QMA29" s="18"/>
      <c r="QMB29" s="18"/>
      <c r="QMC29" s="18"/>
      <c r="QMD29" s="18"/>
      <c r="QME29" s="18"/>
      <c r="QMF29" s="18"/>
      <c r="QMG29" s="18"/>
      <c r="QMH29" s="18"/>
      <c r="QMI29" s="18"/>
      <c r="QMJ29" s="18"/>
      <c r="QMK29" s="18"/>
      <c r="QML29" s="18"/>
      <c r="QMM29" s="18"/>
      <c r="QMN29" s="18"/>
      <c r="QMO29" s="18"/>
      <c r="QMP29" s="18"/>
      <c r="QMQ29" s="18"/>
      <c r="QMR29" s="18"/>
      <c r="QMS29" s="18"/>
      <c r="QMT29" s="18"/>
      <c r="QMU29" s="18"/>
      <c r="QMV29" s="18"/>
      <c r="QMW29" s="18"/>
      <c r="QMX29" s="18"/>
      <c r="QMY29" s="18"/>
      <c r="QMZ29" s="18"/>
      <c r="QNA29" s="18"/>
      <c r="QNB29" s="18"/>
      <c r="QNC29" s="18"/>
      <c r="QND29" s="18"/>
      <c r="QNE29" s="18"/>
      <c r="QNF29" s="18"/>
      <c r="QNG29" s="18"/>
      <c r="QNH29" s="18"/>
      <c r="QNI29" s="18"/>
      <c r="QNJ29" s="18"/>
      <c r="QNK29" s="18"/>
      <c r="QNL29" s="18"/>
      <c r="QNM29" s="18"/>
      <c r="QNN29" s="18"/>
      <c r="QNO29" s="18"/>
      <c r="QNP29" s="18"/>
      <c r="QNQ29" s="18"/>
      <c r="QNR29" s="18"/>
      <c r="QNS29" s="18"/>
      <c r="QNT29" s="18"/>
      <c r="QNU29" s="18"/>
      <c r="QNV29" s="18"/>
      <c r="QNW29" s="18"/>
      <c r="QNX29" s="18"/>
      <c r="QNY29" s="18"/>
      <c r="QNZ29" s="18"/>
      <c r="QOA29" s="18"/>
      <c r="QOB29" s="18"/>
      <c r="QOC29" s="18"/>
      <c r="QOD29" s="18"/>
      <c r="QOE29" s="18"/>
      <c r="QOF29" s="18"/>
      <c r="QOG29" s="18"/>
      <c r="QOH29" s="18"/>
      <c r="QOI29" s="18"/>
      <c r="QOJ29" s="18"/>
      <c r="QOK29" s="18"/>
      <c r="QOL29" s="18"/>
      <c r="QOM29" s="18"/>
      <c r="QON29" s="18"/>
      <c r="QOO29" s="18"/>
      <c r="QOP29" s="18"/>
      <c r="QOQ29" s="18"/>
      <c r="QOR29" s="18"/>
      <c r="QOS29" s="18"/>
      <c r="QOT29" s="18"/>
      <c r="QOU29" s="18"/>
      <c r="QOV29" s="18"/>
      <c r="QOW29" s="18"/>
      <c r="QOX29" s="18"/>
      <c r="QOY29" s="18"/>
      <c r="QOZ29" s="18"/>
      <c r="QPA29" s="18"/>
      <c r="QPB29" s="18"/>
      <c r="QPC29" s="18"/>
      <c r="QPD29" s="18"/>
      <c r="QPE29" s="18"/>
      <c r="QPF29" s="18"/>
      <c r="QPG29" s="18"/>
      <c r="QPH29" s="18"/>
      <c r="QPI29" s="18"/>
      <c r="QPJ29" s="18"/>
      <c r="QPK29" s="18"/>
      <c r="QPL29" s="18"/>
      <c r="QPM29" s="18"/>
      <c r="QPN29" s="18"/>
      <c r="QPO29" s="18"/>
      <c r="QPP29" s="18"/>
      <c r="QPQ29" s="18"/>
      <c r="QPR29" s="18"/>
      <c r="QPS29" s="18"/>
      <c r="QPT29" s="18"/>
      <c r="QPU29" s="18"/>
      <c r="QPV29" s="18"/>
      <c r="QPW29" s="18"/>
      <c r="QPX29" s="18"/>
      <c r="QPY29" s="18"/>
      <c r="QPZ29" s="18"/>
      <c r="QQA29" s="18"/>
      <c r="QQB29" s="18"/>
      <c r="QQC29" s="18"/>
      <c r="QQD29" s="18"/>
      <c r="QQE29" s="18"/>
      <c r="QQF29" s="18"/>
      <c r="QQG29" s="18"/>
      <c r="QQH29" s="18"/>
      <c r="QQI29" s="18"/>
      <c r="QQJ29" s="18"/>
      <c r="QQK29" s="18"/>
      <c r="QQL29" s="18"/>
      <c r="QQM29" s="18"/>
      <c r="QQN29" s="18"/>
      <c r="QQO29" s="18"/>
      <c r="QQP29" s="18"/>
      <c r="QQQ29" s="18"/>
      <c r="QQR29" s="18"/>
      <c r="QQS29" s="18"/>
      <c r="QQT29" s="18"/>
      <c r="QQU29" s="18"/>
      <c r="QQV29" s="18"/>
      <c r="QQW29" s="18"/>
      <c r="QQX29" s="18"/>
      <c r="QQY29" s="18"/>
      <c r="QQZ29" s="18"/>
      <c r="QRA29" s="18"/>
      <c r="QRB29" s="18"/>
      <c r="QRC29" s="18"/>
      <c r="QRD29" s="18"/>
      <c r="QRE29" s="18"/>
      <c r="QRF29" s="18"/>
      <c r="QRG29" s="18"/>
      <c r="QRH29" s="18"/>
      <c r="QRI29" s="18"/>
      <c r="QRJ29" s="18"/>
      <c r="QRK29" s="18"/>
      <c r="QRL29" s="18"/>
      <c r="QRM29" s="18"/>
      <c r="QRN29" s="18"/>
      <c r="QRO29" s="18"/>
      <c r="QRP29" s="18"/>
      <c r="QRQ29" s="18"/>
      <c r="QRR29" s="18"/>
      <c r="QRS29" s="18"/>
      <c r="QRT29" s="18"/>
      <c r="QRU29" s="18"/>
      <c r="QRV29" s="18"/>
      <c r="QRW29" s="18"/>
      <c r="QRX29" s="18"/>
      <c r="QRY29" s="18"/>
      <c r="QRZ29" s="18"/>
      <c r="QSA29" s="18"/>
      <c r="QSB29" s="18"/>
      <c r="QSC29" s="18"/>
      <c r="QSD29" s="18"/>
      <c r="QSE29" s="18"/>
      <c r="QSF29" s="18"/>
      <c r="QSG29" s="18"/>
      <c r="QSH29" s="18"/>
      <c r="QSI29" s="18"/>
      <c r="QSJ29" s="18"/>
      <c r="QSK29" s="18"/>
      <c r="QSL29" s="18"/>
      <c r="QSM29" s="18"/>
      <c r="QSN29" s="18"/>
      <c r="QSO29" s="18"/>
      <c r="QSP29" s="18"/>
      <c r="QSQ29" s="18"/>
      <c r="QSR29" s="18"/>
      <c r="QSS29" s="18"/>
      <c r="QST29" s="18"/>
      <c r="QSU29" s="18"/>
      <c r="QSV29" s="18"/>
      <c r="QSW29" s="18"/>
      <c r="QSX29" s="18"/>
      <c r="QSY29" s="18"/>
      <c r="QSZ29" s="18"/>
      <c r="QTA29" s="18"/>
      <c r="QTB29" s="18"/>
      <c r="QTC29" s="18"/>
      <c r="QTD29" s="18"/>
      <c r="QTE29" s="18"/>
      <c r="QTF29" s="18"/>
      <c r="QTG29" s="18"/>
      <c r="QTH29" s="18"/>
      <c r="QTI29" s="18"/>
      <c r="QTJ29" s="18"/>
      <c r="QTK29" s="18"/>
      <c r="QTL29" s="18"/>
      <c r="QTM29" s="18"/>
      <c r="QTN29" s="18"/>
      <c r="QTO29" s="18"/>
      <c r="QTP29" s="18"/>
      <c r="QTQ29" s="18"/>
      <c r="QTR29" s="18"/>
      <c r="QTS29" s="18"/>
      <c r="QTT29" s="18"/>
      <c r="QTU29" s="18"/>
      <c r="QTV29" s="18"/>
      <c r="QTW29" s="18"/>
      <c r="QTX29" s="18"/>
      <c r="QTY29" s="18"/>
      <c r="QTZ29" s="18"/>
      <c r="QUA29" s="18"/>
      <c r="QUB29" s="18"/>
      <c r="QUC29" s="18"/>
      <c r="QUD29" s="18"/>
      <c r="QUE29" s="18"/>
      <c r="QUF29" s="18"/>
      <c r="QUG29" s="18"/>
      <c r="QUH29" s="18"/>
      <c r="QUI29" s="18"/>
      <c r="QUJ29" s="18"/>
      <c r="QUK29" s="18"/>
      <c r="QUL29" s="18"/>
      <c r="QUM29" s="18"/>
      <c r="QUN29" s="18"/>
      <c r="QUO29" s="18"/>
      <c r="QUP29" s="18"/>
      <c r="QUQ29" s="18"/>
      <c r="QUR29" s="18"/>
      <c r="QUS29" s="18"/>
      <c r="QUT29" s="18"/>
      <c r="QUU29" s="18"/>
      <c r="QUV29" s="18"/>
      <c r="QUW29" s="18"/>
      <c r="QUX29" s="18"/>
      <c r="QUY29" s="18"/>
      <c r="QUZ29" s="18"/>
      <c r="QVA29" s="18"/>
      <c r="QVB29" s="18"/>
      <c r="QVC29" s="18"/>
      <c r="QVD29" s="18"/>
      <c r="QVE29" s="18"/>
      <c r="QVF29" s="18"/>
      <c r="QVG29" s="18"/>
      <c r="QVH29" s="18"/>
      <c r="QVI29" s="18"/>
      <c r="QVJ29" s="18"/>
      <c r="QVK29" s="18"/>
      <c r="QVL29" s="18"/>
      <c r="QVM29" s="18"/>
      <c r="QVN29" s="18"/>
      <c r="QVO29" s="18"/>
      <c r="QVP29" s="18"/>
      <c r="QVQ29" s="18"/>
      <c r="QVR29" s="18"/>
      <c r="QVS29" s="18"/>
      <c r="QVT29" s="18"/>
      <c r="QVU29" s="18"/>
      <c r="QVV29" s="18"/>
      <c r="QVW29" s="18"/>
      <c r="QVX29" s="18"/>
      <c r="QVY29" s="18"/>
      <c r="QVZ29" s="18"/>
      <c r="QWA29" s="18"/>
      <c r="QWB29" s="18"/>
      <c r="QWC29" s="18"/>
      <c r="QWD29" s="18"/>
      <c r="QWE29" s="18"/>
      <c r="QWF29" s="18"/>
      <c r="QWG29" s="18"/>
      <c r="QWH29" s="18"/>
      <c r="QWI29" s="18"/>
      <c r="QWJ29" s="18"/>
      <c r="QWK29" s="18"/>
      <c r="QWL29" s="18"/>
      <c r="QWM29" s="18"/>
      <c r="QWN29" s="18"/>
      <c r="QWO29" s="18"/>
      <c r="QWP29" s="18"/>
      <c r="QWQ29" s="18"/>
      <c r="QWR29" s="18"/>
      <c r="QWS29" s="18"/>
      <c r="QWT29" s="18"/>
      <c r="QWU29" s="18"/>
      <c r="QWV29" s="18"/>
      <c r="QWW29" s="18"/>
      <c r="QWX29" s="18"/>
      <c r="QWY29" s="18"/>
      <c r="QWZ29" s="18"/>
      <c r="QXA29" s="18"/>
      <c r="QXB29" s="18"/>
      <c r="QXC29" s="18"/>
      <c r="QXD29" s="18"/>
      <c r="QXE29" s="18"/>
      <c r="QXF29" s="18"/>
      <c r="QXG29" s="18"/>
      <c r="QXH29" s="18"/>
      <c r="QXI29" s="18"/>
      <c r="QXJ29" s="18"/>
      <c r="QXK29" s="18"/>
      <c r="QXL29" s="18"/>
      <c r="QXM29" s="18"/>
      <c r="QXN29" s="18"/>
      <c r="QXO29" s="18"/>
      <c r="QXP29" s="18"/>
      <c r="QXQ29" s="18"/>
      <c r="QXR29" s="18"/>
      <c r="QXS29" s="18"/>
      <c r="QXT29" s="18"/>
      <c r="QXU29" s="18"/>
      <c r="QXV29" s="18"/>
      <c r="QXW29" s="18"/>
      <c r="QXX29" s="18"/>
      <c r="QXY29" s="18"/>
      <c r="QXZ29" s="18"/>
      <c r="QYA29" s="18"/>
      <c r="QYB29" s="18"/>
      <c r="QYC29" s="18"/>
      <c r="QYD29" s="18"/>
      <c r="QYE29" s="18"/>
      <c r="QYF29" s="18"/>
      <c r="QYG29" s="18"/>
      <c r="QYH29" s="18"/>
      <c r="QYI29" s="18"/>
      <c r="QYJ29" s="18"/>
      <c r="QYK29" s="18"/>
      <c r="QYL29" s="18"/>
      <c r="QYM29" s="18"/>
      <c r="QYN29" s="18"/>
      <c r="QYO29" s="18"/>
      <c r="QYP29" s="18"/>
      <c r="QYQ29" s="18"/>
      <c r="QYR29" s="18"/>
      <c r="QYS29" s="18"/>
      <c r="QYT29" s="18"/>
      <c r="QYU29" s="18"/>
      <c r="QYV29" s="18"/>
      <c r="QYW29" s="18"/>
      <c r="QYX29" s="18"/>
      <c r="QYY29" s="18"/>
      <c r="QYZ29" s="18"/>
      <c r="QZA29" s="18"/>
      <c r="QZB29" s="18"/>
      <c r="QZC29" s="18"/>
      <c r="QZD29" s="18"/>
      <c r="QZE29" s="18"/>
      <c r="QZF29" s="18"/>
      <c r="QZG29" s="18"/>
      <c r="QZH29" s="18"/>
      <c r="QZI29" s="18"/>
      <c r="QZJ29" s="18"/>
      <c r="QZK29" s="18"/>
      <c r="QZL29" s="18"/>
      <c r="QZM29" s="18"/>
      <c r="QZN29" s="18"/>
      <c r="QZO29" s="18"/>
      <c r="QZP29" s="18"/>
      <c r="QZQ29" s="18"/>
      <c r="QZR29" s="18"/>
      <c r="QZS29" s="18"/>
      <c r="QZT29" s="18"/>
      <c r="QZU29" s="18"/>
      <c r="QZV29" s="18"/>
      <c r="QZW29" s="18"/>
      <c r="QZX29" s="18"/>
      <c r="QZY29" s="18"/>
      <c r="QZZ29" s="18"/>
      <c r="RAA29" s="18"/>
      <c r="RAB29" s="18"/>
      <c r="RAC29" s="18"/>
      <c r="RAD29" s="18"/>
      <c r="RAE29" s="18"/>
      <c r="RAF29" s="18"/>
      <c r="RAG29" s="18"/>
      <c r="RAH29" s="18"/>
      <c r="RAI29" s="18"/>
      <c r="RAJ29" s="18"/>
      <c r="RAK29" s="18"/>
      <c r="RAL29" s="18"/>
      <c r="RAM29" s="18"/>
      <c r="RAN29" s="18"/>
      <c r="RAO29" s="18"/>
      <c r="RAP29" s="18"/>
      <c r="RAQ29" s="18"/>
      <c r="RAR29" s="18"/>
      <c r="RAS29" s="18"/>
      <c r="RAT29" s="18"/>
      <c r="RAU29" s="18"/>
      <c r="RAV29" s="18"/>
      <c r="RAW29" s="18"/>
      <c r="RAX29" s="18"/>
      <c r="RAY29" s="18"/>
      <c r="RAZ29" s="18"/>
      <c r="RBA29" s="18"/>
      <c r="RBB29" s="18"/>
      <c r="RBC29" s="18"/>
      <c r="RBD29" s="18"/>
      <c r="RBE29" s="18"/>
      <c r="RBF29" s="18"/>
      <c r="RBG29" s="18"/>
      <c r="RBH29" s="18"/>
      <c r="RBI29" s="18"/>
      <c r="RBJ29" s="18"/>
      <c r="RBK29" s="18"/>
      <c r="RBL29" s="18"/>
      <c r="RBM29" s="18"/>
      <c r="RBN29" s="18"/>
      <c r="RBO29" s="18"/>
      <c r="RBP29" s="18"/>
      <c r="RBQ29" s="18"/>
      <c r="RBR29" s="18"/>
      <c r="RBS29" s="18"/>
      <c r="RBT29" s="18"/>
      <c r="RBU29" s="18"/>
      <c r="RBV29" s="18"/>
      <c r="RBW29" s="18"/>
      <c r="RBX29" s="18"/>
      <c r="RBY29" s="18"/>
      <c r="RBZ29" s="18"/>
      <c r="RCA29" s="18"/>
      <c r="RCB29" s="18"/>
      <c r="RCC29" s="18"/>
      <c r="RCD29" s="18"/>
      <c r="RCE29" s="18"/>
      <c r="RCF29" s="18"/>
      <c r="RCG29" s="18"/>
      <c r="RCH29" s="18"/>
      <c r="RCI29" s="18"/>
      <c r="RCJ29" s="18"/>
      <c r="RCK29" s="18"/>
      <c r="RCL29" s="18"/>
      <c r="RCM29" s="18"/>
      <c r="RCN29" s="18"/>
      <c r="RCO29" s="18"/>
      <c r="RCP29" s="18"/>
      <c r="RCQ29" s="18"/>
      <c r="RCR29" s="18"/>
      <c r="RCS29" s="18"/>
      <c r="RCT29" s="18"/>
      <c r="RCU29" s="18"/>
      <c r="RCV29" s="18"/>
      <c r="RCW29" s="18"/>
      <c r="RCX29" s="18"/>
      <c r="RCY29" s="18"/>
      <c r="RCZ29" s="18"/>
      <c r="RDA29" s="18"/>
      <c r="RDB29" s="18"/>
      <c r="RDC29" s="18"/>
      <c r="RDD29" s="18"/>
      <c r="RDE29" s="18"/>
      <c r="RDF29" s="18"/>
      <c r="RDG29" s="18"/>
      <c r="RDH29" s="18"/>
      <c r="RDI29" s="18"/>
      <c r="RDJ29" s="18"/>
      <c r="RDK29" s="18"/>
      <c r="RDL29" s="18"/>
      <c r="RDM29" s="18"/>
      <c r="RDN29" s="18"/>
      <c r="RDO29" s="18"/>
      <c r="RDP29" s="18"/>
      <c r="RDQ29" s="18"/>
      <c r="RDR29" s="18"/>
      <c r="RDS29" s="18"/>
      <c r="RDT29" s="18"/>
      <c r="RDU29" s="18"/>
      <c r="RDV29" s="18"/>
      <c r="RDW29" s="18"/>
      <c r="RDX29" s="18"/>
      <c r="RDY29" s="18"/>
      <c r="RDZ29" s="18"/>
      <c r="REA29" s="18"/>
      <c r="REB29" s="18"/>
      <c r="REC29" s="18"/>
      <c r="RED29" s="18"/>
      <c r="REE29" s="18"/>
      <c r="REF29" s="18"/>
      <c r="REG29" s="18"/>
      <c r="REH29" s="18"/>
      <c r="REI29" s="18"/>
      <c r="REJ29" s="18"/>
      <c r="REK29" s="18"/>
      <c r="REL29" s="18"/>
      <c r="REM29" s="18"/>
      <c r="REN29" s="18"/>
      <c r="REO29" s="18"/>
      <c r="REP29" s="18"/>
      <c r="REQ29" s="18"/>
      <c r="RER29" s="18"/>
      <c r="RES29" s="18"/>
      <c r="RET29" s="18"/>
      <c r="REU29" s="18"/>
      <c r="REV29" s="18"/>
      <c r="REW29" s="18"/>
      <c r="REX29" s="18"/>
      <c r="REY29" s="18"/>
      <c r="REZ29" s="18"/>
      <c r="RFA29" s="18"/>
      <c r="RFB29" s="18"/>
      <c r="RFC29" s="18"/>
      <c r="RFD29" s="18"/>
      <c r="RFE29" s="18"/>
      <c r="RFF29" s="18"/>
      <c r="RFG29" s="18"/>
      <c r="RFH29" s="18"/>
      <c r="RFI29" s="18"/>
      <c r="RFJ29" s="18"/>
      <c r="RFK29" s="18"/>
      <c r="RFL29" s="18"/>
      <c r="RFM29" s="18"/>
      <c r="RFN29" s="18"/>
      <c r="RFO29" s="18"/>
      <c r="RFP29" s="18"/>
      <c r="RFQ29" s="18"/>
      <c r="RFR29" s="18"/>
      <c r="RFS29" s="18"/>
      <c r="RFT29" s="18"/>
      <c r="RFU29" s="18"/>
      <c r="RFV29" s="18"/>
      <c r="RFW29" s="18"/>
      <c r="RFX29" s="18"/>
      <c r="RFY29" s="18"/>
      <c r="RFZ29" s="18"/>
      <c r="RGA29" s="18"/>
      <c r="RGB29" s="18"/>
      <c r="RGC29" s="18"/>
      <c r="RGD29" s="18"/>
      <c r="RGE29" s="18"/>
      <c r="RGF29" s="18"/>
      <c r="RGG29" s="18"/>
      <c r="RGH29" s="18"/>
      <c r="RGI29" s="18"/>
      <c r="RGJ29" s="18"/>
      <c r="RGK29" s="18"/>
      <c r="RGL29" s="18"/>
      <c r="RGM29" s="18"/>
      <c r="RGN29" s="18"/>
      <c r="RGO29" s="18"/>
      <c r="RGP29" s="18"/>
      <c r="RGQ29" s="18"/>
      <c r="RGR29" s="18"/>
      <c r="RGS29" s="18"/>
      <c r="RGT29" s="18"/>
      <c r="RGU29" s="18"/>
      <c r="RGV29" s="18"/>
      <c r="RGW29" s="18"/>
      <c r="RGX29" s="18"/>
      <c r="RGY29" s="18"/>
      <c r="RGZ29" s="18"/>
      <c r="RHA29" s="18"/>
      <c r="RHB29" s="18"/>
      <c r="RHC29" s="18"/>
      <c r="RHD29" s="18"/>
      <c r="RHE29" s="18"/>
      <c r="RHF29" s="18"/>
      <c r="RHG29" s="18"/>
      <c r="RHH29" s="18"/>
      <c r="RHI29" s="18"/>
      <c r="RHJ29" s="18"/>
      <c r="RHK29" s="18"/>
      <c r="RHL29" s="18"/>
      <c r="RHM29" s="18"/>
      <c r="RHN29" s="18"/>
      <c r="RHO29" s="18"/>
      <c r="RHP29" s="18"/>
      <c r="RHQ29" s="18"/>
      <c r="RHR29" s="18"/>
      <c r="RHS29" s="18"/>
      <c r="RHT29" s="18"/>
      <c r="RHU29" s="18"/>
      <c r="RHV29" s="18"/>
      <c r="RHW29" s="18"/>
      <c r="RHX29" s="18"/>
      <c r="RHY29" s="18"/>
      <c r="RHZ29" s="18"/>
      <c r="RIA29" s="18"/>
      <c r="RIB29" s="18"/>
      <c r="RIC29" s="18"/>
      <c r="RID29" s="18"/>
      <c r="RIE29" s="18"/>
      <c r="RIF29" s="18"/>
      <c r="RIG29" s="18"/>
      <c r="RIH29" s="18"/>
      <c r="RII29" s="18"/>
      <c r="RIJ29" s="18"/>
      <c r="RIK29" s="18"/>
      <c r="RIL29" s="18"/>
      <c r="RIM29" s="18"/>
      <c r="RIN29" s="18"/>
      <c r="RIO29" s="18"/>
      <c r="RIP29" s="18"/>
      <c r="RIQ29" s="18"/>
      <c r="RIR29" s="18"/>
      <c r="RIS29" s="18"/>
      <c r="RIT29" s="18"/>
      <c r="RIU29" s="18"/>
      <c r="RIV29" s="18"/>
      <c r="RIW29" s="18"/>
      <c r="RIX29" s="18"/>
      <c r="RIY29" s="18"/>
      <c r="RIZ29" s="18"/>
      <c r="RJA29" s="18"/>
      <c r="RJB29" s="18"/>
      <c r="RJC29" s="18"/>
      <c r="RJD29" s="18"/>
      <c r="RJE29" s="18"/>
      <c r="RJF29" s="18"/>
      <c r="RJG29" s="18"/>
      <c r="RJH29" s="18"/>
      <c r="RJI29" s="18"/>
      <c r="RJJ29" s="18"/>
      <c r="RJK29" s="18"/>
      <c r="RJL29" s="18"/>
      <c r="RJM29" s="18"/>
      <c r="RJN29" s="18"/>
      <c r="RJO29" s="18"/>
      <c r="RJP29" s="18"/>
      <c r="RJQ29" s="18"/>
      <c r="RJR29" s="18"/>
      <c r="RJS29" s="18"/>
      <c r="RJT29" s="18"/>
      <c r="RJU29" s="18"/>
      <c r="RJV29" s="18"/>
      <c r="RJW29" s="18"/>
      <c r="RJX29" s="18"/>
      <c r="RJY29" s="18"/>
      <c r="RJZ29" s="18"/>
      <c r="RKA29" s="18"/>
      <c r="RKB29" s="18"/>
      <c r="RKC29" s="18"/>
      <c r="RKD29" s="18"/>
      <c r="RKE29" s="18"/>
      <c r="RKF29" s="18"/>
      <c r="RKG29" s="18"/>
      <c r="RKH29" s="18"/>
      <c r="RKI29" s="18"/>
      <c r="RKJ29" s="18"/>
      <c r="RKK29" s="18"/>
      <c r="RKL29" s="18"/>
      <c r="RKM29" s="18"/>
      <c r="RKN29" s="18"/>
      <c r="RKO29" s="18"/>
      <c r="RKP29" s="18"/>
      <c r="RKQ29" s="18"/>
      <c r="RKR29" s="18"/>
      <c r="RKS29" s="18"/>
      <c r="RKT29" s="18"/>
      <c r="RKU29" s="18"/>
      <c r="RKV29" s="18"/>
      <c r="RKW29" s="18"/>
      <c r="RKX29" s="18"/>
      <c r="RKY29" s="18"/>
      <c r="RKZ29" s="18"/>
      <c r="RLA29" s="18"/>
      <c r="RLB29" s="18"/>
      <c r="RLC29" s="18"/>
      <c r="RLD29" s="18"/>
      <c r="RLE29" s="18"/>
      <c r="RLF29" s="18"/>
      <c r="RLG29" s="18"/>
      <c r="RLH29" s="18"/>
      <c r="RLI29" s="18"/>
      <c r="RLJ29" s="18"/>
      <c r="RLK29" s="18"/>
      <c r="RLL29" s="18"/>
      <c r="RLM29" s="18"/>
      <c r="RLN29" s="18"/>
      <c r="RLO29" s="18"/>
      <c r="RLP29" s="18"/>
      <c r="RLQ29" s="18"/>
      <c r="RLR29" s="18"/>
      <c r="RLS29" s="18"/>
      <c r="RLT29" s="18"/>
      <c r="RLU29" s="18"/>
      <c r="RLV29" s="18"/>
      <c r="RLW29" s="18"/>
      <c r="RLX29" s="18"/>
      <c r="RLY29" s="18"/>
      <c r="RLZ29" s="18"/>
      <c r="RMA29" s="18"/>
      <c r="RMB29" s="18"/>
      <c r="RMC29" s="18"/>
      <c r="RMD29" s="18"/>
      <c r="RME29" s="18"/>
      <c r="RMF29" s="18"/>
      <c r="RMG29" s="18"/>
      <c r="RMH29" s="18"/>
      <c r="RMI29" s="18"/>
      <c r="RMJ29" s="18"/>
      <c r="RMK29" s="18"/>
      <c r="RML29" s="18"/>
      <c r="RMM29" s="18"/>
      <c r="RMN29" s="18"/>
      <c r="RMO29" s="18"/>
      <c r="RMP29" s="18"/>
      <c r="RMQ29" s="18"/>
      <c r="RMR29" s="18"/>
      <c r="RMS29" s="18"/>
      <c r="RMT29" s="18"/>
      <c r="RMU29" s="18"/>
      <c r="RMV29" s="18"/>
      <c r="RMW29" s="18"/>
      <c r="RMX29" s="18"/>
      <c r="RMY29" s="18"/>
      <c r="RMZ29" s="18"/>
      <c r="RNA29" s="18"/>
      <c r="RNB29" s="18"/>
      <c r="RNC29" s="18"/>
      <c r="RND29" s="18"/>
      <c r="RNE29" s="18"/>
      <c r="RNF29" s="18"/>
      <c r="RNG29" s="18"/>
      <c r="RNH29" s="18"/>
      <c r="RNI29" s="18"/>
      <c r="RNJ29" s="18"/>
      <c r="RNK29" s="18"/>
      <c r="RNL29" s="18"/>
      <c r="RNM29" s="18"/>
      <c r="RNN29" s="18"/>
      <c r="RNO29" s="18"/>
      <c r="RNP29" s="18"/>
      <c r="RNQ29" s="18"/>
      <c r="RNR29" s="18"/>
      <c r="RNS29" s="18"/>
      <c r="RNT29" s="18"/>
      <c r="RNU29" s="18"/>
      <c r="RNV29" s="18"/>
      <c r="RNW29" s="18"/>
      <c r="RNX29" s="18"/>
      <c r="RNY29" s="18"/>
      <c r="RNZ29" s="18"/>
      <c r="ROA29" s="18"/>
      <c r="ROB29" s="18"/>
      <c r="ROC29" s="18"/>
      <c r="ROD29" s="18"/>
      <c r="ROE29" s="18"/>
      <c r="ROF29" s="18"/>
      <c r="ROG29" s="18"/>
      <c r="ROH29" s="18"/>
      <c r="ROI29" s="18"/>
      <c r="ROJ29" s="18"/>
      <c r="ROK29" s="18"/>
      <c r="ROL29" s="18"/>
      <c r="ROM29" s="18"/>
      <c r="RON29" s="18"/>
      <c r="ROO29" s="18"/>
      <c r="ROP29" s="18"/>
      <c r="ROQ29" s="18"/>
      <c r="ROR29" s="18"/>
      <c r="ROS29" s="18"/>
      <c r="ROT29" s="18"/>
      <c r="ROU29" s="18"/>
      <c r="ROV29" s="18"/>
      <c r="ROW29" s="18"/>
      <c r="ROX29" s="18"/>
      <c r="ROY29" s="18"/>
      <c r="ROZ29" s="18"/>
      <c r="RPA29" s="18"/>
      <c r="RPB29" s="18"/>
      <c r="RPC29" s="18"/>
      <c r="RPD29" s="18"/>
      <c r="RPE29" s="18"/>
      <c r="RPF29" s="18"/>
      <c r="RPG29" s="18"/>
      <c r="RPH29" s="18"/>
      <c r="RPI29" s="18"/>
      <c r="RPJ29" s="18"/>
      <c r="RPK29" s="18"/>
      <c r="RPL29" s="18"/>
      <c r="RPM29" s="18"/>
      <c r="RPN29" s="18"/>
      <c r="RPO29" s="18"/>
      <c r="RPP29" s="18"/>
      <c r="RPQ29" s="18"/>
      <c r="RPR29" s="18"/>
      <c r="RPS29" s="18"/>
      <c r="RPT29" s="18"/>
      <c r="RPU29" s="18"/>
      <c r="RPV29" s="18"/>
      <c r="RPW29" s="18"/>
      <c r="RPX29" s="18"/>
      <c r="RPY29" s="18"/>
      <c r="RPZ29" s="18"/>
      <c r="RQA29" s="18"/>
      <c r="RQB29" s="18"/>
      <c r="RQC29" s="18"/>
      <c r="RQD29" s="18"/>
      <c r="RQE29" s="18"/>
      <c r="RQF29" s="18"/>
      <c r="RQG29" s="18"/>
      <c r="RQH29" s="18"/>
      <c r="RQI29" s="18"/>
      <c r="RQJ29" s="18"/>
      <c r="RQK29" s="18"/>
      <c r="RQL29" s="18"/>
      <c r="RQM29" s="18"/>
      <c r="RQN29" s="18"/>
      <c r="RQO29" s="18"/>
      <c r="RQP29" s="18"/>
      <c r="RQQ29" s="18"/>
      <c r="RQR29" s="18"/>
      <c r="RQS29" s="18"/>
      <c r="RQT29" s="18"/>
      <c r="RQU29" s="18"/>
      <c r="RQV29" s="18"/>
      <c r="RQW29" s="18"/>
      <c r="RQX29" s="18"/>
      <c r="RQY29" s="18"/>
      <c r="RQZ29" s="18"/>
      <c r="RRA29" s="18"/>
      <c r="RRB29" s="18"/>
      <c r="RRC29" s="18"/>
      <c r="RRD29" s="18"/>
      <c r="RRE29" s="18"/>
      <c r="RRF29" s="18"/>
      <c r="RRG29" s="18"/>
      <c r="RRH29" s="18"/>
      <c r="RRI29" s="18"/>
      <c r="RRJ29" s="18"/>
      <c r="RRK29" s="18"/>
      <c r="RRL29" s="18"/>
      <c r="RRM29" s="18"/>
      <c r="RRN29" s="18"/>
      <c r="RRO29" s="18"/>
      <c r="RRP29" s="18"/>
      <c r="RRQ29" s="18"/>
      <c r="RRR29" s="18"/>
      <c r="RRS29" s="18"/>
      <c r="RRT29" s="18"/>
      <c r="RRU29" s="18"/>
      <c r="RRV29" s="18"/>
      <c r="RRW29" s="18"/>
      <c r="RRX29" s="18"/>
      <c r="RRY29" s="18"/>
      <c r="RRZ29" s="18"/>
      <c r="RSA29" s="18"/>
      <c r="RSB29" s="18"/>
      <c r="RSC29" s="18"/>
      <c r="RSD29" s="18"/>
      <c r="RSE29" s="18"/>
      <c r="RSF29" s="18"/>
      <c r="RSG29" s="18"/>
      <c r="RSH29" s="18"/>
      <c r="RSI29" s="18"/>
      <c r="RSJ29" s="18"/>
      <c r="RSK29" s="18"/>
      <c r="RSL29" s="18"/>
      <c r="RSM29" s="18"/>
      <c r="RSN29" s="18"/>
      <c r="RSO29" s="18"/>
      <c r="RSP29" s="18"/>
      <c r="RSQ29" s="18"/>
      <c r="RSR29" s="18"/>
      <c r="RSS29" s="18"/>
      <c r="RST29" s="18"/>
      <c r="RSU29" s="18"/>
      <c r="RSV29" s="18"/>
      <c r="RSW29" s="18"/>
      <c r="RSX29" s="18"/>
      <c r="RSY29" s="18"/>
      <c r="RSZ29" s="18"/>
      <c r="RTA29" s="18"/>
      <c r="RTB29" s="18"/>
      <c r="RTC29" s="18"/>
      <c r="RTD29" s="18"/>
      <c r="RTE29" s="18"/>
      <c r="RTF29" s="18"/>
      <c r="RTG29" s="18"/>
      <c r="RTH29" s="18"/>
      <c r="RTI29" s="18"/>
      <c r="RTJ29" s="18"/>
      <c r="RTK29" s="18"/>
      <c r="RTL29" s="18"/>
      <c r="RTM29" s="18"/>
      <c r="RTN29" s="18"/>
      <c r="RTO29" s="18"/>
      <c r="RTP29" s="18"/>
      <c r="RTQ29" s="18"/>
      <c r="RTR29" s="18"/>
      <c r="RTS29" s="18"/>
      <c r="RTT29" s="18"/>
      <c r="RTU29" s="18"/>
      <c r="RTV29" s="18"/>
      <c r="RTW29" s="18"/>
      <c r="RTX29" s="18"/>
      <c r="RTY29" s="18"/>
      <c r="RTZ29" s="18"/>
      <c r="RUA29" s="18"/>
      <c r="RUB29" s="18"/>
      <c r="RUC29" s="18"/>
      <c r="RUD29" s="18"/>
      <c r="RUE29" s="18"/>
      <c r="RUF29" s="18"/>
      <c r="RUG29" s="18"/>
      <c r="RUH29" s="18"/>
      <c r="RUI29" s="18"/>
      <c r="RUJ29" s="18"/>
      <c r="RUK29" s="18"/>
      <c r="RUL29" s="18"/>
      <c r="RUM29" s="18"/>
      <c r="RUN29" s="18"/>
      <c r="RUO29" s="18"/>
      <c r="RUP29" s="18"/>
      <c r="RUQ29" s="18"/>
      <c r="RUR29" s="18"/>
      <c r="RUS29" s="18"/>
      <c r="RUT29" s="18"/>
      <c r="RUU29" s="18"/>
      <c r="RUV29" s="18"/>
      <c r="RUW29" s="18"/>
      <c r="RUX29" s="18"/>
      <c r="RUY29" s="18"/>
      <c r="RUZ29" s="18"/>
      <c r="RVA29" s="18"/>
      <c r="RVB29" s="18"/>
      <c r="RVC29" s="18"/>
      <c r="RVD29" s="18"/>
      <c r="RVE29" s="18"/>
      <c r="RVF29" s="18"/>
      <c r="RVG29" s="18"/>
      <c r="RVH29" s="18"/>
      <c r="RVI29" s="18"/>
      <c r="RVJ29" s="18"/>
      <c r="RVK29" s="18"/>
      <c r="RVL29" s="18"/>
      <c r="RVM29" s="18"/>
      <c r="RVN29" s="18"/>
      <c r="RVO29" s="18"/>
      <c r="RVP29" s="18"/>
      <c r="RVQ29" s="18"/>
      <c r="RVR29" s="18"/>
      <c r="RVS29" s="18"/>
      <c r="RVT29" s="18"/>
      <c r="RVU29" s="18"/>
      <c r="RVV29" s="18"/>
      <c r="RVW29" s="18"/>
      <c r="RVX29" s="18"/>
      <c r="RVY29" s="18"/>
      <c r="RVZ29" s="18"/>
      <c r="RWA29" s="18"/>
      <c r="RWB29" s="18"/>
      <c r="RWC29" s="18"/>
      <c r="RWD29" s="18"/>
      <c r="RWE29" s="18"/>
      <c r="RWF29" s="18"/>
      <c r="RWG29" s="18"/>
      <c r="RWH29" s="18"/>
      <c r="RWI29" s="18"/>
      <c r="RWJ29" s="18"/>
      <c r="RWK29" s="18"/>
      <c r="RWL29" s="18"/>
      <c r="RWM29" s="18"/>
      <c r="RWN29" s="18"/>
      <c r="RWO29" s="18"/>
      <c r="RWP29" s="18"/>
      <c r="RWQ29" s="18"/>
      <c r="RWR29" s="18"/>
      <c r="RWS29" s="18"/>
      <c r="RWT29" s="18"/>
      <c r="RWU29" s="18"/>
      <c r="RWV29" s="18"/>
      <c r="RWW29" s="18"/>
      <c r="RWX29" s="18"/>
      <c r="RWY29" s="18"/>
      <c r="RWZ29" s="18"/>
      <c r="RXA29" s="18"/>
      <c r="RXB29" s="18"/>
      <c r="RXC29" s="18"/>
      <c r="RXD29" s="18"/>
      <c r="RXE29" s="18"/>
      <c r="RXF29" s="18"/>
      <c r="RXG29" s="18"/>
      <c r="RXH29" s="18"/>
      <c r="RXI29" s="18"/>
      <c r="RXJ29" s="18"/>
      <c r="RXK29" s="18"/>
      <c r="RXL29" s="18"/>
      <c r="RXM29" s="18"/>
      <c r="RXN29" s="18"/>
      <c r="RXO29" s="18"/>
      <c r="RXP29" s="18"/>
      <c r="RXQ29" s="18"/>
      <c r="RXR29" s="18"/>
      <c r="RXS29" s="18"/>
      <c r="RXT29" s="18"/>
      <c r="RXU29" s="18"/>
      <c r="RXV29" s="18"/>
      <c r="RXW29" s="18"/>
      <c r="RXX29" s="18"/>
      <c r="RXY29" s="18"/>
      <c r="RXZ29" s="18"/>
      <c r="RYA29" s="18"/>
      <c r="RYB29" s="18"/>
      <c r="RYC29" s="18"/>
      <c r="RYD29" s="18"/>
      <c r="RYE29" s="18"/>
      <c r="RYF29" s="18"/>
      <c r="RYG29" s="18"/>
      <c r="RYH29" s="18"/>
      <c r="RYI29" s="18"/>
      <c r="RYJ29" s="18"/>
      <c r="RYK29" s="18"/>
      <c r="RYL29" s="18"/>
      <c r="RYM29" s="18"/>
      <c r="RYN29" s="18"/>
      <c r="RYO29" s="18"/>
      <c r="RYP29" s="18"/>
      <c r="RYQ29" s="18"/>
      <c r="RYR29" s="18"/>
      <c r="RYS29" s="18"/>
      <c r="RYT29" s="18"/>
      <c r="RYU29" s="18"/>
      <c r="RYV29" s="18"/>
      <c r="RYW29" s="18"/>
      <c r="RYX29" s="18"/>
      <c r="RYY29" s="18"/>
      <c r="RYZ29" s="18"/>
      <c r="RZA29" s="18"/>
      <c r="RZB29" s="18"/>
      <c r="RZC29" s="18"/>
      <c r="RZD29" s="18"/>
      <c r="RZE29" s="18"/>
      <c r="RZF29" s="18"/>
      <c r="RZG29" s="18"/>
      <c r="RZH29" s="18"/>
      <c r="RZI29" s="18"/>
      <c r="RZJ29" s="18"/>
      <c r="RZK29" s="18"/>
      <c r="RZL29" s="18"/>
      <c r="RZM29" s="18"/>
      <c r="RZN29" s="18"/>
      <c r="RZO29" s="18"/>
      <c r="RZP29" s="18"/>
      <c r="RZQ29" s="18"/>
      <c r="RZR29" s="18"/>
      <c r="RZS29" s="18"/>
      <c r="RZT29" s="18"/>
      <c r="RZU29" s="18"/>
      <c r="RZV29" s="18"/>
      <c r="RZW29" s="18"/>
      <c r="RZX29" s="18"/>
      <c r="RZY29" s="18"/>
      <c r="RZZ29" s="18"/>
      <c r="SAA29" s="18"/>
      <c r="SAB29" s="18"/>
      <c r="SAC29" s="18"/>
      <c r="SAD29" s="18"/>
      <c r="SAE29" s="18"/>
      <c r="SAF29" s="18"/>
      <c r="SAG29" s="18"/>
      <c r="SAH29" s="18"/>
      <c r="SAI29" s="18"/>
      <c r="SAJ29" s="18"/>
      <c r="SAK29" s="18"/>
      <c r="SAL29" s="18"/>
      <c r="SAM29" s="18"/>
      <c r="SAN29" s="18"/>
      <c r="SAO29" s="18"/>
      <c r="SAP29" s="18"/>
      <c r="SAQ29" s="18"/>
      <c r="SAR29" s="18"/>
      <c r="SAS29" s="18"/>
      <c r="SAT29" s="18"/>
      <c r="SAU29" s="18"/>
      <c r="SAV29" s="18"/>
      <c r="SAW29" s="18"/>
      <c r="SAX29" s="18"/>
      <c r="SAY29" s="18"/>
      <c r="SAZ29" s="18"/>
      <c r="SBA29" s="18"/>
      <c r="SBB29" s="18"/>
      <c r="SBC29" s="18"/>
      <c r="SBD29" s="18"/>
      <c r="SBE29" s="18"/>
      <c r="SBF29" s="18"/>
      <c r="SBG29" s="18"/>
      <c r="SBH29" s="18"/>
      <c r="SBI29" s="18"/>
      <c r="SBJ29" s="18"/>
      <c r="SBK29" s="18"/>
      <c r="SBL29" s="18"/>
      <c r="SBM29" s="18"/>
      <c r="SBN29" s="18"/>
      <c r="SBO29" s="18"/>
      <c r="SBP29" s="18"/>
      <c r="SBQ29" s="18"/>
      <c r="SBR29" s="18"/>
      <c r="SBS29" s="18"/>
      <c r="SBT29" s="18"/>
      <c r="SBU29" s="18"/>
      <c r="SBV29" s="18"/>
      <c r="SBW29" s="18"/>
      <c r="SBX29" s="18"/>
      <c r="SBY29" s="18"/>
      <c r="SBZ29" s="18"/>
      <c r="SCA29" s="18"/>
      <c r="SCB29" s="18"/>
      <c r="SCC29" s="18"/>
      <c r="SCD29" s="18"/>
      <c r="SCE29" s="18"/>
      <c r="SCF29" s="18"/>
      <c r="SCG29" s="18"/>
      <c r="SCH29" s="18"/>
      <c r="SCI29" s="18"/>
      <c r="SCJ29" s="18"/>
      <c r="SCK29" s="18"/>
      <c r="SCL29" s="18"/>
      <c r="SCM29" s="18"/>
      <c r="SCN29" s="18"/>
      <c r="SCO29" s="18"/>
      <c r="SCP29" s="18"/>
      <c r="SCQ29" s="18"/>
      <c r="SCR29" s="18"/>
      <c r="SCS29" s="18"/>
      <c r="SCT29" s="18"/>
      <c r="SCU29" s="18"/>
      <c r="SCV29" s="18"/>
      <c r="SCW29" s="18"/>
      <c r="SCX29" s="18"/>
      <c r="SCY29" s="18"/>
      <c r="SCZ29" s="18"/>
      <c r="SDA29" s="18"/>
      <c r="SDB29" s="18"/>
      <c r="SDC29" s="18"/>
      <c r="SDD29" s="18"/>
      <c r="SDE29" s="18"/>
      <c r="SDF29" s="18"/>
      <c r="SDG29" s="18"/>
      <c r="SDH29" s="18"/>
      <c r="SDI29" s="18"/>
      <c r="SDJ29" s="18"/>
      <c r="SDK29" s="18"/>
      <c r="SDL29" s="18"/>
      <c r="SDM29" s="18"/>
      <c r="SDN29" s="18"/>
      <c r="SDO29" s="18"/>
      <c r="SDP29" s="18"/>
      <c r="SDQ29" s="18"/>
      <c r="SDR29" s="18"/>
      <c r="SDS29" s="18"/>
      <c r="SDT29" s="18"/>
      <c r="SDU29" s="18"/>
      <c r="SDV29" s="18"/>
      <c r="SDW29" s="18"/>
      <c r="SDX29" s="18"/>
      <c r="SDY29" s="18"/>
      <c r="SDZ29" s="18"/>
      <c r="SEA29" s="18"/>
      <c r="SEB29" s="18"/>
      <c r="SEC29" s="18"/>
      <c r="SED29" s="18"/>
      <c r="SEE29" s="18"/>
      <c r="SEF29" s="18"/>
      <c r="SEG29" s="18"/>
      <c r="SEH29" s="18"/>
      <c r="SEI29" s="18"/>
      <c r="SEJ29" s="18"/>
      <c r="SEK29" s="18"/>
      <c r="SEL29" s="18"/>
      <c r="SEM29" s="18"/>
      <c r="SEN29" s="18"/>
      <c r="SEO29" s="18"/>
      <c r="SEP29" s="18"/>
      <c r="SEQ29" s="18"/>
      <c r="SER29" s="18"/>
      <c r="SES29" s="18"/>
      <c r="SET29" s="18"/>
      <c r="SEU29" s="18"/>
      <c r="SEV29" s="18"/>
      <c r="SEW29" s="18"/>
      <c r="SEX29" s="18"/>
      <c r="SEY29" s="18"/>
      <c r="SEZ29" s="18"/>
      <c r="SFA29" s="18"/>
      <c r="SFB29" s="18"/>
      <c r="SFC29" s="18"/>
      <c r="SFD29" s="18"/>
      <c r="SFE29" s="18"/>
      <c r="SFF29" s="18"/>
      <c r="SFG29" s="18"/>
      <c r="SFH29" s="18"/>
      <c r="SFI29" s="18"/>
      <c r="SFJ29" s="18"/>
      <c r="SFK29" s="18"/>
      <c r="SFL29" s="18"/>
      <c r="SFM29" s="18"/>
      <c r="SFN29" s="18"/>
      <c r="SFO29" s="18"/>
      <c r="SFP29" s="18"/>
      <c r="SFQ29" s="18"/>
      <c r="SFR29" s="18"/>
      <c r="SFS29" s="18"/>
      <c r="SFT29" s="18"/>
      <c r="SFU29" s="18"/>
      <c r="SFV29" s="18"/>
      <c r="SFW29" s="18"/>
      <c r="SFX29" s="18"/>
      <c r="SFY29" s="18"/>
      <c r="SFZ29" s="18"/>
      <c r="SGA29" s="18"/>
      <c r="SGB29" s="18"/>
      <c r="SGC29" s="18"/>
      <c r="SGD29" s="18"/>
      <c r="SGE29" s="18"/>
      <c r="SGF29" s="18"/>
      <c r="SGG29" s="18"/>
      <c r="SGH29" s="18"/>
      <c r="SGI29" s="18"/>
      <c r="SGJ29" s="18"/>
      <c r="SGK29" s="18"/>
      <c r="SGL29" s="18"/>
      <c r="SGM29" s="18"/>
      <c r="SGN29" s="18"/>
      <c r="SGO29" s="18"/>
      <c r="SGP29" s="18"/>
      <c r="SGQ29" s="18"/>
      <c r="SGR29" s="18"/>
      <c r="SGS29" s="18"/>
      <c r="SGT29" s="18"/>
      <c r="SGU29" s="18"/>
      <c r="SGV29" s="18"/>
      <c r="SGW29" s="18"/>
      <c r="SGX29" s="18"/>
      <c r="SGY29" s="18"/>
      <c r="SGZ29" s="18"/>
      <c r="SHA29" s="18"/>
      <c r="SHB29" s="18"/>
      <c r="SHC29" s="18"/>
      <c r="SHD29" s="18"/>
      <c r="SHE29" s="18"/>
      <c r="SHF29" s="18"/>
      <c r="SHG29" s="18"/>
      <c r="SHH29" s="18"/>
      <c r="SHI29" s="18"/>
      <c r="SHJ29" s="18"/>
      <c r="SHK29" s="18"/>
      <c r="SHL29" s="18"/>
      <c r="SHM29" s="18"/>
      <c r="SHN29" s="18"/>
      <c r="SHO29" s="18"/>
      <c r="SHP29" s="18"/>
      <c r="SHQ29" s="18"/>
      <c r="SHR29" s="18"/>
      <c r="SHS29" s="18"/>
      <c r="SHT29" s="18"/>
      <c r="SHU29" s="18"/>
      <c r="SHV29" s="18"/>
      <c r="SHW29" s="18"/>
      <c r="SHX29" s="18"/>
      <c r="SHY29" s="18"/>
      <c r="SHZ29" s="18"/>
      <c r="SIA29" s="18"/>
      <c r="SIB29" s="18"/>
      <c r="SIC29" s="18"/>
      <c r="SID29" s="18"/>
      <c r="SIE29" s="18"/>
      <c r="SIF29" s="18"/>
      <c r="SIG29" s="18"/>
      <c r="SIH29" s="18"/>
      <c r="SII29" s="18"/>
      <c r="SIJ29" s="18"/>
      <c r="SIK29" s="18"/>
      <c r="SIL29" s="18"/>
      <c r="SIM29" s="18"/>
      <c r="SIN29" s="18"/>
      <c r="SIO29" s="18"/>
      <c r="SIP29" s="18"/>
      <c r="SIQ29" s="18"/>
      <c r="SIR29" s="18"/>
      <c r="SIS29" s="18"/>
      <c r="SIT29" s="18"/>
      <c r="SIU29" s="18"/>
      <c r="SIV29" s="18"/>
      <c r="SIW29" s="18"/>
      <c r="SIX29" s="18"/>
      <c r="SIY29" s="18"/>
      <c r="SIZ29" s="18"/>
      <c r="SJA29" s="18"/>
      <c r="SJB29" s="18"/>
      <c r="SJC29" s="18"/>
      <c r="SJD29" s="18"/>
      <c r="SJE29" s="18"/>
      <c r="SJF29" s="18"/>
      <c r="SJG29" s="18"/>
      <c r="SJH29" s="18"/>
      <c r="SJI29" s="18"/>
      <c r="SJJ29" s="18"/>
      <c r="SJK29" s="18"/>
      <c r="SJL29" s="18"/>
      <c r="SJM29" s="18"/>
      <c r="SJN29" s="18"/>
      <c r="SJO29" s="18"/>
      <c r="SJP29" s="18"/>
      <c r="SJQ29" s="18"/>
      <c r="SJR29" s="18"/>
      <c r="SJS29" s="18"/>
      <c r="SJT29" s="18"/>
      <c r="SJU29" s="18"/>
      <c r="SJV29" s="18"/>
      <c r="SJW29" s="18"/>
      <c r="SJX29" s="18"/>
      <c r="SJY29" s="18"/>
      <c r="SJZ29" s="18"/>
      <c r="SKA29" s="18"/>
      <c r="SKB29" s="18"/>
      <c r="SKC29" s="18"/>
      <c r="SKD29" s="18"/>
      <c r="SKE29" s="18"/>
      <c r="SKF29" s="18"/>
      <c r="SKG29" s="18"/>
      <c r="SKH29" s="18"/>
      <c r="SKI29" s="18"/>
      <c r="SKJ29" s="18"/>
      <c r="SKK29" s="18"/>
      <c r="SKL29" s="18"/>
      <c r="SKM29" s="18"/>
      <c r="SKN29" s="18"/>
      <c r="SKO29" s="18"/>
      <c r="SKP29" s="18"/>
      <c r="SKQ29" s="18"/>
      <c r="SKR29" s="18"/>
      <c r="SKS29" s="18"/>
      <c r="SKT29" s="18"/>
      <c r="SKU29" s="18"/>
      <c r="SKV29" s="18"/>
      <c r="SKW29" s="18"/>
      <c r="SKX29" s="18"/>
      <c r="SKY29" s="18"/>
      <c r="SKZ29" s="18"/>
      <c r="SLA29" s="18"/>
      <c r="SLB29" s="18"/>
      <c r="SLC29" s="18"/>
      <c r="SLD29" s="18"/>
      <c r="SLE29" s="18"/>
      <c r="SLF29" s="18"/>
      <c r="SLG29" s="18"/>
      <c r="SLH29" s="18"/>
      <c r="SLI29" s="18"/>
      <c r="SLJ29" s="18"/>
      <c r="SLK29" s="18"/>
      <c r="SLL29" s="18"/>
      <c r="SLM29" s="18"/>
      <c r="SLN29" s="18"/>
      <c r="SLO29" s="18"/>
      <c r="SLP29" s="18"/>
      <c r="SLQ29" s="18"/>
      <c r="SLR29" s="18"/>
      <c r="SLS29" s="18"/>
      <c r="SLT29" s="18"/>
      <c r="SLU29" s="18"/>
      <c r="SLV29" s="18"/>
      <c r="SLW29" s="18"/>
      <c r="SLX29" s="18"/>
      <c r="SLY29" s="18"/>
      <c r="SLZ29" s="18"/>
      <c r="SMA29" s="18"/>
      <c r="SMB29" s="18"/>
      <c r="SMC29" s="18"/>
      <c r="SMD29" s="18"/>
      <c r="SME29" s="18"/>
      <c r="SMF29" s="18"/>
      <c r="SMG29" s="18"/>
      <c r="SMH29" s="18"/>
      <c r="SMI29" s="18"/>
      <c r="SMJ29" s="18"/>
      <c r="SMK29" s="18"/>
      <c r="SML29" s="18"/>
      <c r="SMM29" s="18"/>
      <c r="SMN29" s="18"/>
      <c r="SMO29" s="18"/>
      <c r="SMP29" s="18"/>
      <c r="SMQ29" s="18"/>
      <c r="SMR29" s="18"/>
      <c r="SMS29" s="18"/>
      <c r="SMT29" s="18"/>
      <c r="SMU29" s="18"/>
      <c r="SMV29" s="18"/>
      <c r="SMW29" s="18"/>
      <c r="SMX29" s="18"/>
      <c r="SMY29" s="18"/>
      <c r="SMZ29" s="18"/>
      <c r="SNA29" s="18"/>
      <c r="SNB29" s="18"/>
      <c r="SNC29" s="18"/>
      <c r="SND29" s="18"/>
      <c r="SNE29" s="18"/>
      <c r="SNF29" s="18"/>
      <c r="SNG29" s="18"/>
      <c r="SNH29" s="18"/>
      <c r="SNI29" s="18"/>
      <c r="SNJ29" s="18"/>
      <c r="SNK29" s="18"/>
      <c r="SNL29" s="18"/>
      <c r="SNM29" s="18"/>
      <c r="SNN29" s="18"/>
      <c r="SNO29" s="18"/>
      <c r="SNP29" s="18"/>
      <c r="SNQ29" s="18"/>
      <c r="SNR29" s="18"/>
      <c r="SNS29" s="18"/>
      <c r="SNT29" s="18"/>
      <c r="SNU29" s="18"/>
      <c r="SNV29" s="18"/>
      <c r="SNW29" s="18"/>
      <c r="SNX29" s="18"/>
      <c r="SNY29" s="18"/>
      <c r="SNZ29" s="18"/>
      <c r="SOA29" s="18"/>
      <c r="SOB29" s="18"/>
      <c r="SOC29" s="18"/>
      <c r="SOD29" s="18"/>
      <c r="SOE29" s="18"/>
      <c r="SOF29" s="18"/>
      <c r="SOG29" s="18"/>
      <c r="SOH29" s="18"/>
      <c r="SOI29" s="18"/>
      <c r="SOJ29" s="18"/>
      <c r="SOK29" s="18"/>
      <c r="SOL29" s="18"/>
      <c r="SOM29" s="18"/>
      <c r="SON29" s="18"/>
      <c r="SOO29" s="18"/>
      <c r="SOP29" s="18"/>
      <c r="SOQ29" s="18"/>
      <c r="SOR29" s="18"/>
      <c r="SOS29" s="18"/>
      <c r="SOT29" s="18"/>
      <c r="SOU29" s="18"/>
      <c r="SOV29" s="18"/>
      <c r="SOW29" s="18"/>
      <c r="SOX29" s="18"/>
      <c r="SOY29" s="18"/>
      <c r="SOZ29" s="18"/>
      <c r="SPA29" s="18"/>
      <c r="SPB29" s="18"/>
      <c r="SPC29" s="18"/>
      <c r="SPD29" s="18"/>
      <c r="SPE29" s="18"/>
      <c r="SPF29" s="18"/>
      <c r="SPG29" s="18"/>
      <c r="SPH29" s="18"/>
      <c r="SPI29" s="18"/>
      <c r="SPJ29" s="18"/>
      <c r="SPK29" s="18"/>
      <c r="SPL29" s="18"/>
      <c r="SPM29" s="18"/>
      <c r="SPN29" s="18"/>
      <c r="SPO29" s="18"/>
      <c r="SPP29" s="18"/>
      <c r="SPQ29" s="18"/>
      <c r="SPR29" s="18"/>
      <c r="SPS29" s="18"/>
      <c r="SPT29" s="18"/>
      <c r="SPU29" s="18"/>
      <c r="SPV29" s="18"/>
      <c r="SPW29" s="18"/>
      <c r="SPX29" s="18"/>
      <c r="SPY29" s="18"/>
      <c r="SPZ29" s="18"/>
      <c r="SQA29" s="18"/>
      <c r="SQB29" s="18"/>
      <c r="SQC29" s="18"/>
      <c r="SQD29" s="18"/>
      <c r="SQE29" s="18"/>
      <c r="SQF29" s="18"/>
      <c r="SQG29" s="18"/>
      <c r="SQH29" s="18"/>
      <c r="SQI29" s="18"/>
      <c r="SQJ29" s="18"/>
      <c r="SQK29" s="18"/>
      <c r="SQL29" s="18"/>
      <c r="SQM29" s="18"/>
      <c r="SQN29" s="18"/>
      <c r="SQO29" s="18"/>
      <c r="SQP29" s="18"/>
      <c r="SQQ29" s="18"/>
      <c r="SQR29" s="18"/>
      <c r="SQS29" s="18"/>
      <c r="SQT29" s="18"/>
      <c r="SQU29" s="18"/>
      <c r="SQV29" s="18"/>
      <c r="SQW29" s="18"/>
      <c r="SQX29" s="18"/>
      <c r="SQY29" s="18"/>
      <c r="SQZ29" s="18"/>
      <c r="SRA29" s="18"/>
      <c r="SRB29" s="18"/>
      <c r="SRC29" s="18"/>
      <c r="SRD29" s="18"/>
      <c r="SRE29" s="18"/>
      <c r="SRF29" s="18"/>
      <c r="SRG29" s="18"/>
      <c r="SRH29" s="18"/>
      <c r="SRI29" s="18"/>
      <c r="SRJ29" s="18"/>
      <c r="SRK29" s="18"/>
      <c r="SRL29" s="18"/>
      <c r="SRM29" s="18"/>
      <c r="SRN29" s="18"/>
      <c r="SRO29" s="18"/>
      <c r="SRP29" s="18"/>
      <c r="SRQ29" s="18"/>
      <c r="SRR29" s="18"/>
      <c r="SRS29" s="18"/>
      <c r="SRT29" s="18"/>
      <c r="SRU29" s="18"/>
      <c r="SRV29" s="18"/>
      <c r="SRW29" s="18"/>
      <c r="SRX29" s="18"/>
      <c r="SRY29" s="18"/>
      <c r="SRZ29" s="18"/>
      <c r="SSA29" s="18"/>
      <c r="SSB29" s="18"/>
      <c r="SSC29" s="18"/>
      <c r="SSD29" s="18"/>
      <c r="SSE29" s="18"/>
      <c r="SSF29" s="18"/>
      <c r="SSG29" s="18"/>
      <c r="SSH29" s="18"/>
      <c r="SSI29" s="18"/>
      <c r="SSJ29" s="18"/>
      <c r="SSK29" s="18"/>
      <c r="SSL29" s="18"/>
      <c r="SSM29" s="18"/>
      <c r="SSN29" s="18"/>
      <c r="SSO29" s="18"/>
      <c r="SSP29" s="18"/>
      <c r="SSQ29" s="18"/>
      <c r="SSR29" s="18"/>
      <c r="SSS29" s="18"/>
      <c r="SST29" s="18"/>
      <c r="SSU29" s="18"/>
      <c r="SSV29" s="18"/>
      <c r="SSW29" s="18"/>
      <c r="SSX29" s="18"/>
      <c r="SSY29" s="18"/>
      <c r="SSZ29" s="18"/>
      <c r="STA29" s="18"/>
      <c r="STB29" s="18"/>
      <c r="STC29" s="18"/>
      <c r="STD29" s="18"/>
      <c r="STE29" s="18"/>
      <c r="STF29" s="18"/>
      <c r="STG29" s="18"/>
      <c r="STH29" s="18"/>
      <c r="STI29" s="18"/>
      <c r="STJ29" s="18"/>
      <c r="STK29" s="18"/>
      <c r="STL29" s="18"/>
      <c r="STM29" s="18"/>
      <c r="STN29" s="18"/>
      <c r="STO29" s="18"/>
      <c r="STP29" s="18"/>
      <c r="STQ29" s="18"/>
      <c r="STR29" s="18"/>
      <c r="STS29" s="18"/>
      <c r="STT29" s="18"/>
      <c r="STU29" s="18"/>
      <c r="STV29" s="18"/>
      <c r="STW29" s="18"/>
      <c r="STX29" s="18"/>
      <c r="STY29" s="18"/>
      <c r="STZ29" s="18"/>
      <c r="SUA29" s="18"/>
      <c r="SUB29" s="18"/>
      <c r="SUC29" s="18"/>
      <c r="SUD29" s="18"/>
      <c r="SUE29" s="18"/>
      <c r="SUF29" s="18"/>
      <c r="SUG29" s="18"/>
      <c r="SUH29" s="18"/>
      <c r="SUI29" s="18"/>
      <c r="SUJ29" s="18"/>
      <c r="SUK29" s="18"/>
      <c r="SUL29" s="18"/>
      <c r="SUM29" s="18"/>
      <c r="SUN29" s="18"/>
      <c r="SUO29" s="18"/>
      <c r="SUP29" s="18"/>
      <c r="SUQ29" s="18"/>
      <c r="SUR29" s="18"/>
      <c r="SUS29" s="18"/>
      <c r="SUT29" s="18"/>
      <c r="SUU29" s="18"/>
      <c r="SUV29" s="18"/>
      <c r="SUW29" s="18"/>
      <c r="SUX29" s="18"/>
      <c r="SUY29" s="18"/>
      <c r="SUZ29" s="18"/>
      <c r="SVA29" s="18"/>
      <c r="SVB29" s="18"/>
      <c r="SVC29" s="18"/>
      <c r="SVD29" s="18"/>
      <c r="SVE29" s="18"/>
      <c r="SVF29" s="18"/>
      <c r="SVG29" s="18"/>
      <c r="SVH29" s="18"/>
      <c r="SVI29" s="18"/>
      <c r="SVJ29" s="18"/>
      <c r="SVK29" s="18"/>
      <c r="SVL29" s="18"/>
      <c r="SVM29" s="18"/>
      <c r="SVN29" s="18"/>
      <c r="SVO29" s="18"/>
      <c r="SVP29" s="18"/>
      <c r="SVQ29" s="18"/>
      <c r="SVR29" s="18"/>
      <c r="SVS29" s="18"/>
      <c r="SVT29" s="18"/>
      <c r="SVU29" s="18"/>
      <c r="SVV29" s="18"/>
      <c r="SVW29" s="18"/>
      <c r="SVX29" s="18"/>
      <c r="SVY29" s="18"/>
      <c r="SVZ29" s="18"/>
      <c r="SWA29" s="18"/>
      <c r="SWB29" s="18"/>
      <c r="SWC29" s="18"/>
      <c r="SWD29" s="18"/>
      <c r="SWE29" s="18"/>
      <c r="SWF29" s="18"/>
      <c r="SWG29" s="18"/>
      <c r="SWH29" s="18"/>
      <c r="SWI29" s="18"/>
      <c r="SWJ29" s="18"/>
      <c r="SWK29" s="18"/>
      <c r="SWL29" s="18"/>
      <c r="SWM29" s="18"/>
      <c r="SWN29" s="18"/>
      <c r="SWO29" s="18"/>
      <c r="SWP29" s="18"/>
      <c r="SWQ29" s="18"/>
      <c r="SWR29" s="18"/>
      <c r="SWS29" s="18"/>
      <c r="SWT29" s="18"/>
      <c r="SWU29" s="18"/>
      <c r="SWV29" s="18"/>
      <c r="SWW29" s="18"/>
      <c r="SWX29" s="18"/>
      <c r="SWY29" s="18"/>
      <c r="SWZ29" s="18"/>
      <c r="SXA29" s="18"/>
      <c r="SXB29" s="18"/>
      <c r="SXC29" s="18"/>
      <c r="SXD29" s="18"/>
      <c r="SXE29" s="18"/>
      <c r="SXF29" s="18"/>
      <c r="SXG29" s="18"/>
      <c r="SXH29" s="18"/>
      <c r="SXI29" s="18"/>
      <c r="SXJ29" s="18"/>
      <c r="SXK29" s="18"/>
      <c r="SXL29" s="18"/>
      <c r="SXM29" s="18"/>
      <c r="SXN29" s="18"/>
      <c r="SXO29" s="18"/>
      <c r="SXP29" s="18"/>
      <c r="SXQ29" s="18"/>
      <c r="SXR29" s="18"/>
      <c r="SXS29" s="18"/>
      <c r="SXT29" s="18"/>
      <c r="SXU29" s="18"/>
      <c r="SXV29" s="18"/>
      <c r="SXW29" s="18"/>
      <c r="SXX29" s="18"/>
      <c r="SXY29" s="18"/>
      <c r="SXZ29" s="18"/>
      <c r="SYA29" s="18"/>
      <c r="SYB29" s="18"/>
      <c r="SYC29" s="18"/>
      <c r="SYD29" s="18"/>
      <c r="SYE29" s="18"/>
      <c r="SYF29" s="18"/>
      <c r="SYG29" s="18"/>
      <c r="SYH29" s="18"/>
      <c r="SYI29" s="18"/>
      <c r="SYJ29" s="18"/>
      <c r="SYK29" s="18"/>
      <c r="SYL29" s="18"/>
      <c r="SYM29" s="18"/>
      <c r="SYN29" s="18"/>
      <c r="SYO29" s="18"/>
      <c r="SYP29" s="18"/>
      <c r="SYQ29" s="18"/>
      <c r="SYR29" s="18"/>
      <c r="SYS29" s="18"/>
      <c r="SYT29" s="18"/>
      <c r="SYU29" s="18"/>
      <c r="SYV29" s="18"/>
      <c r="SYW29" s="18"/>
      <c r="SYX29" s="18"/>
      <c r="SYY29" s="18"/>
      <c r="SYZ29" s="18"/>
      <c r="SZA29" s="18"/>
      <c r="SZB29" s="18"/>
      <c r="SZC29" s="18"/>
      <c r="SZD29" s="18"/>
      <c r="SZE29" s="18"/>
      <c r="SZF29" s="18"/>
      <c r="SZG29" s="18"/>
      <c r="SZH29" s="18"/>
      <c r="SZI29" s="18"/>
      <c r="SZJ29" s="18"/>
      <c r="SZK29" s="18"/>
      <c r="SZL29" s="18"/>
      <c r="SZM29" s="18"/>
      <c r="SZN29" s="18"/>
      <c r="SZO29" s="18"/>
      <c r="SZP29" s="18"/>
      <c r="SZQ29" s="18"/>
      <c r="SZR29" s="18"/>
      <c r="SZS29" s="18"/>
      <c r="SZT29" s="18"/>
      <c r="SZU29" s="18"/>
      <c r="SZV29" s="18"/>
      <c r="SZW29" s="18"/>
      <c r="SZX29" s="18"/>
      <c r="SZY29" s="18"/>
      <c r="SZZ29" s="18"/>
      <c r="TAA29" s="18"/>
      <c r="TAB29" s="18"/>
      <c r="TAC29" s="18"/>
      <c r="TAD29" s="18"/>
      <c r="TAE29" s="18"/>
      <c r="TAF29" s="18"/>
      <c r="TAG29" s="18"/>
      <c r="TAH29" s="18"/>
      <c r="TAI29" s="18"/>
      <c r="TAJ29" s="18"/>
      <c r="TAK29" s="18"/>
      <c r="TAL29" s="18"/>
      <c r="TAM29" s="18"/>
      <c r="TAN29" s="18"/>
      <c r="TAO29" s="18"/>
      <c r="TAP29" s="18"/>
      <c r="TAQ29" s="18"/>
      <c r="TAR29" s="18"/>
      <c r="TAS29" s="18"/>
      <c r="TAT29" s="18"/>
      <c r="TAU29" s="18"/>
      <c r="TAV29" s="18"/>
      <c r="TAW29" s="18"/>
      <c r="TAX29" s="18"/>
      <c r="TAY29" s="18"/>
      <c r="TAZ29" s="18"/>
      <c r="TBA29" s="18"/>
      <c r="TBB29" s="18"/>
      <c r="TBC29" s="18"/>
      <c r="TBD29" s="18"/>
      <c r="TBE29" s="18"/>
      <c r="TBF29" s="18"/>
      <c r="TBG29" s="18"/>
      <c r="TBH29" s="18"/>
      <c r="TBI29" s="18"/>
      <c r="TBJ29" s="18"/>
      <c r="TBK29" s="18"/>
      <c r="TBL29" s="18"/>
      <c r="TBM29" s="18"/>
      <c r="TBN29" s="18"/>
      <c r="TBO29" s="18"/>
      <c r="TBP29" s="18"/>
      <c r="TBQ29" s="18"/>
      <c r="TBR29" s="18"/>
      <c r="TBS29" s="18"/>
      <c r="TBT29" s="18"/>
      <c r="TBU29" s="18"/>
      <c r="TBV29" s="18"/>
      <c r="TBW29" s="18"/>
      <c r="TBX29" s="18"/>
      <c r="TBY29" s="18"/>
      <c r="TBZ29" s="18"/>
      <c r="TCA29" s="18"/>
      <c r="TCB29" s="18"/>
      <c r="TCC29" s="18"/>
      <c r="TCD29" s="18"/>
      <c r="TCE29" s="18"/>
      <c r="TCF29" s="18"/>
      <c r="TCG29" s="18"/>
      <c r="TCH29" s="18"/>
      <c r="TCI29" s="18"/>
      <c r="TCJ29" s="18"/>
      <c r="TCK29" s="18"/>
      <c r="TCL29" s="18"/>
      <c r="TCM29" s="18"/>
      <c r="TCN29" s="18"/>
      <c r="TCO29" s="18"/>
      <c r="TCP29" s="18"/>
      <c r="TCQ29" s="18"/>
      <c r="TCR29" s="18"/>
      <c r="TCS29" s="18"/>
      <c r="TCT29" s="18"/>
      <c r="TCU29" s="18"/>
      <c r="TCV29" s="18"/>
      <c r="TCW29" s="18"/>
      <c r="TCX29" s="18"/>
      <c r="TCY29" s="18"/>
      <c r="TCZ29" s="18"/>
      <c r="TDA29" s="18"/>
      <c r="TDB29" s="18"/>
      <c r="TDC29" s="18"/>
      <c r="TDD29" s="18"/>
      <c r="TDE29" s="18"/>
      <c r="TDF29" s="18"/>
      <c r="TDG29" s="18"/>
      <c r="TDH29" s="18"/>
      <c r="TDI29" s="18"/>
      <c r="TDJ29" s="18"/>
      <c r="TDK29" s="18"/>
      <c r="TDL29" s="18"/>
      <c r="TDM29" s="18"/>
      <c r="TDN29" s="18"/>
      <c r="TDO29" s="18"/>
      <c r="TDP29" s="18"/>
      <c r="TDQ29" s="18"/>
      <c r="TDR29" s="18"/>
      <c r="TDS29" s="18"/>
      <c r="TDT29" s="18"/>
      <c r="TDU29" s="18"/>
      <c r="TDV29" s="18"/>
      <c r="TDW29" s="18"/>
      <c r="TDX29" s="18"/>
      <c r="TDY29" s="18"/>
      <c r="TDZ29" s="18"/>
      <c r="TEA29" s="18"/>
      <c r="TEB29" s="18"/>
      <c r="TEC29" s="18"/>
      <c r="TED29" s="18"/>
      <c r="TEE29" s="18"/>
      <c r="TEF29" s="18"/>
      <c r="TEG29" s="18"/>
      <c r="TEH29" s="18"/>
      <c r="TEI29" s="18"/>
      <c r="TEJ29" s="18"/>
      <c r="TEK29" s="18"/>
      <c r="TEL29" s="18"/>
      <c r="TEM29" s="18"/>
      <c r="TEN29" s="18"/>
      <c r="TEO29" s="18"/>
      <c r="TEP29" s="18"/>
      <c r="TEQ29" s="18"/>
      <c r="TER29" s="18"/>
      <c r="TES29" s="18"/>
      <c r="TET29" s="18"/>
      <c r="TEU29" s="18"/>
      <c r="TEV29" s="18"/>
      <c r="TEW29" s="18"/>
      <c r="TEX29" s="18"/>
      <c r="TEY29" s="18"/>
      <c r="TEZ29" s="18"/>
      <c r="TFA29" s="18"/>
      <c r="TFB29" s="18"/>
      <c r="TFC29" s="18"/>
      <c r="TFD29" s="18"/>
      <c r="TFE29" s="18"/>
      <c r="TFF29" s="18"/>
      <c r="TFG29" s="18"/>
      <c r="TFH29" s="18"/>
      <c r="TFI29" s="18"/>
      <c r="TFJ29" s="18"/>
      <c r="TFK29" s="18"/>
      <c r="TFL29" s="18"/>
      <c r="TFM29" s="18"/>
      <c r="TFN29" s="18"/>
      <c r="TFO29" s="18"/>
      <c r="TFP29" s="18"/>
      <c r="TFQ29" s="18"/>
      <c r="TFR29" s="18"/>
      <c r="TFS29" s="18"/>
      <c r="TFT29" s="18"/>
      <c r="TFU29" s="18"/>
      <c r="TFV29" s="18"/>
      <c r="TFW29" s="18"/>
      <c r="TFX29" s="18"/>
      <c r="TFY29" s="18"/>
      <c r="TFZ29" s="18"/>
      <c r="TGA29" s="18"/>
      <c r="TGB29" s="18"/>
      <c r="TGC29" s="18"/>
      <c r="TGD29" s="18"/>
      <c r="TGE29" s="18"/>
      <c r="TGF29" s="18"/>
      <c r="TGG29" s="18"/>
      <c r="TGH29" s="18"/>
      <c r="TGI29" s="18"/>
      <c r="TGJ29" s="18"/>
      <c r="TGK29" s="18"/>
      <c r="TGL29" s="18"/>
      <c r="TGM29" s="18"/>
      <c r="TGN29" s="18"/>
      <c r="TGO29" s="18"/>
      <c r="TGP29" s="18"/>
      <c r="TGQ29" s="18"/>
      <c r="TGR29" s="18"/>
      <c r="TGS29" s="18"/>
      <c r="TGT29" s="18"/>
      <c r="TGU29" s="18"/>
      <c r="TGV29" s="18"/>
      <c r="TGW29" s="18"/>
      <c r="TGX29" s="18"/>
      <c r="TGY29" s="18"/>
      <c r="TGZ29" s="18"/>
      <c r="THA29" s="18"/>
      <c r="THB29" s="18"/>
      <c r="THC29" s="18"/>
      <c r="THD29" s="18"/>
      <c r="THE29" s="18"/>
      <c r="THF29" s="18"/>
      <c r="THG29" s="18"/>
      <c r="THH29" s="18"/>
      <c r="THI29" s="18"/>
      <c r="THJ29" s="18"/>
      <c r="THK29" s="18"/>
      <c r="THL29" s="18"/>
      <c r="THM29" s="18"/>
      <c r="THN29" s="18"/>
      <c r="THO29" s="18"/>
      <c r="THP29" s="18"/>
      <c r="THQ29" s="18"/>
      <c r="THR29" s="18"/>
      <c r="THS29" s="18"/>
      <c r="THT29" s="18"/>
      <c r="THU29" s="18"/>
      <c r="THV29" s="18"/>
      <c r="THW29" s="18"/>
      <c r="THX29" s="18"/>
      <c r="THY29" s="18"/>
      <c r="THZ29" s="18"/>
      <c r="TIA29" s="18"/>
      <c r="TIB29" s="18"/>
      <c r="TIC29" s="18"/>
      <c r="TID29" s="18"/>
      <c r="TIE29" s="18"/>
      <c r="TIF29" s="18"/>
      <c r="TIG29" s="18"/>
      <c r="TIH29" s="18"/>
      <c r="TII29" s="18"/>
      <c r="TIJ29" s="18"/>
      <c r="TIK29" s="18"/>
      <c r="TIL29" s="18"/>
      <c r="TIM29" s="18"/>
      <c r="TIN29" s="18"/>
      <c r="TIO29" s="18"/>
      <c r="TIP29" s="18"/>
      <c r="TIQ29" s="18"/>
      <c r="TIR29" s="18"/>
      <c r="TIS29" s="18"/>
      <c r="TIT29" s="18"/>
      <c r="TIU29" s="18"/>
      <c r="TIV29" s="18"/>
      <c r="TIW29" s="18"/>
      <c r="TIX29" s="18"/>
      <c r="TIY29" s="18"/>
      <c r="TIZ29" s="18"/>
      <c r="TJA29" s="18"/>
      <c r="TJB29" s="18"/>
      <c r="TJC29" s="18"/>
      <c r="TJD29" s="18"/>
      <c r="TJE29" s="18"/>
      <c r="TJF29" s="18"/>
      <c r="TJG29" s="18"/>
      <c r="TJH29" s="18"/>
      <c r="TJI29" s="18"/>
      <c r="TJJ29" s="18"/>
      <c r="TJK29" s="18"/>
      <c r="TJL29" s="18"/>
      <c r="TJM29" s="18"/>
      <c r="TJN29" s="18"/>
      <c r="TJO29" s="18"/>
      <c r="TJP29" s="18"/>
      <c r="TJQ29" s="18"/>
      <c r="TJR29" s="18"/>
      <c r="TJS29" s="18"/>
      <c r="TJT29" s="18"/>
      <c r="TJU29" s="18"/>
      <c r="TJV29" s="18"/>
      <c r="TJW29" s="18"/>
      <c r="TJX29" s="18"/>
      <c r="TJY29" s="18"/>
      <c r="TJZ29" s="18"/>
      <c r="TKA29" s="18"/>
      <c r="TKB29" s="18"/>
      <c r="TKC29" s="18"/>
      <c r="TKD29" s="18"/>
      <c r="TKE29" s="18"/>
      <c r="TKF29" s="18"/>
      <c r="TKG29" s="18"/>
      <c r="TKH29" s="18"/>
      <c r="TKI29" s="18"/>
      <c r="TKJ29" s="18"/>
      <c r="TKK29" s="18"/>
      <c r="TKL29" s="18"/>
      <c r="TKM29" s="18"/>
      <c r="TKN29" s="18"/>
      <c r="TKO29" s="18"/>
      <c r="TKP29" s="18"/>
      <c r="TKQ29" s="18"/>
      <c r="TKR29" s="18"/>
      <c r="TKS29" s="18"/>
      <c r="TKT29" s="18"/>
      <c r="TKU29" s="18"/>
      <c r="TKV29" s="18"/>
      <c r="TKW29" s="18"/>
      <c r="TKX29" s="18"/>
      <c r="TKY29" s="18"/>
      <c r="TKZ29" s="18"/>
      <c r="TLA29" s="18"/>
      <c r="TLB29" s="18"/>
      <c r="TLC29" s="18"/>
      <c r="TLD29" s="18"/>
      <c r="TLE29" s="18"/>
      <c r="TLF29" s="18"/>
      <c r="TLG29" s="18"/>
      <c r="TLH29" s="18"/>
      <c r="TLI29" s="18"/>
      <c r="TLJ29" s="18"/>
      <c r="TLK29" s="18"/>
      <c r="TLL29" s="18"/>
      <c r="TLM29" s="18"/>
      <c r="TLN29" s="18"/>
      <c r="TLO29" s="18"/>
      <c r="TLP29" s="18"/>
      <c r="TLQ29" s="18"/>
      <c r="TLR29" s="18"/>
      <c r="TLS29" s="18"/>
      <c r="TLT29" s="18"/>
      <c r="TLU29" s="18"/>
      <c r="TLV29" s="18"/>
      <c r="TLW29" s="18"/>
      <c r="TLX29" s="18"/>
      <c r="TLY29" s="18"/>
      <c r="TLZ29" s="18"/>
      <c r="TMA29" s="18"/>
      <c r="TMB29" s="18"/>
      <c r="TMC29" s="18"/>
      <c r="TMD29" s="18"/>
      <c r="TME29" s="18"/>
      <c r="TMF29" s="18"/>
      <c r="TMG29" s="18"/>
      <c r="TMH29" s="18"/>
      <c r="TMI29" s="18"/>
      <c r="TMJ29" s="18"/>
      <c r="TMK29" s="18"/>
      <c r="TML29" s="18"/>
      <c r="TMM29" s="18"/>
      <c r="TMN29" s="18"/>
      <c r="TMO29" s="18"/>
      <c r="TMP29" s="18"/>
      <c r="TMQ29" s="18"/>
      <c r="TMR29" s="18"/>
      <c r="TMS29" s="18"/>
      <c r="TMT29" s="18"/>
      <c r="TMU29" s="18"/>
      <c r="TMV29" s="18"/>
      <c r="TMW29" s="18"/>
      <c r="TMX29" s="18"/>
      <c r="TMY29" s="18"/>
      <c r="TMZ29" s="18"/>
      <c r="TNA29" s="18"/>
      <c r="TNB29" s="18"/>
      <c r="TNC29" s="18"/>
      <c r="TND29" s="18"/>
      <c r="TNE29" s="18"/>
      <c r="TNF29" s="18"/>
      <c r="TNG29" s="18"/>
      <c r="TNH29" s="18"/>
      <c r="TNI29" s="18"/>
      <c r="TNJ29" s="18"/>
      <c r="TNK29" s="18"/>
      <c r="TNL29" s="18"/>
      <c r="TNM29" s="18"/>
      <c r="TNN29" s="18"/>
      <c r="TNO29" s="18"/>
      <c r="TNP29" s="18"/>
      <c r="TNQ29" s="18"/>
      <c r="TNR29" s="18"/>
      <c r="TNS29" s="18"/>
      <c r="TNT29" s="18"/>
      <c r="TNU29" s="18"/>
      <c r="TNV29" s="18"/>
      <c r="TNW29" s="18"/>
      <c r="TNX29" s="18"/>
      <c r="TNY29" s="18"/>
      <c r="TNZ29" s="18"/>
      <c r="TOA29" s="18"/>
      <c r="TOB29" s="18"/>
      <c r="TOC29" s="18"/>
      <c r="TOD29" s="18"/>
      <c r="TOE29" s="18"/>
      <c r="TOF29" s="18"/>
      <c r="TOG29" s="18"/>
      <c r="TOH29" s="18"/>
      <c r="TOI29" s="18"/>
      <c r="TOJ29" s="18"/>
      <c r="TOK29" s="18"/>
      <c r="TOL29" s="18"/>
      <c r="TOM29" s="18"/>
      <c r="TON29" s="18"/>
      <c r="TOO29" s="18"/>
      <c r="TOP29" s="18"/>
      <c r="TOQ29" s="18"/>
      <c r="TOR29" s="18"/>
      <c r="TOS29" s="18"/>
      <c r="TOT29" s="18"/>
      <c r="TOU29" s="18"/>
      <c r="TOV29" s="18"/>
      <c r="TOW29" s="18"/>
      <c r="TOX29" s="18"/>
      <c r="TOY29" s="18"/>
      <c r="TOZ29" s="18"/>
      <c r="TPA29" s="18"/>
      <c r="TPB29" s="18"/>
      <c r="TPC29" s="18"/>
      <c r="TPD29" s="18"/>
      <c r="TPE29" s="18"/>
      <c r="TPF29" s="18"/>
      <c r="TPG29" s="18"/>
      <c r="TPH29" s="18"/>
      <c r="TPI29" s="18"/>
      <c r="TPJ29" s="18"/>
      <c r="TPK29" s="18"/>
      <c r="TPL29" s="18"/>
      <c r="TPM29" s="18"/>
      <c r="TPN29" s="18"/>
      <c r="TPO29" s="18"/>
      <c r="TPP29" s="18"/>
      <c r="TPQ29" s="18"/>
      <c r="TPR29" s="18"/>
      <c r="TPS29" s="18"/>
      <c r="TPT29" s="18"/>
      <c r="TPU29" s="18"/>
      <c r="TPV29" s="18"/>
      <c r="TPW29" s="18"/>
      <c r="TPX29" s="18"/>
      <c r="TPY29" s="18"/>
      <c r="TPZ29" s="18"/>
      <c r="TQA29" s="18"/>
      <c r="TQB29" s="18"/>
      <c r="TQC29" s="18"/>
      <c r="TQD29" s="18"/>
      <c r="TQE29" s="18"/>
      <c r="TQF29" s="18"/>
      <c r="TQG29" s="18"/>
      <c r="TQH29" s="18"/>
      <c r="TQI29" s="18"/>
      <c r="TQJ29" s="18"/>
      <c r="TQK29" s="18"/>
      <c r="TQL29" s="18"/>
      <c r="TQM29" s="18"/>
      <c r="TQN29" s="18"/>
      <c r="TQO29" s="18"/>
      <c r="TQP29" s="18"/>
      <c r="TQQ29" s="18"/>
      <c r="TQR29" s="18"/>
      <c r="TQS29" s="18"/>
      <c r="TQT29" s="18"/>
      <c r="TQU29" s="18"/>
      <c r="TQV29" s="18"/>
      <c r="TQW29" s="18"/>
      <c r="TQX29" s="18"/>
      <c r="TQY29" s="18"/>
      <c r="TQZ29" s="18"/>
      <c r="TRA29" s="18"/>
      <c r="TRB29" s="18"/>
      <c r="TRC29" s="18"/>
      <c r="TRD29" s="18"/>
      <c r="TRE29" s="18"/>
      <c r="TRF29" s="18"/>
      <c r="TRG29" s="18"/>
      <c r="TRH29" s="18"/>
      <c r="TRI29" s="18"/>
      <c r="TRJ29" s="18"/>
      <c r="TRK29" s="18"/>
      <c r="TRL29" s="18"/>
      <c r="TRM29" s="18"/>
      <c r="TRN29" s="18"/>
      <c r="TRO29" s="18"/>
      <c r="TRP29" s="18"/>
      <c r="TRQ29" s="18"/>
      <c r="TRR29" s="18"/>
      <c r="TRS29" s="18"/>
      <c r="TRT29" s="18"/>
      <c r="TRU29" s="18"/>
      <c r="TRV29" s="18"/>
      <c r="TRW29" s="18"/>
      <c r="TRX29" s="18"/>
      <c r="TRY29" s="18"/>
      <c r="TRZ29" s="18"/>
      <c r="TSA29" s="18"/>
      <c r="TSB29" s="18"/>
      <c r="TSC29" s="18"/>
      <c r="TSD29" s="18"/>
      <c r="TSE29" s="18"/>
      <c r="TSF29" s="18"/>
      <c r="TSG29" s="18"/>
      <c r="TSH29" s="18"/>
      <c r="TSI29" s="18"/>
      <c r="TSJ29" s="18"/>
      <c r="TSK29" s="18"/>
      <c r="TSL29" s="18"/>
      <c r="TSM29" s="18"/>
      <c r="TSN29" s="18"/>
      <c r="TSO29" s="18"/>
      <c r="TSP29" s="18"/>
      <c r="TSQ29" s="18"/>
      <c r="TSR29" s="18"/>
      <c r="TSS29" s="18"/>
      <c r="TST29" s="18"/>
      <c r="TSU29" s="18"/>
      <c r="TSV29" s="18"/>
      <c r="TSW29" s="18"/>
      <c r="TSX29" s="18"/>
      <c r="TSY29" s="18"/>
      <c r="TSZ29" s="18"/>
      <c r="TTA29" s="18"/>
      <c r="TTB29" s="18"/>
      <c r="TTC29" s="18"/>
      <c r="TTD29" s="18"/>
      <c r="TTE29" s="18"/>
      <c r="TTF29" s="18"/>
      <c r="TTG29" s="18"/>
      <c r="TTH29" s="18"/>
      <c r="TTI29" s="18"/>
      <c r="TTJ29" s="18"/>
      <c r="TTK29" s="18"/>
      <c r="TTL29" s="18"/>
      <c r="TTM29" s="18"/>
      <c r="TTN29" s="18"/>
      <c r="TTO29" s="18"/>
      <c r="TTP29" s="18"/>
      <c r="TTQ29" s="18"/>
      <c r="TTR29" s="18"/>
      <c r="TTS29" s="18"/>
      <c r="TTT29" s="18"/>
      <c r="TTU29" s="18"/>
      <c r="TTV29" s="18"/>
      <c r="TTW29" s="18"/>
      <c r="TTX29" s="18"/>
      <c r="TTY29" s="18"/>
      <c r="TTZ29" s="18"/>
      <c r="TUA29" s="18"/>
      <c r="TUB29" s="18"/>
      <c r="TUC29" s="18"/>
      <c r="TUD29" s="18"/>
      <c r="TUE29" s="18"/>
      <c r="TUF29" s="18"/>
      <c r="TUG29" s="18"/>
      <c r="TUH29" s="18"/>
      <c r="TUI29" s="18"/>
      <c r="TUJ29" s="18"/>
      <c r="TUK29" s="18"/>
      <c r="TUL29" s="18"/>
      <c r="TUM29" s="18"/>
      <c r="TUN29" s="18"/>
      <c r="TUO29" s="18"/>
      <c r="TUP29" s="18"/>
      <c r="TUQ29" s="18"/>
      <c r="TUR29" s="18"/>
      <c r="TUS29" s="18"/>
      <c r="TUT29" s="18"/>
      <c r="TUU29" s="18"/>
      <c r="TUV29" s="18"/>
      <c r="TUW29" s="18"/>
      <c r="TUX29" s="18"/>
      <c r="TUY29" s="18"/>
      <c r="TUZ29" s="18"/>
      <c r="TVA29" s="18"/>
      <c r="TVB29" s="18"/>
      <c r="TVC29" s="18"/>
      <c r="TVD29" s="18"/>
      <c r="TVE29" s="18"/>
      <c r="TVF29" s="18"/>
      <c r="TVG29" s="18"/>
      <c r="TVH29" s="18"/>
      <c r="TVI29" s="18"/>
      <c r="TVJ29" s="18"/>
      <c r="TVK29" s="18"/>
      <c r="TVL29" s="18"/>
      <c r="TVM29" s="18"/>
      <c r="TVN29" s="18"/>
      <c r="TVO29" s="18"/>
      <c r="TVP29" s="18"/>
      <c r="TVQ29" s="18"/>
      <c r="TVR29" s="18"/>
      <c r="TVS29" s="18"/>
      <c r="TVT29" s="18"/>
      <c r="TVU29" s="18"/>
      <c r="TVV29" s="18"/>
      <c r="TVW29" s="18"/>
      <c r="TVX29" s="18"/>
      <c r="TVY29" s="18"/>
      <c r="TVZ29" s="18"/>
      <c r="TWA29" s="18"/>
      <c r="TWB29" s="18"/>
      <c r="TWC29" s="18"/>
      <c r="TWD29" s="18"/>
      <c r="TWE29" s="18"/>
      <c r="TWF29" s="18"/>
      <c r="TWG29" s="18"/>
      <c r="TWH29" s="18"/>
      <c r="TWI29" s="18"/>
      <c r="TWJ29" s="18"/>
      <c r="TWK29" s="18"/>
      <c r="TWL29" s="18"/>
      <c r="TWM29" s="18"/>
      <c r="TWN29" s="18"/>
      <c r="TWO29" s="18"/>
      <c r="TWP29" s="18"/>
      <c r="TWQ29" s="18"/>
      <c r="TWR29" s="18"/>
      <c r="TWS29" s="18"/>
      <c r="TWT29" s="18"/>
      <c r="TWU29" s="18"/>
      <c r="TWV29" s="18"/>
      <c r="TWW29" s="18"/>
      <c r="TWX29" s="18"/>
      <c r="TWY29" s="18"/>
      <c r="TWZ29" s="18"/>
      <c r="TXA29" s="18"/>
      <c r="TXB29" s="18"/>
      <c r="TXC29" s="18"/>
      <c r="TXD29" s="18"/>
      <c r="TXE29" s="18"/>
      <c r="TXF29" s="18"/>
      <c r="TXG29" s="18"/>
      <c r="TXH29" s="18"/>
      <c r="TXI29" s="18"/>
      <c r="TXJ29" s="18"/>
      <c r="TXK29" s="18"/>
      <c r="TXL29" s="18"/>
      <c r="TXM29" s="18"/>
      <c r="TXN29" s="18"/>
      <c r="TXO29" s="18"/>
      <c r="TXP29" s="18"/>
      <c r="TXQ29" s="18"/>
      <c r="TXR29" s="18"/>
      <c r="TXS29" s="18"/>
      <c r="TXT29" s="18"/>
      <c r="TXU29" s="18"/>
      <c r="TXV29" s="18"/>
      <c r="TXW29" s="18"/>
      <c r="TXX29" s="18"/>
      <c r="TXY29" s="18"/>
      <c r="TXZ29" s="18"/>
      <c r="TYA29" s="18"/>
      <c r="TYB29" s="18"/>
      <c r="TYC29" s="18"/>
      <c r="TYD29" s="18"/>
      <c r="TYE29" s="18"/>
      <c r="TYF29" s="18"/>
      <c r="TYG29" s="18"/>
      <c r="TYH29" s="18"/>
      <c r="TYI29" s="18"/>
      <c r="TYJ29" s="18"/>
      <c r="TYK29" s="18"/>
      <c r="TYL29" s="18"/>
      <c r="TYM29" s="18"/>
      <c r="TYN29" s="18"/>
      <c r="TYO29" s="18"/>
      <c r="TYP29" s="18"/>
      <c r="TYQ29" s="18"/>
      <c r="TYR29" s="18"/>
      <c r="TYS29" s="18"/>
      <c r="TYT29" s="18"/>
      <c r="TYU29" s="18"/>
      <c r="TYV29" s="18"/>
      <c r="TYW29" s="18"/>
      <c r="TYX29" s="18"/>
      <c r="TYY29" s="18"/>
      <c r="TYZ29" s="18"/>
      <c r="TZA29" s="18"/>
      <c r="TZB29" s="18"/>
      <c r="TZC29" s="18"/>
      <c r="TZD29" s="18"/>
      <c r="TZE29" s="18"/>
      <c r="TZF29" s="18"/>
      <c r="TZG29" s="18"/>
      <c r="TZH29" s="18"/>
      <c r="TZI29" s="18"/>
      <c r="TZJ29" s="18"/>
      <c r="TZK29" s="18"/>
      <c r="TZL29" s="18"/>
      <c r="TZM29" s="18"/>
      <c r="TZN29" s="18"/>
      <c r="TZO29" s="18"/>
      <c r="TZP29" s="18"/>
      <c r="TZQ29" s="18"/>
      <c r="TZR29" s="18"/>
      <c r="TZS29" s="18"/>
      <c r="TZT29" s="18"/>
      <c r="TZU29" s="18"/>
      <c r="TZV29" s="18"/>
      <c r="TZW29" s="18"/>
      <c r="TZX29" s="18"/>
      <c r="TZY29" s="18"/>
      <c r="TZZ29" s="18"/>
      <c r="UAA29" s="18"/>
      <c r="UAB29" s="18"/>
      <c r="UAC29" s="18"/>
      <c r="UAD29" s="18"/>
      <c r="UAE29" s="18"/>
      <c r="UAF29" s="18"/>
      <c r="UAG29" s="18"/>
      <c r="UAH29" s="18"/>
      <c r="UAI29" s="18"/>
      <c r="UAJ29" s="18"/>
      <c r="UAK29" s="18"/>
      <c r="UAL29" s="18"/>
      <c r="UAM29" s="18"/>
      <c r="UAN29" s="18"/>
      <c r="UAO29" s="18"/>
      <c r="UAP29" s="18"/>
      <c r="UAQ29" s="18"/>
      <c r="UAR29" s="18"/>
      <c r="UAS29" s="18"/>
      <c r="UAT29" s="18"/>
      <c r="UAU29" s="18"/>
      <c r="UAV29" s="18"/>
      <c r="UAW29" s="18"/>
      <c r="UAX29" s="18"/>
      <c r="UAY29" s="18"/>
      <c r="UAZ29" s="18"/>
      <c r="UBA29" s="18"/>
      <c r="UBB29" s="18"/>
      <c r="UBC29" s="18"/>
      <c r="UBD29" s="18"/>
      <c r="UBE29" s="18"/>
      <c r="UBF29" s="18"/>
      <c r="UBG29" s="18"/>
      <c r="UBH29" s="18"/>
      <c r="UBI29" s="18"/>
      <c r="UBJ29" s="18"/>
      <c r="UBK29" s="18"/>
      <c r="UBL29" s="18"/>
      <c r="UBM29" s="18"/>
      <c r="UBN29" s="18"/>
      <c r="UBO29" s="18"/>
      <c r="UBP29" s="18"/>
      <c r="UBQ29" s="18"/>
      <c r="UBR29" s="18"/>
      <c r="UBS29" s="18"/>
      <c r="UBT29" s="18"/>
      <c r="UBU29" s="18"/>
      <c r="UBV29" s="18"/>
      <c r="UBW29" s="18"/>
      <c r="UBX29" s="18"/>
      <c r="UBY29" s="18"/>
      <c r="UBZ29" s="18"/>
      <c r="UCA29" s="18"/>
      <c r="UCB29" s="18"/>
      <c r="UCC29" s="18"/>
      <c r="UCD29" s="18"/>
      <c r="UCE29" s="18"/>
      <c r="UCF29" s="18"/>
      <c r="UCG29" s="18"/>
      <c r="UCH29" s="18"/>
      <c r="UCI29" s="18"/>
      <c r="UCJ29" s="18"/>
      <c r="UCK29" s="18"/>
      <c r="UCL29" s="18"/>
      <c r="UCM29" s="18"/>
      <c r="UCN29" s="18"/>
      <c r="UCO29" s="18"/>
      <c r="UCP29" s="18"/>
      <c r="UCQ29" s="18"/>
      <c r="UCR29" s="18"/>
      <c r="UCS29" s="18"/>
      <c r="UCT29" s="18"/>
      <c r="UCU29" s="18"/>
      <c r="UCV29" s="18"/>
      <c r="UCW29" s="18"/>
      <c r="UCX29" s="18"/>
      <c r="UCY29" s="18"/>
      <c r="UCZ29" s="18"/>
      <c r="UDA29" s="18"/>
      <c r="UDB29" s="18"/>
      <c r="UDC29" s="18"/>
      <c r="UDD29" s="18"/>
      <c r="UDE29" s="18"/>
      <c r="UDF29" s="18"/>
      <c r="UDG29" s="18"/>
      <c r="UDH29" s="18"/>
      <c r="UDI29" s="18"/>
      <c r="UDJ29" s="18"/>
      <c r="UDK29" s="18"/>
      <c r="UDL29" s="18"/>
      <c r="UDM29" s="18"/>
      <c r="UDN29" s="18"/>
      <c r="UDO29" s="18"/>
      <c r="UDP29" s="18"/>
      <c r="UDQ29" s="18"/>
      <c r="UDR29" s="18"/>
      <c r="UDS29" s="18"/>
      <c r="UDT29" s="18"/>
      <c r="UDU29" s="18"/>
      <c r="UDV29" s="18"/>
      <c r="UDW29" s="18"/>
      <c r="UDX29" s="18"/>
      <c r="UDY29" s="18"/>
      <c r="UDZ29" s="18"/>
      <c r="UEA29" s="18"/>
      <c r="UEB29" s="18"/>
      <c r="UEC29" s="18"/>
      <c r="UED29" s="18"/>
      <c r="UEE29" s="18"/>
      <c r="UEF29" s="18"/>
      <c r="UEG29" s="18"/>
      <c r="UEH29" s="18"/>
      <c r="UEI29" s="18"/>
      <c r="UEJ29" s="18"/>
      <c r="UEK29" s="18"/>
      <c r="UEL29" s="18"/>
      <c r="UEM29" s="18"/>
      <c r="UEN29" s="18"/>
      <c r="UEO29" s="18"/>
      <c r="UEP29" s="18"/>
      <c r="UEQ29" s="18"/>
      <c r="UER29" s="18"/>
      <c r="UES29" s="18"/>
      <c r="UET29" s="18"/>
      <c r="UEU29" s="18"/>
      <c r="UEV29" s="18"/>
      <c r="UEW29" s="18"/>
      <c r="UEX29" s="18"/>
      <c r="UEY29" s="18"/>
      <c r="UEZ29" s="18"/>
      <c r="UFA29" s="18"/>
      <c r="UFB29" s="18"/>
      <c r="UFC29" s="18"/>
      <c r="UFD29" s="18"/>
      <c r="UFE29" s="18"/>
      <c r="UFF29" s="18"/>
      <c r="UFG29" s="18"/>
      <c r="UFH29" s="18"/>
      <c r="UFI29" s="18"/>
      <c r="UFJ29" s="18"/>
      <c r="UFK29" s="18"/>
      <c r="UFL29" s="18"/>
      <c r="UFM29" s="18"/>
      <c r="UFN29" s="18"/>
      <c r="UFO29" s="18"/>
      <c r="UFP29" s="18"/>
      <c r="UFQ29" s="18"/>
      <c r="UFR29" s="18"/>
      <c r="UFS29" s="18"/>
      <c r="UFT29" s="18"/>
      <c r="UFU29" s="18"/>
      <c r="UFV29" s="18"/>
      <c r="UFW29" s="18"/>
      <c r="UFX29" s="18"/>
      <c r="UFY29" s="18"/>
      <c r="UFZ29" s="18"/>
      <c r="UGA29" s="18"/>
      <c r="UGB29" s="18"/>
      <c r="UGC29" s="18"/>
      <c r="UGD29" s="18"/>
      <c r="UGE29" s="18"/>
      <c r="UGF29" s="18"/>
      <c r="UGG29" s="18"/>
      <c r="UGH29" s="18"/>
      <c r="UGI29" s="18"/>
      <c r="UGJ29" s="18"/>
      <c r="UGK29" s="18"/>
      <c r="UGL29" s="18"/>
      <c r="UGM29" s="18"/>
      <c r="UGN29" s="18"/>
      <c r="UGO29" s="18"/>
      <c r="UGP29" s="18"/>
      <c r="UGQ29" s="18"/>
      <c r="UGR29" s="18"/>
      <c r="UGS29" s="18"/>
      <c r="UGT29" s="18"/>
      <c r="UGU29" s="18"/>
      <c r="UGV29" s="18"/>
      <c r="UGW29" s="18"/>
      <c r="UGX29" s="18"/>
      <c r="UGY29" s="18"/>
      <c r="UGZ29" s="18"/>
      <c r="UHA29" s="18"/>
      <c r="UHB29" s="18"/>
      <c r="UHC29" s="18"/>
      <c r="UHD29" s="18"/>
      <c r="UHE29" s="18"/>
      <c r="UHF29" s="18"/>
      <c r="UHG29" s="18"/>
      <c r="UHH29" s="18"/>
      <c r="UHI29" s="18"/>
      <c r="UHJ29" s="18"/>
      <c r="UHK29" s="18"/>
      <c r="UHL29" s="18"/>
      <c r="UHM29" s="18"/>
      <c r="UHN29" s="18"/>
      <c r="UHO29" s="18"/>
      <c r="UHP29" s="18"/>
      <c r="UHQ29" s="18"/>
      <c r="UHR29" s="18"/>
      <c r="UHS29" s="18"/>
      <c r="UHT29" s="18"/>
      <c r="UHU29" s="18"/>
      <c r="UHV29" s="18"/>
      <c r="UHW29" s="18"/>
      <c r="UHX29" s="18"/>
      <c r="UHY29" s="18"/>
      <c r="UHZ29" s="18"/>
      <c r="UIA29" s="18"/>
      <c r="UIB29" s="18"/>
      <c r="UIC29" s="18"/>
      <c r="UID29" s="18"/>
      <c r="UIE29" s="18"/>
      <c r="UIF29" s="18"/>
      <c r="UIG29" s="18"/>
      <c r="UIH29" s="18"/>
      <c r="UII29" s="18"/>
      <c r="UIJ29" s="18"/>
      <c r="UIK29" s="18"/>
      <c r="UIL29" s="18"/>
      <c r="UIM29" s="18"/>
      <c r="UIN29" s="18"/>
      <c r="UIO29" s="18"/>
      <c r="UIP29" s="18"/>
      <c r="UIQ29" s="18"/>
      <c r="UIR29" s="18"/>
      <c r="UIS29" s="18"/>
      <c r="UIT29" s="18"/>
      <c r="UIU29" s="18"/>
      <c r="UIV29" s="18"/>
      <c r="UIW29" s="18"/>
      <c r="UIX29" s="18"/>
      <c r="UIY29" s="18"/>
      <c r="UIZ29" s="18"/>
      <c r="UJA29" s="18"/>
      <c r="UJB29" s="18"/>
      <c r="UJC29" s="18"/>
      <c r="UJD29" s="18"/>
      <c r="UJE29" s="18"/>
      <c r="UJF29" s="18"/>
      <c r="UJG29" s="18"/>
      <c r="UJH29" s="18"/>
      <c r="UJI29" s="18"/>
      <c r="UJJ29" s="18"/>
      <c r="UJK29" s="18"/>
      <c r="UJL29" s="18"/>
      <c r="UJM29" s="18"/>
      <c r="UJN29" s="18"/>
      <c r="UJO29" s="18"/>
      <c r="UJP29" s="18"/>
      <c r="UJQ29" s="18"/>
      <c r="UJR29" s="18"/>
      <c r="UJS29" s="18"/>
      <c r="UJT29" s="18"/>
      <c r="UJU29" s="18"/>
      <c r="UJV29" s="18"/>
      <c r="UJW29" s="18"/>
      <c r="UJX29" s="18"/>
      <c r="UJY29" s="18"/>
      <c r="UJZ29" s="18"/>
      <c r="UKA29" s="18"/>
      <c r="UKB29" s="18"/>
      <c r="UKC29" s="18"/>
      <c r="UKD29" s="18"/>
      <c r="UKE29" s="18"/>
      <c r="UKF29" s="18"/>
      <c r="UKG29" s="18"/>
      <c r="UKH29" s="18"/>
      <c r="UKI29" s="18"/>
      <c r="UKJ29" s="18"/>
      <c r="UKK29" s="18"/>
      <c r="UKL29" s="18"/>
      <c r="UKM29" s="18"/>
      <c r="UKN29" s="18"/>
      <c r="UKO29" s="18"/>
      <c r="UKP29" s="18"/>
      <c r="UKQ29" s="18"/>
      <c r="UKR29" s="18"/>
      <c r="UKS29" s="18"/>
      <c r="UKT29" s="18"/>
      <c r="UKU29" s="18"/>
      <c r="UKV29" s="18"/>
      <c r="UKW29" s="18"/>
      <c r="UKX29" s="18"/>
      <c r="UKY29" s="18"/>
      <c r="UKZ29" s="18"/>
      <c r="ULA29" s="18"/>
      <c r="ULB29" s="18"/>
      <c r="ULC29" s="18"/>
      <c r="ULD29" s="18"/>
      <c r="ULE29" s="18"/>
      <c r="ULF29" s="18"/>
      <c r="ULG29" s="18"/>
      <c r="ULH29" s="18"/>
      <c r="ULI29" s="18"/>
      <c r="ULJ29" s="18"/>
      <c r="ULK29" s="18"/>
      <c r="ULL29" s="18"/>
      <c r="ULM29" s="18"/>
      <c r="ULN29" s="18"/>
      <c r="ULO29" s="18"/>
      <c r="ULP29" s="18"/>
      <c r="ULQ29" s="18"/>
      <c r="ULR29" s="18"/>
      <c r="ULS29" s="18"/>
      <c r="ULT29" s="18"/>
      <c r="ULU29" s="18"/>
      <c r="ULV29" s="18"/>
      <c r="ULW29" s="18"/>
      <c r="ULX29" s="18"/>
      <c r="ULY29" s="18"/>
      <c r="ULZ29" s="18"/>
      <c r="UMA29" s="18"/>
      <c r="UMB29" s="18"/>
      <c r="UMC29" s="18"/>
      <c r="UMD29" s="18"/>
      <c r="UME29" s="18"/>
      <c r="UMF29" s="18"/>
      <c r="UMG29" s="18"/>
      <c r="UMH29" s="18"/>
      <c r="UMI29" s="18"/>
      <c r="UMJ29" s="18"/>
      <c r="UMK29" s="18"/>
      <c r="UML29" s="18"/>
      <c r="UMM29" s="18"/>
      <c r="UMN29" s="18"/>
      <c r="UMO29" s="18"/>
      <c r="UMP29" s="18"/>
      <c r="UMQ29" s="18"/>
      <c r="UMR29" s="18"/>
      <c r="UMS29" s="18"/>
      <c r="UMT29" s="18"/>
      <c r="UMU29" s="18"/>
      <c r="UMV29" s="18"/>
      <c r="UMW29" s="18"/>
      <c r="UMX29" s="18"/>
      <c r="UMY29" s="18"/>
      <c r="UMZ29" s="18"/>
      <c r="UNA29" s="18"/>
      <c r="UNB29" s="18"/>
      <c r="UNC29" s="18"/>
      <c r="UND29" s="18"/>
      <c r="UNE29" s="18"/>
      <c r="UNF29" s="18"/>
      <c r="UNG29" s="18"/>
      <c r="UNH29" s="18"/>
      <c r="UNI29" s="18"/>
      <c r="UNJ29" s="18"/>
      <c r="UNK29" s="18"/>
      <c r="UNL29" s="18"/>
      <c r="UNM29" s="18"/>
      <c r="UNN29" s="18"/>
      <c r="UNO29" s="18"/>
      <c r="UNP29" s="18"/>
      <c r="UNQ29" s="18"/>
      <c r="UNR29" s="18"/>
      <c r="UNS29" s="18"/>
      <c r="UNT29" s="18"/>
      <c r="UNU29" s="18"/>
      <c r="UNV29" s="18"/>
      <c r="UNW29" s="18"/>
      <c r="UNX29" s="18"/>
      <c r="UNY29" s="18"/>
      <c r="UNZ29" s="18"/>
      <c r="UOA29" s="18"/>
      <c r="UOB29" s="18"/>
      <c r="UOC29" s="18"/>
      <c r="UOD29" s="18"/>
      <c r="UOE29" s="18"/>
      <c r="UOF29" s="18"/>
      <c r="UOG29" s="18"/>
      <c r="UOH29" s="18"/>
      <c r="UOI29" s="18"/>
      <c r="UOJ29" s="18"/>
      <c r="UOK29" s="18"/>
      <c r="UOL29" s="18"/>
      <c r="UOM29" s="18"/>
      <c r="UON29" s="18"/>
      <c r="UOO29" s="18"/>
      <c r="UOP29" s="18"/>
      <c r="UOQ29" s="18"/>
      <c r="UOR29" s="18"/>
      <c r="UOS29" s="18"/>
      <c r="UOT29" s="18"/>
      <c r="UOU29" s="18"/>
      <c r="UOV29" s="18"/>
      <c r="UOW29" s="18"/>
      <c r="UOX29" s="18"/>
      <c r="UOY29" s="18"/>
      <c r="UOZ29" s="18"/>
      <c r="UPA29" s="18"/>
      <c r="UPB29" s="18"/>
      <c r="UPC29" s="18"/>
      <c r="UPD29" s="18"/>
      <c r="UPE29" s="18"/>
      <c r="UPF29" s="18"/>
      <c r="UPG29" s="18"/>
      <c r="UPH29" s="18"/>
      <c r="UPI29" s="18"/>
      <c r="UPJ29" s="18"/>
      <c r="UPK29" s="18"/>
      <c r="UPL29" s="18"/>
      <c r="UPM29" s="18"/>
      <c r="UPN29" s="18"/>
      <c r="UPO29" s="18"/>
      <c r="UPP29" s="18"/>
      <c r="UPQ29" s="18"/>
      <c r="UPR29" s="18"/>
      <c r="UPS29" s="18"/>
      <c r="UPT29" s="18"/>
      <c r="UPU29" s="18"/>
      <c r="UPV29" s="18"/>
      <c r="UPW29" s="18"/>
      <c r="UPX29" s="18"/>
      <c r="UPY29" s="18"/>
      <c r="UPZ29" s="18"/>
      <c r="UQA29" s="18"/>
      <c r="UQB29" s="18"/>
      <c r="UQC29" s="18"/>
      <c r="UQD29" s="18"/>
      <c r="UQE29" s="18"/>
      <c r="UQF29" s="18"/>
      <c r="UQG29" s="18"/>
      <c r="UQH29" s="18"/>
      <c r="UQI29" s="18"/>
      <c r="UQJ29" s="18"/>
      <c r="UQK29" s="18"/>
      <c r="UQL29" s="18"/>
      <c r="UQM29" s="18"/>
      <c r="UQN29" s="18"/>
      <c r="UQO29" s="18"/>
      <c r="UQP29" s="18"/>
      <c r="UQQ29" s="18"/>
      <c r="UQR29" s="18"/>
      <c r="UQS29" s="18"/>
      <c r="UQT29" s="18"/>
      <c r="UQU29" s="18"/>
      <c r="UQV29" s="18"/>
      <c r="UQW29" s="18"/>
      <c r="UQX29" s="18"/>
      <c r="UQY29" s="18"/>
      <c r="UQZ29" s="18"/>
      <c r="URA29" s="18"/>
      <c r="URB29" s="18"/>
      <c r="URC29" s="18"/>
      <c r="URD29" s="18"/>
      <c r="URE29" s="18"/>
      <c r="URF29" s="18"/>
      <c r="URG29" s="18"/>
      <c r="URH29" s="18"/>
      <c r="URI29" s="18"/>
      <c r="URJ29" s="18"/>
      <c r="URK29" s="18"/>
      <c r="URL29" s="18"/>
      <c r="URM29" s="18"/>
      <c r="URN29" s="18"/>
      <c r="URO29" s="18"/>
      <c r="URP29" s="18"/>
      <c r="URQ29" s="18"/>
      <c r="URR29" s="18"/>
      <c r="URS29" s="18"/>
      <c r="URT29" s="18"/>
      <c r="URU29" s="18"/>
      <c r="URV29" s="18"/>
      <c r="URW29" s="18"/>
      <c r="URX29" s="18"/>
      <c r="URY29" s="18"/>
      <c r="URZ29" s="18"/>
      <c r="USA29" s="18"/>
      <c r="USB29" s="18"/>
      <c r="USC29" s="18"/>
      <c r="USD29" s="18"/>
      <c r="USE29" s="18"/>
      <c r="USF29" s="18"/>
      <c r="USG29" s="18"/>
      <c r="USH29" s="18"/>
      <c r="USI29" s="18"/>
      <c r="USJ29" s="18"/>
      <c r="USK29" s="18"/>
      <c r="USL29" s="18"/>
      <c r="USM29" s="18"/>
      <c r="USN29" s="18"/>
      <c r="USO29" s="18"/>
      <c r="USP29" s="18"/>
      <c r="USQ29" s="18"/>
      <c r="USR29" s="18"/>
      <c r="USS29" s="18"/>
      <c r="UST29" s="18"/>
      <c r="USU29" s="18"/>
      <c r="USV29" s="18"/>
      <c r="USW29" s="18"/>
      <c r="USX29" s="18"/>
      <c r="USY29" s="18"/>
      <c r="USZ29" s="18"/>
      <c r="UTA29" s="18"/>
      <c r="UTB29" s="18"/>
      <c r="UTC29" s="18"/>
      <c r="UTD29" s="18"/>
      <c r="UTE29" s="18"/>
      <c r="UTF29" s="18"/>
      <c r="UTG29" s="18"/>
      <c r="UTH29" s="18"/>
      <c r="UTI29" s="18"/>
      <c r="UTJ29" s="18"/>
      <c r="UTK29" s="18"/>
      <c r="UTL29" s="18"/>
      <c r="UTM29" s="18"/>
      <c r="UTN29" s="18"/>
      <c r="UTO29" s="18"/>
      <c r="UTP29" s="18"/>
      <c r="UTQ29" s="18"/>
      <c r="UTR29" s="18"/>
      <c r="UTS29" s="18"/>
      <c r="UTT29" s="18"/>
      <c r="UTU29" s="18"/>
      <c r="UTV29" s="18"/>
      <c r="UTW29" s="18"/>
      <c r="UTX29" s="18"/>
      <c r="UTY29" s="18"/>
      <c r="UTZ29" s="18"/>
      <c r="UUA29" s="18"/>
      <c r="UUB29" s="18"/>
      <c r="UUC29" s="18"/>
      <c r="UUD29" s="18"/>
      <c r="UUE29" s="18"/>
      <c r="UUF29" s="18"/>
      <c r="UUG29" s="18"/>
      <c r="UUH29" s="18"/>
      <c r="UUI29" s="18"/>
      <c r="UUJ29" s="18"/>
      <c r="UUK29" s="18"/>
      <c r="UUL29" s="18"/>
      <c r="UUM29" s="18"/>
      <c r="UUN29" s="18"/>
      <c r="UUO29" s="18"/>
      <c r="UUP29" s="18"/>
      <c r="UUQ29" s="18"/>
      <c r="UUR29" s="18"/>
      <c r="UUS29" s="18"/>
      <c r="UUT29" s="18"/>
      <c r="UUU29" s="18"/>
      <c r="UUV29" s="18"/>
      <c r="UUW29" s="18"/>
      <c r="UUX29" s="18"/>
      <c r="UUY29" s="18"/>
      <c r="UUZ29" s="18"/>
      <c r="UVA29" s="18"/>
      <c r="UVB29" s="18"/>
      <c r="UVC29" s="18"/>
      <c r="UVD29" s="18"/>
      <c r="UVE29" s="18"/>
      <c r="UVF29" s="18"/>
      <c r="UVG29" s="18"/>
      <c r="UVH29" s="18"/>
      <c r="UVI29" s="18"/>
      <c r="UVJ29" s="18"/>
      <c r="UVK29" s="18"/>
      <c r="UVL29" s="18"/>
      <c r="UVM29" s="18"/>
      <c r="UVN29" s="18"/>
      <c r="UVO29" s="18"/>
      <c r="UVP29" s="18"/>
      <c r="UVQ29" s="18"/>
      <c r="UVR29" s="18"/>
      <c r="UVS29" s="18"/>
      <c r="UVT29" s="18"/>
      <c r="UVU29" s="18"/>
      <c r="UVV29" s="18"/>
      <c r="UVW29" s="18"/>
      <c r="UVX29" s="18"/>
      <c r="UVY29" s="18"/>
      <c r="UVZ29" s="18"/>
      <c r="UWA29" s="18"/>
      <c r="UWB29" s="18"/>
      <c r="UWC29" s="18"/>
      <c r="UWD29" s="18"/>
      <c r="UWE29" s="18"/>
      <c r="UWF29" s="18"/>
      <c r="UWG29" s="18"/>
      <c r="UWH29" s="18"/>
      <c r="UWI29" s="18"/>
      <c r="UWJ29" s="18"/>
      <c r="UWK29" s="18"/>
      <c r="UWL29" s="18"/>
      <c r="UWM29" s="18"/>
      <c r="UWN29" s="18"/>
      <c r="UWO29" s="18"/>
      <c r="UWP29" s="18"/>
      <c r="UWQ29" s="18"/>
      <c r="UWR29" s="18"/>
      <c r="UWS29" s="18"/>
      <c r="UWT29" s="18"/>
      <c r="UWU29" s="18"/>
      <c r="UWV29" s="18"/>
      <c r="UWW29" s="18"/>
      <c r="UWX29" s="18"/>
      <c r="UWY29" s="18"/>
      <c r="UWZ29" s="18"/>
      <c r="UXA29" s="18"/>
      <c r="UXB29" s="18"/>
      <c r="UXC29" s="18"/>
      <c r="UXD29" s="18"/>
      <c r="UXE29" s="18"/>
      <c r="UXF29" s="18"/>
      <c r="UXG29" s="18"/>
      <c r="UXH29" s="18"/>
      <c r="UXI29" s="18"/>
      <c r="UXJ29" s="18"/>
      <c r="UXK29" s="18"/>
      <c r="UXL29" s="18"/>
      <c r="UXM29" s="18"/>
      <c r="UXN29" s="18"/>
      <c r="UXO29" s="18"/>
      <c r="UXP29" s="18"/>
      <c r="UXQ29" s="18"/>
      <c r="UXR29" s="18"/>
      <c r="UXS29" s="18"/>
      <c r="UXT29" s="18"/>
      <c r="UXU29" s="18"/>
      <c r="UXV29" s="18"/>
      <c r="UXW29" s="18"/>
      <c r="UXX29" s="18"/>
      <c r="UXY29" s="18"/>
      <c r="UXZ29" s="18"/>
      <c r="UYA29" s="18"/>
      <c r="UYB29" s="18"/>
      <c r="UYC29" s="18"/>
      <c r="UYD29" s="18"/>
      <c r="UYE29" s="18"/>
      <c r="UYF29" s="18"/>
      <c r="UYG29" s="18"/>
      <c r="UYH29" s="18"/>
      <c r="UYI29" s="18"/>
      <c r="UYJ29" s="18"/>
      <c r="UYK29" s="18"/>
      <c r="UYL29" s="18"/>
      <c r="UYM29" s="18"/>
      <c r="UYN29" s="18"/>
      <c r="UYO29" s="18"/>
      <c r="UYP29" s="18"/>
      <c r="UYQ29" s="18"/>
      <c r="UYR29" s="18"/>
      <c r="UYS29" s="18"/>
      <c r="UYT29" s="18"/>
      <c r="UYU29" s="18"/>
      <c r="UYV29" s="18"/>
      <c r="UYW29" s="18"/>
      <c r="UYX29" s="18"/>
      <c r="UYY29" s="18"/>
      <c r="UYZ29" s="18"/>
      <c r="UZA29" s="18"/>
      <c r="UZB29" s="18"/>
      <c r="UZC29" s="18"/>
      <c r="UZD29" s="18"/>
      <c r="UZE29" s="18"/>
      <c r="UZF29" s="18"/>
      <c r="UZG29" s="18"/>
      <c r="UZH29" s="18"/>
      <c r="UZI29" s="18"/>
      <c r="UZJ29" s="18"/>
      <c r="UZK29" s="18"/>
      <c r="UZL29" s="18"/>
      <c r="UZM29" s="18"/>
      <c r="UZN29" s="18"/>
      <c r="UZO29" s="18"/>
      <c r="UZP29" s="18"/>
      <c r="UZQ29" s="18"/>
      <c r="UZR29" s="18"/>
      <c r="UZS29" s="18"/>
      <c r="UZT29" s="18"/>
      <c r="UZU29" s="18"/>
      <c r="UZV29" s="18"/>
      <c r="UZW29" s="18"/>
      <c r="UZX29" s="18"/>
      <c r="UZY29" s="18"/>
      <c r="UZZ29" s="18"/>
      <c r="VAA29" s="18"/>
      <c r="VAB29" s="18"/>
      <c r="VAC29" s="18"/>
      <c r="VAD29" s="18"/>
      <c r="VAE29" s="18"/>
      <c r="VAF29" s="18"/>
      <c r="VAG29" s="18"/>
      <c r="VAH29" s="18"/>
      <c r="VAI29" s="18"/>
      <c r="VAJ29" s="18"/>
      <c r="VAK29" s="18"/>
      <c r="VAL29" s="18"/>
      <c r="VAM29" s="18"/>
      <c r="VAN29" s="18"/>
      <c r="VAO29" s="18"/>
      <c r="VAP29" s="18"/>
      <c r="VAQ29" s="18"/>
      <c r="VAR29" s="18"/>
      <c r="VAS29" s="18"/>
      <c r="VAT29" s="18"/>
      <c r="VAU29" s="18"/>
      <c r="VAV29" s="18"/>
      <c r="VAW29" s="18"/>
      <c r="VAX29" s="18"/>
      <c r="VAY29" s="18"/>
      <c r="VAZ29" s="18"/>
      <c r="VBA29" s="18"/>
      <c r="VBB29" s="18"/>
      <c r="VBC29" s="18"/>
      <c r="VBD29" s="18"/>
      <c r="VBE29" s="18"/>
      <c r="VBF29" s="18"/>
      <c r="VBG29" s="18"/>
      <c r="VBH29" s="18"/>
      <c r="VBI29" s="18"/>
      <c r="VBJ29" s="18"/>
      <c r="VBK29" s="18"/>
      <c r="VBL29" s="18"/>
      <c r="VBM29" s="18"/>
      <c r="VBN29" s="18"/>
      <c r="VBO29" s="18"/>
      <c r="VBP29" s="18"/>
      <c r="VBQ29" s="18"/>
      <c r="VBR29" s="18"/>
      <c r="VBS29" s="18"/>
      <c r="VBT29" s="18"/>
      <c r="VBU29" s="18"/>
      <c r="VBV29" s="18"/>
      <c r="VBW29" s="18"/>
      <c r="VBX29" s="18"/>
      <c r="VBY29" s="18"/>
      <c r="VBZ29" s="18"/>
      <c r="VCA29" s="18"/>
      <c r="VCB29" s="18"/>
      <c r="VCC29" s="18"/>
      <c r="VCD29" s="18"/>
      <c r="VCE29" s="18"/>
      <c r="VCF29" s="18"/>
      <c r="VCG29" s="18"/>
      <c r="VCH29" s="18"/>
      <c r="VCI29" s="18"/>
      <c r="VCJ29" s="18"/>
      <c r="VCK29" s="18"/>
      <c r="VCL29" s="18"/>
      <c r="VCM29" s="18"/>
      <c r="VCN29" s="18"/>
      <c r="VCO29" s="18"/>
      <c r="VCP29" s="18"/>
      <c r="VCQ29" s="18"/>
      <c r="VCR29" s="18"/>
      <c r="VCS29" s="18"/>
      <c r="VCT29" s="18"/>
      <c r="VCU29" s="18"/>
      <c r="VCV29" s="18"/>
      <c r="VCW29" s="18"/>
      <c r="VCX29" s="18"/>
      <c r="VCY29" s="18"/>
      <c r="VCZ29" s="18"/>
      <c r="VDA29" s="18"/>
      <c r="VDB29" s="18"/>
      <c r="VDC29" s="18"/>
      <c r="VDD29" s="18"/>
      <c r="VDE29" s="18"/>
      <c r="VDF29" s="18"/>
      <c r="VDG29" s="18"/>
      <c r="VDH29" s="18"/>
      <c r="VDI29" s="18"/>
      <c r="VDJ29" s="18"/>
      <c r="VDK29" s="18"/>
      <c r="VDL29" s="18"/>
      <c r="VDM29" s="18"/>
      <c r="VDN29" s="18"/>
      <c r="VDO29" s="18"/>
      <c r="VDP29" s="18"/>
      <c r="VDQ29" s="18"/>
      <c r="VDR29" s="18"/>
      <c r="VDS29" s="18"/>
      <c r="VDT29" s="18"/>
      <c r="VDU29" s="18"/>
      <c r="VDV29" s="18"/>
      <c r="VDW29" s="18"/>
      <c r="VDX29" s="18"/>
      <c r="VDY29" s="18"/>
      <c r="VDZ29" s="18"/>
      <c r="VEA29" s="18"/>
      <c r="VEB29" s="18"/>
      <c r="VEC29" s="18"/>
      <c r="VED29" s="18"/>
      <c r="VEE29" s="18"/>
      <c r="VEF29" s="18"/>
      <c r="VEG29" s="18"/>
      <c r="VEH29" s="18"/>
      <c r="VEI29" s="18"/>
      <c r="VEJ29" s="18"/>
      <c r="VEK29" s="18"/>
      <c r="VEL29" s="18"/>
      <c r="VEM29" s="18"/>
      <c r="VEN29" s="18"/>
      <c r="VEO29" s="18"/>
      <c r="VEP29" s="18"/>
      <c r="VEQ29" s="18"/>
      <c r="VER29" s="18"/>
      <c r="VES29" s="18"/>
      <c r="VET29" s="18"/>
      <c r="VEU29" s="18"/>
      <c r="VEV29" s="18"/>
      <c r="VEW29" s="18"/>
      <c r="VEX29" s="18"/>
      <c r="VEY29" s="18"/>
      <c r="VEZ29" s="18"/>
      <c r="VFA29" s="18"/>
      <c r="VFB29" s="18"/>
      <c r="VFC29" s="18"/>
      <c r="VFD29" s="18"/>
      <c r="VFE29" s="18"/>
      <c r="VFF29" s="18"/>
      <c r="VFG29" s="18"/>
      <c r="VFH29" s="18"/>
      <c r="VFI29" s="18"/>
      <c r="VFJ29" s="18"/>
      <c r="VFK29" s="18"/>
      <c r="VFL29" s="18"/>
      <c r="VFM29" s="18"/>
      <c r="VFN29" s="18"/>
      <c r="VFO29" s="18"/>
      <c r="VFP29" s="18"/>
      <c r="VFQ29" s="18"/>
      <c r="VFR29" s="18"/>
      <c r="VFS29" s="18"/>
      <c r="VFT29" s="18"/>
      <c r="VFU29" s="18"/>
      <c r="VFV29" s="18"/>
      <c r="VFW29" s="18"/>
      <c r="VFX29" s="18"/>
      <c r="VFY29" s="18"/>
      <c r="VFZ29" s="18"/>
      <c r="VGA29" s="18"/>
      <c r="VGB29" s="18"/>
      <c r="VGC29" s="18"/>
      <c r="VGD29" s="18"/>
      <c r="VGE29" s="18"/>
      <c r="VGF29" s="18"/>
      <c r="VGG29" s="18"/>
      <c r="VGH29" s="18"/>
      <c r="VGI29" s="18"/>
      <c r="VGJ29" s="18"/>
      <c r="VGK29" s="18"/>
      <c r="VGL29" s="18"/>
      <c r="VGM29" s="18"/>
      <c r="VGN29" s="18"/>
      <c r="VGO29" s="18"/>
      <c r="VGP29" s="18"/>
      <c r="VGQ29" s="18"/>
      <c r="VGR29" s="18"/>
      <c r="VGS29" s="18"/>
      <c r="VGT29" s="18"/>
      <c r="VGU29" s="18"/>
      <c r="VGV29" s="18"/>
      <c r="VGW29" s="18"/>
      <c r="VGX29" s="18"/>
      <c r="VGY29" s="18"/>
      <c r="VGZ29" s="18"/>
      <c r="VHA29" s="18"/>
      <c r="VHB29" s="18"/>
      <c r="VHC29" s="18"/>
      <c r="VHD29" s="18"/>
      <c r="VHE29" s="18"/>
      <c r="VHF29" s="18"/>
      <c r="VHG29" s="18"/>
      <c r="VHH29" s="18"/>
      <c r="VHI29" s="18"/>
      <c r="VHJ29" s="18"/>
      <c r="VHK29" s="18"/>
      <c r="VHL29" s="18"/>
      <c r="VHM29" s="18"/>
      <c r="VHN29" s="18"/>
      <c r="VHO29" s="18"/>
      <c r="VHP29" s="18"/>
      <c r="VHQ29" s="18"/>
      <c r="VHR29" s="18"/>
      <c r="VHS29" s="18"/>
      <c r="VHT29" s="18"/>
      <c r="VHU29" s="18"/>
      <c r="VHV29" s="18"/>
      <c r="VHW29" s="18"/>
      <c r="VHX29" s="18"/>
      <c r="VHY29" s="18"/>
      <c r="VHZ29" s="18"/>
      <c r="VIA29" s="18"/>
      <c r="VIB29" s="18"/>
      <c r="VIC29" s="18"/>
      <c r="VID29" s="18"/>
      <c r="VIE29" s="18"/>
      <c r="VIF29" s="18"/>
      <c r="VIG29" s="18"/>
      <c r="VIH29" s="18"/>
      <c r="VII29" s="18"/>
      <c r="VIJ29" s="18"/>
      <c r="VIK29" s="18"/>
      <c r="VIL29" s="18"/>
      <c r="VIM29" s="18"/>
      <c r="VIN29" s="18"/>
      <c r="VIO29" s="18"/>
      <c r="VIP29" s="18"/>
      <c r="VIQ29" s="18"/>
      <c r="VIR29" s="18"/>
      <c r="VIS29" s="18"/>
      <c r="VIT29" s="18"/>
      <c r="VIU29" s="18"/>
      <c r="VIV29" s="18"/>
      <c r="VIW29" s="18"/>
      <c r="VIX29" s="18"/>
      <c r="VIY29" s="18"/>
      <c r="VIZ29" s="18"/>
      <c r="VJA29" s="18"/>
      <c r="VJB29" s="18"/>
      <c r="VJC29" s="18"/>
      <c r="VJD29" s="18"/>
      <c r="VJE29" s="18"/>
      <c r="VJF29" s="18"/>
      <c r="VJG29" s="18"/>
      <c r="VJH29" s="18"/>
      <c r="VJI29" s="18"/>
      <c r="VJJ29" s="18"/>
      <c r="VJK29" s="18"/>
      <c r="VJL29" s="18"/>
      <c r="VJM29" s="18"/>
      <c r="VJN29" s="18"/>
      <c r="VJO29" s="18"/>
      <c r="VJP29" s="18"/>
      <c r="VJQ29" s="18"/>
      <c r="VJR29" s="18"/>
      <c r="VJS29" s="18"/>
      <c r="VJT29" s="18"/>
      <c r="VJU29" s="18"/>
      <c r="VJV29" s="18"/>
      <c r="VJW29" s="18"/>
      <c r="VJX29" s="18"/>
      <c r="VJY29" s="18"/>
      <c r="VJZ29" s="18"/>
      <c r="VKA29" s="18"/>
      <c r="VKB29" s="18"/>
      <c r="VKC29" s="18"/>
      <c r="VKD29" s="18"/>
      <c r="VKE29" s="18"/>
      <c r="VKF29" s="18"/>
      <c r="VKG29" s="18"/>
      <c r="VKH29" s="18"/>
      <c r="VKI29" s="18"/>
      <c r="VKJ29" s="18"/>
      <c r="VKK29" s="18"/>
      <c r="VKL29" s="18"/>
      <c r="VKM29" s="18"/>
      <c r="VKN29" s="18"/>
      <c r="VKO29" s="18"/>
      <c r="VKP29" s="18"/>
      <c r="VKQ29" s="18"/>
      <c r="VKR29" s="18"/>
      <c r="VKS29" s="18"/>
      <c r="VKT29" s="18"/>
      <c r="VKU29" s="18"/>
      <c r="VKV29" s="18"/>
      <c r="VKW29" s="18"/>
      <c r="VKX29" s="18"/>
      <c r="VKY29" s="18"/>
      <c r="VKZ29" s="18"/>
      <c r="VLA29" s="18"/>
      <c r="VLB29" s="18"/>
      <c r="VLC29" s="18"/>
      <c r="VLD29" s="18"/>
      <c r="VLE29" s="18"/>
      <c r="VLF29" s="18"/>
      <c r="VLG29" s="18"/>
      <c r="VLH29" s="18"/>
      <c r="VLI29" s="18"/>
      <c r="VLJ29" s="18"/>
      <c r="VLK29" s="18"/>
      <c r="VLL29" s="18"/>
      <c r="VLM29" s="18"/>
      <c r="VLN29" s="18"/>
      <c r="VLO29" s="18"/>
      <c r="VLP29" s="18"/>
      <c r="VLQ29" s="18"/>
      <c r="VLR29" s="18"/>
      <c r="VLS29" s="18"/>
      <c r="VLT29" s="18"/>
      <c r="VLU29" s="18"/>
      <c r="VLV29" s="18"/>
      <c r="VLW29" s="18"/>
      <c r="VLX29" s="18"/>
      <c r="VLY29" s="18"/>
      <c r="VLZ29" s="18"/>
      <c r="VMA29" s="18"/>
      <c r="VMB29" s="18"/>
      <c r="VMC29" s="18"/>
      <c r="VMD29" s="18"/>
      <c r="VME29" s="18"/>
      <c r="VMF29" s="18"/>
      <c r="VMG29" s="18"/>
      <c r="VMH29" s="18"/>
      <c r="VMI29" s="18"/>
      <c r="VMJ29" s="18"/>
      <c r="VMK29" s="18"/>
      <c r="VML29" s="18"/>
      <c r="VMM29" s="18"/>
      <c r="VMN29" s="18"/>
      <c r="VMO29" s="18"/>
      <c r="VMP29" s="18"/>
      <c r="VMQ29" s="18"/>
      <c r="VMR29" s="18"/>
      <c r="VMS29" s="18"/>
      <c r="VMT29" s="18"/>
      <c r="VMU29" s="18"/>
      <c r="VMV29" s="18"/>
      <c r="VMW29" s="18"/>
      <c r="VMX29" s="18"/>
      <c r="VMY29" s="18"/>
      <c r="VMZ29" s="18"/>
      <c r="VNA29" s="18"/>
      <c r="VNB29" s="18"/>
      <c r="VNC29" s="18"/>
      <c r="VND29" s="18"/>
      <c r="VNE29" s="18"/>
      <c r="VNF29" s="18"/>
      <c r="VNG29" s="18"/>
      <c r="VNH29" s="18"/>
      <c r="VNI29" s="18"/>
      <c r="VNJ29" s="18"/>
      <c r="VNK29" s="18"/>
      <c r="VNL29" s="18"/>
      <c r="VNM29" s="18"/>
      <c r="VNN29" s="18"/>
      <c r="VNO29" s="18"/>
      <c r="VNP29" s="18"/>
      <c r="VNQ29" s="18"/>
      <c r="VNR29" s="18"/>
      <c r="VNS29" s="18"/>
      <c r="VNT29" s="18"/>
      <c r="VNU29" s="18"/>
      <c r="VNV29" s="18"/>
      <c r="VNW29" s="18"/>
      <c r="VNX29" s="18"/>
      <c r="VNY29" s="18"/>
      <c r="VNZ29" s="18"/>
      <c r="VOA29" s="18"/>
      <c r="VOB29" s="18"/>
      <c r="VOC29" s="18"/>
      <c r="VOD29" s="18"/>
      <c r="VOE29" s="18"/>
      <c r="VOF29" s="18"/>
      <c r="VOG29" s="18"/>
      <c r="VOH29" s="18"/>
      <c r="VOI29" s="18"/>
      <c r="VOJ29" s="18"/>
      <c r="VOK29" s="18"/>
      <c r="VOL29" s="18"/>
      <c r="VOM29" s="18"/>
      <c r="VON29" s="18"/>
      <c r="VOO29" s="18"/>
      <c r="VOP29" s="18"/>
      <c r="VOQ29" s="18"/>
      <c r="VOR29" s="18"/>
      <c r="VOS29" s="18"/>
      <c r="VOT29" s="18"/>
      <c r="VOU29" s="18"/>
      <c r="VOV29" s="18"/>
      <c r="VOW29" s="18"/>
      <c r="VOX29" s="18"/>
      <c r="VOY29" s="18"/>
      <c r="VOZ29" s="18"/>
      <c r="VPA29" s="18"/>
      <c r="VPB29" s="18"/>
      <c r="VPC29" s="18"/>
      <c r="VPD29" s="18"/>
      <c r="VPE29" s="18"/>
      <c r="VPF29" s="18"/>
      <c r="VPG29" s="18"/>
      <c r="VPH29" s="18"/>
      <c r="VPI29" s="18"/>
      <c r="VPJ29" s="18"/>
      <c r="VPK29" s="18"/>
      <c r="VPL29" s="18"/>
      <c r="VPM29" s="18"/>
      <c r="VPN29" s="18"/>
      <c r="VPO29" s="18"/>
      <c r="VPP29" s="18"/>
      <c r="VPQ29" s="18"/>
      <c r="VPR29" s="18"/>
      <c r="VPS29" s="18"/>
      <c r="VPT29" s="18"/>
      <c r="VPU29" s="18"/>
      <c r="VPV29" s="18"/>
      <c r="VPW29" s="18"/>
      <c r="VPX29" s="18"/>
      <c r="VPY29" s="18"/>
      <c r="VPZ29" s="18"/>
      <c r="VQA29" s="18"/>
      <c r="VQB29" s="18"/>
      <c r="VQC29" s="18"/>
      <c r="VQD29" s="18"/>
      <c r="VQE29" s="18"/>
      <c r="VQF29" s="18"/>
      <c r="VQG29" s="18"/>
      <c r="VQH29" s="18"/>
      <c r="VQI29" s="18"/>
      <c r="VQJ29" s="18"/>
      <c r="VQK29" s="18"/>
      <c r="VQL29" s="18"/>
      <c r="VQM29" s="18"/>
      <c r="VQN29" s="18"/>
      <c r="VQO29" s="18"/>
      <c r="VQP29" s="18"/>
      <c r="VQQ29" s="18"/>
      <c r="VQR29" s="18"/>
      <c r="VQS29" s="18"/>
      <c r="VQT29" s="18"/>
      <c r="VQU29" s="18"/>
      <c r="VQV29" s="18"/>
      <c r="VQW29" s="18"/>
      <c r="VQX29" s="18"/>
      <c r="VQY29" s="18"/>
      <c r="VQZ29" s="18"/>
      <c r="VRA29" s="18"/>
      <c r="VRB29" s="18"/>
      <c r="VRC29" s="18"/>
      <c r="VRD29" s="18"/>
      <c r="VRE29" s="18"/>
      <c r="VRF29" s="18"/>
      <c r="VRG29" s="18"/>
      <c r="VRH29" s="18"/>
      <c r="VRI29" s="18"/>
      <c r="VRJ29" s="18"/>
      <c r="VRK29" s="18"/>
      <c r="VRL29" s="18"/>
      <c r="VRM29" s="18"/>
      <c r="VRN29" s="18"/>
      <c r="VRO29" s="18"/>
      <c r="VRP29" s="18"/>
      <c r="VRQ29" s="18"/>
      <c r="VRR29" s="18"/>
      <c r="VRS29" s="18"/>
      <c r="VRT29" s="18"/>
      <c r="VRU29" s="18"/>
      <c r="VRV29" s="18"/>
      <c r="VRW29" s="18"/>
      <c r="VRX29" s="18"/>
      <c r="VRY29" s="18"/>
      <c r="VRZ29" s="18"/>
      <c r="VSA29" s="18"/>
      <c r="VSB29" s="18"/>
      <c r="VSC29" s="18"/>
      <c r="VSD29" s="18"/>
      <c r="VSE29" s="18"/>
      <c r="VSF29" s="18"/>
      <c r="VSG29" s="18"/>
      <c r="VSH29" s="18"/>
      <c r="VSI29" s="18"/>
      <c r="VSJ29" s="18"/>
      <c r="VSK29" s="18"/>
      <c r="VSL29" s="18"/>
      <c r="VSM29" s="18"/>
      <c r="VSN29" s="18"/>
      <c r="VSO29" s="18"/>
      <c r="VSP29" s="18"/>
      <c r="VSQ29" s="18"/>
      <c r="VSR29" s="18"/>
      <c r="VSS29" s="18"/>
      <c r="VST29" s="18"/>
      <c r="VSU29" s="18"/>
      <c r="VSV29" s="18"/>
      <c r="VSW29" s="18"/>
      <c r="VSX29" s="18"/>
      <c r="VSY29" s="18"/>
      <c r="VSZ29" s="18"/>
      <c r="VTA29" s="18"/>
      <c r="VTB29" s="18"/>
      <c r="VTC29" s="18"/>
      <c r="VTD29" s="18"/>
      <c r="VTE29" s="18"/>
      <c r="VTF29" s="18"/>
      <c r="VTG29" s="18"/>
      <c r="VTH29" s="18"/>
      <c r="VTI29" s="18"/>
      <c r="VTJ29" s="18"/>
      <c r="VTK29" s="18"/>
      <c r="VTL29" s="18"/>
      <c r="VTM29" s="18"/>
      <c r="VTN29" s="18"/>
      <c r="VTO29" s="18"/>
      <c r="VTP29" s="18"/>
      <c r="VTQ29" s="18"/>
      <c r="VTR29" s="18"/>
      <c r="VTS29" s="18"/>
      <c r="VTT29" s="18"/>
      <c r="VTU29" s="18"/>
      <c r="VTV29" s="18"/>
      <c r="VTW29" s="18"/>
      <c r="VTX29" s="18"/>
      <c r="VTY29" s="18"/>
      <c r="VTZ29" s="18"/>
      <c r="VUA29" s="18"/>
      <c r="VUB29" s="18"/>
      <c r="VUC29" s="18"/>
      <c r="VUD29" s="18"/>
      <c r="VUE29" s="18"/>
      <c r="VUF29" s="18"/>
      <c r="VUG29" s="18"/>
      <c r="VUH29" s="18"/>
      <c r="VUI29" s="18"/>
      <c r="VUJ29" s="18"/>
      <c r="VUK29" s="18"/>
      <c r="VUL29" s="18"/>
      <c r="VUM29" s="18"/>
      <c r="VUN29" s="18"/>
      <c r="VUO29" s="18"/>
      <c r="VUP29" s="18"/>
      <c r="VUQ29" s="18"/>
      <c r="VUR29" s="18"/>
      <c r="VUS29" s="18"/>
      <c r="VUT29" s="18"/>
      <c r="VUU29" s="18"/>
      <c r="VUV29" s="18"/>
      <c r="VUW29" s="18"/>
      <c r="VUX29" s="18"/>
      <c r="VUY29" s="18"/>
      <c r="VUZ29" s="18"/>
      <c r="VVA29" s="18"/>
      <c r="VVB29" s="18"/>
      <c r="VVC29" s="18"/>
      <c r="VVD29" s="18"/>
      <c r="VVE29" s="18"/>
      <c r="VVF29" s="18"/>
      <c r="VVG29" s="18"/>
      <c r="VVH29" s="18"/>
      <c r="VVI29" s="18"/>
      <c r="VVJ29" s="18"/>
      <c r="VVK29" s="18"/>
      <c r="VVL29" s="18"/>
      <c r="VVM29" s="18"/>
      <c r="VVN29" s="18"/>
      <c r="VVO29" s="18"/>
      <c r="VVP29" s="18"/>
      <c r="VVQ29" s="18"/>
      <c r="VVR29" s="18"/>
      <c r="VVS29" s="18"/>
      <c r="VVT29" s="18"/>
      <c r="VVU29" s="18"/>
      <c r="VVV29" s="18"/>
      <c r="VVW29" s="18"/>
      <c r="VVX29" s="18"/>
      <c r="VVY29" s="18"/>
      <c r="VVZ29" s="18"/>
      <c r="VWA29" s="18"/>
      <c r="VWB29" s="18"/>
      <c r="VWC29" s="18"/>
      <c r="VWD29" s="18"/>
      <c r="VWE29" s="18"/>
      <c r="VWF29" s="18"/>
      <c r="VWG29" s="18"/>
      <c r="VWH29" s="18"/>
      <c r="VWI29" s="18"/>
      <c r="VWJ29" s="18"/>
      <c r="VWK29" s="18"/>
      <c r="VWL29" s="18"/>
      <c r="VWM29" s="18"/>
      <c r="VWN29" s="18"/>
      <c r="VWO29" s="18"/>
      <c r="VWP29" s="18"/>
      <c r="VWQ29" s="18"/>
      <c r="VWR29" s="18"/>
      <c r="VWS29" s="18"/>
      <c r="VWT29" s="18"/>
      <c r="VWU29" s="18"/>
      <c r="VWV29" s="18"/>
      <c r="VWW29" s="18"/>
      <c r="VWX29" s="18"/>
      <c r="VWY29" s="18"/>
      <c r="VWZ29" s="18"/>
      <c r="VXA29" s="18"/>
      <c r="VXB29" s="18"/>
      <c r="VXC29" s="18"/>
      <c r="VXD29" s="18"/>
      <c r="VXE29" s="18"/>
      <c r="VXF29" s="18"/>
      <c r="VXG29" s="18"/>
      <c r="VXH29" s="18"/>
      <c r="VXI29" s="18"/>
      <c r="VXJ29" s="18"/>
      <c r="VXK29" s="18"/>
      <c r="VXL29" s="18"/>
      <c r="VXM29" s="18"/>
      <c r="VXN29" s="18"/>
      <c r="VXO29" s="18"/>
      <c r="VXP29" s="18"/>
      <c r="VXQ29" s="18"/>
      <c r="VXR29" s="18"/>
      <c r="VXS29" s="18"/>
      <c r="VXT29" s="18"/>
      <c r="VXU29" s="18"/>
      <c r="VXV29" s="18"/>
      <c r="VXW29" s="18"/>
      <c r="VXX29" s="18"/>
      <c r="VXY29" s="18"/>
      <c r="VXZ29" s="18"/>
      <c r="VYA29" s="18"/>
      <c r="VYB29" s="18"/>
      <c r="VYC29" s="18"/>
      <c r="VYD29" s="18"/>
      <c r="VYE29" s="18"/>
      <c r="VYF29" s="18"/>
      <c r="VYG29" s="18"/>
      <c r="VYH29" s="18"/>
      <c r="VYI29" s="18"/>
      <c r="VYJ29" s="18"/>
      <c r="VYK29" s="18"/>
      <c r="VYL29" s="18"/>
      <c r="VYM29" s="18"/>
      <c r="VYN29" s="18"/>
      <c r="VYO29" s="18"/>
      <c r="VYP29" s="18"/>
      <c r="VYQ29" s="18"/>
      <c r="VYR29" s="18"/>
      <c r="VYS29" s="18"/>
      <c r="VYT29" s="18"/>
      <c r="VYU29" s="18"/>
      <c r="VYV29" s="18"/>
      <c r="VYW29" s="18"/>
      <c r="VYX29" s="18"/>
      <c r="VYY29" s="18"/>
      <c r="VYZ29" s="18"/>
      <c r="VZA29" s="18"/>
      <c r="VZB29" s="18"/>
      <c r="VZC29" s="18"/>
      <c r="VZD29" s="18"/>
      <c r="VZE29" s="18"/>
      <c r="VZF29" s="18"/>
      <c r="VZG29" s="18"/>
      <c r="VZH29" s="18"/>
      <c r="VZI29" s="18"/>
      <c r="VZJ29" s="18"/>
      <c r="VZK29" s="18"/>
      <c r="VZL29" s="18"/>
      <c r="VZM29" s="18"/>
      <c r="VZN29" s="18"/>
      <c r="VZO29" s="18"/>
      <c r="VZP29" s="18"/>
      <c r="VZQ29" s="18"/>
      <c r="VZR29" s="18"/>
      <c r="VZS29" s="18"/>
      <c r="VZT29" s="18"/>
      <c r="VZU29" s="18"/>
      <c r="VZV29" s="18"/>
      <c r="VZW29" s="18"/>
      <c r="VZX29" s="18"/>
      <c r="VZY29" s="18"/>
      <c r="VZZ29" s="18"/>
      <c r="WAA29" s="18"/>
      <c r="WAB29" s="18"/>
      <c r="WAC29" s="18"/>
      <c r="WAD29" s="18"/>
      <c r="WAE29" s="18"/>
      <c r="WAF29" s="18"/>
      <c r="WAG29" s="18"/>
      <c r="WAH29" s="18"/>
      <c r="WAI29" s="18"/>
      <c r="WAJ29" s="18"/>
      <c r="WAK29" s="18"/>
      <c r="WAL29" s="18"/>
      <c r="WAM29" s="18"/>
      <c r="WAN29" s="18"/>
      <c r="WAO29" s="18"/>
      <c r="WAP29" s="18"/>
      <c r="WAQ29" s="18"/>
      <c r="WAR29" s="18"/>
      <c r="WAS29" s="18"/>
      <c r="WAT29" s="18"/>
      <c r="WAU29" s="18"/>
      <c r="WAV29" s="18"/>
      <c r="WAW29" s="18"/>
      <c r="WAX29" s="18"/>
      <c r="WAY29" s="18"/>
      <c r="WAZ29" s="18"/>
      <c r="WBA29" s="18"/>
      <c r="WBB29" s="18"/>
      <c r="WBC29" s="18"/>
      <c r="WBD29" s="18"/>
      <c r="WBE29" s="18"/>
      <c r="WBF29" s="18"/>
      <c r="WBG29" s="18"/>
      <c r="WBH29" s="18"/>
      <c r="WBI29" s="18"/>
      <c r="WBJ29" s="18"/>
      <c r="WBK29" s="18"/>
      <c r="WBL29" s="18"/>
      <c r="WBM29" s="18"/>
      <c r="WBN29" s="18"/>
      <c r="WBO29" s="18"/>
      <c r="WBP29" s="18"/>
      <c r="WBQ29" s="18"/>
      <c r="WBR29" s="18"/>
      <c r="WBS29" s="18"/>
      <c r="WBT29" s="18"/>
      <c r="WBU29" s="18"/>
      <c r="WBV29" s="18"/>
      <c r="WBW29" s="18"/>
      <c r="WBX29" s="18"/>
      <c r="WBY29" s="18"/>
      <c r="WBZ29" s="18"/>
      <c r="WCA29" s="18"/>
      <c r="WCB29" s="18"/>
      <c r="WCC29" s="18"/>
      <c r="WCD29" s="18"/>
      <c r="WCE29" s="18"/>
      <c r="WCF29" s="18"/>
      <c r="WCG29" s="18"/>
      <c r="WCH29" s="18"/>
      <c r="WCI29" s="18"/>
      <c r="WCJ29" s="18"/>
      <c r="WCK29" s="18"/>
      <c r="WCL29" s="18"/>
      <c r="WCM29" s="18"/>
      <c r="WCN29" s="18"/>
      <c r="WCO29" s="18"/>
      <c r="WCP29" s="18"/>
      <c r="WCQ29" s="18"/>
      <c r="WCR29" s="18"/>
      <c r="WCS29" s="18"/>
      <c r="WCT29" s="18"/>
      <c r="WCU29" s="18"/>
      <c r="WCV29" s="18"/>
      <c r="WCW29" s="18"/>
      <c r="WCX29" s="18"/>
      <c r="WCY29" s="18"/>
      <c r="WCZ29" s="18"/>
      <c r="WDA29" s="18"/>
      <c r="WDB29" s="18"/>
      <c r="WDC29" s="18"/>
      <c r="WDD29" s="18"/>
      <c r="WDE29" s="18"/>
      <c r="WDF29" s="18"/>
      <c r="WDG29" s="18"/>
      <c r="WDH29" s="18"/>
      <c r="WDI29" s="18"/>
      <c r="WDJ29" s="18"/>
      <c r="WDK29" s="18"/>
      <c r="WDL29" s="18"/>
      <c r="WDM29" s="18"/>
      <c r="WDN29" s="18"/>
      <c r="WDO29" s="18"/>
      <c r="WDP29" s="18"/>
      <c r="WDQ29" s="18"/>
      <c r="WDR29" s="18"/>
      <c r="WDS29" s="18"/>
      <c r="WDT29" s="18"/>
      <c r="WDU29" s="18"/>
      <c r="WDV29" s="18"/>
      <c r="WDW29" s="18"/>
      <c r="WDX29" s="18"/>
      <c r="WDY29" s="18"/>
      <c r="WDZ29" s="18"/>
      <c r="WEA29" s="18"/>
      <c r="WEB29" s="18"/>
      <c r="WEC29" s="18"/>
      <c r="WED29" s="18"/>
      <c r="WEE29" s="18"/>
      <c r="WEF29" s="18"/>
      <c r="WEG29" s="18"/>
      <c r="WEH29" s="18"/>
      <c r="WEI29" s="18"/>
      <c r="WEJ29" s="18"/>
      <c r="WEK29" s="18"/>
      <c r="WEL29" s="18"/>
      <c r="WEM29" s="18"/>
      <c r="WEN29" s="18"/>
      <c r="WEO29" s="18"/>
      <c r="WEP29" s="18"/>
      <c r="WEQ29" s="18"/>
      <c r="WER29" s="18"/>
      <c r="WES29" s="18"/>
      <c r="WET29" s="18"/>
      <c r="WEU29" s="18"/>
      <c r="WEV29" s="18"/>
      <c r="WEW29" s="18"/>
      <c r="WEX29" s="18"/>
      <c r="WEY29" s="18"/>
      <c r="WEZ29" s="18"/>
      <c r="WFA29" s="18"/>
      <c r="WFB29" s="18"/>
      <c r="WFC29" s="18"/>
      <c r="WFD29" s="18"/>
      <c r="WFE29" s="18"/>
      <c r="WFF29" s="18"/>
      <c r="WFG29" s="18"/>
      <c r="WFH29" s="18"/>
      <c r="WFI29" s="18"/>
      <c r="WFJ29" s="18"/>
      <c r="WFK29" s="18"/>
      <c r="WFL29" s="18"/>
      <c r="WFM29" s="18"/>
      <c r="WFN29" s="18"/>
      <c r="WFO29" s="18"/>
      <c r="WFP29" s="18"/>
      <c r="WFQ29" s="18"/>
      <c r="WFR29" s="18"/>
      <c r="WFS29" s="18"/>
      <c r="WFT29" s="18"/>
      <c r="WFU29" s="18"/>
      <c r="WFV29" s="18"/>
      <c r="WFW29" s="18"/>
      <c r="WFX29" s="18"/>
      <c r="WFY29" s="18"/>
      <c r="WFZ29" s="18"/>
      <c r="WGA29" s="18"/>
      <c r="WGB29" s="18"/>
      <c r="WGC29" s="18"/>
      <c r="WGD29" s="18"/>
      <c r="WGE29" s="18"/>
      <c r="WGF29" s="18"/>
      <c r="WGG29" s="18"/>
      <c r="WGH29" s="18"/>
      <c r="WGI29" s="18"/>
      <c r="WGJ29" s="18"/>
      <c r="WGK29" s="18"/>
      <c r="WGL29" s="18"/>
      <c r="WGM29" s="18"/>
      <c r="WGN29" s="18"/>
      <c r="WGO29" s="18"/>
      <c r="WGP29" s="18"/>
      <c r="WGQ29" s="18"/>
      <c r="WGR29" s="18"/>
      <c r="WGS29" s="18"/>
      <c r="WGT29" s="18"/>
      <c r="WGU29" s="18"/>
      <c r="WGV29" s="18"/>
      <c r="WGW29" s="18"/>
      <c r="WGX29" s="18"/>
      <c r="WGY29" s="18"/>
      <c r="WGZ29" s="18"/>
      <c r="WHA29" s="18"/>
      <c r="WHB29" s="18"/>
      <c r="WHC29" s="18"/>
      <c r="WHD29" s="18"/>
      <c r="WHE29" s="18"/>
      <c r="WHF29" s="18"/>
      <c r="WHG29" s="18"/>
      <c r="WHH29" s="18"/>
      <c r="WHI29" s="18"/>
      <c r="WHJ29" s="18"/>
      <c r="WHK29" s="18"/>
      <c r="WHL29" s="18"/>
      <c r="WHM29" s="18"/>
      <c r="WHN29" s="18"/>
      <c r="WHO29" s="18"/>
      <c r="WHP29" s="18"/>
      <c r="WHQ29" s="18"/>
      <c r="WHR29" s="18"/>
      <c r="WHS29" s="18"/>
      <c r="WHT29" s="18"/>
      <c r="WHU29" s="18"/>
      <c r="WHV29" s="18"/>
      <c r="WHW29" s="18"/>
      <c r="WHX29" s="18"/>
      <c r="WHY29" s="18"/>
      <c r="WHZ29" s="18"/>
      <c r="WIA29" s="18"/>
      <c r="WIB29" s="18"/>
      <c r="WIC29" s="18"/>
      <c r="WID29" s="18"/>
      <c r="WIE29" s="18"/>
      <c r="WIF29" s="18"/>
      <c r="WIG29" s="18"/>
      <c r="WIH29" s="18"/>
      <c r="WII29" s="18"/>
      <c r="WIJ29" s="18"/>
      <c r="WIK29" s="18"/>
      <c r="WIL29" s="18"/>
      <c r="WIM29" s="18"/>
      <c r="WIN29" s="18"/>
      <c r="WIO29" s="18"/>
      <c r="WIP29" s="18"/>
      <c r="WIQ29" s="18"/>
      <c r="WIR29" s="18"/>
      <c r="WIS29" s="18"/>
      <c r="WIT29" s="18"/>
      <c r="WIU29" s="18"/>
      <c r="WIV29" s="18"/>
      <c r="WIW29" s="18"/>
      <c r="WIX29" s="18"/>
      <c r="WIY29" s="18"/>
      <c r="WIZ29" s="18"/>
      <c r="WJA29" s="18"/>
      <c r="WJB29" s="18"/>
      <c r="WJC29" s="18"/>
      <c r="WJD29" s="18"/>
      <c r="WJE29" s="18"/>
      <c r="WJF29" s="18"/>
      <c r="WJG29" s="18"/>
      <c r="WJH29" s="18"/>
      <c r="WJI29" s="18"/>
      <c r="WJJ29" s="18"/>
      <c r="WJK29" s="18"/>
      <c r="WJL29" s="18"/>
      <c r="WJM29" s="18"/>
      <c r="WJN29" s="18"/>
      <c r="WJO29" s="18"/>
      <c r="WJP29" s="18"/>
      <c r="WJQ29" s="18"/>
      <c r="WJR29" s="18"/>
      <c r="WJS29" s="18"/>
      <c r="WJT29" s="18"/>
      <c r="WJU29" s="18"/>
      <c r="WJV29" s="18"/>
      <c r="WJW29" s="18"/>
      <c r="WJX29" s="18"/>
      <c r="WJY29" s="18"/>
      <c r="WJZ29" s="18"/>
      <c r="WKA29" s="18"/>
      <c r="WKB29" s="18"/>
      <c r="WKC29" s="18"/>
      <c r="WKD29" s="18"/>
      <c r="WKE29" s="18"/>
      <c r="WKF29" s="18"/>
      <c r="WKG29" s="18"/>
      <c r="WKH29" s="18"/>
      <c r="WKI29" s="18"/>
      <c r="WKJ29" s="18"/>
      <c r="WKK29" s="18"/>
      <c r="WKL29" s="18"/>
      <c r="WKM29" s="18"/>
      <c r="WKN29" s="18"/>
      <c r="WKO29" s="18"/>
      <c r="WKP29" s="18"/>
      <c r="WKQ29" s="18"/>
      <c r="WKR29" s="18"/>
      <c r="WKS29" s="18"/>
      <c r="WKT29" s="18"/>
      <c r="WKU29" s="18"/>
      <c r="WKV29" s="18"/>
      <c r="WKW29" s="18"/>
      <c r="WKX29" s="18"/>
      <c r="WKY29" s="18"/>
      <c r="WKZ29" s="18"/>
      <c r="WLA29" s="18"/>
      <c r="WLB29" s="18"/>
      <c r="WLC29" s="18"/>
      <c r="WLD29" s="18"/>
      <c r="WLE29" s="18"/>
      <c r="WLF29" s="18"/>
      <c r="WLG29" s="18"/>
      <c r="WLH29" s="18"/>
      <c r="WLI29" s="18"/>
      <c r="WLJ29" s="18"/>
      <c r="WLK29" s="18"/>
      <c r="WLL29" s="18"/>
      <c r="WLM29" s="18"/>
      <c r="WLN29" s="18"/>
      <c r="WLO29" s="18"/>
      <c r="WLP29" s="18"/>
      <c r="WLQ29" s="18"/>
      <c r="WLR29" s="18"/>
      <c r="WLS29" s="18"/>
      <c r="WLT29" s="18"/>
      <c r="WLU29" s="18"/>
      <c r="WLV29" s="18"/>
      <c r="WLW29" s="18"/>
      <c r="WLX29" s="18"/>
      <c r="WLY29" s="18"/>
      <c r="WLZ29" s="18"/>
      <c r="WMA29" s="18"/>
      <c r="WMB29" s="18"/>
      <c r="WMC29" s="18"/>
      <c r="WMD29" s="18"/>
      <c r="WME29" s="18"/>
      <c r="WMF29" s="18"/>
      <c r="WMG29" s="18"/>
      <c r="WMH29" s="18"/>
      <c r="WMI29" s="18"/>
      <c r="WMJ29" s="18"/>
      <c r="WMK29" s="18"/>
      <c r="WML29" s="18"/>
      <c r="WMM29" s="18"/>
      <c r="WMN29" s="18"/>
      <c r="WMO29" s="18"/>
      <c r="WMP29" s="18"/>
      <c r="WMQ29" s="18"/>
      <c r="WMR29" s="18"/>
      <c r="WMS29" s="18"/>
      <c r="WMT29" s="18"/>
      <c r="WMU29" s="18"/>
      <c r="WMV29" s="18"/>
      <c r="WMW29" s="18"/>
      <c r="WMX29" s="18"/>
      <c r="WMY29" s="18"/>
      <c r="WMZ29" s="18"/>
      <c r="WNA29" s="18"/>
      <c r="WNB29" s="18"/>
      <c r="WNC29" s="18"/>
      <c r="WND29" s="18"/>
      <c r="WNE29" s="18"/>
      <c r="WNF29" s="18"/>
      <c r="WNG29" s="18"/>
      <c r="WNH29" s="18"/>
      <c r="WNI29" s="18"/>
      <c r="WNJ29" s="18"/>
      <c r="WNK29" s="18"/>
      <c r="WNL29" s="18"/>
      <c r="WNM29" s="18"/>
      <c r="WNN29" s="18"/>
      <c r="WNO29" s="18"/>
      <c r="WNP29" s="18"/>
      <c r="WNQ29" s="18"/>
      <c r="WNR29" s="18"/>
      <c r="WNS29" s="18"/>
      <c r="WNT29" s="18"/>
      <c r="WNU29" s="18"/>
      <c r="WNV29" s="18"/>
      <c r="WNW29" s="18"/>
      <c r="WNX29" s="18"/>
      <c r="WNY29" s="18"/>
      <c r="WNZ29" s="18"/>
      <c r="WOA29" s="18"/>
      <c r="WOB29" s="18"/>
      <c r="WOC29" s="18"/>
      <c r="WOD29" s="18"/>
      <c r="WOE29" s="18"/>
      <c r="WOF29" s="18"/>
      <c r="WOG29" s="18"/>
      <c r="WOH29" s="18"/>
      <c r="WOI29" s="18"/>
      <c r="WOJ29" s="18"/>
      <c r="WOK29" s="18"/>
      <c r="WOL29" s="18"/>
      <c r="WOM29" s="18"/>
      <c r="WON29" s="18"/>
      <c r="WOO29" s="18"/>
      <c r="WOP29" s="18"/>
      <c r="WOQ29" s="18"/>
      <c r="WOR29" s="18"/>
      <c r="WOS29" s="18"/>
      <c r="WOT29" s="18"/>
      <c r="WOU29" s="18"/>
      <c r="WOV29" s="18"/>
      <c r="WOW29" s="18"/>
      <c r="WOX29" s="18"/>
      <c r="WOY29" s="18"/>
      <c r="WOZ29" s="18"/>
      <c r="WPA29" s="18"/>
      <c r="WPB29" s="18"/>
      <c r="WPC29" s="18"/>
      <c r="WPD29" s="18"/>
      <c r="WPE29" s="18"/>
      <c r="WPF29" s="18"/>
      <c r="WPG29" s="18"/>
      <c r="WPH29" s="18"/>
      <c r="WPI29" s="18"/>
      <c r="WPJ29" s="18"/>
      <c r="WPK29" s="18"/>
      <c r="WPL29" s="18"/>
      <c r="WPM29" s="18"/>
      <c r="WPN29" s="18"/>
      <c r="WPO29" s="18"/>
      <c r="WPP29" s="18"/>
      <c r="WPQ29" s="18"/>
      <c r="WPR29" s="18"/>
      <c r="WPS29" s="18"/>
      <c r="WPT29" s="18"/>
      <c r="WPU29" s="18"/>
      <c r="WPV29" s="18"/>
      <c r="WPW29" s="18"/>
      <c r="WPX29" s="18"/>
      <c r="WPY29" s="18"/>
      <c r="WPZ29" s="18"/>
      <c r="WQA29" s="18"/>
      <c r="WQB29" s="18"/>
      <c r="WQC29" s="18"/>
      <c r="WQD29" s="18"/>
      <c r="WQE29" s="18"/>
      <c r="WQF29" s="18"/>
      <c r="WQG29" s="18"/>
      <c r="WQH29" s="18"/>
      <c r="WQI29" s="18"/>
      <c r="WQJ29" s="18"/>
      <c r="WQK29" s="18"/>
      <c r="WQL29" s="18"/>
      <c r="WQM29" s="18"/>
      <c r="WQN29" s="18"/>
      <c r="WQO29" s="18"/>
      <c r="WQP29" s="18"/>
      <c r="WQQ29" s="18"/>
      <c r="WQR29" s="18"/>
      <c r="WQS29" s="18"/>
      <c r="WQT29" s="18"/>
      <c r="WQU29" s="18"/>
      <c r="WQV29" s="18"/>
      <c r="WQW29" s="18"/>
      <c r="WQX29" s="18"/>
      <c r="WQY29" s="18"/>
      <c r="WQZ29" s="18"/>
      <c r="WRA29" s="18"/>
      <c r="WRB29" s="18"/>
      <c r="WRC29" s="18"/>
      <c r="WRD29" s="18"/>
      <c r="WRE29" s="18"/>
      <c r="WRF29" s="18"/>
      <c r="WRG29" s="18"/>
      <c r="WRH29" s="18"/>
      <c r="WRI29" s="18"/>
      <c r="WRJ29" s="18"/>
      <c r="WRK29" s="18"/>
      <c r="WRL29" s="18"/>
      <c r="WRM29" s="18"/>
      <c r="WRN29" s="18"/>
      <c r="WRO29" s="18"/>
      <c r="WRP29" s="18"/>
      <c r="WRQ29" s="18"/>
      <c r="WRR29" s="18"/>
      <c r="WRS29" s="18"/>
      <c r="WRT29" s="18"/>
      <c r="WRU29" s="18"/>
      <c r="WRV29" s="18"/>
      <c r="WRW29" s="18"/>
      <c r="WRX29" s="18"/>
      <c r="WRY29" s="18"/>
      <c r="WRZ29" s="18"/>
      <c r="WSA29" s="18"/>
      <c r="WSB29" s="18"/>
      <c r="WSC29" s="18"/>
      <c r="WSD29" s="18"/>
      <c r="WSE29" s="18"/>
      <c r="WSF29" s="18"/>
      <c r="WSG29" s="18"/>
      <c r="WSH29" s="18"/>
      <c r="WSI29" s="18"/>
      <c r="WSJ29" s="18"/>
      <c r="WSK29" s="18"/>
      <c r="WSL29" s="18"/>
      <c r="WSM29" s="18"/>
      <c r="WSN29" s="18"/>
      <c r="WSO29" s="18"/>
      <c r="WSP29" s="18"/>
      <c r="WSQ29" s="18"/>
      <c r="WSR29" s="18"/>
      <c r="WSS29" s="18"/>
      <c r="WST29" s="18"/>
      <c r="WSU29" s="18"/>
      <c r="WSV29" s="18"/>
      <c r="WSW29" s="18"/>
      <c r="WSX29" s="18"/>
      <c r="WSY29" s="18"/>
      <c r="WSZ29" s="18"/>
      <c r="WTA29" s="18"/>
      <c r="WTB29" s="18"/>
      <c r="WTC29" s="18"/>
      <c r="WTD29" s="18"/>
      <c r="WTE29" s="18"/>
      <c r="WTF29" s="18"/>
      <c r="WTG29" s="18"/>
      <c r="WTH29" s="18"/>
      <c r="WTI29" s="18"/>
      <c r="WTJ29" s="18"/>
      <c r="WTK29" s="18"/>
      <c r="WTL29" s="18"/>
      <c r="WTM29" s="18"/>
      <c r="WTN29" s="18"/>
      <c r="WTO29" s="18"/>
      <c r="WTP29" s="18"/>
      <c r="WTQ29" s="18"/>
      <c r="WTR29" s="18"/>
      <c r="WTS29" s="18"/>
      <c r="WTT29" s="18"/>
      <c r="WTU29" s="18"/>
      <c r="WTV29" s="18"/>
      <c r="WTW29" s="18"/>
      <c r="WTX29" s="18"/>
      <c r="WTY29" s="18"/>
      <c r="WTZ29" s="18"/>
      <c r="WUA29" s="18"/>
      <c r="WUB29" s="18"/>
      <c r="WUC29" s="18"/>
      <c r="WUD29" s="18"/>
      <c r="WUE29" s="18"/>
      <c r="WUF29" s="18"/>
      <c r="WUG29" s="18"/>
      <c r="WUH29" s="18"/>
      <c r="WUI29" s="18"/>
      <c r="WUJ29" s="18"/>
      <c r="WUK29" s="18"/>
      <c r="WUL29" s="18"/>
      <c r="WUM29" s="18"/>
      <c r="WUN29" s="18"/>
      <c r="WUO29" s="18"/>
      <c r="WUP29" s="18"/>
      <c r="WUQ29" s="18"/>
      <c r="WUR29" s="18"/>
      <c r="WUS29" s="18"/>
      <c r="WUT29" s="18"/>
      <c r="WUU29" s="18"/>
      <c r="WUV29" s="18"/>
      <c r="WUW29" s="18"/>
      <c r="WUX29" s="18"/>
      <c r="WUY29" s="18"/>
      <c r="WUZ29" s="18"/>
      <c r="WVA29" s="18"/>
      <c r="WVB29" s="18"/>
      <c r="WVC29" s="18"/>
      <c r="WVD29" s="18"/>
      <c r="WVE29" s="18"/>
      <c r="WVF29" s="18"/>
      <c r="WVG29" s="18"/>
      <c r="WVH29" s="18"/>
      <c r="WVI29" s="18"/>
      <c r="WVJ29" s="18"/>
      <c r="WVK29" s="18"/>
      <c r="WVL29" s="18"/>
      <c r="WVM29" s="18"/>
      <c r="WVN29" s="18"/>
      <c r="WVO29" s="18"/>
      <c r="WVP29" s="18"/>
      <c r="WVQ29" s="18"/>
      <c r="WVR29" s="18"/>
      <c r="WVS29" s="18"/>
      <c r="WVT29" s="18"/>
      <c r="WVU29" s="18"/>
      <c r="WVV29" s="18"/>
      <c r="WVW29" s="18"/>
      <c r="WVX29" s="18"/>
      <c r="WVY29" s="18"/>
      <c r="WVZ29" s="18"/>
      <c r="WWA29" s="18"/>
      <c r="WWB29" s="18"/>
      <c r="WWC29" s="18"/>
      <c r="WWD29" s="18"/>
      <c r="WWE29" s="18"/>
      <c r="WWF29" s="18"/>
      <c r="WWG29" s="18"/>
      <c r="WWH29" s="18"/>
      <c r="WWI29" s="18"/>
      <c r="WWJ29" s="18"/>
      <c r="WWK29" s="18"/>
      <c r="WWL29" s="18"/>
      <c r="WWM29" s="18"/>
      <c r="WWN29" s="18"/>
      <c r="WWO29" s="18"/>
      <c r="WWP29" s="18"/>
      <c r="WWQ29" s="18"/>
      <c r="WWR29" s="18"/>
      <c r="WWS29" s="18"/>
      <c r="WWT29" s="18"/>
      <c r="WWU29" s="18"/>
      <c r="WWV29" s="18"/>
      <c r="WWW29" s="18"/>
      <c r="WWX29" s="18"/>
      <c r="WWY29" s="18"/>
      <c r="WWZ29" s="18"/>
      <c r="WXA29" s="18"/>
      <c r="WXB29" s="18"/>
      <c r="WXC29" s="18"/>
      <c r="WXD29" s="18"/>
      <c r="WXE29" s="18"/>
      <c r="WXF29" s="18"/>
      <c r="WXG29" s="18"/>
      <c r="WXH29" s="18"/>
      <c r="WXI29" s="18"/>
      <c r="WXJ29" s="18"/>
      <c r="WXK29" s="18"/>
      <c r="WXL29" s="18"/>
      <c r="WXM29" s="18"/>
      <c r="WXN29" s="18"/>
      <c r="WXO29" s="18"/>
      <c r="WXP29" s="18"/>
      <c r="WXQ29" s="18"/>
      <c r="WXR29" s="18"/>
      <c r="WXS29" s="18"/>
      <c r="WXT29" s="18"/>
      <c r="WXU29" s="18"/>
      <c r="WXV29" s="18"/>
      <c r="WXW29" s="18"/>
      <c r="WXX29" s="18"/>
      <c r="WXY29" s="18"/>
      <c r="WXZ29" s="18"/>
      <c r="WYA29" s="18"/>
      <c r="WYB29" s="18"/>
      <c r="WYC29" s="18"/>
      <c r="WYD29" s="18"/>
      <c r="WYE29" s="18"/>
      <c r="WYF29" s="18"/>
      <c r="WYG29" s="18"/>
      <c r="WYH29" s="18"/>
      <c r="WYI29" s="18"/>
      <c r="WYJ29" s="18"/>
      <c r="WYK29" s="18"/>
      <c r="WYL29" s="18"/>
      <c r="WYM29" s="18"/>
      <c r="WYN29" s="18"/>
      <c r="WYO29" s="18"/>
      <c r="WYP29" s="18"/>
      <c r="WYQ29" s="18"/>
      <c r="WYR29" s="18"/>
      <c r="WYS29" s="18"/>
      <c r="WYT29" s="18"/>
      <c r="WYU29" s="18"/>
      <c r="WYV29" s="18"/>
      <c r="WYW29" s="18"/>
      <c r="WYX29" s="18"/>
      <c r="WYY29" s="18"/>
      <c r="WYZ29" s="18"/>
      <c r="WZA29" s="18"/>
      <c r="WZB29" s="18"/>
      <c r="WZC29" s="18"/>
      <c r="WZD29" s="18"/>
      <c r="WZE29" s="18"/>
      <c r="WZF29" s="18"/>
      <c r="WZG29" s="18"/>
      <c r="WZH29" s="18"/>
      <c r="WZI29" s="18"/>
      <c r="WZJ29" s="18"/>
      <c r="WZK29" s="18"/>
      <c r="WZL29" s="18"/>
      <c r="WZM29" s="18"/>
      <c r="WZN29" s="18"/>
      <c r="WZO29" s="18"/>
      <c r="WZP29" s="18"/>
      <c r="WZQ29" s="18"/>
      <c r="WZR29" s="18"/>
      <c r="WZS29" s="18"/>
      <c r="WZT29" s="18"/>
      <c r="WZU29" s="18"/>
      <c r="WZV29" s="18"/>
      <c r="WZW29" s="18"/>
      <c r="WZX29" s="18"/>
      <c r="WZY29" s="18"/>
      <c r="WZZ29" s="18"/>
      <c r="XAA29" s="18"/>
      <c r="XAB29" s="18"/>
      <c r="XAC29" s="18"/>
      <c r="XAD29" s="18"/>
      <c r="XAE29" s="18"/>
      <c r="XAF29" s="18"/>
      <c r="XAG29" s="18"/>
      <c r="XAH29" s="18"/>
      <c r="XAI29" s="18"/>
      <c r="XAJ29" s="18"/>
      <c r="XAK29" s="18"/>
      <c r="XAL29" s="18"/>
      <c r="XAM29" s="18"/>
      <c r="XAN29" s="18"/>
      <c r="XAO29" s="18"/>
      <c r="XAP29" s="18"/>
      <c r="XAQ29" s="18"/>
      <c r="XAR29" s="18"/>
      <c r="XAS29" s="18"/>
      <c r="XAT29" s="18"/>
      <c r="XAU29" s="18"/>
      <c r="XAV29" s="18"/>
      <c r="XAW29" s="18"/>
      <c r="XAX29" s="18"/>
      <c r="XAY29" s="18"/>
      <c r="XAZ29" s="18"/>
      <c r="XBA29" s="18"/>
      <c r="XBB29" s="18"/>
      <c r="XBC29" s="18"/>
      <c r="XBD29" s="18"/>
      <c r="XBE29" s="18"/>
      <c r="XBF29" s="18"/>
      <c r="XBG29" s="18"/>
      <c r="XBH29" s="18"/>
      <c r="XBI29" s="18"/>
      <c r="XBJ29" s="18"/>
      <c r="XBK29" s="18"/>
      <c r="XBL29" s="18"/>
      <c r="XBM29" s="18"/>
      <c r="XBN29" s="18"/>
      <c r="XBO29" s="18"/>
      <c r="XBP29" s="18"/>
      <c r="XBQ29" s="18"/>
      <c r="XBR29" s="18"/>
      <c r="XBS29" s="18"/>
      <c r="XBT29" s="18"/>
      <c r="XBU29" s="18"/>
      <c r="XBV29" s="18"/>
      <c r="XBW29" s="18"/>
      <c r="XBX29" s="18"/>
      <c r="XBY29" s="18"/>
      <c r="XBZ29" s="18"/>
      <c r="XCA29" s="18"/>
      <c r="XCB29" s="18"/>
      <c r="XCC29" s="18"/>
      <c r="XCD29" s="18"/>
      <c r="XCE29" s="18"/>
      <c r="XCF29" s="18"/>
      <c r="XCG29" s="18"/>
      <c r="XCH29" s="18"/>
      <c r="XCI29" s="18"/>
      <c r="XCJ29" s="18"/>
      <c r="XCK29" s="18"/>
      <c r="XCL29" s="18"/>
      <c r="XCM29" s="18"/>
      <c r="XCN29" s="18"/>
      <c r="XCO29" s="18"/>
      <c r="XCP29" s="18"/>
      <c r="XCQ29" s="18"/>
      <c r="XCR29" s="18"/>
      <c r="XCS29" s="18"/>
      <c r="XCT29" s="18"/>
      <c r="XCU29" s="18"/>
      <c r="XCV29" s="18"/>
      <c r="XCW29" s="18"/>
      <c r="XCX29" s="18"/>
      <c r="XCY29" s="18"/>
      <c r="XCZ29" s="18"/>
      <c r="XDA29" s="18"/>
      <c r="XDB29" s="18"/>
      <c r="XDC29" s="18"/>
      <c r="XDD29" s="18"/>
      <c r="XDE29" s="18"/>
      <c r="XDF29" s="18"/>
      <c r="XDG29" s="18"/>
      <c r="XDH29" s="18"/>
      <c r="XDI29" s="18"/>
      <c r="XDJ29" s="18"/>
      <c r="XDK29" s="18"/>
      <c r="XDL29" s="18"/>
      <c r="XDM29" s="18"/>
      <c r="XDN29" s="18"/>
      <c r="XDO29" s="18"/>
      <c r="XDP29" s="18"/>
      <c r="XDQ29" s="18"/>
      <c r="XDR29" s="18"/>
      <c r="XDS29" s="18"/>
      <c r="XDT29" s="18"/>
      <c r="XDU29" s="18"/>
      <c r="XDV29" s="18"/>
      <c r="XDW29" s="18"/>
      <c r="XDX29" s="18"/>
      <c r="XDY29" s="18"/>
      <c r="XDZ29" s="18"/>
      <c r="XEA29" s="18"/>
      <c r="XEB29" s="18"/>
      <c r="XEC29" s="18"/>
      <c r="XED29" s="18"/>
      <c r="XEE29" s="18"/>
      <c r="XEF29" s="18"/>
      <c r="XEG29" s="18"/>
      <c r="XEH29" s="18"/>
      <c r="XEI29" s="18"/>
      <c r="XEJ29" s="18"/>
      <c r="XEK29" s="18"/>
      <c r="XEL29" s="18"/>
      <c r="XEM29" s="18"/>
      <c r="XEN29" s="18"/>
      <c r="XEO29" s="18"/>
      <c r="XEP29" s="18"/>
      <c r="XEQ29" s="18"/>
      <c r="XER29" s="18"/>
      <c r="XES29" s="18"/>
      <c r="XET29" s="18"/>
      <c r="XEU29" s="18"/>
      <c r="XEV29" s="18"/>
      <c r="XEW29" s="18"/>
      <c r="XEX29" s="18"/>
      <c r="XEY29" s="18"/>
      <c r="XEZ29" s="18"/>
      <c r="XFA29" s="18"/>
      <c r="XFB29" s="18"/>
      <c r="XFC29" s="18"/>
      <c r="XFD29" s="18"/>
    </row>
    <row r="30" spans="1:16384" ht="14.25">
      <c r="A30" s="247"/>
      <c r="B30" s="276" t="s">
        <v>482</v>
      </c>
      <c r="C30" s="51"/>
      <c r="D30" s="51"/>
      <c r="E30" s="55"/>
      <c r="F30" s="55"/>
      <c r="G30" s="51"/>
      <c r="H30" s="46"/>
      <c r="I30" s="51"/>
      <c r="J30" s="51"/>
      <c r="K30" s="51"/>
      <c r="L30" s="181"/>
      <c r="M30" s="247"/>
      <c r="N30" s="657"/>
      <c r="O30" s="657"/>
      <c r="P30" s="247"/>
      <c r="Q30" s="247"/>
    </row>
    <row r="31" spans="1:16384" s="247" customFormat="1">
      <c r="D31" s="658"/>
      <c r="E31" s="659"/>
      <c r="F31" s="658"/>
      <c r="G31" s="658"/>
      <c r="H31" s="658"/>
      <c r="I31" s="658"/>
      <c r="J31" s="659"/>
      <c r="K31" s="658"/>
      <c r="L31" s="658"/>
      <c r="N31" s="657"/>
      <c r="O31" s="657"/>
    </row>
    <row r="32" spans="1:16384" ht="9"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c r="AMK32" s="18"/>
      <c r="AML32" s="18"/>
      <c r="AMM32" s="18"/>
      <c r="AMN32" s="18"/>
      <c r="AMO32" s="18"/>
      <c r="AMP32" s="18"/>
      <c r="AMQ32" s="18"/>
      <c r="AMR32" s="18"/>
      <c r="AMS32" s="18"/>
      <c r="AMT32" s="18"/>
      <c r="AMU32" s="18"/>
      <c r="AMV32" s="18"/>
      <c r="AMW32" s="18"/>
      <c r="AMX32" s="18"/>
      <c r="AMY32" s="18"/>
      <c r="AMZ32" s="18"/>
      <c r="ANA32" s="18"/>
      <c r="ANB32" s="18"/>
      <c r="ANC32" s="18"/>
      <c r="AND32" s="18"/>
      <c r="ANE32" s="18"/>
      <c r="ANF32" s="18"/>
      <c r="ANG32" s="18"/>
      <c r="ANH32" s="18"/>
      <c r="ANI32" s="18"/>
      <c r="ANJ32" s="18"/>
      <c r="ANK32" s="18"/>
      <c r="ANL32" s="18"/>
      <c r="ANM32" s="18"/>
      <c r="ANN32" s="18"/>
      <c r="ANO32" s="18"/>
      <c r="ANP32" s="18"/>
      <c r="ANQ32" s="18"/>
      <c r="ANR32" s="18"/>
      <c r="ANS32" s="18"/>
      <c r="ANT32" s="18"/>
      <c r="ANU32" s="18"/>
      <c r="ANV32" s="18"/>
      <c r="ANW32" s="18"/>
      <c r="ANX32" s="18"/>
      <c r="ANY32" s="18"/>
      <c r="ANZ32" s="18"/>
      <c r="AOA32" s="18"/>
      <c r="AOB32" s="18"/>
      <c r="AOC32" s="18"/>
      <c r="AOD32" s="18"/>
      <c r="AOE32" s="18"/>
      <c r="AOF32" s="18"/>
      <c r="AOG32" s="18"/>
      <c r="AOH32" s="18"/>
      <c r="AOI32" s="18"/>
      <c r="AOJ32" s="18"/>
      <c r="AOK32" s="18"/>
      <c r="AOL32" s="18"/>
      <c r="AOM32" s="18"/>
      <c r="AON32" s="18"/>
      <c r="AOO32" s="18"/>
      <c r="AOP32" s="18"/>
      <c r="AOQ32" s="18"/>
      <c r="AOR32" s="18"/>
      <c r="AOS32" s="18"/>
      <c r="AOT32" s="18"/>
      <c r="AOU32" s="18"/>
      <c r="AOV32" s="18"/>
      <c r="AOW32" s="18"/>
      <c r="AOX32" s="18"/>
      <c r="AOY32" s="18"/>
      <c r="AOZ32" s="18"/>
      <c r="APA32" s="18"/>
      <c r="APB32" s="18"/>
      <c r="APC32" s="18"/>
      <c r="APD32" s="18"/>
      <c r="APE32" s="18"/>
      <c r="APF32" s="18"/>
      <c r="APG32" s="18"/>
      <c r="APH32" s="18"/>
      <c r="API32" s="18"/>
      <c r="APJ32" s="18"/>
      <c r="APK32" s="18"/>
      <c r="APL32" s="18"/>
      <c r="APM32" s="18"/>
      <c r="APN32" s="18"/>
      <c r="APO32" s="18"/>
      <c r="APP32" s="18"/>
      <c r="APQ32" s="18"/>
      <c r="APR32" s="18"/>
      <c r="APS32" s="18"/>
      <c r="APT32" s="18"/>
      <c r="APU32" s="18"/>
      <c r="APV32" s="18"/>
      <c r="APW32" s="18"/>
      <c r="APX32" s="18"/>
      <c r="APY32" s="18"/>
      <c r="APZ32" s="18"/>
      <c r="AQA32" s="18"/>
      <c r="AQB32" s="18"/>
      <c r="AQC32" s="18"/>
      <c r="AQD32" s="18"/>
      <c r="AQE32" s="18"/>
      <c r="AQF32" s="18"/>
      <c r="AQG32" s="18"/>
      <c r="AQH32" s="18"/>
      <c r="AQI32" s="18"/>
      <c r="AQJ32" s="18"/>
      <c r="AQK32" s="18"/>
      <c r="AQL32" s="18"/>
      <c r="AQM32" s="18"/>
      <c r="AQN32" s="18"/>
      <c r="AQO32" s="18"/>
      <c r="AQP32" s="18"/>
      <c r="AQQ32" s="18"/>
      <c r="AQR32" s="18"/>
      <c r="AQS32" s="18"/>
      <c r="AQT32" s="18"/>
      <c r="AQU32" s="18"/>
      <c r="AQV32" s="18"/>
      <c r="AQW32" s="18"/>
      <c r="AQX32" s="18"/>
      <c r="AQY32" s="18"/>
      <c r="AQZ32" s="18"/>
      <c r="ARA32" s="18"/>
      <c r="ARB32" s="18"/>
      <c r="ARC32" s="18"/>
      <c r="ARD32" s="18"/>
      <c r="ARE32" s="18"/>
      <c r="ARF32" s="18"/>
      <c r="ARG32" s="18"/>
      <c r="ARH32" s="18"/>
      <c r="ARI32" s="18"/>
      <c r="ARJ32" s="18"/>
      <c r="ARK32" s="18"/>
      <c r="ARL32" s="18"/>
      <c r="ARM32" s="18"/>
      <c r="ARN32" s="18"/>
      <c r="ARO32" s="18"/>
      <c r="ARP32" s="18"/>
      <c r="ARQ32" s="18"/>
      <c r="ARR32" s="18"/>
      <c r="ARS32" s="18"/>
      <c r="ART32" s="18"/>
      <c r="ARU32" s="18"/>
      <c r="ARV32" s="18"/>
      <c r="ARW32" s="18"/>
      <c r="ARX32" s="18"/>
      <c r="ARY32" s="18"/>
      <c r="ARZ32" s="18"/>
      <c r="ASA32" s="18"/>
      <c r="ASB32" s="18"/>
      <c r="ASC32" s="18"/>
      <c r="ASD32" s="18"/>
      <c r="ASE32" s="18"/>
      <c r="ASF32" s="18"/>
      <c r="ASG32" s="18"/>
      <c r="ASH32" s="18"/>
      <c r="ASI32" s="18"/>
      <c r="ASJ32" s="18"/>
      <c r="ASK32" s="18"/>
      <c r="ASL32" s="18"/>
      <c r="ASM32" s="18"/>
      <c r="ASN32" s="18"/>
      <c r="ASO32" s="18"/>
      <c r="ASP32" s="18"/>
      <c r="ASQ32" s="18"/>
      <c r="ASR32" s="18"/>
      <c r="ASS32" s="18"/>
      <c r="AST32" s="18"/>
      <c r="ASU32" s="18"/>
      <c r="ASV32" s="18"/>
      <c r="ASW32" s="18"/>
      <c r="ASX32" s="18"/>
      <c r="ASY32" s="18"/>
      <c r="ASZ32" s="18"/>
      <c r="ATA32" s="18"/>
      <c r="ATB32" s="18"/>
      <c r="ATC32" s="18"/>
      <c r="ATD32" s="18"/>
      <c r="ATE32" s="18"/>
      <c r="ATF32" s="18"/>
      <c r="ATG32" s="18"/>
      <c r="ATH32" s="18"/>
      <c r="ATI32" s="18"/>
      <c r="ATJ32" s="18"/>
      <c r="ATK32" s="18"/>
      <c r="ATL32" s="18"/>
      <c r="ATM32" s="18"/>
      <c r="ATN32" s="18"/>
      <c r="ATO32" s="18"/>
      <c r="ATP32" s="18"/>
      <c r="ATQ32" s="18"/>
      <c r="ATR32" s="18"/>
      <c r="ATS32" s="18"/>
      <c r="ATT32" s="18"/>
      <c r="ATU32" s="18"/>
      <c r="ATV32" s="18"/>
      <c r="ATW32" s="18"/>
      <c r="ATX32" s="18"/>
      <c r="ATY32" s="18"/>
      <c r="ATZ32" s="18"/>
      <c r="AUA32" s="18"/>
      <c r="AUB32" s="18"/>
      <c r="AUC32" s="18"/>
      <c r="AUD32" s="18"/>
      <c r="AUE32" s="18"/>
      <c r="AUF32" s="18"/>
      <c r="AUG32" s="18"/>
      <c r="AUH32" s="18"/>
      <c r="AUI32" s="18"/>
      <c r="AUJ32" s="18"/>
      <c r="AUK32" s="18"/>
      <c r="AUL32" s="18"/>
      <c r="AUM32" s="18"/>
      <c r="AUN32" s="18"/>
      <c r="AUO32" s="18"/>
      <c r="AUP32" s="18"/>
      <c r="AUQ32" s="18"/>
      <c r="AUR32" s="18"/>
      <c r="AUS32" s="18"/>
      <c r="AUT32" s="18"/>
      <c r="AUU32" s="18"/>
      <c r="AUV32" s="18"/>
      <c r="AUW32" s="18"/>
      <c r="AUX32" s="18"/>
      <c r="AUY32" s="18"/>
      <c r="AUZ32" s="18"/>
      <c r="AVA32" s="18"/>
      <c r="AVB32" s="18"/>
      <c r="AVC32" s="18"/>
      <c r="AVD32" s="18"/>
      <c r="AVE32" s="18"/>
      <c r="AVF32" s="18"/>
      <c r="AVG32" s="18"/>
      <c r="AVH32" s="18"/>
      <c r="AVI32" s="18"/>
      <c r="AVJ32" s="18"/>
      <c r="AVK32" s="18"/>
      <c r="AVL32" s="18"/>
      <c r="AVM32" s="18"/>
      <c r="AVN32" s="18"/>
      <c r="AVO32" s="18"/>
      <c r="AVP32" s="18"/>
      <c r="AVQ32" s="18"/>
      <c r="AVR32" s="18"/>
      <c r="AVS32" s="18"/>
      <c r="AVT32" s="18"/>
      <c r="AVU32" s="18"/>
      <c r="AVV32" s="18"/>
      <c r="AVW32" s="18"/>
      <c r="AVX32" s="18"/>
      <c r="AVY32" s="18"/>
      <c r="AVZ32" s="18"/>
      <c r="AWA32" s="18"/>
      <c r="AWB32" s="18"/>
      <c r="AWC32" s="18"/>
      <c r="AWD32" s="18"/>
      <c r="AWE32" s="18"/>
      <c r="AWF32" s="18"/>
      <c r="AWG32" s="18"/>
      <c r="AWH32" s="18"/>
      <c r="AWI32" s="18"/>
      <c r="AWJ32" s="18"/>
      <c r="AWK32" s="18"/>
      <c r="AWL32" s="18"/>
      <c r="AWM32" s="18"/>
      <c r="AWN32" s="18"/>
      <c r="AWO32" s="18"/>
      <c r="AWP32" s="18"/>
      <c r="AWQ32" s="18"/>
      <c r="AWR32" s="18"/>
      <c r="AWS32" s="18"/>
      <c r="AWT32" s="18"/>
      <c r="AWU32" s="18"/>
      <c r="AWV32" s="18"/>
      <c r="AWW32" s="18"/>
      <c r="AWX32" s="18"/>
      <c r="AWY32" s="18"/>
      <c r="AWZ32" s="18"/>
      <c r="AXA32" s="18"/>
      <c r="AXB32" s="18"/>
      <c r="AXC32" s="18"/>
      <c r="AXD32" s="18"/>
      <c r="AXE32" s="18"/>
      <c r="AXF32" s="18"/>
      <c r="AXG32" s="18"/>
      <c r="AXH32" s="18"/>
      <c r="AXI32" s="18"/>
      <c r="AXJ32" s="18"/>
      <c r="AXK32" s="18"/>
      <c r="AXL32" s="18"/>
      <c r="AXM32" s="18"/>
      <c r="AXN32" s="18"/>
      <c r="AXO32" s="18"/>
      <c r="AXP32" s="18"/>
      <c r="AXQ32" s="18"/>
      <c r="AXR32" s="18"/>
      <c r="AXS32" s="18"/>
      <c r="AXT32" s="18"/>
      <c r="AXU32" s="18"/>
      <c r="AXV32" s="18"/>
      <c r="AXW32" s="18"/>
      <c r="AXX32" s="18"/>
      <c r="AXY32" s="18"/>
      <c r="AXZ32" s="18"/>
      <c r="AYA32" s="18"/>
      <c r="AYB32" s="18"/>
      <c r="AYC32" s="18"/>
      <c r="AYD32" s="18"/>
      <c r="AYE32" s="18"/>
      <c r="AYF32" s="18"/>
      <c r="AYG32" s="18"/>
      <c r="AYH32" s="18"/>
      <c r="AYI32" s="18"/>
      <c r="AYJ32" s="18"/>
      <c r="AYK32" s="18"/>
      <c r="AYL32" s="18"/>
      <c r="AYM32" s="18"/>
      <c r="AYN32" s="18"/>
      <c r="AYO32" s="18"/>
      <c r="AYP32" s="18"/>
      <c r="AYQ32" s="18"/>
      <c r="AYR32" s="18"/>
      <c r="AYS32" s="18"/>
      <c r="AYT32" s="18"/>
      <c r="AYU32" s="18"/>
      <c r="AYV32" s="18"/>
      <c r="AYW32" s="18"/>
      <c r="AYX32" s="18"/>
      <c r="AYY32" s="18"/>
      <c r="AYZ32" s="18"/>
      <c r="AZA32" s="18"/>
      <c r="AZB32" s="18"/>
      <c r="AZC32" s="18"/>
      <c r="AZD32" s="18"/>
      <c r="AZE32" s="18"/>
      <c r="AZF32" s="18"/>
      <c r="AZG32" s="18"/>
      <c r="AZH32" s="18"/>
      <c r="AZI32" s="18"/>
      <c r="AZJ32" s="18"/>
      <c r="AZK32" s="18"/>
      <c r="AZL32" s="18"/>
      <c r="AZM32" s="18"/>
      <c r="AZN32" s="18"/>
      <c r="AZO32" s="18"/>
      <c r="AZP32" s="18"/>
      <c r="AZQ32" s="18"/>
      <c r="AZR32" s="18"/>
      <c r="AZS32" s="18"/>
      <c r="AZT32" s="18"/>
      <c r="AZU32" s="18"/>
      <c r="AZV32" s="18"/>
      <c r="AZW32" s="18"/>
      <c r="AZX32" s="18"/>
      <c r="AZY32" s="18"/>
      <c r="AZZ32" s="18"/>
      <c r="BAA32" s="18"/>
      <c r="BAB32" s="18"/>
      <c r="BAC32" s="18"/>
      <c r="BAD32" s="18"/>
      <c r="BAE32" s="18"/>
      <c r="BAF32" s="18"/>
      <c r="BAG32" s="18"/>
      <c r="BAH32" s="18"/>
      <c r="BAI32" s="18"/>
      <c r="BAJ32" s="18"/>
      <c r="BAK32" s="18"/>
      <c r="BAL32" s="18"/>
      <c r="BAM32" s="18"/>
      <c r="BAN32" s="18"/>
      <c r="BAO32" s="18"/>
      <c r="BAP32" s="18"/>
      <c r="BAQ32" s="18"/>
      <c r="BAR32" s="18"/>
      <c r="BAS32" s="18"/>
      <c r="BAT32" s="18"/>
      <c r="BAU32" s="18"/>
      <c r="BAV32" s="18"/>
      <c r="BAW32" s="18"/>
      <c r="BAX32" s="18"/>
      <c r="BAY32" s="18"/>
      <c r="BAZ32" s="18"/>
      <c r="BBA32" s="18"/>
      <c r="BBB32" s="18"/>
      <c r="BBC32" s="18"/>
      <c r="BBD32" s="18"/>
      <c r="BBE32" s="18"/>
      <c r="BBF32" s="18"/>
      <c r="BBG32" s="18"/>
      <c r="BBH32" s="18"/>
      <c r="BBI32" s="18"/>
      <c r="BBJ32" s="18"/>
      <c r="BBK32" s="18"/>
      <c r="BBL32" s="18"/>
      <c r="BBM32" s="18"/>
      <c r="BBN32" s="18"/>
      <c r="BBO32" s="18"/>
      <c r="BBP32" s="18"/>
      <c r="BBQ32" s="18"/>
      <c r="BBR32" s="18"/>
      <c r="BBS32" s="18"/>
      <c r="BBT32" s="18"/>
      <c r="BBU32" s="18"/>
      <c r="BBV32" s="18"/>
      <c r="BBW32" s="18"/>
      <c r="BBX32" s="18"/>
      <c r="BBY32" s="18"/>
      <c r="BBZ32" s="18"/>
      <c r="BCA32" s="18"/>
      <c r="BCB32" s="18"/>
      <c r="BCC32" s="18"/>
      <c r="BCD32" s="18"/>
      <c r="BCE32" s="18"/>
      <c r="BCF32" s="18"/>
      <c r="BCG32" s="18"/>
      <c r="BCH32" s="18"/>
      <c r="BCI32" s="18"/>
      <c r="BCJ32" s="18"/>
      <c r="BCK32" s="18"/>
      <c r="BCL32" s="18"/>
      <c r="BCM32" s="18"/>
      <c r="BCN32" s="18"/>
      <c r="BCO32" s="18"/>
      <c r="BCP32" s="18"/>
      <c r="BCQ32" s="18"/>
      <c r="BCR32" s="18"/>
      <c r="BCS32" s="18"/>
      <c r="BCT32" s="18"/>
      <c r="BCU32" s="18"/>
      <c r="BCV32" s="18"/>
      <c r="BCW32" s="18"/>
      <c r="BCX32" s="18"/>
      <c r="BCY32" s="18"/>
      <c r="BCZ32" s="18"/>
      <c r="BDA32" s="18"/>
      <c r="BDB32" s="18"/>
      <c r="BDC32" s="18"/>
      <c r="BDD32" s="18"/>
      <c r="BDE32" s="18"/>
      <c r="BDF32" s="18"/>
      <c r="BDG32" s="18"/>
      <c r="BDH32" s="18"/>
      <c r="BDI32" s="18"/>
      <c r="BDJ32" s="18"/>
      <c r="BDK32" s="18"/>
      <c r="BDL32" s="18"/>
      <c r="BDM32" s="18"/>
      <c r="BDN32" s="18"/>
      <c r="BDO32" s="18"/>
      <c r="BDP32" s="18"/>
      <c r="BDQ32" s="18"/>
      <c r="BDR32" s="18"/>
      <c r="BDS32" s="18"/>
      <c r="BDT32" s="18"/>
      <c r="BDU32" s="18"/>
      <c r="BDV32" s="18"/>
      <c r="BDW32" s="18"/>
      <c r="BDX32" s="18"/>
      <c r="BDY32" s="18"/>
      <c r="BDZ32" s="18"/>
      <c r="BEA32" s="18"/>
      <c r="BEB32" s="18"/>
      <c r="BEC32" s="18"/>
      <c r="BED32" s="18"/>
      <c r="BEE32" s="18"/>
      <c r="BEF32" s="18"/>
      <c r="BEG32" s="18"/>
      <c r="BEH32" s="18"/>
      <c r="BEI32" s="18"/>
      <c r="BEJ32" s="18"/>
      <c r="BEK32" s="18"/>
      <c r="BEL32" s="18"/>
      <c r="BEM32" s="18"/>
      <c r="BEN32" s="18"/>
      <c r="BEO32" s="18"/>
      <c r="BEP32" s="18"/>
      <c r="BEQ32" s="18"/>
      <c r="BER32" s="18"/>
      <c r="BES32" s="18"/>
      <c r="BET32" s="18"/>
      <c r="BEU32" s="18"/>
      <c r="BEV32" s="18"/>
      <c r="BEW32" s="18"/>
      <c r="BEX32" s="18"/>
      <c r="BEY32" s="18"/>
      <c r="BEZ32" s="18"/>
      <c r="BFA32" s="18"/>
      <c r="BFB32" s="18"/>
      <c r="BFC32" s="18"/>
      <c r="BFD32" s="18"/>
      <c r="BFE32" s="18"/>
      <c r="BFF32" s="18"/>
      <c r="BFG32" s="18"/>
      <c r="BFH32" s="18"/>
      <c r="BFI32" s="18"/>
      <c r="BFJ32" s="18"/>
      <c r="BFK32" s="18"/>
      <c r="BFL32" s="18"/>
      <c r="BFM32" s="18"/>
      <c r="BFN32" s="18"/>
      <c r="BFO32" s="18"/>
      <c r="BFP32" s="18"/>
      <c r="BFQ32" s="18"/>
      <c r="BFR32" s="18"/>
      <c r="BFS32" s="18"/>
      <c r="BFT32" s="18"/>
      <c r="BFU32" s="18"/>
      <c r="BFV32" s="18"/>
      <c r="BFW32" s="18"/>
      <c r="BFX32" s="18"/>
      <c r="BFY32" s="18"/>
      <c r="BFZ32" s="18"/>
      <c r="BGA32" s="18"/>
      <c r="BGB32" s="18"/>
      <c r="BGC32" s="18"/>
      <c r="BGD32" s="18"/>
      <c r="BGE32" s="18"/>
      <c r="BGF32" s="18"/>
      <c r="BGG32" s="18"/>
      <c r="BGH32" s="18"/>
      <c r="BGI32" s="18"/>
      <c r="BGJ32" s="18"/>
      <c r="BGK32" s="18"/>
      <c r="BGL32" s="18"/>
      <c r="BGM32" s="18"/>
      <c r="BGN32" s="18"/>
      <c r="BGO32" s="18"/>
      <c r="BGP32" s="18"/>
      <c r="BGQ32" s="18"/>
      <c r="BGR32" s="18"/>
      <c r="BGS32" s="18"/>
      <c r="BGT32" s="18"/>
      <c r="BGU32" s="18"/>
      <c r="BGV32" s="18"/>
      <c r="BGW32" s="18"/>
      <c r="BGX32" s="18"/>
      <c r="BGY32" s="18"/>
      <c r="BGZ32" s="18"/>
      <c r="BHA32" s="18"/>
      <c r="BHB32" s="18"/>
      <c r="BHC32" s="18"/>
      <c r="BHD32" s="18"/>
      <c r="BHE32" s="18"/>
      <c r="BHF32" s="18"/>
      <c r="BHG32" s="18"/>
      <c r="BHH32" s="18"/>
      <c r="BHI32" s="18"/>
      <c r="BHJ32" s="18"/>
      <c r="BHK32" s="18"/>
      <c r="BHL32" s="18"/>
      <c r="BHM32" s="18"/>
      <c r="BHN32" s="18"/>
      <c r="BHO32" s="18"/>
      <c r="BHP32" s="18"/>
      <c r="BHQ32" s="18"/>
      <c r="BHR32" s="18"/>
      <c r="BHS32" s="18"/>
      <c r="BHT32" s="18"/>
      <c r="BHU32" s="18"/>
      <c r="BHV32" s="18"/>
      <c r="BHW32" s="18"/>
      <c r="BHX32" s="18"/>
      <c r="BHY32" s="18"/>
      <c r="BHZ32" s="18"/>
      <c r="BIA32" s="18"/>
      <c r="BIB32" s="18"/>
      <c r="BIC32" s="18"/>
      <c r="BID32" s="18"/>
      <c r="BIE32" s="18"/>
      <c r="BIF32" s="18"/>
      <c r="BIG32" s="18"/>
      <c r="BIH32" s="18"/>
      <c r="BII32" s="18"/>
      <c r="BIJ32" s="18"/>
      <c r="BIK32" s="18"/>
      <c r="BIL32" s="18"/>
      <c r="BIM32" s="18"/>
      <c r="BIN32" s="18"/>
      <c r="BIO32" s="18"/>
      <c r="BIP32" s="18"/>
      <c r="BIQ32" s="18"/>
      <c r="BIR32" s="18"/>
      <c r="BIS32" s="18"/>
      <c r="BIT32" s="18"/>
      <c r="BIU32" s="18"/>
      <c r="BIV32" s="18"/>
      <c r="BIW32" s="18"/>
      <c r="BIX32" s="18"/>
      <c r="BIY32" s="18"/>
      <c r="BIZ32" s="18"/>
      <c r="BJA32" s="18"/>
      <c r="BJB32" s="18"/>
      <c r="BJC32" s="18"/>
      <c r="BJD32" s="18"/>
      <c r="BJE32" s="18"/>
      <c r="BJF32" s="18"/>
      <c r="BJG32" s="18"/>
      <c r="BJH32" s="18"/>
      <c r="BJI32" s="18"/>
      <c r="BJJ32" s="18"/>
      <c r="BJK32" s="18"/>
      <c r="BJL32" s="18"/>
      <c r="BJM32" s="18"/>
      <c r="BJN32" s="18"/>
      <c r="BJO32" s="18"/>
      <c r="BJP32" s="18"/>
      <c r="BJQ32" s="18"/>
      <c r="BJR32" s="18"/>
      <c r="BJS32" s="18"/>
      <c r="BJT32" s="18"/>
      <c r="BJU32" s="18"/>
      <c r="BJV32" s="18"/>
      <c r="BJW32" s="18"/>
      <c r="BJX32" s="18"/>
      <c r="BJY32" s="18"/>
      <c r="BJZ32" s="18"/>
      <c r="BKA32" s="18"/>
      <c r="BKB32" s="18"/>
      <c r="BKC32" s="18"/>
      <c r="BKD32" s="18"/>
      <c r="BKE32" s="18"/>
      <c r="BKF32" s="18"/>
      <c r="BKG32" s="18"/>
      <c r="BKH32" s="18"/>
      <c r="BKI32" s="18"/>
      <c r="BKJ32" s="18"/>
      <c r="BKK32" s="18"/>
      <c r="BKL32" s="18"/>
      <c r="BKM32" s="18"/>
      <c r="BKN32" s="18"/>
      <c r="BKO32" s="18"/>
      <c r="BKP32" s="18"/>
      <c r="BKQ32" s="18"/>
      <c r="BKR32" s="18"/>
      <c r="BKS32" s="18"/>
      <c r="BKT32" s="18"/>
      <c r="BKU32" s="18"/>
      <c r="BKV32" s="18"/>
      <c r="BKW32" s="18"/>
      <c r="BKX32" s="18"/>
      <c r="BKY32" s="18"/>
      <c r="BKZ32" s="18"/>
      <c r="BLA32" s="18"/>
      <c r="BLB32" s="18"/>
      <c r="BLC32" s="18"/>
      <c r="BLD32" s="18"/>
      <c r="BLE32" s="18"/>
      <c r="BLF32" s="18"/>
      <c r="BLG32" s="18"/>
      <c r="BLH32" s="18"/>
      <c r="BLI32" s="18"/>
      <c r="BLJ32" s="18"/>
      <c r="BLK32" s="18"/>
      <c r="BLL32" s="18"/>
      <c r="BLM32" s="18"/>
      <c r="BLN32" s="18"/>
      <c r="BLO32" s="18"/>
      <c r="BLP32" s="18"/>
      <c r="BLQ32" s="18"/>
      <c r="BLR32" s="18"/>
      <c r="BLS32" s="18"/>
      <c r="BLT32" s="18"/>
      <c r="BLU32" s="18"/>
      <c r="BLV32" s="18"/>
      <c r="BLW32" s="18"/>
      <c r="BLX32" s="18"/>
      <c r="BLY32" s="18"/>
      <c r="BLZ32" s="18"/>
      <c r="BMA32" s="18"/>
      <c r="BMB32" s="18"/>
      <c r="BMC32" s="18"/>
      <c r="BMD32" s="18"/>
      <c r="BME32" s="18"/>
      <c r="BMF32" s="18"/>
      <c r="BMG32" s="18"/>
      <c r="BMH32" s="18"/>
      <c r="BMI32" s="18"/>
      <c r="BMJ32" s="18"/>
      <c r="BMK32" s="18"/>
      <c r="BML32" s="18"/>
      <c r="BMM32" s="18"/>
      <c r="BMN32" s="18"/>
      <c r="BMO32" s="18"/>
      <c r="BMP32" s="18"/>
      <c r="BMQ32" s="18"/>
      <c r="BMR32" s="18"/>
      <c r="BMS32" s="18"/>
      <c r="BMT32" s="18"/>
      <c r="BMU32" s="18"/>
      <c r="BMV32" s="18"/>
      <c r="BMW32" s="18"/>
      <c r="BMX32" s="18"/>
      <c r="BMY32" s="18"/>
      <c r="BMZ32" s="18"/>
      <c r="BNA32" s="18"/>
      <c r="BNB32" s="18"/>
      <c r="BNC32" s="18"/>
      <c r="BND32" s="18"/>
      <c r="BNE32" s="18"/>
      <c r="BNF32" s="18"/>
      <c r="BNG32" s="18"/>
      <c r="BNH32" s="18"/>
      <c r="BNI32" s="18"/>
      <c r="BNJ32" s="18"/>
      <c r="BNK32" s="18"/>
      <c r="BNL32" s="18"/>
      <c r="BNM32" s="18"/>
      <c r="BNN32" s="18"/>
      <c r="BNO32" s="18"/>
      <c r="BNP32" s="18"/>
      <c r="BNQ32" s="18"/>
      <c r="BNR32" s="18"/>
      <c r="BNS32" s="18"/>
      <c r="BNT32" s="18"/>
      <c r="BNU32" s="18"/>
      <c r="BNV32" s="18"/>
      <c r="BNW32" s="18"/>
      <c r="BNX32" s="18"/>
      <c r="BNY32" s="18"/>
      <c r="BNZ32" s="18"/>
      <c r="BOA32" s="18"/>
      <c r="BOB32" s="18"/>
      <c r="BOC32" s="18"/>
      <c r="BOD32" s="18"/>
      <c r="BOE32" s="18"/>
      <c r="BOF32" s="18"/>
      <c r="BOG32" s="18"/>
      <c r="BOH32" s="18"/>
      <c r="BOI32" s="18"/>
      <c r="BOJ32" s="18"/>
      <c r="BOK32" s="18"/>
      <c r="BOL32" s="18"/>
      <c r="BOM32" s="18"/>
      <c r="BON32" s="18"/>
      <c r="BOO32" s="18"/>
      <c r="BOP32" s="18"/>
      <c r="BOQ32" s="18"/>
      <c r="BOR32" s="18"/>
      <c r="BOS32" s="18"/>
      <c r="BOT32" s="18"/>
      <c r="BOU32" s="18"/>
      <c r="BOV32" s="18"/>
      <c r="BOW32" s="18"/>
      <c r="BOX32" s="18"/>
      <c r="BOY32" s="18"/>
      <c r="BOZ32" s="18"/>
      <c r="BPA32" s="18"/>
      <c r="BPB32" s="18"/>
      <c r="BPC32" s="18"/>
      <c r="BPD32" s="18"/>
      <c r="BPE32" s="18"/>
      <c r="BPF32" s="18"/>
      <c r="BPG32" s="18"/>
      <c r="BPH32" s="18"/>
      <c r="BPI32" s="18"/>
      <c r="BPJ32" s="18"/>
      <c r="BPK32" s="18"/>
      <c r="BPL32" s="18"/>
      <c r="BPM32" s="18"/>
      <c r="BPN32" s="18"/>
      <c r="BPO32" s="18"/>
      <c r="BPP32" s="18"/>
      <c r="BPQ32" s="18"/>
      <c r="BPR32" s="18"/>
      <c r="BPS32" s="18"/>
      <c r="BPT32" s="18"/>
      <c r="BPU32" s="18"/>
      <c r="BPV32" s="18"/>
      <c r="BPW32" s="18"/>
      <c r="BPX32" s="18"/>
      <c r="BPY32" s="18"/>
      <c r="BPZ32" s="18"/>
      <c r="BQA32" s="18"/>
      <c r="BQB32" s="18"/>
      <c r="BQC32" s="18"/>
      <c r="BQD32" s="18"/>
      <c r="BQE32" s="18"/>
      <c r="BQF32" s="18"/>
      <c r="BQG32" s="18"/>
      <c r="BQH32" s="18"/>
      <c r="BQI32" s="18"/>
      <c r="BQJ32" s="18"/>
      <c r="BQK32" s="18"/>
      <c r="BQL32" s="18"/>
      <c r="BQM32" s="18"/>
      <c r="BQN32" s="18"/>
      <c r="BQO32" s="18"/>
      <c r="BQP32" s="18"/>
      <c r="BQQ32" s="18"/>
      <c r="BQR32" s="18"/>
      <c r="BQS32" s="18"/>
      <c r="BQT32" s="18"/>
      <c r="BQU32" s="18"/>
      <c r="BQV32" s="18"/>
      <c r="BQW32" s="18"/>
      <c r="BQX32" s="18"/>
      <c r="BQY32" s="18"/>
      <c r="BQZ32" s="18"/>
      <c r="BRA32" s="18"/>
      <c r="BRB32" s="18"/>
      <c r="BRC32" s="18"/>
      <c r="BRD32" s="18"/>
      <c r="BRE32" s="18"/>
      <c r="BRF32" s="18"/>
      <c r="BRG32" s="18"/>
      <c r="BRH32" s="18"/>
      <c r="BRI32" s="18"/>
      <c r="BRJ32" s="18"/>
      <c r="BRK32" s="18"/>
      <c r="BRL32" s="18"/>
      <c r="BRM32" s="18"/>
      <c r="BRN32" s="18"/>
      <c r="BRO32" s="18"/>
      <c r="BRP32" s="18"/>
      <c r="BRQ32" s="18"/>
      <c r="BRR32" s="18"/>
      <c r="BRS32" s="18"/>
      <c r="BRT32" s="18"/>
      <c r="BRU32" s="18"/>
      <c r="BRV32" s="18"/>
      <c r="BRW32" s="18"/>
      <c r="BRX32" s="18"/>
      <c r="BRY32" s="18"/>
      <c r="BRZ32" s="18"/>
      <c r="BSA32" s="18"/>
      <c r="BSB32" s="18"/>
      <c r="BSC32" s="18"/>
      <c r="BSD32" s="18"/>
      <c r="BSE32" s="18"/>
      <c r="BSF32" s="18"/>
      <c r="BSG32" s="18"/>
      <c r="BSH32" s="18"/>
      <c r="BSI32" s="18"/>
      <c r="BSJ32" s="18"/>
      <c r="BSK32" s="18"/>
      <c r="BSL32" s="18"/>
      <c r="BSM32" s="18"/>
      <c r="BSN32" s="18"/>
      <c r="BSO32" s="18"/>
      <c r="BSP32" s="18"/>
      <c r="BSQ32" s="18"/>
      <c r="BSR32" s="18"/>
      <c r="BSS32" s="18"/>
      <c r="BST32" s="18"/>
      <c r="BSU32" s="18"/>
      <c r="BSV32" s="18"/>
      <c r="BSW32" s="18"/>
      <c r="BSX32" s="18"/>
      <c r="BSY32" s="18"/>
      <c r="BSZ32" s="18"/>
      <c r="BTA32" s="18"/>
      <c r="BTB32" s="18"/>
      <c r="BTC32" s="18"/>
      <c r="BTD32" s="18"/>
      <c r="BTE32" s="18"/>
      <c r="BTF32" s="18"/>
      <c r="BTG32" s="18"/>
      <c r="BTH32" s="18"/>
      <c r="BTI32" s="18"/>
      <c r="BTJ32" s="18"/>
      <c r="BTK32" s="18"/>
      <c r="BTL32" s="18"/>
      <c r="BTM32" s="18"/>
      <c r="BTN32" s="18"/>
      <c r="BTO32" s="18"/>
      <c r="BTP32" s="18"/>
      <c r="BTQ32" s="18"/>
      <c r="BTR32" s="18"/>
      <c r="BTS32" s="18"/>
      <c r="BTT32" s="18"/>
      <c r="BTU32" s="18"/>
      <c r="BTV32" s="18"/>
      <c r="BTW32" s="18"/>
      <c r="BTX32" s="18"/>
      <c r="BTY32" s="18"/>
      <c r="BTZ32" s="18"/>
      <c r="BUA32" s="18"/>
      <c r="BUB32" s="18"/>
      <c r="BUC32" s="18"/>
      <c r="BUD32" s="18"/>
      <c r="BUE32" s="18"/>
      <c r="BUF32" s="18"/>
      <c r="BUG32" s="18"/>
      <c r="BUH32" s="18"/>
      <c r="BUI32" s="18"/>
      <c r="BUJ32" s="18"/>
      <c r="BUK32" s="18"/>
      <c r="BUL32" s="18"/>
      <c r="BUM32" s="18"/>
      <c r="BUN32" s="18"/>
      <c r="BUO32" s="18"/>
      <c r="BUP32" s="18"/>
      <c r="BUQ32" s="18"/>
      <c r="BUR32" s="18"/>
      <c r="BUS32" s="18"/>
      <c r="BUT32" s="18"/>
      <c r="BUU32" s="18"/>
      <c r="BUV32" s="18"/>
      <c r="BUW32" s="18"/>
      <c r="BUX32" s="18"/>
      <c r="BUY32" s="18"/>
      <c r="BUZ32" s="18"/>
      <c r="BVA32" s="18"/>
      <c r="BVB32" s="18"/>
      <c r="BVC32" s="18"/>
      <c r="BVD32" s="18"/>
      <c r="BVE32" s="18"/>
      <c r="BVF32" s="18"/>
      <c r="BVG32" s="18"/>
      <c r="BVH32" s="18"/>
      <c r="BVI32" s="18"/>
      <c r="BVJ32" s="18"/>
      <c r="BVK32" s="18"/>
      <c r="BVL32" s="18"/>
      <c r="BVM32" s="18"/>
      <c r="BVN32" s="18"/>
      <c r="BVO32" s="18"/>
      <c r="BVP32" s="18"/>
      <c r="BVQ32" s="18"/>
      <c r="BVR32" s="18"/>
      <c r="BVS32" s="18"/>
      <c r="BVT32" s="18"/>
      <c r="BVU32" s="18"/>
      <c r="BVV32" s="18"/>
      <c r="BVW32" s="18"/>
      <c r="BVX32" s="18"/>
      <c r="BVY32" s="18"/>
      <c r="BVZ32" s="18"/>
      <c r="BWA32" s="18"/>
      <c r="BWB32" s="18"/>
      <c r="BWC32" s="18"/>
      <c r="BWD32" s="18"/>
      <c r="BWE32" s="18"/>
      <c r="BWF32" s="18"/>
      <c r="BWG32" s="18"/>
      <c r="BWH32" s="18"/>
      <c r="BWI32" s="18"/>
      <c r="BWJ32" s="18"/>
      <c r="BWK32" s="18"/>
      <c r="BWL32" s="18"/>
      <c r="BWM32" s="18"/>
      <c r="BWN32" s="18"/>
      <c r="BWO32" s="18"/>
      <c r="BWP32" s="18"/>
      <c r="BWQ32" s="18"/>
      <c r="BWR32" s="18"/>
      <c r="BWS32" s="18"/>
      <c r="BWT32" s="18"/>
      <c r="BWU32" s="18"/>
      <c r="BWV32" s="18"/>
      <c r="BWW32" s="18"/>
      <c r="BWX32" s="18"/>
      <c r="BWY32" s="18"/>
      <c r="BWZ32" s="18"/>
      <c r="BXA32" s="18"/>
      <c r="BXB32" s="18"/>
      <c r="BXC32" s="18"/>
      <c r="BXD32" s="18"/>
      <c r="BXE32" s="18"/>
      <c r="BXF32" s="18"/>
      <c r="BXG32" s="18"/>
      <c r="BXH32" s="18"/>
      <c r="BXI32" s="18"/>
      <c r="BXJ32" s="18"/>
      <c r="BXK32" s="18"/>
      <c r="BXL32" s="18"/>
      <c r="BXM32" s="18"/>
      <c r="BXN32" s="18"/>
      <c r="BXO32" s="18"/>
      <c r="BXP32" s="18"/>
      <c r="BXQ32" s="18"/>
      <c r="BXR32" s="18"/>
      <c r="BXS32" s="18"/>
      <c r="BXT32" s="18"/>
      <c r="BXU32" s="18"/>
      <c r="BXV32" s="18"/>
      <c r="BXW32" s="18"/>
      <c r="BXX32" s="18"/>
      <c r="BXY32" s="18"/>
      <c r="BXZ32" s="18"/>
      <c r="BYA32" s="18"/>
      <c r="BYB32" s="18"/>
      <c r="BYC32" s="18"/>
      <c r="BYD32" s="18"/>
      <c r="BYE32" s="18"/>
      <c r="BYF32" s="18"/>
      <c r="BYG32" s="18"/>
      <c r="BYH32" s="18"/>
      <c r="BYI32" s="18"/>
      <c r="BYJ32" s="18"/>
      <c r="BYK32" s="18"/>
      <c r="BYL32" s="18"/>
      <c r="BYM32" s="18"/>
      <c r="BYN32" s="18"/>
      <c r="BYO32" s="18"/>
      <c r="BYP32" s="18"/>
      <c r="BYQ32" s="18"/>
      <c r="BYR32" s="18"/>
      <c r="BYS32" s="18"/>
      <c r="BYT32" s="18"/>
      <c r="BYU32" s="18"/>
      <c r="BYV32" s="18"/>
      <c r="BYW32" s="18"/>
      <c r="BYX32" s="18"/>
      <c r="BYY32" s="18"/>
      <c r="BYZ32" s="18"/>
      <c r="BZA32" s="18"/>
      <c r="BZB32" s="18"/>
      <c r="BZC32" s="18"/>
      <c r="BZD32" s="18"/>
      <c r="BZE32" s="18"/>
      <c r="BZF32" s="18"/>
      <c r="BZG32" s="18"/>
      <c r="BZH32" s="18"/>
      <c r="BZI32" s="18"/>
      <c r="BZJ32" s="18"/>
      <c r="BZK32" s="18"/>
      <c r="BZL32" s="18"/>
      <c r="BZM32" s="18"/>
      <c r="BZN32" s="18"/>
      <c r="BZO32" s="18"/>
      <c r="BZP32" s="18"/>
      <c r="BZQ32" s="18"/>
      <c r="BZR32" s="18"/>
      <c r="BZS32" s="18"/>
      <c r="BZT32" s="18"/>
      <c r="BZU32" s="18"/>
      <c r="BZV32" s="18"/>
      <c r="BZW32" s="18"/>
      <c r="BZX32" s="18"/>
      <c r="BZY32" s="18"/>
      <c r="BZZ32" s="18"/>
      <c r="CAA32" s="18"/>
      <c r="CAB32" s="18"/>
      <c r="CAC32" s="18"/>
      <c r="CAD32" s="18"/>
      <c r="CAE32" s="18"/>
      <c r="CAF32" s="18"/>
      <c r="CAG32" s="18"/>
      <c r="CAH32" s="18"/>
      <c r="CAI32" s="18"/>
      <c r="CAJ32" s="18"/>
      <c r="CAK32" s="18"/>
      <c r="CAL32" s="18"/>
      <c r="CAM32" s="18"/>
      <c r="CAN32" s="18"/>
      <c r="CAO32" s="18"/>
      <c r="CAP32" s="18"/>
      <c r="CAQ32" s="18"/>
      <c r="CAR32" s="18"/>
      <c r="CAS32" s="18"/>
      <c r="CAT32" s="18"/>
      <c r="CAU32" s="18"/>
      <c r="CAV32" s="18"/>
      <c r="CAW32" s="18"/>
      <c r="CAX32" s="18"/>
      <c r="CAY32" s="18"/>
      <c r="CAZ32" s="18"/>
      <c r="CBA32" s="18"/>
      <c r="CBB32" s="18"/>
      <c r="CBC32" s="18"/>
      <c r="CBD32" s="18"/>
      <c r="CBE32" s="18"/>
      <c r="CBF32" s="18"/>
      <c r="CBG32" s="18"/>
      <c r="CBH32" s="18"/>
      <c r="CBI32" s="18"/>
      <c r="CBJ32" s="18"/>
      <c r="CBK32" s="18"/>
      <c r="CBL32" s="18"/>
      <c r="CBM32" s="18"/>
      <c r="CBN32" s="18"/>
      <c r="CBO32" s="18"/>
      <c r="CBP32" s="18"/>
      <c r="CBQ32" s="18"/>
      <c r="CBR32" s="18"/>
      <c r="CBS32" s="18"/>
      <c r="CBT32" s="18"/>
      <c r="CBU32" s="18"/>
      <c r="CBV32" s="18"/>
      <c r="CBW32" s="18"/>
      <c r="CBX32" s="18"/>
      <c r="CBY32" s="18"/>
      <c r="CBZ32" s="18"/>
      <c r="CCA32" s="18"/>
      <c r="CCB32" s="18"/>
      <c r="CCC32" s="18"/>
      <c r="CCD32" s="18"/>
      <c r="CCE32" s="18"/>
      <c r="CCF32" s="18"/>
      <c r="CCG32" s="18"/>
      <c r="CCH32" s="18"/>
      <c r="CCI32" s="18"/>
      <c r="CCJ32" s="18"/>
      <c r="CCK32" s="18"/>
      <c r="CCL32" s="18"/>
      <c r="CCM32" s="18"/>
      <c r="CCN32" s="18"/>
      <c r="CCO32" s="18"/>
      <c r="CCP32" s="18"/>
      <c r="CCQ32" s="18"/>
      <c r="CCR32" s="18"/>
      <c r="CCS32" s="18"/>
      <c r="CCT32" s="18"/>
      <c r="CCU32" s="18"/>
      <c r="CCV32" s="18"/>
      <c r="CCW32" s="18"/>
      <c r="CCX32" s="18"/>
      <c r="CCY32" s="18"/>
      <c r="CCZ32" s="18"/>
      <c r="CDA32" s="18"/>
      <c r="CDB32" s="18"/>
      <c r="CDC32" s="18"/>
      <c r="CDD32" s="18"/>
      <c r="CDE32" s="18"/>
      <c r="CDF32" s="18"/>
      <c r="CDG32" s="18"/>
      <c r="CDH32" s="18"/>
      <c r="CDI32" s="18"/>
      <c r="CDJ32" s="18"/>
      <c r="CDK32" s="18"/>
      <c r="CDL32" s="18"/>
      <c r="CDM32" s="18"/>
      <c r="CDN32" s="18"/>
      <c r="CDO32" s="18"/>
      <c r="CDP32" s="18"/>
      <c r="CDQ32" s="18"/>
      <c r="CDR32" s="18"/>
      <c r="CDS32" s="18"/>
      <c r="CDT32" s="18"/>
      <c r="CDU32" s="18"/>
      <c r="CDV32" s="18"/>
      <c r="CDW32" s="18"/>
      <c r="CDX32" s="18"/>
      <c r="CDY32" s="18"/>
      <c r="CDZ32" s="18"/>
      <c r="CEA32" s="18"/>
      <c r="CEB32" s="18"/>
      <c r="CEC32" s="18"/>
      <c r="CED32" s="18"/>
      <c r="CEE32" s="18"/>
      <c r="CEF32" s="18"/>
      <c r="CEG32" s="18"/>
      <c r="CEH32" s="18"/>
      <c r="CEI32" s="18"/>
      <c r="CEJ32" s="18"/>
      <c r="CEK32" s="18"/>
      <c r="CEL32" s="18"/>
      <c r="CEM32" s="18"/>
      <c r="CEN32" s="18"/>
      <c r="CEO32" s="18"/>
      <c r="CEP32" s="18"/>
      <c r="CEQ32" s="18"/>
      <c r="CER32" s="18"/>
      <c r="CES32" s="18"/>
      <c r="CET32" s="18"/>
      <c r="CEU32" s="18"/>
      <c r="CEV32" s="18"/>
      <c r="CEW32" s="18"/>
      <c r="CEX32" s="18"/>
      <c r="CEY32" s="18"/>
      <c r="CEZ32" s="18"/>
      <c r="CFA32" s="18"/>
      <c r="CFB32" s="18"/>
      <c r="CFC32" s="18"/>
      <c r="CFD32" s="18"/>
      <c r="CFE32" s="18"/>
      <c r="CFF32" s="18"/>
      <c r="CFG32" s="18"/>
      <c r="CFH32" s="18"/>
      <c r="CFI32" s="18"/>
      <c r="CFJ32" s="18"/>
      <c r="CFK32" s="18"/>
      <c r="CFL32" s="18"/>
      <c r="CFM32" s="18"/>
      <c r="CFN32" s="18"/>
      <c r="CFO32" s="18"/>
      <c r="CFP32" s="18"/>
      <c r="CFQ32" s="18"/>
      <c r="CFR32" s="18"/>
      <c r="CFS32" s="18"/>
      <c r="CFT32" s="18"/>
      <c r="CFU32" s="18"/>
      <c r="CFV32" s="18"/>
      <c r="CFW32" s="18"/>
      <c r="CFX32" s="18"/>
      <c r="CFY32" s="18"/>
      <c r="CFZ32" s="18"/>
      <c r="CGA32" s="18"/>
      <c r="CGB32" s="18"/>
      <c r="CGC32" s="18"/>
      <c r="CGD32" s="18"/>
      <c r="CGE32" s="18"/>
      <c r="CGF32" s="18"/>
      <c r="CGG32" s="18"/>
      <c r="CGH32" s="18"/>
      <c r="CGI32" s="18"/>
      <c r="CGJ32" s="18"/>
      <c r="CGK32" s="18"/>
      <c r="CGL32" s="18"/>
      <c r="CGM32" s="18"/>
      <c r="CGN32" s="18"/>
      <c r="CGO32" s="18"/>
      <c r="CGP32" s="18"/>
      <c r="CGQ32" s="18"/>
      <c r="CGR32" s="18"/>
      <c r="CGS32" s="18"/>
      <c r="CGT32" s="18"/>
      <c r="CGU32" s="18"/>
      <c r="CGV32" s="18"/>
      <c r="CGW32" s="18"/>
      <c r="CGX32" s="18"/>
      <c r="CGY32" s="18"/>
      <c r="CGZ32" s="18"/>
      <c r="CHA32" s="18"/>
      <c r="CHB32" s="18"/>
      <c r="CHC32" s="18"/>
      <c r="CHD32" s="18"/>
      <c r="CHE32" s="18"/>
      <c r="CHF32" s="18"/>
      <c r="CHG32" s="18"/>
      <c r="CHH32" s="18"/>
      <c r="CHI32" s="18"/>
      <c r="CHJ32" s="18"/>
      <c r="CHK32" s="18"/>
      <c r="CHL32" s="18"/>
      <c r="CHM32" s="18"/>
      <c r="CHN32" s="18"/>
      <c r="CHO32" s="18"/>
      <c r="CHP32" s="18"/>
      <c r="CHQ32" s="18"/>
      <c r="CHR32" s="18"/>
      <c r="CHS32" s="18"/>
      <c r="CHT32" s="18"/>
      <c r="CHU32" s="18"/>
      <c r="CHV32" s="18"/>
      <c r="CHW32" s="18"/>
      <c r="CHX32" s="18"/>
      <c r="CHY32" s="18"/>
      <c r="CHZ32" s="18"/>
      <c r="CIA32" s="18"/>
      <c r="CIB32" s="18"/>
      <c r="CIC32" s="18"/>
      <c r="CID32" s="18"/>
      <c r="CIE32" s="18"/>
      <c r="CIF32" s="18"/>
      <c r="CIG32" s="18"/>
      <c r="CIH32" s="18"/>
      <c r="CII32" s="18"/>
      <c r="CIJ32" s="18"/>
      <c r="CIK32" s="18"/>
      <c r="CIL32" s="18"/>
      <c r="CIM32" s="18"/>
      <c r="CIN32" s="18"/>
      <c r="CIO32" s="18"/>
      <c r="CIP32" s="18"/>
      <c r="CIQ32" s="18"/>
      <c r="CIR32" s="18"/>
      <c r="CIS32" s="18"/>
      <c r="CIT32" s="18"/>
      <c r="CIU32" s="18"/>
      <c r="CIV32" s="18"/>
      <c r="CIW32" s="18"/>
      <c r="CIX32" s="18"/>
      <c r="CIY32" s="18"/>
      <c r="CIZ32" s="18"/>
      <c r="CJA32" s="18"/>
      <c r="CJB32" s="18"/>
      <c r="CJC32" s="18"/>
      <c r="CJD32" s="18"/>
      <c r="CJE32" s="18"/>
      <c r="CJF32" s="18"/>
      <c r="CJG32" s="18"/>
      <c r="CJH32" s="18"/>
      <c r="CJI32" s="18"/>
      <c r="CJJ32" s="18"/>
      <c r="CJK32" s="18"/>
      <c r="CJL32" s="18"/>
      <c r="CJM32" s="18"/>
      <c r="CJN32" s="18"/>
      <c r="CJO32" s="18"/>
      <c r="CJP32" s="18"/>
      <c r="CJQ32" s="18"/>
      <c r="CJR32" s="18"/>
      <c r="CJS32" s="18"/>
      <c r="CJT32" s="18"/>
      <c r="CJU32" s="18"/>
      <c r="CJV32" s="18"/>
      <c r="CJW32" s="18"/>
      <c r="CJX32" s="18"/>
      <c r="CJY32" s="18"/>
      <c r="CJZ32" s="18"/>
      <c r="CKA32" s="18"/>
      <c r="CKB32" s="18"/>
      <c r="CKC32" s="18"/>
      <c r="CKD32" s="18"/>
      <c r="CKE32" s="18"/>
      <c r="CKF32" s="18"/>
      <c r="CKG32" s="18"/>
      <c r="CKH32" s="18"/>
      <c r="CKI32" s="18"/>
      <c r="CKJ32" s="18"/>
      <c r="CKK32" s="18"/>
      <c r="CKL32" s="18"/>
      <c r="CKM32" s="18"/>
      <c r="CKN32" s="18"/>
      <c r="CKO32" s="18"/>
      <c r="CKP32" s="18"/>
      <c r="CKQ32" s="18"/>
      <c r="CKR32" s="18"/>
      <c r="CKS32" s="18"/>
      <c r="CKT32" s="18"/>
      <c r="CKU32" s="18"/>
      <c r="CKV32" s="18"/>
      <c r="CKW32" s="18"/>
      <c r="CKX32" s="18"/>
      <c r="CKY32" s="18"/>
      <c r="CKZ32" s="18"/>
      <c r="CLA32" s="18"/>
      <c r="CLB32" s="18"/>
      <c r="CLC32" s="18"/>
      <c r="CLD32" s="18"/>
      <c r="CLE32" s="18"/>
      <c r="CLF32" s="18"/>
      <c r="CLG32" s="18"/>
      <c r="CLH32" s="18"/>
      <c r="CLI32" s="18"/>
      <c r="CLJ32" s="18"/>
      <c r="CLK32" s="18"/>
      <c r="CLL32" s="18"/>
      <c r="CLM32" s="18"/>
      <c r="CLN32" s="18"/>
      <c r="CLO32" s="18"/>
      <c r="CLP32" s="18"/>
      <c r="CLQ32" s="18"/>
      <c r="CLR32" s="18"/>
      <c r="CLS32" s="18"/>
      <c r="CLT32" s="18"/>
      <c r="CLU32" s="18"/>
      <c r="CLV32" s="18"/>
      <c r="CLW32" s="18"/>
      <c r="CLX32" s="18"/>
      <c r="CLY32" s="18"/>
      <c r="CLZ32" s="18"/>
      <c r="CMA32" s="18"/>
      <c r="CMB32" s="18"/>
      <c r="CMC32" s="18"/>
      <c r="CMD32" s="18"/>
      <c r="CME32" s="18"/>
      <c r="CMF32" s="18"/>
      <c r="CMG32" s="18"/>
      <c r="CMH32" s="18"/>
      <c r="CMI32" s="18"/>
      <c r="CMJ32" s="18"/>
      <c r="CMK32" s="18"/>
      <c r="CML32" s="18"/>
      <c r="CMM32" s="18"/>
      <c r="CMN32" s="18"/>
      <c r="CMO32" s="18"/>
      <c r="CMP32" s="18"/>
      <c r="CMQ32" s="18"/>
      <c r="CMR32" s="18"/>
      <c r="CMS32" s="18"/>
      <c r="CMT32" s="18"/>
      <c r="CMU32" s="18"/>
      <c r="CMV32" s="18"/>
      <c r="CMW32" s="18"/>
      <c r="CMX32" s="18"/>
      <c r="CMY32" s="18"/>
      <c r="CMZ32" s="18"/>
      <c r="CNA32" s="18"/>
      <c r="CNB32" s="18"/>
      <c r="CNC32" s="18"/>
      <c r="CND32" s="18"/>
      <c r="CNE32" s="18"/>
      <c r="CNF32" s="18"/>
      <c r="CNG32" s="18"/>
      <c r="CNH32" s="18"/>
      <c r="CNI32" s="18"/>
      <c r="CNJ32" s="18"/>
      <c r="CNK32" s="18"/>
      <c r="CNL32" s="18"/>
      <c r="CNM32" s="18"/>
      <c r="CNN32" s="18"/>
      <c r="CNO32" s="18"/>
      <c r="CNP32" s="18"/>
      <c r="CNQ32" s="18"/>
      <c r="CNR32" s="18"/>
      <c r="CNS32" s="18"/>
      <c r="CNT32" s="18"/>
      <c r="CNU32" s="18"/>
      <c r="CNV32" s="18"/>
      <c r="CNW32" s="18"/>
      <c r="CNX32" s="18"/>
      <c r="CNY32" s="18"/>
      <c r="CNZ32" s="18"/>
      <c r="COA32" s="18"/>
      <c r="COB32" s="18"/>
      <c r="COC32" s="18"/>
      <c r="COD32" s="18"/>
      <c r="COE32" s="18"/>
      <c r="COF32" s="18"/>
      <c r="COG32" s="18"/>
      <c r="COH32" s="18"/>
      <c r="COI32" s="18"/>
      <c r="COJ32" s="18"/>
      <c r="COK32" s="18"/>
      <c r="COL32" s="18"/>
      <c r="COM32" s="18"/>
      <c r="CON32" s="18"/>
      <c r="COO32" s="18"/>
      <c r="COP32" s="18"/>
      <c r="COQ32" s="18"/>
      <c r="COR32" s="18"/>
      <c r="COS32" s="18"/>
      <c r="COT32" s="18"/>
      <c r="COU32" s="18"/>
      <c r="COV32" s="18"/>
      <c r="COW32" s="18"/>
      <c r="COX32" s="18"/>
      <c r="COY32" s="18"/>
      <c r="COZ32" s="18"/>
      <c r="CPA32" s="18"/>
      <c r="CPB32" s="18"/>
      <c r="CPC32" s="18"/>
      <c r="CPD32" s="18"/>
      <c r="CPE32" s="18"/>
      <c r="CPF32" s="18"/>
      <c r="CPG32" s="18"/>
      <c r="CPH32" s="18"/>
      <c r="CPI32" s="18"/>
      <c r="CPJ32" s="18"/>
      <c r="CPK32" s="18"/>
      <c r="CPL32" s="18"/>
      <c r="CPM32" s="18"/>
      <c r="CPN32" s="18"/>
      <c r="CPO32" s="18"/>
      <c r="CPP32" s="18"/>
      <c r="CPQ32" s="18"/>
      <c r="CPR32" s="18"/>
      <c r="CPS32" s="18"/>
      <c r="CPT32" s="18"/>
      <c r="CPU32" s="18"/>
      <c r="CPV32" s="18"/>
      <c r="CPW32" s="18"/>
      <c r="CPX32" s="18"/>
      <c r="CPY32" s="18"/>
      <c r="CPZ32" s="18"/>
      <c r="CQA32" s="18"/>
      <c r="CQB32" s="18"/>
      <c r="CQC32" s="18"/>
      <c r="CQD32" s="18"/>
      <c r="CQE32" s="18"/>
      <c r="CQF32" s="18"/>
      <c r="CQG32" s="18"/>
      <c r="CQH32" s="18"/>
      <c r="CQI32" s="18"/>
      <c r="CQJ32" s="18"/>
      <c r="CQK32" s="18"/>
      <c r="CQL32" s="18"/>
      <c r="CQM32" s="18"/>
      <c r="CQN32" s="18"/>
      <c r="CQO32" s="18"/>
      <c r="CQP32" s="18"/>
      <c r="CQQ32" s="18"/>
      <c r="CQR32" s="18"/>
      <c r="CQS32" s="18"/>
      <c r="CQT32" s="18"/>
      <c r="CQU32" s="18"/>
      <c r="CQV32" s="18"/>
      <c r="CQW32" s="18"/>
      <c r="CQX32" s="18"/>
      <c r="CQY32" s="18"/>
      <c r="CQZ32" s="18"/>
      <c r="CRA32" s="18"/>
      <c r="CRB32" s="18"/>
      <c r="CRC32" s="18"/>
      <c r="CRD32" s="18"/>
      <c r="CRE32" s="18"/>
      <c r="CRF32" s="18"/>
      <c r="CRG32" s="18"/>
      <c r="CRH32" s="18"/>
      <c r="CRI32" s="18"/>
      <c r="CRJ32" s="18"/>
      <c r="CRK32" s="18"/>
      <c r="CRL32" s="18"/>
      <c r="CRM32" s="18"/>
      <c r="CRN32" s="18"/>
      <c r="CRO32" s="18"/>
      <c r="CRP32" s="18"/>
      <c r="CRQ32" s="18"/>
      <c r="CRR32" s="18"/>
      <c r="CRS32" s="18"/>
      <c r="CRT32" s="18"/>
      <c r="CRU32" s="18"/>
      <c r="CRV32" s="18"/>
      <c r="CRW32" s="18"/>
      <c r="CRX32" s="18"/>
      <c r="CRY32" s="18"/>
      <c r="CRZ32" s="18"/>
      <c r="CSA32" s="18"/>
      <c r="CSB32" s="18"/>
      <c r="CSC32" s="18"/>
      <c r="CSD32" s="18"/>
      <c r="CSE32" s="18"/>
      <c r="CSF32" s="18"/>
      <c r="CSG32" s="18"/>
      <c r="CSH32" s="18"/>
      <c r="CSI32" s="18"/>
      <c r="CSJ32" s="18"/>
      <c r="CSK32" s="18"/>
      <c r="CSL32" s="18"/>
      <c r="CSM32" s="18"/>
      <c r="CSN32" s="18"/>
      <c r="CSO32" s="18"/>
      <c r="CSP32" s="18"/>
      <c r="CSQ32" s="18"/>
      <c r="CSR32" s="18"/>
      <c r="CSS32" s="18"/>
      <c r="CST32" s="18"/>
      <c r="CSU32" s="18"/>
      <c r="CSV32" s="18"/>
      <c r="CSW32" s="18"/>
      <c r="CSX32" s="18"/>
      <c r="CSY32" s="18"/>
      <c r="CSZ32" s="18"/>
      <c r="CTA32" s="18"/>
      <c r="CTB32" s="18"/>
      <c r="CTC32" s="18"/>
      <c r="CTD32" s="18"/>
      <c r="CTE32" s="18"/>
      <c r="CTF32" s="18"/>
      <c r="CTG32" s="18"/>
      <c r="CTH32" s="18"/>
      <c r="CTI32" s="18"/>
      <c r="CTJ32" s="18"/>
      <c r="CTK32" s="18"/>
      <c r="CTL32" s="18"/>
      <c r="CTM32" s="18"/>
      <c r="CTN32" s="18"/>
      <c r="CTO32" s="18"/>
      <c r="CTP32" s="18"/>
      <c r="CTQ32" s="18"/>
      <c r="CTR32" s="18"/>
      <c r="CTS32" s="18"/>
      <c r="CTT32" s="18"/>
      <c r="CTU32" s="18"/>
      <c r="CTV32" s="18"/>
      <c r="CTW32" s="18"/>
      <c r="CTX32" s="18"/>
      <c r="CTY32" s="18"/>
      <c r="CTZ32" s="18"/>
      <c r="CUA32" s="18"/>
      <c r="CUB32" s="18"/>
      <c r="CUC32" s="18"/>
      <c r="CUD32" s="18"/>
      <c r="CUE32" s="18"/>
      <c r="CUF32" s="18"/>
      <c r="CUG32" s="18"/>
      <c r="CUH32" s="18"/>
      <c r="CUI32" s="18"/>
      <c r="CUJ32" s="18"/>
      <c r="CUK32" s="18"/>
      <c r="CUL32" s="18"/>
      <c r="CUM32" s="18"/>
      <c r="CUN32" s="18"/>
      <c r="CUO32" s="18"/>
      <c r="CUP32" s="18"/>
      <c r="CUQ32" s="18"/>
      <c r="CUR32" s="18"/>
      <c r="CUS32" s="18"/>
      <c r="CUT32" s="18"/>
      <c r="CUU32" s="18"/>
      <c r="CUV32" s="18"/>
      <c r="CUW32" s="18"/>
      <c r="CUX32" s="18"/>
      <c r="CUY32" s="18"/>
      <c r="CUZ32" s="18"/>
      <c r="CVA32" s="18"/>
      <c r="CVB32" s="18"/>
      <c r="CVC32" s="18"/>
      <c r="CVD32" s="18"/>
      <c r="CVE32" s="18"/>
      <c r="CVF32" s="18"/>
      <c r="CVG32" s="18"/>
      <c r="CVH32" s="18"/>
      <c r="CVI32" s="18"/>
      <c r="CVJ32" s="18"/>
      <c r="CVK32" s="18"/>
      <c r="CVL32" s="18"/>
      <c r="CVM32" s="18"/>
      <c r="CVN32" s="18"/>
      <c r="CVO32" s="18"/>
      <c r="CVP32" s="18"/>
      <c r="CVQ32" s="18"/>
      <c r="CVR32" s="18"/>
      <c r="CVS32" s="18"/>
      <c r="CVT32" s="18"/>
      <c r="CVU32" s="18"/>
      <c r="CVV32" s="18"/>
      <c r="CVW32" s="18"/>
      <c r="CVX32" s="18"/>
      <c r="CVY32" s="18"/>
      <c r="CVZ32" s="18"/>
      <c r="CWA32" s="18"/>
      <c r="CWB32" s="18"/>
      <c r="CWC32" s="18"/>
      <c r="CWD32" s="18"/>
      <c r="CWE32" s="18"/>
      <c r="CWF32" s="18"/>
      <c r="CWG32" s="18"/>
      <c r="CWH32" s="18"/>
      <c r="CWI32" s="18"/>
      <c r="CWJ32" s="18"/>
      <c r="CWK32" s="18"/>
      <c r="CWL32" s="18"/>
      <c r="CWM32" s="18"/>
      <c r="CWN32" s="18"/>
      <c r="CWO32" s="18"/>
      <c r="CWP32" s="18"/>
      <c r="CWQ32" s="18"/>
      <c r="CWR32" s="18"/>
      <c r="CWS32" s="18"/>
      <c r="CWT32" s="18"/>
      <c r="CWU32" s="18"/>
      <c r="CWV32" s="18"/>
      <c r="CWW32" s="18"/>
      <c r="CWX32" s="18"/>
      <c r="CWY32" s="18"/>
      <c r="CWZ32" s="18"/>
      <c r="CXA32" s="18"/>
      <c r="CXB32" s="18"/>
      <c r="CXC32" s="18"/>
      <c r="CXD32" s="18"/>
      <c r="CXE32" s="18"/>
      <c r="CXF32" s="18"/>
      <c r="CXG32" s="18"/>
      <c r="CXH32" s="18"/>
      <c r="CXI32" s="18"/>
      <c r="CXJ32" s="18"/>
      <c r="CXK32" s="18"/>
      <c r="CXL32" s="18"/>
      <c r="CXM32" s="18"/>
      <c r="CXN32" s="18"/>
      <c r="CXO32" s="18"/>
      <c r="CXP32" s="18"/>
      <c r="CXQ32" s="18"/>
      <c r="CXR32" s="18"/>
      <c r="CXS32" s="18"/>
      <c r="CXT32" s="18"/>
      <c r="CXU32" s="18"/>
      <c r="CXV32" s="18"/>
      <c r="CXW32" s="18"/>
      <c r="CXX32" s="18"/>
      <c r="CXY32" s="18"/>
      <c r="CXZ32" s="18"/>
      <c r="CYA32" s="18"/>
      <c r="CYB32" s="18"/>
      <c r="CYC32" s="18"/>
      <c r="CYD32" s="18"/>
      <c r="CYE32" s="18"/>
      <c r="CYF32" s="18"/>
      <c r="CYG32" s="18"/>
      <c r="CYH32" s="18"/>
      <c r="CYI32" s="18"/>
      <c r="CYJ32" s="18"/>
      <c r="CYK32" s="18"/>
      <c r="CYL32" s="18"/>
      <c r="CYM32" s="18"/>
      <c r="CYN32" s="18"/>
      <c r="CYO32" s="18"/>
      <c r="CYP32" s="18"/>
      <c r="CYQ32" s="18"/>
      <c r="CYR32" s="18"/>
      <c r="CYS32" s="18"/>
      <c r="CYT32" s="18"/>
      <c r="CYU32" s="18"/>
      <c r="CYV32" s="18"/>
      <c r="CYW32" s="18"/>
      <c r="CYX32" s="18"/>
      <c r="CYY32" s="18"/>
      <c r="CYZ32" s="18"/>
      <c r="CZA32" s="18"/>
      <c r="CZB32" s="18"/>
      <c r="CZC32" s="18"/>
      <c r="CZD32" s="18"/>
      <c r="CZE32" s="18"/>
      <c r="CZF32" s="18"/>
      <c r="CZG32" s="18"/>
      <c r="CZH32" s="18"/>
      <c r="CZI32" s="18"/>
      <c r="CZJ32" s="18"/>
      <c r="CZK32" s="18"/>
      <c r="CZL32" s="18"/>
      <c r="CZM32" s="18"/>
      <c r="CZN32" s="18"/>
      <c r="CZO32" s="18"/>
      <c r="CZP32" s="18"/>
      <c r="CZQ32" s="18"/>
      <c r="CZR32" s="18"/>
      <c r="CZS32" s="18"/>
      <c r="CZT32" s="18"/>
      <c r="CZU32" s="18"/>
      <c r="CZV32" s="18"/>
      <c r="CZW32" s="18"/>
      <c r="CZX32" s="18"/>
      <c r="CZY32" s="18"/>
      <c r="CZZ32" s="18"/>
      <c r="DAA32" s="18"/>
      <c r="DAB32" s="18"/>
      <c r="DAC32" s="18"/>
      <c r="DAD32" s="18"/>
      <c r="DAE32" s="18"/>
      <c r="DAF32" s="18"/>
      <c r="DAG32" s="18"/>
      <c r="DAH32" s="18"/>
      <c r="DAI32" s="18"/>
      <c r="DAJ32" s="18"/>
      <c r="DAK32" s="18"/>
      <c r="DAL32" s="18"/>
      <c r="DAM32" s="18"/>
      <c r="DAN32" s="18"/>
      <c r="DAO32" s="18"/>
      <c r="DAP32" s="18"/>
      <c r="DAQ32" s="18"/>
      <c r="DAR32" s="18"/>
      <c r="DAS32" s="18"/>
      <c r="DAT32" s="18"/>
      <c r="DAU32" s="18"/>
      <c r="DAV32" s="18"/>
      <c r="DAW32" s="18"/>
      <c r="DAX32" s="18"/>
      <c r="DAY32" s="18"/>
      <c r="DAZ32" s="18"/>
      <c r="DBA32" s="18"/>
      <c r="DBB32" s="18"/>
      <c r="DBC32" s="18"/>
      <c r="DBD32" s="18"/>
      <c r="DBE32" s="18"/>
      <c r="DBF32" s="18"/>
      <c r="DBG32" s="18"/>
      <c r="DBH32" s="18"/>
      <c r="DBI32" s="18"/>
      <c r="DBJ32" s="18"/>
      <c r="DBK32" s="18"/>
      <c r="DBL32" s="18"/>
      <c r="DBM32" s="18"/>
      <c r="DBN32" s="18"/>
      <c r="DBO32" s="18"/>
      <c r="DBP32" s="18"/>
      <c r="DBQ32" s="18"/>
      <c r="DBR32" s="18"/>
      <c r="DBS32" s="18"/>
      <c r="DBT32" s="18"/>
      <c r="DBU32" s="18"/>
      <c r="DBV32" s="18"/>
      <c r="DBW32" s="18"/>
      <c r="DBX32" s="18"/>
      <c r="DBY32" s="18"/>
      <c r="DBZ32" s="18"/>
      <c r="DCA32" s="18"/>
      <c r="DCB32" s="18"/>
      <c r="DCC32" s="18"/>
      <c r="DCD32" s="18"/>
      <c r="DCE32" s="18"/>
      <c r="DCF32" s="18"/>
      <c r="DCG32" s="18"/>
      <c r="DCH32" s="18"/>
      <c r="DCI32" s="18"/>
      <c r="DCJ32" s="18"/>
      <c r="DCK32" s="18"/>
      <c r="DCL32" s="18"/>
      <c r="DCM32" s="18"/>
      <c r="DCN32" s="18"/>
      <c r="DCO32" s="18"/>
      <c r="DCP32" s="18"/>
      <c r="DCQ32" s="18"/>
      <c r="DCR32" s="18"/>
      <c r="DCS32" s="18"/>
      <c r="DCT32" s="18"/>
      <c r="DCU32" s="18"/>
      <c r="DCV32" s="18"/>
      <c r="DCW32" s="18"/>
      <c r="DCX32" s="18"/>
      <c r="DCY32" s="18"/>
      <c r="DCZ32" s="18"/>
      <c r="DDA32" s="18"/>
      <c r="DDB32" s="18"/>
      <c r="DDC32" s="18"/>
      <c r="DDD32" s="18"/>
      <c r="DDE32" s="18"/>
      <c r="DDF32" s="18"/>
      <c r="DDG32" s="18"/>
      <c r="DDH32" s="18"/>
      <c r="DDI32" s="18"/>
      <c r="DDJ32" s="18"/>
      <c r="DDK32" s="18"/>
      <c r="DDL32" s="18"/>
      <c r="DDM32" s="18"/>
      <c r="DDN32" s="18"/>
      <c r="DDO32" s="18"/>
      <c r="DDP32" s="18"/>
      <c r="DDQ32" s="18"/>
      <c r="DDR32" s="18"/>
      <c r="DDS32" s="18"/>
      <c r="DDT32" s="18"/>
      <c r="DDU32" s="18"/>
      <c r="DDV32" s="18"/>
      <c r="DDW32" s="18"/>
      <c r="DDX32" s="18"/>
      <c r="DDY32" s="18"/>
      <c r="DDZ32" s="18"/>
      <c r="DEA32" s="18"/>
      <c r="DEB32" s="18"/>
      <c r="DEC32" s="18"/>
      <c r="DED32" s="18"/>
      <c r="DEE32" s="18"/>
      <c r="DEF32" s="18"/>
      <c r="DEG32" s="18"/>
      <c r="DEH32" s="18"/>
      <c r="DEI32" s="18"/>
      <c r="DEJ32" s="18"/>
      <c r="DEK32" s="18"/>
      <c r="DEL32" s="18"/>
      <c r="DEM32" s="18"/>
      <c r="DEN32" s="18"/>
      <c r="DEO32" s="18"/>
      <c r="DEP32" s="18"/>
      <c r="DEQ32" s="18"/>
      <c r="DER32" s="18"/>
      <c r="DES32" s="18"/>
      <c r="DET32" s="18"/>
      <c r="DEU32" s="18"/>
      <c r="DEV32" s="18"/>
      <c r="DEW32" s="18"/>
      <c r="DEX32" s="18"/>
      <c r="DEY32" s="18"/>
      <c r="DEZ32" s="18"/>
      <c r="DFA32" s="18"/>
      <c r="DFB32" s="18"/>
      <c r="DFC32" s="18"/>
      <c r="DFD32" s="18"/>
      <c r="DFE32" s="18"/>
      <c r="DFF32" s="18"/>
      <c r="DFG32" s="18"/>
      <c r="DFH32" s="18"/>
      <c r="DFI32" s="18"/>
      <c r="DFJ32" s="18"/>
      <c r="DFK32" s="18"/>
      <c r="DFL32" s="18"/>
      <c r="DFM32" s="18"/>
      <c r="DFN32" s="18"/>
      <c r="DFO32" s="18"/>
      <c r="DFP32" s="18"/>
      <c r="DFQ32" s="18"/>
      <c r="DFR32" s="18"/>
      <c r="DFS32" s="18"/>
      <c r="DFT32" s="18"/>
      <c r="DFU32" s="18"/>
      <c r="DFV32" s="18"/>
      <c r="DFW32" s="18"/>
      <c r="DFX32" s="18"/>
      <c r="DFY32" s="18"/>
      <c r="DFZ32" s="18"/>
      <c r="DGA32" s="18"/>
      <c r="DGB32" s="18"/>
      <c r="DGC32" s="18"/>
      <c r="DGD32" s="18"/>
      <c r="DGE32" s="18"/>
      <c r="DGF32" s="18"/>
      <c r="DGG32" s="18"/>
      <c r="DGH32" s="18"/>
      <c r="DGI32" s="18"/>
      <c r="DGJ32" s="18"/>
      <c r="DGK32" s="18"/>
      <c r="DGL32" s="18"/>
      <c r="DGM32" s="18"/>
      <c r="DGN32" s="18"/>
      <c r="DGO32" s="18"/>
      <c r="DGP32" s="18"/>
      <c r="DGQ32" s="18"/>
      <c r="DGR32" s="18"/>
      <c r="DGS32" s="18"/>
      <c r="DGT32" s="18"/>
      <c r="DGU32" s="18"/>
      <c r="DGV32" s="18"/>
      <c r="DGW32" s="18"/>
      <c r="DGX32" s="18"/>
      <c r="DGY32" s="18"/>
      <c r="DGZ32" s="18"/>
      <c r="DHA32" s="18"/>
      <c r="DHB32" s="18"/>
      <c r="DHC32" s="18"/>
      <c r="DHD32" s="18"/>
      <c r="DHE32" s="18"/>
      <c r="DHF32" s="18"/>
      <c r="DHG32" s="18"/>
      <c r="DHH32" s="18"/>
      <c r="DHI32" s="18"/>
      <c r="DHJ32" s="18"/>
      <c r="DHK32" s="18"/>
      <c r="DHL32" s="18"/>
      <c r="DHM32" s="18"/>
      <c r="DHN32" s="18"/>
      <c r="DHO32" s="18"/>
      <c r="DHP32" s="18"/>
      <c r="DHQ32" s="18"/>
      <c r="DHR32" s="18"/>
      <c r="DHS32" s="18"/>
      <c r="DHT32" s="18"/>
      <c r="DHU32" s="18"/>
      <c r="DHV32" s="18"/>
      <c r="DHW32" s="18"/>
      <c r="DHX32" s="18"/>
      <c r="DHY32" s="18"/>
      <c r="DHZ32" s="18"/>
      <c r="DIA32" s="18"/>
      <c r="DIB32" s="18"/>
      <c r="DIC32" s="18"/>
      <c r="DID32" s="18"/>
      <c r="DIE32" s="18"/>
      <c r="DIF32" s="18"/>
      <c r="DIG32" s="18"/>
      <c r="DIH32" s="18"/>
      <c r="DII32" s="18"/>
      <c r="DIJ32" s="18"/>
      <c r="DIK32" s="18"/>
      <c r="DIL32" s="18"/>
      <c r="DIM32" s="18"/>
      <c r="DIN32" s="18"/>
      <c r="DIO32" s="18"/>
      <c r="DIP32" s="18"/>
      <c r="DIQ32" s="18"/>
      <c r="DIR32" s="18"/>
      <c r="DIS32" s="18"/>
      <c r="DIT32" s="18"/>
      <c r="DIU32" s="18"/>
      <c r="DIV32" s="18"/>
      <c r="DIW32" s="18"/>
      <c r="DIX32" s="18"/>
      <c r="DIY32" s="18"/>
      <c r="DIZ32" s="18"/>
      <c r="DJA32" s="18"/>
      <c r="DJB32" s="18"/>
      <c r="DJC32" s="18"/>
      <c r="DJD32" s="18"/>
      <c r="DJE32" s="18"/>
      <c r="DJF32" s="18"/>
      <c r="DJG32" s="18"/>
      <c r="DJH32" s="18"/>
      <c r="DJI32" s="18"/>
      <c r="DJJ32" s="18"/>
      <c r="DJK32" s="18"/>
      <c r="DJL32" s="18"/>
      <c r="DJM32" s="18"/>
      <c r="DJN32" s="18"/>
      <c r="DJO32" s="18"/>
      <c r="DJP32" s="18"/>
      <c r="DJQ32" s="18"/>
      <c r="DJR32" s="18"/>
      <c r="DJS32" s="18"/>
      <c r="DJT32" s="18"/>
      <c r="DJU32" s="18"/>
      <c r="DJV32" s="18"/>
      <c r="DJW32" s="18"/>
      <c r="DJX32" s="18"/>
      <c r="DJY32" s="18"/>
      <c r="DJZ32" s="18"/>
      <c r="DKA32" s="18"/>
      <c r="DKB32" s="18"/>
      <c r="DKC32" s="18"/>
      <c r="DKD32" s="18"/>
      <c r="DKE32" s="18"/>
      <c r="DKF32" s="18"/>
      <c r="DKG32" s="18"/>
      <c r="DKH32" s="18"/>
      <c r="DKI32" s="18"/>
      <c r="DKJ32" s="18"/>
      <c r="DKK32" s="18"/>
      <c r="DKL32" s="18"/>
      <c r="DKM32" s="18"/>
      <c r="DKN32" s="18"/>
      <c r="DKO32" s="18"/>
      <c r="DKP32" s="18"/>
      <c r="DKQ32" s="18"/>
      <c r="DKR32" s="18"/>
      <c r="DKS32" s="18"/>
      <c r="DKT32" s="18"/>
      <c r="DKU32" s="18"/>
      <c r="DKV32" s="18"/>
      <c r="DKW32" s="18"/>
      <c r="DKX32" s="18"/>
      <c r="DKY32" s="18"/>
      <c r="DKZ32" s="18"/>
      <c r="DLA32" s="18"/>
      <c r="DLB32" s="18"/>
      <c r="DLC32" s="18"/>
      <c r="DLD32" s="18"/>
      <c r="DLE32" s="18"/>
      <c r="DLF32" s="18"/>
      <c r="DLG32" s="18"/>
      <c r="DLH32" s="18"/>
      <c r="DLI32" s="18"/>
      <c r="DLJ32" s="18"/>
      <c r="DLK32" s="18"/>
      <c r="DLL32" s="18"/>
      <c r="DLM32" s="18"/>
      <c r="DLN32" s="18"/>
      <c r="DLO32" s="18"/>
      <c r="DLP32" s="18"/>
      <c r="DLQ32" s="18"/>
      <c r="DLR32" s="18"/>
      <c r="DLS32" s="18"/>
      <c r="DLT32" s="18"/>
      <c r="DLU32" s="18"/>
      <c r="DLV32" s="18"/>
      <c r="DLW32" s="18"/>
      <c r="DLX32" s="18"/>
      <c r="DLY32" s="18"/>
      <c r="DLZ32" s="18"/>
      <c r="DMA32" s="18"/>
      <c r="DMB32" s="18"/>
      <c r="DMC32" s="18"/>
      <c r="DMD32" s="18"/>
      <c r="DME32" s="18"/>
      <c r="DMF32" s="18"/>
      <c r="DMG32" s="18"/>
      <c r="DMH32" s="18"/>
      <c r="DMI32" s="18"/>
      <c r="DMJ32" s="18"/>
      <c r="DMK32" s="18"/>
      <c r="DML32" s="18"/>
      <c r="DMM32" s="18"/>
      <c r="DMN32" s="18"/>
      <c r="DMO32" s="18"/>
      <c r="DMP32" s="18"/>
      <c r="DMQ32" s="18"/>
      <c r="DMR32" s="18"/>
      <c r="DMS32" s="18"/>
      <c r="DMT32" s="18"/>
      <c r="DMU32" s="18"/>
      <c r="DMV32" s="18"/>
      <c r="DMW32" s="18"/>
      <c r="DMX32" s="18"/>
      <c r="DMY32" s="18"/>
      <c r="DMZ32" s="18"/>
      <c r="DNA32" s="18"/>
      <c r="DNB32" s="18"/>
      <c r="DNC32" s="18"/>
      <c r="DND32" s="18"/>
      <c r="DNE32" s="18"/>
      <c r="DNF32" s="18"/>
      <c r="DNG32" s="18"/>
      <c r="DNH32" s="18"/>
      <c r="DNI32" s="18"/>
      <c r="DNJ32" s="18"/>
      <c r="DNK32" s="18"/>
      <c r="DNL32" s="18"/>
      <c r="DNM32" s="18"/>
      <c r="DNN32" s="18"/>
      <c r="DNO32" s="18"/>
      <c r="DNP32" s="18"/>
      <c r="DNQ32" s="18"/>
      <c r="DNR32" s="18"/>
      <c r="DNS32" s="18"/>
      <c r="DNT32" s="18"/>
      <c r="DNU32" s="18"/>
      <c r="DNV32" s="18"/>
      <c r="DNW32" s="18"/>
      <c r="DNX32" s="18"/>
      <c r="DNY32" s="18"/>
      <c r="DNZ32" s="18"/>
      <c r="DOA32" s="18"/>
      <c r="DOB32" s="18"/>
      <c r="DOC32" s="18"/>
      <c r="DOD32" s="18"/>
      <c r="DOE32" s="18"/>
      <c r="DOF32" s="18"/>
      <c r="DOG32" s="18"/>
      <c r="DOH32" s="18"/>
      <c r="DOI32" s="18"/>
      <c r="DOJ32" s="18"/>
      <c r="DOK32" s="18"/>
      <c r="DOL32" s="18"/>
      <c r="DOM32" s="18"/>
      <c r="DON32" s="18"/>
      <c r="DOO32" s="18"/>
      <c r="DOP32" s="18"/>
      <c r="DOQ32" s="18"/>
      <c r="DOR32" s="18"/>
      <c r="DOS32" s="18"/>
      <c r="DOT32" s="18"/>
      <c r="DOU32" s="18"/>
      <c r="DOV32" s="18"/>
      <c r="DOW32" s="18"/>
      <c r="DOX32" s="18"/>
      <c r="DOY32" s="18"/>
      <c r="DOZ32" s="18"/>
      <c r="DPA32" s="18"/>
      <c r="DPB32" s="18"/>
      <c r="DPC32" s="18"/>
      <c r="DPD32" s="18"/>
      <c r="DPE32" s="18"/>
      <c r="DPF32" s="18"/>
      <c r="DPG32" s="18"/>
      <c r="DPH32" s="18"/>
      <c r="DPI32" s="18"/>
      <c r="DPJ32" s="18"/>
      <c r="DPK32" s="18"/>
      <c r="DPL32" s="18"/>
      <c r="DPM32" s="18"/>
      <c r="DPN32" s="18"/>
      <c r="DPO32" s="18"/>
      <c r="DPP32" s="18"/>
      <c r="DPQ32" s="18"/>
      <c r="DPR32" s="18"/>
      <c r="DPS32" s="18"/>
      <c r="DPT32" s="18"/>
      <c r="DPU32" s="18"/>
      <c r="DPV32" s="18"/>
      <c r="DPW32" s="18"/>
      <c r="DPX32" s="18"/>
      <c r="DPY32" s="18"/>
      <c r="DPZ32" s="18"/>
      <c r="DQA32" s="18"/>
      <c r="DQB32" s="18"/>
      <c r="DQC32" s="18"/>
      <c r="DQD32" s="18"/>
      <c r="DQE32" s="18"/>
      <c r="DQF32" s="18"/>
      <c r="DQG32" s="18"/>
      <c r="DQH32" s="18"/>
      <c r="DQI32" s="18"/>
      <c r="DQJ32" s="18"/>
      <c r="DQK32" s="18"/>
      <c r="DQL32" s="18"/>
      <c r="DQM32" s="18"/>
      <c r="DQN32" s="18"/>
      <c r="DQO32" s="18"/>
      <c r="DQP32" s="18"/>
      <c r="DQQ32" s="18"/>
      <c r="DQR32" s="18"/>
      <c r="DQS32" s="18"/>
      <c r="DQT32" s="18"/>
      <c r="DQU32" s="18"/>
      <c r="DQV32" s="18"/>
      <c r="DQW32" s="18"/>
      <c r="DQX32" s="18"/>
      <c r="DQY32" s="18"/>
      <c r="DQZ32" s="18"/>
      <c r="DRA32" s="18"/>
      <c r="DRB32" s="18"/>
      <c r="DRC32" s="18"/>
      <c r="DRD32" s="18"/>
      <c r="DRE32" s="18"/>
      <c r="DRF32" s="18"/>
      <c r="DRG32" s="18"/>
      <c r="DRH32" s="18"/>
      <c r="DRI32" s="18"/>
      <c r="DRJ32" s="18"/>
      <c r="DRK32" s="18"/>
      <c r="DRL32" s="18"/>
      <c r="DRM32" s="18"/>
      <c r="DRN32" s="18"/>
      <c r="DRO32" s="18"/>
      <c r="DRP32" s="18"/>
      <c r="DRQ32" s="18"/>
      <c r="DRR32" s="18"/>
      <c r="DRS32" s="18"/>
      <c r="DRT32" s="18"/>
      <c r="DRU32" s="18"/>
      <c r="DRV32" s="18"/>
      <c r="DRW32" s="18"/>
      <c r="DRX32" s="18"/>
      <c r="DRY32" s="18"/>
      <c r="DRZ32" s="18"/>
      <c r="DSA32" s="18"/>
      <c r="DSB32" s="18"/>
      <c r="DSC32" s="18"/>
      <c r="DSD32" s="18"/>
      <c r="DSE32" s="18"/>
      <c r="DSF32" s="18"/>
      <c r="DSG32" s="18"/>
      <c r="DSH32" s="18"/>
      <c r="DSI32" s="18"/>
      <c r="DSJ32" s="18"/>
      <c r="DSK32" s="18"/>
      <c r="DSL32" s="18"/>
      <c r="DSM32" s="18"/>
      <c r="DSN32" s="18"/>
      <c r="DSO32" s="18"/>
      <c r="DSP32" s="18"/>
      <c r="DSQ32" s="18"/>
      <c r="DSR32" s="18"/>
      <c r="DSS32" s="18"/>
      <c r="DST32" s="18"/>
      <c r="DSU32" s="18"/>
      <c r="DSV32" s="18"/>
      <c r="DSW32" s="18"/>
      <c r="DSX32" s="18"/>
      <c r="DSY32" s="18"/>
      <c r="DSZ32" s="18"/>
      <c r="DTA32" s="18"/>
      <c r="DTB32" s="18"/>
      <c r="DTC32" s="18"/>
      <c r="DTD32" s="18"/>
      <c r="DTE32" s="18"/>
      <c r="DTF32" s="18"/>
      <c r="DTG32" s="18"/>
      <c r="DTH32" s="18"/>
      <c r="DTI32" s="18"/>
      <c r="DTJ32" s="18"/>
      <c r="DTK32" s="18"/>
      <c r="DTL32" s="18"/>
      <c r="DTM32" s="18"/>
      <c r="DTN32" s="18"/>
      <c r="DTO32" s="18"/>
      <c r="DTP32" s="18"/>
      <c r="DTQ32" s="18"/>
      <c r="DTR32" s="18"/>
      <c r="DTS32" s="18"/>
      <c r="DTT32" s="18"/>
      <c r="DTU32" s="18"/>
      <c r="DTV32" s="18"/>
      <c r="DTW32" s="18"/>
      <c r="DTX32" s="18"/>
      <c r="DTY32" s="18"/>
      <c r="DTZ32" s="18"/>
      <c r="DUA32" s="18"/>
      <c r="DUB32" s="18"/>
      <c r="DUC32" s="18"/>
      <c r="DUD32" s="18"/>
      <c r="DUE32" s="18"/>
      <c r="DUF32" s="18"/>
      <c r="DUG32" s="18"/>
      <c r="DUH32" s="18"/>
      <c r="DUI32" s="18"/>
      <c r="DUJ32" s="18"/>
      <c r="DUK32" s="18"/>
      <c r="DUL32" s="18"/>
      <c r="DUM32" s="18"/>
      <c r="DUN32" s="18"/>
      <c r="DUO32" s="18"/>
      <c r="DUP32" s="18"/>
      <c r="DUQ32" s="18"/>
      <c r="DUR32" s="18"/>
      <c r="DUS32" s="18"/>
      <c r="DUT32" s="18"/>
      <c r="DUU32" s="18"/>
      <c r="DUV32" s="18"/>
      <c r="DUW32" s="18"/>
      <c r="DUX32" s="18"/>
      <c r="DUY32" s="18"/>
      <c r="DUZ32" s="18"/>
      <c r="DVA32" s="18"/>
      <c r="DVB32" s="18"/>
      <c r="DVC32" s="18"/>
      <c r="DVD32" s="18"/>
      <c r="DVE32" s="18"/>
      <c r="DVF32" s="18"/>
      <c r="DVG32" s="18"/>
      <c r="DVH32" s="18"/>
      <c r="DVI32" s="18"/>
      <c r="DVJ32" s="18"/>
      <c r="DVK32" s="18"/>
      <c r="DVL32" s="18"/>
      <c r="DVM32" s="18"/>
      <c r="DVN32" s="18"/>
      <c r="DVO32" s="18"/>
      <c r="DVP32" s="18"/>
      <c r="DVQ32" s="18"/>
      <c r="DVR32" s="18"/>
      <c r="DVS32" s="18"/>
      <c r="DVT32" s="18"/>
      <c r="DVU32" s="18"/>
      <c r="DVV32" s="18"/>
      <c r="DVW32" s="18"/>
      <c r="DVX32" s="18"/>
      <c r="DVY32" s="18"/>
      <c r="DVZ32" s="18"/>
      <c r="DWA32" s="18"/>
      <c r="DWB32" s="18"/>
      <c r="DWC32" s="18"/>
      <c r="DWD32" s="18"/>
      <c r="DWE32" s="18"/>
      <c r="DWF32" s="18"/>
      <c r="DWG32" s="18"/>
      <c r="DWH32" s="18"/>
      <c r="DWI32" s="18"/>
      <c r="DWJ32" s="18"/>
      <c r="DWK32" s="18"/>
      <c r="DWL32" s="18"/>
      <c r="DWM32" s="18"/>
      <c r="DWN32" s="18"/>
      <c r="DWO32" s="18"/>
      <c r="DWP32" s="18"/>
      <c r="DWQ32" s="18"/>
      <c r="DWR32" s="18"/>
      <c r="DWS32" s="18"/>
      <c r="DWT32" s="18"/>
      <c r="DWU32" s="18"/>
      <c r="DWV32" s="18"/>
      <c r="DWW32" s="18"/>
      <c r="DWX32" s="18"/>
      <c r="DWY32" s="18"/>
      <c r="DWZ32" s="18"/>
      <c r="DXA32" s="18"/>
      <c r="DXB32" s="18"/>
      <c r="DXC32" s="18"/>
      <c r="DXD32" s="18"/>
      <c r="DXE32" s="18"/>
      <c r="DXF32" s="18"/>
      <c r="DXG32" s="18"/>
      <c r="DXH32" s="18"/>
      <c r="DXI32" s="18"/>
      <c r="DXJ32" s="18"/>
      <c r="DXK32" s="18"/>
      <c r="DXL32" s="18"/>
      <c r="DXM32" s="18"/>
      <c r="DXN32" s="18"/>
      <c r="DXO32" s="18"/>
      <c r="DXP32" s="18"/>
      <c r="DXQ32" s="18"/>
      <c r="DXR32" s="18"/>
      <c r="DXS32" s="18"/>
      <c r="DXT32" s="18"/>
      <c r="DXU32" s="18"/>
      <c r="DXV32" s="18"/>
      <c r="DXW32" s="18"/>
      <c r="DXX32" s="18"/>
      <c r="DXY32" s="18"/>
      <c r="DXZ32" s="18"/>
      <c r="DYA32" s="18"/>
      <c r="DYB32" s="18"/>
      <c r="DYC32" s="18"/>
      <c r="DYD32" s="18"/>
      <c r="DYE32" s="18"/>
      <c r="DYF32" s="18"/>
      <c r="DYG32" s="18"/>
      <c r="DYH32" s="18"/>
      <c r="DYI32" s="18"/>
      <c r="DYJ32" s="18"/>
      <c r="DYK32" s="18"/>
      <c r="DYL32" s="18"/>
      <c r="DYM32" s="18"/>
      <c r="DYN32" s="18"/>
      <c r="DYO32" s="18"/>
      <c r="DYP32" s="18"/>
      <c r="DYQ32" s="18"/>
      <c r="DYR32" s="18"/>
      <c r="DYS32" s="18"/>
      <c r="DYT32" s="18"/>
      <c r="DYU32" s="18"/>
      <c r="DYV32" s="18"/>
      <c r="DYW32" s="18"/>
      <c r="DYX32" s="18"/>
      <c r="DYY32" s="18"/>
      <c r="DYZ32" s="18"/>
      <c r="DZA32" s="18"/>
      <c r="DZB32" s="18"/>
      <c r="DZC32" s="18"/>
      <c r="DZD32" s="18"/>
      <c r="DZE32" s="18"/>
      <c r="DZF32" s="18"/>
      <c r="DZG32" s="18"/>
      <c r="DZH32" s="18"/>
      <c r="DZI32" s="18"/>
      <c r="DZJ32" s="18"/>
      <c r="DZK32" s="18"/>
      <c r="DZL32" s="18"/>
      <c r="DZM32" s="18"/>
      <c r="DZN32" s="18"/>
      <c r="DZO32" s="18"/>
      <c r="DZP32" s="18"/>
      <c r="DZQ32" s="18"/>
      <c r="DZR32" s="18"/>
      <c r="DZS32" s="18"/>
      <c r="DZT32" s="18"/>
      <c r="DZU32" s="18"/>
      <c r="DZV32" s="18"/>
      <c r="DZW32" s="18"/>
      <c r="DZX32" s="18"/>
      <c r="DZY32" s="18"/>
      <c r="DZZ32" s="18"/>
      <c r="EAA32" s="18"/>
      <c r="EAB32" s="18"/>
      <c r="EAC32" s="18"/>
      <c r="EAD32" s="18"/>
      <c r="EAE32" s="18"/>
      <c r="EAF32" s="18"/>
      <c r="EAG32" s="18"/>
      <c r="EAH32" s="18"/>
      <c r="EAI32" s="18"/>
      <c r="EAJ32" s="18"/>
      <c r="EAK32" s="18"/>
      <c r="EAL32" s="18"/>
      <c r="EAM32" s="18"/>
      <c r="EAN32" s="18"/>
      <c r="EAO32" s="18"/>
      <c r="EAP32" s="18"/>
      <c r="EAQ32" s="18"/>
      <c r="EAR32" s="18"/>
      <c r="EAS32" s="18"/>
      <c r="EAT32" s="18"/>
      <c r="EAU32" s="18"/>
      <c r="EAV32" s="18"/>
      <c r="EAW32" s="18"/>
      <c r="EAX32" s="18"/>
      <c r="EAY32" s="18"/>
      <c r="EAZ32" s="18"/>
      <c r="EBA32" s="18"/>
      <c r="EBB32" s="18"/>
      <c r="EBC32" s="18"/>
      <c r="EBD32" s="18"/>
      <c r="EBE32" s="18"/>
      <c r="EBF32" s="18"/>
      <c r="EBG32" s="18"/>
      <c r="EBH32" s="18"/>
      <c r="EBI32" s="18"/>
      <c r="EBJ32" s="18"/>
      <c r="EBK32" s="18"/>
      <c r="EBL32" s="18"/>
      <c r="EBM32" s="18"/>
      <c r="EBN32" s="18"/>
      <c r="EBO32" s="18"/>
      <c r="EBP32" s="18"/>
      <c r="EBQ32" s="18"/>
      <c r="EBR32" s="18"/>
      <c r="EBS32" s="18"/>
      <c r="EBT32" s="18"/>
      <c r="EBU32" s="18"/>
      <c r="EBV32" s="18"/>
      <c r="EBW32" s="18"/>
      <c r="EBX32" s="18"/>
      <c r="EBY32" s="18"/>
      <c r="EBZ32" s="18"/>
      <c r="ECA32" s="18"/>
      <c r="ECB32" s="18"/>
      <c r="ECC32" s="18"/>
      <c r="ECD32" s="18"/>
      <c r="ECE32" s="18"/>
      <c r="ECF32" s="18"/>
      <c r="ECG32" s="18"/>
      <c r="ECH32" s="18"/>
      <c r="ECI32" s="18"/>
      <c r="ECJ32" s="18"/>
      <c r="ECK32" s="18"/>
      <c r="ECL32" s="18"/>
      <c r="ECM32" s="18"/>
      <c r="ECN32" s="18"/>
      <c r="ECO32" s="18"/>
      <c r="ECP32" s="18"/>
      <c r="ECQ32" s="18"/>
      <c r="ECR32" s="18"/>
      <c r="ECS32" s="18"/>
      <c r="ECT32" s="18"/>
      <c r="ECU32" s="18"/>
      <c r="ECV32" s="18"/>
      <c r="ECW32" s="18"/>
      <c r="ECX32" s="18"/>
      <c r="ECY32" s="18"/>
      <c r="ECZ32" s="18"/>
      <c r="EDA32" s="18"/>
      <c r="EDB32" s="18"/>
      <c r="EDC32" s="18"/>
      <c r="EDD32" s="18"/>
      <c r="EDE32" s="18"/>
      <c r="EDF32" s="18"/>
      <c r="EDG32" s="18"/>
      <c r="EDH32" s="18"/>
      <c r="EDI32" s="18"/>
      <c r="EDJ32" s="18"/>
      <c r="EDK32" s="18"/>
      <c r="EDL32" s="18"/>
      <c r="EDM32" s="18"/>
      <c r="EDN32" s="18"/>
      <c r="EDO32" s="18"/>
      <c r="EDP32" s="18"/>
      <c r="EDQ32" s="18"/>
      <c r="EDR32" s="18"/>
      <c r="EDS32" s="18"/>
      <c r="EDT32" s="18"/>
      <c r="EDU32" s="18"/>
      <c r="EDV32" s="18"/>
      <c r="EDW32" s="18"/>
      <c r="EDX32" s="18"/>
      <c r="EDY32" s="18"/>
      <c r="EDZ32" s="18"/>
      <c r="EEA32" s="18"/>
      <c r="EEB32" s="18"/>
      <c r="EEC32" s="18"/>
      <c r="EED32" s="18"/>
      <c r="EEE32" s="18"/>
      <c r="EEF32" s="18"/>
      <c r="EEG32" s="18"/>
      <c r="EEH32" s="18"/>
      <c r="EEI32" s="18"/>
      <c r="EEJ32" s="18"/>
      <c r="EEK32" s="18"/>
      <c r="EEL32" s="18"/>
      <c r="EEM32" s="18"/>
      <c r="EEN32" s="18"/>
      <c r="EEO32" s="18"/>
      <c r="EEP32" s="18"/>
      <c r="EEQ32" s="18"/>
      <c r="EER32" s="18"/>
      <c r="EES32" s="18"/>
      <c r="EET32" s="18"/>
      <c r="EEU32" s="18"/>
      <c r="EEV32" s="18"/>
      <c r="EEW32" s="18"/>
      <c r="EEX32" s="18"/>
      <c r="EEY32" s="18"/>
      <c r="EEZ32" s="18"/>
      <c r="EFA32" s="18"/>
      <c r="EFB32" s="18"/>
      <c r="EFC32" s="18"/>
      <c r="EFD32" s="18"/>
      <c r="EFE32" s="18"/>
      <c r="EFF32" s="18"/>
      <c r="EFG32" s="18"/>
      <c r="EFH32" s="18"/>
      <c r="EFI32" s="18"/>
      <c r="EFJ32" s="18"/>
      <c r="EFK32" s="18"/>
      <c r="EFL32" s="18"/>
      <c r="EFM32" s="18"/>
      <c r="EFN32" s="18"/>
      <c r="EFO32" s="18"/>
      <c r="EFP32" s="18"/>
      <c r="EFQ32" s="18"/>
      <c r="EFR32" s="18"/>
      <c r="EFS32" s="18"/>
      <c r="EFT32" s="18"/>
      <c r="EFU32" s="18"/>
      <c r="EFV32" s="18"/>
      <c r="EFW32" s="18"/>
      <c r="EFX32" s="18"/>
      <c r="EFY32" s="18"/>
      <c r="EFZ32" s="18"/>
      <c r="EGA32" s="18"/>
      <c r="EGB32" s="18"/>
      <c r="EGC32" s="18"/>
      <c r="EGD32" s="18"/>
      <c r="EGE32" s="18"/>
      <c r="EGF32" s="18"/>
      <c r="EGG32" s="18"/>
      <c r="EGH32" s="18"/>
      <c r="EGI32" s="18"/>
      <c r="EGJ32" s="18"/>
      <c r="EGK32" s="18"/>
      <c r="EGL32" s="18"/>
      <c r="EGM32" s="18"/>
      <c r="EGN32" s="18"/>
      <c r="EGO32" s="18"/>
      <c r="EGP32" s="18"/>
      <c r="EGQ32" s="18"/>
      <c r="EGR32" s="18"/>
      <c r="EGS32" s="18"/>
      <c r="EGT32" s="18"/>
      <c r="EGU32" s="18"/>
      <c r="EGV32" s="18"/>
      <c r="EGW32" s="18"/>
      <c r="EGX32" s="18"/>
      <c r="EGY32" s="18"/>
      <c r="EGZ32" s="18"/>
      <c r="EHA32" s="18"/>
      <c r="EHB32" s="18"/>
      <c r="EHC32" s="18"/>
      <c r="EHD32" s="18"/>
      <c r="EHE32" s="18"/>
      <c r="EHF32" s="18"/>
      <c r="EHG32" s="18"/>
      <c r="EHH32" s="18"/>
      <c r="EHI32" s="18"/>
      <c r="EHJ32" s="18"/>
      <c r="EHK32" s="18"/>
      <c r="EHL32" s="18"/>
      <c r="EHM32" s="18"/>
      <c r="EHN32" s="18"/>
      <c r="EHO32" s="18"/>
      <c r="EHP32" s="18"/>
      <c r="EHQ32" s="18"/>
      <c r="EHR32" s="18"/>
      <c r="EHS32" s="18"/>
      <c r="EHT32" s="18"/>
      <c r="EHU32" s="18"/>
      <c r="EHV32" s="18"/>
      <c r="EHW32" s="18"/>
      <c r="EHX32" s="18"/>
      <c r="EHY32" s="18"/>
      <c r="EHZ32" s="18"/>
      <c r="EIA32" s="18"/>
      <c r="EIB32" s="18"/>
      <c r="EIC32" s="18"/>
      <c r="EID32" s="18"/>
      <c r="EIE32" s="18"/>
      <c r="EIF32" s="18"/>
      <c r="EIG32" s="18"/>
      <c r="EIH32" s="18"/>
      <c r="EII32" s="18"/>
      <c r="EIJ32" s="18"/>
      <c r="EIK32" s="18"/>
      <c r="EIL32" s="18"/>
      <c r="EIM32" s="18"/>
      <c r="EIN32" s="18"/>
      <c r="EIO32" s="18"/>
      <c r="EIP32" s="18"/>
      <c r="EIQ32" s="18"/>
      <c r="EIR32" s="18"/>
      <c r="EIS32" s="18"/>
      <c r="EIT32" s="18"/>
      <c r="EIU32" s="18"/>
      <c r="EIV32" s="18"/>
      <c r="EIW32" s="18"/>
      <c r="EIX32" s="18"/>
      <c r="EIY32" s="18"/>
      <c r="EIZ32" s="18"/>
      <c r="EJA32" s="18"/>
      <c r="EJB32" s="18"/>
      <c r="EJC32" s="18"/>
      <c r="EJD32" s="18"/>
      <c r="EJE32" s="18"/>
      <c r="EJF32" s="18"/>
      <c r="EJG32" s="18"/>
      <c r="EJH32" s="18"/>
      <c r="EJI32" s="18"/>
      <c r="EJJ32" s="18"/>
      <c r="EJK32" s="18"/>
      <c r="EJL32" s="18"/>
      <c r="EJM32" s="18"/>
      <c r="EJN32" s="18"/>
      <c r="EJO32" s="18"/>
      <c r="EJP32" s="18"/>
      <c r="EJQ32" s="18"/>
      <c r="EJR32" s="18"/>
      <c r="EJS32" s="18"/>
      <c r="EJT32" s="18"/>
      <c r="EJU32" s="18"/>
      <c r="EJV32" s="18"/>
      <c r="EJW32" s="18"/>
      <c r="EJX32" s="18"/>
      <c r="EJY32" s="18"/>
      <c r="EJZ32" s="18"/>
      <c r="EKA32" s="18"/>
      <c r="EKB32" s="18"/>
      <c r="EKC32" s="18"/>
      <c r="EKD32" s="18"/>
      <c r="EKE32" s="18"/>
      <c r="EKF32" s="18"/>
      <c r="EKG32" s="18"/>
      <c r="EKH32" s="18"/>
      <c r="EKI32" s="18"/>
      <c r="EKJ32" s="18"/>
      <c r="EKK32" s="18"/>
      <c r="EKL32" s="18"/>
      <c r="EKM32" s="18"/>
      <c r="EKN32" s="18"/>
      <c r="EKO32" s="18"/>
      <c r="EKP32" s="18"/>
      <c r="EKQ32" s="18"/>
      <c r="EKR32" s="18"/>
      <c r="EKS32" s="18"/>
      <c r="EKT32" s="18"/>
      <c r="EKU32" s="18"/>
      <c r="EKV32" s="18"/>
      <c r="EKW32" s="18"/>
      <c r="EKX32" s="18"/>
      <c r="EKY32" s="18"/>
      <c r="EKZ32" s="18"/>
      <c r="ELA32" s="18"/>
      <c r="ELB32" s="18"/>
      <c r="ELC32" s="18"/>
      <c r="ELD32" s="18"/>
      <c r="ELE32" s="18"/>
      <c r="ELF32" s="18"/>
      <c r="ELG32" s="18"/>
      <c r="ELH32" s="18"/>
      <c r="ELI32" s="18"/>
      <c r="ELJ32" s="18"/>
      <c r="ELK32" s="18"/>
      <c r="ELL32" s="18"/>
      <c r="ELM32" s="18"/>
      <c r="ELN32" s="18"/>
      <c r="ELO32" s="18"/>
      <c r="ELP32" s="18"/>
      <c r="ELQ32" s="18"/>
      <c r="ELR32" s="18"/>
      <c r="ELS32" s="18"/>
      <c r="ELT32" s="18"/>
      <c r="ELU32" s="18"/>
      <c r="ELV32" s="18"/>
      <c r="ELW32" s="18"/>
      <c r="ELX32" s="18"/>
      <c r="ELY32" s="18"/>
      <c r="ELZ32" s="18"/>
      <c r="EMA32" s="18"/>
      <c r="EMB32" s="18"/>
      <c r="EMC32" s="18"/>
      <c r="EMD32" s="18"/>
      <c r="EME32" s="18"/>
      <c r="EMF32" s="18"/>
      <c r="EMG32" s="18"/>
      <c r="EMH32" s="18"/>
      <c r="EMI32" s="18"/>
      <c r="EMJ32" s="18"/>
      <c r="EMK32" s="18"/>
      <c r="EML32" s="18"/>
      <c r="EMM32" s="18"/>
      <c r="EMN32" s="18"/>
      <c r="EMO32" s="18"/>
      <c r="EMP32" s="18"/>
      <c r="EMQ32" s="18"/>
      <c r="EMR32" s="18"/>
      <c r="EMS32" s="18"/>
      <c r="EMT32" s="18"/>
      <c r="EMU32" s="18"/>
      <c r="EMV32" s="18"/>
      <c r="EMW32" s="18"/>
      <c r="EMX32" s="18"/>
      <c r="EMY32" s="18"/>
      <c r="EMZ32" s="18"/>
      <c r="ENA32" s="18"/>
      <c r="ENB32" s="18"/>
      <c r="ENC32" s="18"/>
      <c r="END32" s="18"/>
      <c r="ENE32" s="18"/>
      <c r="ENF32" s="18"/>
      <c r="ENG32" s="18"/>
      <c r="ENH32" s="18"/>
      <c r="ENI32" s="18"/>
      <c r="ENJ32" s="18"/>
      <c r="ENK32" s="18"/>
      <c r="ENL32" s="18"/>
      <c r="ENM32" s="18"/>
      <c r="ENN32" s="18"/>
      <c r="ENO32" s="18"/>
      <c r="ENP32" s="18"/>
      <c r="ENQ32" s="18"/>
      <c r="ENR32" s="18"/>
      <c r="ENS32" s="18"/>
      <c r="ENT32" s="18"/>
      <c r="ENU32" s="18"/>
      <c r="ENV32" s="18"/>
      <c r="ENW32" s="18"/>
      <c r="ENX32" s="18"/>
      <c r="ENY32" s="18"/>
      <c r="ENZ32" s="18"/>
      <c r="EOA32" s="18"/>
      <c r="EOB32" s="18"/>
      <c r="EOC32" s="18"/>
      <c r="EOD32" s="18"/>
      <c r="EOE32" s="18"/>
      <c r="EOF32" s="18"/>
      <c r="EOG32" s="18"/>
      <c r="EOH32" s="18"/>
      <c r="EOI32" s="18"/>
      <c r="EOJ32" s="18"/>
      <c r="EOK32" s="18"/>
      <c r="EOL32" s="18"/>
      <c r="EOM32" s="18"/>
      <c r="EON32" s="18"/>
      <c r="EOO32" s="18"/>
      <c r="EOP32" s="18"/>
      <c r="EOQ32" s="18"/>
      <c r="EOR32" s="18"/>
      <c r="EOS32" s="18"/>
      <c r="EOT32" s="18"/>
      <c r="EOU32" s="18"/>
      <c r="EOV32" s="18"/>
      <c r="EOW32" s="18"/>
      <c r="EOX32" s="18"/>
      <c r="EOY32" s="18"/>
      <c r="EOZ32" s="18"/>
      <c r="EPA32" s="18"/>
      <c r="EPB32" s="18"/>
      <c r="EPC32" s="18"/>
      <c r="EPD32" s="18"/>
      <c r="EPE32" s="18"/>
      <c r="EPF32" s="18"/>
      <c r="EPG32" s="18"/>
      <c r="EPH32" s="18"/>
      <c r="EPI32" s="18"/>
      <c r="EPJ32" s="18"/>
      <c r="EPK32" s="18"/>
      <c r="EPL32" s="18"/>
      <c r="EPM32" s="18"/>
      <c r="EPN32" s="18"/>
      <c r="EPO32" s="18"/>
      <c r="EPP32" s="18"/>
      <c r="EPQ32" s="18"/>
      <c r="EPR32" s="18"/>
      <c r="EPS32" s="18"/>
      <c r="EPT32" s="18"/>
      <c r="EPU32" s="18"/>
      <c r="EPV32" s="18"/>
      <c r="EPW32" s="18"/>
      <c r="EPX32" s="18"/>
      <c r="EPY32" s="18"/>
      <c r="EPZ32" s="18"/>
      <c r="EQA32" s="18"/>
      <c r="EQB32" s="18"/>
      <c r="EQC32" s="18"/>
      <c r="EQD32" s="18"/>
      <c r="EQE32" s="18"/>
      <c r="EQF32" s="18"/>
      <c r="EQG32" s="18"/>
      <c r="EQH32" s="18"/>
      <c r="EQI32" s="18"/>
      <c r="EQJ32" s="18"/>
      <c r="EQK32" s="18"/>
      <c r="EQL32" s="18"/>
      <c r="EQM32" s="18"/>
      <c r="EQN32" s="18"/>
      <c r="EQO32" s="18"/>
      <c r="EQP32" s="18"/>
      <c r="EQQ32" s="18"/>
      <c r="EQR32" s="18"/>
      <c r="EQS32" s="18"/>
      <c r="EQT32" s="18"/>
      <c r="EQU32" s="18"/>
      <c r="EQV32" s="18"/>
      <c r="EQW32" s="18"/>
      <c r="EQX32" s="18"/>
      <c r="EQY32" s="18"/>
      <c r="EQZ32" s="18"/>
      <c r="ERA32" s="18"/>
      <c r="ERB32" s="18"/>
      <c r="ERC32" s="18"/>
      <c r="ERD32" s="18"/>
      <c r="ERE32" s="18"/>
      <c r="ERF32" s="18"/>
      <c r="ERG32" s="18"/>
      <c r="ERH32" s="18"/>
      <c r="ERI32" s="18"/>
      <c r="ERJ32" s="18"/>
      <c r="ERK32" s="18"/>
      <c r="ERL32" s="18"/>
      <c r="ERM32" s="18"/>
      <c r="ERN32" s="18"/>
      <c r="ERO32" s="18"/>
      <c r="ERP32" s="18"/>
      <c r="ERQ32" s="18"/>
      <c r="ERR32" s="18"/>
      <c r="ERS32" s="18"/>
      <c r="ERT32" s="18"/>
      <c r="ERU32" s="18"/>
      <c r="ERV32" s="18"/>
      <c r="ERW32" s="18"/>
      <c r="ERX32" s="18"/>
      <c r="ERY32" s="18"/>
      <c r="ERZ32" s="18"/>
      <c r="ESA32" s="18"/>
      <c r="ESB32" s="18"/>
      <c r="ESC32" s="18"/>
      <c r="ESD32" s="18"/>
      <c r="ESE32" s="18"/>
      <c r="ESF32" s="18"/>
      <c r="ESG32" s="18"/>
      <c r="ESH32" s="18"/>
      <c r="ESI32" s="18"/>
      <c r="ESJ32" s="18"/>
      <c r="ESK32" s="18"/>
      <c r="ESL32" s="18"/>
      <c r="ESM32" s="18"/>
      <c r="ESN32" s="18"/>
      <c r="ESO32" s="18"/>
      <c r="ESP32" s="18"/>
      <c r="ESQ32" s="18"/>
      <c r="ESR32" s="18"/>
      <c r="ESS32" s="18"/>
      <c r="EST32" s="18"/>
      <c r="ESU32" s="18"/>
      <c r="ESV32" s="18"/>
      <c r="ESW32" s="18"/>
      <c r="ESX32" s="18"/>
      <c r="ESY32" s="18"/>
      <c r="ESZ32" s="18"/>
      <c r="ETA32" s="18"/>
      <c r="ETB32" s="18"/>
      <c r="ETC32" s="18"/>
      <c r="ETD32" s="18"/>
      <c r="ETE32" s="18"/>
      <c r="ETF32" s="18"/>
      <c r="ETG32" s="18"/>
      <c r="ETH32" s="18"/>
      <c r="ETI32" s="18"/>
      <c r="ETJ32" s="18"/>
      <c r="ETK32" s="18"/>
      <c r="ETL32" s="18"/>
      <c r="ETM32" s="18"/>
      <c r="ETN32" s="18"/>
      <c r="ETO32" s="18"/>
      <c r="ETP32" s="18"/>
      <c r="ETQ32" s="18"/>
      <c r="ETR32" s="18"/>
      <c r="ETS32" s="18"/>
      <c r="ETT32" s="18"/>
      <c r="ETU32" s="18"/>
      <c r="ETV32" s="18"/>
      <c r="ETW32" s="18"/>
      <c r="ETX32" s="18"/>
      <c r="ETY32" s="18"/>
      <c r="ETZ32" s="18"/>
      <c r="EUA32" s="18"/>
      <c r="EUB32" s="18"/>
      <c r="EUC32" s="18"/>
      <c r="EUD32" s="18"/>
      <c r="EUE32" s="18"/>
      <c r="EUF32" s="18"/>
      <c r="EUG32" s="18"/>
      <c r="EUH32" s="18"/>
      <c r="EUI32" s="18"/>
      <c r="EUJ32" s="18"/>
      <c r="EUK32" s="18"/>
      <c r="EUL32" s="18"/>
      <c r="EUM32" s="18"/>
      <c r="EUN32" s="18"/>
      <c r="EUO32" s="18"/>
      <c r="EUP32" s="18"/>
      <c r="EUQ32" s="18"/>
      <c r="EUR32" s="18"/>
      <c r="EUS32" s="18"/>
      <c r="EUT32" s="18"/>
      <c r="EUU32" s="18"/>
      <c r="EUV32" s="18"/>
      <c r="EUW32" s="18"/>
      <c r="EUX32" s="18"/>
      <c r="EUY32" s="18"/>
      <c r="EUZ32" s="18"/>
      <c r="EVA32" s="18"/>
      <c r="EVB32" s="18"/>
      <c r="EVC32" s="18"/>
      <c r="EVD32" s="18"/>
      <c r="EVE32" s="18"/>
      <c r="EVF32" s="18"/>
      <c r="EVG32" s="18"/>
      <c r="EVH32" s="18"/>
      <c r="EVI32" s="18"/>
      <c r="EVJ32" s="18"/>
      <c r="EVK32" s="18"/>
      <c r="EVL32" s="18"/>
      <c r="EVM32" s="18"/>
      <c r="EVN32" s="18"/>
      <c r="EVO32" s="18"/>
      <c r="EVP32" s="18"/>
      <c r="EVQ32" s="18"/>
      <c r="EVR32" s="18"/>
      <c r="EVS32" s="18"/>
      <c r="EVT32" s="18"/>
      <c r="EVU32" s="18"/>
      <c r="EVV32" s="18"/>
      <c r="EVW32" s="18"/>
      <c r="EVX32" s="18"/>
      <c r="EVY32" s="18"/>
      <c r="EVZ32" s="18"/>
      <c r="EWA32" s="18"/>
      <c r="EWB32" s="18"/>
      <c r="EWC32" s="18"/>
      <c r="EWD32" s="18"/>
      <c r="EWE32" s="18"/>
      <c r="EWF32" s="18"/>
      <c r="EWG32" s="18"/>
      <c r="EWH32" s="18"/>
      <c r="EWI32" s="18"/>
      <c r="EWJ32" s="18"/>
      <c r="EWK32" s="18"/>
      <c r="EWL32" s="18"/>
      <c r="EWM32" s="18"/>
      <c r="EWN32" s="18"/>
      <c r="EWO32" s="18"/>
      <c r="EWP32" s="18"/>
      <c r="EWQ32" s="18"/>
      <c r="EWR32" s="18"/>
      <c r="EWS32" s="18"/>
      <c r="EWT32" s="18"/>
      <c r="EWU32" s="18"/>
      <c r="EWV32" s="18"/>
      <c r="EWW32" s="18"/>
      <c r="EWX32" s="18"/>
      <c r="EWY32" s="18"/>
      <c r="EWZ32" s="18"/>
      <c r="EXA32" s="18"/>
      <c r="EXB32" s="18"/>
      <c r="EXC32" s="18"/>
      <c r="EXD32" s="18"/>
      <c r="EXE32" s="18"/>
      <c r="EXF32" s="18"/>
      <c r="EXG32" s="18"/>
      <c r="EXH32" s="18"/>
      <c r="EXI32" s="18"/>
      <c r="EXJ32" s="18"/>
      <c r="EXK32" s="18"/>
      <c r="EXL32" s="18"/>
      <c r="EXM32" s="18"/>
      <c r="EXN32" s="18"/>
      <c r="EXO32" s="18"/>
      <c r="EXP32" s="18"/>
      <c r="EXQ32" s="18"/>
      <c r="EXR32" s="18"/>
      <c r="EXS32" s="18"/>
      <c r="EXT32" s="18"/>
      <c r="EXU32" s="18"/>
      <c r="EXV32" s="18"/>
      <c r="EXW32" s="18"/>
      <c r="EXX32" s="18"/>
      <c r="EXY32" s="18"/>
      <c r="EXZ32" s="18"/>
      <c r="EYA32" s="18"/>
      <c r="EYB32" s="18"/>
      <c r="EYC32" s="18"/>
      <c r="EYD32" s="18"/>
      <c r="EYE32" s="18"/>
      <c r="EYF32" s="18"/>
      <c r="EYG32" s="18"/>
      <c r="EYH32" s="18"/>
      <c r="EYI32" s="18"/>
      <c r="EYJ32" s="18"/>
      <c r="EYK32" s="18"/>
      <c r="EYL32" s="18"/>
      <c r="EYM32" s="18"/>
      <c r="EYN32" s="18"/>
      <c r="EYO32" s="18"/>
      <c r="EYP32" s="18"/>
      <c r="EYQ32" s="18"/>
      <c r="EYR32" s="18"/>
      <c r="EYS32" s="18"/>
      <c r="EYT32" s="18"/>
      <c r="EYU32" s="18"/>
      <c r="EYV32" s="18"/>
      <c r="EYW32" s="18"/>
      <c r="EYX32" s="18"/>
      <c r="EYY32" s="18"/>
      <c r="EYZ32" s="18"/>
      <c r="EZA32" s="18"/>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c r="FJM32" s="18"/>
      <c r="FJN32" s="18"/>
      <c r="FJO32" s="18"/>
      <c r="FJP32" s="18"/>
      <c r="FJQ32" s="18"/>
      <c r="FJR32" s="18"/>
      <c r="FJS32" s="18"/>
      <c r="FJT32" s="18"/>
      <c r="FJU32" s="18"/>
      <c r="FJV32" s="18"/>
      <c r="FJW32" s="18"/>
      <c r="FJX32" s="18"/>
      <c r="FJY32" s="18"/>
      <c r="FJZ32" s="18"/>
      <c r="FKA32" s="18"/>
      <c r="FKB32" s="18"/>
      <c r="FKC32" s="18"/>
      <c r="FKD32" s="18"/>
      <c r="FKE32" s="18"/>
      <c r="FKF32" s="18"/>
      <c r="FKG32" s="18"/>
      <c r="FKH32" s="18"/>
      <c r="FKI32" s="18"/>
      <c r="FKJ32" s="18"/>
      <c r="FKK32" s="18"/>
      <c r="FKL32" s="18"/>
      <c r="FKM32" s="18"/>
      <c r="FKN32" s="18"/>
      <c r="FKO32" s="18"/>
      <c r="FKP32" s="18"/>
      <c r="FKQ32" s="18"/>
      <c r="FKR32" s="18"/>
      <c r="FKS32" s="18"/>
      <c r="FKT32" s="18"/>
      <c r="FKU32" s="18"/>
      <c r="FKV32" s="18"/>
      <c r="FKW32" s="18"/>
      <c r="FKX32" s="18"/>
      <c r="FKY32" s="18"/>
      <c r="FKZ32" s="18"/>
      <c r="FLA32" s="18"/>
      <c r="FLB32" s="18"/>
      <c r="FLC32" s="18"/>
      <c r="FLD32" s="18"/>
      <c r="FLE32" s="18"/>
      <c r="FLF32" s="18"/>
      <c r="FLG32" s="18"/>
      <c r="FLH32" s="18"/>
      <c r="FLI32" s="18"/>
      <c r="FLJ32" s="18"/>
      <c r="FLK32" s="18"/>
      <c r="FLL32" s="18"/>
      <c r="FLM32" s="18"/>
      <c r="FLN32" s="18"/>
      <c r="FLO32" s="18"/>
      <c r="FLP32" s="18"/>
      <c r="FLQ32" s="18"/>
      <c r="FLR32" s="18"/>
      <c r="FLS32" s="18"/>
      <c r="FLT32" s="18"/>
      <c r="FLU32" s="18"/>
      <c r="FLV32" s="18"/>
      <c r="FLW32" s="18"/>
      <c r="FLX32" s="18"/>
      <c r="FLY32" s="18"/>
      <c r="FLZ32" s="18"/>
      <c r="FMA32" s="18"/>
      <c r="FMB32" s="18"/>
      <c r="FMC32" s="18"/>
      <c r="FMD32" s="18"/>
      <c r="FME32" s="18"/>
      <c r="FMF32" s="18"/>
      <c r="FMG32" s="18"/>
      <c r="FMH32" s="18"/>
      <c r="FMI32" s="18"/>
      <c r="FMJ32" s="18"/>
      <c r="FMK32" s="18"/>
      <c r="FML32" s="18"/>
      <c r="FMM32" s="18"/>
      <c r="FMN32" s="18"/>
      <c r="FMO32" s="18"/>
      <c r="FMP32" s="18"/>
      <c r="FMQ32" s="18"/>
      <c r="FMR32" s="18"/>
      <c r="FMS32" s="18"/>
      <c r="FMT32" s="18"/>
      <c r="FMU32" s="18"/>
      <c r="FMV32" s="18"/>
      <c r="FMW32" s="18"/>
      <c r="FMX32" s="18"/>
      <c r="FMY32" s="18"/>
      <c r="FMZ32" s="18"/>
      <c r="FNA32" s="18"/>
      <c r="FNB32" s="18"/>
      <c r="FNC32" s="18"/>
      <c r="FND32" s="18"/>
      <c r="FNE32" s="18"/>
      <c r="FNF32" s="18"/>
      <c r="FNG32" s="18"/>
      <c r="FNH32" s="18"/>
      <c r="FNI32" s="18"/>
      <c r="FNJ32" s="18"/>
      <c r="FNK32" s="18"/>
      <c r="FNL32" s="18"/>
      <c r="FNM32" s="18"/>
      <c r="FNN32" s="18"/>
      <c r="FNO32" s="18"/>
      <c r="FNP32" s="18"/>
      <c r="FNQ32" s="18"/>
      <c r="FNR32" s="18"/>
      <c r="FNS32" s="18"/>
      <c r="FNT32" s="18"/>
      <c r="FNU32" s="18"/>
      <c r="FNV32" s="18"/>
      <c r="FNW32" s="18"/>
      <c r="FNX32" s="18"/>
      <c r="FNY32" s="18"/>
      <c r="FNZ32" s="18"/>
      <c r="FOA32" s="18"/>
      <c r="FOB32" s="18"/>
      <c r="FOC32" s="18"/>
      <c r="FOD32" s="18"/>
      <c r="FOE32" s="18"/>
      <c r="FOF32" s="18"/>
      <c r="FOG32" s="18"/>
      <c r="FOH32" s="18"/>
      <c r="FOI32" s="18"/>
      <c r="FOJ32" s="18"/>
      <c r="FOK32" s="18"/>
      <c r="FOL32" s="18"/>
      <c r="FOM32" s="18"/>
      <c r="FON32" s="18"/>
      <c r="FOO32" s="18"/>
      <c r="FOP32" s="18"/>
      <c r="FOQ32" s="18"/>
      <c r="FOR32" s="18"/>
      <c r="FOS32" s="18"/>
      <c r="FOT32" s="18"/>
      <c r="FOU32" s="18"/>
      <c r="FOV32" s="18"/>
      <c r="FOW32" s="18"/>
      <c r="FOX32" s="18"/>
      <c r="FOY32" s="18"/>
      <c r="FOZ32" s="18"/>
      <c r="FPA32" s="18"/>
      <c r="FPB32" s="18"/>
      <c r="FPC32" s="18"/>
      <c r="FPD32" s="18"/>
      <c r="FPE32" s="18"/>
      <c r="FPF32" s="18"/>
      <c r="FPG32" s="18"/>
      <c r="FPH32" s="18"/>
      <c r="FPI32" s="18"/>
      <c r="FPJ32" s="18"/>
      <c r="FPK32" s="18"/>
      <c r="FPL32" s="18"/>
      <c r="FPM32" s="18"/>
      <c r="FPN32" s="18"/>
      <c r="FPO32" s="18"/>
      <c r="FPP32" s="18"/>
      <c r="FPQ32" s="18"/>
      <c r="FPR32" s="18"/>
      <c r="FPS32" s="18"/>
      <c r="FPT32" s="18"/>
      <c r="FPU32" s="18"/>
      <c r="FPV32" s="18"/>
      <c r="FPW32" s="18"/>
      <c r="FPX32" s="18"/>
      <c r="FPY32" s="18"/>
      <c r="FPZ32" s="18"/>
      <c r="FQA32" s="18"/>
      <c r="FQB32" s="18"/>
      <c r="FQC32" s="18"/>
      <c r="FQD32" s="18"/>
      <c r="FQE32" s="18"/>
      <c r="FQF32" s="18"/>
      <c r="FQG32" s="18"/>
      <c r="FQH32" s="18"/>
      <c r="FQI32" s="18"/>
      <c r="FQJ32" s="18"/>
      <c r="FQK32" s="18"/>
      <c r="FQL32" s="18"/>
      <c r="FQM32" s="18"/>
      <c r="FQN32" s="18"/>
      <c r="FQO32" s="18"/>
      <c r="FQP32" s="18"/>
      <c r="FQQ32" s="18"/>
      <c r="FQR32" s="18"/>
      <c r="FQS32" s="18"/>
      <c r="FQT32" s="18"/>
      <c r="FQU32" s="18"/>
      <c r="FQV32" s="18"/>
      <c r="FQW32" s="18"/>
      <c r="FQX32" s="18"/>
      <c r="FQY32" s="18"/>
      <c r="FQZ32" s="18"/>
      <c r="FRA32" s="18"/>
      <c r="FRB32" s="18"/>
      <c r="FRC32" s="18"/>
      <c r="FRD32" s="18"/>
      <c r="FRE32" s="18"/>
      <c r="FRF32" s="18"/>
      <c r="FRG32" s="18"/>
      <c r="FRH32" s="18"/>
      <c r="FRI32" s="18"/>
      <c r="FRJ32" s="18"/>
      <c r="FRK32" s="18"/>
      <c r="FRL32" s="18"/>
      <c r="FRM32" s="18"/>
      <c r="FRN32" s="18"/>
      <c r="FRO32" s="18"/>
      <c r="FRP32" s="18"/>
      <c r="FRQ32" s="18"/>
      <c r="FRR32" s="18"/>
      <c r="FRS32" s="18"/>
      <c r="FRT32" s="18"/>
      <c r="FRU32" s="18"/>
      <c r="FRV32" s="18"/>
      <c r="FRW32" s="18"/>
      <c r="FRX32" s="18"/>
      <c r="FRY32" s="18"/>
      <c r="FRZ32" s="18"/>
      <c r="FSA32" s="18"/>
      <c r="FSB32" s="18"/>
      <c r="FSC32" s="18"/>
      <c r="FSD32" s="18"/>
      <c r="FSE32" s="18"/>
      <c r="FSF32" s="18"/>
      <c r="FSG32" s="18"/>
      <c r="FSH32" s="18"/>
      <c r="FSI32" s="18"/>
      <c r="FSJ32" s="18"/>
      <c r="FSK32" s="18"/>
      <c r="FSL32" s="18"/>
      <c r="FSM32" s="18"/>
      <c r="FSN32" s="18"/>
      <c r="FSO32" s="18"/>
      <c r="FSP32" s="18"/>
      <c r="FSQ32" s="18"/>
      <c r="FSR32" s="18"/>
      <c r="FSS32" s="18"/>
      <c r="FST32" s="18"/>
      <c r="FSU32" s="18"/>
      <c r="FSV32" s="18"/>
      <c r="FSW32" s="18"/>
      <c r="FSX32" s="18"/>
      <c r="FSY32" s="18"/>
      <c r="FSZ32" s="18"/>
      <c r="FTA32" s="18"/>
      <c r="FTB32" s="18"/>
      <c r="FTC32" s="18"/>
      <c r="FTD32" s="18"/>
      <c r="FTE32" s="18"/>
      <c r="FTF32" s="18"/>
      <c r="FTG32" s="18"/>
      <c r="FTH32" s="18"/>
      <c r="FTI32" s="18"/>
      <c r="FTJ32" s="18"/>
      <c r="FTK32" s="18"/>
      <c r="FTL32" s="18"/>
      <c r="FTM32" s="18"/>
      <c r="FTN32" s="18"/>
      <c r="FTO32" s="18"/>
      <c r="FTP32" s="18"/>
      <c r="FTQ32" s="18"/>
      <c r="FTR32" s="18"/>
      <c r="FTS32" s="18"/>
      <c r="FTT32" s="18"/>
      <c r="FTU32" s="18"/>
      <c r="FTV32" s="18"/>
      <c r="FTW32" s="18"/>
      <c r="FTX32" s="18"/>
      <c r="FTY32" s="18"/>
      <c r="FTZ32" s="18"/>
      <c r="FUA32" s="18"/>
      <c r="FUB32" s="18"/>
      <c r="FUC32" s="18"/>
      <c r="FUD32" s="18"/>
      <c r="FUE32" s="18"/>
      <c r="FUF32" s="18"/>
      <c r="FUG32" s="18"/>
      <c r="FUH32" s="18"/>
      <c r="FUI32" s="18"/>
      <c r="FUJ32" s="18"/>
      <c r="FUK32" s="18"/>
      <c r="FUL32" s="18"/>
      <c r="FUM32" s="18"/>
      <c r="FUN32" s="18"/>
      <c r="FUO32" s="18"/>
      <c r="FUP32" s="18"/>
      <c r="FUQ32" s="18"/>
      <c r="FUR32" s="18"/>
      <c r="FUS32" s="18"/>
      <c r="FUT32" s="18"/>
      <c r="FUU32" s="18"/>
      <c r="FUV32" s="18"/>
      <c r="FUW32" s="18"/>
      <c r="FUX32" s="18"/>
      <c r="FUY32" s="18"/>
      <c r="FUZ32" s="18"/>
      <c r="FVA32" s="18"/>
      <c r="FVB32" s="18"/>
      <c r="FVC32" s="18"/>
      <c r="FVD32" s="18"/>
      <c r="FVE32" s="18"/>
      <c r="FVF32" s="18"/>
      <c r="FVG32" s="18"/>
      <c r="FVH32" s="18"/>
      <c r="FVI32" s="18"/>
      <c r="FVJ32" s="18"/>
      <c r="FVK32" s="18"/>
      <c r="FVL32" s="18"/>
      <c r="FVM32" s="18"/>
      <c r="FVN32" s="18"/>
      <c r="FVO32" s="18"/>
      <c r="FVP32" s="18"/>
      <c r="FVQ32" s="18"/>
      <c r="FVR32" s="18"/>
      <c r="FVS32" s="18"/>
      <c r="FVT32" s="18"/>
      <c r="FVU32" s="18"/>
      <c r="FVV32" s="18"/>
      <c r="FVW32" s="18"/>
      <c r="FVX32" s="18"/>
      <c r="FVY32" s="18"/>
      <c r="FVZ32" s="18"/>
      <c r="FWA32" s="18"/>
      <c r="FWB32" s="18"/>
      <c r="FWC32" s="18"/>
      <c r="FWD32" s="18"/>
      <c r="FWE32" s="18"/>
      <c r="FWF32" s="18"/>
      <c r="FWG32" s="18"/>
      <c r="FWH32" s="18"/>
      <c r="FWI32" s="18"/>
      <c r="FWJ32" s="18"/>
      <c r="FWK32" s="18"/>
      <c r="FWL32" s="18"/>
      <c r="FWM32" s="18"/>
      <c r="FWN32" s="18"/>
      <c r="FWO32" s="18"/>
      <c r="FWP32" s="18"/>
      <c r="FWQ32" s="18"/>
      <c r="FWR32" s="18"/>
      <c r="FWS32" s="18"/>
      <c r="FWT32" s="18"/>
      <c r="FWU32" s="18"/>
      <c r="FWV32" s="18"/>
      <c r="FWW32" s="18"/>
      <c r="FWX32" s="18"/>
      <c r="FWY32" s="18"/>
      <c r="FWZ32" s="18"/>
      <c r="FXA32" s="18"/>
      <c r="FXB32" s="18"/>
      <c r="FXC32" s="18"/>
      <c r="FXD32" s="18"/>
      <c r="FXE32" s="18"/>
      <c r="FXF32" s="18"/>
      <c r="FXG32" s="18"/>
      <c r="FXH32" s="18"/>
      <c r="FXI32" s="18"/>
      <c r="FXJ32" s="18"/>
      <c r="FXK32" s="18"/>
      <c r="FXL32" s="18"/>
      <c r="FXM32" s="18"/>
      <c r="FXN32" s="18"/>
      <c r="FXO32" s="18"/>
      <c r="FXP32" s="18"/>
      <c r="FXQ32" s="18"/>
      <c r="FXR32" s="18"/>
      <c r="FXS32" s="18"/>
      <c r="FXT32" s="18"/>
      <c r="FXU32" s="18"/>
      <c r="FXV32" s="18"/>
      <c r="FXW32" s="18"/>
      <c r="FXX32" s="18"/>
      <c r="FXY32" s="18"/>
      <c r="FXZ32" s="18"/>
      <c r="FYA32" s="18"/>
      <c r="FYB32" s="18"/>
      <c r="FYC32" s="18"/>
      <c r="FYD32" s="18"/>
      <c r="FYE32" s="18"/>
      <c r="FYF32" s="18"/>
      <c r="FYG32" s="18"/>
      <c r="FYH32" s="18"/>
      <c r="FYI32" s="18"/>
      <c r="FYJ32" s="18"/>
      <c r="FYK32" s="18"/>
      <c r="FYL32" s="18"/>
      <c r="FYM32" s="18"/>
      <c r="FYN32" s="18"/>
      <c r="FYO32" s="18"/>
      <c r="FYP32" s="18"/>
      <c r="FYQ32" s="18"/>
      <c r="FYR32" s="18"/>
      <c r="FYS32" s="18"/>
      <c r="FYT32" s="18"/>
      <c r="FYU32" s="18"/>
      <c r="FYV32" s="18"/>
      <c r="FYW32" s="18"/>
      <c r="FYX32" s="18"/>
      <c r="FYY32" s="18"/>
      <c r="FYZ32" s="18"/>
      <c r="FZA32" s="18"/>
      <c r="FZB32" s="18"/>
      <c r="FZC32" s="18"/>
      <c r="FZD32" s="18"/>
      <c r="FZE32" s="18"/>
      <c r="FZF32" s="18"/>
      <c r="FZG32" s="18"/>
      <c r="FZH32" s="18"/>
      <c r="FZI32" s="18"/>
      <c r="FZJ32" s="18"/>
      <c r="FZK32" s="18"/>
      <c r="FZL32" s="18"/>
      <c r="FZM32" s="18"/>
      <c r="FZN32" s="18"/>
      <c r="FZO32" s="18"/>
      <c r="FZP32" s="18"/>
      <c r="FZQ32" s="18"/>
      <c r="FZR32" s="18"/>
      <c r="FZS32" s="18"/>
      <c r="FZT32" s="18"/>
      <c r="FZU32" s="18"/>
      <c r="FZV32" s="18"/>
      <c r="FZW32" s="18"/>
      <c r="FZX32" s="18"/>
      <c r="FZY32" s="18"/>
      <c r="FZZ32" s="18"/>
      <c r="GAA32" s="18"/>
      <c r="GAB32" s="18"/>
      <c r="GAC32" s="18"/>
      <c r="GAD32" s="18"/>
      <c r="GAE32" s="18"/>
      <c r="GAF32" s="18"/>
      <c r="GAG32" s="18"/>
      <c r="GAH32" s="18"/>
      <c r="GAI32" s="18"/>
      <c r="GAJ32" s="18"/>
      <c r="GAK32" s="18"/>
      <c r="GAL32" s="18"/>
      <c r="GAM32" s="18"/>
      <c r="GAN32" s="18"/>
      <c r="GAO32" s="18"/>
      <c r="GAP32" s="18"/>
      <c r="GAQ32" s="18"/>
      <c r="GAR32" s="18"/>
      <c r="GAS32" s="18"/>
      <c r="GAT32" s="18"/>
      <c r="GAU32" s="18"/>
      <c r="GAV32" s="18"/>
      <c r="GAW32" s="18"/>
      <c r="GAX32" s="18"/>
      <c r="GAY32" s="18"/>
      <c r="GAZ32" s="18"/>
      <c r="GBA32" s="18"/>
      <c r="GBB32" s="18"/>
      <c r="GBC32" s="18"/>
      <c r="GBD32" s="18"/>
      <c r="GBE32" s="18"/>
      <c r="GBF32" s="18"/>
      <c r="GBG32" s="18"/>
      <c r="GBH32" s="18"/>
      <c r="GBI32" s="18"/>
      <c r="GBJ32" s="18"/>
      <c r="GBK32" s="18"/>
      <c r="GBL32" s="18"/>
      <c r="GBM32" s="18"/>
      <c r="GBN32" s="18"/>
      <c r="GBO32" s="18"/>
      <c r="GBP32" s="18"/>
      <c r="GBQ32" s="18"/>
      <c r="GBR32" s="18"/>
      <c r="GBS32" s="18"/>
      <c r="GBT32" s="18"/>
      <c r="GBU32" s="18"/>
      <c r="GBV32" s="18"/>
      <c r="GBW32" s="18"/>
      <c r="GBX32" s="18"/>
      <c r="GBY32" s="18"/>
      <c r="GBZ32" s="18"/>
      <c r="GCA32" s="18"/>
      <c r="GCB32" s="18"/>
      <c r="GCC32" s="18"/>
      <c r="GCD32" s="18"/>
      <c r="GCE32" s="18"/>
      <c r="GCF32" s="18"/>
      <c r="GCG32" s="18"/>
      <c r="GCH32" s="18"/>
      <c r="GCI32" s="18"/>
      <c r="GCJ32" s="18"/>
      <c r="GCK32" s="18"/>
      <c r="GCL32" s="18"/>
      <c r="GCM32" s="18"/>
      <c r="GCN32" s="18"/>
      <c r="GCO32" s="18"/>
      <c r="GCP32" s="18"/>
      <c r="GCQ32" s="18"/>
      <c r="GCR32" s="18"/>
      <c r="GCS32" s="18"/>
      <c r="GCT32" s="18"/>
      <c r="GCU32" s="18"/>
      <c r="GCV32" s="18"/>
      <c r="GCW32" s="18"/>
      <c r="GCX32" s="18"/>
      <c r="GCY32" s="18"/>
      <c r="GCZ32" s="18"/>
      <c r="GDA32" s="18"/>
      <c r="GDB32" s="18"/>
      <c r="GDC32" s="18"/>
      <c r="GDD32" s="18"/>
      <c r="GDE32" s="18"/>
      <c r="GDF32" s="18"/>
      <c r="GDG32" s="18"/>
      <c r="GDH32" s="18"/>
      <c r="GDI32" s="18"/>
      <c r="GDJ32" s="18"/>
      <c r="GDK32" s="18"/>
      <c r="GDL32" s="18"/>
      <c r="GDM32" s="18"/>
      <c r="GDN32" s="18"/>
      <c r="GDO32" s="18"/>
      <c r="GDP32" s="18"/>
      <c r="GDQ32" s="18"/>
      <c r="GDR32" s="18"/>
      <c r="GDS32" s="18"/>
      <c r="GDT32" s="18"/>
      <c r="GDU32" s="18"/>
      <c r="GDV32" s="18"/>
      <c r="GDW32" s="18"/>
      <c r="GDX32" s="18"/>
      <c r="GDY32" s="18"/>
      <c r="GDZ32" s="18"/>
      <c r="GEA32" s="18"/>
      <c r="GEB32" s="18"/>
      <c r="GEC32" s="18"/>
      <c r="GED32" s="18"/>
      <c r="GEE32" s="18"/>
      <c r="GEF32" s="18"/>
      <c r="GEG32" s="18"/>
      <c r="GEH32" s="18"/>
      <c r="GEI32" s="18"/>
      <c r="GEJ32" s="18"/>
      <c r="GEK32" s="18"/>
      <c r="GEL32" s="18"/>
      <c r="GEM32" s="18"/>
      <c r="GEN32" s="18"/>
      <c r="GEO32" s="18"/>
      <c r="GEP32" s="18"/>
      <c r="GEQ32" s="18"/>
      <c r="GER32" s="18"/>
      <c r="GES32" s="18"/>
      <c r="GET32" s="18"/>
      <c r="GEU32" s="18"/>
      <c r="GEV32" s="18"/>
      <c r="GEW32" s="18"/>
      <c r="GEX32" s="18"/>
      <c r="GEY32" s="18"/>
      <c r="GEZ32" s="18"/>
      <c r="GFA32" s="18"/>
      <c r="GFB32" s="18"/>
      <c r="GFC32" s="18"/>
      <c r="GFD32" s="18"/>
      <c r="GFE32" s="18"/>
      <c r="GFF32" s="18"/>
      <c r="GFG32" s="18"/>
      <c r="GFH32" s="18"/>
      <c r="GFI32" s="18"/>
      <c r="GFJ32" s="18"/>
      <c r="GFK32" s="18"/>
      <c r="GFL32" s="18"/>
      <c r="GFM32" s="18"/>
      <c r="GFN32" s="18"/>
      <c r="GFO32" s="18"/>
      <c r="GFP32" s="18"/>
      <c r="GFQ32" s="18"/>
      <c r="GFR32" s="18"/>
      <c r="GFS32" s="18"/>
      <c r="GFT32" s="18"/>
      <c r="GFU32" s="18"/>
      <c r="GFV32" s="18"/>
      <c r="GFW32" s="18"/>
      <c r="GFX32" s="18"/>
      <c r="GFY32" s="18"/>
      <c r="GFZ32" s="18"/>
      <c r="GGA32" s="18"/>
      <c r="GGB32" s="18"/>
      <c r="GGC32" s="18"/>
      <c r="GGD32" s="18"/>
      <c r="GGE32" s="18"/>
      <c r="GGF32" s="18"/>
      <c r="GGG32" s="18"/>
      <c r="GGH32" s="18"/>
      <c r="GGI32" s="18"/>
      <c r="GGJ32" s="18"/>
      <c r="GGK32" s="18"/>
      <c r="GGL32" s="18"/>
      <c r="GGM32" s="18"/>
      <c r="GGN32" s="18"/>
      <c r="GGO32" s="18"/>
      <c r="GGP32" s="18"/>
      <c r="GGQ32" s="18"/>
      <c r="GGR32" s="18"/>
      <c r="GGS32" s="18"/>
      <c r="GGT32" s="18"/>
      <c r="GGU32" s="18"/>
      <c r="GGV32" s="18"/>
      <c r="GGW32" s="18"/>
      <c r="GGX32" s="18"/>
      <c r="GGY32" s="18"/>
      <c r="GGZ32" s="18"/>
      <c r="GHA32" s="18"/>
      <c r="GHB32" s="18"/>
      <c r="GHC32" s="18"/>
      <c r="GHD32" s="18"/>
      <c r="GHE32" s="18"/>
      <c r="GHF32" s="18"/>
      <c r="GHG32" s="18"/>
      <c r="GHH32" s="18"/>
      <c r="GHI32" s="18"/>
      <c r="GHJ32" s="18"/>
      <c r="GHK32" s="18"/>
      <c r="GHL32" s="18"/>
      <c r="GHM32" s="18"/>
      <c r="GHN32" s="18"/>
      <c r="GHO32" s="18"/>
      <c r="GHP32" s="18"/>
      <c r="GHQ32" s="18"/>
      <c r="GHR32" s="18"/>
      <c r="GHS32" s="18"/>
      <c r="GHT32" s="18"/>
      <c r="GHU32" s="18"/>
      <c r="GHV32" s="18"/>
      <c r="GHW32" s="18"/>
      <c r="GHX32" s="18"/>
      <c r="GHY32" s="18"/>
      <c r="GHZ32" s="18"/>
      <c r="GIA32" s="18"/>
      <c r="GIB32" s="18"/>
      <c r="GIC32" s="18"/>
      <c r="GID32" s="18"/>
      <c r="GIE32" s="18"/>
      <c r="GIF32" s="18"/>
      <c r="GIG32" s="18"/>
      <c r="GIH32" s="18"/>
      <c r="GII32" s="18"/>
      <c r="GIJ32" s="18"/>
      <c r="GIK32" s="18"/>
      <c r="GIL32" s="18"/>
      <c r="GIM32" s="18"/>
      <c r="GIN32" s="18"/>
      <c r="GIO32" s="18"/>
      <c r="GIP32" s="18"/>
      <c r="GIQ32" s="18"/>
      <c r="GIR32" s="18"/>
      <c r="GIS32" s="18"/>
      <c r="GIT32" s="18"/>
      <c r="GIU32" s="18"/>
      <c r="GIV32" s="18"/>
      <c r="GIW32" s="18"/>
      <c r="GIX32" s="18"/>
      <c r="GIY32" s="18"/>
      <c r="GIZ32" s="18"/>
      <c r="GJA32" s="18"/>
      <c r="GJB32" s="18"/>
      <c r="GJC32" s="18"/>
      <c r="GJD32" s="18"/>
      <c r="GJE32" s="18"/>
      <c r="GJF32" s="18"/>
      <c r="GJG32" s="18"/>
      <c r="GJH32" s="18"/>
      <c r="GJI32" s="18"/>
      <c r="GJJ32" s="18"/>
      <c r="GJK32" s="18"/>
      <c r="GJL32" s="18"/>
      <c r="GJM32" s="18"/>
      <c r="GJN32" s="18"/>
      <c r="GJO32" s="18"/>
      <c r="GJP32" s="18"/>
      <c r="GJQ32" s="18"/>
      <c r="GJR32" s="18"/>
      <c r="GJS32" s="18"/>
      <c r="GJT32" s="18"/>
      <c r="GJU32" s="18"/>
      <c r="GJV32" s="18"/>
      <c r="GJW32" s="18"/>
      <c r="GJX32" s="18"/>
      <c r="GJY32" s="18"/>
      <c r="GJZ32" s="18"/>
      <c r="GKA32" s="18"/>
      <c r="GKB32" s="18"/>
      <c r="GKC32" s="18"/>
      <c r="GKD32" s="18"/>
      <c r="GKE32" s="18"/>
      <c r="GKF32" s="18"/>
      <c r="GKG32" s="18"/>
      <c r="GKH32" s="18"/>
      <c r="GKI32" s="18"/>
      <c r="GKJ32" s="18"/>
      <c r="GKK32" s="18"/>
      <c r="GKL32" s="18"/>
      <c r="GKM32" s="18"/>
      <c r="GKN32" s="18"/>
      <c r="GKO32" s="18"/>
      <c r="GKP32" s="18"/>
      <c r="GKQ32" s="18"/>
      <c r="GKR32" s="18"/>
      <c r="GKS32" s="18"/>
      <c r="GKT32" s="18"/>
      <c r="GKU32" s="18"/>
      <c r="GKV32" s="18"/>
      <c r="GKW32" s="18"/>
      <c r="GKX32" s="18"/>
      <c r="GKY32" s="18"/>
      <c r="GKZ32" s="18"/>
      <c r="GLA32" s="18"/>
      <c r="GLB32" s="18"/>
      <c r="GLC32" s="18"/>
      <c r="GLD32" s="18"/>
      <c r="GLE32" s="18"/>
      <c r="GLF32" s="18"/>
      <c r="GLG32" s="18"/>
      <c r="GLH32" s="18"/>
      <c r="GLI32" s="18"/>
      <c r="GLJ32" s="18"/>
      <c r="GLK32" s="18"/>
      <c r="GLL32" s="18"/>
      <c r="GLM32" s="18"/>
      <c r="GLN32" s="18"/>
      <c r="GLO32" s="18"/>
      <c r="GLP32" s="18"/>
      <c r="GLQ32" s="18"/>
      <c r="GLR32" s="18"/>
      <c r="GLS32" s="18"/>
      <c r="GLT32" s="18"/>
      <c r="GLU32" s="18"/>
      <c r="GLV32" s="18"/>
      <c r="GLW32" s="18"/>
      <c r="GLX32" s="18"/>
      <c r="GLY32" s="18"/>
      <c r="GLZ32" s="18"/>
      <c r="GMA32" s="18"/>
      <c r="GMB32" s="18"/>
      <c r="GMC32" s="18"/>
      <c r="GMD32" s="18"/>
      <c r="GME32" s="18"/>
      <c r="GMF32" s="18"/>
      <c r="GMG32" s="18"/>
      <c r="GMH32" s="18"/>
      <c r="GMI32" s="18"/>
      <c r="GMJ32" s="18"/>
      <c r="GMK32" s="18"/>
      <c r="GML32" s="18"/>
      <c r="GMM32" s="18"/>
      <c r="GMN32" s="18"/>
      <c r="GMO32" s="18"/>
      <c r="GMP32" s="18"/>
      <c r="GMQ32" s="18"/>
      <c r="GMR32" s="18"/>
      <c r="GMS32" s="18"/>
      <c r="GMT32" s="18"/>
      <c r="GMU32" s="18"/>
      <c r="GMV32" s="18"/>
      <c r="GMW32" s="18"/>
      <c r="GMX32" s="18"/>
      <c r="GMY32" s="18"/>
      <c r="GMZ32" s="18"/>
      <c r="GNA32" s="18"/>
      <c r="GNB32" s="18"/>
      <c r="GNC32" s="18"/>
      <c r="GND32" s="18"/>
      <c r="GNE32" s="18"/>
      <c r="GNF32" s="18"/>
      <c r="GNG32" s="18"/>
      <c r="GNH32" s="18"/>
      <c r="GNI32" s="18"/>
      <c r="GNJ32" s="18"/>
      <c r="GNK32" s="18"/>
      <c r="GNL32" s="18"/>
      <c r="GNM32" s="18"/>
      <c r="GNN32" s="18"/>
      <c r="GNO32" s="18"/>
      <c r="GNP32" s="18"/>
      <c r="GNQ32" s="18"/>
      <c r="GNR32" s="18"/>
      <c r="GNS32" s="18"/>
      <c r="GNT32" s="18"/>
      <c r="GNU32" s="18"/>
      <c r="GNV32" s="18"/>
      <c r="GNW32" s="18"/>
      <c r="GNX32" s="18"/>
      <c r="GNY32" s="18"/>
      <c r="GNZ32" s="18"/>
      <c r="GOA32" s="18"/>
      <c r="GOB32" s="18"/>
      <c r="GOC32" s="18"/>
      <c r="GOD32" s="18"/>
      <c r="GOE32" s="18"/>
      <c r="GOF32" s="18"/>
      <c r="GOG32" s="18"/>
      <c r="GOH32" s="18"/>
      <c r="GOI32" s="18"/>
      <c r="GOJ32" s="18"/>
      <c r="GOK32" s="18"/>
      <c r="GOL32" s="18"/>
      <c r="GOM32" s="18"/>
      <c r="GON32" s="18"/>
      <c r="GOO32" s="18"/>
      <c r="GOP32" s="18"/>
      <c r="GOQ32" s="18"/>
      <c r="GOR32" s="18"/>
      <c r="GOS32" s="18"/>
      <c r="GOT32" s="18"/>
      <c r="GOU32" s="18"/>
      <c r="GOV32" s="18"/>
      <c r="GOW32" s="18"/>
      <c r="GOX32" s="18"/>
      <c r="GOY32" s="18"/>
      <c r="GOZ32" s="18"/>
      <c r="GPA32" s="18"/>
      <c r="GPB32" s="18"/>
      <c r="GPC32" s="18"/>
      <c r="GPD32" s="18"/>
      <c r="GPE32" s="18"/>
      <c r="GPF32" s="18"/>
      <c r="GPG32" s="18"/>
      <c r="GPH32" s="18"/>
      <c r="GPI32" s="18"/>
      <c r="GPJ32" s="18"/>
      <c r="GPK32" s="18"/>
      <c r="GPL32" s="18"/>
      <c r="GPM32" s="18"/>
      <c r="GPN32" s="18"/>
      <c r="GPO32" s="18"/>
      <c r="GPP32" s="18"/>
      <c r="GPQ32" s="18"/>
      <c r="GPR32" s="18"/>
      <c r="GPS32" s="18"/>
      <c r="GPT32" s="18"/>
      <c r="GPU32" s="18"/>
      <c r="GPV32" s="18"/>
      <c r="GPW32" s="18"/>
      <c r="GPX32" s="18"/>
      <c r="GPY32" s="18"/>
      <c r="GPZ32" s="18"/>
      <c r="GQA32" s="18"/>
      <c r="GQB32" s="18"/>
      <c r="GQC32" s="18"/>
      <c r="GQD32" s="18"/>
      <c r="GQE32" s="18"/>
      <c r="GQF32" s="18"/>
      <c r="GQG32" s="18"/>
      <c r="GQH32" s="18"/>
      <c r="GQI32" s="18"/>
      <c r="GQJ32" s="18"/>
      <c r="GQK32" s="18"/>
      <c r="GQL32" s="18"/>
      <c r="GQM32" s="18"/>
      <c r="GQN32" s="18"/>
      <c r="GQO32" s="18"/>
      <c r="GQP32" s="18"/>
      <c r="GQQ32" s="18"/>
      <c r="GQR32" s="18"/>
      <c r="GQS32" s="18"/>
      <c r="GQT32" s="18"/>
      <c r="GQU32" s="18"/>
      <c r="GQV32" s="18"/>
      <c r="GQW32" s="18"/>
      <c r="GQX32" s="18"/>
      <c r="GQY32" s="18"/>
      <c r="GQZ32" s="18"/>
      <c r="GRA32" s="18"/>
      <c r="GRB32" s="18"/>
      <c r="GRC32" s="18"/>
      <c r="GRD32" s="18"/>
      <c r="GRE32" s="18"/>
      <c r="GRF32" s="18"/>
      <c r="GRG32" s="18"/>
      <c r="GRH32" s="18"/>
      <c r="GRI32" s="18"/>
      <c r="GRJ32" s="18"/>
      <c r="GRK32" s="18"/>
      <c r="GRL32" s="18"/>
      <c r="GRM32" s="18"/>
      <c r="GRN32" s="18"/>
      <c r="GRO32" s="18"/>
      <c r="GRP32" s="18"/>
      <c r="GRQ32" s="18"/>
      <c r="GRR32" s="18"/>
      <c r="GRS32" s="18"/>
      <c r="GRT32" s="18"/>
      <c r="GRU32" s="18"/>
      <c r="GRV32" s="18"/>
      <c r="GRW32" s="18"/>
      <c r="GRX32" s="18"/>
      <c r="GRY32" s="18"/>
      <c r="GRZ32" s="18"/>
      <c r="GSA32" s="18"/>
      <c r="GSB32" s="18"/>
      <c r="GSC32" s="18"/>
      <c r="GSD32" s="18"/>
      <c r="GSE32" s="18"/>
      <c r="GSF32" s="18"/>
      <c r="GSG32" s="18"/>
      <c r="GSH32" s="18"/>
      <c r="GSI32" s="18"/>
      <c r="GSJ32" s="18"/>
      <c r="GSK32" s="18"/>
      <c r="GSL32" s="18"/>
      <c r="GSM32" s="18"/>
      <c r="GSN32" s="18"/>
      <c r="GSO32" s="18"/>
      <c r="GSP32" s="18"/>
      <c r="GSQ32" s="18"/>
      <c r="GSR32" s="18"/>
      <c r="GSS32" s="18"/>
      <c r="GST32" s="18"/>
      <c r="GSU32" s="18"/>
      <c r="GSV32" s="18"/>
      <c r="GSW32" s="18"/>
      <c r="GSX32" s="18"/>
      <c r="GSY32" s="18"/>
      <c r="GSZ32" s="18"/>
      <c r="GTA32" s="18"/>
      <c r="GTB32" s="18"/>
      <c r="GTC32" s="18"/>
      <c r="GTD32" s="18"/>
      <c r="GTE32" s="18"/>
      <c r="GTF32" s="18"/>
      <c r="GTG32" s="18"/>
      <c r="GTH32" s="18"/>
      <c r="GTI32" s="18"/>
      <c r="GTJ32" s="18"/>
      <c r="GTK32" s="18"/>
      <c r="GTL32" s="18"/>
      <c r="GTM32" s="18"/>
      <c r="GTN32" s="18"/>
      <c r="GTO32" s="18"/>
      <c r="GTP32" s="18"/>
      <c r="GTQ32" s="18"/>
      <c r="GTR32" s="18"/>
      <c r="GTS32" s="18"/>
      <c r="GTT32" s="18"/>
      <c r="GTU32" s="18"/>
      <c r="GTV32" s="18"/>
      <c r="GTW32" s="18"/>
      <c r="GTX32" s="18"/>
      <c r="GTY32" s="18"/>
      <c r="GTZ32" s="18"/>
      <c r="GUA32" s="18"/>
      <c r="GUB32" s="18"/>
      <c r="GUC32" s="18"/>
      <c r="GUD32" s="18"/>
      <c r="GUE32" s="18"/>
      <c r="GUF32" s="18"/>
      <c r="GUG32" s="18"/>
      <c r="GUH32" s="18"/>
      <c r="GUI32" s="18"/>
      <c r="GUJ32" s="18"/>
      <c r="GUK32" s="18"/>
      <c r="GUL32" s="18"/>
      <c r="GUM32" s="18"/>
      <c r="GUN32" s="18"/>
      <c r="GUO32" s="18"/>
      <c r="GUP32" s="18"/>
      <c r="GUQ32" s="18"/>
      <c r="GUR32" s="18"/>
      <c r="GUS32" s="18"/>
      <c r="GUT32" s="18"/>
      <c r="GUU32" s="18"/>
      <c r="GUV32" s="18"/>
      <c r="GUW32" s="18"/>
      <c r="GUX32" s="18"/>
      <c r="GUY32" s="18"/>
      <c r="GUZ32" s="18"/>
      <c r="GVA32" s="18"/>
      <c r="GVB32" s="18"/>
      <c r="GVC32" s="18"/>
      <c r="GVD32" s="18"/>
      <c r="GVE32" s="18"/>
      <c r="GVF32" s="18"/>
      <c r="GVG32" s="18"/>
      <c r="GVH32" s="18"/>
      <c r="GVI32" s="18"/>
      <c r="GVJ32" s="18"/>
      <c r="GVK32" s="18"/>
      <c r="GVL32" s="18"/>
      <c r="GVM32" s="18"/>
      <c r="GVN32" s="18"/>
      <c r="GVO32" s="18"/>
      <c r="GVP32" s="18"/>
      <c r="GVQ32" s="18"/>
      <c r="GVR32" s="18"/>
      <c r="GVS32" s="18"/>
      <c r="GVT32" s="18"/>
      <c r="GVU32" s="18"/>
      <c r="GVV32" s="18"/>
      <c r="GVW32" s="18"/>
      <c r="GVX32" s="18"/>
      <c r="GVY32" s="18"/>
      <c r="GVZ32" s="18"/>
      <c r="GWA32" s="18"/>
      <c r="GWB32" s="18"/>
      <c r="GWC32" s="18"/>
      <c r="GWD32" s="18"/>
      <c r="GWE32" s="18"/>
      <c r="GWF32" s="18"/>
      <c r="GWG32" s="18"/>
      <c r="GWH32" s="18"/>
      <c r="GWI32" s="18"/>
      <c r="GWJ32" s="18"/>
      <c r="GWK32" s="18"/>
      <c r="GWL32" s="18"/>
      <c r="GWM32" s="18"/>
      <c r="GWN32" s="18"/>
      <c r="GWO32" s="18"/>
      <c r="GWP32" s="18"/>
      <c r="GWQ32" s="18"/>
      <c r="GWR32" s="18"/>
      <c r="GWS32" s="18"/>
      <c r="GWT32" s="18"/>
      <c r="GWU32" s="18"/>
      <c r="GWV32" s="18"/>
      <c r="GWW32" s="18"/>
      <c r="GWX32" s="18"/>
      <c r="GWY32" s="18"/>
      <c r="GWZ32" s="18"/>
      <c r="GXA32" s="18"/>
      <c r="GXB32" s="18"/>
      <c r="GXC32" s="18"/>
      <c r="GXD32" s="18"/>
      <c r="GXE32" s="18"/>
      <c r="GXF32" s="18"/>
      <c r="GXG32" s="18"/>
      <c r="GXH32" s="18"/>
      <c r="GXI32" s="18"/>
      <c r="GXJ32" s="18"/>
      <c r="GXK32" s="18"/>
      <c r="GXL32" s="18"/>
      <c r="GXM32" s="18"/>
      <c r="GXN32" s="18"/>
      <c r="GXO32" s="18"/>
      <c r="GXP32" s="18"/>
      <c r="GXQ32" s="18"/>
      <c r="GXR32" s="18"/>
      <c r="GXS32" s="18"/>
      <c r="GXT32" s="18"/>
      <c r="GXU32" s="18"/>
      <c r="GXV32" s="18"/>
      <c r="GXW32" s="18"/>
      <c r="GXX32" s="18"/>
      <c r="GXY32" s="18"/>
      <c r="GXZ32" s="18"/>
      <c r="GYA32" s="18"/>
      <c r="GYB32" s="18"/>
      <c r="GYC32" s="18"/>
      <c r="GYD32" s="18"/>
      <c r="GYE32" s="18"/>
      <c r="GYF32" s="18"/>
      <c r="GYG32" s="18"/>
      <c r="GYH32" s="18"/>
      <c r="GYI32" s="18"/>
      <c r="GYJ32" s="18"/>
      <c r="GYK32" s="18"/>
      <c r="GYL32" s="18"/>
      <c r="GYM32" s="18"/>
      <c r="GYN32" s="18"/>
      <c r="GYO32" s="18"/>
      <c r="GYP32" s="18"/>
      <c r="GYQ32" s="18"/>
      <c r="GYR32" s="18"/>
      <c r="GYS32" s="18"/>
      <c r="GYT32" s="18"/>
      <c r="GYU32" s="18"/>
      <c r="GYV32" s="18"/>
      <c r="GYW32" s="18"/>
      <c r="GYX32" s="18"/>
      <c r="GYY32" s="18"/>
      <c r="GYZ32" s="18"/>
      <c r="GZA32" s="18"/>
      <c r="GZB32" s="18"/>
      <c r="GZC32" s="18"/>
      <c r="GZD32" s="18"/>
      <c r="GZE32" s="18"/>
      <c r="GZF32" s="18"/>
      <c r="GZG32" s="18"/>
      <c r="GZH32" s="18"/>
      <c r="GZI32" s="18"/>
      <c r="GZJ32" s="18"/>
      <c r="GZK32" s="18"/>
      <c r="GZL32" s="18"/>
      <c r="GZM32" s="18"/>
      <c r="GZN32" s="18"/>
      <c r="GZO32" s="18"/>
      <c r="GZP32" s="18"/>
      <c r="GZQ32" s="18"/>
      <c r="GZR32" s="18"/>
      <c r="GZS32" s="18"/>
      <c r="GZT32" s="18"/>
      <c r="GZU32" s="18"/>
      <c r="GZV32" s="18"/>
      <c r="GZW32" s="18"/>
      <c r="GZX32" s="18"/>
      <c r="GZY32" s="18"/>
      <c r="GZZ32" s="18"/>
      <c r="HAA32" s="18"/>
      <c r="HAB32" s="18"/>
      <c r="HAC32" s="18"/>
      <c r="HAD32" s="18"/>
      <c r="HAE32" s="18"/>
      <c r="HAF32" s="18"/>
      <c r="HAG32" s="18"/>
      <c r="HAH32" s="18"/>
      <c r="HAI32" s="18"/>
      <c r="HAJ32" s="18"/>
      <c r="HAK32" s="18"/>
      <c r="HAL32" s="18"/>
      <c r="HAM32" s="18"/>
      <c r="HAN32" s="18"/>
      <c r="HAO32" s="18"/>
      <c r="HAP32" s="18"/>
      <c r="HAQ32" s="18"/>
      <c r="HAR32" s="18"/>
      <c r="HAS32" s="18"/>
      <c r="HAT32" s="18"/>
      <c r="HAU32" s="18"/>
      <c r="HAV32" s="18"/>
      <c r="HAW32" s="18"/>
      <c r="HAX32" s="18"/>
      <c r="HAY32" s="18"/>
      <c r="HAZ32" s="18"/>
      <c r="HBA32" s="18"/>
      <c r="HBB32" s="18"/>
      <c r="HBC32" s="18"/>
      <c r="HBD32" s="18"/>
      <c r="HBE32" s="18"/>
      <c r="HBF32" s="18"/>
      <c r="HBG32" s="18"/>
      <c r="HBH32" s="18"/>
      <c r="HBI32" s="18"/>
      <c r="HBJ32" s="18"/>
      <c r="HBK32" s="18"/>
      <c r="HBL32" s="18"/>
      <c r="HBM32" s="18"/>
      <c r="HBN32" s="18"/>
      <c r="HBO32" s="18"/>
      <c r="HBP32" s="18"/>
      <c r="HBQ32" s="18"/>
      <c r="HBR32" s="18"/>
      <c r="HBS32" s="18"/>
      <c r="HBT32" s="18"/>
      <c r="HBU32" s="18"/>
      <c r="HBV32" s="18"/>
      <c r="HBW32" s="18"/>
      <c r="HBX32" s="18"/>
      <c r="HBY32" s="18"/>
      <c r="HBZ32" s="18"/>
      <c r="HCA32" s="18"/>
      <c r="HCB32" s="18"/>
      <c r="HCC32" s="18"/>
      <c r="HCD32" s="18"/>
      <c r="HCE32" s="18"/>
      <c r="HCF32" s="18"/>
      <c r="HCG32" s="18"/>
      <c r="HCH32" s="18"/>
      <c r="HCI32" s="18"/>
      <c r="HCJ32" s="18"/>
      <c r="HCK32" s="18"/>
      <c r="HCL32" s="18"/>
      <c r="HCM32" s="18"/>
      <c r="HCN32" s="18"/>
      <c r="HCO32" s="18"/>
      <c r="HCP32" s="18"/>
      <c r="HCQ32" s="18"/>
      <c r="HCR32" s="18"/>
      <c r="HCS32" s="18"/>
      <c r="HCT32" s="18"/>
      <c r="HCU32" s="18"/>
      <c r="HCV32" s="18"/>
      <c r="HCW32" s="18"/>
      <c r="HCX32" s="18"/>
      <c r="HCY32" s="18"/>
      <c r="HCZ32" s="18"/>
      <c r="HDA32" s="18"/>
      <c r="HDB32" s="18"/>
      <c r="HDC32" s="18"/>
      <c r="HDD32" s="18"/>
      <c r="HDE32" s="18"/>
      <c r="HDF32" s="18"/>
      <c r="HDG32" s="18"/>
      <c r="HDH32" s="18"/>
      <c r="HDI32" s="18"/>
      <c r="HDJ32" s="18"/>
      <c r="HDK32" s="18"/>
      <c r="HDL32" s="18"/>
      <c r="HDM32" s="18"/>
      <c r="HDN32" s="18"/>
      <c r="HDO32" s="18"/>
      <c r="HDP32" s="18"/>
      <c r="HDQ32" s="18"/>
      <c r="HDR32" s="18"/>
      <c r="HDS32" s="18"/>
      <c r="HDT32" s="18"/>
      <c r="HDU32" s="18"/>
      <c r="HDV32" s="18"/>
      <c r="HDW32" s="18"/>
      <c r="HDX32" s="18"/>
      <c r="HDY32" s="18"/>
      <c r="HDZ32" s="18"/>
      <c r="HEA32" s="18"/>
      <c r="HEB32" s="18"/>
      <c r="HEC32" s="18"/>
      <c r="HED32" s="18"/>
      <c r="HEE32" s="18"/>
      <c r="HEF32" s="18"/>
      <c r="HEG32" s="18"/>
      <c r="HEH32" s="18"/>
      <c r="HEI32" s="18"/>
      <c r="HEJ32" s="18"/>
      <c r="HEK32" s="18"/>
      <c r="HEL32" s="18"/>
      <c r="HEM32" s="18"/>
      <c r="HEN32" s="18"/>
      <c r="HEO32" s="18"/>
      <c r="HEP32" s="18"/>
      <c r="HEQ32" s="18"/>
      <c r="HER32" s="18"/>
      <c r="HES32" s="18"/>
      <c r="HET32" s="18"/>
      <c r="HEU32" s="18"/>
      <c r="HEV32" s="18"/>
      <c r="HEW32" s="18"/>
      <c r="HEX32" s="18"/>
      <c r="HEY32" s="18"/>
      <c r="HEZ32" s="18"/>
      <c r="HFA32" s="18"/>
      <c r="HFB32" s="18"/>
      <c r="HFC32" s="18"/>
      <c r="HFD32" s="18"/>
      <c r="HFE32" s="18"/>
      <c r="HFF32" s="18"/>
      <c r="HFG32" s="18"/>
      <c r="HFH32" s="18"/>
      <c r="HFI32" s="18"/>
      <c r="HFJ32" s="18"/>
      <c r="HFK32" s="18"/>
      <c r="HFL32" s="18"/>
      <c r="HFM32" s="18"/>
      <c r="HFN32" s="18"/>
      <c r="HFO32" s="18"/>
      <c r="HFP32" s="18"/>
      <c r="HFQ32" s="18"/>
      <c r="HFR32" s="18"/>
      <c r="HFS32" s="18"/>
      <c r="HFT32" s="18"/>
      <c r="HFU32" s="18"/>
      <c r="HFV32" s="18"/>
      <c r="HFW32" s="18"/>
      <c r="HFX32" s="18"/>
      <c r="HFY32" s="18"/>
      <c r="HFZ32" s="18"/>
      <c r="HGA32" s="18"/>
      <c r="HGB32" s="18"/>
      <c r="HGC32" s="18"/>
      <c r="HGD32" s="18"/>
      <c r="HGE32" s="18"/>
      <c r="HGF32" s="18"/>
      <c r="HGG32" s="18"/>
      <c r="HGH32" s="18"/>
      <c r="HGI32" s="18"/>
      <c r="HGJ32" s="18"/>
      <c r="HGK32" s="18"/>
      <c r="HGL32" s="18"/>
      <c r="HGM32" s="18"/>
      <c r="HGN32" s="18"/>
      <c r="HGO32" s="18"/>
      <c r="HGP32" s="18"/>
      <c r="HGQ32" s="18"/>
      <c r="HGR32" s="18"/>
      <c r="HGS32" s="18"/>
      <c r="HGT32" s="18"/>
      <c r="HGU32" s="18"/>
      <c r="HGV32" s="18"/>
      <c r="HGW32" s="18"/>
      <c r="HGX32" s="18"/>
      <c r="HGY32" s="18"/>
      <c r="HGZ32" s="18"/>
      <c r="HHA32" s="18"/>
      <c r="HHB32" s="18"/>
      <c r="HHC32" s="18"/>
      <c r="HHD32" s="18"/>
      <c r="HHE32" s="18"/>
      <c r="HHF32" s="18"/>
      <c r="HHG32" s="18"/>
      <c r="HHH32" s="18"/>
      <c r="HHI32" s="18"/>
      <c r="HHJ32" s="18"/>
      <c r="HHK32" s="18"/>
      <c r="HHL32" s="18"/>
      <c r="HHM32" s="18"/>
      <c r="HHN32" s="18"/>
      <c r="HHO32" s="18"/>
      <c r="HHP32" s="18"/>
      <c r="HHQ32" s="18"/>
      <c r="HHR32" s="18"/>
      <c r="HHS32" s="18"/>
      <c r="HHT32" s="18"/>
      <c r="HHU32" s="18"/>
      <c r="HHV32" s="18"/>
      <c r="HHW32" s="18"/>
      <c r="HHX32" s="18"/>
      <c r="HHY32" s="18"/>
      <c r="HHZ32" s="18"/>
      <c r="HIA32" s="18"/>
      <c r="HIB32" s="18"/>
      <c r="HIC32" s="18"/>
      <c r="HID32" s="18"/>
      <c r="HIE32" s="18"/>
      <c r="HIF32" s="18"/>
      <c r="HIG32" s="18"/>
      <c r="HIH32" s="18"/>
      <c r="HII32" s="18"/>
      <c r="HIJ32" s="18"/>
      <c r="HIK32" s="18"/>
      <c r="HIL32" s="18"/>
      <c r="HIM32" s="18"/>
      <c r="HIN32" s="18"/>
      <c r="HIO32" s="18"/>
      <c r="HIP32" s="18"/>
      <c r="HIQ32" s="18"/>
      <c r="HIR32" s="18"/>
      <c r="HIS32" s="18"/>
      <c r="HIT32" s="18"/>
      <c r="HIU32" s="18"/>
      <c r="HIV32" s="18"/>
      <c r="HIW32" s="18"/>
      <c r="HIX32" s="18"/>
      <c r="HIY32" s="18"/>
      <c r="HIZ32" s="18"/>
      <c r="HJA32" s="18"/>
      <c r="HJB32" s="18"/>
      <c r="HJC32" s="18"/>
      <c r="HJD32" s="18"/>
      <c r="HJE32" s="18"/>
      <c r="HJF32" s="18"/>
      <c r="HJG32" s="18"/>
      <c r="HJH32" s="18"/>
      <c r="HJI32" s="18"/>
      <c r="HJJ32" s="18"/>
      <c r="HJK32" s="18"/>
      <c r="HJL32" s="18"/>
      <c r="HJM32" s="18"/>
      <c r="HJN32" s="18"/>
      <c r="HJO32" s="18"/>
      <c r="HJP32" s="18"/>
      <c r="HJQ32" s="18"/>
      <c r="HJR32" s="18"/>
      <c r="HJS32" s="18"/>
      <c r="HJT32" s="18"/>
      <c r="HJU32" s="18"/>
      <c r="HJV32" s="18"/>
      <c r="HJW32" s="18"/>
      <c r="HJX32" s="18"/>
      <c r="HJY32" s="18"/>
      <c r="HJZ32" s="18"/>
      <c r="HKA32" s="18"/>
      <c r="HKB32" s="18"/>
      <c r="HKC32" s="18"/>
      <c r="HKD32" s="18"/>
      <c r="HKE32" s="18"/>
      <c r="HKF32" s="18"/>
      <c r="HKG32" s="18"/>
      <c r="HKH32" s="18"/>
      <c r="HKI32" s="18"/>
      <c r="HKJ32" s="18"/>
      <c r="HKK32" s="18"/>
      <c r="HKL32" s="18"/>
      <c r="HKM32" s="18"/>
      <c r="HKN32" s="18"/>
      <c r="HKO32" s="18"/>
      <c r="HKP32" s="18"/>
      <c r="HKQ32" s="18"/>
      <c r="HKR32" s="18"/>
      <c r="HKS32" s="18"/>
      <c r="HKT32" s="18"/>
      <c r="HKU32" s="18"/>
      <c r="HKV32" s="18"/>
      <c r="HKW32" s="18"/>
      <c r="HKX32" s="18"/>
      <c r="HKY32" s="18"/>
      <c r="HKZ32" s="18"/>
      <c r="HLA32" s="18"/>
      <c r="HLB32" s="18"/>
      <c r="HLC32" s="18"/>
      <c r="HLD32" s="18"/>
      <c r="HLE32" s="18"/>
      <c r="HLF32" s="18"/>
      <c r="HLG32" s="18"/>
      <c r="HLH32" s="18"/>
      <c r="HLI32" s="18"/>
      <c r="HLJ32" s="18"/>
      <c r="HLK32" s="18"/>
      <c r="HLL32" s="18"/>
      <c r="HLM32" s="18"/>
      <c r="HLN32" s="18"/>
      <c r="HLO32" s="18"/>
      <c r="HLP32" s="18"/>
      <c r="HLQ32" s="18"/>
      <c r="HLR32" s="18"/>
      <c r="HLS32" s="18"/>
      <c r="HLT32" s="18"/>
      <c r="HLU32" s="18"/>
      <c r="HLV32" s="18"/>
      <c r="HLW32" s="18"/>
      <c r="HLX32" s="18"/>
      <c r="HLY32" s="18"/>
      <c r="HLZ32" s="18"/>
      <c r="HMA32" s="18"/>
      <c r="HMB32" s="18"/>
      <c r="HMC32" s="18"/>
      <c r="HMD32" s="18"/>
      <c r="HME32" s="18"/>
      <c r="HMF32" s="18"/>
      <c r="HMG32" s="18"/>
      <c r="HMH32" s="18"/>
      <c r="HMI32" s="18"/>
      <c r="HMJ32" s="18"/>
      <c r="HMK32" s="18"/>
      <c r="HML32" s="18"/>
      <c r="HMM32" s="18"/>
      <c r="HMN32" s="18"/>
      <c r="HMO32" s="18"/>
      <c r="HMP32" s="18"/>
      <c r="HMQ32" s="18"/>
      <c r="HMR32" s="18"/>
      <c r="HMS32" s="18"/>
      <c r="HMT32" s="18"/>
      <c r="HMU32" s="18"/>
      <c r="HMV32" s="18"/>
      <c r="HMW32" s="18"/>
      <c r="HMX32" s="18"/>
      <c r="HMY32" s="18"/>
      <c r="HMZ32" s="18"/>
      <c r="HNA32" s="18"/>
      <c r="HNB32" s="18"/>
      <c r="HNC32" s="18"/>
      <c r="HND32" s="18"/>
      <c r="HNE32" s="18"/>
      <c r="HNF32" s="18"/>
      <c r="HNG32" s="18"/>
      <c r="HNH32" s="18"/>
      <c r="HNI32" s="18"/>
      <c r="HNJ32" s="18"/>
      <c r="HNK32" s="18"/>
      <c r="HNL32" s="18"/>
      <c r="HNM32" s="18"/>
      <c r="HNN32" s="18"/>
      <c r="HNO32" s="18"/>
      <c r="HNP32" s="18"/>
      <c r="HNQ32" s="18"/>
      <c r="HNR32" s="18"/>
      <c r="HNS32" s="18"/>
      <c r="HNT32" s="18"/>
      <c r="HNU32" s="18"/>
      <c r="HNV32" s="18"/>
      <c r="HNW32" s="18"/>
      <c r="HNX32" s="18"/>
      <c r="HNY32" s="18"/>
      <c r="HNZ32" s="18"/>
      <c r="HOA32" s="18"/>
      <c r="HOB32" s="18"/>
      <c r="HOC32" s="18"/>
      <c r="HOD32" s="18"/>
      <c r="HOE32" s="18"/>
      <c r="HOF32" s="18"/>
      <c r="HOG32" s="18"/>
      <c r="HOH32" s="18"/>
      <c r="HOI32" s="18"/>
      <c r="HOJ32" s="18"/>
      <c r="HOK32" s="18"/>
      <c r="HOL32" s="18"/>
      <c r="HOM32" s="18"/>
      <c r="HON32" s="18"/>
      <c r="HOO32" s="18"/>
      <c r="HOP32" s="18"/>
      <c r="HOQ32" s="18"/>
      <c r="HOR32" s="18"/>
      <c r="HOS32" s="18"/>
      <c r="HOT32" s="18"/>
      <c r="HOU32" s="18"/>
      <c r="HOV32" s="18"/>
      <c r="HOW32" s="18"/>
      <c r="HOX32" s="18"/>
      <c r="HOY32" s="18"/>
      <c r="HOZ32" s="18"/>
      <c r="HPA32" s="18"/>
      <c r="HPB32" s="18"/>
      <c r="HPC32" s="18"/>
      <c r="HPD32" s="18"/>
      <c r="HPE32" s="18"/>
      <c r="HPF32" s="18"/>
      <c r="HPG32" s="18"/>
      <c r="HPH32" s="18"/>
      <c r="HPI32" s="18"/>
      <c r="HPJ32" s="18"/>
      <c r="HPK32" s="18"/>
      <c r="HPL32" s="18"/>
      <c r="HPM32" s="18"/>
      <c r="HPN32" s="18"/>
      <c r="HPO32" s="18"/>
      <c r="HPP32" s="18"/>
      <c r="HPQ32" s="18"/>
      <c r="HPR32" s="18"/>
      <c r="HPS32" s="18"/>
      <c r="HPT32" s="18"/>
      <c r="HPU32" s="18"/>
      <c r="HPV32" s="18"/>
      <c r="HPW32" s="18"/>
      <c r="HPX32" s="18"/>
      <c r="HPY32" s="18"/>
      <c r="HPZ32" s="18"/>
      <c r="HQA32" s="18"/>
      <c r="HQB32" s="18"/>
      <c r="HQC32" s="18"/>
      <c r="HQD32" s="18"/>
      <c r="HQE32" s="18"/>
      <c r="HQF32" s="18"/>
      <c r="HQG32" s="18"/>
      <c r="HQH32" s="18"/>
      <c r="HQI32" s="18"/>
      <c r="HQJ32" s="18"/>
      <c r="HQK32" s="18"/>
      <c r="HQL32" s="18"/>
      <c r="HQM32" s="18"/>
      <c r="HQN32" s="18"/>
      <c r="HQO32" s="18"/>
      <c r="HQP32" s="18"/>
      <c r="HQQ32" s="18"/>
      <c r="HQR32" s="18"/>
      <c r="HQS32" s="18"/>
      <c r="HQT32" s="18"/>
      <c r="HQU32" s="18"/>
      <c r="HQV32" s="18"/>
      <c r="HQW32" s="18"/>
      <c r="HQX32" s="18"/>
      <c r="HQY32" s="18"/>
      <c r="HQZ32" s="18"/>
      <c r="HRA32" s="18"/>
      <c r="HRB32" s="18"/>
      <c r="HRC32" s="18"/>
      <c r="HRD32" s="18"/>
      <c r="HRE32" s="18"/>
      <c r="HRF32" s="18"/>
      <c r="HRG32" s="18"/>
      <c r="HRH32" s="18"/>
      <c r="HRI32" s="18"/>
      <c r="HRJ32" s="18"/>
      <c r="HRK32" s="18"/>
      <c r="HRL32" s="18"/>
      <c r="HRM32" s="18"/>
      <c r="HRN32" s="18"/>
      <c r="HRO32" s="18"/>
      <c r="HRP32" s="18"/>
      <c r="HRQ32" s="18"/>
      <c r="HRR32" s="18"/>
      <c r="HRS32" s="18"/>
      <c r="HRT32" s="18"/>
      <c r="HRU32" s="18"/>
      <c r="HRV32" s="18"/>
      <c r="HRW32" s="18"/>
      <c r="HRX32" s="18"/>
      <c r="HRY32" s="18"/>
      <c r="HRZ32" s="18"/>
      <c r="HSA32" s="18"/>
      <c r="HSB32" s="18"/>
      <c r="HSC32" s="18"/>
      <c r="HSD32" s="18"/>
      <c r="HSE32" s="18"/>
      <c r="HSF32" s="18"/>
      <c r="HSG32" s="18"/>
      <c r="HSH32" s="18"/>
      <c r="HSI32" s="18"/>
      <c r="HSJ32" s="18"/>
      <c r="HSK32" s="18"/>
      <c r="HSL32" s="18"/>
      <c r="HSM32" s="18"/>
      <c r="HSN32" s="18"/>
      <c r="HSO32" s="18"/>
      <c r="HSP32" s="18"/>
      <c r="HSQ32" s="18"/>
      <c r="HSR32" s="18"/>
      <c r="HSS32" s="18"/>
      <c r="HST32" s="18"/>
      <c r="HSU32" s="18"/>
      <c r="HSV32" s="18"/>
      <c r="HSW32" s="18"/>
      <c r="HSX32" s="18"/>
      <c r="HSY32" s="18"/>
      <c r="HSZ32" s="18"/>
      <c r="HTA32" s="18"/>
      <c r="HTB32" s="18"/>
      <c r="HTC32" s="18"/>
      <c r="HTD32" s="18"/>
      <c r="HTE32" s="18"/>
      <c r="HTF32" s="18"/>
      <c r="HTG32" s="18"/>
      <c r="HTH32" s="18"/>
      <c r="HTI32" s="18"/>
      <c r="HTJ32" s="18"/>
      <c r="HTK32" s="18"/>
      <c r="HTL32" s="18"/>
      <c r="HTM32" s="18"/>
      <c r="HTN32" s="18"/>
      <c r="HTO32" s="18"/>
      <c r="HTP32" s="18"/>
      <c r="HTQ32" s="18"/>
      <c r="HTR32" s="18"/>
      <c r="HTS32" s="18"/>
      <c r="HTT32" s="18"/>
      <c r="HTU32" s="18"/>
      <c r="HTV32" s="18"/>
      <c r="HTW32" s="18"/>
      <c r="HTX32" s="18"/>
      <c r="HTY32" s="18"/>
      <c r="HTZ32" s="18"/>
      <c r="HUA32" s="18"/>
      <c r="HUB32" s="18"/>
      <c r="HUC32" s="18"/>
      <c r="HUD32" s="18"/>
      <c r="HUE32" s="18"/>
      <c r="HUF32" s="18"/>
      <c r="HUG32" s="18"/>
      <c r="HUH32" s="18"/>
      <c r="HUI32" s="18"/>
      <c r="HUJ32" s="18"/>
      <c r="HUK32" s="18"/>
      <c r="HUL32" s="18"/>
      <c r="HUM32" s="18"/>
      <c r="HUN32" s="18"/>
      <c r="HUO32" s="18"/>
      <c r="HUP32" s="18"/>
      <c r="HUQ32" s="18"/>
      <c r="HUR32" s="18"/>
      <c r="HUS32" s="18"/>
      <c r="HUT32" s="18"/>
      <c r="HUU32" s="18"/>
      <c r="HUV32" s="18"/>
      <c r="HUW32" s="18"/>
      <c r="HUX32" s="18"/>
      <c r="HUY32" s="18"/>
      <c r="HUZ32" s="18"/>
      <c r="HVA32" s="18"/>
      <c r="HVB32" s="18"/>
      <c r="HVC32" s="18"/>
      <c r="HVD32" s="18"/>
      <c r="HVE32" s="18"/>
      <c r="HVF32" s="18"/>
      <c r="HVG32" s="18"/>
      <c r="HVH32" s="18"/>
      <c r="HVI32" s="18"/>
      <c r="HVJ32" s="18"/>
      <c r="HVK32" s="18"/>
      <c r="HVL32" s="18"/>
      <c r="HVM32" s="18"/>
      <c r="HVN32" s="18"/>
      <c r="HVO32" s="18"/>
      <c r="HVP32" s="18"/>
      <c r="HVQ32" s="18"/>
      <c r="HVR32" s="18"/>
      <c r="HVS32" s="18"/>
      <c r="HVT32" s="18"/>
      <c r="HVU32" s="18"/>
      <c r="HVV32" s="18"/>
      <c r="HVW32" s="18"/>
      <c r="HVX32" s="18"/>
      <c r="HVY32" s="18"/>
      <c r="HVZ32" s="18"/>
      <c r="HWA32" s="18"/>
      <c r="HWB32" s="18"/>
      <c r="HWC32" s="18"/>
      <c r="HWD32" s="18"/>
      <c r="HWE32" s="18"/>
      <c r="HWF32" s="18"/>
      <c r="HWG32" s="18"/>
      <c r="HWH32" s="18"/>
      <c r="HWI32" s="18"/>
      <c r="HWJ32" s="18"/>
      <c r="HWK32" s="18"/>
      <c r="HWL32" s="18"/>
      <c r="HWM32" s="18"/>
      <c r="HWN32" s="18"/>
      <c r="HWO32" s="18"/>
      <c r="HWP32" s="18"/>
      <c r="HWQ32" s="18"/>
      <c r="HWR32" s="18"/>
      <c r="HWS32" s="18"/>
      <c r="HWT32" s="18"/>
      <c r="HWU32" s="18"/>
      <c r="HWV32" s="18"/>
      <c r="HWW32" s="18"/>
      <c r="HWX32" s="18"/>
      <c r="HWY32" s="18"/>
      <c r="HWZ32" s="18"/>
      <c r="HXA32" s="18"/>
      <c r="HXB32" s="18"/>
      <c r="HXC32" s="18"/>
      <c r="HXD32" s="18"/>
      <c r="HXE32" s="18"/>
      <c r="HXF32" s="18"/>
      <c r="HXG32" s="18"/>
      <c r="HXH32" s="18"/>
      <c r="HXI32" s="18"/>
      <c r="HXJ32" s="18"/>
      <c r="HXK32" s="18"/>
      <c r="HXL32" s="18"/>
      <c r="HXM32" s="18"/>
      <c r="HXN32" s="18"/>
      <c r="HXO32" s="18"/>
      <c r="HXP32" s="18"/>
      <c r="HXQ32" s="18"/>
      <c r="HXR32" s="18"/>
      <c r="HXS32" s="18"/>
      <c r="HXT32" s="18"/>
      <c r="HXU32" s="18"/>
      <c r="HXV32" s="18"/>
      <c r="HXW32" s="18"/>
      <c r="HXX32" s="18"/>
      <c r="HXY32" s="18"/>
      <c r="HXZ32" s="18"/>
      <c r="HYA32" s="18"/>
      <c r="HYB32" s="18"/>
      <c r="HYC32" s="18"/>
      <c r="HYD32" s="18"/>
      <c r="HYE32" s="18"/>
      <c r="HYF32" s="18"/>
      <c r="HYG32" s="18"/>
      <c r="HYH32" s="18"/>
      <c r="HYI32" s="18"/>
      <c r="HYJ32" s="18"/>
      <c r="HYK32" s="18"/>
      <c r="HYL32" s="18"/>
      <c r="HYM32" s="18"/>
      <c r="HYN32" s="18"/>
      <c r="HYO32" s="18"/>
      <c r="HYP32" s="18"/>
      <c r="HYQ32" s="18"/>
      <c r="HYR32" s="18"/>
      <c r="HYS32" s="18"/>
      <c r="HYT32" s="18"/>
      <c r="HYU32" s="18"/>
      <c r="HYV32" s="18"/>
      <c r="HYW32" s="18"/>
      <c r="HYX32" s="18"/>
      <c r="HYY32" s="18"/>
      <c r="HYZ32" s="18"/>
      <c r="HZA32" s="18"/>
      <c r="HZB32" s="18"/>
      <c r="HZC32" s="18"/>
      <c r="HZD32" s="18"/>
      <c r="HZE32" s="18"/>
      <c r="HZF32" s="18"/>
      <c r="HZG32" s="18"/>
      <c r="HZH32" s="18"/>
      <c r="HZI32" s="18"/>
      <c r="HZJ32" s="18"/>
      <c r="HZK32" s="18"/>
      <c r="HZL32" s="18"/>
      <c r="HZM32" s="18"/>
      <c r="HZN32" s="18"/>
      <c r="HZO32" s="18"/>
      <c r="HZP32" s="18"/>
      <c r="HZQ32" s="18"/>
      <c r="HZR32" s="18"/>
      <c r="HZS32" s="18"/>
      <c r="HZT32" s="18"/>
      <c r="HZU32" s="18"/>
      <c r="HZV32" s="18"/>
      <c r="HZW32" s="18"/>
      <c r="HZX32" s="18"/>
      <c r="HZY32" s="18"/>
      <c r="HZZ32" s="18"/>
      <c r="IAA32" s="18"/>
      <c r="IAB32" s="18"/>
      <c r="IAC32" s="18"/>
      <c r="IAD32" s="18"/>
      <c r="IAE32" s="18"/>
      <c r="IAF32" s="18"/>
      <c r="IAG32" s="18"/>
      <c r="IAH32" s="18"/>
      <c r="IAI32" s="18"/>
      <c r="IAJ32" s="18"/>
      <c r="IAK32" s="18"/>
      <c r="IAL32" s="18"/>
      <c r="IAM32" s="18"/>
      <c r="IAN32" s="18"/>
      <c r="IAO32" s="18"/>
      <c r="IAP32" s="18"/>
      <c r="IAQ32" s="18"/>
      <c r="IAR32" s="18"/>
      <c r="IAS32" s="18"/>
      <c r="IAT32" s="18"/>
      <c r="IAU32" s="18"/>
      <c r="IAV32" s="18"/>
      <c r="IAW32" s="18"/>
      <c r="IAX32" s="18"/>
      <c r="IAY32" s="18"/>
      <c r="IAZ32" s="18"/>
      <c r="IBA32" s="18"/>
      <c r="IBB32" s="18"/>
      <c r="IBC32" s="18"/>
      <c r="IBD32" s="18"/>
      <c r="IBE32" s="18"/>
      <c r="IBF32" s="18"/>
      <c r="IBG32" s="18"/>
      <c r="IBH32" s="18"/>
      <c r="IBI32" s="18"/>
      <c r="IBJ32" s="18"/>
      <c r="IBK32" s="18"/>
      <c r="IBL32" s="18"/>
      <c r="IBM32" s="18"/>
      <c r="IBN32" s="18"/>
      <c r="IBO32" s="18"/>
      <c r="IBP32" s="18"/>
      <c r="IBQ32" s="18"/>
      <c r="IBR32" s="18"/>
      <c r="IBS32" s="18"/>
      <c r="IBT32" s="18"/>
      <c r="IBU32" s="18"/>
      <c r="IBV32" s="18"/>
      <c r="IBW32" s="18"/>
      <c r="IBX32" s="18"/>
      <c r="IBY32" s="18"/>
      <c r="IBZ32" s="18"/>
      <c r="ICA32" s="18"/>
      <c r="ICB32" s="18"/>
      <c r="ICC32" s="18"/>
      <c r="ICD32" s="18"/>
      <c r="ICE32" s="18"/>
      <c r="ICF32" s="18"/>
      <c r="ICG32" s="18"/>
      <c r="ICH32" s="18"/>
      <c r="ICI32" s="18"/>
      <c r="ICJ32" s="18"/>
      <c r="ICK32" s="18"/>
      <c r="ICL32" s="18"/>
      <c r="ICM32" s="18"/>
      <c r="ICN32" s="18"/>
      <c r="ICO32" s="18"/>
      <c r="ICP32" s="18"/>
      <c r="ICQ32" s="18"/>
      <c r="ICR32" s="18"/>
      <c r="ICS32" s="18"/>
      <c r="ICT32" s="18"/>
      <c r="ICU32" s="18"/>
      <c r="ICV32" s="18"/>
      <c r="ICW32" s="18"/>
      <c r="ICX32" s="18"/>
      <c r="ICY32" s="18"/>
      <c r="ICZ32" s="18"/>
      <c r="IDA32" s="18"/>
      <c r="IDB32" s="18"/>
      <c r="IDC32" s="18"/>
      <c r="IDD32" s="18"/>
      <c r="IDE32" s="18"/>
      <c r="IDF32" s="18"/>
      <c r="IDG32" s="18"/>
      <c r="IDH32" s="18"/>
      <c r="IDI32" s="18"/>
      <c r="IDJ32" s="18"/>
      <c r="IDK32" s="18"/>
      <c r="IDL32" s="18"/>
      <c r="IDM32" s="18"/>
      <c r="IDN32" s="18"/>
      <c r="IDO32" s="18"/>
      <c r="IDP32" s="18"/>
      <c r="IDQ32" s="18"/>
      <c r="IDR32" s="18"/>
      <c r="IDS32" s="18"/>
      <c r="IDT32" s="18"/>
      <c r="IDU32" s="18"/>
      <c r="IDV32" s="18"/>
      <c r="IDW32" s="18"/>
      <c r="IDX32" s="18"/>
      <c r="IDY32" s="18"/>
      <c r="IDZ32" s="18"/>
      <c r="IEA32" s="18"/>
      <c r="IEB32" s="18"/>
      <c r="IEC32" s="18"/>
      <c r="IED32" s="18"/>
      <c r="IEE32" s="18"/>
      <c r="IEF32" s="18"/>
      <c r="IEG32" s="18"/>
      <c r="IEH32" s="18"/>
      <c r="IEI32" s="18"/>
      <c r="IEJ32" s="18"/>
      <c r="IEK32" s="18"/>
      <c r="IEL32" s="18"/>
      <c r="IEM32" s="18"/>
      <c r="IEN32" s="18"/>
      <c r="IEO32" s="18"/>
      <c r="IEP32" s="18"/>
      <c r="IEQ32" s="18"/>
      <c r="IER32" s="18"/>
      <c r="IES32" s="18"/>
      <c r="IET32" s="18"/>
      <c r="IEU32" s="18"/>
      <c r="IEV32" s="18"/>
      <c r="IEW32" s="18"/>
      <c r="IEX32" s="18"/>
      <c r="IEY32" s="18"/>
      <c r="IEZ32" s="18"/>
      <c r="IFA32" s="18"/>
      <c r="IFB32" s="18"/>
      <c r="IFC32" s="18"/>
      <c r="IFD32" s="18"/>
      <c r="IFE32" s="18"/>
      <c r="IFF32" s="18"/>
      <c r="IFG32" s="18"/>
      <c r="IFH32" s="18"/>
      <c r="IFI32" s="18"/>
      <c r="IFJ32" s="18"/>
      <c r="IFK32" s="18"/>
      <c r="IFL32" s="18"/>
      <c r="IFM32" s="18"/>
      <c r="IFN32" s="18"/>
      <c r="IFO32" s="18"/>
      <c r="IFP32" s="18"/>
      <c r="IFQ32" s="18"/>
      <c r="IFR32" s="18"/>
      <c r="IFS32" s="18"/>
      <c r="IFT32" s="18"/>
      <c r="IFU32" s="18"/>
      <c r="IFV32" s="18"/>
      <c r="IFW32" s="18"/>
      <c r="IFX32" s="18"/>
      <c r="IFY32" s="18"/>
      <c r="IFZ32" s="18"/>
      <c r="IGA32" s="18"/>
      <c r="IGB32" s="18"/>
      <c r="IGC32" s="18"/>
      <c r="IGD32" s="18"/>
      <c r="IGE32" s="18"/>
      <c r="IGF32" s="18"/>
      <c r="IGG32" s="18"/>
      <c r="IGH32" s="18"/>
      <c r="IGI32" s="18"/>
      <c r="IGJ32" s="18"/>
      <c r="IGK32" s="18"/>
      <c r="IGL32" s="18"/>
      <c r="IGM32" s="18"/>
      <c r="IGN32" s="18"/>
      <c r="IGO32" s="18"/>
      <c r="IGP32" s="18"/>
      <c r="IGQ32" s="18"/>
      <c r="IGR32" s="18"/>
      <c r="IGS32" s="18"/>
      <c r="IGT32" s="18"/>
      <c r="IGU32" s="18"/>
      <c r="IGV32" s="18"/>
      <c r="IGW32" s="18"/>
      <c r="IGX32" s="18"/>
      <c r="IGY32" s="18"/>
      <c r="IGZ32" s="18"/>
      <c r="IHA32" s="18"/>
      <c r="IHB32" s="18"/>
      <c r="IHC32" s="18"/>
      <c r="IHD32" s="18"/>
      <c r="IHE32" s="18"/>
      <c r="IHF32" s="18"/>
      <c r="IHG32" s="18"/>
      <c r="IHH32" s="18"/>
      <c r="IHI32" s="18"/>
      <c r="IHJ32" s="18"/>
      <c r="IHK32" s="18"/>
      <c r="IHL32" s="18"/>
      <c r="IHM32" s="18"/>
      <c r="IHN32" s="18"/>
      <c r="IHO32" s="18"/>
      <c r="IHP32" s="18"/>
      <c r="IHQ32" s="18"/>
      <c r="IHR32" s="18"/>
      <c r="IHS32" s="18"/>
      <c r="IHT32" s="18"/>
      <c r="IHU32" s="18"/>
      <c r="IHV32" s="18"/>
      <c r="IHW32" s="18"/>
      <c r="IHX32" s="18"/>
      <c r="IHY32" s="18"/>
      <c r="IHZ32" s="18"/>
      <c r="IIA32" s="18"/>
      <c r="IIB32" s="18"/>
      <c r="IIC32" s="18"/>
      <c r="IID32" s="18"/>
      <c r="IIE32" s="18"/>
      <c r="IIF32" s="18"/>
      <c r="IIG32" s="18"/>
      <c r="IIH32" s="18"/>
      <c r="III32" s="18"/>
      <c r="IIJ32" s="18"/>
      <c r="IIK32" s="18"/>
      <c r="IIL32" s="18"/>
      <c r="IIM32" s="18"/>
      <c r="IIN32" s="18"/>
      <c r="IIO32" s="18"/>
      <c r="IIP32" s="18"/>
      <c r="IIQ32" s="18"/>
      <c r="IIR32" s="18"/>
      <c r="IIS32" s="18"/>
      <c r="IIT32" s="18"/>
      <c r="IIU32" s="18"/>
      <c r="IIV32" s="18"/>
      <c r="IIW32" s="18"/>
      <c r="IIX32" s="18"/>
      <c r="IIY32" s="18"/>
      <c r="IIZ32" s="18"/>
      <c r="IJA32" s="18"/>
      <c r="IJB32" s="18"/>
      <c r="IJC32" s="18"/>
      <c r="IJD32" s="18"/>
      <c r="IJE32" s="18"/>
      <c r="IJF32" s="18"/>
      <c r="IJG32" s="18"/>
      <c r="IJH32" s="18"/>
      <c r="IJI32" s="18"/>
      <c r="IJJ32" s="18"/>
      <c r="IJK32" s="18"/>
      <c r="IJL32" s="18"/>
      <c r="IJM32" s="18"/>
      <c r="IJN32" s="18"/>
      <c r="IJO32" s="18"/>
      <c r="IJP32" s="18"/>
      <c r="IJQ32" s="18"/>
      <c r="IJR32" s="18"/>
      <c r="IJS32" s="18"/>
      <c r="IJT32" s="18"/>
      <c r="IJU32" s="18"/>
      <c r="IJV32" s="18"/>
      <c r="IJW32" s="18"/>
      <c r="IJX32" s="18"/>
      <c r="IJY32" s="18"/>
      <c r="IJZ32" s="18"/>
      <c r="IKA32" s="18"/>
      <c r="IKB32" s="18"/>
      <c r="IKC32" s="18"/>
      <c r="IKD32" s="18"/>
      <c r="IKE32" s="18"/>
      <c r="IKF32" s="18"/>
      <c r="IKG32" s="18"/>
      <c r="IKH32" s="18"/>
      <c r="IKI32" s="18"/>
      <c r="IKJ32" s="18"/>
      <c r="IKK32" s="18"/>
      <c r="IKL32" s="18"/>
      <c r="IKM32" s="18"/>
      <c r="IKN32" s="18"/>
      <c r="IKO32" s="18"/>
      <c r="IKP32" s="18"/>
      <c r="IKQ32" s="18"/>
      <c r="IKR32" s="18"/>
      <c r="IKS32" s="18"/>
      <c r="IKT32" s="18"/>
      <c r="IKU32" s="18"/>
      <c r="IKV32" s="18"/>
      <c r="IKW32" s="18"/>
      <c r="IKX32" s="18"/>
      <c r="IKY32" s="18"/>
      <c r="IKZ32" s="18"/>
      <c r="ILA32" s="18"/>
      <c r="ILB32" s="18"/>
      <c r="ILC32" s="18"/>
      <c r="ILD32" s="18"/>
      <c r="ILE32" s="18"/>
      <c r="ILF32" s="18"/>
      <c r="ILG32" s="18"/>
      <c r="ILH32" s="18"/>
      <c r="ILI32" s="18"/>
      <c r="ILJ32" s="18"/>
      <c r="ILK32" s="18"/>
      <c r="ILL32" s="18"/>
      <c r="ILM32" s="18"/>
      <c r="ILN32" s="18"/>
      <c r="ILO32" s="18"/>
      <c r="ILP32" s="18"/>
      <c r="ILQ32" s="18"/>
      <c r="ILR32" s="18"/>
      <c r="ILS32" s="18"/>
      <c r="ILT32" s="18"/>
      <c r="ILU32" s="18"/>
      <c r="ILV32" s="18"/>
      <c r="ILW32" s="18"/>
      <c r="ILX32" s="18"/>
      <c r="ILY32" s="18"/>
      <c r="ILZ32" s="18"/>
      <c r="IMA32" s="18"/>
      <c r="IMB32" s="18"/>
      <c r="IMC32" s="18"/>
      <c r="IMD32" s="18"/>
      <c r="IME32" s="18"/>
      <c r="IMF32" s="18"/>
      <c r="IMG32" s="18"/>
      <c r="IMH32" s="18"/>
      <c r="IMI32" s="18"/>
      <c r="IMJ32" s="18"/>
      <c r="IMK32" s="18"/>
      <c r="IML32" s="18"/>
      <c r="IMM32" s="18"/>
      <c r="IMN32" s="18"/>
      <c r="IMO32" s="18"/>
      <c r="IMP32" s="18"/>
      <c r="IMQ32" s="18"/>
      <c r="IMR32" s="18"/>
      <c r="IMS32" s="18"/>
      <c r="IMT32" s="18"/>
      <c r="IMU32" s="18"/>
      <c r="IMV32" s="18"/>
      <c r="IMW32" s="18"/>
      <c r="IMX32" s="18"/>
      <c r="IMY32" s="18"/>
      <c r="IMZ32" s="18"/>
      <c r="INA32" s="18"/>
      <c r="INB32" s="18"/>
      <c r="INC32" s="18"/>
      <c r="IND32" s="18"/>
      <c r="INE32" s="18"/>
      <c r="INF32" s="18"/>
      <c r="ING32" s="18"/>
      <c r="INH32" s="18"/>
      <c r="INI32" s="18"/>
      <c r="INJ32" s="18"/>
      <c r="INK32" s="18"/>
      <c r="INL32" s="18"/>
      <c r="INM32" s="18"/>
      <c r="INN32" s="18"/>
      <c r="INO32" s="18"/>
      <c r="INP32" s="18"/>
      <c r="INQ32" s="18"/>
      <c r="INR32" s="18"/>
      <c r="INS32" s="18"/>
      <c r="INT32" s="18"/>
      <c r="INU32" s="18"/>
      <c r="INV32" s="18"/>
      <c r="INW32" s="18"/>
      <c r="INX32" s="18"/>
      <c r="INY32" s="18"/>
      <c r="INZ32" s="18"/>
      <c r="IOA32" s="18"/>
      <c r="IOB32" s="18"/>
      <c r="IOC32" s="18"/>
      <c r="IOD32" s="18"/>
      <c r="IOE32" s="18"/>
      <c r="IOF32" s="18"/>
      <c r="IOG32" s="18"/>
      <c r="IOH32" s="18"/>
      <c r="IOI32" s="18"/>
      <c r="IOJ32" s="18"/>
      <c r="IOK32" s="18"/>
      <c r="IOL32" s="18"/>
      <c r="IOM32" s="18"/>
      <c r="ION32" s="18"/>
      <c r="IOO32" s="18"/>
      <c r="IOP32" s="18"/>
      <c r="IOQ32" s="18"/>
      <c r="IOR32" s="18"/>
      <c r="IOS32" s="18"/>
      <c r="IOT32" s="18"/>
      <c r="IOU32" s="18"/>
      <c r="IOV32" s="18"/>
      <c r="IOW32" s="18"/>
      <c r="IOX32" s="18"/>
      <c r="IOY32" s="18"/>
      <c r="IOZ32" s="18"/>
      <c r="IPA32" s="18"/>
      <c r="IPB32" s="18"/>
      <c r="IPC32" s="18"/>
      <c r="IPD32" s="18"/>
      <c r="IPE32" s="18"/>
      <c r="IPF32" s="18"/>
      <c r="IPG32" s="18"/>
      <c r="IPH32" s="18"/>
      <c r="IPI32" s="18"/>
      <c r="IPJ32" s="18"/>
      <c r="IPK32" s="18"/>
      <c r="IPL32" s="18"/>
      <c r="IPM32" s="18"/>
      <c r="IPN32" s="18"/>
      <c r="IPO32" s="18"/>
      <c r="IPP32" s="18"/>
      <c r="IPQ32" s="18"/>
      <c r="IPR32" s="18"/>
      <c r="IPS32" s="18"/>
      <c r="IPT32" s="18"/>
      <c r="IPU32" s="18"/>
      <c r="IPV32" s="18"/>
      <c r="IPW32" s="18"/>
      <c r="IPX32" s="18"/>
      <c r="IPY32" s="18"/>
      <c r="IPZ32" s="18"/>
      <c r="IQA32" s="18"/>
      <c r="IQB32" s="18"/>
      <c r="IQC32" s="18"/>
      <c r="IQD32" s="18"/>
      <c r="IQE32" s="18"/>
      <c r="IQF32" s="18"/>
      <c r="IQG32" s="18"/>
      <c r="IQH32" s="18"/>
      <c r="IQI32" s="18"/>
      <c r="IQJ32" s="18"/>
      <c r="IQK32" s="18"/>
      <c r="IQL32" s="18"/>
      <c r="IQM32" s="18"/>
      <c r="IQN32" s="18"/>
      <c r="IQO32" s="18"/>
      <c r="IQP32" s="18"/>
      <c r="IQQ32" s="18"/>
      <c r="IQR32" s="18"/>
      <c r="IQS32" s="18"/>
      <c r="IQT32" s="18"/>
      <c r="IQU32" s="18"/>
      <c r="IQV32" s="18"/>
      <c r="IQW32" s="18"/>
      <c r="IQX32" s="18"/>
      <c r="IQY32" s="18"/>
      <c r="IQZ32" s="18"/>
      <c r="IRA32" s="18"/>
      <c r="IRB32" s="18"/>
      <c r="IRC32" s="18"/>
      <c r="IRD32" s="18"/>
      <c r="IRE32" s="18"/>
      <c r="IRF32" s="18"/>
      <c r="IRG32" s="18"/>
      <c r="IRH32" s="18"/>
      <c r="IRI32" s="18"/>
      <c r="IRJ32" s="18"/>
      <c r="IRK32" s="18"/>
      <c r="IRL32" s="18"/>
      <c r="IRM32" s="18"/>
      <c r="IRN32" s="18"/>
      <c r="IRO32" s="18"/>
      <c r="IRP32" s="18"/>
      <c r="IRQ32" s="18"/>
      <c r="IRR32" s="18"/>
      <c r="IRS32" s="18"/>
      <c r="IRT32" s="18"/>
      <c r="IRU32" s="18"/>
      <c r="IRV32" s="18"/>
      <c r="IRW32" s="18"/>
      <c r="IRX32" s="18"/>
      <c r="IRY32" s="18"/>
      <c r="IRZ32" s="18"/>
      <c r="ISA32" s="18"/>
      <c r="ISB32" s="18"/>
      <c r="ISC32" s="18"/>
      <c r="ISD32" s="18"/>
      <c r="ISE32" s="18"/>
      <c r="ISF32" s="18"/>
      <c r="ISG32" s="18"/>
      <c r="ISH32" s="18"/>
      <c r="ISI32" s="18"/>
      <c r="ISJ32" s="18"/>
      <c r="ISK32" s="18"/>
      <c r="ISL32" s="18"/>
      <c r="ISM32" s="18"/>
      <c r="ISN32" s="18"/>
      <c r="ISO32" s="18"/>
      <c r="ISP32" s="18"/>
      <c r="ISQ32" s="18"/>
      <c r="ISR32" s="18"/>
      <c r="ISS32" s="18"/>
      <c r="IST32" s="18"/>
      <c r="ISU32" s="18"/>
      <c r="ISV32" s="18"/>
      <c r="ISW32" s="18"/>
      <c r="ISX32" s="18"/>
      <c r="ISY32" s="18"/>
      <c r="ISZ32" s="18"/>
      <c r="ITA32" s="18"/>
      <c r="ITB32" s="18"/>
      <c r="ITC32" s="18"/>
      <c r="ITD32" s="18"/>
      <c r="ITE32" s="18"/>
      <c r="ITF32" s="18"/>
      <c r="ITG32" s="18"/>
      <c r="ITH32" s="18"/>
      <c r="ITI32" s="18"/>
      <c r="ITJ32" s="18"/>
      <c r="ITK32" s="18"/>
      <c r="ITL32" s="18"/>
      <c r="ITM32" s="18"/>
      <c r="ITN32" s="18"/>
      <c r="ITO32" s="18"/>
      <c r="ITP32" s="18"/>
      <c r="ITQ32" s="18"/>
      <c r="ITR32" s="18"/>
      <c r="ITS32" s="18"/>
      <c r="ITT32" s="18"/>
      <c r="ITU32" s="18"/>
      <c r="ITV32" s="18"/>
      <c r="ITW32" s="18"/>
      <c r="ITX32" s="18"/>
      <c r="ITY32" s="18"/>
      <c r="ITZ32" s="18"/>
      <c r="IUA32" s="18"/>
      <c r="IUB32" s="18"/>
      <c r="IUC32" s="18"/>
      <c r="IUD32" s="18"/>
      <c r="IUE32" s="18"/>
      <c r="IUF32" s="18"/>
      <c r="IUG32" s="18"/>
      <c r="IUH32" s="18"/>
      <c r="IUI32" s="18"/>
      <c r="IUJ32" s="18"/>
      <c r="IUK32" s="18"/>
      <c r="IUL32" s="18"/>
      <c r="IUM32" s="18"/>
      <c r="IUN32" s="18"/>
      <c r="IUO32" s="18"/>
      <c r="IUP32" s="18"/>
      <c r="IUQ32" s="18"/>
      <c r="IUR32" s="18"/>
      <c r="IUS32" s="18"/>
      <c r="IUT32" s="18"/>
      <c r="IUU32" s="18"/>
      <c r="IUV32" s="18"/>
      <c r="IUW32" s="18"/>
      <c r="IUX32" s="18"/>
      <c r="IUY32" s="18"/>
      <c r="IUZ32" s="18"/>
      <c r="IVA32" s="18"/>
      <c r="IVB32" s="18"/>
      <c r="IVC32" s="18"/>
      <c r="IVD32" s="18"/>
      <c r="IVE32" s="18"/>
      <c r="IVF32" s="18"/>
      <c r="IVG32" s="18"/>
      <c r="IVH32" s="18"/>
      <c r="IVI32" s="18"/>
      <c r="IVJ32" s="18"/>
      <c r="IVK32" s="18"/>
      <c r="IVL32" s="18"/>
      <c r="IVM32" s="18"/>
      <c r="IVN32" s="18"/>
      <c r="IVO32" s="18"/>
      <c r="IVP32" s="18"/>
      <c r="IVQ32" s="18"/>
      <c r="IVR32" s="18"/>
      <c r="IVS32" s="18"/>
      <c r="IVT32" s="18"/>
      <c r="IVU32" s="18"/>
      <c r="IVV32" s="18"/>
      <c r="IVW32" s="18"/>
      <c r="IVX32" s="18"/>
      <c r="IVY32" s="18"/>
      <c r="IVZ32" s="18"/>
      <c r="IWA32" s="18"/>
      <c r="IWB32" s="18"/>
      <c r="IWC32" s="18"/>
      <c r="IWD32" s="18"/>
      <c r="IWE32" s="18"/>
      <c r="IWF32" s="18"/>
      <c r="IWG32" s="18"/>
      <c r="IWH32" s="18"/>
      <c r="IWI32" s="18"/>
      <c r="IWJ32" s="18"/>
      <c r="IWK32" s="18"/>
      <c r="IWL32" s="18"/>
      <c r="IWM32" s="18"/>
      <c r="IWN32" s="18"/>
      <c r="IWO32" s="18"/>
      <c r="IWP32" s="18"/>
      <c r="IWQ32" s="18"/>
      <c r="IWR32" s="18"/>
      <c r="IWS32" s="18"/>
      <c r="IWT32" s="18"/>
      <c r="IWU32" s="18"/>
      <c r="IWV32" s="18"/>
      <c r="IWW32" s="18"/>
      <c r="IWX32" s="18"/>
      <c r="IWY32" s="18"/>
      <c r="IWZ32" s="18"/>
      <c r="IXA32" s="18"/>
      <c r="IXB32" s="18"/>
      <c r="IXC32" s="18"/>
      <c r="IXD32" s="18"/>
      <c r="IXE32" s="18"/>
      <c r="IXF32" s="18"/>
      <c r="IXG32" s="18"/>
      <c r="IXH32" s="18"/>
      <c r="IXI32" s="18"/>
      <c r="IXJ32" s="18"/>
      <c r="IXK32" s="18"/>
      <c r="IXL32" s="18"/>
      <c r="IXM32" s="18"/>
      <c r="IXN32" s="18"/>
      <c r="IXO32" s="18"/>
      <c r="IXP32" s="18"/>
      <c r="IXQ32" s="18"/>
      <c r="IXR32" s="18"/>
      <c r="IXS32" s="18"/>
      <c r="IXT32" s="18"/>
      <c r="IXU32" s="18"/>
      <c r="IXV32" s="18"/>
      <c r="IXW32" s="18"/>
      <c r="IXX32" s="18"/>
      <c r="IXY32" s="18"/>
      <c r="IXZ32" s="18"/>
      <c r="IYA32" s="18"/>
      <c r="IYB32" s="18"/>
      <c r="IYC32" s="18"/>
      <c r="IYD32" s="18"/>
      <c r="IYE32" s="18"/>
      <c r="IYF32" s="18"/>
      <c r="IYG32" s="18"/>
      <c r="IYH32" s="18"/>
      <c r="IYI32" s="18"/>
      <c r="IYJ32" s="18"/>
      <c r="IYK32" s="18"/>
      <c r="IYL32" s="18"/>
      <c r="IYM32" s="18"/>
      <c r="IYN32" s="18"/>
      <c r="IYO32" s="18"/>
      <c r="IYP32" s="18"/>
      <c r="IYQ32" s="18"/>
      <c r="IYR32" s="18"/>
      <c r="IYS32" s="18"/>
      <c r="IYT32" s="18"/>
      <c r="IYU32" s="18"/>
      <c r="IYV32" s="18"/>
      <c r="IYW32" s="18"/>
      <c r="IYX32" s="18"/>
      <c r="IYY32" s="18"/>
      <c r="IYZ32" s="18"/>
      <c r="IZA32" s="18"/>
      <c r="IZB32" s="18"/>
      <c r="IZC32" s="18"/>
      <c r="IZD32" s="18"/>
      <c r="IZE32" s="18"/>
      <c r="IZF32" s="18"/>
      <c r="IZG32" s="18"/>
      <c r="IZH32" s="18"/>
      <c r="IZI32" s="18"/>
      <c r="IZJ32" s="18"/>
      <c r="IZK32" s="18"/>
      <c r="IZL32" s="18"/>
      <c r="IZM32" s="18"/>
      <c r="IZN32" s="18"/>
      <c r="IZO32" s="18"/>
      <c r="IZP32" s="18"/>
      <c r="IZQ32" s="18"/>
      <c r="IZR32" s="18"/>
      <c r="IZS32" s="18"/>
      <c r="IZT32" s="18"/>
      <c r="IZU32" s="18"/>
      <c r="IZV32" s="18"/>
      <c r="IZW32" s="18"/>
      <c r="IZX32" s="18"/>
      <c r="IZY32" s="18"/>
      <c r="IZZ32" s="18"/>
      <c r="JAA32" s="18"/>
      <c r="JAB32" s="18"/>
      <c r="JAC32" s="18"/>
      <c r="JAD32" s="18"/>
      <c r="JAE32" s="18"/>
      <c r="JAF32" s="18"/>
      <c r="JAG32" s="18"/>
      <c r="JAH32" s="18"/>
      <c r="JAI32" s="18"/>
      <c r="JAJ32" s="18"/>
      <c r="JAK32" s="18"/>
      <c r="JAL32" s="18"/>
      <c r="JAM32" s="18"/>
      <c r="JAN32" s="18"/>
      <c r="JAO32" s="18"/>
      <c r="JAP32" s="18"/>
      <c r="JAQ32" s="18"/>
      <c r="JAR32" s="18"/>
      <c r="JAS32" s="18"/>
      <c r="JAT32" s="18"/>
      <c r="JAU32" s="18"/>
      <c r="JAV32" s="18"/>
      <c r="JAW32" s="18"/>
      <c r="JAX32" s="18"/>
      <c r="JAY32" s="18"/>
      <c r="JAZ32" s="18"/>
      <c r="JBA32" s="18"/>
      <c r="JBB32" s="18"/>
      <c r="JBC32" s="18"/>
      <c r="JBD32" s="18"/>
      <c r="JBE32" s="18"/>
      <c r="JBF32" s="18"/>
      <c r="JBG32" s="18"/>
      <c r="JBH32" s="18"/>
      <c r="JBI32" s="18"/>
      <c r="JBJ32" s="18"/>
      <c r="JBK32" s="18"/>
      <c r="JBL32" s="18"/>
      <c r="JBM32" s="18"/>
      <c r="JBN32" s="18"/>
      <c r="JBO32" s="18"/>
      <c r="JBP32" s="18"/>
      <c r="JBQ32" s="18"/>
      <c r="JBR32" s="18"/>
      <c r="JBS32" s="18"/>
      <c r="JBT32" s="18"/>
      <c r="JBU32" s="18"/>
      <c r="JBV32" s="18"/>
      <c r="JBW32" s="18"/>
      <c r="JBX32" s="18"/>
      <c r="JBY32" s="18"/>
      <c r="JBZ32" s="18"/>
      <c r="JCA32" s="18"/>
      <c r="JCB32" s="18"/>
      <c r="JCC32" s="18"/>
      <c r="JCD32" s="18"/>
      <c r="JCE32" s="18"/>
      <c r="JCF32" s="18"/>
      <c r="JCG32" s="18"/>
      <c r="JCH32" s="18"/>
      <c r="JCI32" s="18"/>
      <c r="JCJ32" s="18"/>
      <c r="JCK32" s="18"/>
      <c r="JCL32" s="18"/>
      <c r="JCM32" s="18"/>
      <c r="JCN32" s="18"/>
      <c r="JCO32" s="18"/>
      <c r="JCP32" s="18"/>
      <c r="JCQ32" s="18"/>
      <c r="JCR32" s="18"/>
      <c r="JCS32" s="18"/>
      <c r="JCT32" s="18"/>
      <c r="JCU32" s="18"/>
      <c r="JCV32" s="18"/>
      <c r="JCW32" s="18"/>
      <c r="JCX32" s="18"/>
      <c r="JCY32" s="18"/>
      <c r="JCZ32" s="18"/>
      <c r="JDA32" s="18"/>
      <c r="JDB32" s="18"/>
      <c r="JDC32" s="18"/>
      <c r="JDD32" s="18"/>
      <c r="JDE32" s="18"/>
      <c r="JDF32" s="18"/>
      <c r="JDG32" s="18"/>
      <c r="JDH32" s="18"/>
      <c r="JDI32" s="18"/>
      <c r="JDJ32" s="18"/>
      <c r="JDK32" s="18"/>
      <c r="JDL32" s="18"/>
      <c r="JDM32" s="18"/>
      <c r="JDN32" s="18"/>
      <c r="JDO32" s="18"/>
      <c r="JDP32" s="18"/>
      <c r="JDQ32" s="18"/>
      <c r="JDR32" s="18"/>
      <c r="JDS32" s="18"/>
      <c r="JDT32" s="18"/>
      <c r="JDU32" s="18"/>
      <c r="JDV32" s="18"/>
      <c r="JDW32" s="18"/>
      <c r="JDX32" s="18"/>
      <c r="JDY32" s="18"/>
      <c r="JDZ32" s="18"/>
      <c r="JEA32" s="18"/>
      <c r="JEB32" s="18"/>
      <c r="JEC32" s="18"/>
      <c r="JED32" s="18"/>
      <c r="JEE32" s="18"/>
      <c r="JEF32" s="18"/>
      <c r="JEG32" s="18"/>
      <c r="JEH32" s="18"/>
      <c r="JEI32" s="18"/>
      <c r="JEJ32" s="18"/>
      <c r="JEK32" s="18"/>
      <c r="JEL32" s="18"/>
      <c r="JEM32" s="18"/>
      <c r="JEN32" s="18"/>
      <c r="JEO32" s="18"/>
      <c r="JEP32" s="18"/>
      <c r="JEQ32" s="18"/>
      <c r="JER32" s="18"/>
      <c r="JES32" s="18"/>
      <c r="JET32" s="18"/>
      <c r="JEU32" s="18"/>
      <c r="JEV32" s="18"/>
      <c r="JEW32" s="18"/>
      <c r="JEX32" s="18"/>
      <c r="JEY32" s="18"/>
      <c r="JEZ32" s="18"/>
      <c r="JFA32" s="18"/>
      <c r="JFB32" s="18"/>
      <c r="JFC32" s="18"/>
      <c r="JFD32" s="18"/>
      <c r="JFE32" s="18"/>
      <c r="JFF32" s="18"/>
      <c r="JFG32" s="18"/>
      <c r="JFH32" s="18"/>
      <c r="JFI32" s="18"/>
      <c r="JFJ32" s="18"/>
      <c r="JFK32" s="18"/>
      <c r="JFL32" s="18"/>
      <c r="JFM32" s="18"/>
      <c r="JFN32" s="18"/>
      <c r="JFO32" s="18"/>
      <c r="JFP32" s="18"/>
      <c r="JFQ32" s="18"/>
      <c r="JFR32" s="18"/>
      <c r="JFS32" s="18"/>
      <c r="JFT32" s="18"/>
      <c r="JFU32" s="18"/>
      <c r="JFV32" s="18"/>
      <c r="JFW32" s="18"/>
      <c r="JFX32" s="18"/>
      <c r="JFY32" s="18"/>
      <c r="JFZ32" s="18"/>
      <c r="JGA32" s="18"/>
      <c r="JGB32" s="18"/>
      <c r="JGC32" s="18"/>
      <c r="JGD32" s="18"/>
      <c r="JGE32" s="18"/>
      <c r="JGF32" s="18"/>
      <c r="JGG32" s="18"/>
      <c r="JGH32" s="18"/>
      <c r="JGI32" s="18"/>
      <c r="JGJ32" s="18"/>
      <c r="JGK32" s="18"/>
      <c r="JGL32" s="18"/>
      <c r="JGM32" s="18"/>
      <c r="JGN32" s="18"/>
      <c r="JGO32" s="18"/>
      <c r="JGP32" s="18"/>
      <c r="JGQ32" s="18"/>
      <c r="JGR32" s="18"/>
      <c r="JGS32" s="18"/>
      <c r="JGT32" s="18"/>
      <c r="JGU32" s="18"/>
      <c r="JGV32" s="18"/>
      <c r="JGW32" s="18"/>
      <c r="JGX32" s="18"/>
      <c r="JGY32" s="18"/>
      <c r="JGZ32" s="18"/>
      <c r="JHA32" s="18"/>
      <c r="JHB32" s="18"/>
      <c r="JHC32" s="18"/>
      <c r="JHD32" s="18"/>
      <c r="JHE32" s="18"/>
      <c r="JHF32" s="18"/>
      <c r="JHG32" s="18"/>
      <c r="JHH32" s="18"/>
      <c r="JHI32" s="18"/>
      <c r="JHJ32" s="18"/>
      <c r="JHK32" s="18"/>
      <c r="JHL32" s="18"/>
      <c r="JHM32" s="18"/>
      <c r="JHN32" s="18"/>
      <c r="JHO32" s="18"/>
      <c r="JHP32" s="18"/>
      <c r="JHQ32" s="18"/>
      <c r="JHR32" s="18"/>
      <c r="JHS32" s="18"/>
      <c r="JHT32" s="18"/>
      <c r="JHU32" s="18"/>
      <c r="JHV32" s="18"/>
      <c r="JHW32" s="18"/>
      <c r="JHX32" s="18"/>
      <c r="JHY32" s="18"/>
      <c r="JHZ32" s="18"/>
      <c r="JIA32" s="18"/>
      <c r="JIB32" s="18"/>
      <c r="JIC32" s="18"/>
      <c r="JID32" s="18"/>
      <c r="JIE32" s="18"/>
      <c r="JIF32" s="18"/>
      <c r="JIG32" s="18"/>
      <c r="JIH32" s="18"/>
      <c r="JII32" s="18"/>
      <c r="JIJ32" s="18"/>
      <c r="JIK32" s="18"/>
      <c r="JIL32" s="18"/>
      <c r="JIM32" s="18"/>
      <c r="JIN32" s="18"/>
      <c r="JIO32" s="18"/>
      <c r="JIP32" s="18"/>
      <c r="JIQ32" s="18"/>
      <c r="JIR32" s="18"/>
      <c r="JIS32" s="18"/>
      <c r="JIT32" s="18"/>
      <c r="JIU32" s="18"/>
      <c r="JIV32" s="18"/>
      <c r="JIW32" s="18"/>
      <c r="JIX32" s="18"/>
      <c r="JIY32" s="18"/>
      <c r="JIZ32" s="18"/>
      <c r="JJA32" s="18"/>
      <c r="JJB32" s="18"/>
      <c r="JJC32" s="18"/>
      <c r="JJD32" s="18"/>
      <c r="JJE32" s="18"/>
      <c r="JJF32" s="18"/>
      <c r="JJG32" s="18"/>
      <c r="JJH32" s="18"/>
      <c r="JJI32" s="18"/>
      <c r="JJJ32" s="18"/>
      <c r="JJK32" s="18"/>
      <c r="JJL32" s="18"/>
      <c r="JJM32" s="18"/>
      <c r="JJN32" s="18"/>
      <c r="JJO32" s="18"/>
      <c r="JJP32" s="18"/>
      <c r="JJQ32" s="18"/>
      <c r="JJR32" s="18"/>
      <c r="JJS32" s="18"/>
      <c r="JJT32" s="18"/>
      <c r="JJU32" s="18"/>
      <c r="JJV32" s="18"/>
      <c r="JJW32" s="18"/>
      <c r="JJX32" s="18"/>
      <c r="JJY32" s="18"/>
      <c r="JJZ32" s="18"/>
      <c r="JKA32" s="18"/>
      <c r="JKB32" s="18"/>
      <c r="JKC32" s="18"/>
      <c r="JKD32" s="18"/>
      <c r="JKE32" s="18"/>
      <c r="JKF32" s="18"/>
      <c r="JKG32" s="18"/>
      <c r="JKH32" s="18"/>
      <c r="JKI32" s="18"/>
      <c r="JKJ32" s="18"/>
      <c r="JKK32" s="18"/>
      <c r="JKL32" s="18"/>
      <c r="JKM32" s="18"/>
      <c r="JKN32" s="18"/>
      <c r="JKO32" s="18"/>
      <c r="JKP32" s="18"/>
      <c r="JKQ32" s="18"/>
      <c r="JKR32" s="18"/>
      <c r="JKS32" s="18"/>
      <c r="JKT32" s="18"/>
      <c r="JKU32" s="18"/>
      <c r="JKV32" s="18"/>
      <c r="JKW32" s="18"/>
      <c r="JKX32" s="18"/>
      <c r="JKY32" s="18"/>
      <c r="JKZ32" s="18"/>
      <c r="JLA32" s="18"/>
      <c r="JLB32" s="18"/>
      <c r="JLC32" s="18"/>
      <c r="JLD32" s="18"/>
      <c r="JLE32" s="18"/>
      <c r="JLF32" s="18"/>
      <c r="JLG32" s="18"/>
      <c r="JLH32" s="18"/>
      <c r="JLI32" s="18"/>
      <c r="JLJ32" s="18"/>
      <c r="JLK32" s="18"/>
      <c r="JLL32" s="18"/>
      <c r="JLM32" s="18"/>
      <c r="JLN32" s="18"/>
      <c r="JLO32" s="18"/>
      <c r="JLP32" s="18"/>
      <c r="JLQ32" s="18"/>
      <c r="JLR32" s="18"/>
      <c r="JLS32" s="18"/>
      <c r="JLT32" s="18"/>
      <c r="JLU32" s="18"/>
      <c r="JLV32" s="18"/>
      <c r="JLW32" s="18"/>
      <c r="JLX32" s="18"/>
      <c r="JLY32" s="18"/>
      <c r="JLZ32" s="18"/>
      <c r="JMA32" s="18"/>
      <c r="JMB32" s="18"/>
      <c r="JMC32" s="18"/>
      <c r="JMD32" s="18"/>
      <c r="JME32" s="18"/>
      <c r="JMF32" s="18"/>
      <c r="JMG32" s="18"/>
      <c r="JMH32" s="18"/>
      <c r="JMI32" s="18"/>
      <c r="JMJ32" s="18"/>
      <c r="JMK32" s="18"/>
      <c r="JML32" s="18"/>
      <c r="JMM32" s="18"/>
      <c r="JMN32" s="18"/>
      <c r="JMO32" s="18"/>
      <c r="JMP32" s="18"/>
      <c r="JMQ32" s="18"/>
      <c r="JMR32" s="18"/>
      <c r="JMS32" s="18"/>
      <c r="JMT32" s="18"/>
      <c r="JMU32" s="18"/>
      <c r="JMV32" s="18"/>
      <c r="JMW32" s="18"/>
      <c r="JMX32" s="18"/>
      <c r="JMY32" s="18"/>
      <c r="JMZ32" s="18"/>
      <c r="JNA32" s="18"/>
      <c r="JNB32" s="18"/>
      <c r="JNC32" s="18"/>
      <c r="JND32" s="18"/>
      <c r="JNE32" s="18"/>
      <c r="JNF32" s="18"/>
      <c r="JNG32" s="18"/>
      <c r="JNH32" s="18"/>
      <c r="JNI32" s="18"/>
      <c r="JNJ32" s="18"/>
      <c r="JNK32" s="18"/>
      <c r="JNL32" s="18"/>
      <c r="JNM32" s="18"/>
      <c r="JNN32" s="18"/>
      <c r="JNO32" s="18"/>
      <c r="JNP32" s="18"/>
      <c r="JNQ32" s="18"/>
      <c r="JNR32" s="18"/>
      <c r="JNS32" s="18"/>
      <c r="JNT32" s="18"/>
      <c r="JNU32" s="18"/>
      <c r="JNV32" s="18"/>
      <c r="JNW32" s="18"/>
      <c r="JNX32" s="18"/>
      <c r="JNY32" s="18"/>
      <c r="JNZ32" s="18"/>
      <c r="JOA32" s="18"/>
      <c r="JOB32" s="18"/>
      <c r="JOC32" s="18"/>
      <c r="JOD32" s="18"/>
      <c r="JOE32" s="18"/>
      <c r="JOF32" s="18"/>
      <c r="JOG32" s="18"/>
      <c r="JOH32" s="18"/>
      <c r="JOI32" s="18"/>
      <c r="JOJ32" s="18"/>
      <c r="JOK32" s="18"/>
      <c r="JOL32" s="18"/>
      <c r="JOM32" s="18"/>
      <c r="JON32" s="18"/>
      <c r="JOO32" s="18"/>
      <c r="JOP32" s="18"/>
      <c r="JOQ32" s="18"/>
      <c r="JOR32" s="18"/>
      <c r="JOS32" s="18"/>
      <c r="JOT32" s="18"/>
      <c r="JOU32" s="18"/>
      <c r="JOV32" s="18"/>
      <c r="JOW32" s="18"/>
      <c r="JOX32" s="18"/>
      <c r="JOY32" s="18"/>
      <c r="JOZ32" s="18"/>
      <c r="JPA32" s="18"/>
      <c r="JPB32" s="18"/>
      <c r="JPC32" s="18"/>
      <c r="JPD32" s="18"/>
      <c r="JPE32" s="18"/>
      <c r="JPF32" s="18"/>
      <c r="JPG32" s="18"/>
      <c r="JPH32" s="18"/>
      <c r="JPI32" s="18"/>
      <c r="JPJ32" s="18"/>
      <c r="JPK32" s="18"/>
      <c r="JPL32" s="18"/>
      <c r="JPM32" s="18"/>
      <c r="JPN32" s="18"/>
      <c r="JPO32" s="18"/>
      <c r="JPP32" s="18"/>
      <c r="JPQ32" s="18"/>
      <c r="JPR32" s="18"/>
      <c r="JPS32" s="18"/>
      <c r="JPT32" s="18"/>
      <c r="JPU32" s="18"/>
      <c r="JPV32" s="18"/>
      <c r="JPW32" s="18"/>
      <c r="JPX32" s="18"/>
      <c r="JPY32" s="18"/>
      <c r="JPZ32" s="18"/>
      <c r="JQA32" s="18"/>
      <c r="JQB32" s="18"/>
      <c r="JQC32" s="18"/>
      <c r="JQD32" s="18"/>
      <c r="JQE32" s="18"/>
      <c r="JQF32" s="18"/>
      <c r="JQG32" s="18"/>
      <c r="JQH32" s="18"/>
      <c r="JQI32" s="18"/>
      <c r="JQJ32" s="18"/>
      <c r="JQK32" s="18"/>
      <c r="JQL32" s="18"/>
      <c r="JQM32" s="18"/>
      <c r="JQN32" s="18"/>
      <c r="JQO32" s="18"/>
      <c r="JQP32" s="18"/>
      <c r="JQQ32" s="18"/>
      <c r="JQR32" s="18"/>
      <c r="JQS32" s="18"/>
      <c r="JQT32" s="18"/>
      <c r="JQU32" s="18"/>
      <c r="JQV32" s="18"/>
      <c r="JQW32" s="18"/>
      <c r="JQX32" s="18"/>
      <c r="JQY32" s="18"/>
      <c r="JQZ32" s="18"/>
      <c r="JRA32" s="18"/>
      <c r="JRB32" s="18"/>
      <c r="JRC32" s="18"/>
      <c r="JRD32" s="18"/>
      <c r="JRE32" s="18"/>
      <c r="JRF32" s="18"/>
      <c r="JRG32" s="18"/>
      <c r="JRH32" s="18"/>
      <c r="JRI32" s="18"/>
      <c r="JRJ32" s="18"/>
      <c r="JRK32" s="18"/>
      <c r="JRL32" s="18"/>
      <c r="JRM32" s="18"/>
      <c r="JRN32" s="18"/>
      <c r="JRO32" s="18"/>
      <c r="JRP32" s="18"/>
      <c r="JRQ32" s="18"/>
      <c r="JRR32" s="18"/>
      <c r="JRS32" s="18"/>
      <c r="JRT32" s="18"/>
      <c r="JRU32" s="18"/>
      <c r="JRV32" s="18"/>
      <c r="JRW32" s="18"/>
      <c r="JRX32" s="18"/>
      <c r="JRY32" s="18"/>
      <c r="JRZ32" s="18"/>
      <c r="JSA32" s="18"/>
      <c r="JSB32" s="18"/>
      <c r="JSC32" s="18"/>
      <c r="JSD32" s="18"/>
      <c r="JSE32" s="18"/>
      <c r="JSF32" s="18"/>
      <c r="JSG32" s="18"/>
      <c r="JSH32" s="18"/>
      <c r="JSI32" s="18"/>
      <c r="JSJ32" s="18"/>
      <c r="JSK32" s="18"/>
      <c r="JSL32" s="18"/>
      <c r="JSM32" s="18"/>
      <c r="JSN32" s="18"/>
      <c r="JSO32" s="18"/>
      <c r="JSP32" s="18"/>
      <c r="JSQ32" s="18"/>
      <c r="JSR32" s="18"/>
      <c r="JSS32" s="18"/>
      <c r="JST32" s="18"/>
      <c r="JSU32" s="18"/>
      <c r="JSV32" s="18"/>
      <c r="JSW32" s="18"/>
      <c r="JSX32" s="18"/>
      <c r="JSY32" s="18"/>
      <c r="JSZ32" s="18"/>
      <c r="JTA32" s="18"/>
      <c r="JTB32" s="18"/>
      <c r="JTC32" s="18"/>
      <c r="JTD32" s="18"/>
      <c r="JTE32" s="18"/>
      <c r="JTF32" s="18"/>
      <c r="JTG32" s="18"/>
      <c r="JTH32" s="18"/>
      <c r="JTI32" s="18"/>
      <c r="JTJ32" s="18"/>
      <c r="JTK32" s="18"/>
      <c r="JTL32" s="18"/>
      <c r="JTM32" s="18"/>
      <c r="JTN32" s="18"/>
      <c r="JTO32" s="18"/>
      <c r="JTP32" s="18"/>
      <c r="JTQ32" s="18"/>
      <c r="JTR32" s="18"/>
      <c r="JTS32" s="18"/>
      <c r="JTT32" s="18"/>
      <c r="JTU32" s="18"/>
      <c r="JTV32" s="18"/>
      <c r="JTW32" s="18"/>
      <c r="JTX32" s="18"/>
      <c r="JTY32" s="18"/>
      <c r="JTZ32" s="18"/>
      <c r="JUA32" s="18"/>
      <c r="JUB32" s="18"/>
      <c r="JUC32" s="18"/>
      <c r="JUD32" s="18"/>
      <c r="JUE32" s="18"/>
      <c r="JUF32" s="18"/>
      <c r="JUG32" s="18"/>
      <c r="JUH32" s="18"/>
      <c r="JUI32" s="18"/>
      <c r="JUJ32" s="18"/>
      <c r="JUK32" s="18"/>
      <c r="JUL32" s="18"/>
      <c r="JUM32" s="18"/>
      <c r="JUN32" s="18"/>
      <c r="JUO32" s="18"/>
      <c r="JUP32" s="18"/>
      <c r="JUQ32" s="18"/>
      <c r="JUR32" s="18"/>
      <c r="JUS32" s="18"/>
      <c r="JUT32" s="18"/>
      <c r="JUU32" s="18"/>
      <c r="JUV32" s="18"/>
      <c r="JUW32" s="18"/>
      <c r="JUX32" s="18"/>
      <c r="JUY32" s="18"/>
      <c r="JUZ32" s="18"/>
      <c r="JVA32" s="18"/>
      <c r="JVB32" s="18"/>
      <c r="JVC32" s="18"/>
      <c r="JVD32" s="18"/>
      <c r="JVE32" s="18"/>
      <c r="JVF32" s="18"/>
      <c r="JVG32" s="18"/>
      <c r="JVH32" s="18"/>
      <c r="JVI32" s="18"/>
      <c r="JVJ32" s="18"/>
      <c r="JVK32" s="18"/>
      <c r="JVL32" s="18"/>
      <c r="JVM32" s="18"/>
      <c r="JVN32" s="18"/>
      <c r="JVO32" s="18"/>
      <c r="JVP32" s="18"/>
      <c r="JVQ32" s="18"/>
      <c r="JVR32" s="18"/>
      <c r="JVS32" s="18"/>
      <c r="JVT32" s="18"/>
      <c r="JVU32" s="18"/>
      <c r="JVV32" s="18"/>
      <c r="JVW32" s="18"/>
      <c r="JVX32" s="18"/>
      <c r="JVY32" s="18"/>
      <c r="JVZ32" s="18"/>
      <c r="JWA32" s="18"/>
      <c r="JWB32" s="18"/>
      <c r="JWC32" s="18"/>
      <c r="JWD32" s="18"/>
      <c r="JWE32" s="18"/>
      <c r="JWF32" s="18"/>
      <c r="JWG32" s="18"/>
      <c r="JWH32" s="18"/>
      <c r="JWI32" s="18"/>
      <c r="JWJ32" s="18"/>
      <c r="JWK32" s="18"/>
      <c r="JWL32" s="18"/>
      <c r="JWM32" s="18"/>
      <c r="JWN32" s="18"/>
      <c r="JWO32" s="18"/>
      <c r="JWP32" s="18"/>
      <c r="JWQ32" s="18"/>
      <c r="JWR32" s="18"/>
      <c r="JWS32" s="18"/>
      <c r="JWT32" s="18"/>
      <c r="JWU32" s="18"/>
      <c r="JWV32" s="18"/>
      <c r="JWW32" s="18"/>
      <c r="JWX32" s="18"/>
      <c r="JWY32" s="18"/>
      <c r="JWZ32" s="18"/>
      <c r="JXA32" s="18"/>
      <c r="JXB32" s="18"/>
      <c r="JXC32" s="18"/>
      <c r="JXD32" s="18"/>
      <c r="JXE32" s="18"/>
      <c r="JXF32" s="18"/>
      <c r="JXG32" s="18"/>
      <c r="JXH32" s="18"/>
      <c r="JXI32" s="18"/>
      <c r="JXJ32" s="18"/>
      <c r="JXK32" s="18"/>
      <c r="JXL32" s="18"/>
      <c r="JXM32" s="18"/>
      <c r="JXN32" s="18"/>
      <c r="JXO32" s="18"/>
      <c r="JXP32" s="18"/>
      <c r="JXQ32" s="18"/>
      <c r="JXR32" s="18"/>
      <c r="JXS32" s="18"/>
      <c r="JXT32" s="18"/>
      <c r="JXU32" s="18"/>
      <c r="JXV32" s="18"/>
      <c r="JXW32" s="18"/>
      <c r="JXX32" s="18"/>
      <c r="JXY32" s="18"/>
      <c r="JXZ32" s="18"/>
      <c r="JYA32" s="18"/>
      <c r="JYB32" s="18"/>
      <c r="JYC32" s="18"/>
      <c r="JYD32" s="18"/>
      <c r="JYE32" s="18"/>
      <c r="JYF32" s="18"/>
      <c r="JYG32" s="18"/>
      <c r="JYH32" s="18"/>
      <c r="JYI32" s="18"/>
      <c r="JYJ32" s="18"/>
      <c r="JYK32" s="18"/>
      <c r="JYL32" s="18"/>
      <c r="JYM32" s="18"/>
      <c r="JYN32" s="18"/>
      <c r="JYO32" s="18"/>
      <c r="JYP32" s="18"/>
      <c r="JYQ32" s="18"/>
      <c r="JYR32" s="18"/>
      <c r="JYS32" s="18"/>
      <c r="JYT32" s="18"/>
      <c r="JYU32" s="18"/>
      <c r="JYV32" s="18"/>
      <c r="JYW32" s="18"/>
      <c r="JYX32" s="18"/>
      <c r="JYY32" s="18"/>
      <c r="JYZ32" s="18"/>
      <c r="JZA32" s="18"/>
      <c r="JZB32" s="18"/>
      <c r="JZC32" s="18"/>
      <c r="JZD32" s="18"/>
      <c r="JZE32" s="18"/>
      <c r="JZF32" s="18"/>
      <c r="JZG32" s="18"/>
      <c r="JZH32" s="18"/>
      <c r="JZI32" s="18"/>
      <c r="JZJ32" s="18"/>
      <c r="JZK32" s="18"/>
      <c r="JZL32" s="18"/>
      <c r="JZM32" s="18"/>
      <c r="JZN32" s="18"/>
      <c r="JZO32" s="18"/>
      <c r="JZP32" s="18"/>
      <c r="JZQ32" s="18"/>
      <c r="JZR32" s="18"/>
      <c r="JZS32" s="18"/>
      <c r="JZT32" s="18"/>
      <c r="JZU32" s="18"/>
      <c r="JZV32" s="18"/>
      <c r="JZW32" s="18"/>
      <c r="JZX32" s="18"/>
      <c r="JZY32" s="18"/>
      <c r="JZZ32" s="18"/>
      <c r="KAA32" s="18"/>
      <c r="KAB32" s="18"/>
      <c r="KAC32" s="18"/>
      <c r="KAD32" s="18"/>
      <c r="KAE32" s="18"/>
      <c r="KAF32" s="18"/>
      <c r="KAG32" s="18"/>
      <c r="KAH32" s="18"/>
      <c r="KAI32" s="18"/>
      <c r="KAJ32" s="18"/>
      <c r="KAK32" s="18"/>
      <c r="KAL32" s="18"/>
      <c r="KAM32" s="18"/>
      <c r="KAN32" s="18"/>
      <c r="KAO32" s="18"/>
      <c r="KAP32" s="18"/>
      <c r="KAQ32" s="18"/>
      <c r="KAR32" s="18"/>
      <c r="KAS32" s="18"/>
      <c r="KAT32" s="18"/>
      <c r="KAU32" s="18"/>
      <c r="KAV32" s="18"/>
      <c r="KAW32" s="18"/>
      <c r="KAX32" s="18"/>
      <c r="KAY32" s="18"/>
      <c r="KAZ32" s="18"/>
      <c r="KBA32" s="18"/>
      <c r="KBB32" s="18"/>
      <c r="KBC32" s="18"/>
      <c r="KBD32" s="18"/>
      <c r="KBE32" s="18"/>
      <c r="KBF32" s="18"/>
      <c r="KBG32" s="18"/>
      <c r="KBH32" s="18"/>
      <c r="KBI32" s="18"/>
      <c r="KBJ32" s="18"/>
      <c r="KBK32" s="18"/>
      <c r="KBL32" s="18"/>
      <c r="KBM32" s="18"/>
      <c r="KBN32" s="18"/>
      <c r="KBO32" s="18"/>
      <c r="KBP32" s="18"/>
      <c r="KBQ32" s="18"/>
      <c r="KBR32" s="18"/>
      <c r="KBS32" s="18"/>
      <c r="KBT32" s="18"/>
      <c r="KBU32" s="18"/>
      <c r="KBV32" s="18"/>
      <c r="KBW32" s="18"/>
      <c r="KBX32" s="18"/>
      <c r="KBY32" s="18"/>
      <c r="KBZ32" s="18"/>
      <c r="KCA32" s="18"/>
      <c r="KCB32" s="18"/>
      <c r="KCC32" s="18"/>
      <c r="KCD32" s="18"/>
      <c r="KCE32" s="18"/>
      <c r="KCF32" s="18"/>
      <c r="KCG32" s="18"/>
      <c r="KCH32" s="18"/>
      <c r="KCI32" s="18"/>
      <c r="KCJ32" s="18"/>
      <c r="KCK32" s="18"/>
      <c r="KCL32" s="18"/>
      <c r="KCM32" s="18"/>
      <c r="KCN32" s="18"/>
      <c r="KCO32" s="18"/>
      <c r="KCP32" s="18"/>
      <c r="KCQ32" s="18"/>
      <c r="KCR32" s="18"/>
      <c r="KCS32" s="18"/>
      <c r="KCT32" s="18"/>
      <c r="KCU32" s="18"/>
      <c r="KCV32" s="18"/>
      <c r="KCW32" s="18"/>
      <c r="KCX32" s="18"/>
      <c r="KCY32" s="18"/>
      <c r="KCZ32" s="18"/>
      <c r="KDA32" s="18"/>
      <c r="KDB32" s="18"/>
      <c r="KDC32" s="18"/>
      <c r="KDD32" s="18"/>
      <c r="KDE32" s="18"/>
      <c r="KDF32" s="18"/>
      <c r="KDG32" s="18"/>
      <c r="KDH32" s="18"/>
      <c r="KDI32" s="18"/>
      <c r="KDJ32" s="18"/>
      <c r="KDK32" s="18"/>
      <c r="KDL32" s="18"/>
      <c r="KDM32" s="18"/>
      <c r="KDN32" s="18"/>
      <c r="KDO32" s="18"/>
      <c r="KDP32" s="18"/>
      <c r="KDQ32" s="18"/>
      <c r="KDR32" s="18"/>
      <c r="KDS32" s="18"/>
      <c r="KDT32" s="18"/>
      <c r="KDU32" s="18"/>
      <c r="KDV32" s="18"/>
      <c r="KDW32" s="18"/>
      <c r="KDX32" s="18"/>
      <c r="KDY32" s="18"/>
      <c r="KDZ32" s="18"/>
      <c r="KEA32" s="18"/>
      <c r="KEB32" s="18"/>
      <c r="KEC32" s="18"/>
      <c r="KED32" s="18"/>
      <c r="KEE32" s="18"/>
      <c r="KEF32" s="18"/>
      <c r="KEG32" s="18"/>
      <c r="KEH32" s="18"/>
      <c r="KEI32" s="18"/>
      <c r="KEJ32" s="18"/>
      <c r="KEK32" s="18"/>
      <c r="KEL32" s="18"/>
      <c r="KEM32" s="18"/>
      <c r="KEN32" s="18"/>
      <c r="KEO32" s="18"/>
      <c r="KEP32" s="18"/>
      <c r="KEQ32" s="18"/>
      <c r="KER32" s="18"/>
      <c r="KES32" s="18"/>
      <c r="KET32" s="18"/>
      <c r="KEU32" s="18"/>
      <c r="KEV32" s="18"/>
      <c r="KEW32" s="18"/>
      <c r="KEX32" s="18"/>
      <c r="KEY32" s="18"/>
      <c r="KEZ32" s="18"/>
      <c r="KFA32" s="18"/>
      <c r="KFB32" s="18"/>
      <c r="KFC32" s="18"/>
      <c r="KFD32" s="18"/>
      <c r="KFE32" s="18"/>
      <c r="KFF32" s="18"/>
      <c r="KFG32" s="18"/>
      <c r="KFH32" s="18"/>
      <c r="KFI32" s="18"/>
      <c r="KFJ32" s="18"/>
      <c r="KFK32" s="18"/>
      <c r="KFL32" s="18"/>
      <c r="KFM32" s="18"/>
      <c r="KFN32" s="18"/>
      <c r="KFO32" s="18"/>
      <c r="KFP32" s="18"/>
      <c r="KFQ32" s="18"/>
      <c r="KFR32" s="18"/>
      <c r="KFS32" s="18"/>
      <c r="KFT32" s="18"/>
      <c r="KFU32" s="18"/>
      <c r="KFV32" s="18"/>
      <c r="KFW32" s="18"/>
      <c r="KFX32" s="18"/>
      <c r="KFY32" s="18"/>
      <c r="KFZ32" s="18"/>
      <c r="KGA32" s="18"/>
      <c r="KGB32" s="18"/>
      <c r="KGC32" s="18"/>
      <c r="KGD32" s="18"/>
      <c r="KGE32" s="18"/>
      <c r="KGF32" s="18"/>
      <c r="KGG32" s="18"/>
      <c r="KGH32" s="18"/>
      <c r="KGI32" s="18"/>
      <c r="KGJ32" s="18"/>
      <c r="KGK32" s="18"/>
      <c r="KGL32" s="18"/>
      <c r="KGM32" s="18"/>
      <c r="KGN32" s="18"/>
      <c r="KGO32" s="18"/>
      <c r="KGP32" s="18"/>
      <c r="KGQ32" s="18"/>
      <c r="KGR32" s="18"/>
      <c r="KGS32" s="18"/>
      <c r="KGT32" s="18"/>
      <c r="KGU32" s="18"/>
      <c r="KGV32" s="18"/>
      <c r="KGW32" s="18"/>
      <c r="KGX32" s="18"/>
      <c r="KGY32" s="18"/>
      <c r="KGZ32" s="18"/>
      <c r="KHA32" s="18"/>
      <c r="KHB32" s="18"/>
      <c r="KHC32" s="18"/>
      <c r="KHD32" s="18"/>
      <c r="KHE32" s="18"/>
      <c r="KHF32" s="18"/>
      <c r="KHG32" s="18"/>
      <c r="KHH32" s="18"/>
      <c r="KHI32" s="18"/>
      <c r="KHJ32" s="18"/>
      <c r="KHK32" s="18"/>
      <c r="KHL32" s="18"/>
      <c r="KHM32" s="18"/>
      <c r="KHN32" s="18"/>
      <c r="KHO32" s="18"/>
      <c r="KHP32" s="18"/>
      <c r="KHQ32" s="18"/>
      <c r="KHR32" s="18"/>
      <c r="KHS32" s="18"/>
      <c r="KHT32" s="18"/>
      <c r="KHU32" s="18"/>
      <c r="KHV32" s="18"/>
      <c r="KHW32" s="18"/>
      <c r="KHX32" s="18"/>
      <c r="KHY32" s="18"/>
      <c r="KHZ32" s="18"/>
      <c r="KIA32" s="18"/>
      <c r="KIB32" s="18"/>
      <c r="KIC32" s="18"/>
      <c r="KID32" s="18"/>
      <c r="KIE32" s="18"/>
      <c r="KIF32" s="18"/>
      <c r="KIG32" s="18"/>
      <c r="KIH32" s="18"/>
      <c r="KII32" s="18"/>
      <c r="KIJ32" s="18"/>
      <c r="KIK32" s="18"/>
      <c r="KIL32" s="18"/>
      <c r="KIM32" s="18"/>
      <c r="KIN32" s="18"/>
      <c r="KIO32" s="18"/>
      <c r="KIP32" s="18"/>
      <c r="KIQ32" s="18"/>
      <c r="KIR32" s="18"/>
      <c r="KIS32" s="18"/>
      <c r="KIT32" s="18"/>
      <c r="KIU32" s="18"/>
      <c r="KIV32" s="18"/>
      <c r="KIW32" s="18"/>
      <c r="KIX32" s="18"/>
      <c r="KIY32" s="18"/>
      <c r="KIZ32" s="18"/>
      <c r="KJA32" s="18"/>
      <c r="KJB32" s="18"/>
      <c r="KJC32" s="18"/>
      <c r="KJD32" s="18"/>
      <c r="KJE32" s="18"/>
      <c r="KJF32" s="18"/>
      <c r="KJG32" s="18"/>
      <c r="KJH32" s="18"/>
      <c r="KJI32" s="18"/>
      <c r="KJJ32" s="18"/>
      <c r="KJK32" s="18"/>
      <c r="KJL32" s="18"/>
      <c r="KJM32" s="18"/>
      <c r="KJN32" s="18"/>
      <c r="KJO32" s="18"/>
      <c r="KJP32" s="18"/>
      <c r="KJQ32" s="18"/>
      <c r="KJR32" s="18"/>
      <c r="KJS32" s="18"/>
      <c r="KJT32" s="18"/>
      <c r="KJU32" s="18"/>
      <c r="KJV32" s="18"/>
      <c r="KJW32" s="18"/>
      <c r="KJX32" s="18"/>
      <c r="KJY32" s="18"/>
      <c r="KJZ32" s="18"/>
      <c r="KKA32" s="18"/>
      <c r="KKB32" s="18"/>
      <c r="KKC32" s="18"/>
      <c r="KKD32" s="18"/>
      <c r="KKE32" s="18"/>
      <c r="KKF32" s="18"/>
      <c r="KKG32" s="18"/>
      <c r="KKH32" s="18"/>
      <c r="KKI32" s="18"/>
      <c r="KKJ32" s="18"/>
      <c r="KKK32" s="18"/>
      <c r="KKL32" s="18"/>
      <c r="KKM32" s="18"/>
      <c r="KKN32" s="18"/>
      <c r="KKO32" s="18"/>
      <c r="KKP32" s="18"/>
      <c r="KKQ32" s="18"/>
      <c r="KKR32" s="18"/>
      <c r="KKS32" s="18"/>
      <c r="KKT32" s="18"/>
      <c r="KKU32" s="18"/>
      <c r="KKV32" s="18"/>
      <c r="KKW32" s="18"/>
      <c r="KKX32" s="18"/>
      <c r="KKY32" s="18"/>
      <c r="KKZ32" s="18"/>
      <c r="KLA32" s="18"/>
      <c r="KLB32" s="18"/>
      <c r="KLC32" s="18"/>
      <c r="KLD32" s="18"/>
      <c r="KLE32" s="18"/>
      <c r="KLF32" s="18"/>
      <c r="KLG32" s="18"/>
      <c r="KLH32" s="18"/>
      <c r="KLI32" s="18"/>
      <c r="KLJ32" s="18"/>
      <c r="KLK32" s="18"/>
      <c r="KLL32" s="18"/>
      <c r="KLM32" s="18"/>
      <c r="KLN32" s="18"/>
      <c r="KLO32" s="18"/>
      <c r="KLP32" s="18"/>
      <c r="KLQ32" s="18"/>
      <c r="KLR32" s="18"/>
      <c r="KLS32" s="18"/>
      <c r="KLT32" s="18"/>
      <c r="KLU32" s="18"/>
      <c r="KLV32" s="18"/>
      <c r="KLW32" s="18"/>
      <c r="KLX32" s="18"/>
      <c r="KLY32" s="18"/>
      <c r="KLZ32" s="18"/>
      <c r="KMA32" s="18"/>
      <c r="KMB32" s="18"/>
      <c r="KMC32" s="18"/>
      <c r="KMD32" s="18"/>
      <c r="KME32" s="18"/>
      <c r="KMF32" s="18"/>
      <c r="KMG32" s="18"/>
      <c r="KMH32" s="18"/>
      <c r="KMI32" s="18"/>
      <c r="KMJ32" s="18"/>
      <c r="KMK32" s="18"/>
      <c r="KML32" s="18"/>
      <c r="KMM32" s="18"/>
      <c r="KMN32" s="18"/>
      <c r="KMO32" s="18"/>
      <c r="KMP32" s="18"/>
      <c r="KMQ32" s="18"/>
      <c r="KMR32" s="18"/>
      <c r="KMS32" s="18"/>
      <c r="KMT32" s="18"/>
      <c r="KMU32" s="18"/>
      <c r="KMV32" s="18"/>
      <c r="KMW32" s="18"/>
      <c r="KMX32" s="18"/>
      <c r="KMY32" s="18"/>
      <c r="KMZ32" s="18"/>
      <c r="KNA32" s="18"/>
      <c r="KNB32" s="18"/>
      <c r="KNC32" s="18"/>
      <c r="KND32" s="18"/>
      <c r="KNE32" s="18"/>
      <c r="KNF32" s="18"/>
      <c r="KNG32" s="18"/>
      <c r="KNH32" s="18"/>
      <c r="KNI32" s="18"/>
      <c r="KNJ32" s="18"/>
      <c r="KNK32" s="18"/>
      <c r="KNL32" s="18"/>
      <c r="KNM32" s="18"/>
      <c r="KNN32" s="18"/>
      <c r="KNO32" s="18"/>
      <c r="KNP32" s="18"/>
      <c r="KNQ32" s="18"/>
      <c r="KNR32" s="18"/>
      <c r="KNS32" s="18"/>
      <c r="KNT32" s="18"/>
      <c r="KNU32" s="18"/>
      <c r="KNV32" s="18"/>
      <c r="KNW32" s="18"/>
      <c r="KNX32" s="18"/>
      <c r="KNY32" s="18"/>
      <c r="KNZ32" s="18"/>
      <c r="KOA32" s="18"/>
      <c r="KOB32" s="18"/>
      <c r="KOC32" s="18"/>
      <c r="KOD32" s="18"/>
      <c r="KOE32" s="18"/>
      <c r="KOF32" s="18"/>
      <c r="KOG32" s="18"/>
      <c r="KOH32" s="18"/>
      <c r="KOI32" s="18"/>
      <c r="KOJ32" s="18"/>
      <c r="KOK32" s="18"/>
      <c r="KOL32" s="18"/>
      <c r="KOM32" s="18"/>
      <c r="KON32" s="18"/>
      <c r="KOO32" s="18"/>
      <c r="KOP32" s="18"/>
      <c r="KOQ32" s="18"/>
      <c r="KOR32" s="18"/>
      <c r="KOS32" s="18"/>
      <c r="KOT32" s="18"/>
      <c r="KOU32" s="18"/>
      <c r="KOV32" s="18"/>
      <c r="KOW32" s="18"/>
      <c r="KOX32" s="18"/>
      <c r="KOY32" s="18"/>
      <c r="KOZ32" s="18"/>
      <c r="KPA32" s="18"/>
      <c r="KPB32" s="18"/>
      <c r="KPC32" s="18"/>
      <c r="KPD32" s="18"/>
      <c r="KPE32" s="18"/>
      <c r="KPF32" s="18"/>
      <c r="KPG32" s="18"/>
      <c r="KPH32" s="18"/>
      <c r="KPI32" s="18"/>
      <c r="KPJ32" s="18"/>
      <c r="KPK32" s="18"/>
      <c r="KPL32" s="18"/>
      <c r="KPM32" s="18"/>
      <c r="KPN32" s="18"/>
      <c r="KPO32" s="18"/>
      <c r="KPP32" s="18"/>
      <c r="KPQ32" s="18"/>
      <c r="KPR32" s="18"/>
      <c r="KPS32" s="18"/>
      <c r="KPT32" s="18"/>
      <c r="KPU32" s="18"/>
      <c r="KPV32" s="18"/>
      <c r="KPW32" s="18"/>
      <c r="KPX32" s="18"/>
      <c r="KPY32" s="18"/>
      <c r="KPZ32" s="18"/>
      <c r="KQA32" s="18"/>
      <c r="KQB32" s="18"/>
      <c r="KQC32" s="18"/>
      <c r="KQD32" s="18"/>
      <c r="KQE32" s="18"/>
      <c r="KQF32" s="18"/>
      <c r="KQG32" s="18"/>
      <c r="KQH32" s="18"/>
      <c r="KQI32" s="18"/>
      <c r="KQJ32" s="18"/>
      <c r="KQK32" s="18"/>
      <c r="KQL32" s="18"/>
      <c r="KQM32" s="18"/>
      <c r="KQN32" s="18"/>
      <c r="KQO32" s="18"/>
      <c r="KQP32" s="18"/>
      <c r="KQQ32" s="18"/>
      <c r="KQR32" s="18"/>
      <c r="KQS32" s="18"/>
      <c r="KQT32" s="18"/>
      <c r="KQU32" s="18"/>
      <c r="KQV32" s="18"/>
      <c r="KQW32" s="18"/>
      <c r="KQX32" s="18"/>
      <c r="KQY32" s="18"/>
      <c r="KQZ32" s="18"/>
      <c r="KRA32" s="18"/>
      <c r="KRB32" s="18"/>
      <c r="KRC32" s="18"/>
      <c r="KRD32" s="18"/>
      <c r="KRE32" s="18"/>
      <c r="KRF32" s="18"/>
      <c r="KRG32" s="18"/>
      <c r="KRH32" s="18"/>
      <c r="KRI32" s="18"/>
      <c r="KRJ32" s="18"/>
      <c r="KRK32" s="18"/>
      <c r="KRL32" s="18"/>
      <c r="KRM32" s="18"/>
      <c r="KRN32" s="18"/>
      <c r="KRO32" s="18"/>
      <c r="KRP32" s="18"/>
      <c r="KRQ32" s="18"/>
      <c r="KRR32" s="18"/>
      <c r="KRS32" s="18"/>
      <c r="KRT32" s="18"/>
      <c r="KRU32" s="18"/>
      <c r="KRV32" s="18"/>
      <c r="KRW32" s="18"/>
      <c r="KRX32" s="18"/>
      <c r="KRY32" s="18"/>
      <c r="KRZ32" s="18"/>
      <c r="KSA32" s="18"/>
      <c r="KSB32" s="18"/>
      <c r="KSC32" s="18"/>
      <c r="KSD32" s="18"/>
      <c r="KSE32" s="18"/>
      <c r="KSF32" s="18"/>
      <c r="KSG32" s="18"/>
      <c r="KSH32" s="18"/>
      <c r="KSI32" s="18"/>
      <c r="KSJ32" s="18"/>
      <c r="KSK32" s="18"/>
      <c r="KSL32" s="18"/>
      <c r="KSM32" s="18"/>
      <c r="KSN32" s="18"/>
      <c r="KSO32" s="18"/>
      <c r="KSP32" s="18"/>
      <c r="KSQ32" s="18"/>
      <c r="KSR32" s="18"/>
      <c r="KSS32" s="18"/>
      <c r="KST32" s="18"/>
      <c r="KSU32" s="18"/>
      <c r="KSV32" s="18"/>
      <c r="KSW32" s="18"/>
      <c r="KSX32" s="18"/>
      <c r="KSY32" s="18"/>
      <c r="KSZ32" s="18"/>
      <c r="KTA32" s="18"/>
      <c r="KTB32" s="18"/>
      <c r="KTC32" s="18"/>
      <c r="KTD32" s="18"/>
      <c r="KTE32" s="18"/>
      <c r="KTF32" s="18"/>
      <c r="KTG32" s="18"/>
      <c r="KTH32" s="18"/>
      <c r="KTI32" s="18"/>
      <c r="KTJ32" s="18"/>
      <c r="KTK32" s="18"/>
      <c r="KTL32" s="18"/>
      <c r="KTM32" s="18"/>
      <c r="KTN32" s="18"/>
      <c r="KTO32" s="18"/>
      <c r="KTP32" s="18"/>
      <c r="KTQ32" s="18"/>
      <c r="KTR32" s="18"/>
      <c r="KTS32" s="18"/>
      <c r="KTT32" s="18"/>
      <c r="KTU32" s="18"/>
      <c r="KTV32" s="18"/>
      <c r="KTW32" s="18"/>
      <c r="KTX32" s="18"/>
      <c r="KTY32" s="18"/>
      <c r="KTZ32" s="18"/>
      <c r="KUA32" s="18"/>
      <c r="KUB32" s="18"/>
      <c r="KUC32" s="18"/>
      <c r="KUD32" s="18"/>
      <c r="KUE32" s="18"/>
      <c r="KUF32" s="18"/>
      <c r="KUG32" s="18"/>
      <c r="KUH32" s="18"/>
      <c r="KUI32" s="18"/>
      <c r="KUJ32" s="18"/>
      <c r="KUK32" s="18"/>
      <c r="KUL32" s="18"/>
      <c r="KUM32" s="18"/>
      <c r="KUN32" s="18"/>
      <c r="KUO32" s="18"/>
      <c r="KUP32" s="18"/>
      <c r="KUQ32" s="18"/>
      <c r="KUR32" s="18"/>
      <c r="KUS32" s="18"/>
      <c r="KUT32" s="18"/>
      <c r="KUU32" s="18"/>
      <c r="KUV32" s="18"/>
      <c r="KUW32" s="18"/>
      <c r="KUX32" s="18"/>
      <c r="KUY32" s="18"/>
      <c r="KUZ32" s="18"/>
      <c r="KVA32" s="18"/>
      <c r="KVB32" s="18"/>
      <c r="KVC32" s="18"/>
      <c r="KVD32" s="18"/>
      <c r="KVE32" s="18"/>
      <c r="KVF32" s="18"/>
      <c r="KVG32" s="18"/>
      <c r="KVH32" s="18"/>
      <c r="KVI32" s="18"/>
      <c r="KVJ32" s="18"/>
      <c r="KVK32" s="18"/>
      <c r="KVL32" s="18"/>
      <c r="KVM32" s="18"/>
      <c r="KVN32" s="18"/>
      <c r="KVO32" s="18"/>
      <c r="KVP32" s="18"/>
      <c r="KVQ32" s="18"/>
      <c r="KVR32" s="18"/>
      <c r="KVS32" s="18"/>
      <c r="KVT32" s="18"/>
      <c r="KVU32" s="18"/>
      <c r="KVV32" s="18"/>
      <c r="KVW32" s="18"/>
      <c r="KVX32" s="18"/>
      <c r="KVY32" s="18"/>
      <c r="KVZ32" s="18"/>
      <c r="KWA32" s="18"/>
      <c r="KWB32" s="18"/>
      <c r="KWC32" s="18"/>
      <c r="KWD32" s="18"/>
      <c r="KWE32" s="18"/>
      <c r="KWF32" s="18"/>
      <c r="KWG32" s="18"/>
      <c r="KWH32" s="18"/>
      <c r="KWI32" s="18"/>
      <c r="KWJ32" s="18"/>
      <c r="KWK32" s="18"/>
      <c r="KWL32" s="18"/>
      <c r="KWM32" s="18"/>
      <c r="KWN32" s="18"/>
      <c r="KWO32" s="18"/>
      <c r="KWP32" s="18"/>
      <c r="KWQ32" s="18"/>
      <c r="KWR32" s="18"/>
      <c r="KWS32" s="18"/>
      <c r="KWT32" s="18"/>
      <c r="KWU32" s="18"/>
      <c r="KWV32" s="18"/>
      <c r="KWW32" s="18"/>
      <c r="KWX32" s="18"/>
      <c r="KWY32" s="18"/>
      <c r="KWZ32" s="18"/>
      <c r="KXA32" s="18"/>
      <c r="KXB32" s="18"/>
      <c r="KXC32" s="18"/>
      <c r="KXD32" s="18"/>
      <c r="KXE32" s="18"/>
      <c r="KXF32" s="18"/>
      <c r="KXG32" s="18"/>
      <c r="KXH32" s="18"/>
      <c r="KXI32" s="18"/>
      <c r="KXJ32" s="18"/>
      <c r="KXK32" s="18"/>
      <c r="KXL32" s="18"/>
      <c r="KXM32" s="18"/>
      <c r="KXN32" s="18"/>
      <c r="KXO32" s="18"/>
      <c r="KXP32" s="18"/>
      <c r="KXQ32" s="18"/>
      <c r="KXR32" s="18"/>
      <c r="KXS32" s="18"/>
      <c r="KXT32" s="18"/>
      <c r="KXU32" s="18"/>
      <c r="KXV32" s="18"/>
      <c r="KXW32" s="18"/>
      <c r="KXX32" s="18"/>
      <c r="KXY32" s="18"/>
      <c r="KXZ32" s="18"/>
      <c r="KYA32" s="18"/>
      <c r="KYB32" s="18"/>
      <c r="KYC32" s="18"/>
      <c r="KYD32" s="18"/>
      <c r="KYE32" s="18"/>
      <c r="KYF32" s="18"/>
      <c r="KYG32" s="18"/>
      <c r="KYH32" s="18"/>
      <c r="KYI32" s="18"/>
      <c r="KYJ32" s="18"/>
      <c r="KYK32" s="18"/>
      <c r="KYL32" s="18"/>
      <c r="KYM32" s="18"/>
      <c r="KYN32" s="18"/>
      <c r="KYO32" s="18"/>
      <c r="KYP32" s="18"/>
      <c r="KYQ32" s="18"/>
      <c r="KYR32" s="18"/>
      <c r="KYS32" s="18"/>
      <c r="KYT32" s="18"/>
      <c r="KYU32" s="18"/>
      <c r="KYV32" s="18"/>
      <c r="KYW32" s="18"/>
      <c r="KYX32" s="18"/>
      <c r="KYY32" s="18"/>
      <c r="KYZ32" s="18"/>
      <c r="KZA32" s="18"/>
      <c r="KZB32" s="18"/>
      <c r="KZC32" s="18"/>
      <c r="KZD32" s="18"/>
      <c r="KZE32" s="18"/>
      <c r="KZF32" s="18"/>
      <c r="KZG32" s="18"/>
      <c r="KZH32" s="18"/>
      <c r="KZI32" s="18"/>
      <c r="KZJ32" s="18"/>
      <c r="KZK32" s="18"/>
      <c r="KZL32" s="18"/>
      <c r="KZM32" s="18"/>
      <c r="KZN32" s="18"/>
      <c r="KZO32" s="18"/>
      <c r="KZP32" s="18"/>
      <c r="KZQ32" s="18"/>
      <c r="KZR32" s="18"/>
      <c r="KZS32" s="18"/>
      <c r="KZT32" s="18"/>
      <c r="KZU32" s="18"/>
      <c r="KZV32" s="18"/>
      <c r="KZW32" s="18"/>
      <c r="KZX32" s="18"/>
      <c r="KZY32" s="18"/>
      <c r="KZZ32" s="18"/>
      <c r="LAA32" s="18"/>
      <c r="LAB32" s="18"/>
      <c r="LAC32" s="18"/>
      <c r="LAD32" s="18"/>
      <c r="LAE32" s="18"/>
      <c r="LAF32" s="18"/>
      <c r="LAG32" s="18"/>
      <c r="LAH32" s="18"/>
      <c r="LAI32" s="18"/>
      <c r="LAJ32" s="18"/>
      <c r="LAK32" s="18"/>
      <c r="LAL32" s="18"/>
      <c r="LAM32" s="18"/>
      <c r="LAN32" s="18"/>
      <c r="LAO32" s="18"/>
      <c r="LAP32" s="18"/>
      <c r="LAQ32" s="18"/>
      <c r="LAR32" s="18"/>
      <c r="LAS32" s="18"/>
      <c r="LAT32" s="18"/>
      <c r="LAU32" s="18"/>
      <c r="LAV32" s="18"/>
      <c r="LAW32" s="18"/>
      <c r="LAX32" s="18"/>
      <c r="LAY32" s="18"/>
      <c r="LAZ32" s="18"/>
      <c r="LBA32" s="18"/>
      <c r="LBB32" s="18"/>
      <c r="LBC32" s="18"/>
      <c r="LBD32" s="18"/>
      <c r="LBE32" s="18"/>
      <c r="LBF32" s="18"/>
      <c r="LBG32" s="18"/>
      <c r="LBH32" s="18"/>
      <c r="LBI32" s="18"/>
      <c r="LBJ32" s="18"/>
      <c r="LBK32" s="18"/>
      <c r="LBL32" s="18"/>
      <c r="LBM32" s="18"/>
      <c r="LBN32" s="18"/>
      <c r="LBO32" s="18"/>
      <c r="LBP32" s="18"/>
      <c r="LBQ32" s="18"/>
      <c r="LBR32" s="18"/>
      <c r="LBS32" s="18"/>
      <c r="LBT32" s="18"/>
      <c r="LBU32" s="18"/>
      <c r="LBV32" s="18"/>
      <c r="LBW32" s="18"/>
      <c r="LBX32" s="18"/>
      <c r="LBY32" s="18"/>
      <c r="LBZ32" s="18"/>
      <c r="LCA32" s="18"/>
      <c r="LCB32" s="18"/>
      <c r="LCC32" s="18"/>
      <c r="LCD32" s="18"/>
      <c r="LCE32" s="18"/>
      <c r="LCF32" s="18"/>
      <c r="LCG32" s="18"/>
      <c r="LCH32" s="18"/>
      <c r="LCI32" s="18"/>
      <c r="LCJ32" s="18"/>
      <c r="LCK32" s="18"/>
      <c r="LCL32" s="18"/>
      <c r="LCM32" s="18"/>
      <c r="LCN32" s="18"/>
      <c r="LCO32" s="18"/>
      <c r="LCP32" s="18"/>
      <c r="LCQ32" s="18"/>
      <c r="LCR32" s="18"/>
      <c r="LCS32" s="18"/>
      <c r="LCT32" s="18"/>
      <c r="LCU32" s="18"/>
      <c r="LCV32" s="18"/>
      <c r="LCW32" s="18"/>
      <c r="LCX32" s="18"/>
      <c r="LCY32" s="18"/>
      <c r="LCZ32" s="18"/>
      <c r="LDA32" s="18"/>
      <c r="LDB32" s="18"/>
      <c r="LDC32" s="18"/>
      <c r="LDD32" s="18"/>
      <c r="LDE32" s="18"/>
      <c r="LDF32" s="18"/>
      <c r="LDG32" s="18"/>
      <c r="LDH32" s="18"/>
      <c r="LDI32" s="18"/>
      <c r="LDJ32" s="18"/>
      <c r="LDK32" s="18"/>
      <c r="LDL32" s="18"/>
      <c r="LDM32" s="18"/>
      <c r="LDN32" s="18"/>
      <c r="LDO32" s="18"/>
      <c r="LDP32" s="18"/>
      <c r="LDQ32" s="18"/>
      <c r="LDR32" s="18"/>
      <c r="LDS32" s="18"/>
      <c r="LDT32" s="18"/>
      <c r="LDU32" s="18"/>
      <c r="LDV32" s="18"/>
      <c r="LDW32" s="18"/>
      <c r="LDX32" s="18"/>
      <c r="LDY32" s="18"/>
      <c r="LDZ32" s="18"/>
      <c r="LEA32" s="18"/>
      <c r="LEB32" s="18"/>
      <c r="LEC32" s="18"/>
      <c r="LED32" s="18"/>
      <c r="LEE32" s="18"/>
      <c r="LEF32" s="18"/>
      <c r="LEG32" s="18"/>
      <c r="LEH32" s="18"/>
      <c r="LEI32" s="18"/>
      <c r="LEJ32" s="18"/>
      <c r="LEK32" s="18"/>
      <c r="LEL32" s="18"/>
      <c r="LEM32" s="18"/>
      <c r="LEN32" s="18"/>
      <c r="LEO32" s="18"/>
      <c r="LEP32" s="18"/>
      <c r="LEQ32" s="18"/>
      <c r="LER32" s="18"/>
      <c r="LES32" s="18"/>
      <c r="LET32" s="18"/>
      <c r="LEU32" s="18"/>
      <c r="LEV32" s="18"/>
      <c r="LEW32" s="18"/>
      <c r="LEX32" s="18"/>
      <c r="LEY32" s="18"/>
      <c r="LEZ32" s="18"/>
      <c r="LFA32" s="18"/>
      <c r="LFB32" s="18"/>
      <c r="LFC32" s="18"/>
      <c r="LFD32" s="18"/>
      <c r="LFE32" s="18"/>
      <c r="LFF32" s="18"/>
      <c r="LFG32" s="18"/>
      <c r="LFH32" s="18"/>
      <c r="LFI32" s="18"/>
      <c r="LFJ32" s="18"/>
      <c r="LFK32" s="18"/>
      <c r="LFL32" s="18"/>
      <c r="LFM32" s="18"/>
      <c r="LFN32" s="18"/>
      <c r="LFO32" s="18"/>
      <c r="LFP32" s="18"/>
      <c r="LFQ32" s="18"/>
      <c r="LFR32" s="18"/>
      <c r="LFS32" s="18"/>
      <c r="LFT32" s="18"/>
      <c r="LFU32" s="18"/>
      <c r="LFV32" s="18"/>
      <c r="LFW32" s="18"/>
      <c r="LFX32" s="18"/>
      <c r="LFY32" s="18"/>
      <c r="LFZ32" s="18"/>
      <c r="LGA32" s="18"/>
      <c r="LGB32" s="18"/>
      <c r="LGC32" s="18"/>
      <c r="LGD32" s="18"/>
      <c r="LGE32" s="18"/>
      <c r="LGF32" s="18"/>
      <c r="LGG32" s="18"/>
      <c r="LGH32" s="18"/>
      <c r="LGI32" s="18"/>
      <c r="LGJ32" s="18"/>
      <c r="LGK32" s="18"/>
      <c r="LGL32" s="18"/>
      <c r="LGM32" s="18"/>
      <c r="LGN32" s="18"/>
      <c r="LGO32" s="18"/>
      <c r="LGP32" s="18"/>
      <c r="LGQ32" s="18"/>
      <c r="LGR32" s="18"/>
      <c r="LGS32" s="18"/>
      <c r="LGT32" s="18"/>
      <c r="LGU32" s="18"/>
      <c r="LGV32" s="18"/>
      <c r="LGW32" s="18"/>
      <c r="LGX32" s="18"/>
      <c r="LGY32" s="18"/>
      <c r="LGZ32" s="18"/>
      <c r="LHA32" s="18"/>
      <c r="LHB32" s="18"/>
      <c r="LHC32" s="18"/>
      <c r="LHD32" s="18"/>
      <c r="LHE32" s="18"/>
      <c r="LHF32" s="18"/>
      <c r="LHG32" s="18"/>
      <c r="LHH32" s="18"/>
      <c r="LHI32" s="18"/>
      <c r="LHJ32" s="18"/>
      <c r="LHK32" s="18"/>
      <c r="LHL32" s="18"/>
      <c r="LHM32" s="18"/>
      <c r="LHN32" s="18"/>
      <c r="LHO32" s="18"/>
      <c r="LHP32" s="18"/>
      <c r="LHQ32" s="18"/>
      <c r="LHR32" s="18"/>
      <c r="LHS32" s="18"/>
      <c r="LHT32" s="18"/>
      <c r="LHU32" s="18"/>
      <c r="LHV32" s="18"/>
      <c r="LHW32" s="18"/>
      <c r="LHX32" s="18"/>
      <c r="LHY32" s="18"/>
      <c r="LHZ32" s="18"/>
      <c r="LIA32" s="18"/>
      <c r="LIB32" s="18"/>
      <c r="LIC32" s="18"/>
      <c r="LID32" s="18"/>
      <c r="LIE32" s="18"/>
      <c r="LIF32" s="18"/>
      <c r="LIG32" s="18"/>
      <c r="LIH32" s="18"/>
      <c r="LII32" s="18"/>
      <c r="LIJ32" s="18"/>
      <c r="LIK32" s="18"/>
      <c r="LIL32" s="18"/>
      <c r="LIM32" s="18"/>
      <c r="LIN32" s="18"/>
      <c r="LIO32" s="18"/>
      <c r="LIP32" s="18"/>
      <c r="LIQ32" s="18"/>
      <c r="LIR32" s="18"/>
      <c r="LIS32" s="18"/>
      <c r="LIT32" s="18"/>
      <c r="LIU32" s="18"/>
      <c r="LIV32" s="18"/>
      <c r="LIW32" s="18"/>
      <c r="LIX32" s="18"/>
      <c r="LIY32" s="18"/>
      <c r="LIZ32" s="18"/>
      <c r="LJA32" s="18"/>
      <c r="LJB32" s="18"/>
      <c r="LJC32" s="18"/>
      <c r="LJD32" s="18"/>
      <c r="LJE32" s="18"/>
      <c r="LJF32" s="18"/>
      <c r="LJG32" s="18"/>
      <c r="LJH32" s="18"/>
      <c r="LJI32" s="18"/>
      <c r="LJJ32" s="18"/>
      <c r="LJK32" s="18"/>
      <c r="LJL32" s="18"/>
      <c r="LJM32" s="18"/>
      <c r="LJN32" s="18"/>
      <c r="LJO32" s="18"/>
      <c r="LJP32" s="18"/>
      <c r="LJQ32" s="18"/>
      <c r="LJR32" s="18"/>
      <c r="LJS32" s="18"/>
      <c r="LJT32" s="18"/>
      <c r="LJU32" s="18"/>
      <c r="LJV32" s="18"/>
      <c r="LJW32" s="18"/>
      <c r="LJX32" s="18"/>
      <c r="LJY32" s="18"/>
      <c r="LJZ32" s="18"/>
      <c r="LKA32" s="18"/>
      <c r="LKB32" s="18"/>
      <c r="LKC32" s="18"/>
      <c r="LKD32" s="18"/>
      <c r="LKE32" s="18"/>
      <c r="LKF32" s="18"/>
      <c r="LKG32" s="18"/>
      <c r="LKH32" s="18"/>
      <c r="LKI32" s="18"/>
      <c r="LKJ32" s="18"/>
      <c r="LKK32" s="18"/>
      <c r="LKL32" s="18"/>
      <c r="LKM32" s="18"/>
      <c r="LKN32" s="18"/>
      <c r="LKO32" s="18"/>
      <c r="LKP32" s="18"/>
      <c r="LKQ32" s="18"/>
      <c r="LKR32" s="18"/>
      <c r="LKS32" s="18"/>
      <c r="LKT32" s="18"/>
      <c r="LKU32" s="18"/>
      <c r="LKV32" s="18"/>
      <c r="LKW32" s="18"/>
      <c r="LKX32" s="18"/>
      <c r="LKY32" s="18"/>
      <c r="LKZ32" s="18"/>
      <c r="LLA32" s="18"/>
      <c r="LLB32" s="18"/>
      <c r="LLC32" s="18"/>
      <c r="LLD32" s="18"/>
      <c r="LLE32" s="18"/>
      <c r="LLF32" s="18"/>
      <c r="LLG32" s="18"/>
      <c r="LLH32" s="18"/>
      <c r="LLI32" s="18"/>
      <c r="LLJ32" s="18"/>
      <c r="LLK32" s="18"/>
      <c r="LLL32" s="18"/>
      <c r="LLM32" s="18"/>
      <c r="LLN32" s="18"/>
      <c r="LLO32" s="18"/>
      <c r="LLP32" s="18"/>
      <c r="LLQ32" s="18"/>
      <c r="LLR32" s="18"/>
      <c r="LLS32" s="18"/>
      <c r="LLT32" s="18"/>
      <c r="LLU32" s="18"/>
      <c r="LLV32" s="18"/>
      <c r="LLW32" s="18"/>
      <c r="LLX32" s="18"/>
      <c r="LLY32" s="18"/>
      <c r="LLZ32" s="18"/>
      <c r="LMA32" s="18"/>
      <c r="LMB32" s="18"/>
      <c r="LMC32" s="18"/>
      <c r="LMD32" s="18"/>
      <c r="LME32" s="18"/>
      <c r="LMF32" s="18"/>
      <c r="LMG32" s="18"/>
      <c r="LMH32" s="18"/>
      <c r="LMI32" s="18"/>
      <c r="LMJ32" s="18"/>
      <c r="LMK32" s="18"/>
      <c r="LML32" s="18"/>
      <c r="LMM32" s="18"/>
      <c r="LMN32" s="18"/>
      <c r="LMO32" s="18"/>
      <c r="LMP32" s="18"/>
      <c r="LMQ32" s="18"/>
      <c r="LMR32" s="18"/>
      <c r="LMS32" s="18"/>
      <c r="LMT32" s="18"/>
      <c r="LMU32" s="18"/>
      <c r="LMV32" s="18"/>
      <c r="LMW32" s="18"/>
      <c r="LMX32" s="18"/>
      <c r="LMY32" s="18"/>
      <c r="LMZ32" s="18"/>
      <c r="LNA32" s="18"/>
      <c r="LNB32" s="18"/>
      <c r="LNC32" s="18"/>
      <c r="LND32" s="18"/>
      <c r="LNE32" s="18"/>
      <c r="LNF32" s="18"/>
      <c r="LNG32" s="18"/>
      <c r="LNH32" s="18"/>
      <c r="LNI32" s="18"/>
      <c r="LNJ32" s="18"/>
      <c r="LNK32" s="18"/>
      <c r="LNL32" s="18"/>
      <c r="LNM32" s="18"/>
      <c r="LNN32" s="18"/>
      <c r="LNO32" s="18"/>
      <c r="LNP32" s="18"/>
      <c r="LNQ32" s="18"/>
      <c r="LNR32" s="18"/>
      <c r="LNS32" s="18"/>
      <c r="LNT32" s="18"/>
      <c r="LNU32" s="18"/>
      <c r="LNV32" s="18"/>
      <c r="LNW32" s="18"/>
      <c r="LNX32" s="18"/>
      <c r="LNY32" s="18"/>
      <c r="LNZ32" s="18"/>
      <c r="LOA32" s="18"/>
      <c r="LOB32" s="18"/>
      <c r="LOC32" s="18"/>
      <c r="LOD32" s="18"/>
      <c r="LOE32" s="18"/>
      <c r="LOF32" s="18"/>
      <c r="LOG32" s="18"/>
      <c r="LOH32" s="18"/>
      <c r="LOI32" s="18"/>
      <c r="LOJ32" s="18"/>
      <c r="LOK32" s="18"/>
      <c r="LOL32" s="18"/>
      <c r="LOM32" s="18"/>
      <c r="LON32" s="18"/>
      <c r="LOO32" s="18"/>
      <c r="LOP32" s="18"/>
      <c r="LOQ32" s="18"/>
      <c r="LOR32" s="18"/>
      <c r="LOS32" s="18"/>
      <c r="LOT32" s="18"/>
      <c r="LOU32" s="18"/>
      <c r="LOV32" s="18"/>
      <c r="LOW32" s="18"/>
      <c r="LOX32" s="18"/>
      <c r="LOY32" s="18"/>
      <c r="LOZ32" s="18"/>
      <c r="LPA32" s="18"/>
      <c r="LPB32" s="18"/>
      <c r="LPC32" s="18"/>
      <c r="LPD32" s="18"/>
      <c r="LPE32" s="18"/>
      <c r="LPF32" s="18"/>
      <c r="LPG32" s="18"/>
      <c r="LPH32" s="18"/>
      <c r="LPI32" s="18"/>
      <c r="LPJ32" s="18"/>
      <c r="LPK32" s="18"/>
      <c r="LPL32" s="18"/>
      <c r="LPM32" s="18"/>
      <c r="LPN32" s="18"/>
      <c r="LPO32" s="18"/>
      <c r="LPP32" s="18"/>
      <c r="LPQ32" s="18"/>
      <c r="LPR32" s="18"/>
      <c r="LPS32" s="18"/>
      <c r="LPT32" s="18"/>
      <c r="LPU32" s="18"/>
      <c r="LPV32" s="18"/>
      <c r="LPW32" s="18"/>
      <c r="LPX32" s="18"/>
      <c r="LPY32" s="18"/>
      <c r="LPZ32" s="18"/>
      <c r="LQA32" s="18"/>
      <c r="LQB32" s="18"/>
      <c r="LQC32" s="18"/>
      <c r="LQD32" s="18"/>
      <c r="LQE32" s="18"/>
      <c r="LQF32" s="18"/>
      <c r="LQG32" s="18"/>
      <c r="LQH32" s="18"/>
      <c r="LQI32" s="18"/>
      <c r="LQJ32" s="18"/>
      <c r="LQK32" s="18"/>
      <c r="LQL32" s="18"/>
      <c r="LQM32" s="18"/>
      <c r="LQN32" s="18"/>
      <c r="LQO32" s="18"/>
      <c r="LQP32" s="18"/>
      <c r="LQQ32" s="18"/>
      <c r="LQR32" s="18"/>
      <c r="LQS32" s="18"/>
      <c r="LQT32" s="18"/>
      <c r="LQU32" s="18"/>
      <c r="LQV32" s="18"/>
      <c r="LQW32" s="18"/>
      <c r="LQX32" s="18"/>
      <c r="LQY32" s="18"/>
      <c r="LQZ32" s="18"/>
      <c r="LRA32" s="18"/>
      <c r="LRB32" s="18"/>
      <c r="LRC32" s="18"/>
      <c r="LRD32" s="18"/>
      <c r="LRE32" s="18"/>
      <c r="LRF32" s="18"/>
      <c r="LRG32" s="18"/>
      <c r="LRH32" s="18"/>
      <c r="LRI32" s="18"/>
      <c r="LRJ32" s="18"/>
      <c r="LRK32" s="18"/>
      <c r="LRL32" s="18"/>
      <c r="LRM32" s="18"/>
      <c r="LRN32" s="18"/>
      <c r="LRO32" s="18"/>
      <c r="LRP32" s="18"/>
      <c r="LRQ32" s="18"/>
      <c r="LRR32" s="18"/>
      <c r="LRS32" s="18"/>
      <c r="LRT32" s="18"/>
      <c r="LRU32" s="18"/>
      <c r="LRV32" s="18"/>
      <c r="LRW32" s="18"/>
      <c r="LRX32" s="18"/>
      <c r="LRY32" s="18"/>
      <c r="LRZ32" s="18"/>
      <c r="LSA32" s="18"/>
      <c r="LSB32" s="18"/>
      <c r="LSC32" s="18"/>
      <c r="LSD32" s="18"/>
      <c r="LSE32" s="18"/>
      <c r="LSF32" s="18"/>
      <c r="LSG32" s="18"/>
      <c r="LSH32" s="18"/>
      <c r="LSI32" s="18"/>
      <c r="LSJ32" s="18"/>
      <c r="LSK32" s="18"/>
      <c r="LSL32" s="18"/>
      <c r="LSM32" s="18"/>
      <c r="LSN32" s="18"/>
      <c r="LSO32" s="18"/>
      <c r="LSP32" s="18"/>
      <c r="LSQ32" s="18"/>
      <c r="LSR32" s="18"/>
      <c r="LSS32" s="18"/>
      <c r="LST32" s="18"/>
      <c r="LSU32" s="18"/>
      <c r="LSV32" s="18"/>
      <c r="LSW32" s="18"/>
      <c r="LSX32" s="18"/>
      <c r="LSY32" s="18"/>
      <c r="LSZ32" s="18"/>
      <c r="LTA32" s="18"/>
      <c r="LTB32" s="18"/>
      <c r="LTC32" s="18"/>
      <c r="LTD32" s="18"/>
      <c r="LTE32" s="18"/>
      <c r="LTF32" s="18"/>
      <c r="LTG32" s="18"/>
      <c r="LTH32" s="18"/>
      <c r="LTI32" s="18"/>
      <c r="LTJ32" s="18"/>
      <c r="LTK32" s="18"/>
      <c r="LTL32" s="18"/>
      <c r="LTM32" s="18"/>
      <c r="LTN32" s="18"/>
      <c r="LTO32" s="18"/>
      <c r="LTP32" s="18"/>
      <c r="LTQ32" s="18"/>
      <c r="LTR32" s="18"/>
      <c r="LTS32" s="18"/>
      <c r="LTT32" s="18"/>
      <c r="LTU32" s="18"/>
      <c r="LTV32" s="18"/>
      <c r="LTW32" s="18"/>
      <c r="LTX32" s="18"/>
      <c r="LTY32" s="18"/>
      <c r="LTZ32" s="18"/>
      <c r="LUA32" s="18"/>
      <c r="LUB32" s="18"/>
      <c r="LUC32" s="18"/>
      <c r="LUD32" s="18"/>
      <c r="LUE32" s="18"/>
      <c r="LUF32" s="18"/>
      <c r="LUG32" s="18"/>
      <c r="LUH32" s="18"/>
      <c r="LUI32" s="18"/>
      <c r="LUJ32" s="18"/>
      <c r="LUK32" s="18"/>
      <c r="LUL32" s="18"/>
      <c r="LUM32" s="18"/>
      <c r="LUN32" s="18"/>
      <c r="LUO32" s="18"/>
      <c r="LUP32" s="18"/>
      <c r="LUQ32" s="18"/>
      <c r="LUR32" s="18"/>
      <c r="LUS32" s="18"/>
      <c r="LUT32" s="18"/>
      <c r="LUU32" s="18"/>
      <c r="LUV32" s="18"/>
      <c r="LUW32" s="18"/>
      <c r="LUX32" s="18"/>
      <c r="LUY32" s="18"/>
      <c r="LUZ32" s="18"/>
      <c r="LVA32" s="18"/>
      <c r="LVB32" s="18"/>
      <c r="LVC32" s="18"/>
      <c r="LVD32" s="18"/>
      <c r="LVE32" s="18"/>
      <c r="LVF32" s="18"/>
      <c r="LVG32" s="18"/>
      <c r="LVH32" s="18"/>
      <c r="LVI32" s="18"/>
      <c r="LVJ32" s="18"/>
      <c r="LVK32" s="18"/>
      <c r="LVL32" s="18"/>
      <c r="LVM32" s="18"/>
      <c r="LVN32" s="18"/>
      <c r="LVO32" s="18"/>
      <c r="LVP32" s="18"/>
      <c r="LVQ32" s="18"/>
      <c r="LVR32" s="18"/>
      <c r="LVS32" s="18"/>
      <c r="LVT32" s="18"/>
      <c r="LVU32" s="18"/>
      <c r="LVV32" s="18"/>
      <c r="LVW32" s="18"/>
      <c r="LVX32" s="18"/>
      <c r="LVY32" s="18"/>
      <c r="LVZ32" s="18"/>
      <c r="LWA32" s="18"/>
      <c r="LWB32" s="18"/>
      <c r="LWC32" s="18"/>
      <c r="LWD32" s="18"/>
      <c r="LWE32" s="18"/>
      <c r="LWF32" s="18"/>
      <c r="LWG32" s="18"/>
      <c r="LWH32" s="18"/>
      <c r="LWI32" s="18"/>
      <c r="LWJ32" s="18"/>
      <c r="LWK32" s="18"/>
      <c r="LWL32" s="18"/>
      <c r="LWM32" s="18"/>
      <c r="LWN32" s="18"/>
      <c r="LWO32" s="18"/>
      <c r="LWP32" s="18"/>
      <c r="LWQ32" s="18"/>
      <c r="LWR32" s="18"/>
      <c r="LWS32" s="18"/>
      <c r="LWT32" s="18"/>
      <c r="LWU32" s="18"/>
      <c r="LWV32" s="18"/>
      <c r="LWW32" s="18"/>
      <c r="LWX32" s="18"/>
      <c r="LWY32" s="18"/>
      <c r="LWZ32" s="18"/>
      <c r="LXA32" s="18"/>
      <c r="LXB32" s="18"/>
      <c r="LXC32" s="18"/>
      <c r="LXD32" s="18"/>
      <c r="LXE32" s="18"/>
      <c r="LXF32" s="18"/>
      <c r="LXG32" s="18"/>
      <c r="LXH32" s="18"/>
      <c r="LXI32" s="18"/>
      <c r="LXJ32" s="18"/>
      <c r="LXK32" s="18"/>
      <c r="LXL32" s="18"/>
      <c r="LXM32" s="18"/>
      <c r="LXN32" s="18"/>
      <c r="LXO32" s="18"/>
      <c r="LXP32" s="18"/>
      <c r="LXQ32" s="18"/>
      <c r="LXR32" s="18"/>
      <c r="LXS32" s="18"/>
      <c r="LXT32" s="18"/>
      <c r="LXU32" s="18"/>
      <c r="LXV32" s="18"/>
      <c r="LXW32" s="18"/>
      <c r="LXX32" s="18"/>
      <c r="LXY32" s="18"/>
      <c r="LXZ32" s="18"/>
      <c r="LYA32" s="18"/>
      <c r="LYB32" s="18"/>
      <c r="LYC32" s="18"/>
      <c r="LYD32" s="18"/>
      <c r="LYE32" s="18"/>
      <c r="LYF32" s="18"/>
      <c r="LYG32" s="18"/>
      <c r="LYH32" s="18"/>
      <c r="LYI32" s="18"/>
      <c r="LYJ32" s="18"/>
      <c r="LYK32" s="18"/>
      <c r="LYL32" s="18"/>
      <c r="LYM32" s="18"/>
      <c r="LYN32" s="18"/>
      <c r="LYO32" s="18"/>
      <c r="LYP32" s="18"/>
      <c r="LYQ32" s="18"/>
      <c r="LYR32" s="18"/>
      <c r="LYS32" s="18"/>
      <c r="LYT32" s="18"/>
      <c r="LYU32" s="18"/>
      <c r="LYV32" s="18"/>
      <c r="LYW32" s="18"/>
      <c r="LYX32" s="18"/>
      <c r="LYY32" s="18"/>
      <c r="LYZ32" s="18"/>
      <c r="LZA32" s="18"/>
      <c r="LZB32" s="18"/>
      <c r="LZC32" s="18"/>
      <c r="LZD32" s="18"/>
      <c r="LZE32" s="18"/>
      <c r="LZF32" s="18"/>
      <c r="LZG32" s="18"/>
      <c r="LZH32" s="18"/>
      <c r="LZI32" s="18"/>
      <c r="LZJ32" s="18"/>
      <c r="LZK32" s="18"/>
      <c r="LZL32" s="18"/>
      <c r="LZM32" s="18"/>
      <c r="LZN32" s="18"/>
      <c r="LZO32" s="18"/>
      <c r="LZP32" s="18"/>
      <c r="LZQ32" s="18"/>
      <c r="LZR32" s="18"/>
      <c r="LZS32" s="18"/>
      <c r="LZT32" s="18"/>
      <c r="LZU32" s="18"/>
      <c r="LZV32" s="18"/>
      <c r="LZW32" s="18"/>
      <c r="LZX32" s="18"/>
      <c r="LZY32" s="18"/>
      <c r="LZZ32" s="18"/>
      <c r="MAA32" s="18"/>
      <c r="MAB32" s="18"/>
      <c r="MAC32" s="18"/>
      <c r="MAD32" s="18"/>
      <c r="MAE32" s="18"/>
      <c r="MAF32" s="18"/>
      <c r="MAG32" s="18"/>
      <c r="MAH32" s="18"/>
      <c r="MAI32" s="18"/>
      <c r="MAJ32" s="18"/>
      <c r="MAK32" s="18"/>
      <c r="MAL32" s="18"/>
      <c r="MAM32" s="18"/>
      <c r="MAN32" s="18"/>
      <c r="MAO32" s="18"/>
      <c r="MAP32" s="18"/>
      <c r="MAQ32" s="18"/>
      <c r="MAR32" s="18"/>
      <c r="MAS32" s="18"/>
      <c r="MAT32" s="18"/>
      <c r="MAU32" s="18"/>
      <c r="MAV32" s="18"/>
      <c r="MAW32" s="18"/>
      <c r="MAX32" s="18"/>
      <c r="MAY32" s="18"/>
      <c r="MAZ32" s="18"/>
      <c r="MBA32" s="18"/>
      <c r="MBB32" s="18"/>
      <c r="MBC32" s="18"/>
      <c r="MBD32" s="18"/>
      <c r="MBE32" s="18"/>
      <c r="MBF32" s="18"/>
      <c r="MBG32" s="18"/>
      <c r="MBH32" s="18"/>
      <c r="MBI32" s="18"/>
      <c r="MBJ32" s="18"/>
      <c r="MBK32" s="18"/>
      <c r="MBL32" s="18"/>
      <c r="MBM32" s="18"/>
      <c r="MBN32" s="18"/>
      <c r="MBO32" s="18"/>
      <c r="MBP32" s="18"/>
      <c r="MBQ32" s="18"/>
      <c r="MBR32" s="18"/>
      <c r="MBS32" s="18"/>
      <c r="MBT32" s="18"/>
      <c r="MBU32" s="18"/>
      <c r="MBV32" s="18"/>
      <c r="MBW32" s="18"/>
      <c r="MBX32" s="18"/>
      <c r="MBY32" s="18"/>
      <c r="MBZ32" s="18"/>
      <c r="MCA32" s="18"/>
      <c r="MCB32" s="18"/>
      <c r="MCC32" s="18"/>
      <c r="MCD32" s="18"/>
      <c r="MCE32" s="18"/>
      <c r="MCF32" s="18"/>
      <c r="MCG32" s="18"/>
      <c r="MCH32" s="18"/>
      <c r="MCI32" s="18"/>
      <c r="MCJ32" s="18"/>
      <c r="MCK32" s="18"/>
      <c r="MCL32" s="18"/>
      <c r="MCM32" s="18"/>
      <c r="MCN32" s="18"/>
      <c r="MCO32" s="18"/>
      <c r="MCP32" s="18"/>
      <c r="MCQ32" s="18"/>
      <c r="MCR32" s="18"/>
      <c r="MCS32" s="18"/>
      <c r="MCT32" s="18"/>
      <c r="MCU32" s="18"/>
      <c r="MCV32" s="18"/>
      <c r="MCW32" s="18"/>
      <c r="MCX32" s="18"/>
      <c r="MCY32" s="18"/>
      <c r="MCZ32" s="18"/>
      <c r="MDA32" s="18"/>
      <c r="MDB32" s="18"/>
      <c r="MDC32" s="18"/>
      <c r="MDD32" s="18"/>
      <c r="MDE32" s="18"/>
      <c r="MDF32" s="18"/>
      <c r="MDG32" s="18"/>
      <c r="MDH32" s="18"/>
      <c r="MDI32" s="18"/>
      <c r="MDJ32" s="18"/>
      <c r="MDK32" s="18"/>
      <c r="MDL32" s="18"/>
      <c r="MDM32" s="18"/>
      <c r="MDN32" s="18"/>
      <c r="MDO32" s="18"/>
      <c r="MDP32" s="18"/>
      <c r="MDQ32" s="18"/>
      <c r="MDR32" s="18"/>
      <c r="MDS32" s="18"/>
      <c r="MDT32" s="18"/>
      <c r="MDU32" s="18"/>
      <c r="MDV32" s="18"/>
      <c r="MDW32" s="18"/>
      <c r="MDX32" s="18"/>
      <c r="MDY32" s="18"/>
      <c r="MDZ32" s="18"/>
      <c r="MEA32" s="18"/>
      <c r="MEB32" s="18"/>
      <c r="MEC32" s="18"/>
      <c r="MED32" s="18"/>
      <c r="MEE32" s="18"/>
      <c r="MEF32" s="18"/>
      <c r="MEG32" s="18"/>
      <c r="MEH32" s="18"/>
      <c r="MEI32" s="18"/>
      <c r="MEJ32" s="18"/>
      <c r="MEK32" s="18"/>
      <c r="MEL32" s="18"/>
      <c r="MEM32" s="18"/>
      <c r="MEN32" s="18"/>
      <c r="MEO32" s="18"/>
      <c r="MEP32" s="18"/>
      <c r="MEQ32" s="18"/>
      <c r="MER32" s="18"/>
      <c r="MES32" s="18"/>
      <c r="MET32" s="18"/>
      <c r="MEU32" s="18"/>
      <c r="MEV32" s="18"/>
      <c r="MEW32" s="18"/>
      <c r="MEX32" s="18"/>
      <c r="MEY32" s="18"/>
      <c r="MEZ32" s="18"/>
      <c r="MFA32" s="18"/>
      <c r="MFB32" s="18"/>
      <c r="MFC32" s="18"/>
      <c r="MFD32" s="18"/>
      <c r="MFE32" s="18"/>
      <c r="MFF32" s="18"/>
      <c r="MFG32" s="18"/>
      <c r="MFH32" s="18"/>
      <c r="MFI32" s="18"/>
      <c r="MFJ32" s="18"/>
      <c r="MFK32" s="18"/>
      <c r="MFL32" s="18"/>
      <c r="MFM32" s="18"/>
      <c r="MFN32" s="18"/>
      <c r="MFO32" s="18"/>
      <c r="MFP32" s="18"/>
      <c r="MFQ32" s="18"/>
      <c r="MFR32" s="18"/>
      <c r="MFS32" s="18"/>
      <c r="MFT32" s="18"/>
      <c r="MFU32" s="18"/>
      <c r="MFV32" s="18"/>
      <c r="MFW32" s="18"/>
      <c r="MFX32" s="18"/>
      <c r="MFY32" s="18"/>
      <c r="MFZ32" s="18"/>
      <c r="MGA32" s="18"/>
      <c r="MGB32" s="18"/>
      <c r="MGC32" s="18"/>
      <c r="MGD32" s="18"/>
      <c r="MGE32" s="18"/>
      <c r="MGF32" s="18"/>
      <c r="MGG32" s="18"/>
      <c r="MGH32" s="18"/>
      <c r="MGI32" s="18"/>
      <c r="MGJ32" s="18"/>
      <c r="MGK32" s="18"/>
      <c r="MGL32" s="18"/>
      <c r="MGM32" s="18"/>
      <c r="MGN32" s="18"/>
      <c r="MGO32" s="18"/>
      <c r="MGP32" s="18"/>
      <c r="MGQ32" s="18"/>
      <c r="MGR32" s="18"/>
      <c r="MGS32" s="18"/>
      <c r="MGT32" s="18"/>
      <c r="MGU32" s="18"/>
      <c r="MGV32" s="18"/>
      <c r="MGW32" s="18"/>
      <c r="MGX32" s="18"/>
      <c r="MGY32" s="18"/>
      <c r="MGZ32" s="18"/>
      <c r="MHA32" s="18"/>
      <c r="MHB32" s="18"/>
      <c r="MHC32" s="18"/>
      <c r="MHD32" s="18"/>
      <c r="MHE32" s="18"/>
      <c r="MHF32" s="18"/>
      <c r="MHG32" s="18"/>
      <c r="MHH32" s="18"/>
      <c r="MHI32" s="18"/>
      <c r="MHJ32" s="18"/>
      <c r="MHK32" s="18"/>
      <c r="MHL32" s="18"/>
      <c r="MHM32" s="18"/>
      <c r="MHN32" s="18"/>
      <c r="MHO32" s="18"/>
      <c r="MHP32" s="18"/>
      <c r="MHQ32" s="18"/>
      <c r="MHR32" s="18"/>
      <c r="MHS32" s="18"/>
      <c r="MHT32" s="18"/>
      <c r="MHU32" s="18"/>
      <c r="MHV32" s="18"/>
      <c r="MHW32" s="18"/>
      <c r="MHX32" s="18"/>
      <c r="MHY32" s="18"/>
      <c r="MHZ32" s="18"/>
      <c r="MIA32" s="18"/>
      <c r="MIB32" s="18"/>
      <c r="MIC32" s="18"/>
      <c r="MID32" s="18"/>
      <c r="MIE32" s="18"/>
      <c r="MIF32" s="18"/>
      <c r="MIG32" s="18"/>
      <c r="MIH32" s="18"/>
      <c r="MII32" s="18"/>
      <c r="MIJ32" s="18"/>
      <c r="MIK32" s="18"/>
      <c r="MIL32" s="18"/>
      <c r="MIM32" s="18"/>
      <c r="MIN32" s="18"/>
      <c r="MIO32" s="18"/>
      <c r="MIP32" s="18"/>
      <c r="MIQ32" s="18"/>
      <c r="MIR32" s="18"/>
      <c r="MIS32" s="18"/>
      <c r="MIT32" s="18"/>
      <c r="MIU32" s="18"/>
      <c r="MIV32" s="18"/>
      <c r="MIW32" s="18"/>
      <c r="MIX32" s="18"/>
      <c r="MIY32" s="18"/>
      <c r="MIZ32" s="18"/>
      <c r="MJA32" s="18"/>
      <c r="MJB32" s="18"/>
      <c r="MJC32" s="18"/>
      <c r="MJD32" s="18"/>
      <c r="MJE32" s="18"/>
      <c r="MJF32" s="18"/>
      <c r="MJG32" s="18"/>
      <c r="MJH32" s="18"/>
      <c r="MJI32" s="18"/>
      <c r="MJJ32" s="18"/>
      <c r="MJK32" s="18"/>
      <c r="MJL32" s="18"/>
      <c r="MJM32" s="18"/>
      <c r="MJN32" s="18"/>
      <c r="MJO32" s="18"/>
      <c r="MJP32" s="18"/>
      <c r="MJQ32" s="18"/>
      <c r="MJR32" s="18"/>
      <c r="MJS32" s="18"/>
      <c r="MJT32" s="18"/>
      <c r="MJU32" s="18"/>
      <c r="MJV32" s="18"/>
      <c r="MJW32" s="18"/>
      <c r="MJX32" s="18"/>
      <c r="MJY32" s="18"/>
      <c r="MJZ32" s="18"/>
      <c r="MKA32" s="18"/>
      <c r="MKB32" s="18"/>
      <c r="MKC32" s="18"/>
      <c r="MKD32" s="18"/>
      <c r="MKE32" s="18"/>
      <c r="MKF32" s="18"/>
      <c r="MKG32" s="18"/>
      <c r="MKH32" s="18"/>
      <c r="MKI32" s="18"/>
      <c r="MKJ32" s="18"/>
      <c r="MKK32" s="18"/>
      <c r="MKL32" s="18"/>
      <c r="MKM32" s="18"/>
      <c r="MKN32" s="18"/>
      <c r="MKO32" s="18"/>
      <c r="MKP32" s="18"/>
      <c r="MKQ32" s="18"/>
      <c r="MKR32" s="18"/>
      <c r="MKS32" s="18"/>
      <c r="MKT32" s="18"/>
      <c r="MKU32" s="18"/>
      <c r="MKV32" s="18"/>
      <c r="MKW32" s="18"/>
      <c r="MKX32" s="18"/>
      <c r="MKY32" s="18"/>
      <c r="MKZ32" s="18"/>
      <c r="MLA32" s="18"/>
      <c r="MLB32" s="18"/>
      <c r="MLC32" s="18"/>
      <c r="MLD32" s="18"/>
      <c r="MLE32" s="18"/>
      <c r="MLF32" s="18"/>
      <c r="MLG32" s="18"/>
      <c r="MLH32" s="18"/>
      <c r="MLI32" s="18"/>
      <c r="MLJ32" s="18"/>
      <c r="MLK32" s="18"/>
      <c r="MLL32" s="18"/>
      <c r="MLM32" s="18"/>
      <c r="MLN32" s="18"/>
      <c r="MLO32" s="18"/>
      <c r="MLP32" s="18"/>
      <c r="MLQ32" s="18"/>
      <c r="MLR32" s="18"/>
      <c r="MLS32" s="18"/>
      <c r="MLT32" s="18"/>
      <c r="MLU32" s="18"/>
      <c r="MLV32" s="18"/>
      <c r="MLW32" s="18"/>
      <c r="MLX32" s="18"/>
      <c r="MLY32" s="18"/>
      <c r="MLZ32" s="18"/>
      <c r="MMA32" s="18"/>
      <c r="MMB32" s="18"/>
      <c r="MMC32" s="18"/>
      <c r="MMD32" s="18"/>
      <c r="MME32" s="18"/>
      <c r="MMF32" s="18"/>
      <c r="MMG32" s="18"/>
      <c r="MMH32" s="18"/>
      <c r="MMI32" s="18"/>
      <c r="MMJ32" s="18"/>
      <c r="MMK32" s="18"/>
      <c r="MML32" s="18"/>
      <c r="MMM32" s="18"/>
      <c r="MMN32" s="18"/>
      <c r="MMO32" s="18"/>
      <c r="MMP32" s="18"/>
      <c r="MMQ32" s="18"/>
      <c r="MMR32" s="18"/>
      <c r="MMS32" s="18"/>
      <c r="MMT32" s="18"/>
      <c r="MMU32" s="18"/>
      <c r="MMV32" s="18"/>
      <c r="MMW32" s="18"/>
      <c r="MMX32" s="18"/>
      <c r="MMY32" s="18"/>
      <c r="MMZ32" s="18"/>
      <c r="MNA32" s="18"/>
      <c r="MNB32" s="18"/>
      <c r="MNC32" s="18"/>
      <c r="MND32" s="18"/>
      <c r="MNE32" s="18"/>
      <c r="MNF32" s="18"/>
      <c r="MNG32" s="18"/>
      <c r="MNH32" s="18"/>
      <c r="MNI32" s="18"/>
      <c r="MNJ32" s="18"/>
      <c r="MNK32" s="18"/>
      <c r="MNL32" s="18"/>
      <c r="MNM32" s="18"/>
      <c r="MNN32" s="18"/>
      <c r="MNO32" s="18"/>
      <c r="MNP32" s="18"/>
      <c r="MNQ32" s="18"/>
      <c r="MNR32" s="18"/>
      <c r="MNS32" s="18"/>
      <c r="MNT32" s="18"/>
      <c r="MNU32" s="18"/>
      <c r="MNV32" s="18"/>
      <c r="MNW32" s="18"/>
      <c r="MNX32" s="18"/>
      <c r="MNY32" s="18"/>
      <c r="MNZ32" s="18"/>
      <c r="MOA32" s="18"/>
      <c r="MOB32" s="18"/>
      <c r="MOC32" s="18"/>
      <c r="MOD32" s="18"/>
      <c r="MOE32" s="18"/>
      <c r="MOF32" s="18"/>
      <c r="MOG32" s="18"/>
      <c r="MOH32" s="18"/>
      <c r="MOI32" s="18"/>
      <c r="MOJ32" s="18"/>
      <c r="MOK32" s="18"/>
      <c r="MOL32" s="18"/>
      <c r="MOM32" s="18"/>
      <c r="MON32" s="18"/>
      <c r="MOO32" s="18"/>
      <c r="MOP32" s="18"/>
      <c r="MOQ32" s="18"/>
      <c r="MOR32" s="18"/>
      <c r="MOS32" s="18"/>
      <c r="MOT32" s="18"/>
      <c r="MOU32" s="18"/>
      <c r="MOV32" s="18"/>
      <c r="MOW32" s="18"/>
      <c r="MOX32" s="18"/>
      <c r="MOY32" s="18"/>
      <c r="MOZ32" s="18"/>
      <c r="MPA32" s="18"/>
      <c r="MPB32" s="18"/>
      <c r="MPC32" s="18"/>
      <c r="MPD32" s="18"/>
      <c r="MPE32" s="18"/>
      <c r="MPF32" s="18"/>
      <c r="MPG32" s="18"/>
      <c r="MPH32" s="18"/>
      <c r="MPI32" s="18"/>
      <c r="MPJ32" s="18"/>
      <c r="MPK32" s="18"/>
      <c r="MPL32" s="18"/>
      <c r="MPM32" s="18"/>
      <c r="MPN32" s="18"/>
      <c r="MPO32" s="18"/>
      <c r="MPP32" s="18"/>
      <c r="MPQ32" s="18"/>
      <c r="MPR32" s="18"/>
      <c r="MPS32" s="18"/>
      <c r="MPT32" s="18"/>
      <c r="MPU32" s="18"/>
      <c r="MPV32" s="18"/>
      <c r="MPW32" s="18"/>
      <c r="MPX32" s="18"/>
      <c r="MPY32" s="18"/>
      <c r="MPZ32" s="18"/>
      <c r="MQA32" s="18"/>
      <c r="MQB32" s="18"/>
      <c r="MQC32" s="18"/>
      <c r="MQD32" s="18"/>
      <c r="MQE32" s="18"/>
      <c r="MQF32" s="18"/>
      <c r="MQG32" s="18"/>
      <c r="MQH32" s="18"/>
      <c r="MQI32" s="18"/>
      <c r="MQJ32" s="18"/>
      <c r="MQK32" s="18"/>
      <c r="MQL32" s="18"/>
      <c r="MQM32" s="18"/>
      <c r="MQN32" s="18"/>
      <c r="MQO32" s="18"/>
      <c r="MQP32" s="18"/>
      <c r="MQQ32" s="18"/>
      <c r="MQR32" s="18"/>
      <c r="MQS32" s="18"/>
      <c r="MQT32" s="18"/>
      <c r="MQU32" s="18"/>
      <c r="MQV32" s="18"/>
      <c r="MQW32" s="18"/>
      <c r="MQX32" s="18"/>
      <c r="MQY32" s="18"/>
      <c r="MQZ32" s="18"/>
      <c r="MRA32" s="18"/>
      <c r="MRB32" s="18"/>
      <c r="MRC32" s="18"/>
      <c r="MRD32" s="18"/>
      <c r="MRE32" s="18"/>
      <c r="MRF32" s="18"/>
      <c r="MRG32" s="18"/>
      <c r="MRH32" s="18"/>
      <c r="MRI32" s="18"/>
      <c r="MRJ32" s="18"/>
      <c r="MRK32" s="18"/>
      <c r="MRL32" s="18"/>
      <c r="MRM32" s="18"/>
      <c r="MRN32" s="18"/>
      <c r="MRO32" s="18"/>
      <c r="MRP32" s="18"/>
      <c r="MRQ32" s="18"/>
      <c r="MRR32" s="18"/>
      <c r="MRS32" s="18"/>
      <c r="MRT32" s="18"/>
      <c r="MRU32" s="18"/>
      <c r="MRV32" s="18"/>
      <c r="MRW32" s="18"/>
      <c r="MRX32" s="18"/>
      <c r="MRY32" s="18"/>
      <c r="MRZ32" s="18"/>
      <c r="MSA32" s="18"/>
      <c r="MSB32" s="18"/>
      <c r="MSC32" s="18"/>
      <c r="MSD32" s="18"/>
      <c r="MSE32" s="18"/>
      <c r="MSF32" s="18"/>
      <c r="MSG32" s="18"/>
      <c r="MSH32" s="18"/>
      <c r="MSI32" s="18"/>
      <c r="MSJ32" s="18"/>
      <c r="MSK32" s="18"/>
      <c r="MSL32" s="18"/>
      <c r="MSM32" s="18"/>
      <c r="MSN32" s="18"/>
      <c r="MSO32" s="18"/>
      <c r="MSP32" s="18"/>
      <c r="MSQ32" s="18"/>
      <c r="MSR32" s="18"/>
      <c r="MSS32" s="18"/>
      <c r="MST32" s="18"/>
      <c r="MSU32" s="18"/>
      <c r="MSV32" s="18"/>
      <c r="MSW32" s="18"/>
      <c r="MSX32" s="18"/>
      <c r="MSY32" s="18"/>
      <c r="MSZ32" s="18"/>
      <c r="MTA32" s="18"/>
      <c r="MTB32" s="18"/>
      <c r="MTC32" s="18"/>
      <c r="MTD32" s="18"/>
      <c r="MTE32" s="18"/>
      <c r="MTF32" s="18"/>
      <c r="MTG32" s="18"/>
      <c r="MTH32" s="18"/>
      <c r="MTI32" s="18"/>
      <c r="MTJ32" s="18"/>
      <c r="MTK32" s="18"/>
      <c r="MTL32" s="18"/>
      <c r="MTM32" s="18"/>
      <c r="MTN32" s="18"/>
      <c r="MTO32" s="18"/>
      <c r="MTP32" s="18"/>
      <c r="MTQ32" s="18"/>
      <c r="MTR32" s="18"/>
      <c r="MTS32" s="18"/>
      <c r="MTT32" s="18"/>
      <c r="MTU32" s="18"/>
      <c r="MTV32" s="18"/>
      <c r="MTW32" s="18"/>
      <c r="MTX32" s="18"/>
      <c r="MTY32" s="18"/>
      <c r="MTZ32" s="18"/>
      <c r="MUA32" s="18"/>
      <c r="MUB32" s="18"/>
      <c r="MUC32" s="18"/>
      <c r="MUD32" s="18"/>
      <c r="MUE32" s="18"/>
      <c r="MUF32" s="18"/>
      <c r="MUG32" s="18"/>
      <c r="MUH32" s="18"/>
      <c r="MUI32" s="18"/>
      <c r="MUJ32" s="18"/>
      <c r="MUK32" s="18"/>
      <c r="MUL32" s="18"/>
      <c r="MUM32" s="18"/>
      <c r="MUN32" s="18"/>
      <c r="MUO32" s="18"/>
      <c r="MUP32" s="18"/>
      <c r="MUQ32" s="18"/>
      <c r="MUR32" s="18"/>
      <c r="MUS32" s="18"/>
      <c r="MUT32" s="18"/>
      <c r="MUU32" s="18"/>
      <c r="MUV32" s="18"/>
      <c r="MUW32" s="18"/>
      <c r="MUX32" s="18"/>
      <c r="MUY32" s="18"/>
      <c r="MUZ32" s="18"/>
      <c r="MVA32" s="18"/>
      <c r="MVB32" s="18"/>
      <c r="MVC32" s="18"/>
      <c r="MVD32" s="18"/>
      <c r="MVE32" s="18"/>
      <c r="MVF32" s="18"/>
      <c r="MVG32" s="18"/>
      <c r="MVH32" s="18"/>
      <c r="MVI32" s="18"/>
      <c r="MVJ32" s="18"/>
      <c r="MVK32" s="18"/>
      <c r="MVL32" s="18"/>
      <c r="MVM32" s="18"/>
      <c r="MVN32" s="18"/>
      <c r="MVO32" s="18"/>
      <c r="MVP32" s="18"/>
      <c r="MVQ32" s="18"/>
      <c r="MVR32" s="18"/>
      <c r="MVS32" s="18"/>
      <c r="MVT32" s="18"/>
      <c r="MVU32" s="18"/>
      <c r="MVV32" s="18"/>
      <c r="MVW32" s="18"/>
      <c r="MVX32" s="18"/>
      <c r="MVY32" s="18"/>
      <c r="MVZ32" s="18"/>
      <c r="MWA32" s="18"/>
      <c r="MWB32" s="18"/>
      <c r="MWC32" s="18"/>
      <c r="MWD32" s="18"/>
      <c r="MWE32" s="18"/>
      <c r="MWF32" s="18"/>
      <c r="MWG32" s="18"/>
      <c r="MWH32" s="18"/>
      <c r="MWI32" s="18"/>
      <c r="MWJ32" s="18"/>
      <c r="MWK32" s="18"/>
      <c r="MWL32" s="18"/>
      <c r="MWM32" s="18"/>
      <c r="MWN32" s="18"/>
      <c r="MWO32" s="18"/>
      <c r="MWP32" s="18"/>
      <c r="MWQ32" s="18"/>
      <c r="MWR32" s="18"/>
      <c r="MWS32" s="18"/>
      <c r="MWT32" s="18"/>
      <c r="MWU32" s="18"/>
      <c r="MWV32" s="18"/>
      <c r="MWW32" s="18"/>
      <c r="MWX32" s="18"/>
      <c r="MWY32" s="18"/>
      <c r="MWZ32" s="18"/>
      <c r="MXA32" s="18"/>
      <c r="MXB32" s="18"/>
      <c r="MXC32" s="18"/>
      <c r="MXD32" s="18"/>
      <c r="MXE32" s="18"/>
      <c r="MXF32" s="18"/>
      <c r="MXG32" s="18"/>
      <c r="MXH32" s="18"/>
      <c r="MXI32" s="18"/>
      <c r="MXJ32" s="18"/>
      <c r="MXK32" s="18"/>
      <c r="MXL32" s="18"/>
      <c r="MXM32" s="18"/>
      <c r="MXN32" s="18"/>
      <c r="MXO32" s="18"/>
      <c r="MXP32" s="18"/>
      <c r="MXQ32" s="18"/>
      <c r="MXR32" s="18"/>
      <c r="MXS32" s="18"/>
      <c r="MXT32" s="18"/>
      <c r="MXU32" s="18"/>
      <c r="MXV32" s="18"/>
      <c r="MXW32" s="18"/>
      <c r="MXX32" s="18"/>
      <c r="MXY32" s="18"/>
      <c r="MXZ32" s="18"/>
      <c r="MYA32" s="18"/>
      <c r="MYB32" s="18"/>
      <c r="MYC32" s="18"/>
      <c r="MYD32" s="18"/>
      <c r="MYE32" s="18"/>
      <c r="MYF32" s="18"/>
      <c r="MYG32" s="18"/>
      <c r="MYH32" s="18"/>
      <c r="MYI32" s="18"/>
      <c r="MYJ32" s="18"/>
      <c r="MYK32" s="18"/>
      <c r="MYL32" s="18"/>
      <c r="MYM32" s="18"/>
      <c r="MYN32" s="18"/>
      <c r="MYO32" s="18"/>
      <c r="MYP32" s="18"/>
      <c r="MYQ32" s="18"/>
      <c r="MYR32" s="18"/>
      <c r="MYS32" s="18"/>
      <c r="MYT32" s="18"/>
      <c r="MYU32" s="18"/>
      <c r="MYV32" s="18"/>
      <c r="MYW32" s="18"/>
      <c r="MYX32" s="18"/>
      <c r="MYY32" s="18"/>
      <c r="MYZ32" s="18"/>
      <c r="MZA32" s="18"/>
      <c r="MZB32" s="18"/>
      <c r="MZC32" s="18"/>
      <c r="MZD32" s="18"/>
      <c r="MZE32" s="18"/>
      <c r="MZF32" s="18"/>
      <c r="MZG32" s="18"/>
      <c r="MZH32" s="18"/>
      <c r="MZI32" s="18"/>
      <c r="MZJ32" s="18"/>
      <c r="MZK32" s="18"/>
      <c r="MZL32" s="18"/>
      <c r="MZM32" s="18"/>
      <c r="MZN32" s="18"/>
      <c r="MZO32" s="18"/>
      <c r="MZP32" s="18"/>
      <c r="MZQ32" s="18"/>
      <c r="MZR32" s="18"/>
      <c r="MZS32" s="18"/>
      <c r="MZT32" s="18"/>
      <c r="MZU32" s="18"/>
      <c r="MZV32" s="18"/>
      <c r="MZW32" s="18"/>
      <c r="MZX32" s="18"/>
      <c r="MZY32" s="18"/>
      <c r="MZZ32" s="18"/>
      <c r="NAA32" s="18"/>
      <c r="NAB32" s="18"/>
      <c r="NAC32" s="18"/>
      <c r="NAD32" s="18"/>
      <c r="NAE32" s="18"/>
      <c r="NAF32" s="18"/>
      <c r="NAG32" s="18"/>
      <c r="NAH32" s="18"/>
      <c r="NAI32" s="18"/>
      <c r="NAJ32" s="18"/>
      <c r="NAK32" s="18"/>
      <c r="NAL32" s="18"/>
      <c r="NAM32" s="18"/>
      <c r="NAN32" s="18"/>
      <c r="NAO32" s="18"/>
      <c r="NAP32" s="18"/>
      <c r="NAQ32" s="18"/>
      <c r="NAR32" s="18"/>
      <c r="NAS32" s="18"/>
      <c r="NAT32" s="18"/>
      <c r="NAU32" s="18"/>
      <c r="NAV32" s="18"/>
      <c r="NAW32" s="18"/>
      <c r="NAX32" s="18"/>
      <c r="NAY32" s="18"/>
      <c r="NAZ32" s="18"/>
      <c r="NBA32" s="18"/>
      <c r="NBB32" s="18"/>
      <c r="NBC32" s="18"/>
      <c r="NBD32" s="18"/>
      <c r="NBE32" s="18"/>
      <c r="NBF32" s="18"/>
      <c r="NBG32" s="18"/>
      <c r="NBH32" s="18"/>
      <c r="NBI32" s="18"/>
      <c r="NBJ32" s="18"/>
      <c r="NBK32" s="18"/>
      <c r="NBL32" s="18"/>
      <c r="NBM32" s="18"/>
      <c r="NBN32" s="18"/>
      <c r="NBO32" s="18"/>
      <c r="NBP32" s="18"/>
      <c r="NBQ32" s="18"/>
      <c r="NBR32" s="18"/>
      <c r="NBS32" s="18"/>
      <c r="NBT32" s="18"/>
      <c r="NBU32" s="18"/>
      <c r="NBV32" s="18"/>
      <c r="NBW32" s="18"/>
      <c r="NBX32" s="18"/>
      <c r="NBY32" s="18"/>
      <c r="NBZ32" s="18"/>
      <c r="NCA32" s="18"/>
      <c r="NCB32" s="18"/>
      <c r="NCC32" s="18"/>
      <c r="NCD32" s="18"/>
      <c r="NCE32" s="18"/>
      <c r="NCF32" s="18"/>
      <c r="NCG32" s="18"/>
      <c r="NCH32" s="18"/>
      <c r="NCI32" s="18"/>
      <c r="NCJ32" s="18"/>
      <c r="NCK32" s="18"/>
      <c r="NCL32" s="18"/>
      <c r="NCM32" s="18"/>
      <c r="NCN32" s="18"/>
      <c r="NCO32" s="18"/>
      <c r="NCP32" s="18"/>
      <c r="NCQ32" s="18"/>
      <c r="NCR32" s="18"/>
      <c r="NCS32" s="18"/>
      <c r="NCT32" s="18"/>
      <c r="NCU32" s="18"/>
      <c r="NCV32" s="18"/>
      <c r="NCW32" s="18"/>
      <c r="NCX32" s="18"/>
      <c r="NCY32" s="18"/>
      <c r="NCZ32" s="18"/>
      <c r="NDA32" s="18"/>
      <c r="NDB32" s="18"/>
      <c r="NDC32" s="18"/>
      <c r="NDD32" s="18"/>
      <c r="NDE32" s="18"/>
      <c r="NDF32" s="18"/>
      <c r="NDG32" s="18"/>
      <c r="NDH32" s="18"/>
      <c r="NDI32" s="18"/>
      <c r="NDJ32" s="18"/>
      <c r="NDK32" s="18"/>
      <c r="NDL32" s="18"/>
      <c r="NDM32" s="18"/>
      <c r="NDN32" s="18"/>
      <c r="NDO32" s="18"/>
      <c r="NDP32" s="18"/>
      <c r="NDQ32" s="18"/>
      <c r="NDR32" s="18"/>
      <c r="NDS32" s="18"/>
      <c r="NDT32" s="18"/>
      <c r="NDU32" s="18"/>
      <c r="NDV32" s="18"/>
      <c r="NDW32" s="18"/>
      <c r="NDX32" s="18"/>
      <c r="NDY32" s="18"/>
      <c r="NDZ32" s="18"/>
      <c r="NEA32" s="18"/>
      <c r="NEB32" s="18"/>
      <c r="NEC32" s="18"/>
      <c r="NED32" s="18"/>
      <c r="NEE32" s="18"/>
      <c r="NEF32" s="18"/>
      <c r="NEG32" s="18"/>
      <c r="NEH32" s="18"/>
      <c r="NEI32" s="18"/>
      <c r="NEJ32" s="18"/>
      <c r="NEK32" s="18"/>
      <c r="NEL32" s="18"/>
      <c r="NEM32" s="18"/>
      <c r="NEN32" s="18"/>
      <c r="NEO32" s="18"/>
      <c r="NEP32" s="18"/>
      <c r="NEQ32" s="18"/>
      <c r="NER32" s="18"/>
      <c r="NES32" s="18"/>
      <c r="NET32" s="18"/>
      <c r="NEU32" s="18"/>
      <c r="NEV32" s="18"/>
      <c r="NEW32" s="18"/>
      <c r="NEX32" s="18"/>
      <c r="NEY32" s="18"/>
      <c r="NEZ32" s="18"/>
      <c r="NFA32" s="18"/>
      <c r="NFB32" s="18"/>
      <c r="NFC32" s="18"/>
      <c r="NFD32" s="18"/>
      <c r="NFE32" s="18"/>
      <c r="NFF32" s="18"/>
      <c r="NFG32" s="18"/>
      <c r="NFH32" s="18"/>
      <c r="NFI32" s="18"/>
      <c r="NFJ32" s="18"/>
      <c r="NFK32" s="18"/>
      <c r="NFL32" s="18"/>
      <c r="NFM32" s="18"/>
      <c r="NFN32" s="18"/>
      <c r="NFO32" s="18"/>
      <c r="NFP32" s="18"/>
      <c r="NFQ32" s="18"/>
      <c r="NFR32" s="18"/>
      <c r="NFS32" s="18"/>
      <c r="NFT32" s="18"/>
      <c r="NFU32" s="18"/>
      <c r="NFV32" s="18"/>
      <c r="NFW32" s="18"/>
      <c r="NFX32" s="18"/>
      <c r="NFY32" s="18"/>
      <c r="NFZ32" s="18"/>
      <c r="NGA32" s="18"/>
      <c r="NGB32" s="18"/>
      <c r="NGC32" s="18"/>
      <c r="NGD32" s="18"/>
      <c r="NGE32" s="18"/>
      <c r="NGF32" s="18"/>
      <c r="NGG32" s="18"/>
      <c r="NGH32" s="18"/>
      <c r="NGI32" s="18"/>
      <c r="NGJ32" s="18"/>
      <c r="NGK32" s="18"/>
      <c r="NGL32" s="18"/>
      <c r="NGM32" s="18"/>
      <c r="NGN32" s="18"/>
      <c r="NGO32" s="18"/>
      <c r="NGP32" s="18"/>
      <c r="NGQ32" s="18"/>
      <c r="NGR32" s="18"/>
      <c r="NGS32" s="18"/>
      <c r="NGT32" s="18"/>
      <c r="NGU32" s="18"/>
      <c r="NGV32" s="18"/>
      <c r="NGW32" s="18"/>
      <c r="NGX32" s="18"/>
      <c r="NGY32" s="18"/>
      <c r="NGZ32" s="18"/>
      <c r="NHA32" s="18"/>
      <c r="NHB32" s="18"/>
      <c r="NHC32" s="18"/>
      <c r="NHD32" s="18"/>
      <c r="NHE32" s="18"/>
      <c r="NHF32" s="18"/>
      <c r="NHG32" s="18"/>
      <c r="NHH32" s="18"/>
      <c r="NHI32" s="18"/>
      <c r="NHJ32" s="18"/>
      <c r="NHK32" s="18"/>
      <c r="NHL32" s="18"/>
      <c r="NHM32" s="18"/>
      <c r="NHN32" s="18"/>
      <c r="NHO32" s="18"/>
      <c r="NHP32" s="18"/>
      <c r="NHQ32" s="18"/>
      <c r="NHR32" s="18"/>
      <c r="NHS32" s="18"/>
      <c r="NHT32" s="18"/>
      <c r="NHU32" s="18"/>
      <c r="NHV32" s="18"/>
      <c r="NHW32" s="18"/>
      <c r="NHX32" s="18"/>
      <c r="NHY32" s="18"/>
      <c r="NHZ32" s="18"/>
      <c r="NIA32" s="18"/>
      <c r="NIB32" s="18"/>
      <c r="NIC32" s="18"/>
      <c r="NID32" s="18"/>
      <c r="NIE32" s="18"/>
      <c r="NIF32" s="18"/>
      <c r="NIG32" s="18"/>
      <c r="NIH32" s="18"/>
      <c r="NII32" s="18"/>
      <c r="NIJ32" s="18"/>
      <c r="NIK32" s="18"/>
      <c r="NIL32" s="18"/>
      <c r="NIM32" s="18"/>
      <c r="NIN32" s="18"/>
      <c r="NIO32" s="18"/>
      <c r="NIP32" s="18"/>
      <c r="NIQ32" s="18"/>
      <c r="NIR32" s="18"/>
      <c r="NIS32" s="18"/>
      <c r="NIT32" s="18"/>
      <c r="NIU32" s="18"/>
      <c r="NIV32" s="18"/>
      <c r="NIW32" s="18"/>
      <c r="NIX32" s="18"/>
      <c r="NIY32" s="18"/>
      <c r="NIZ32" s="18"/>
      <c r="NJA32" s="18"/>
      <c r="NJB32" s="18"/>
      <c r="NJC32" s="18"/>
      <c r="NJD32" s="18"/>
      <c r="NJE32" s="18"/>
      <c r="NJF32" s="18"/>
      <c r="NJG32" s="18"/>
      <c r="NJH32" s="18"/>
      <c r="NJI32" s="18"/>
      <c r="NJJ32" s="18"/>
      <c r="NJK32" s="18"/>
      <c r="NJL32" s="18"/>
      <c r="NJM32" s="18"/>
      <c r="NJN32" s="18"/>
      <c r="NJO32" s="18"/>
      <c r="NJP32" s="18"/>
      <c r="NJQ32" s="18"/>
      <c r="NJR32" s="18"/>
      <c r="NJS32" s="18"/>
      <c r="NJT32" s="18"/>
      <c r="NJU32" s="18"/>
      <c r="NJV32" s="18"/>
      <c r="NJW32" s="18"/>
      <c r="NJX32" s="18"/>
      <c r="NJY32" s="18"/>
      <c r="NJZ32" s="18"/>
      <c r="NKA32" s="18"/>
      <c r="NKB32" s="18"/>
      <c r="NKC32" s="18"/>
      <c r="NKD32" s="18"/>
      <c r="NKE32" s="18"/>
      <c r="NKF32" s="18"/>
      <c r="NKG32" s="18"/>
      <c r="NKH32" s="18"/>
      <c r="NKI32" s="18"/>
      <c r="NKJ32" s="18"/>
      <c r="NKK32" s="18"/>
      <c r="NKL32" s="18"/>
      <c r="NKM32" s="18"/>
      <c r="NKN32" s="18"/>
      <c r="NKO32" s="18"/>
      <c r="NKP32" s="18"/>
      <c r="NKQ32" s="18"/>
      <c r="NKR32" s="18"/>
      <c r="NKS32" s="18"/>
      <c r="NKT32" s="18"/>
      <c r="NKU32" s="18"/>
      <c r="NKV32" s="18"/>
      <c r="NKW32" s="18"/>
      <c r="NKX32" s="18"/>
      <c r="NKY32" s="18"/>
      <c r="NKZ32" s="18"/>
      <c r="NLA32" s="18"/>
      <c r="NLB32" s="18"/>
      <c r="NLC32" s="18"/>
      <c r="NLD32" s="18"/>
      <c r="NLE32" s="18"/>
      <c r="NLF32" s="18"/>
      <c r="NLG32" s="18"/>
      <c r="NLH32" s="18"/>
      <c r="NLI32" s="18"/>
      <c r="NLJ32" s="18"/>
      <c r="NLK32" s="18"/>
      <c r="NLL32" s="18"/>
      <c r="NLM32" s="18"/>
      <c r="NLN32" s="18"/>
      <c r="NLO32" s="18"/>
      <c r="NLP32" s="18"/>
      <c r="NLQ32" s="18"/>
      <c r="NLR32" s="18"/>
      <c r="NLS32" s="18"/>
      <c r="NLT32" s="18"/>
      <c r="NLU32" s="18"/>
      <c r="NLV32" s="18"/>
      <c r="NLW32" s="18"/>
      <c r="NLX32" s="18"/>
      <c r="NLY32" s="18"/>
      <c r="NLZ32" s="18"/>
      <c r="NMA32" s="18"/>
      <c r="NMB32" s="18"/>
      <c r="NMC32" s="18"/>
      <c r="NMD32" s="18"/>
      <c r="NME32" s="18"/>
      <c r="NMF32" s="18"/>
      <c r="NMG32" s="18"/>
      <c r="NMH32" s="18"/>
      <c r="NMI32" s="18"/>
      <c r="NMJ32" s="18"/>
      <c r="NMK32" s="18"/>
      <c r="NML32" s="18"/>
      <c r="NMM32" s="18"/>
      <c r="NMN32" s="18"/>
      <c r="NMO32" s="18"/>
      <c r="NMP32" s="18"/>
      <c r="NMQ32" s="18"/>
      <c r="NMR32" s="18"/>
      <c r="NMS32" s="18"/>
      <c r="NMT32" s="18"/>
      <c r="NMU32" s="18"/>
      <c r="NMV32" s="18"/>
      <c r="NMW32" s="18"/>
      <c r="NMX32" s="18"/>
      <c r="NMY32" s="18"/>
      <c r="NMZ32" s="18"/>
      <c r="NNA32" s="18"/>
      <c r="NNB32" s="18"/>
      <c r="NNC32" s="18"/>
      <c r="NND32" s="18"/>
      <c r="NNE32" s="18"/>
      <c r="NNF32" s="18"/>
      <c r="NNG32" s="18"/>
      <c r="NNH32" s="18"/>
      <c r="NNI32" s="18"/>
      <c r="NNJ32" s="18"/>
      <c r="NNK32" s="18"/>
      <c r="NNL32" s="18"/>
      <c r="NNM32" s="18"/>
      <c r="NNN32" s="18"/>
      <c r="NNO32" s="18"/>
      <c r="NNP32" s="18"/>
      <c r="NNQ32" s="18"/>
      <c r="NNR32" s="18"/>
      <c r="NNS32" s="18"/>
      <c r="NNT32" s="18"/>
      <c r="NNU32" s="18"/>
      <c r="NNV32" s="18"/>
      <c r="NNW32" s="18"/>
      <c r="NNX32" s="18"/>
      <c r="NNY32" s="18"/>
      <c r="NNZ32" s="18"/>
      <c r="NOA32" s="18"/>
      <c r="NOB32" s="18"/>
      <c r="NOC32" s="18"/>
      <c r="NOD32" s="18"/>
      <c r="NOE32" s="18"/>
      <c r="NOF32" s="18"/>
      <c r="NOG32" s="18"/>
      <c r="NOH32" s="18"/>
      <c r="NOI32" s="18"/>
      <c r="NOJ32" s="18"/>
      <c r="NOK32" s="18"/>
      <c r="NOL32" s="18"/>
      <c r="NOM32" s="18"/>
      <c r="NON32" s="18"/>
      <c r="NOO32" s="18"/>
      <c r="NOP32" s="18"/>
      <c r="NOQ32" s="18"/>
      <c r="NOR32" s="18"/>
      <c r="NOS32" s="18"/>
      <c r="NOT32" s="18"/>
      <c r="NOU32" s="18"/>
      <c r="NOV32" s="18"/>
      <c r="NOW32" s="18"/>
      <c r="NOX32" s="18"/>
      <c r="NOY32" s="18"/>
      <c r="NOZ32" s="18"/>
      <c r="NPA32" s="18"/>
      <c r="NPB32" s="18"/>
      <c r="NPC32" s="18"/>
      <c r="NPD32" s="18"/>
      <c r="NPE32" s="18"/>
      <c r="NPF32" s="18"/>
      <c r="NPG32" s="18"/>
      <c r="NPH32" s="18"/>
      <c r="NPI32" s="18"/>
      <c r="NPJ32" s="18"/>
      <c r="NPK32" s="18"/>
      <c r="NPL32" s="18"/>
      <c r="NPM32" s="18"/>
      <c r="NPN32" s="18"/>
      <c r="NPO32" s="18"/>
      <c r="NPP32" s="18"/>
      <c r="NPQ32" s="18"/>
      <c r="NPR32" s="18"/>
      <c r="NPS32" s="18"/>
      <c r="NPT32" s="18"/>
      <c r="NPU32" s="18"/>
      <c r="NPV32" s="18"/>
      <c r="NPW32" s="18"/>
      <c r="NPX32" s="18"/>
      <c r="NPY32" s="18"/>
      <c r="NPZ32" s="18"/>
      <c r="NQA32" s="18"/>
      <c r="NQB32" s="18"/>
      <c r="NQC32" s="18"/>
      <c r="NQD32" s="18"/>
      <c r="NQE32" s="18"/>
      <c r="NQF32" s="18"/>
      <c r="NQG32" s="18"/>
      <c r="NQH32" s="18"/>
      <c r="NQI32" s="18"/>
      <c r="NQJ32" s="18"/>
      <c r="NQK32" s="18"/>
      <c r="NQL32" s="18"/>
      <c r="NQM32" s="18"/>
      <c r="NQN32" s="18"/>
      <c r="NQO32" s="18"/>
      <c r="NQP32" s="18"/>
      <c r="NQQ32" s="18"/>
      <c r="NQR32" s="18"/>
      <c r="NQS32" s="18"/>
      <c r="NQT32" s="18"/>
      <c r="NQU32" s="18"/>
      <c r="NQV32" s="18"/>
      <c r="NQW32" s="18"/>
      <c r="NQX32" s="18"/>
      <c r="NQY32" s="18"/>
      <c r="NQZ32" s="18"/>
      <c r="NRA32" s="18"/>
      <c r="NRB32" s="18"/>
      <c r="NRC32" s="18"/>
      <c r="NRD32" s="18"/>
      <c r="NRE32" s="18"/>
      <c r="NRF32" s="18"/>
      <c r="NRG32" s="18"/>
      <c r="NRH32" s="18"/>
      <c r="NRI32" s="18"/>
      <c r="NRJ32" s="18"/>
      <c r="NRK32" s="18"/>
      <c r="NRL32" s="18"/>
      <c r="NRM32" s="18"/>
      <c r="NRN32" s="18"/>
      <c r="NRO32" s="18"/>
      <c r="NRP32" s="18"/>
      <c r="NRQ32" s="18"/>
      <c r="NRR32" s="18"/>
      <c r="NRS32" s="18"/>
      <c r="NRT32" s="18"/>
      <c r="NRU32" s="18"/>
      <c r="NRV32" s="18"/>
      <c r="NRW32" s="18"/>
      <c r="NRX32" s="18"/>
      <c r="NRY32" s="18"/>
      <c r="NRZ32" s="18"/>
      <c r="NSA32" s="18"/>
      <c r="NSB32" s="18"/>
      <c r="NSC32" s="18"/>
      <c r="NSD32" s="18"/>
      <c r="NSE32" s="18"/>
      <c r="NSF32" s="18"/>
      <c r="NSG32" s="18"/>
      <c r="NSH32" s="18"/>
      <c r="NSI32" s="18"/>
      <c r="NSJ32" s="18"/>
      <c r="NSK32" s="18"/>
      <c r="NSL32" s="18"/>
      <c r="NSM32" s="18"/>
      <c r="NSN32" s="18"/>
      <c r="NSO32" s="18"/>
      <c r="NSP32" s="18"/>
      <c r="NSQ32" s="18"/>
      <c r="NSR32" s="18"/>
      <c r="NSS32" s="18"/>
      <c r="NST32" s="18"/>
      <c r="NSU32" s="18"/>
      <c r="NSV32" s="18"/>
      <c r="NSW32" s="18"/>
      <c r="NSX32" s="18"/>
      <c r="NSY32" s="18"/>
      <c r="NSZ32" s="18"/>
      <c r="NTA32" s="18"/>
      <c r="NTB32" s="18"/>
      <c r="NTC32" s="18"/>
      <c r="NTD32" s="18"/>
      <c r="NTE32" s="18"/>
      <c r="NTF32" s="18"/>
      <c r="NTG32" s="18"/>
      <c r="NTH32" s="18"/>
      <c r="NTI32" s="18"/>
      <c r="NTJ32" s="18"/>
      <c r="NTK32" s="18"/>
      <c r="NTL32" s="18"/>
      <c r="NTM32" s="18"/>
      <c r="NTN32" s="18"/>
      <c r="NTO32" s="18"/>
      <c r="NTP32" s="18"/>
      <c r="NTQ32" s="18"/>
      <c r="NTR32" s="18"/>
      <c r="NTS32" s="18"/>
      <c r="NTT32" s="18"/>
      <c r="NTU32" s="18"/>
      <c r="NTV32" s="18"/>
      <c r="NTW32" s="18"/>
      <c r="NTX32" s="18"/>
      <c r="NTY32" s="18"/>
      <c r="NTZ32" s="18"/>
      <c r="NUA32" s="18"/>
      <c r="NUB32" s="18"/>
      <c r="NUC32" s="18"/>
      <c r="NUD32" s="18"/>
      <c r="NUE32" s="18"/>
      <c r="NUF32" s="18"/>
      <c r="NUG32" s="18"/>
      <c r="NUH32" s="18"/>
      <c r="NUI32" s="18"/>
      <c r="NUJ32" s="18"/>
      <c r="NUK32" s="18"/>
      <c r="NUL32" s="18"/>
      <c r="NUM32" s="18"/>
      <c r="NUN32" s="18"/>
      <c r="NUO32" s="18"/>
      <c r="NUP32" s="18"/>
      <c r="NUQ32" s="18"/>
      <c r="NUR32" s="18"/>
      <c r="NUS32" s="18"/>
      <c r="NUT32" s="18"/>
      <c r="NUU32" s="18"/>
      <c r="NUV32" s="18"/>
      <c r="NUW32" s="18"/>
      <c r="NUX32" s="18"/>
      <c r="NUY32" s="18"/>
      <c r="NUZ32" s="18"/>
      <c r="NVA32" s="18"/>
      <c r="NVB32" s="18"/>
      <c r="NVC32" s="18"/>
      <c r="NVD32" s="18"/>
      <c r="NVE32" s="18"/>
      <c r="NVF32" s="18"/>
      <c r="NVG32" s="18"/>
      <c r="NVH32" s="18"/>
      <c r="NVI32" s="18"/>
      <c r="NVJ32" s="18"/>
      <c r="NVK32" s="18"/>
      <c r="NVL32" s="18"/>
      <c r="NVM32" s="18"/>
      <c r="NVN32" s="18"/>
      <c r="NVO32" s="18"/>
      <c r="NVP32" s="18"/>
      <c r="NVQ32" s="18"/>
      <c r="NVR32" s="18"/>
      <c r="NVS32" s="18"/>
      <c r="NVT32" s="18"/>
      <c r="NVU32" s="18"/>
      <c r="NVV32" s="18"/>
      <c r="NVW32" s="18"/>
      <c r="NVX32" s="18"/>
      <c r="NVY32" s="18"/>
      <c r="NVZ32" s="18"/>
      <c r="NWA32" s="18"/>
      <c r="NWB32" s="18"/>
      <c r="NWC32" s="18"/>
      <c r="NWD32" s="18"/>
      <c r="NWE32" s="18"/>
      <c r="NWF32" s="18"/>
      <c r="NWG32" s="18"/>
      <c r="NWH32" s="18"/>
      <c r="NWI32" s="18"/>
      <c r="NWJ32" s="18"/>
      <c r="NWK32" s="18"/>
      <c r="NWL32" s="18"/>
      <c r="NWM32" s="18"/>
      <c r="NWN32" s="18"/>
      <c r="NWO32" s="18"/>
      <c r="NWP32" s="18"/>
      <c r="NWQ32" s="18"/>
      <c r="NWR32" s="18"/>
      <c r="NWS32" s="18"/>
      <c r="NWT32" s="18"/>
      <c r="NWU32" s="18"/>
      <c r="NWV32" s="18"/>
      <c r="NWW32" s="18"/>
      <c r="NWX32" s="18"/>
      <c r="NWY32" s="18"/>
      <c r="NWZ32" s="18"/>
      <c r="NXA32" s="18"/>
      <c r="NXB32" s="18"/>
      <c r="NXC32" s="18"/>
      <c r="NXD32" s="18"/>
      <c r="NXE32" s="18"/>
      <c r="NXF32" s="18"/>
      <c r="NXG32" s="18"/>
      <c r="NXH32" s="18"/>
      <c r="NXI32" s="18"/>
      <c r="NXJ32" s="18"/>
      <c r="NXK32" s="18"/>
      <c r="NXL32" s="18"/>
      <c r="NXM32" s="18"/>
      <c r="NXN32" s="18"/>
      <c r="NXO32" s="18"/>
      <c r="NXP32" s="18"/>
      <c r="NXQ32" s="18"/>
      <c r="NXR32" s="18"/>
      <c r="NXS32" s="18"/>
      <c r="NXT32" s="18"/>
      <c r="NXU32" s="18"/>
      <c r="NXV32" s="18"/>
      <c r="NXW32" s="18"/>
      <c r="NXX32" s="18"/>
      <c r="NXY32" s="18"/>
      <c r="NXZ32" s="18"/>
      <c r="NYA32" s="18"/>
      <c r="NYB32" s="18"/>
      <c r="NYC32" s="18"/>
      <c r="NYD32" s="18"/>
      <c r="NYE32" s="18"/>
      <c r="NYF32" s="18"/>
      <c r="NYG32" s="18"/>
      <c r="NYH32" s="18"/>
      <c r="NYI32" s="18"/>
      <c r="NYJ32" s="18"/>
      <c r="NYK32" s="18"/>
      <c r="NYL32" s="18"/>
      <c r="NYM32" s="18"/>
      <c r="NYN32" s="18"/>
      <c r="NYO32" s="18"/>
      <c r="NYP32" s="18"/>
      <c r="NYQ32" s="18"/>
      <c r="NYR32" s="18"/>
      <c r="NYS32" s="18"/>
      <c r="NYT32" s="18"/>
      <c r="NYU32" s="18"/>
      <c r="NYV32" s="18"/>
      <c r="NYW32" s="18"/>
      <c r="NYX32" s="18"/>
      <c r="NYY32" s="18"/>
      <c r="NYZ32" s="18"/>
      <c r="NZA32" s="18"/>
      <c r="NZB32" s="18"/>
      <c r="NZC32" s="18"/>
      <c r="NZD32" s="18"/>
      <c r="NZE32" s="18"/>
      <c r="NZF32" s="18"/>
      <c r="NZG32" s="18"/>
      <c r="NZH32" s="18"/>
      <c r="NZI32" s="18"/>
      <c r="NZJ32" s="18"/>
      <c r="NZK32" s="18"/>
      <c r="NZL32" s="18"/>
      <c r="NZM32" s="18"/>
      <c r="NZN32" s="18"/>
      <c r="NZO32" s="18"/>
      <c r="NZP32" s="18"/>
      <c r="NZQ32" s="18"/>
      <c r="NZR32" s="18"/>
      <c r="NZS32" s="18"/>
      <c r="NZT32" s="18"/>
      <c r="NZU32" s="18"/>
      <c r="NZV32" s="18"/>
      <c r="NZW32" s="18"/>
      <c r="NZX32" s="18"/>
      <c r="NZY32" s="18"/>
      <c r="NZZ32" s="18"/>
      <c r="OAA32" s="18"/>
      <c r="OAB32" s="18"/>
      <c r="OAC32" s="18"/>
      <c r="OAD32" s="18"/>
      <c r="OAE32" s="18"/>
      <c r="OAF32" s="18"/>
      <c r="OAG32" s="18"/>
      <c r="OAH32" s="18"/>
      <c r="OAI32" s="18"/>
      <c r="OAJ32" s="18"/>
      <c r="OAK32" s="18"/>
      <c r="OAL32" s="18"/>
      <c r="OAM32" s="18"/>
      <c r="OAN32" s="18"/>
      <c r="OAO32" s="18"/>
      <c r="OAP32" s="18"/>
      <c r="OAQ32" s="18"/>
      <c r="OAR32" s="18"/>
      <c r="OAS32" s="18"/>
      <c r="OAT32" s="18"/>
      <c r="OAU32" s="18"/>
      <c r="OAV32" s="18"/>
      <c r="OAW32" s="18"/>
      <c r="OAX32" s="18"/>
      <c r="OAY32" s="18"/>
      <c r="OAZ32" s="18"/>
      <c r="OBA32" s="18"/>
      <c r="OBB32" s="18"/>
      <c r="OBC32" s="18"/>
      <c r="OBD32" s="18"/>
      <c r="OBE32" s="18"/>
      <c r="OBF32" s="18"/>
      <c r="OBG32" s="18"/>
      <c r="OBH32" s="18"/>
      <c r="OBI32" s="18"/>
      <c r="OBJ32" s="18"/>
      <c r="OBK32" s="18"/>
      <c r="OBL32" s="18"/>
      <c r="OBM32" s="18"/>
      <c r="OBN32" s="18"/>
      <c r="OBO32" s="18"/>
      <c r="OBP32" s="18"/>
      <c r="OBQ32" s="18"/>
      <c r="OBR32" s="18"/>
      <c r="OBS32" s="18"/>
      <c r="OBT32" s="18"/>
      <c r="OBU32" s="18"/>
      <c r="OBV32" s="18"/>
      <c r="OBW32" s="18"/>
      <c r="OBX32" s="18"/>
      <c r="OBY32" s="18"/>
      <c r="OBZ32" s="18"/>
      <c r="OCA32" s="18"/>
      <c r="OCB32" s="18"/>
      <c r="OCC32" s="18"/>
      <c r="OCD32" s="18"/>
      <c r="OCE32" s="18"/>
      <c r="OCF32" s="18"/>
      <c r="OCG32" s="18"/>
      <c r="OCH32" s="18"/>
      <c r="OCI32" s="18"/>
      <c r="OCJ32" s="18"/>
      <c r="OCK32" s="18"/>
      <c r="OCL32" s="18"/>
      <c r="OCM32" s="18"/>
      <c r="OCN32" s="18"/>
      <c r="OCO32" s="18"/>
      <c r="OCP32" s="18"/>
      <c r="OCQ32" s="18"/>
      <c r="OCR32" s="18"/>
      <c r="OCS32" s="18"/>
      <c r="OCT32" s="18"/>
      <c r="OCU32" s="18"/>
      <c r="OCV32" s="18"/>
      <c r="OCW32" s="18"/>
      <c r="OCX32" s="18"/>
      <c r="OCY32" s="18"/>
      <c r="OCZ32" s="18"/>
      <c r="ODA32" s="18"/>
      <c r="ODB32" s="18"/>
      <c r="ODC32" s="18"/>
      <c r="ODD32" s="18"/>
      <c r="ODE32" s="18"/>
      <c r="ODF32" s="18"/>
      <c r="ODG32" s="18"/>
      <c r="ODH32" s="18"/>
      <c r="ODI32" s="18"/>
      <c r="ODJ32" s="18"/>
      <c r="ODK32" s="18"/>
      <c r="ODL32" s="18"/>
      <c r="ODM32" s="18"/>
      <c r="ODN32" s="18"/>
      <c r="ODO32" s="18"/>
      <c r="ODP32" s="18"/>
      <c r="ODQ32" s="18"/>
      <c r="ODR32" s="18"/>
      <c r="ODS32" s="18"/>
      <c r="ODT32" s="18"/>
      <c r="ODU32" s="18"/>
      <c r="ODV32" s="18"/>
      <c r="ODW32" s="18"/>
      <c r="ODX32" s="18"/>
      <c r="ODY32" s="18"/>
      <c r="ODZ32" s="18"/>
      <c r="OEA32" s="18"/>
      <c r="OEB32" s="18"/>
      <c r="OEC32" s="18"/>
      <c r="OED32" s="18"/>
      <c r="OEE32" s="18"/>
      <c r="OEF32" s="18"/>
      <c r="OEG32" s="18"/>
      <c r="OEH32" s="18"/>
      <c r="OEI32" s="18"/>
      <c r="OEJ32" s="18"/>
      <c r="OEK32" s="18"/>
      <c r="OEL32" s="18"/>
      <c r="OEM32" s="18"/>
      <c r="OEN32" s="18"/>
      <c r="OEO32" s="18"/>
      <c r="OEP32" s="18"/>
      <c r="OEQ32" s="18"/>
      <c r="OER32" s="18"/>
      <c r="OES32" s="18"/>
      <c r="OET32" s="18"/>
      <c r="OEU32" s="18"/>
      <c r="OEV32" s="18"/>
      <c r="OEW32" s="18"/>
      <c r="OEX32" s="18"/>
      <c r="OEY32" s="18"/>
      <c r="OEZ32" s="18"/>
      <c r="OFA32" s="18"/>
      <c r="OFB32" s="18"/>
      <c r="OFC32" s="18"/>
      <c r="OFD32" s="18"/>
      <c r="OFE32" s="18"/>
      <c r="OFF32" s="18"/>
      <c r="OFG32" s="18"/>
      <c r="OFH32" s="18"/>
      <c r="OFI32" s="18"/>
      <c r="OFJ32" s="18"/>
      <c r="OFK32" s="18"/>
      <c r="OFL32" s="18"/>
      <c r="OFM32" s="18"/>
      <c r="OFN32" s="18"/>
      <c r="OFO32" s="18"/>
      <c r="OFP32" s="18"/>
      <c r="OFQ32" s="18"/>
      <c r="OFR32" s="18"/>
      <c r="OFS32" s="18"/>
      <c r="OFT32" s="18"/>
      <c r="OFU32" s="18"/>
      <c r="OFV32" s="18"/>
      <c r="OFW32" s="18"/>
      <c r="OFX32" s="18"/>
      <c r="OFY32" s="18"/>
      <c r="OFZ32" s="18"/>
      <c r="OGA32" s="18"/>
      <c r="OGB32" s="18"/>
      <c r="OGC32" s="18"/>
      <c r="OGD32" s="18"/>
      <c r="OGE32" s="18"/>
      <c r="OGF32" s="18"/>
      <c r="OGG32" s="18"/>
      <c r="OGH32" s="18"/>
      <c r="OGI32" s="18"/>
      <c r="OGJ32" s="18"/>
      <c r="OGK32" s="18"/>
      <c r="OGL32" s="18"/>
      <c r="OGM32" s="18"/>
      <c r="OGN32" s="18"/>
      <c r="OGO32" s="18"/>
      <c r="OGP32" s="18"/>
      <c r="OGQ32" s="18"/>
      <c r="OGR32" s="18"/>
      <c r="OGS32" s="18"/>
      <c r="OGT32" s="18"/>
      <c r="OGU32" s="18"/>
      <c r="OGV32" s="18"/>
      <c r="OGW32" s="18"/>
      <c r="OGX32" s="18"/>
      <c r="OGY32" s="18"/>
      <c r="OGZ32" s="18"/>
      <c r="OHA32" s="18"/>
      <c r="OHB32" s="18"/>
      <c r="OHC32" s="18"/>
      <c r="OHD32" s="18"/>
      <c r="OHE32" s="18"/>
      <c r="OHF32" s="18"/>
      <c r="OHG32" s="18"/>
      <c r="OHH32" s="18"/>
      <c r="OHI32" s="18"/>
      <c r="OHJ32" s="18"/>
      <c r="OHK32" s="18"/>
      <c r="OHL32" s="18"/>
      <c r="OHM32" s="18"/>
      <c r="OHN32" s="18"/>
      <c r="OHO32" s="18"/>
      <c r="OHP32" s="18"/>
      <c r="OHQ32" s="18"/>
      <c r="OHR32" s="18"/>
      <c r="OHS32" s="18"/>
      <c r="OHT32" s="18"/>
      <c r="OHU32" s="18"/>
      <c r="OHV32" s="18"/>
      <c r="OHW32" s="18"/>
      <c r="OHX32" s="18"/>
      <c r="OHY32" s="18"/>
      <c r="OHZ32" s="18"/>
      <c r="OIA32" s="18"/>
      <c r="OIB32" s="18"/>
      <c r="OIC32" s="18"/>
      <c r="OID32" s="18"/>
      <c r="OIE32" s="18"/>
      <c r="OIF32" s="18"/>
      <c r="OIG32" s="18"/>
      <c r="OIH32" s="18"/>
      <c r="OII32" s="18"/>
      <c r="OIJ32" s="18"/>
      <c r="OIK32" s="18"/>
      <c r="OIL32" s="18"/>
      <c r="OIM32" s="18"/>
      <c r="OIN32" s="18"/>
      <c r="OIO32" s="18"/>
      <c r="OIP32" s="18"/>
      <c r="OIQ32" s="18"/>
      <c r="OIR32" s="18"/>
      <c r="OIS32" s="18"/>
      <c r="OIT32" s="18"/>
      <c r="OIU32" s="18"/>
      <c r="OIV32" s="18"/>
      <c r="OIW32" s="18"/>
      <c r="OIX32" s="18"/>
      <c r="OIY32" s="18"/>
      <c r="OIZ32" s="18"/>
      <c r="OJA32" s="18"/>
      <c r="OJB32" s="18"/>
      <c r="OJC32" s="18"/>
      <c r="OJD32" s="18"/>
      <c r="OJE32" s="18"/>
      <c r="OJF32" s="18"/>
      <c r="OJG32" s="18"/>
      <c r="OJH32" s="18"/>
      <c r="OJI32" s="18"/>
      <c r="OJJ32" s="18"/>
      <c r="OJK32" s="18"/>
      <c r="OJL32" s="18"/>
      <c r="OJM32" s="18"/>
      <c r="OJN32" s="18"/>
      <c r="OJO32" s="18"/>
      <c r="OJP32" s="18"/>
      <c r="OJQ32" s="18"/>
      <c r="OJR32" s="18"/>
      <c r="OJS32" s="18"/>
      <c r="OJT32" s="18"/>
      <c r="OJU32" s="18"/>
      <c r="OJV32" s="18"/>
      <c r="OJW32" s="18"/>
      <c r="OJX32" s="18"/>
      <c r="OJY32" s="18"/>
      <c r="OJZ32" s="18"/>
      <c r="OKA32" s="18"/>
      <c r="OKB32" s="18"/>
      <c r="OKC32" s="18"/>
      <c r="OKD32" s="18"/>
      <c r="OKE32" s="18"/>
      <c r="OKF32" s="18"/>
      <c r="OKG32" s="18"/>
      <c r="OKH32" s="18"/>
      <c r="OKI32" s="18"/>
      <c r="OKJ32" s="18"/>
      <c r="OKK32" s="18"/>
      <c r="OKL32" s="18"/>
      <c r="OKM32" s="18"/>
      <c r="OKN32" s="18"/>
      <c r="OKO32" s="18"/>
      <c r="OKP32" s="18"/>
      <c r="OKQ32" s="18"/>
      <c r="OKR32" s="18"/>
      <c r="OKS32" s="18"/>
      <c r="OKT32" s="18"/>
      <c r="OKU32" s="18"/>
      <c r="OKV32" s="18"/>
      <c r="OKW32" s="18"/>
      <c r="OKX32" s="18"/>
      <c r="OKY32" s="18"/>
      <c r="OKZ32" s="18"/>
      <c r="OLA32" s="18"/>
      <c r="OLB32" s="18"/>
      <c r="OLC32" s="18"/>
      <c r="OLD32" s="18"/>
      <c r="OLE32" s="18"/>
      <c r="OLF32" s="18"/>
      <c r="OLG32" s="18"/>
      <c r="OLH32" s="18"/>
      <c r="OLI32" s="18"/>
      <c r="OLJ32" s="18"/>
      <c r="OLK32" s="18"/>
      <c r="OLL32" s="18"/>
      <c r="OLM32" s="18"/>
      <c r="OLN32" s="18"/>
      <c r="OLO32" s="18"/>
      <c r="OLP32" s="18"/>
      <c r="OLQ32" s="18"/>
      <c r="OLR32" s="18"/>
      <c r="OLS32" s="18"/>
      <c r="OLT32" s="18"/>
      <c r="OLU32" s="18"/>
      <c r="OLV32" s="18"/>
      <c r="OLW32" s="18"/>
      <c r="OLX32" s="18"/>
      <c r="OLY32" s="18"/>
      <c r="OLZ32" s="18"/>
      <c r="OMA32" s="18"/>
      <c r="OMB32" s="18"/>
      <c r="OMC32" s="18"/>
      <c r="OMD32" s="18"/>
      <c r="OME32" s="18"/>
      <c r="OMF32" s="18"/>
      <c r="OMG32" s="18"/>
      <c r="OMH32" s="18"/>
      <c r="OMI32" s="18"/>
      <c r="OMJ32" s="18"/>
      <c r="OMK32" s="18"/>
      <c r="OML32" s="18"/>
      <c r="OMM32" s="18"/>
      <c r="OMN32" s="18"/>
      <c r="OMO32" s="18"/>
      <c r="OMP32" s="18"/>
      <c r="OMQ32" s="18"/>
      <c r="OMR32" s="18"/>
      <c r="OMS32" s="18"/>
      <c r="OMT32" s="18"/>
      <c r="OMU32" s="18"/>
      <c r="OMV32" s="18"/>
      <c r="OMW32" s="18"/>
      <c r="OMX32" s="18"/>
      <c r="OMY32" s="18"/>
      <c r="OMZ32" s="18"/>
      <c r="ONA32" s="18"/>
      <c r="ONB32" s="18"/>
      <c r="ONC32" s="18"/>
      <c r="OND32" s="18"/>
      <c r="ONE32" s="18"/>
      <c r="ONF32" s="18"/>
      <c r="ONG32" s="18"/>
      <c r="ONH32" s="18"/>
      <c r="ONI32" s="18"/>
      <c r="ONJ32" s="18"/>
      <c r="ONK32" s="18"/>
      <c r="ONL32" s="18"/>
      <c r="ONM32" s="18"/>
      <c r="ONN32" s="18"/>
      <c r="ONO32" s="18"/>
      <c r="ONP32" s="18"/>
      <c r="ONQ32" s="18"/>
      <c r="ONR32" s="18"/>
      <c r="ONS32" s="18"/>
      <c r="ONT32" s="18"/>
      <c r="ONU32" s="18"/>
      <c r="ONV32" s="18"/>
      <c r="ONW32" s="18"/>
      <c r="ONX32" s="18"/>
      <c r="ONY32" s="18"/>
      <c r="ONZ32" s="18"/>
      <c r="OOA32" s="18"/>
      <c r="OOB32" s="18"/>
      <c r="OOC32" s="18"/>
      <c r="OOD32" s="18"/>
      <c r="OOE32" s="18"/>
      <c r="OOF32" s="18"/>
      <c r="OOG32" s="18"/>
      <c r="OOH32" s="18"/>
      <c r="OOI32" s="18"/>
      <c r="OOJ32" s="18"/>
      <c r="OOK32" s="18"/>
      <c r="OOL32" s="18"/>
      <c r="OOM32" s="18"/>
      <c r="OON32" s="18"/>
      <c r="OOO32" s="18"/>
      <c r="OOP32" s="18"/>
      <c r="OOQ32" s="18"/>
      <c r="OOR32" s="18"/>
      <c r="OOS32" s="18"/>
      <c r="OOT32" s="18"/>
      <c r="OOU32" s="18"/>
      <c r="OOV32" s="18"/>
      <c r="OOW32" s="18"/>
      <c r="OOX32" s="18"/>
      <c r="OOY32" s="18"/>
      <c r="OOZ32" s="18"/>
      <c r="OPA32" s="18"/>
      <c r="OPB32" s="18"/>
      <c r="OPC32" s="18"/>
      <c r="OPD32" s="18"/>
      <c r="OPE32" s="18"/>
      <c r="OPF32" s="18"/>
      <c r="OPG32" s="18"/>
      <c r="OPH32" s="18"/>
      <c r="OPI32" s="18"/>
      <c r="OPJ32" s="18"/>
      <c r="OPK32" s="18"/>
      <c r="OPL32" s="18"/>
      <c r="OPM32" s="18"/>
      <c r="OPN32" s="18"/>
      <c r="OPO32" s="18"/>
      <c r="OPP32" s="18"/>
      <c r="OPQ32" s="18"/>
      <c r="OPR32" s="18"/>
      <c r="OPS32" s="18"/>
      <c r="OPT32" s="18"/>
      <c r="OPU32" s="18"/>
      <c r="OPV32" s="18"/>
      <c r="OPW32" s="18"/>
      <c r="OPX32" s="18"/>
      <c r="OPY32" s="18"/>
      <c r="OPZ32" s="18"/>
      <c r="OQA32" s="18"/>
      <c r="OQB32" s="18"/>
      <c r="OQC32" s="18"/>
      <c r="OQD32" s="18"/>
      <c r="OQE32" s="18"/>
      <c r="OQF32" s="18"/>
      <c r="OQG32" s="18"/>
      <c r="OQH32" s="18"/>
      <c r="OQI32" s="18"/>
      <c r="OQJ32" s="18"/>
      <c r="OQK32" s="18"/>
      <c r="OQL32" s="18"/>
      <c r="OQM32" s="18"/>
      <c r="OQN32" s="18"/>
      <c r="OQO32" s="18"/>
      <c r="OQP32" s="18"/>
      <c r="OQQ32" s="18"/>
      <c r="OQR32" s="18"/>
      <c r="OQS32" s="18"/>
      <c r="OQT32" s="18"/>
      <c r="OQU32" s="18"/>
      <c r="OQV32" s="18"/>
      <c r="OQW32" s="18"/>
      <c r="OQX32" s="18"/>
      <c r="OQY32" s="18"/>
      <c r="OQZ32" s="18"/>
      <c r="ORA32" s="18"/>
      <c r="ORB32" s="18"/>
      <c r="ORC32" s="18"/>
      <c r="ORD32" s="18"/>
      <c r="ORE32" s="18"/>
      <c r="ORF32" s="18"/>
      <c r="ORG32" s="18"/>
      <c r="ORH32" s="18"/>
      <c r="ORI32" s="18"/>
      <c r="ORJ32" s="18"/>
      <c r="ORK32" s="18"/>
      <c r="ORL32" s="18"/>
      <c r="ORM32" s="18"/>
      <c r="ORN32" s="18"/>
      <c r="ORO32" s="18"/>
      <c r="ORP32" s="18"/>
      <c r="ORQ32" s="18"/>
      <c r="ORR32" s="18"/>
      <c r="ORS32" s="18"/>
      <c r="ORT32" s="18"/>
      <c r="ORU32" s="18"/>
      <c r="ORV32" s="18"/>
      <c r="ORW32" s="18"/>
      <c r="ORX32" s="18"/>
      <c r="ORY32" s="18"/>
      <c r="ORZ32" s="18"/>
      <c r="OSA32" s="18"/>
      <c r="OSB32" s="18"/>
      <c r="OSC32" s="18"/>
      <c r="OSD32" s="18"/>
      <c r="OSE32" s="18"/>
      <c r="OSF32" s="18"/>
      <c r="OSG32" s="18"/>
      <c r="OSH32" s="18"/>
      <c r="OSI32" s="18"/>
      <c r="OSJ32" s="18"/>
      <c r="OSK32" s="18"/>
      <c r="OSL32" s="18"/>
      <c r="OSM32" s="18"/>
      <c r="OSN32" s="18"/>
      <c r="OSO32" s="18"/>
      <c r="OSP32" s="18"/>
      <c r="OSQ32" s="18"/>
      <c r="OSR32" s="18"/>
      <c r="OSS32" s="18"/>
      <c r="OST32" s="18"/>
      <c r="OSU32" s="18"/>
      <c r="OSV32" s="18"/>
      <c r="OSW32" s="18"/>
      <c r="OSX32" s="18"/>
      <c r="OSY32" s="18"/>
      <c r="OSZ32" s="18"/>
      <c r="OTA32" s="18"/>
      <c r="OTB32" s="18"/>
      <c r="OTC32" s="18"/>
      <c r="OTD32" s="18"/>
      <c r="OTE32" s="18"/>
      <c r="OTF32" s="18"/>
      <c r="OTG32" s="18"/>
      <c r="OTH32" s="18"/>
      <c r="OTI32" s="18"/>
      <c r="OTJ32" s="18"/>
      <c r="OTK32" s="18"/>
      <c r="OTL32" s="18"/>
      <c r="OTM32" s="18"/>
      <c r="OTN32" s="18"/>
      <c r="OTO32" s="18"/>
      <c r="OTP32" s="18"/>
      <c r="OTQ32" s="18"/>
      <c r="OTR32" s="18"/>
      <c r="OTS32" s="18"/>
      <c r="OTT32" s="18"/>
      <c r="OTU32" s="18"/>
      <c r="OTV32" s="18"/>
      <c r="OTW32" s="18"/>
      <c r="OTX32" s="18"/>
      <c r="OTY32" s="18"/>
      <c r="OTZ32" s="18"/>
      <c r="OUA32" s="18"/>
      <c r="OUB32" s="18"/>
      <c r="OUC32" s="18"/>
      <c r="OUD32" s="18"/>
      <c r="OUE32" s="18"/>
      <c r="OUF32" s="18"/>
      <c r="OUG32" s="18"/>
      <c r="OUH32" s="18"/>
      <c r="OUI32" s="18"/>
      <c r="OUJ32" s="18"/>
      <c r="OUK32" s="18"/>
      <c r="OUL32" s="18"/>
      <c r="OUM32" s="18"/>
      <c r="OUN32" s="18"/>
      <c r="OUO32" s="18"/>
      <c r="OUP32" s="18"/>
      <c r="OUQ32" s="18"/>
      <c r="OUR32" s="18"/>
      <c r="OUS32" s="18"/>
      <c r="OUT32" s="18"/>
      <c r="OUU32" s="18"/>
      <c r="OUV32" s="18"/>
      <c r="OUW32" s="18"/>
      <c r="OUX32" s="18"/>
      <c r="OUY32" s="18"/>
      <c r="OUZ32" s="18"/>
      <c r="OVA32" s="18"/>
      <c r="OVB32" s="18"/>
      <c r="OVC32" s="18"/>
      <c r="OVD32" s="18"/>
      <c r="OVE32" s="18"/>
      <c r="OVF32" s="18"/>
      <c r="OVG32" s="18"/>
      <c r="OVH32" s="18"/>
      <c r="OVI32" s="18"/>
      <c r="OVJ32" s="18"/>
      <c r="OVK32" s="18"/>
      <c r="OVL32" s="18"/>
      <c r="OVM32" s="18"/>
      <c r="OVN32" s="18"/>
      <c r="OVO32" s="18"/>
      <c r="OVP32" s="18"/>
      <c r="OVQ32" s="18"/>
      <c r="OVR32" s="18"/>
      <c r="OVS32" s="18"/>
      <c r="OVT32" s="18"/>
      <c r="OVU32" s="18"/>
      <c r="OVV32" s="18"/>
      <c r="OVW32" s="18"/>
      <c r="OVX32" s="18"/>
      <c r="OVY32" s="18"/>
      <c r="OVZ32" s="18"/>
      <c r="OWA32" s="18"/>
      <c r="OWB32" s="18"/>
      <c r="OWC32" s="18"/>
      <c r="OWD32" s="18"/>
      <c r="OWE32" s="18"/>
      <c r="OWF32" s="18"/>
      <c r="OWG32" s="18"/>
      <c r="OWH32" s="18"/>
      <c r="OWI32" s="18"/>
      <c r="OWJ32" s="18"/>
      <c r="OWK32" s="18"/>
      <c r="OWL32" s="18"/>
      <c r="OWM32" s="18"/>
      <c r="OWN32" s="18"/>
      <c r="OWO32" s="18"/>
      <c r="OWP32" s="18"/>
      <c r="OWQ32" s="18"/>
      <c r="OWR32" s="18"/>
      <c r="OWS32" s="18"/>
      <c r="OWT32" s="18"/>
      <c r="OWU32" s="18"/>
      <c r="OWV32" s="18"/>
      <c r="OWW32" s="18"/>
      <c r="OWX32" s="18"/>
      <c r="OWY32" s="18"/>
      <c r="OWZ32" s="18"/>
      <c r="OXA32" s="18"/>
      <c r="OXB32" s="18"/>
      <c r="OXC32" s="18"/>
      <c r="OXD32" s="18"/>
      <c r="OXE32" s="18"/>
      <c r="OXF32" s="18"/>
      <c r="OXG32" s="18"/>
      <c r="OXH32" s="18"/>
      <c r="OXI32" s="18"/>
      <c r="OXJ32" s="18"/>
      <c r="OXK32" s="18"/>
      <c r="OXL32" s="18"/>
      <c r="OXM32" s="18"/>
      <c r="OXN32" s="18"/>
      <c r="OXO32" s="18"/>
      <c r="OXP32" s="18"/>
      <c r="OXQ32" s="18"/>
      <c r="OXR32" s="18"/>
      <c r="OXS32" s="18"/>
      <c r="OXT32" s="18"/>
      <c r="OXU32" s="18"/>
      <c r="OXV32" s="18"/>
      <c r="OXW32" s="18"/>
      <c r="OXX32" s="18"/>
      <c r="OXY32" s="18"/>
      <c r="OXZ32" s="18"/>
      <c r="OYA32" s="18"/>
      <c r="OYB32" s="18"/>
      <c r="OYC32" s="18"/>
      <c r="OYD32" s="18"/>
      <c r="OYE32" s="18"/>
      <c r="OYF32" s="18"/>
      <c r="OYG32" s="18"/>
      <c r="OYH32" s="18"/>
      <c r="OYI32" s="18"/>
      <c r="OYJ32" s="18"/>
      <c r="OYK32" s="18"/>
      <c r="OYL32" s="18"/>
      <c r="OYM32" s="18"/>
      <c r="OYN32" s="18"/>
      <c r="OYO32" s="18"/>
      <c r="OYP32" s="18"/>
      <c r="OYQ32" s="18"/>
      <c r="OYR32" s="18"/>
      <c r="OYS32" s="18"/>
      <c r="OYT32" s="18"/>
      <c r="OYU32" s="18"/>
      <c r="OYV32" s="18"/>
      <c r="OYW32" s="18"/>
      <c r="OYX32" s="18"/>
      <c r="OYY32" s="18"/>
      <c r="OYZ32" s="18"/>
      <c r="OZA32" s="18"/>
      <c r="OZB32" s="18"/>
      <c r="OZC32" s="18"/>
      <c r="OZD32" s="18"/>
      <c r="OZE32" s="18"/>
      <c r="OZF32" s="18"/>
      <c r="OZG32" s="18"/>
      <c r="OZH32" s="18"/>
      <c r="OZI32" s="18"/>
      <c r="OZJ32" s="18"/>
      <c r="OZK32" s="18"/>
      <c r="OZL32" s="18"/>
      <c r="OZM32" s="18"/>
      <c r="OZN32" s="18"/>
      <c r="OZO32" s="18"/>
      <c r="OZP32" s="18"/>
      <c r="OZQ32" s="18"/>
      <c r="OZR32" s="18"/>
      <c r="OZS32" s="18"/>
      <c r="OZT32" s="18"/>
      <c r="OZU32" s="18"/>
      <c r="OZV32" s="18"/>
      <c r="OZW32" s="18"/>
      <c r="OZX32" s="18"/>
      <c r="OZY32" s="18"/>
      <c r="OZZ32" s="18"/>
      <c r="PAA32" s="18"/>
      <c r="PAB32" s="18"/>
      <c r="PAC32" s="18"/>
      <c r="PAD32" s="18"/>
      <c r="PAE32" s="18"/>
      <c r="PAF32" s="18"/>
      <c r="PAG32" s="18"/>
      <c r="PAH32" s="18"/>
      <c r="PAI32" s="18"/>
      <c r="PAJ32" s="18"/>
      <c r="PAK32" s="18"/>
      <c r="PAL32" s="18"/>
      <c r="PAM32" s="18"/>
      <c r="PAN32" s="18"/>
      <c r="PAO32" s="18"/>
      <c r="PAP32" s="18"/>
      <c r="PAQ32" s="18"/>
      <c r="PAR32" s="18"/>
      <c r="PAS32" s="18"/>
      <c r="PAT32" s="18"/>
      <c r="PAU32" s="18"/>
      <c r="PAV32" s="18"/>
      <c r="PAW32" s="18"/>
      <c r="PAX32" s="18"/>
      <c r="PAY32" s="18"/>
      <c r="PAZ32" s="18"/>
      <c r="PBA32" s="18"/>
      <c r="PBB32" s="18"/>
      <c r="PBC32" s="18"/>
      <c r="PBD32" s="18"/>
      <c r="PBE32" s="18"/>
      <c r="PBF32" s="18"/>
      <c r="PBG32" s="18"/>
      <c r="PBH32" s="18"/>
      <c r="PBI32" s="18"/>
      <c r="PBJ32" s="18"/>
      <c r="PBK32" s="18"/>
      <c r="PBL32" s="18"/>
      <c r="PBM32" s="18"/>
      <c r="PBN32" s="18"/>
      <c r="PBO32" s="18"/>
      <c r="PBP32" s="18"/>
      <c r="PBQ32" s="18"/>
      <c r="PBR32" s="18"/>
      <c r="PBS32" s="18"/>
      <c r="PBT32" s="18"/>
      <c r="PBU32" s="18"/>
      <c r="PBV32" s="18"/>
      <c r="PBW32" s="18"/>
      <c r="PBX32" s="18"/>
      <c r="PBY32" s="18"/>
      <c r="PBZ32" s="18"/>
      <c r="PCA32" s="18"/>
      <c r="PCB32" s="18"/>
      <c r="PCC32" s="18"/>
      <c r="PCD32" s="18"/>
      <c r="PCE32" s="18"/>
      <c r="PCF32" s="18"/>
      <c r="PCG32" s="18"/>
      <c r="PCH32" s="18"/>
      <c r="PCI32" s="18"/>
      <c r="PCJ32" s="18"/>
      <c r="PCK32" s="18"/>
      <c r="PCL32" s="18"/>
      <c r="PCM32" s="18"/>
      <c r="PCN32" s="18"/>
      <c r="PCO32" s="18"/>
      <c r="PCP32" s="18"/>
      <c r="PCQ32" s="18"/>
      <c r="PCR32" s="18"/>
      <c r="PCS32" s="18"/>
      <c r="PCT32" s="18"/>
      <c r="PCU32" s="18"/>
      <c r="PCV32" s="18"/>
      <c r="PCW32" s="18"/>
      <c r="PCX32" s="18"/>
      <c r="PCY32" s="18"/>
      <c r="PCZ32" s="18"/>
      <c r="PDA32" s="18"/>
      <c r="PDB32" s="18"/>
      <c r="PDC32" s="18"/>
      <c r="PDD32" s="18"/>
      <c r="PDE32" s="18"/>
      <c r="PDF32" s="18"/>
      <c r="PDG32" s="18"/>
      <c r="PDH32" s="18"/>
      <c r="PDI32" s="18"/>
      <c r="PDJ32" s="18"/>
      <c r="PDK32" s="18"/>
      <c r="PDL32" s="18"/>
      <c r="PDM32" s="18"/>
      <c r="PDN32" s="18"/>
      <c r="PDO32" s="18"/>
      <c r="PDP32" s="18"/>
      <c r="PDQ32" s="18"/>
      <c r="PDR32" s="18"/>
      <c r="PDS32" s="18"/>
      <c r="PDT32" s="18"/>
      <c r="PDU32" s="18"/>
      <c r="PDV32" s="18"/>
      <c r="PDW32" s="18"/>
      <c r="PDX32" s="18"/>
      <c r="PDY32" s="18"/>
      <c r="PDZ32" s="18"/>
      <c r="PEA32" s="18"/>
      <c r="PEB32" s="18"/>
      <c r="PEC32" s="18"/>
      <c r="PED32" s="18"/>
      <c r="PEE32" s="18"/>
      <c r="PEF32" s="18"/>
      <c r="PEG32" s="18"/>
      <c r="PEH32" s="18"/>
      <c r="PEI32" s="18"/>
      <c r="PEJ32" s="18"/>
      <c r="PEK32" s="18"/>
      <c r="PEL32" s="18"/>
      <c r="PEM32" s="18"/>
      <c r="PEN32" s="18"/>
      <c r="PEO32" s="18"/>
      <c r="PEP32" s="18"/>
      <c r="PEQ32" s="18"/>
      <c r="PER32" s="18"/>
      <c r="PES32" s="18"/>
      <c r="PET32" s="18"/>
      <c r="PEU32" s="18"/>
      <c r="PEV32" s="18"/>
      <c r="PEW32" s="18"/>
      <c r="PEX32" s="18"/>
      <c r="PEY32" s="18"/>
      <c r="PEZ32" s="18"/>
      <c r="PFA32" s="18"/>
      <c r="PFB32" s="18"/>
      <c r="PFC32" s="18"/>
      <c r="PFD32" s="18"/>
      <c r="PFE32" s="18"/>
      <c r="PFF32" s="18"/>
      <c r="PFG32" s="18"/>
      <c r="PFH32" s="18"/>
      <c r="PFI32" s="18"/>
      <c r="PFJ32" s="18"/>
      <c r="PFK32" s="18"/>
      <c r="PFL32" s="18"/>
      <c r="PFM32" s="18"/>
      <c r="PFN32" s="18"/>
      <c r="PFO32" s="18"/>
      <c r="PFP32" s="18"/>
      <c r="PFQ32" s="18"/>
      <c r="PFR32" s="18"/>
      <c r="PFS32" s="18"/>
      <c r="PFT32" s="18"/>
      <c r="PFU32" s="18"/>
      <c r="PFV32" s="18"/>
      <c r="PFW32" s="18"/>
      <c r="PFX32" s="18"/>
      <c r="PFY32" s="18"/>
      <c r="PFZ32" s="18"/>
      <c r="PGA32" s="18"/>
      <c r="PGB32" s="18"/>
      <c r="PGC32" s="18"/>
      <c r="PGD32" s="18"/>
      <c r="PGE32" s="18"/>
      <c r="PGF32" s="18"/>
      <c r="PGG32" s="18"/>
      <c r="PGH32" s="18"/>
      <c r="PGI32" s="18"/>
      <c r="PGJ32" s="18"/>
      <c r="PGK32" s="18"/>
      <c r="PGL32" s="18"/>
      <c r="PGM32" s="18"/>
      <c r="PGN32" s="18"/>
      <c r="PGO32" s="18"/>
      <c r="PGP32" s="18"/>
      <c r="PGQ32" s="18"/>
      <c r="PGR32" s="18"/>
      <c r="PGS32" s="18"/>
      <c r="PGT32" s="18"/>
      <c r="PGU32" s="18"/>
      <c r="PGV32" s="18"/>
      <c r="PGW32" s="18"/>
      <c r="PGX32" s="18"/>
      <c r="PGY32" s="18"/>
      <c r="PGZ32" s="18"/>
      <c r="PHA32" s="18"/>
      <c r="PHB32" s="18"/>
      <c r="PHC32" s="18"/>
      <c r="PHD32" s="18"/>
      <c r="PHE32" s="18"/>
      <c r="PHF32" s="18"/>
      <c r="PHG32" s="18"/>
      <c r="PHH32" s="18"/>
      <c r="PHI32" s="18"/>
      <c r="PHJ32" s="18"/>
      <c r="PHK32" s="18"/>
      <c r="PHL32" s="18"/>
      <c r="PHM32" s="18"/>
      <c r="PHN32" s="18"/>
      <c r="PHO32" s="18"/>
      <c r="PHP32" s="18"/>
      <c r="PHQ32" s="18"/>
      <c r="PHR32" s="18"/>
      <c r="PHS32" s="18"/>
      <c r="PHT32" s="18"/>
      <c r="PHU32" s="18"/>
      <c r="PHV32" s="18"/>
      <c r="PHW32" s="18"/>
      <c r="PHX32" s="18"/>
      <c r="PHY32" s="18"/>
      <c r="PHZ32" s="18"/>
      <c r="PIA32" s="18"/>
      <c r="PIB32" s="18"/>
      <c r="PIC32" s="18"/>
      <c r="PID32" s="18"/>
      <c r="PIE32" s="18"/>
      <c r="PIF32" s="18"/>
      <c r="PIG32" s="18"/>
      <c r="PIH32" s="18"/>
      <c r="PII32" s="18"/>
      <c r="PIJ32" s="18"/>
      <c r="PIK32" s="18"/>
      <c r="PIL32" s="18"/>
      <c r="PIM32" s="18"/>
      <c r="PIN32" s="18"/>
      <c r="PIO32" s="18"/>
      <c r="PIP32" s="18"/>
      <c r="PIQ32" s="18"/>
      <c r="PIR32" s="18"/>
      <c r="PIS32" s="18"/>
      <c r="PIT32" s="18"/>
      <c r="PIU32" s="18"/>
      <c r="PIV32" s="18"/>
      <c r="PIW32" s="18"/>
      <c r="PIX32" s="18"/>
      <c r="PIY32" s="18"/>
      <c r="PIZ32" s="18"/>
      <c r="PJA32" s="18"/>
      <c r="PJB32" s="18"/>
      <c r="PJC32" s="18"/>
      <c r="PJD32" s="18"/>
      <c r="PJE32" s="18"/>
      <c r="PJF32" s="18"/>
      <c r="PJG32" s="18"/>
      <c r="PJH32" s="18"/>
      <c r="PJI32" s="18"/>
      <c r="PJJ32" s="18"/>
      <c r="PJK32" s="18"/>
      <c r="PJL32" s="18"/>
      <c r="PJM32" s="18"/>
      <c r="PJN32" s="18"/>
      <c r="PJO32" s="18"/>
      <c r="PJP32" s="18"/>
      <c r="PJQ32" s="18"/>
      <c r="PJR32" s="18"/>
      <c r="PJS32" s="18"/>
      <c r="PJT32" s="18"/>
      <c r="PJU32" s="18"/>
      <c r="PJV32" s="18"/>
      <c r="PJW32" s="18"/>
      <c r="PJX32" s="18"/>
      <c r="PJY32" s="18"/>
      <c r="PJZ32" s="18"/>
      <c r="PKA32" s="18"/>
      <c r="PKB32" s="18"/>
      <c r="PKC32" s="18"/>
      <c r="PKD32" s="18"/>
      <c r="PKE32" s="18"/>
      <c r="PKF32" s="18"/>
      <c r="PKG32" s="18"/>
      <c r="PKH32" s="18"/>
      <c r="PKI32" s="18"/>
      <c r="PKJ32" s="18"/>
      <c r="PKK32" s="18"/>
      <c r="PKL32" s="18"/>
      <c r="PKM32" s="18"/>
      <c r="PKN32" s="18"/>
      <c r="PKO32" s="18"/>
      <c r="PKP32" s="18"/>
      <c r="PKQ32" s="18"/>
      <c r="PKR32" s="18"/>
      <c r="PKS32" s="18"/>
      <c r="PKT32" s="18"/>
      <c r="PKU32" s="18"/>
      <c r="PKV32" s="18"/>
      <c r="PKW32" s="18"/>
      <c r="PKX32" s="18"/>
      <c r="PKY32" s="18"/>
      <c r="PKZ32" s="18"/>
      <c r="PLA32" s="18"/>
      <c r="PLB32" s="18"/>
      <c r="PLC32" s="18"/>
      <c r="PLD32" s="18"/>
      <c r="PLE32" s="18"/>
      <c r="PLF32" s="18"/>
      <c r="PLG32" s="18"/>
      <c r="PLH32" s="18"/>
      <c r="PLI32" s="18"/>
      <c r="PLJ32" s="18"/>
      <c r="PLK32" s="18"/>
      <c r="PLL32" s="18"/>
      <c r="PLM32" s="18"/>
      <c r="PLN32" s="18"/>
      <c r="PLO32" s="18"/>
      <c r="PLP32" s="18"/>
      <c r="PLQ32" s="18"/>
      <c r="PLR32" s="18"/>
      <c r="PLS32" s="18"/>
      <c r="PLT32" s="18"/>
      <c r="PLU32" s="18"/>
      <c r="PLV32" s="18"/>
      <c r="PLW32" s="18"/>
      <c r="PLX32" s="18"/>
      <c r="PLY32" s="18"/>
      <c r="PLZ32" s="18"/>
      <c r="PMA32" s="18"/>
      <c r="PMB32" s="18"/>
      <c r="PMC32" s="18"/>
      <c r="PMD32" s="18"/>
      <c r="PME32" s="18"/>
      <c r="PMF32" s="18"/>
      <c r="PMG32" s="18"/>
      <c r="PMH32" s="18"/>
      <c r="PMI32" s="18"/>
      <c r="PMJ32" s="18"/>
      <c r="PMK32" s="18"/>
      <c r="PML32" s="18"/>
      <c r="PMM32" s="18"/>
      <c r="PMN32" s="18"/>
      <c r="PMO32" s="18"/>
      <c r="PMP32" s="18"/>
      <c r="PMQ32" s="18"/>
      <c r="PMR32" s="18"/>
      <c r="PMS32" s="18"/>
      <c r="PMT32" s="18"/>
      <c r="PMU32" s="18"/>
      <c r="PMV32" s="18"/>
      <c r="PMW32" s="18"/>
      <c r="PMX32" s="18"/>
      <c r="PMY32" s="18"/>
      <c r="PMZ32" s="18"/>
      <c r="PNA32" s="18"/>
      <c r="PNB32" s="18"/>
      <c r="PNC32" s="18"/>
      <c r="PND32" s="18"/>
      <c r="PNE32" s="18"/>
      <c r="PNF32" s="18"/>
      <c r="PNG32" s="18"/>
      <c r="PNH32" s="18"/>
      <c r="PNI32" s="18"/>
      <c r="PNJ32" s="18"/>
      <c r="PNK32" s="18"/>
      <c r="PNL32" s="18"/>
      <c r="PNM32" s="18"/>
      <c r="PNN32" s="18"/>
      <c r="PNO32" s="18"/>
      <c r="PNP32" s="18"/>
      <c r="PNQ32" s="18"/>
      <c r="PNR32" s="18"/>
      <c r="PNS32" s="18"/>
      <c r="PNT32" s="18"/>
      <c r="PNU32" s="18"/>
      <c r="PNV32" s="18"/>
      <c r="PNW32" s="18"/>
      <c r="PNX32" s="18"/>
      <c r="PNY32" s="18"/>
      <c r="PNZ32" s="18"/>
      <c r="POA32" s="18"/>
      <c r="POB32" s="18"/>
      <c r="POC32" s="18"/>
      <c r="POD32" s="18"/>
      <c r="POE32" s="18"/>
      <c r="POF32" s="18"/>
      <c r="POG32" s="18"/>
      <c r="POH32" s="18"/>
      <c r="POI32" s="18"/>
      <c r="POJ32" s="18"/>
      <c r="POK32" s="18"/>
      <c r="POL32" s="18"/>
      <c r="POM32" s="18"/>
      <c r="PON32" s="18"/>
      <c r="POO32" s="18"/>
      <c r="POP32" s="18"/>
      <c r="POQ32" s="18"/>
      <c r="POR32" s="18"/>
      <c r="POS32" s="18"/>
      <c r="POT32" s="18"/>
      <c r="POU32" s="18"/>
      <c r="POV32" s="18"/>
      <c r="POW32" s="18"/>
      <c r="POX32" s="18"/>
      <c r="POY32" s="18"/>
      <c r="POZ32" s="18"/>
      <c r="PPA32" s="18"/>
      <c r="PPB32" s="18"/>
      <c r="PPC32" s="18"/>
      <c r="PPD32" s="18"/>
      <c r="PPE32" s="18"/>
      <c r="PPF32" s="18"/>
      <c r="PPG32" s="18"/>
      <c r="PPH32" s="18"/>
      <c r="PPI32" s="18"/>
      <c r="PPJ32" s="18"/>
      <c r="PPK32" s="18"/>
      <c r="PPL32" s="18"/>
      <c r="PPM32" s="18"/>
      <c r="PPN32" s="18"/>
      <c r="PPO32" s="18"/>
      <c r="PPP32" s="18"/>
      <c r="PPQ32" s="18"/>
      <c r="PPR32" s="18"/>
      <c r="PPS32" s="18"/>
      <c r="PPT32" s="18"/>
      <c r="PPU32" s="18"/>
      <c r="PPV32" s="18"/>
      <c r="PPW32" s="18"/>
      <c r="PPX32" s="18"/>
      <c r="PPY32" s="18"/>
      <c r="PPZ32" s="18"/>
      <c r="PQA32" s="18"/>
      <c r="PQB32" s="18"/>
      <c r="PQC32" s="18"/>
      <c r="PQD32" s="18"/>
      <c r="PQE32" s="18"/>
      <c r="PQF32" s="18"/>
      <c r="PQG32" s="18"/>
      <c r="PQH32" s="18"/>
      <c r="PQI32" s="18"/>
      <c r="PQJ32" s="18"/>
      <c r="PQK32" s="18"/>
      <c r="PQL32" s="18"/>
      <c r="PQM32" s="18"/>
      <c r="PQN32" s="18"/>
      <c r="PQO32" s="18"/>
      <c r="PQP32" s="18"/>
      <c r="PQQ32" s="18"/>
      <c r="PQR32" s="18"/>
      <c r="PQS32" s="18"/>
      <c r="PQT32" s="18"/>
      <c r="PQU32" s="18"/>
      <c r="PQV32" s="18"/>
      <c r="PQW32" s="18"/>
      <c r="PQX32" s="18"/>
      <c r="PQY32" s="18"/>
      <c r="PQZ32" s="18"/>
      <c r="PRA32" s="18"/>
      <c r="PRB32" s="18"/>
      <c r="PRC32" s="18"/>
      <c r="PRD32" s="18"/>
      <c r="PRE32" s="18"/>
      <c r="PRF32" s="18"/>
      <c r="PRG32" s="18"/>
      <c r="PRH32" s="18"/>
      <c r="PRI32" s="18"/>
      <c r="PRJ32" s="18"/>
      <c r="PRK32" s="18"/>
      <c r="PRL32" s="18"/>
      <c r="PRM32" s="18"/>
      <c r="PRN32" s="18"/>
      <c r="PRO32" s="18"/>
      <c r="PRP32" s="18"/>
      <c r="PRQ32" s="18"/>
      <c r="PRR32" s="18"/>
      <c r="PRS32" s="18"/>
      <c r="PRT32" s="18"/>
      <c r="PRU32" s="18"/>
      <c r="PRV32" s="18"/>
      <c r="PRW32" s="18"/>
      <c r="PRX32" s="18"/>
      <c r="PRY32" s="18"/>
      <c r="PRZ32" s="18"/>
      <c r="PSA32" s="18"/>
      <c r="PSB32" s="18"/>
      <c r="PSC32" s="18"/>
      <c r="PSD32" s="18"/>
      <c r="PSE32" s="18"/>
      <c r="PSF32" s="18"/>
      <c r="PSG32" s="18"/>
      <c r="PSH32" s="18"/>
      <c r="PSI32" s="18"/>
      <c r="PSJ32" s="18"/>
      <c r="PSK32" s="18"/>
      <c r="PSL32" s="18"/>
      <c r="PSM32" s="18"/>
      <c r="PSN32" s="18"/>
      <c r="PSO32" s="18"/>
      <c r="PSP32" s="18"/>
      <c r="PSQ32" s="18"/>
      <c r="PSR32" s="18"/>
      <c r="PSS32" s="18"/>
      <c r="PST32" s="18"/>
      <c r="PSU32" s="18"/>
      <c r="PSV32" s="18"/>
      <c r="PSW32" s="18"/>
      <c r="PSX32" s="18"/>
      <c r="PSY32" s="18"/>
      <c r="PSZ32" s="18"/>
      <c r="PTA32" s="18"/>
      <c r="PTB32" s="18"/>
      <c r="PTC32" s="18"/>
      <c r="PTD32" s="18"/>
      <c r="PTE32" s="18"/>
      <c r="PTF32" s="18"/>
      <c r="PTG32" s="18"/>
      <c r="PTH32" s="18"/>
      <c r="PTI32" s="18"/>
      <c r="PTJ32" s="18"/>
      <c r="PTK32" s="18"/>
      <c r="PTL32" s="18"/>
      <c r="PTM32" s="18"/>
      <c r="PTN32" s="18"/>
      <c r="PTO32" s="18"/>
      <c r="PTP32" s="18"/>
      <c r="PTQ32" s="18"/>
      <c r="PTR32" s="18"/>
      <c r="PTS32" s="18"/>
      <c r="PTT32" s="18"/>
      <c r="PTU32" s="18"/>
      <c r="PTV32" s="18"/>
      <c r="PTW32" s="18"/>
      <c r="PTX32" s="18"/>
      <c r="PTY32" s="18"/>
      <c r="PTZ32" s="18"/>
      <c r="PUA32" s="18"/>
      <c r="PUB32" s="18"/>
      <c r="PUC32" s="18"/>
      <c r="PUD32" s="18"/>
      <c r="PUE32" s="18"/>
      <c r="PUF32" s="18"/>
      <c r="PUG32" s="18"/>
      <c r="PUH32" s="18"/>
      <c r="PUI32" s="18"/>
      <c r="PUJ32" s="18"/>
      <c r="PUK32" s="18"/>
      <c r="PUL32" s="18"/>
      <c r="PUM32" s="18"/>
      <c r="PUN32" s="18"/>
      <c r="PUO32" s="18"/>
      <c r="PUP32" s="18"/>
      <c r="PUQ32" s="18"/>
      <c r="PUR32" s="18"/>
      <c r="PUS32" s="18"/>
      <c r="PUT32" s="18"/>
      <c r="PUU32" s="18"/>
      <c r="PUV32" s="18"/>
      <c r="PUW32" s="18"/>
      <c r="PUX32" s="18"/>
      <c r="PUY32" s="18"/>
      <c r="PUZ32" s="18"/>
      <c r="PVA32" s="18"/>
      <c r="PVB32" s="18"/>
      <c r="PVC32" s="18"/>
      <c r="PVD32" s="18"/>
      <c r="PVE32" s="18"/>
      <c r="PVF32" s="18"/>
      <c r="PVG32" s="18"/>
      <c r="PVH32" s="18"/>
      <c r="PVI32" s="18"/>
      <c r="PVJ32" s="18"/>
      <c r="PVK32" s="18"/>
      <c r="PVL32" s="18"/>
      <c r="PVM32" s="18"/>
      <c r="PVN32" s="18"/>
      <c r="PVO32" s="18"/>
      <c r="PVP32" s="18"/>
      <c r="PVQ32" s="18"/>
      <c r="PVR32" s="18"/>
      <c r="PVS32" s="18"/>
      <c r="PVT32" s="18"/>
      <c r="PVU32" s="18"/>
      <c r="PVV32" s="18"/>
      <c r="PVW32" s="18"/>
      <c r="PVX32" s="18"/>
      <c r="PVY32" s="18"/>
      <c r="PVZ32" s="18"/>
      <c r="PWA32" s="18"/>
      <c r="PWB32" s="18"/>
      <c r="PWC32" s="18"/>
      <c r="PWD32" s="18"/>
      <c r="PWE32" s="18"/>
      <c r="PWF32" s="18"/>
      <c r="PWG32" s="18"/>
      <c r="PWH32" s="18"/>
      <c r="PWI32" s="18"/>
      <c r="PWJ32" s="18"/>
      <c r="PWK32" s="18"/>
      <c r="PWL32" s="18"/>
      <c r="PWM32" s="18"/>
      <c r="PWN32" s="18"/>
      <c r="PWO32" s="18"/>
      <c r="PWP32" s="18"/>
      <c r="PWQ32" s="18"/>
      <c r="PWR32" s="18"/>
      <c r="PWS32" s="18"/>
      <c r="PWT32" s="18"/>
      <c r="PWU32" s="18"/>
      <c r="PWV32" s="18"/>
      <c r="PWW32" s="18"/>
      <c r="PWX32" s="18"/>
      <c r="PWY32" s="18"/>
      <c r="PWZ32" s="18"/>
      <c r="PXA32" s="18"/>
      <c r="PXB32" s="18"/>
      <c r="PXC32" s="18"/>
      <c r="PXD32" s="18"/>
      <c r="PXE32" s="18"/>
      <c r="PXF32" s="18"/>
      <c r="PXG32" s="18"/>
      <c r="PXH32" s="18"/>
      <c r="PXI32" s="18"/>
      <c r="PXJ32" s="18"/>
      <c r="PXK32" s="18"/>
      <c r="PXL32" s="18"/>
      <c r="PXM32" s="18"/>
      <c r="PXN32" s="18"/>
      <c r="PXO32" s="18"/>
      <c r="PXP32" s="18"/>
      <c r="PXQ32" s="18"/>
      <c r="PXR32" s="18"/>
      <c r="PXS32" s="18"/>
      <c r="PXT32" s="18"/>
      <c r="PXU32" s="18"/>
      <c r="PXV32" s="18"/>
      <c r="PXW32" s="18"/>
      <c r="PXX32" s="18"/>
      <c r="PXY32" s="18"/>
      <c r="PXZ32" s="18"/>
      <c r="PYA32" s="18"/>
      <c r="PYB32" s="18"/>
      <c r="PYC32" s="18"/>
      <c r="PYD32" s="18"/>
      <c r="PYE32" s="18"/>
      <c r="PYF32" s="18"/>
      <c r="PYG32" s="18"/>
      <c r="PYH32" s="18"/>
      <c r="PYI32" s="18"/>
      <c r="PYJ32" s="18"/>
      <c r="PYK32" s="18"/>
      <c r="PYL32" s="18"/>
      <c r="PYM32" s="18"/>
      <c r="PYN32" s="18"/>
      <c r="PYO32" s="18"/>
      <c r="PYP32" s="18"/>
      <c r="PYQ32" s="18"/>
      <c r="PYR32" s="18"/>
      <c r="PYS32" s="18"/>
      <c r="PYT32" s="18"/>
      <c r="PYU32" s="18"/>
      <c r="PYV32" s="18"/>
      <c r="PYW32" s="18"/>
      <c r="PYX32" s="18"/>
      <c r="PYY32" s="18"/>
      <c r="PYZ32" s="18"/>
      <c r="PZA32" s="18"/>
      <c r="PZB32" s="18"/>
      <c r="PZC32" s="18"/>
      <c r="PZD32" s="18"/>
      <c r="PZE32" s="18"/>
      <c r="PZF32" s="18"/>
      <c r="PZG32" s="18"/>
      <c r="PZH32" s="18"/>
      <c r="PZI32" s="18"/>
      <c r="PZJ32" s="18"/>
      <c r="PZK32" s="18"/>
      <c r="PZL32" s="18"/>
      <c r="PZM32" s="18"/>
      <c r="PZN32" s="18"/>
      <c r="PZO32" s="18"/>
      <c r="PZP32" s="18"/>
      <c r="PZQ32" s="18"/>
      <c r="PZR32" s="18"/>
      <c r="PZS32" s="18"/>
      <c r="PZT32" s="18"/>
      <c r="PZU32" s="18"/>
      <c r="PZV32" s="18"/>
      <c r="PZW32" s="18"/>
      <c r="PZX32" s="18"/>
      <c r="PZY32" s="18"/>
      <c r="PZZ32" s="18"/>
      <c r="QAA32" s="18"/>
      <c r="QAB32" s="18"/>
      <c r="QAC32" s="18"/>
      <c r="QAD32" s="18"/>
      <c r="QAE32" s="18"/>
      <c r="QAF32" s="18"/>
      <c r="QAG32" s="18"/>
      <c r="QAH32" s="18"/>
      <c r="QAI32" s="18"/>
      <c r="QAJ32" s="18"/>
      <c r="QAK32" s="18"/>
      <c r="QAL32" s="18"/>
      <c r="QAM32" s="18"/>
      <c r="QAN32" s="18"/>
      <c r="QAO32" s="18"/>
      <c r="QAP32" s="18"/>
      <c r="QAQ32" s="18"/>
      <c r="QAR32" s="18"/>
      <c r="QAS32" s="18"/>
      <c r="QAT32" s="18"/>
      <c r="QAU32" s="18"/>
      <c r="QAV32" s="18"/>
      <c r="QAW32" s="18"/>
      <c r="QAX32" s="18"/>
      <c r="QAY32" s="18"/>
      <c r="QAZ32" s="18"/>
      <c r="QBA32" s="18"/>
      <c r="QBB32" s="18"/>
      <c r="QBC32" s="18"/>
      <c r="QBD32" s="18"/>
      <c r="QBE32" s="18"/>
      <c r="QBF32" s="18"/>
      <c r="QBG32" s="18"/>
      <c r="QBH32" s="18"/>
      <c r="QBI32" s="18"/>
      <c r="QBJ32" s="18"/>
      <c r="QBK32" s="18"/>
      <c r="QBL32" s="18"/>
      <c r="QBM32" s="18"/>
      <c r="QBN32" s="18"/>
      <c r="QBO32" s="18"/>
      <c r="QBP32" s="18"/>
      <c r="QBQ32" s="18"/>
      <c r="QBR32" s="18"/>
      <c r="QBS32" s="18"/>
      <c r="QBT32" s="18"/>
      <c r="QBU32" s="18"/>
      <c r="QBV32" s="18"/>
      <c r="QBW32" s="18"/>
      <c r="QBX32" s="18"/>
      <c r="QBY32" s="18"/>
      <c r="QBZ32" s="18"/>
      <c r="QCA32" s="18"/>
      <c r="QCB32" s="18"/>
      <c r="QCC32" s="18"/>
      <c r="QCD32" s="18"/>
      <c r="QCE32" s="18"/>
      <c r="QCF32" s="18"/>
      <c r="QCG32" s="18"/>
      <c r="QCH32" s="18"/>
      <c r="QCI32" s="18"/>
      <c r="QCJ32" s="18"/>
      <c r="QCK32" s="18"/>
      <c r="QCL32" s="18"/>
      <c r="QCM32" s="18"/>
      <c r="QCN32" s="18"/>
      <c r="QCO32" s="18"/>
      <c r="QCP32" s="18"/>
      <c r="QCQ32" s="18"/>
      <c r="QCR32" s="18"/>
      <c r="QCS32" s="18"/>
      <c r="QCT32" s="18"/>
      <c r="QCU32" s="18"/>
      <c r="QCV32" s="18"/>
      <c r="QCW32" s="18"/>
      <c r="QCX32" s="18"/>
      <c r="QCY32" s="18"/>
      <c r="QCZ32" s="18"/>
      <c r="QDA32" s="18"/>
      <c r="QDB32" s="18"/>
      <c r="QDC32" s="18"/>
      <c r="QDD32" s="18"/>
      <c r="QDE32" s="18"/>
      <c r="QDF32" s="18"/>
      <c r="QDG32" s="18"/>
      <c r="QDH32" s="18"/>
      <c r="QDI32" s="18"/>
      <c r="QDJ32" s="18"/>
      <c r="QDK32" s="18"/>
      <c r="QDL32" s="18"/>
      <c r="QDM32" s="18"/>
      <c r="QDN32" s="18"/>
      <c r="QDO32" s="18"/>
      <c r="QDP32" s="18"/>
      <c r="QDQ32" s="18"/>
      <c r="QDR32" s="18"/>
      <c r="QDS32" s="18"/>
      <c r="QDT32" s="18"/>
      <c r="QDU32" s="18"/>
      <c r="QDV32" s="18"/>
      <c r="QDW32" s="18"/>
      <c r="QDX32" s="18"/>
      <c r="QDY32" s="18"/>
      <c r="QDZ32" s="18"/>
      <c r="QEA32" s="18"/>
      <c r="QEB32" s="18"/>
      <c r="QEC32" s="18"/>
      <c r="QED32" s="18"/>
      <c r="QEE32" s="18"/>
      <c r="QEF32" s="18"/>
      <c r="QEG32" s="18"/>
      <c r="QEH32" s="18"/>
      <c r="QEI32" s="18"/>
      <c r="QEJ32" s="18"/>
      <c r="QEK32" s="18"/>
      <c r="QEL32" s="18"/>
      <c r="QEM32" s="18"/>
      <c r="QEN32" s="18"/>
      <c r="QEO32" s="18"/>
      <c r="QEP32" s="18"/>
      <c r="QEQ32" s="18"/>
      <c r="QER32" s="18"/>
      <c r="QES32" s="18"/>
      <c r="QET32" s="18"/>
      <c r="QEU32" s="18"/>
      <c r="QEV32" s="18"/>
      <c r="QEW32" s="18"/>
      <c r="QEX32" s="18"/>
      <c r="QEY32" s="18"/>
      <c r="QEZ32" s="18"/>
      <c r="QFA32" s="18"/>
      <c r="QFB32" s="18"/>
      <c r="QFC32" s="18"/>
      <c r="QFD32" s="18"/>
      <c r="QFE32" s="18"/>
      <c r="QFF32" s="18"/>
      <c r="QFG32" s="18"/>
      <c r="QFH32" s="18"/>
      <c r="QFI32" s="18"/>
      <c r="QFJ32" s="18"/>
      <c r="QFK32" s="18"/>
      <c r="QFL32" s="18"/>
      <c r="QFM32" s="18"/>
      <c r="QFN32" s="18"/>
      <c r="QFO32" s="18"/>
      <c r="QFP32" s="18"/>
      <c r="QFQ32" s="18"/>
      <c r="QFR32" s="18"/>
      <c r="QFS32" s="18"/>
      <c r="QFT32" s="18"/>
      <c r="QFU32" s="18"/>
      <c r="QFV32" s="18"/>
      <c r="QFW32" s="18"/>
      <c r="QFX32" s="18"/>
      <c r="QFY32" s="18"/>
      <c r="QFZ32" s="18"/>
      <c r="QGA32" s="18"/>
      <c r="QGB32" s="18"/>
      <c r="QGC32" s="18"/>
      <c r="QGD32" s="18"/>
      <c r="QGE32" s="18"/>
      <c r="QGF32" s="18"/>
      <c r="QGG32" s="18"/>
      <c r="QGH32" s="18"/>
      <c r="QGI32" s="18"/>
      <c r="QGJ32" s="18"/>
      <c r="QGK32" s="18"/>
      <c r="QGL32" s="18"/>
      <c r="QGM32" s="18"/>
      <c r="QGN32" s="18"/>
      <c r="QGO32" s="18"/>
      <c r="QGP32" s="18"/>
      <c r="QGQ32" s="18"/>
      <c r="QGR32" s="18"/>
      <c r="QGS32" s="18"/>
      <c r="QGT32" s="18"/>
      <c r="QGU32" s="18"/>
      <c r="QGV32" s="18"/>
      <c r="QGW32" s="18"/>
      <c r="QGX32" s="18"/>
      <c r="QGY32" s="18"/>
      <c r="QGZ32" s="18"/>
      <c r="QHA32" s="18"/>
      <c r="QHB32" s="18"/>
      <c r="QHC32" s="18"/>
      <c r="QHD32" s="18"/>
      <c r="QHE32" s="18"/>
      <c r="QHF32" s="18"/>
      <c r="QHG32" s="18"/>
      <c r="QHH32" s="18"/>
      <c r="QHI32" s="18"/>
      <c r="QHJ32" s="18"/>
      <c r="QHK32" s="18"/>
      <c r="QHL32" s="18"/>
      <c r="QHM32" s="18"/>
      <c r="QHN32" s="18"/>
      <c r="QHO32" s="18"/>
      <c r="QHP32" s="18"/>
      <c r="QHQ32" s="18"/>
      <c r="QHR32" s="18"/>
      <c r="QHS32" s="18"/>
      <c r="QHT32" s="18"/>
      <c r="QHU32" s="18"/>
      <c r="QHV32" s="18"/>
      <c r="QHW32" s="18"/>
      <c r="QHX32" s="18"/>
      <c r="QHY32" s="18"/>
      <c r="QHZ32" s="18"/>
      <c r="QIA32" s="18"/>
      <c r="QIB32" s="18"/>
      <c r="QIC32" s="18"/>
      <c r="QID32" s="18"/>
      <c r="QIE32" s="18"/>
      <c r="QIF32" s="18"/>
      <c r="QIG32" s="18"/>
      <c r="QIH32" s="18"/>
      <c r="QII32" s="18"/>
      <c r="QIJ32" s="18"/>
      <c r="QIK32" s="18"/>
      <c r="QIL32" s="18"/>
      <c r="QIM32" s="18"/>
      <c r="QIN32" s="18"/>
      <c r="QIO32" s="18"/>
      <c r="QIP32" s="18"/>
      <c r="QIQ32" s="18"/>
      <c r="QIR32" s="18"/>
      <c r="QIS32" s="18"/>
      <c r="QIT32" s="18"/>
      <c r="QIU32" s="18"/>
      <c r="QIV32" s="18"/>
      <c r="QIW32" s="18"/>
      <c r="QIX32" s="18"/>
      <c r="QIY32" s="18"/>
      <c r="QIZ32" s="18"/>
      <c r="QJA32" s="18"/>
      <c r="QJB32" s="18"/>
      <c r="QJC32" s="18"/>
      <c r="QJD32" s="18"/>
      <c r="QJE32" s="18"/>
      <c r="QJF32" s="18"/>
      <c r="QJG32" s="18"/>
      <c r="QJH32" s="18"/>
      <c r="QJI32" s="18"/>
      <c r="QJJ32" s="18"/>
      <c r="QJK32" s="18"/>
      <c r="QJL32" s="18"/>
      <c r="QJM32" s="18"/>
      <c r="QJN32" s="18"/>
      <c r="QJO32" s="18"/>
      <c r="QJP32" s="18"/>
      <c r="QJQ32" s="18"/>
      <c r="QJR32" s="18"/>
      <c r="QJS32" s="18"/>
      <c r="QJT32" s="18"/>
      <c r="QJU32" s="18"/>
      <c r="QJV32" s="18"/>
      <c r="QJW32" s="18"/>
      <c r="QJX32" s="18"/>
      <c r="QJY32" s="18"/>
      <c r="QJZ32" s="18"/>
      <c r="QKA32" s="18"/>
      <c r="QKB32" s="18"/>
      <c r="QKC32" s="18"/>
      <c r="QKD32" s="18"/>
      <c r="QKE32" s="18"/>
      <c r="QKF32" s="18"/>
      <c r="QKG32" s="18"/>
      <c r="QKH32" s="18"/>
      <c r="QKI32" s="18"/>
      <c r="QKJ32" s="18"/>
      <c r="QKK32" s="18"/>
      <c r="QKL32" s="18"/>
      <c r="QKM32" s="18"/>
      <c r="QKN32" s="18"/>
      <c r="QKO32" s="18"/>
      <c r="QKP32" s="18"/>
      <c r="QKQ32" s="18"/>
      <c r="QKR32" s="18"/>
      <c r="QKS32" s="18"/>
      <c r="QKT32" s="18"/>
      <c r="QKU32" s="18"/>
      <c r="QKV32" s="18"/>
      <c r="QKW32" s="18"/>
      <c r="QKX32" s="18"/>
      <c r="QKY32" s="18"/>
      <c r="QKZ32" s="18"/>
      <c r="QLA32" s="18"/>
      <c r="QLB32" s="18"/>
      <c r="QLC32" s="18"/>
      <c r="QLD32" s="18"/>
      <c r="QLE32" s="18"/>
      <c r="QLF32" s="18"/>
      <c r="QLG32" s="18"/>
      <c r="QLH32" s="18"/>
      <c r="QLI32" s="18"/>
      <c r="QLJ32" s="18"/>
      <c r="QLK32" s="18"/>
      <c r="QLL32" s="18"/>
      <c r="QLM32" s="18"/>
      <c r="QLN32" s="18"/>
      <c r="QLO32" s="18"/>
      <c r="QLP32" s="18"/>
      <c r="QLQ32" s="18"/>
      <c r="QLR32" s="18"/>
      <c r="QLS32" s="18"/>
      <c r="QLT32" s="18"/>
      <c r="QLU32" s="18"/>
      <c r="QLV32" s="18"/>
      <c r="QLW32" s="18"/>
      <c r="QLX32" s="18"/>
      <c r="QLY32" s="18"/>
      <c r="QLZ32" s="18"/>
      <c r="QMA32" s="18"/>
      <c r="QMB32" s="18"/>
      <c r="QMC32" s="18"/>
      <c r="QMD32" s="18"/>
      <c r="QME32" s="18"/>
      <c r="QMF32" s="18"/>
      <c r="QMG32" s="18"/>
      <c r="QMH32" s="18"/>
      <c r="QMI32" s="18"/>
      <c r="QMJ32" s="18"/>
      <c r="QMK32" s="18"/>
      <c r="QML32" s="18"/>
      <c r="QMM32" s="18"/>
      <c r="QMN32" s="18"/>
      <c r="QMO32" s="18"/>
      <c r="QMP32" s="18"/>
      <c r="QMQ32" s="18"/>
      <c r="QMR32" s="18"/>
      <c r="QMS32" s="18"/>
      <c r="QMT32" s="18"/>
      <c r="QMU32" s="18"/>
      <c r="QMV32" s="18"/>
      <c r="QMW32" s="18"/>
      <c r="QMX32" s="18"/>
      <c r="QMY32" s="18"/>
      <c r="QMZ32" s="18"/>
      <c r="QNA32" s="18"/>
      <c r="QNB32" s="18"/>
      <c r="QNC32" s="18"/>
      <c r="QND32" s="18"/>
      <c r="QNE32" s="18"/>
      <c r="QNF32" s="18"/>
      <c r="QNG32" s="18"/>
      <c r="QNH32" s="18"/>
      <c r="QNI32" s="18"/>
      <c r="QNJ32" s="18"/>
      <c r="QNK32" s="18"/>
      <c r="QNL32" s="18"/>
      <c r="QNM32" s="18"/>
      <c r="QNN32" s="18"/>
      <c r="QNO32" s="18"/>
      <c r="QNP32" s="18"/>
      <c r="QNQ32" s="18"/>
      <c r="QNR32" s="18"/>
      <c r="QNS32" s="18"/>
      <c r="QNT32" s="18"/>
      <c r="QNU32" s="18"/>
      <c r="QNV32" s="18"/>
      <c r="QNW32" s="18"/>
      <c r="QNX32" s="18"/>
      <c r="QNY32" s="18"/>
      <c r="QNZ32" s="18"/>
      <c r="QOA32" s="18"/>
      <c r="QOB32" s="18"/>
      <c r="QOC32" s="18"/>
      <c r="QOD32" s="18"/>
      <c r="QOE32" s="18"/>
      <c r="QOF32" s="18"/>
      <c r="QOG32" s="18"/>
      <c r="QOH32" s="18"/>
      <c r="QOI32" s="18"/>
      <c r="QOJ32" s="18"/>
      <c r="QOK32" s="18"/>
      <c r="QOL32" s="18"/>
      <c r="QOM32" s="18"/>
      <c r="QON32" s="18"/>
      <c r="QOO32" s="18"/>
      <c r="QOP32" s="18"/>
      <c r="QOQ32" s="18"/>
      <c r="QOR32" s="18"/>
      <c r="QOS32" s="18"/>
      <c r="QOT32" s="18"/>
      <c r="QOU32" s="18"/>
      <c r="QOV32" s="18"/>
      <c r="QOW32" s="18"/>
      <c r="QOX32" s="18"/>
      <c r="QOY32" s="18"/>
      <c r="QOZ32" s="18"/>
      <c r="QPA32" s="18"/>
      <c r="QPB32" s="18"/>
      <c r="QPC32" s="18"/>
      <c r="QPD32" s="18"/>
      <c r="QPE32" s="18"/>
      <c r="QPF32" s="18"/>
      <c r="QPG32" s="18"/>
      <c r="QPH32" s="18"/>
      <c r="QPI32" s="18"/>
      <c r="QPJ32" s="18"/>
      <c r="QPK32" s="18"/>
      <c r="QPL32" s="18"/>
      <c r="QPM32" s="18"/>
      <c r="QPN32" s="18"/>
      <c r="QPO32" s="18"/>
      <c r="QPP32" s="18"/>
      <c r="QPQ32" s="18"/>
      <c r="QPR32" s="18"/>
      <c r="QPS32" s="18"/>
      <c r="QPT32" s="18"/>
      <c r="QPU32" s="18"/>
      <c r="QPV32" s="18"/>
      <c r="QPW32" s="18"/>
      <c r="QPX32" s="18"/>
      <c r="QPY32" s="18"/>
      <c r="QPZ32" s="18"/>
      <c r="QQA32" s="18"/>
      <c r="QQB32" s="18"/>
      <c r="QQC32" s="18"/>
      <c r="QQD32" s="18"/>
      <c r="QQE32" s="18"/>
      <c r="QQF32" s="18"/>
      <c r="QQG32" s="18"/>
      <c r="QQH32" s="18"/>
      <c r="QQI32" s="18"/>
      <c r="QQJ32" s="18"/>
      <c r="QQK32" s="18"/>
      <c r="QQL32" s="18"/>
      <c r="QQM32" s="18"/>
      <c r="QQN32" s="18"/>
      <c r="QQO32" s="18"/>
      <c r="QQP32" s="18"/>
      <c r="QQQ32" s="18"/>
      <c r="QQR32" s="18"/>
      <c r="QQS32" s="18"/>
      <c r="QQT32" s="18"/>
      <c r="QQU32" s="18"/>
      <c r="QQV32" s="18"/>
      <c r="QQW32" s="18"/>
      <c r="QQX32" s="18"/>
      <c r="QQY32" s="18"/>
      <c r="QQZ32" s="18"/>
      <c r="QRA32" s="18"/>
      <c r="QRB32" s="18"/>
      <c r="QRC32" s="18"/>
      <c r="QRD32" s="18"/>
      <c r="QRE32" s="18"/>
      <c r="QRF32" s="18"/>
      <c r="QRG32" s="18"/>
      <c r="QRH32" s="18"/>
      <c r="QRI32" s="18"/>
      <c r="QRJ32" s="18"/>
      <c r="QRK32" s="18"/>
      <c r="QRL32" s="18"/>
      <c r="QRM32" s="18"/>
      <c r="QRN32" s="18"/>
      <c r="QRO32" s="18"/>
      <c r="QRP32" s="18"/>
      <c r="QRQ32" s="18"/>
      <c r="QRR32" s="18"/>
      <c r="QRS32" s="18"/>
      <c r="QRT32" s="18"/>
      <c r="QRU32" s="18"/>
      <c r="QRV32" s="18"/>
      <c r="QRW32" s="18"/>
      <c r="QRX32" s="18"/>
      <c r="QRY32" s="18"/>
      <c r="QRZ32" s="18"/>
      <c r="QSA32" s="18"/>
      <c r="QSB32" s="18"/>
      <c r="QSC32" s="18"/>
      <c r="QSD32" s="18"/>
      <c r="QSE32" s="18"/>
      <c r="QSF32" s="18"/>
      <c r="QSG32" s="18"/>
      <c r="QSH32" s="18"/>
      <c r="QSI32" s="18"/>
      <c r="QSJ32" s="18"/>
      <c r="QSK32" s="18"/>
      <c r="QSL32" s="18"/>
      <c r="QSM32" s="18"/>
      <c r="QSN32" s="18"/>
      <c r="QSO32" s="18"/>
      <c r="QSP32" s="18"/>
      <c r="QSQ32" s="18"/>
      <c r="QSR32" s="18"/>
      <c r="QSS32" s="18"/>
      <c r="QST32" s="18"/>
      <c r="QSU32" s="18"/>
      <c r="QSV32" s="18"/>
      <c r="QSW32" s="18"/>
      <c r="QSX32" s="18"/>
      <c r="QSY32" s="18"/>
      <c r="QSZ32" s="18"/>
      <c r="QTA32" s="18"/>
      <c r="QTB32" s="18"/>
      <c r="QTC32" s="18"/>
      <c r="QTD32" s="18"/>
      <c r="QTE32" s="18"/>
      <c r="QTF32" s="18"/>
      <c r="QTG32" s="18"/>
      <c r="QTH32" s="18"/>
      <c r="QTI32" s="18"/>
      <c r="QTJ32" s="18"/>
      <c r="QTK32" s="18"/>
      <c r="QTL32" s="18"/>
      <c r="QTM32" s="18"/>
      <c r="QTN32" s="18"/>
      <c r="QTO32" s="18"/>
      <c r="QTP32" s="18"/>
      <c r="QTQ32" s="18"/>
      <c r="QTR32" s="18"/>
      <c r="QTS32" s="18"/>
      <c r="QTT32" s="18"/>
      <c r="QTU32" s="18"/>
      <c r="QTV32" s="18"/>
      <c r="QTW32" s="18"/>
      <c r="QTX32" s="18"/>
      <c r="QTY32" s="18"/>
      <c r="QTZ32" s="18"/>
      <c r="QUA32" s="18"/>
      <c r="QUB32" s="18"/>
      <c r="QUC32" s="18"/>
      <c r="QUD32" s="18"/>
      <c r="QUE32" s="18"/>
      <c r="QUF32" s="18"/>
      <c r="QUG32" s="18"/>
      <c r="QUH32" s="18"/>
      <c r="QUI32" s="18"/>
      <c r="QUJ32" s="18"/>
      <c r="QUK32" s="18"/>
      <c r="QUL32" s="18"/>
      <c r="QUM32" s="18"/>
      <c r="QUN32" s="18"/>
      <c r="QUO32" s="18"/>
      <c r="QUP32" s="18"/>
      <c r="QUQ32" s="18"/>
      <c r="QUR32" s="18"/>
      <c r="QUS32" s="18"/>
      <c r="QUT32" s="18"/>
      <c r="QUU32" s="18"/>
      <c r="QUV32" s="18"/>
      <c r="QUW32" s="18"/>
      <c r="QUX32" s="18"/>
      <c r="QUY32" s="18"/>
      <c r="QUZ32" s="18"/>
      <c r="QVA32" s="18"/>
      <c r="QVB32" s="18"/>
      <c r="QVC32" s="18"/>
      <c r="QVD32" s="18"/>
      <c r="QVE32" s="18"/>
      <c r="QVF32" s="18"/>
      <c r="QVG32" s="18"/>
      <c r="QVH32" s="18"/>
      <c r="QVI32" s="18"/>
      <c r="QVJ32" s="18"/>
      <c r="QVK32" s="18"/>
      <c r="QVL32" s="18"/>
      <c r="QVM32" s="18"/>
      <c r="QVN32" s="18"/>
      <c r="QVO32" s="18"/>
      <c r="QVP32" s="18"/>
      <c r="QVQ32" s="18"/>
      <c r="QVR32" s="18"/>
      <c r="QVS32" s="18"/>
      <c r="QVT32" s="18"/>
      <c r="QVU32" s="18"/>
      <c r="QVV32" s="18"/>
      <c r="QVW32" s="18"/>
      <c r="QVX32" s="18"/>
      <c r="QVY32" s="18"/>
      <c r="QVZ32" s="18"/>
      <c r="QWA32" s="18"/>
      <c r="QWB32" s="18"/>
      <c r="QWC32" s="18"/>
      <c r="QWD32" s="18"/>
      <c r="QWE32" s="18"/>
      <c r="QWF32" s="18"/>
      <c r="QWG32" s="18"/>
      <c r="QWH32" s="18"/>
      <c r="QWI32" s="18"/>
      <c r="QWJ32" s="18"/>
      <c r="QWK32" s="18"/>
      <c r="QWL32" s="18"/>
      <c r="QWM32" s="18"/>
      <c r="QWN32" s="18"/>
      <c r="QWO32" s="18"/>
      <c r="QWP32" s="18"/>
      <c r="QWQ32" s="18"/>
      <c r="QWR32" s="18"/>
      <c r="QWS32" s="18"/>
      <c r="QWT32" s="18"/>
      <c r="QWU32" s="18"/>
      <c r="QWV32" s="18"/>
      <c r="QWW32" s="18"/>
      <c r="QWX32" s="18"/>
      <c r="QWY32" s="18"/>
      <c r="QWZ32" s="18"/>
      <c r="QXA32" s="18"/>
      <c r="QXB32" s="18"/>
      <c r="QXC32" s="18"/>
      <c r="QXD32" s="18"/>
      <c r="QXE32" s="18"/>
      <c r="QXF32" s="18"/>
      <c r="QXG32" s="18"/>
      <c r="QXH32" s="18"/>
      <c r="QXI32" s="18"/>
      <c r="QXJ32" s="18"/>
      <c r="QXK32" s="18"/>
      <c r="QXL32" s="18"/>
      <c r="QXM32" s="18"/>
      <c r="QXN32" s="18"/>
      <c r="QXO32" s="18"/>
      <c r="QXP32" s="18"/>
      <c r="QXQ32" s="18"/>
      <c r="QXR32" s="18"/>
      <c r="QXS32" s="18"/>
      <c r="QXT32" s="18"/>
      <c r="QXU32" s="18"/>
      <c r="QXV32" s="18"/>
      <c r="QXW32" s="18"/>
      <c r="QXX32" s="18"/>
      <c r="QXY32" s="18"/>
      <c r="QXZ32" s="18"/>
      <c r="QYA32" s="18"/>
      <c r="QYB32" s="18"/>
      <c r="QYC32" s="18"/>
      <c r="QYD32" s="18"/>
      <c r="QYE32" s="18"/>
      <c r="QYF32" s="18"/>
      <c r="QYG32" s="18"/>
      <c r="QYH32" s="18"/>
      <c r="QYI32" s="18"/>
      <c r="QYJ32" s="18"/>
      <c r="QYK32" s="18"/>
      <c r="QYL32" s="18"/>
      <c r="QYM32" s="18"/>
      <c r="QYN32" s="18"/>
      <c r="QYO32" s="18"/>
      <c r="QYP32" s="18"/>
      <c r="QYQ32" s="18"/>
      <c r="QYR32" s="18"/>
      <c r="QYS32" s="18"/>
      <c r="QYT32" s="18"/>
      <c r="QYU32" s="18"/>
      <c r="QYV32" s="18"/>
      <c r="QYW32" s="18"/>
      <c r="QYX32" s="18"/>
      <c r="QYY32" s="18"/>
      <c r="QYZ32" s="18"/>
      <c r="QZA32" s="18"/>
      <c r="QZB32" s="18"/>
      <c r="QZC32" s="18"/>
      <c r="QZD32" s="18"/>
      <c r="QZE32" s="18"/>
      <c r="QZF32" s="18"/>
      <c r="QZG32" s="18"/>
      <c r="QZH32" s="18"/>
      <c r="QZI32" s="18"/>
      <c r="QZJ32" s="18"/>
      <c r="QZK32" s="18"/>
      <c r="QZL32" s="18"/>
      <c r="QZM32" s="18"/>
      <c r="QZN32" s="18"/>
      <c r="QZO32" s="18"/>
      <c r="QZP32" s="18"/>
      <c r="QZQ32" s="18"/>
      <c r="QZR32" s="18"/>
      <c r="QZS32" s="18"/>
      <c r="QZT32" s="18"/>
      <c r="QZU32" s="18"/>
      <c r="QZV32" s="18"/>
      <c r="QZW32" s="18"/>
      <c r="QZX32" s="18"/>
      <c r="QZY32" s="18"/>
      <c r="QZZ32" s="18"/>
      <c r="RAA32" s="18"/>
      <c r="RAB32" s="18"/>
      <c r="RAC32" s="18"/>
      <c r="RAD32" s="18"/>
      <c r="RAE32" s="18"/>
      <c r="RAF32" s="18"/>
      <c r="RAG32" s="18"/>
      <c r="RAH32" s="18"/>
      <c r="RAI32" s="18"/>
      <c r="RAJ32" s="18"/>
      <c r="RAK32" s="18"/>
      <c r="RAL32" s="18"/>
      <c r="RAM32" s="18"/>
      <c r="RAN32" s="18"/>
      <c r="RAO32" s="18"/>
      <c r="RAP32" s="18"/>
      <c r="RAQ32" s="18"/>
      <c r="RAR32" s="18"/>
      <c r="RAS32" s="18"/>
      <c r="RAT32" s="18"/>
      <c r="RAU32" s="18"/>
      <c r="RAV32" s="18"/>
      <c r="RAW32" s="18"/>
      <c r="RAX32" s="18"/>
      <c r="RAY32" s="18"/>
      <c r="RAZ32" s="18"/>
      <c r="RBA32" s="18"/>
      <c r="RBB32" s="18"/>
      <c r="RBC32" s="18"/>
      <c r="RBD32" s="18"/>
      <c r="RBE32" s="18"/>
      <c r="RBF32" s="18"/>
      <c r="RBG32" s="18"/>
      <c r="RBH32" s="18"/>
      <c r="RBI32" s="18"/>
      <c r="RBJ32" s="18"/>
      <c r="RBK32" s="18"/>
      <c r="RBL32" s="18"/>
      <c r="RBM32" s="18"/>
      <c r="RBN32" s="18"/>
      <c r="RBO32" s="18"/>
      <c r="RBP32" s="18"/>
      <c r="RBQ32" s="18"/>
      <c r="RBR32" s="18"/>
      <c r="RBS32" s="18"/>
      <c r="RBT32" s="18"/>
      <c r="RBU32" s="18"/>
      <c r="RBV32" s="18"/>
      <c r="RBW32" s="18"/>
      <c r="RBX32" s="18"/>
      <c r="RBY32" s="18"/>
      <c r="RBZ32" s="18"/>
      <c r="RCA32" s="18"/>
      <c r="RCB32" s="18"/>
      <c r="RCC32" s="18"/>
      <c r="RCD32" s="18"/>
      <c r="RCE32" s="18"/>
      <c r="RCF32" s="18"/>
      <c r="RCG32" s="18"/>
      <c r="RCH32" s="18"/>
      <c r="RCI32" s="18"/>
      <c r="RCJ32" s="18"/>
      <c r="RCK32" s="18"/>
      <c r="RCL32" s="18"/>
      <c r="RCM32" s="18"/>
      <c r="RCN32" s="18"/>
      <c r="RCO32" s="18"/>
      <c r="RCP32" s="18"/>
      <c r="RCQ32" s="18"/>
      <c r="RCR32" s="18"/>
      <c r="RCS32" s="18"/>
      <c r="RCT32" s="18"/>
      <c r="RCU32" s="18"/>
      <c r="RCV32" s="18"/>
      <c r="RCW32" s="18"/>
      <c r="RCX32" s="18"/>
      <c r="RCY32" s="18"/>
      <c r="RCZ32" s="18"/>
      <c r="RDA32" s="18"/>
      <c r="RDB32" s="18"/>
      <c r="RDC32" s="18"/>
      <c r="RDD32" s="18"/>
      <c r="RDE32" s="18"/>
      <c r="RDF32" s="18"/>
      <c r="RDG32" s="18"/>
      <c r="RDH32" s="18"/>
      <c r="RDI32" s="18"/>
      <c r="RDJ32" s="18"/>
      <c r="RDK32" s="18"/>
      <c r="RDL32" s="18"/>
      <c r="RDM32" s="18"/>
      <c r="RDN32" s="18"/>
      <c r="RDO32" s="18"/>
      <c r="RDP32" s="18"/>
      <c r="RDQ32" s="18"/>
      <c r="RDR32" s="18"/>
      <c r="RDS32" s="18"/>
      <c r="RDT32" s="18"/>
      <c r="RDU32" s="18"/>
      <c r="RDV32" s="18"/>
      <c r="RDW32" s="18"/>
      <c r="RDX32" s="18"/>
      <c r="RDY32" s="18"/>
      <c r="RDZ32" s="18"/>
      <c r="REA32" s="18"/>
      <c r="REB32" s="18"/>
      <c r="REC32" s="18"/>
      <c r="RED32" s="18"/>
      <c r="REE32" s="18"/>
      <c r="REF32" s="18"/>
      <c r="REG32" s="18"/>
      <c r="REH32" s="18"/>
      <c r="REI32" s="18"/>
      <c r="REJ32" s="18"/>
      <c r="REK32" s="18"/>
      <c r="REL32" s="18"/>
      <c r="REM32" s="18"/>
      <c r="REN32" s="18"/>
      <c r="REO32" s="18"/>
      <c r="REP32" s="18"/>
      <c r="REQ32" s="18"/>
      <c r="RER32" s="18"/>
      <c r="RES32" s="18"/>
      <c r="RET32" s="18"/>
      <c r="REU32" s="18"/>
      <c r="REV32" s="18"/>
      <c r="REW32" s="18"/>
      <c r="REX32" s="18"/>
      <c r="REY32" s="18"/>
      <c r="REZ32" s="18"/>
      <c r="RFA32" s="18"/>
      <c r="RFB32" s="18"/>
      <c r="RFC32" s="18"/>
      <c r="RFD32" s="18"/>
      <c r="RFE32" s="18"/>
      <c r="RFF32" s="18"/>
      <c r="RFG32" s="18"/>
      <c r="RFH32" s="18"/>
      <c r="RFI32" s="18"/>
      <c r="RFJ32" s="18"/>
      <c r="RFK32" s="18"/>
      <c r="RFL32" s="18"/>
      <c r="RFM32" s="18"/>
      <c r="RFN32" s="18"/>
      <c r="RFO32" s="18"/>
      <c r="RFP32" s="18"/>
      <c r="RFQ32" s="18"/>
      <c r="RFR32" s="18"/>
      <c r="RFS32" s="18"/>
      <c r="RFT32" s="18"/>
      <c r="RFU32" s="18"/>
      <c r="RFV32" s="18"/>
      <c r="RFW32" s="18"/>
      <c r="RFX32" s="18"/>
      <c r="RFY32" s="18"/>
      <c r="RFZ32" s="18"/>
      <c r="RGA32" s="18"/>
      <c r="RGB32" s="18"/>
      <c r="RGC32" s="18"/>
      <c r="RGD32" s="18"/>
      <c r="RGE32" s="18"/>
      <c r="RGF32" s="18"/>
      <c r="RGG32" s="18"/>
      <c r="RGH32" s="18"/>
      <c r="RGI32" s="18"/>
      <c r="RGJ32" s="18"/>
      <c r="RGK32" s="18"/>
      <c r="RGL32" s="18"/>
      <c r="RGM32" s="18"/>
      <c r="RGN32" s="18"/>
      <c r="RGO32" s="18"/>
      <c r="RGP32" s="18"/>
      <c r="RGQ32" s="18"/>
      <c r="RGR32" s="18"/>
      <c r="RGS32" s="18"/>
      <c r="RGT32" s="18"/>
      <c r="RGU32" s="18"/>
      <c r="RGV32" s="18"/>
      <c r="RGW32" s="18"/>
      <c r="RGX32" s="18"/>
      <c r="RGY32" s="18"/>
      <c r="RGZ32" s="18"/>
      <c r="RHA32" s="18"/>
      <c r="RHB32" s="18"/>
      <c r="RHC32" s="18"/>
      <c r="RHD32" s="18"/>
      <c r="RHE32" s="18"/>
      <c r="RHF32" s="18"/>
      <c r="RHG32" s="18"/>
      <c r="RHH32" s="18"/>
      <c r="RHI32" s="18"/>
      <c r="RHJ32" s="18"/>
      <c r="RHK32" s="18"/>
      <c r="RHL32" s="18"/>
      <c r="RHM32" s="18"/>
      <c r="RHN32" s="18"/>
      <c r="RHO32" s="18"/>
      <c r="RHP32" s="18"/>
      <c r="RHQ32" s="18"/>
      <c r="RHR32" s="18"/>
      <c r="RHS32" s="18"/>
      <c r="RHT32" s="18"/>
      <c r="RHU32" s="18"/>
      <c r="RHV32" s="18"/>
      <c r="RHW32" s="18"/>
      <c r="RHX32" s="18"/>
      <c r="RHY32" s="18"/>
      <c r="RHZ32" s="18"/>
      <c r="RIA32" s="18"/>
      <c r="RIB32" s="18"/>
      <c r="RIC32" s="18"/>
      <c r="RID32" s="18"/>
      <c r="RIE32" s="18"/>
      <c r="RIF32" s="18"/>
      <c r="RIG32" s="18"/>
      <c r="RIH32" s="18"/>
      <c r="RII32" s="18"/>
      <c r="RIJ32" s="18"/>
      <c r="RIK32" s="18"/>
      <c r="RIL32" s="18"/>
      <c r="RIM32" s="18"/>
      <c r="RIN32" s="18"/>
      <c r="RIO32" s="18"/>
      <c r="RIP32" s="18"/>
      <c r="RIQ32" s="18"/>
      <c r="RIR32" s="18"/>
      <c r="RIS32" s="18"/>
      <c r="RIT32" s="18"/>
      <c r="RIU32" s="18"/>
      <c r="RIV32" s="18"/>
      <c r="RIW32" s="18"/>
      <c r="RIX32" s="18"/>
      <c r="RIY32" s="18"/>
      <c r="RIZ32" s="18"/>
      <c r="RJA32" s="18"/>
      <c r="RJB32" s="18"/>
      <c r="RJC32" s="18"/>
      <c r="RJD32" s="18"/>
      <c r="RJE32" s="18"/>
      <c r="RJF32" s="18"/>
      <c r="RJG32" s="18"/>
      <c r="RJH32" s="18"/>
      <c r="RJI32" s="18"/>
      <c r="RJJ32" s="18"/>
      <c r="RJK32" s="18"/>
      <c r="RJL32" s="18"/>
      <c r="RJM32" s="18"/>
      <c r="RJN32" s="18"/>
      <c r="RJO32" s="18"/>
      <c r="RJP32" s="18"/>
      <c r="RJQ32" s="18"/>
      <c r="RJR32" s="18"/>
      <c r="RJS32" s="18"/>
      <c r="RJT32" s="18"/>
      <c r="RJU32" s="18"/>
      <c r="RJV32" s="18"/>
      <c r="RJW32" s="18"/>
      <c r="RJX32" s="18"/>
      <c r="RJY32" s="18"/>
      <c r="RJZ32" s="18"/>
      <c r="RKA32" s="18"/>
      <c r="RKB32" s="18"/>
      <c r="RKC32" s="18"/>
      <c r="RKD32" s="18"/>
      <c r="RKE32" s="18"/>
      <c r="RKF32" s="18"/>
      <c r="RKG32" s="18"/>
      <c r="RKH32" s="18"/>
      <c r="RKI32" s="18"/>
      <c r="RKJ32" s="18"/>
      <c r="RKK32" s="18"/>
      <c r="RKL32" s="18"/>
      <c r="RKM32" s="18"/>
      <c r="RKN32" s="18"/>
      <c r="RKO32" s="18"/>
      <c r="RKP32" s="18"/>
      <c r="RKQ32" s="18"/>
      <c r="RKR32" s="18"/>
      <c r="RKS32" s="18"/>
      <c r="RKT32" s="18"/>
      <c r="RKU32" s="18"/>
      <c r="RKV32" s="18"/>
      <c r="RKW32" s="18"/>
      <c r="RKX32" s="18"/>
      <c r="RKY32" s="18"/>
      <c r="RKZ32" s="18"/>
      <c r="RLA32" s="18"/>
      <c r="RLB32" s="18"/>
      <c r="RLC32" s="18"/>
      <c r="RLD32" s="18"/>
      <c r="RLE32" s="18"/>
      <c r="RLF32" s="18"/>
      <c r="RLG32" s="18"/>
      <c r="RLH32" s="18"/>
      <c r="RLI32" s="18"/>
      <c r="RLJ32" s="18"/>
      <c r="RLK32" s="18"/>
      <c r="RLL32" s="18"/>
      <c r="RLM32" s="18"/>
      <c r="RLN32" s="18"/>
      <c r="RLO32" s="18"/>
      <c r="RLP32" s="18"/>
      <c r="RLQ32" s="18"/>
      <c r="RLR32" s="18"/>
      <c r="RLS32" s="18"/>
      <c r="RLT32" s="18"/>
      <c r="RLU32" s="18"/>
      <c r="RLV32" s="18"/>
      <c r="RLW32" s="18"/>
      <c r="RLX32" s="18"/>
      <c r="RLY32" s="18"/>
      <c r="RLZ32" s="18"/>
      <c r="RMA32" s="18"/>
      <c r="RMB32" s="18"/>
      <c r="RMC32" s="18"/>
      <c r="RMD32" s="18"/>
      <c r="RME32" s="18"/>
      <c r="RMF32" s="18"/>
      <c r="RMG32" s="18"/>
      <c r="RMH32" s="18"/>
      <c r="RMI32" s="18"/>
      <c r="RMJ32" s="18"/>
      <c r="RMK32" s="18"/>
      <c r="RML32" s="18"/>
      <c r="RMM32" s="18"/>
      <c r="RMN32" s="18"/>
      <c r="RMO32" s="18"/>
      <c r="RMP32" s="18"/>
      <c r="RMQ32" s="18"/>
      <c r="RMR32" s="18"/>
      <c r="RMS32" s="18"/>
      <c r="RMT32" s="18"/>
      <c r="RMU32" s="18"/>
      <c r="RMV32" s="18"/>
      <c r="RMW32" s="18"/>
      <c r="RMX32" s="18"/>
      <c r="RMY32" s="18"/>
      <c r="RMZ32" s="18"/>
      <c r="RNA32" s="18"/>
      <c r="RNB32" s="18"/>
      <c r="RNC32" s="18"/>
      <c r="RND32" s="18"/>
      <c r="RNE32" s="18"/>
      <c r="RNF32" s="18"/>
      <c r="RNG32" s="18"/>
      <c r="RNH32" s="18"/>
      <c r="RNI32" s="18"/>
      <c r="RNJ32" s="18"/>
      <c r="RNK32" s="18"/>
      <c r="RNL32" s="18"/>
      <c r="RNM32" s="18"/>
      <c r="RNN32" s="18"/>
      <c r="RNO32" s="18"/>
      <c r="RNP32" s="18"/>
      <c r="RNQ32" s="18"/>
      <c r="RNR32" s="18"/>
      <c r="RNS32" s="18"/>
      <c r="RNT32" s="18"/>
      <c r="RNU32" s="18"/>
      <c r="RNV32" s="18"/>
      <c r="RNW32" s="18"/>
      <c r="RNX32" s="18"/>
      <c r="RNY32" s="18"/>
      <c r="RNZ32" s="18"/>
      <c r="ROA32" s="18"/>
      <c r="ROB32" s="18"/>
      <c r="ROC32" s="18"/>
      <c r="ROD32" s="18"/>
      <c r="ROE32" s="18"/>
      <c r="ROF32" s="18"/>
      <c r="ROG32" s="18"/>
      <c r="ROH32" s="18"/>
      <c r="ROI32" s="18"/>
      <c r="ROJ32" s="18"/>
      <c r="ROK32" s="18"/>
      <c r="ROL32" s="18"/>
      <c r="ROM32" s="18"/>
      <c r="RON32" s="18"/>
      <c r="ROO32" s="18"/>
      <c r="ROP32" s="18"/>
      <c r="ROQ32" s="18"/>
      <c r="ROR32" s="18"/>
      <c r="ROS32" s="18"/>
      <c r="ROT32" s="18"/>
      <c r="ROU32" s="18"/>
      <c r="ROV32" s="18"/>
      <c r="ROW32" s="18"/>
      <c r="ROX32" s="18"/>
      <c r="ROY32" s="18"/>
      <c r="ROZ32" s="18"/>
      <c r="RPA32" s="18"/>
      <c r="RPB32" s="18"/>
      <c r="RPC32" s="18"/>
      <c r="RPD32" s="18"/>
      <c r="RPE32" s="18"/>
      <c r="RPF32" s="18"/>
      <c r="RPG32" s="18"/>
      <c r="RPH32" s="18"/>
      <c r="RPI32" s="18"/>
      <c r="RPJ32" s="18"/>
      <c r="RPK32" s="18"/>
      <c r="RPL32" s="18"/>
      <c r="RPM32" s="18"/>
      <c r="RPN32" s="18"/>
      <c r="RPO32" s="18"/>
      <c r="RPP32" s="18"/>
      <c r="RPQ32" s="18"/>
      <c r="RPR32" s="18"/>
      <c r="RPS32" s="18"/>
      <c r="RPT32" s="18"/>
      <c r="RPU32" s="18"/>
      <c r="RPV32" s="18"/>
      <c r="RPW32" s="18"/>
      <c r="RPX32" s="18"/>
      <c r="RPY32" s="18"/>
      <c r="RPZ32" s="18"/>
      <c r="RQA32" s="18"/>
      <c r="RQB32" s="18"/>
      <c r="RQC32" s="18"/>
      <c r="RQD32" s="18"/>
      <c r="RQE32" s="18"/>
      <c r="RQF32" s="18"/>
      <c r="RQG32" s="18"/>
      <c r="RQH32" s="18"/>
      <c r="RQI32" s="18"/>
      <c r="RQJ32" s="18"/>
      <c r="RQK32" s="18"/>
      <c r="RQL32" s="18"/>
      <c r="RQM32" s="18"/>
      <c r="RQN32" s="18"/>
      <c r="RQO32" s="18"/>
      <c r="RQP32" s="18"/>
      <c r="RQQ32" s="18"/>
      <c r="RQR32" s="18"/>
      <c r="RQS32" s="18"/>
      <c r="RQT32" s="18"/>
      <c r="RQU32" s="18"/>
      <c r="RQV32" s="18"/>
      <c r="RQW32" s="18"/>
      <c r="RQX32" s="18"/>
      <c r="RQY32" s="18"/>
      <c r="RQZ32" s="18"/>
      <c r="RRA32" s="18"/>
      <c r="RRB32" s="18"/>
      <c r="RRC32" s="18"/>
      <c r="RRD32" s="18"/>
      <c r="RRE32" s="18"/>
      <c r="RRF32" s="18"/>
      <c r="RRG32" s="18"/>
      <c r="RRH32" s="18"/>
      <c r="RRI32" s="18"/>
      <c r="RRJ32" s="18"/>
      <c r="RRK32" s="18"/>
      <c r="RRL32" s="18"/>
      <c r="RRM32" s="18"/>
      <c r="RRN32" s="18"/>
      <c r="RRO32" s="18"/>
      <c r="RRP32" s="18"/>
      <c r="RRQ32" s="18"/>
      <c r="RRR32" s="18"/>
      <c r="RRS32" s="18"/>
      <c r="RRT32" s="18"/>
      <c r="RRU32" s="18"/>
      <c r="RRV32" s="18"/>
      <c r="RRW32" s="18"/>
      <c r="RRX32" s="18"/>
      <c r="RRY32" s="18"/>
      <c r="RRZ32" s="18"/>
      <c r="RSA32" s="18"/>
      <c r="RSB32" s="18"/>
      <c r="RSC32" s="18"/>
      <c r="RSD32" s="18"/>
      <c r="RSE32" s="18"/>
      <c r="RSF32" s="18"/>
      <c r="RSG32" s="18"/>
      <c r="RSH32" s="18"/>
      <c r="RSI32" s="18"/>
      <c r="RSJ32" s="18"/>
      <c r="RSK32" s="18"/>
      <c r="RSL32" s="18"/>
      <c r="RSM32" s="18"/>
      <c r="RSN32" s="18"/>
      <c r="RSO32" s="18"/>
      <c r="RSP32" s="18"/>
      <c r="RSQ32" s="18"/>
      <c r="RSR32" s="18"/>
      <c r="RSS32" s="18"/>
      <c r="RST32" s="18"/>
      <c r="RSU32" s="18"/>
      <c r="RSV32" s="18"/>
      <c r="RSW32" s="18"/>
      <c r="RSX32" s="18"/>
      <c r="RSY32" s="18"/>
      <c r="RSZ32" s="18"/>
      <c r="RTA32" s="18"/>
      <c r="RTB32" s="18"/>
      <c r="RTC32" s="18"/>
      <c r="RTD32" s="18"/>
      <c r="RTE32" s="18"/>
      <c r="RTF32" s="18"/>
      <c r="RTG32" s="18"/>
      <c r="RTH32" s="18"/>
      <c r="RTI32" s="18"/>
      <c r="RTJ32" s="18"/>
      <c r="RTK32" s="18"/>
      <c r="RTL32" s="18"/>
      <c r="RTM32" s="18"/>
      <c r="RTN32" s="18"/>
      <c r="RTO32" s="18"/>
      <c r="RTP32" s="18"/>
      <c r="RTQ32" s="18"/>
      <c r="RTR32" s="18"/>
      <c r="RTS32" s="18"/>
      <c r="RTT32" s="18"/>
      <c r="RTU32" s="18"/>
      <c r="RTV32" s="18"/>
      <c r="RTW32" s="18"/>
      <c r="RTX32" s="18"/>
      <c r="RTY32" s="18"/>
      <c r="RTZ32" s="18"/>
      <c r="RUA32" s="18"/>
      <c r="RUB32" s="18"/>
      <c r="RUC32" s="18"/>
      <c r="RUD32" s="18"/>
      <c r="RUE32" s="18"/>
      <c r="RUF32" s="18"/>
      <c r="RUG32" s="18"/>
      <c r="RUH32" s="18"/>
      <c r="RUI32" s="18"/>
      <c r="RUJ32" s="18"/>
      <c r="RUK32" s="18"/>
      <c r="RUL32" s="18"/>
      <c r="RUM32" s="18"/>
      <c r="RUN32" s="18"/>
      <c r="RUO32" s="18"/>
      <c r="RUP32" s="18"/>
      <c r="RUQ32" s="18"/>
      <c r="RUR32" s="18"/>
      <c r="RUS32" s="18"/>
      <c r="RUT32" s="18"/>
      <c r="RUU32" s="18"/>
      <c r="RUV32" s="18"/>
      <c r="RUW32" s="18"/>
      <c r="RUX32" s="18"/>
      <c r="RUY32" s="18"/>
      <c r="RUZ32" s="18"/>
      <c r="RVA32" s="18"/>
      <c r="RVB32" s="18"/>
      <c r="RVC32" s="18"/>
      <c r="RVD32" s="18"/>
      <c r="RVE32" s="18"/>
      <c r="RVF32" s="18"/>
      <c r="RVG32" s="18"/>
      <c r="RVH32" s="18"/>
      <c r="RVI32" s="18"/>
      <c r="RVJ32" s="18"/>
      <c r="RVK32" s="18"/>
      <c r="RVL32" s="18"/>
      <c r="RVM32" s="18"/>
      <c r="RVN32" s="18"/>
      <c r="RVO32" s="18"/>
      <c r="RVP32" s="18"/>
      <c r="RVQ32" s="18"/>
      <c r="RVR32" s="18"/>
      <c r="RVS32" s="18"/>
      <c r="RVT32" s="18"/>
      <c r="RVU32" s="18"/>
      <c r="RVV32" s="18"/>
      <c r="RVW32" s="18"/>
      <c r="RVX32" s="18"/>
      <c r="RVY32" s="18"/>
      <c r="RVZ32" s="18"/>
      <c r="RWA32" s="18"/>
      <c r="RWB32" s="18"/>
      <c r="RWC32" s="18"/>
      <c r="RWD32" s="18"/>
      <c r="RWE32" s="18"/>
      <c r="RWF32" s="18"/>
      <c r="RWG32" s="18"/>
      <c r="RWH32" s="18"/>
      <c r="RWI32" s="18"/>
      <c r="RWJ32" s="18"/>
      <c r="RWK32" s="18"/>
      <c r="RWL32" s="18"/>
      <c r="RWM32" s="18"/>
      <c r="RWN32" s="18"/>
      <c r="RWO32" s="18"/>
      <c r="RWP32" s="18"/>
      <c r="RWQ32" s="18"/>
      <c r="RWR32" s="18"/>
      <c r="RWS32" s="18"/>
      <c r="RWT32" s="18"/>
      <c r="RWU32" s="18"/>
      <c r="RWV32" s="18"/>
      <c r="RWW32" s="18"/>
      <c r="RWX32" s="18"/>
      <c r="RWY32" s="18"/>
      <c r="RWZ32" s="18"/>
      <c r="RXA32" s="18"/>
      <c r="RXB32" s="18"/>
      <c r="RXC32" s="18"/>
      <c r="RXD32" s="18"/>
      <c r="RXE32" s="18"/>
      <c r="RXF32" s="18"/>
      <c r="RXG32" s="18"/>
      <c r="RXH32" s="18"/>
      <c r="RXI32" s="18"/>
      <c r="RXJ32" s="18"/>
      <c r="RXK32" s="18"/>
      <c r="RXL32" s="18"/>
      <c r="RXM32" s="18"/>
      <c r="RXN32" s="18"/>
      <c r="RXO32" s="18"/>
      <c r="RXP32" s="18"/>
      <c r="RXQ32" s="18"/>
      <c r="RXR32" s="18"/>
      <c r="RXS32" s="18"/>
      <c r="RXT32" s="18"/>
      <c r="RXU32" s="18"/>
      <c r="RXV32" s="18"/>
      <c r="RXW32" s="18"/>
      <c r="RXX32" s="18"/>
      <c r="RXY32" s="18"/>
      <c r="RXZ32" s="18"/>
      <c r="RYA32" s="18"/>
      <c r="RYB32" s="18"/>
      <c r="RYC32" s="18"/>
      <c r="RYD32" s="18"/>
      <c r="RYE32" s="18"/>
      <c r="RYF32" s="18"/>
      <c r="RYG32" s="18"/>
      <c r="RYH32" s="18"/>
      <c r="RYI32" s="18"/>
      <c r="RYJ32" s="18"/>
      <c r="RYK32" s="18"/>
      <c r="RYL32" s="18"/>
      <c r="RYM32" s="18"/>
      <c r="RYN32" s="18"/>
      <c r="RYO32" s="18"/>
      <c r="RYP32" s="18"/>
      <c r="RYQ32" s="18"/>
      <c r="RYR32" s="18"/>
      <c r="RYS32" s="18"/>
      <c r="RYT32" s="18"/>
      <c r="RYU32" s="18"/>
      <c r="RYV32" s="18"/>
      <c r="RYW32" s="18"/>
      <c r="RYX32" s="18"/>
      <c r="RYY32" s="18"/>
      <c r="RYZ32" s="18"/>
      <c r="RZA32" s="18"/>
      <c r="RZB32" s="18"/>
      <c r="RZC32" s="18"/>
      <c r="RZD32" s="18"/>
      <c r="RZE32" s="18"/>
      <c r="RZF32" s="18"/>
      <c r="RZG32" s="18"/>
      <c r="RZH32" s="18"/>
      <c r="RZI32" s="18"/>
      <c r="RZJ32" s="18"/>
      <c r="RZK32" s="18"/>
      <c r="RZL32" s="18"/>
      <c r="RZM32" s="18"/>
      <c r="RZN32" s="18"/>
      <c r="RZO32" s="18"/>
      <c r="RZP32" s="18"/>
      <c r="RZQ32" s="18"/>
      <c r="RZR32" s="18"/>
      <c r="RZS32" s="18"/>
      <c r="RZT32" s="18"/>
      <c r="RZU32" s="18"/>
      <c r="RZV32" s="18"/>
      <c r="RZW32" s="18"/>
      <c r="RZX32" s="18"/>
      <c r="RZY32" s="18"/>
      <c r="RZZ32" s="18"/>
      <c r="SAA32" s="18"/>
      <c r="SAB32" s="18"/>
      <c r="SAC32" s="18"/>
      <c r="SAD32" s="18"/>
      <c r="SAE32" s="18"/>
      <c r="SAF32" s="18"/>
      <c r="SAG32" s="18"/>
      <c r="SAH32" s="18"/>
      <c r="SAI32" s="18"/>
      <c r="SAJ32" s="18"/>
      <c r="SAK32" s="18"/>
      <c r="SAL32" s="18"/>
      <c r="SAM32" s="18"/>
      <c r="SAN32" s="18"/>
      <c r="SAO32" s="18"/>
      <c r="SAP32" s="18"/>
      <c r="SAQ32" s="18"/>
      <c r="SAR32" s="18"/>
      <c r="SAS32" s="18"/>
      <c r="SAT32" s="18"/>
      <c r="SAU32" s="18"/>
      <c r="SAV32" s="18"/>
      <c r="SAW32" s="18"/>
      <c r="SAX32" s="18"/>
      <c r="SAY32" s="18"/>
      <c r="SAZ32" s="18"/>
      <c r="SBA32" s="18"/>
      <c r="SBB32" s="18"/>
      <c r="SBC32" s="18"/>
      <c r="SBD32" s="18"/>
      <c r="SBE32" s="18"/>
      <c r="SBF32" s="18"/>
      <c r="SBG32" s="18"/>
      <c r="SBH32" s="18"/>
      <c r="SBI32" s="18"/>
      <c r="SBJ32" s="18"/>
      <c r="SBK32" s="18"/>
      <c r="SBL32" s="18"/>
      <c r="SBM32" s="18"/>
      <c r="SBN32" s="18"/>
      <c r="SBO32" s="18"/>
      <c r="SBP32" s="18"/>
      <c r="SBQ32" s="18"/>
      <c r="SBR32" s="18"/>
      <c r="SBS32" s="18"/>
      <c r="SBT32" s="18"/>
      <c r="SBU32" s="18"/>
      <c r="SBV32" s="18"/>
      <c r="SBW32" s="18"/>
      <c r="SBX32" s="18"/>
      <c r="SBY32" s="18"/>
      <c r="SBZ32" s="18"/>
      <c r="SCA32" s="18"/>
      <c r="SCB32" s="18"/>
      <c r="SCC32" s="18"/>
      <c r="SCD32" s="18"/>
      <c r="SCE32" s="18"/>
      <c r="SCF32" s="18"/>
      <c r="SCG32" s="18"/>
      <c r="SCH32" s="18"/>
      <c r="SCI32" s="18"/>
      <c r="SCJ32" s="18"/>
      <c r="SCK32" s="18"/>
      <c r="SCL32" s="18"/>
      <c r="SCM32" s="18"/>
      <c r="SCN32" s="18"/>
      <c r="SCO32" s="18"/>
      <c r="SCP32" s="18"/>
      <c r="SCQ32" s="18"/>
      <c r="SCR32" s="18"/>
      <c r="SCS32" s="18"/>
      <c r="SCT32" s="18"/>
      <c r="SCU32" s="18"/>
      <c r="SCV32" s="18"/>
      <c r="SCW32" s="18"/>
      <c r="SCX32" s="18"/>
      <c r="SCY32" s="18"/>
      <c r="SCZ32" s="18"/>
      <c r="SDA32" s="18"/>
      <c r="SDB32" s="18"/>
      <c r="SDC32" s="18"/>
      <c r="SDD32" s="18"/>
      <c r="SDE32" s="18"/>
      <c r="SDF32" s="18"/>
      <c r="SDG32" s="18"/>
      <c r="SDH32" s="18"/>
      <c r="SDI32" s="18"/>
      <c r="SDJ32" s="18"/>
      <c r="SDK32" s="18"/>
      <c r="SDL32" s="18"/>
      <c r="SDM32" s="18"/>
      <c r="SDN32" s="18"/>
      <c r="SDO32" s="18"/>
      <c r="SDP32" s="18"/>
      <c r="SDQ32" s="18"/>
      <c r="SDR32" s="18"/>
      <c r="SDS32" s="18"/>
      <c r="SDT32" s="18"/>
      <c r="SDU32" s="18"/>
      <c r="SDV32" s="18"/>
      <c r="SDW32" s="18"/>
      <c r="SDX32" s="18"/>
      <c r="SDY32" s="18"/>
      <c r="SDZ32" s="18"/>
      <c r="SEA32" s="18"/>
      <c r="SEB32" s="18"/>
      <c r="SEC32" s="18"/>
      <c r="SED32" s="18"/>
      <c r="SEE32" s="18"/>
      <c r="SEF32" s="18"/>
      <c r="SEG32" s="18"/>
      <c r="SEH32" s="18"/>
      <c r="SEI32" s="18"/>
      <c r="SEJ32" s="18"/>
      <c r="SEK32" s="18"/>
      <c r="SEL32" s="18"/>
      <c r="SEM32" s="18"/>
      <c r="SEN32" s="18"/>
      <c r="SEO32" s="18"/>
      <c r="SEP32" s="18"/>
      <c r="SEQ32" s="18"/>
      <c r="SER32" s="18"/>
      <c r="SES32" s="18"/>
      <c r="SET32" s="18"/>
      <c r="SEU32" s="18"/>
      <c r="SEV32" s="18"/>
      <c r="SEW32" s="18"/>
      <c r="SEX32" s="18"/>
      <c r="SEY32" s="18"/>
      <c r="SEZ32" s="18"/>
      <c r="SFA32" s="18"/>
      <c r="SFB32" s="18"/>
      <c r="SFC32" s="18"/>
      <c r="SFD32" s="18"/>
      <c r="SFE32" s="18"/>
      <c r="SFF32" s="18"/>
      <c r="SFG32" s="18"/>
      <c r="SFH32" s="18"/>
      <c r="SFI32" s="18"/>
      <c r="SFJ32" s="18"/>
      <c r="SFK32" s="18"/>
      <c r="SFL32" s="18"/>
      <c r="SFM32" s="18"/>
      <c r="SFN32" s="18"/>
      <c r="SFO32" s="18"/>
      <c r="SFP32" s="18"/>
      <c r="SFQ32" s="18"/>
      <c r="SFR32" s="18"/>
      <c r="SFS32" s="18"/>
      <c r="SFT32" s="18"/>
      <c r="SFU32" s="18"/>
      <c r="SFV32" s="18"/>
      <c r="SFW32" s="18"/>
      <c r="SFX32" s="18"/>
      <c r="SFY32" s="18"/>
      <c r="SFZ32" s="18"/>
      <c r="SGA32" s="18"/>
      <c r="SGB32" s="18"/>
      <c r="SGC32" s="18"/>
      <c r="SGD32" s="18"/>
      <c r="SGE32" s="18"/>
      <c r="SGF32" s="18"/>
      <c r="SGG32" s="18"/>
      <c r="SGH32" s="18"/>
      <c r="SGI32" s="18"/>
      <c r="SGJ32" s="18"/>
      <c r="SGK32" s="18"/>
      <c r="SGL32" s="18"/>
      <c r="SGM32" s="18"/>
      <c r="SGN32" s="18"/>
      <c r="SGO32" s="18"/>
      <c r="SGP32" s="18"/>
      <c r="SGQ32" s="18"/>
      <c r="SGR32" s="18"/>
      <c r="SGS32" s="18"/>
      <c r="SGT32" s="18"/>
      <c r="SGU32" s="18"/>
      <c r="SGV32" s="18"/>
      <c r="SGW32" s="18"/>
      <c r="SGX32" s="18"/>
      <c r="SGY32" s="18"/>
      <c r="SGZ32" s="18"/>
      <c r="SHA32" s="18"/>
      <c r="SHB32" s="18"/>
      <c r="SHC32" s="18"/>
      <c r="SHD32" s="18"/>
      <c r="SHE32" s="18"/>
      <c r="SHF32" s="18"/>
      <c r="SHG32" s="18"/>
      <c r="SHH32" s="18"/>
      <c r="SHI32" s="18"/>
      <c r="SHJ32" s="18"/>
      <c r="SHK32" s="18"/>
      <c r="SHL32" s="18"/>
      <c r="SHM32" s="18"/>
      <c r="SHN32" s="18"/>
      <c r="SHO32" s="18"/>
      <c r="SHP32" s="18"/>
      <c r="SHQ32" s="18"/>
      <c r="SHR32" s="18"/>
      <c r="SHS32" s="18"/>
      <c r="SHT32" s="18"/>
      <c r="SHU32" s="18"/>
      <c r="SHV32" s="18"/>
      <c r="SHW32" s="18"/>
      <c r="SHX32" s="18"/>
      <c r="SHY32" s="18"/>
      <c r="SHZ32" s="18"/>
      <c r="SIA32" s="18"/>
      <c r="SIB32" s="18"/>
      <c r="SIC32" s="18"/>
      <c r="SID32" s="18"/>
      <c r="SIE32" s="18"/>
      <c r="SIF32" s="18"/>
      <c r="SIG32" s="18"/>
      <c r="SIH32" s="18"/>
      <c r="SII32" s="18"/>
      <c r="SIJ32" s="18"/>
      <c r="SIK32" s="18"/>
      <c r="SIL32" s="18"/>
      <c r="SIM32" s="18"/>
      <c r="SIN32" s="18"/>
      <c r="SIO32" s="18"/>
      <c r="SIP32" s="18"/>
      <c r="SIQ32" s="18"/>
      <c r="SIR32" s="18"/>
      <c r="SIS32" s="18"/>
      <c r="SIT32" s="18"/>
      <c r="SIU32" s="18"/>
      <c r="SIV32" s="18"/>
      <c r="SIW32" s="18"/>
      <c r="SIX32" s="18"/>
      <c r="SIY32" s="18"/>
      <c r="SIZ32" s="18"/>
      <c r="SJA32" s="18"/>
      <c r="SJB32" s="18"/>
      <c r="SJC32" s="18"/>
      <c r="SJD32" s="18"/>
      <c r="SJE32" s="18"/>
      <c r="SJF32" s="18"/>
      <c r="SJG32" s="18"/>
      <c r="SJH32" s="18"/>
      <c r="SJI32" s="18"/>
      <c r="SJJ32" s="18"/>
      <c r="SJK32" s="18"/>
      <c r="SJL32" s="18"/>
      <c r="SJM32" s="18"/>
      <c r="SJN32" s="18"/>
      <c r="SJO32" s="18"/>
      <c r="SJP32" s="18"/>
      <c r="SJQ32" s="18"/>
      <c r="SJR32" s="18"/>
      <c r="SJS32" s="18"/>
      <c r="SJT32" s="18"/>
      <c r="SJU32" s="18"/>
      <c r="SJV32" s="18"/>
      <c r="SJW32" s="18"/>
      <c r="SJX32" s="18"/>
      <c r="SJY32" s="18"/>
      <c r="SJZ32" s="18"/>
      <c r="SKA32" s="18"/>
      <c r="SKB32" s="18"/>
      <c r="SKC32" s="18"/>
      <c r="SKD32" s="18"/>
      <c r="SKE32" s="18"/>
      <c r="SKF32" s="18"/>
      <c r="SKG32" s="18"/>
      <c r="SKH32" s="18"/>
      <c r="SKI32" s="18"/>
      <c r="SKJ32" s="18"/>
      <c r="SKK32" s="18"/>
      <c r="SKL32" s="18"/>
      <c r="SKM32" s="18"/>
      <c r="SKN32" s="18"/>
      <c r="SKO32" s="18"/>
      <c r="SKP32" s="18"/>
      <c r="SKQ32" s="18"/>
      <c r="SKR32" s="18"/>
      <c r="SKS32" s="18"/>
      <c r="SKT32" s="18"/>
      <c r="SKU32" s="18"/>
      <c r="SKV32" s="18"/>
      <c r="SKW32" s="18"/>
      <c r="SKX32" s="18"/>
      <c r="SKY32" s="18"/>
      <c r="SKZ32" s="18"/>
      <c r="SLA32" s="18"/>
      <c r="SLB32" s="18"/>
      <c r="SLC32" s="18"/>
      <c r="SLD32" s="18"/>
      <c r="SLE32" s="18"/>
      <c r="SLF32" s="18"/>
      <c r="SLG32" s="18"/>
      <c r="SLH32" s="18"/>
      <c r="SLI32" s="18"/>
      <c r="SLJ32" s="18"/>
      <c r="SLK32" s="18"/>
      <c r="SLL32" s="18"/>
      <c r="SLM32" s="18"/>
      <c r="SLN32" s="18"/>
      <c r="SLO32" s="18"/>
      <c r="SLP32" s="18"/>
      <c r="SLQ32" s="18"/>
      <c r="SLR32" s="18"/>
      <c r="SLS32" s="18"/>
      <c r="SLT32" s="18"/>
      <c r="SLU32" s="18"/>
      <c r="SLV32" s="18"/>
      <c r="SLW32" s="18"/>
      <c r="SLX32" s="18"/>
      <c r="SLY32" s="18"/>
      <c r="SLZ32" s="18"/>
      <c r="SMA32" s="18"/>
      <c r="SMB32" s="18"/>
      <c r="SMC32" s="18"/>
      <c r="SMD32" s="18"/>
      <c r="SME32" s="18"/>
      <c r="SMF32" s="18"/>
      <c r="SMG32" s="18"/>
      <c r="SMH32" s="18"/>
      <c r="SMI32" s="18"/>
      <c r="SMJ32" s="18"/>
      <c r="SMK32" s="18"/>
      <c r="SML32" s="18"/>
      <c r="SMM32" s="18"/>
      <c r="SMN32" s="18"/>
      <c r="SMO32" s="18"/>
      <c r="SMP32" s="18"/>
      <c r="SMQ32" s="18"/>
      <c r="SMR32" s="18"/>
      <c r="SMS32" s="18"/>
      <c r="SMT32" s="18"/>
      <c r="SMU32" s="18"/>
      <c r="SMV32" s="18"/>
      <c r="SMW32" s="18"/>
      <c r="SMX32" s="18"/>
      <c r="SMY32" s="18"/>
      <c r="SMZ32" s="18"/>
      <c r="SNA32" s="18"/>
      <c r="SNB32" s="18"/>
      <c r="SNC32" s="18"/>
      <c r="SND32" s="18"/>
      <c r="SNE32" s="18"/>
      <c r="SNF32" s="18"/>
      <c r="SNG32" s="18"/>
      <c r="SNH32" s="18"/>
      <c r="SNI32" s="18"/>
      <c r="SNJ32" s="18"/>
      <c r="SNK32" s="18"/>
      <c r="SNL32" s="18"/>
      <c r="SNM32" s="18"/>
      <c r="SNN32" s="18"/>
      <c r="SNO32" s="18"/>
      <c r="SNP32" s="18"/>
      <c r="SNQ32" s="18"/>
      <c r="SNR32" s="18"/>
      <c r="SNS32" s="18"/>
      <c r="SNT32" s="18"/>
      <c r="SNU32" s="18"/>
      <c r="SNV32" s="18"/>
      <c r="SNW32" s="18"/>
      <c r="SNX32" s="18"/>
      <c r="SNY32" s="18"/>
      <c r="SNZ32" s="18"/>
      <c r="SOA32" s="18"/>
      <c r="SOB32" s="18"/>
      <c r="SOC32" s="18"/>
      <c r="SOD32" s="18"/>
      <c r="SOE32" s="18"/>
      <c r="SOF32" s="18"/>
      <c r="SOG32" s="18"/>
      <c r="SOH32" s="18"/>
      <c r="SOI32" s="18"/>
      <c r="SOJ32" s="18"/>
      <c r="SOK32" s="18"/>
      <c r="SOL32" s="18"/>
      <c r="SOM32" s="18"/>
      <c r="SON32" s="18"/>
      <c r="SOO32" s="18"/>
      <c r="SOP32" s="18"/>
      <c r="SOQ32" s="18"/>
      <c r="SOR32" s="18"/>
      <c r="SOS32" s="18"/>
      <c r="SOT32" s="18"/>
      <c r="SOU32" s="18"/>
      <c r="SOV32" s="18"/>
      <c r="SOW32" s="18"/>
      <c r="SOX32" s="18"/>
      <c r="SOY32" s="18"/>
      <c r="SOZ32" s="18"/>
      <c r="SPA32" s="18"/>
      <c r="SPB32" s="18"/>
      <c r="SPC32" s="18"/>
      <c r="SPD32" s="18"/>
      <c r="SPE32" s="18"/>
      <c r="SPF32" s="18"/>
      <c r="SPG32" s="18"/>
      <c r="SPH32" s="18"/>
      <c r="SPI32" s="18"/>
      <c r="SPJ32" s="18"/>
      <c r="SPK32" s="18"/>
      <c r="SPL32" s="18"/>
      <c r="SPM32" s="18"/>
      <c r="SPN32" s="18"/>
      <c r="SPO32" s="18"/>
      <c r="SPP32" s="18"/>
      <c r="SPQ32" s="18"/>
      <c r="SPR32" s="18"/>
      <c r="SPS32" s="18"/>
      <c r="SPT32" s="18"/>
      <c r="SPU32" s="18"/>
      <c r="SPV32" s="18"/>
      <c r="SPW32" s="18"/>
      <c r="SPX32" s="18"/>
      <c r="SPY32" s="18"/>
      <c r="SPZ32" s="18"/>
      <c r="SQA32" s="18"/>
      <c r="SQB32" s="18"/>
      <c r="SQC32" s="18"/>
      <c r="SQD32" s="18"/>
      <c r="SQE32" s="18"/>
      <c r="SQF32" s="18"/>
      <c r="SQG32" s="18"/>
      <c r="SQH32" s="18"/>
      <c r="SQI32" s="18"/>
      <c r="SQJ32" s="18"/>
      <c r="SQK32" s="18"/>
      <c r="SQL32" s="18"/>
      <c r="SQM32" s="18"/>
      <c r="SQN32" s="18"/>
      <c r="SQO32" s="18"/>
      <c r="SQP32" s="18"/>
      <c r="SQQ32" s="18"/>
      <c r="SQR32" s="18"/>
      <c r="SQS32" s="18"/>
      <c r="SQT32" s="18"/>
      <c r="SQU32" s="18"/>
      <c r="SQV32" s="18"/>
      <c r="SQW32" s="18"/>
      <c r="SQX32" s="18"/>
      <c r="SQY32" s="18"/>
      <c r="SQZ32" s="18"/>
      <c r="SRA32" s="18"/>
      <c r="SRB32" s="18"/>
      <c r="SRC32" s="18"/>
      <c r="SRD32" s="18"/>
      <c r="SRE32" s="18"/>
      <c r="SRF32" s="18"/>
      <c r="SRG32" s="18"/>
      <c r="SRH32" s="18"/>
      <c r="SRI32" s="18"/>
      <c r="SRJ32" s="18"/>
      <c r="SRK32" s="18"/>
      <c r="SRL32" s="18"/>
      <c r="SRM32" s="18"/>
      <c r="SRN32" s="18"/>
      <c r="SRO32" s="18"/>
      <c r="SRP32" s="18"/>
      <c r="SRQ32" s="18"/>
      <c r="SRR32" s="18"/>
      <c r="SRS32" s="18"/>
      <c r="SRT32" s="18"/>
      <c r="SRU32" s="18"/>
      <c r="SRV32" s="18"/>
      <c r="SRW32" s="18"/>
      <c r="SRX32" s="18"/>
      <c r="SRY32" s="18"/>
      <c r="SRZ32" s="18"/>
      <c r="SSA32" s="18"/>
      <c r="SSB32" s="18"/>
      <c r="SSC32" s="18"/>
      <c r="SSD32" s="18"/>
      <c r="SSE32" s="18"/>
      <c r="SSF32" s="18"/>
      <c r="SSG32" s="18"/>
      <c r="SSH32" s="18"/>
      <c r="SSI32" s="18"/>
      <c r="SSJ32" s="18"/>
      <c r="SSK32" s="18"/>
      <c r="SSL32" s="18"/>
      <c r="SSM32" s="18"/>
      <c r="SSN32" s="18"/>
      <c r="SSO32" s="18"/>
      <c r="SSP32" s="18"/>
      <c r="SSQ32" s="18"/>
      <c r="SSR32" s="18"/>
      <c r="SSS32" s="18"/>
      <c r="SST32" s="18"/>
      <c r="SSU32" s="18"/>
      <c r="SSV32" s="18"/>
      <c r="SSW32" s="18"/>
      <c r="SSX32" s="18"/>
      <c r="SSY32" s="18"/>
      <c r="SSZ32" s="18"/>
      <c r="STA32" s="18"/>
      <c r="STB32" s="18"/>
      <c r="STC32" s="18"/>
      <c r="STD32" s="18"/>
      <c r="STE32" s="18"/>
      <c r="STF32" s="18"/>
      <c r="STG32" s="18"/>
      <c r="STH32" s="18"/>
      <c r="STI32" s="18"/>
      <c r="STJ32" s="18"/>
      <c r="STK32" s="18"/>
      <c r="STL32" s="18"/>
      <c r="STM32" s="18"/>
      <c r="STN32" s="18"/>
      <c r="STO32" s="18"/>
      <c r="STP32" s="18"/>
      <c r="STQ32" s="18"/>
      <c r="STR32" s="18"/>
      <c r="STS32" s="18"/>
      <c r="STT32" s="18"/>
      <c r="STU32" s="18"/>
      <c r="STV32" s="18"/>
      <c r="STW32" s="18"/>
      <c r="STX32" s="18"/>
      <c r="STY32" s="18"/>
      <c r="STZ32" s="18"/>
      <c r="SUA32" s="18"/>
      <c r="SUB32" s="18"/>
      <c r="SUC32" s="18"/>
      <c r="SUD32" s="18"/>
      <c r="SUE32" s="18"/>
      <c r="SUF32" s="18"/>
      <c r="SUG32" s="18"/>
      <c r="SUH32" s="18"/>
      <c r="SUI32" s="18"/>
      <c r="SUJ32" s="18"/>
      <c r="SUK32" s="18"/>
      <c r="SUL32" s="18"/>
      <c r="SUM32" s="18"/>
      <c r="SUN32" s="18"/>
      <c r="SUO32" s="18"/>
      <c r="SUP32" s="18"/>
      <c r="SUQ32" s="18"/>
      <c r="SUR32" s="18"/>
      <c r="SUS32" s="18"/>
      <c r="SUT32" s="18"/>
      <c r="SUU32" s="18"/>
      <c r="SUV32" s="18"/>
      <c r="SUW32" s="18"/>
      <c r="SUX32" s="18"/>
      <c r="SUY32" s="18"/>
      <c r="SUZ32" s="18"/>
      <c r="SVA32" s="18"/>
      <c r="SVB32" s="18"/>
      <c r="SVC32" s="18"/>
      <c r="SVD32" s="18"/>
      <c r="SVE32" s="18"/>
      <c r="SVF32" s="18"/>
      <c r="SVG32" s="18"/>
      <c r="SVH32" s="18"/>
      <c r="SVI32" s="18"/>
      <c r="SVJ32" s="18"/>
      <c r="SVK32" s="18"/>
      <c r="SVL32" s="18"/>
      <c r="SVM32" s="18"/>
      <c r="SVN32" s="18"/>
      <c r="SVO32" s="18"/>
      <c r="SVP32" s="18"/>
      <c r="SVQ32" s="18"/>
      <c r="SVR32" s="18"/>
      <c r="SVS32" s="18"/>
      <c r="SVT32" s="18"/>
      <c r="SVU32" s="18"/>
      <c r="SVV32" s="18"/>
      <c r="SVW32" s="18"/>
      <c r="SVX32" s="18"/>
      <c r="SVY32" s="18"/>
      <c r="SVZ32" s="18"/>
      <c r="SWA32" s="18"/>
      <c r="SWB32" s="18"/>
      <c r="SWC32" s="18"/>
      <c r="SWD32" s="18"/>
      <c r="SWE32" s="18"/>
      <c r="SWF32" s="18"/>
      <c r="SWG32" s="18"/>
      <c r="SWH32" s="18"/>
      <c r="SWI32" s="18"/>
      <c r="SWJ32" s="18"/>
      <c r="SWK32" s="18"/>
      <c r="SWL32" s="18"/>
      <c r="SWM32" s="18"/>
      <c r="SWN32" s="18"/>
      <c r="SWO32" s="18"/>
      <c r="SWP32" s="18"/>
      <c r="SWQ32" s="18"/>
      <c r="SWR32" s="18"/>
      <c r="SWS32" s="18"/>
      <c r="SWT32" s="18"/>
      <c r="SWU32" s="18"/>
      <c r="SWV32" s="18"/>
      <c r="SWW32" s="18"/>
      <c r="SWX32" s="18"/>
      <c r="SWY32" s="18"/>
      <c r="SWZ32" s="18"/>
      <c r="SXA32" s="18"/>
      <c r="SXB32" s="18"/>
      <c r="SXC32" s="18"/>
      <c r="SXD32" s="18"/>
      <c r="SXE32" s="18"/>
      <c r="SXF32" s="18"/>
      <c r="SXG32" s="18"/>
      <c r="SXH32" s="18"/>
      <c r="SXI32" s="18"/>
      <c r="SXJ32" s="18"/>
      <c r="SXK32" s="18"/>
      <c r="SXL32" s="18"/>
      <c r="SXM32" s="18"/>
      <c r="SXN32" s="18"/>
      <c r="SXO32" s="18"/>
      <c r="SXP32" s="18"/>
      <c r="SXQ32" s="18"/>
      <c r="SXR32" s="18"/>
      <c r="SXS32" s="18"/>
      <c r="SXT32" s="18"/>
      <c r="SXU32" s="18"/>
      <c r="SXV32" s="18"/>
      <c r="SXW32" s="18"/>
      <c r="SXX32" s="18"/>
      <c r="SXY32" s="18"/>
      <c r="SXZ32" s="18"/>
      <c r="SYA32" s="18"/>
      <c r="SYB32" s="18"/>
      <c r="SYC32" s="18"/>
      <c r="SYD32" s="18"/>
      <c r="SYE32" s="18"/>
      <c r="SYF32" s="18"/>
      <c r="SYG32" s="18"/>
      <c r="SYH32" s="18"/>
      <c r="SYI32" s="18"/>
      <c r="SYJ32" s="18"/>
      <c r="SYK32" s="18"/>
      <c r="SYL32" s="18"/>
      <c r="SYM32" s="18"/>
      <c r="SYN32" s="18"/>
      <c r="SYO32" s="18"/>
      <c r="SYP32" s="18"/>
      <c r="SYQ32" s="18"/>
      <c r="SYR32" s="18"/>
      <c r="SYS32" s="18"/>
      <c r="SYT32" s="18"/>
      <c r="SYU32" s="18"/>
      <c r="SYV32" s="18"/>
      <c r="SYW32" s="18"/>
      <c r="SYX32" s="18"/>
      <c r="SYY32" s="18"/>
      <c r="SYZ32" s="18"/>
      <c r="SZA32" s="18"/>
      <c r="SZB32" s="18"/>
      <c r="SZC32" s="18"/>
      <c r="SZD32" s="18"/>
      <c r="SZE32" s="18"/>
      <c r="SZF32" s="18"/>
      <c r="SZG32" s="18"/>
      <c r="SZH32" s="18"/>
      <c r="SZI32" s="18"/>
      <c r="SZJ32" s="18"/>
      <c r="SZK32" s="18"/>
      <c r="SZL32" s="18"/>
      <c r="SZM32" s="18"/>
      <c r="SZN32" s="18"/>
      <c r="SZO32" s="18"/>
      <c r="SZP32" s="18"/>
      <c r="SZQ32" s="18"/>
      <c r="SZR32" s="18"/>
      <c r="SZS32" s="18"/>
      <c r="SZT32" s="18"/>
      <c r="SZU32" s="18"/>
      <c r="SZV32" s="18"/>
      <c r="SZW32" s="18"/>
      <c r="SZX32" s="18"/>
      <c r="SZY32" s="18"/>
      <c r="SZZ32" s="18"/>
      <c r="TAA32" s="18"/>
      <c r="TAB32" s="18"/>
      <c r="TAC32" s="18"/>
      <c r="TAD32" s="18"/>
      <c r="TAE32" s="18"/>
      <c r="TAF32" s="18"/>
      <c r="TAG32" s="18"/>
      <c r="TAH32" s="18"/>
      <c r="TAI32" s="18"/>
      <c r="TAJ32" s="18"/>
      <c r="TAK32" s="18"/>
      <c r="TAL32" s="18"/>
      <c r="TAM32" s="18"/>
      <c r="TAN32" s="18"/>
      <c r="TAO32" s="18"/>
      <c r="TAP32" s="18"/>
      <c r="TAQ32" s="18"/>
      <c r="TAR32" s="18"/>
      <c r="TAS32" s="18"/>
      <c r="TAT32" s="18"/>
      <c r="TAU32" s="18"/>
      <c r="TAV32" s="18"/>
      <c r="TAW32" s="18"/>
      <c r="TAX32" s="18"/>
      <c r="TAY32" s="18"/>
      <c r="TAZ32" s="18"/>
      <c r="TBA32" s="18"/>
      <c r="TBB32" s="18"/>
      <c r="TBC32" s="18"/>
      <c r="TBD32" s="18"/>
      <c r="TBE32" s="18"/>
      <c r="TBF32" s="18"/>
      <c r="TBG32" s="18"/>
      <c r="TBH32" s="18"/>
      <c r="TBI32" s="18"/>
      <c r="TBJ32" s="18"/>
      <c r="TBK32" s="18"/>
      <c r="TBL32" s="18"/>
      <c r="TBM32" s="18"/>
      <c r="TBN32" s="18"/>
      <c r="TBO32" s="18"/>
      <c r="TBP32" s="18"/>
      <c r="TBQ32" s="18"/>
      <c r="TBR32" s="18"/>
      <c r="TBS32" s="18"/>
      <c r="TBT32" s="18"/>
      <c r="TBU32" s="18"/>
      <c r="TBV32" s="18"/>
      <c r="TBW32" s="18"/>
      <c r="TBX32" s="18"/>
      <c r="TBY32" s="18"/>
      <c r="TBZ32" s="18"/>
      <c r="TCA32" s="18"/>
      <c r="TCB32" s="18"/>
      <c r="TCC32" s="18"/>
      <c r="TCD32" s="18"/>
      <c r="TCE32" s="18"/>
      <c r="TCF32" s="18"/>
      <c r="TCG32" s="18"/>
      <c r="TCH32" s="18"/>
      <c r="TCI32" s="18"/>
      <c r="TCJ32" s="18"/>
      <c r="TCK32" s="18"/>
      <c r="TCL32" s="18"/>
      <c r="TCM32" s="18"/>
      <c r="TCN32" s="18"/>
      <c r="TCO32" s="18"/>
      <c r="TCP32" s="18"/>
      <c r="TCQ32" s="18"/>
      <c r="TCR32" s="18"/>
      <c r="TCS32" s="18"/>
      <c r="TCT32" s="18"/>
      <c r="TCU32" s="18"/>
      <c r="TCV32" s="18"/>
      <c r="TCW32" s="18"/>
      <c r="TCX32" s="18"/>
      <c r="TCY32" s="18"/>
      <c r="TCZ32" s="18"/>
      <c r="TDA32" s="18"/>
      <c r="TDB32" s="18"/>
      <c r="TDC32" s="18"/>
      <c r="TDD32" s="18"/>
      <c r="TDE32" s="18"/>
      <c r="TDF32" s="18"/>
      <c r="TDG32" s="18"/>
      <c r="TDH32" s="18"/>
      <c r="TDI32" s="18"/>
      <c r="TDJ32" s="18"/>
      <c r="TDK32" s="18"/>
      <c r="TDL32" s="18"/>
      <c r="TDM32" s="18"/>
      <c r="TDN32" s="18"/>
      <c r="TDO32" s="18"/>
      <c r="TDP32" s="18"/>
      <c r="TDQ32" s="18"/>
      <c r="TDR32" s="18"/>
      <c r="TDS32" s="18"/>
      <c r="TDT32" s="18"/>
      <c r="TDU32" s="18"/>
      <c r="TDV32" s="18"/>
      <c r="TDW32" s="18"/>
      <c r="TDX32" s="18"/>
      <c r="TDY32" s="18"/>
      <c r="TDZ32" s="18"/>
      <c r="TEA32" s="18"/>
      <c r="TEB32" s="18"/>
      <c r="TEC32" s="18"/>
      <c r="TED32" s="18"/>
      <c r="TEE32" s="18"/>
      <c r="TEF32" s="18"/>
      <c r="TEG32" s="18"/>
      <c r="TEH32" s="18"/>
      <c r="TEI32" s="18"/>
      <c r="TEJ32" s="18"/>
      <c r="TEK32" s="18"/>
      <c r="TEL32" s="18"/>
      <c r="TEM32" s="18"/>
      <c r="TEN32" s="18"/>
      <c r="TEO32" s="18"/>
      <c r="TEP32" s="18"/>
      <c r="TEQ32" s="18"/>
      <c r="TER32" s="18"/>
      <c r="TES32" s="18"/>
      <c r="TET32" s="18"/>
      <c r="TEU32" s="18"/>
      <c r="TEV32" s="18"/>
      <c r="TEW32" s="18"/>
      <c r="TEX32" s="18"/>
      <c r="TEY32" s="18"/>
      <c r="TEZ32" s="18"/>
      <c r="TFA32" s="18"/>
      <c r="TFB32" s="18"/>
      <c r="TFC32" s="18"/>
      <c r="TFD32" s="18"/>
      <c r="TFE32" s="18"/>
      <c r="TFF32" s="18"/>
      <c r="TFG32" s="18"/>
      <c r="TFH32" s="18"/>
      <c r="TFI32" s="18"/>
      <c r="TFJ32" s="18"/>
      <c r="TFK32" s="18"/>
      <c r="TFL32" s="18"/>
      <c r="TFM32" s="18"/>
      <c r="TFN32" s="18"/>
      <c r="TFO32" s="18"/>
      <c r="TFP32" s="18"/>
      <c r="TFQ32" s="18"/>
      <c r="TFR32" s="18"/>
      <c r="TFS32" s="18"/>
      <c r="TFT32" s="18"/>
      <c r="TFU32" s="18"/>
      <c r="TFV32" s="18"/>
      <c r="TFW32" s="18"/>
      <c r="TFX32" s="18"/>
      <c r="TFY32" s="18"/>
      <c r="TFZ32" s="18"/>
      <c r="TGA32" s="18"/>
      <c r="TGB32" s="18"/>
      <c r="TGC32" s="18"/>
      <c r="TGD32" s="18"/>
      <c r="TGE32" s="18"/>
      <c r="TGF32" s="18"/>
      <c r="TGG32" s="18"/>
      <c r="TGH32" s="18"/>
      <c r="TGI32" s="18"/>
      <c r="TGJ32" s="18"/>
      <c r="TGK32" s="18"/>
      <c r="TGL32" s="18"/>
      <c r="TGM32" s="18"/>
      <c r="TGN32" s="18"/>
      <c r="TGO32" s="18"/>
      <c r="TGP32" s="18"/>
      <c r="TGQ32" s="18"/>
      <c r="TGR32" s="18"/>
      <c r="TGS32" s="18"/>
      <c r="TGT32" s="18"/>
      <c r="TGU32" s="18"/>
      <c r="TGV32" s="18"/>
      <c r="TGW32" s="18"/>
      <c r="TGX32" s="18"/>
      <c r="TGY32" s="18"/>
      <c r="TGZ32" s="18"/>
      <c r="THA32" s="18"/>
      <c r="THB32" s="18"/>
      <c r="THC32" s="18"/>
      <c r="THD32" s="18"/>
      <c r="THE32" s="18"/>
      <c r="THF32" s="18"/>
      <c r="THG32" s="18"/>
      <c r="THH32" s="18"/>
      <c r="THI32" s="18"/>
      <c r="THJ32" s="18"/>
      <c r="THK32" s="18"/>
      <c r="THL32" s="18"/>
      <c r="THM32" s="18"/>
      <c r="THN32" s="18"/>
      <c r="THO32" s="18"/>
      <c r="THP32" s="18"/>
      <c r="THQ32" s="18"/>
      <c r="THR32" s="18"/>
      <c r="THS32" s="18"/>
      <c r="THT32" s="18"/>
      <c r="THU32" s="18"/>
      <c r="THV32" s="18"/>
      <c r="THW32" s="18"/>
      <c r="THX32" s="18"/>
      <c r="THY32" s="18"/>
      <c r="THZ32" s="18"/>
      <c r="TIA32" s="18"/>
      <c r="TIB32" s="18"/>
      <c r="TIC32" s="18"/>
      <c r="TID32" s="18"/>
      <c r="TIE32" s="18"/>
      <c r="TIF32" s="18"/>
      <c r="TIG32" s="18"/>
      <c r="TIH32" s="18"/>
      <c r="TII32" s="18"/>
      <c r="TIJ32" s="18"/>
      <c r="TIK32" s="18"/>
      <c r="TIL32" s="18"/>
      <c r="TIM32" s="18"/>
      <c r="TIN32" s="18"/>
      <c r="TIO32" s="18"/>
      <c r="TIP32" s="18"/>
      <c r="TIQ32" s="18"/>
      <c r="TIR32" s="18"/>
      <c r="TIS32" s="18"/>
      <c r="TIT32" s="18"/>
      <c r="TIU32" s="18"/>
      <c r="TIV32" s="18"/>
      <c r="TIW32" s="18"/>
      <c r="TIX32" s="18"/>
      <c r="TIY32" s="18"/>
      <c r="TIZ32" s="18"/>
      <c r="TJA32" s="18"/>
      <c r="TJB32" s="18"/>
      <c r="TJC32" s="18"/>
      <c r="TJD32" s="18"/>
      <c r="TJE32" s="18"/>
      <c r="TJF32" s="18"/>
      <c r="TJG32" s="18"/>
      <c r="TJH32" s="18"/>
      <c r="TJI32" s="18"/>
      <c r="TJJ32" s="18"/>
      <c r="TJK32" s="18"/>
      <c r="TJL32" s="18"/>
      <c r="TJM32" s="18"/>
      <c r="TJN32" s="18"/>
      <c r="TJO32" s="18"/>
      <c r="TJP32" s="18"/>
      <c r="TJQ32" s="18"/>
      <c r="TJR32" s="18"/>
      <c r="TJS32" s="18"/>
      <c r="TJT32" s="18"/>
      <c r="TJU32" s="18"/>
      <c r="TJV32" s="18"/>
      <c r="TJW32" s="18"/>
      <c r="TJX32" s="18"/>
      <c r="TJY32" s="18"/>
      <c r="TJZ32" s="18"/>
      <c r="TKA32" s="18"/>
      <c r="TKB32" s="18"/>
      <c r="TKC32" s="18"/>
      <c r="TKD32" s="18"/>
      <c r="TKE32" s="18"/>
      <c r="TKF32" s="18"/>
      <c r="TKG32" s="18"/>
      <c r="TKH32" s="18"/>
      <c r="TKI32" s="18"/>
      <c r="TKJ32" s="18"/>
      <c r="TKK32" s="18"/>
      <c r="TKL32" s="18"/>
      <c r="TKM32" s="18"/>
      <c r="TKN32" s="18"/>
      <c r="TKO32" s="18"/>
      <c r="TKP32" s="18"/>
      <c r="TKQ32" s="18"/>
      <c r="TKR32" s="18"/>
      <c r="TKS32" s="18"/>
      <c r="TKT32" s="18"/>
      <c r="TKU32" s="18"/>
      <c r="TKV32" s="18"/>
      <c r="TKW32" s="18"/>
      <c r="TKX32" s="18"/>
      <c r="TKY32" s="18"/>
      <c r="TKZ32" s="18"/>
      <c r="TLA32" s="18"/>
      <c r="TLB32" s="18"/>
      <c r="TLC32" s="18"/>
      <c r="TLD32" s="18"/>
      <c r="TLE32" s="18"/>
      <c r="TLF32" s="18"/>
      <c r="TLG32" s="18"/>
      <c r="TLH32" s="18"/>
      <c r="TLI32" s="18"/>
      <c r="TLJ32" s="18"/>
      <c r="TLK32" s="18"/>
      <c r="TLL32" s="18"/>
      <c r="TLM32" s="18"/>
      <c r="TLN32" s="18"/>
      <c r="TLO32" s="18"/>
      <c r="TLP32" s="18"/>
      <c r="TLQ32" s="18"/>
      <c r="TLR32" s="18"/>
      <c r="TLS32" s="18"/>
      <c r="TLT32" s="18"/>
      <c r="TLU32" s="18"/>
      <c r="TLV32" s="18"/>
      <c r="TLW32" s="18"/>
      <c r="TLX32" s="18"/>
      <c r="TLY32" s="18"/>
      <c r="TLZ32" s="18"/>
      <c r="TMA32" s="18"/>
      <c r="TMB32" s="18"/>
      <c r="TMC32" s="18"/>
      <c r="TMD32" s="18"/>
      <c r="TME32" s="18"/>
      <c r="TMF32" s="18"/>
      <c r="TMG32" s="18"/>
      <c r="TMH32" s="18"/>
      <c r="TMI32" s="18"/>
      <c r="TMJ32" s="18"/>
      <c r="TMK32" s="18"/>
      <c r="TML32" s="18"/>
      <c r="TMM32" s="18"/>
      <c r="TMN32" s="18"/>
      <c r="TMO32" s="18"/>
      <c r="TMP32" s="18"/>
      <c r="TMQ32" s="18"/>
      <c r="TMR32" s="18"/>
      <c r="TMS32" s="18"/>
      <c r="TMT32" s="18"/>
      <c r="TMU32" s="18"/>
      <c r="TMV32" s="18"/>
      <c r="TMW32" s="18"/>
      <c r="TMX32" s="18"/>
      <c r="TMY32" s="18"/>
      <c r="TMZ32" s="18"/>
      <c r="TNA32" s="18"/>
      <c r="TNB32" s="18"/>
      <c r="TNC32" s="18"/>
      <c r="TND32" s="18"/>
      <c r="TNE32" s="18"/>
      <c r="TNF32" s="18"/>
      <c r="TNG32" s="18"/>
      <c r="TNH32" s="18"/>
      <c r="TNI32" s="18"/>
      <c r="TNJ32" s="18"/>
      <c r="TNK32" s="18"/>
      <c r="TNL32" s="18"/>
      <c r="TNM32" s="18"/>
      <c r="TNN32" s="18"/>
      <c r="TNO32" s="18"/>
      <c r="TNP32" s="18"/>
      <c r="TNQ32" s="18"/>
      <c r="TNR32" s="18"/>
      <c r="TNS32" s="18"/>
      <c r="TNT32" s="18"/>
      <c r="TNU32" s="18"/>
      <c r="TNV32" s="18"/>
      <c r="TNW32" s="18"/>
      <c r="TNX32" s="18"/>
      <c r="TNY32" s="18"/>
      <c r="TNZ32" s="18"/>
      <c r="TOA32" s="18"/>
      <c r="TOB32" s="18"/>
      <c r="TOC32" s="18"/>
      <c r="TOD32" s="18"/>
      <c r="TOE32" s="18"/>
      <c r="TOF32" s="18"/>
      <c r="TOG32" s="18"/>
      <c r="TOH32" s="18"/>
      <c r="TOI32" s="18"/>
      <c r="TOJ32" s="18"/>
      <c r="TOK32" s="18"/>
      <c r="TOL32" s="18"/>
      <c r="TOM32" s="18"/>
      <c r="TON32" s="18"/>
      <c r="TOO32" s="18"/>
      <c r="TOP32" s="18"/>
      <c r="TOQ32" s="18"/>
      <c r="TOR32" s="18"/>
      <c r="TOS32" s="18"/>
      <c r="TOT32" s="18"/>
      <c r="TOU32" s="18"/>
      <c r="TOV32" s="18"/>
      <c r="TOW32" s="18"/>
      <c r="TOX32" s="18"/>
      <c r="TOY32" s="18"/>
      <c r="TOZ32" s="18"/>
      <c r="TPA32" s="18"/>
      <c r="TPB32" s="18"/>
      <c r="TPC32" s="18"/>
      <c r="TPD32" s="18"/>
      <c r="TPE32" s="18"/>
      <c r="TPF32" s="18"/>
      <c r="TPG32" s="18"/>
      <c r="TPH32" s="18"/>
      <c r="TPI32" s="18"/>
      <c r="TPJ32" s="18"/>
      <c r="TPK32" s="18"/>
      <c r="TPL32" s="18"/>
      <c r="TPM32" s="18"/>
      <c r="TPN32" s="18"/>
      <c r="TPO32" s="18"/>
      <c r="TPP32" s="18"/>
      <c r="TPQ32" s="18"/>
      <c r="TPR32" s="18"/>
      <c r="TPS32" s="18"/>
      <c r="TPT32" s="18"/>
      <c r="TPU32" s="18"/>
      <c r="TPV32" s="18"/>
      <c r="TPW32" s="18"/>
      <c r="TPX32" s="18"/>
      <c r="TPY32" s="18"/>
      <c r="TPZ32" s="18"/>
      <c r="TQA32" s="18"/>
      <c r="TQB32" s="18"/>
      <c r="TQC32" s="18"/>
      <c r="TQD32" s="18"/>
      <c r="TQE32" s="18"/>
      <c r="TQF32" s="18"/>
      <c r="TQG32" s="18"/>
      <c r="TQH32" s="18"/>
      <c r="TQI32" s="18"/>
      <c r="TQJ32" s="18"/>
      <c r="TQK32" s="18"/>
      <c r="TQL32" s="18"/>
      <c r="TQM32" s="18"/>
      <c r="TQN32" s="18"/>
      <c r="TQO32" s="18"/>
      <c r="TQP32" s="18"/>
      <c r="TQQ32" s="18"/>
      <c r="TQR32" s="18"/>
      <c r="TQS32" s="18"/>
      <c r="TQT32" s="18"/>
      <c r="TQU32" s="18"/>
      <c r="TQV32" s="18"/>
      <c r="TQW32" s="18"/>
      <c r="TQX32" s="18"/>
      <c r="TQY32" s="18"/>
      <c r="TQZ32" s="18"/>
      <c r="TRA32" s="18"/>
      <c r="TRB32" s="18"/>
      <c r="TRC32" s="18"/>
      <c r="TRD32" s="18"/>
      <c r="TRE32" s="18"/>
      <c r="TRF32" s="18"/>
      <c r="TRG32" s="18"/>
      <c r="TRH32" s="18"/>
      <c r="TRI32" s="18"/>
      <c r="TRJ32" s="18"/>
      <c r="TRK32" s="18"/>
      <c r="TRL32" s="18"/>
      <c r="TRM32" s="18"/>
      <c r="TRN32" s="18"/>
      <c r="TRO32" s="18"/>
      <c r="TRP32" s="18"/>
      <c r="TRQ32" s="18"/>
      <c r="TRR32" s="18"/>
      <c r="TRS32" s="18"/>
      <c r="TRT32" s="18"/>
      <c r="TRU32" s="18"/>
      <c r="TRV32" s="18"/>
      <c r="TRW32" s="18"/>
      <c r="TRX32" s="18"/>
      <c r="TRY32" s="18"/>
      <c r="TRZ32" s="18"/>
      <c r="TSA32" s="18"/>
      <c r="TSB32" s="18"/>
      <c r="TSC32" s="18"/>
      <c r="TSD32" s="18"/>
      <c r="TSE32" s="18"/>
      <c r="TSF32" s="18"/>
      <c r="TSG32" s="18"/>
      <c r="TSH32" s="18"/>
      <c r="TSI32" s="18"/>
      <c r="TSJ32" s="18"/>
      <c r="TSK32" s="18"/>
      <c r="TSL32" s="18"/>
      <c r="TSM32" s="18"/>
      <c r="TSN32" s="18"/>
      <c r="TSO32" s="18"/>
      <c r="TSP32" s="18"/>
      <c r="TSQ32" s="18"/>
      <c r="TSR32" s="18"/>
      <c r="TSS32" s="18"/>
      <c r="TST32" s="18"/>
      <c r="TSU32" s="18"/>
      <c r="TSV32" s="18"/>
      <c r="TSW32" s="18"/>
      <c r="TSX32" s="18"/>
      <c r="TSY32" s="18"/>
      <c r="TSZ32" s="18"/>
      <c r="TTA32" s="18"/>
      <c r="TTB32" s="18"/>
      <c r="TTC32" s="18"/>
      <c r="TTD32" s="18"/>
      <c r="TTE32" s="18"/>
      <c r="TTF32" s="18"/>
      <c r="TTG32" s="18"/>
      <c r="TTH32" s="18"/>
      <c r="TTI32" s="18"/>
      <c r="TTJ32" s="18"/>
      <c r="TTK32" s="18"/>
      <c r="TTL32" s="18"/>
      <c r="TTM32" s="18"/>
      <c r="TTN32" s="18"/>
      <c r="TTO32" s="18"/>
      <c r="TTP32" s="18"/>
      <c r="TTQ32" s="18"/>
      <c r="TTR32" s="18"/>
      <c r="TTS32" s="18"/>
      <c r="TTT32" s="18"/>
      <c r="TTU32" s="18"/>
      <c r="TTV32" s="18"/>
      <c r="TTW32" s="18"/>
      <c r="TTX32" s="18"/>
      <c r="TTY32" s="18"/>
      <c r="TTZ32" s="18"/>
      <c r="TUA32" s="18"/>
      <c r="TUB32" s="18"/>
      <c r="TUC32" s="18"/>
      <c r="TUD32" s="18"/>
      <c r="TUE32" s="18"/>
      <c r="TUF32" s="18"/>
      <c r="TUG32" s="18"/>
      <c r="TUH32" s="18"/>
      <c r="TUI32" s="18"/>
      <c r="TUJ32" s="18"/>
      <c r="TUK32" s="18"/>
      <c r="TUL32" s="18"/>
      <c r="TUM32" s="18"/>
      <c r="TUN32" s="18"/>
      <c r="TUO32" s="18"/>
      <c r="TUP32" s="18"/>
      <c r="TUQ32" s="18"/>
      <c r="TUR32" s="18"/>
      <c r="TUS32" s="18"/>
      <c r="TUT32" s="18"/>
      <c r="TUU32" s="18"/>
      <c r="TUV32" s="18"/>
      <c r="TUW32" s="18"/>
      <c r="TUX32" s="18"/>
      <c r="TUY32" s="18"/>
      <c r="TUZ32" s="18"/>
      <c r="TVA32" s="18"/>
      <c r="TVB32" s="18"/>
      <c r="TVC32" s="18"/>
      <c r="TVD32" s="18"/>
      <c r="TVE32" s="18"/>
      <c r="TVF32" s="18"/>
      <c r="TVG32" s="18"/>
      <c r="TVH32" s="18"/>
      <c r="TVI32" s="18"/>
      <c r="TVJ32" s="18"/>
      <c r="TVK32" s="18"/>
      <c r="TVL32" s="18"/>
      <c r="TVM32" s="18"/>
      <c r="TVN32" s="18"/>
      <c r="TVO32" s="18"/>
      <c r="TVP32" s="18"/>
      <c r="TVQ32" s="18"/>
      <c r="TVR32" s="18"/>
      <c r="TVS32" s="18"/>
      <c r="TVT32" s="18"/>
      <c r="TVU32" s="18"/>
      <c r="TVV32" s="18"/>
      <c r="TVW32" s="18"/>
      <c r="TVX32" s="18"/>
      <c r="TVY32" s="18"/>
      <c r="TVZ32" s="18"/>
      <c r="TWA32" s="18"/>
      <c r="TWB32" s="18"/>
      <c r="TWC32" s="18"/>
      <c r="TWD32" s="18"/>
      <c r="TWE32" s="18"/>
      <c r="TWF32" s="18"/>
      <c r="TWG32" s="18"/>
      <c r="TWH32" s="18"/>
      <c r="TWI32" s="18"/>
      <c r="TWJ32" s="18"/>
      <c r="TWK32" s="18"/>
      <c r="TWL32" s="18"/>
      <c r="TWM32" s="18"/>
      <c r="TWN32" s="18"/>
      <c r="TWO32" s="18"/>
      <c r="TWP32" s="18"/>
      <c r="TWQ32" s="18"/>
      <c r="TWR32" s="18"/>
      <c r="TWS32" s="18"/>
      <c r="TWT32" s="18"/>
      <c r="TWU32" s="18"/>
      <c r="TWV32" s="18"/>
      <c r="TWW32" s="18"/>
      <c r="TWX32" s="18"/>
      <c r="TWY32" s="18"/>
      <c r="TWZ32" s="18"/>
      <c r="TXA32" s="18"/>
      <c r="TXB32" s="18"/>
      <c r="TXC32" s="18"/>
      <c r="TXD32" s="18"/>
      <c r="TXE32" s="18"/>
      <c r="TXF32" s="18"/>
      <c r="TXG32" s="18"/>
      <c r="TXH32" s="18"/>
      <c r="TXI32" s="18"/>
      <c r="TXJ32" s="18"/>
      <c r="TXK32" s="18"/>
      <c r="TXL32" s="18"/>
      <c r="TXM32" s="18"/>
      <c r="TXN32" s="18"/>
      <c r="TXO32" s="18"/>
      <c r="TXP32" s="18"/>
      <c r="TXQ32" s="18"/>
      <c r="TXR32" s="18"/>
      <c r="TXS32" s="18"/>
      <c r="TXT32" s="18"/>
      <c r="TXU32" s="18"/>
      <c r="TXV32" s="18"/>
      <c r="TXW32" s="18"/>
      <c r="TXX32" s="18"/>
      <c r="TXY32" s="18"/>
      <c r="TXZ32" s="18"/>
      <c r="TYA32" s="18"/>
      <c r="TYB32" s="18"/>
      <c r="TYC32" s="18"/>
      <c r="TYD32" s="18"/>
      <c r="TYE32" s="18"/>
      <c r="TYF32" s="18"/>
      <c r="TYG32" s="18"/>
      <c r="TYH32" s="18"/>
      <c r="TYI32" s="18"/>
      <c r="TYJ32" s="18"/>
      <c r="TYK32" s="18"/>
      <c r="TYL32" s="18"/>
      <c r="TYM32" s="18"/>
      <c r="TYN32" s="18"/>
      <c r="TYO32" s="18"/>
      <c r="TYP32" s="18"/>
      <c r="TYQ32" s="18"/>
      <c r="TYR32" s="18"/>
      <c r="TYS32" s="18"/>
      <c r="TYT32" s="18"/>
      <c r="TYU32" s="18"/>
      <c r="TYV32" s="18"/>
      <c r="TYW32" s="18"/>
      <c r="TYX32" s="18"/>
      <c r="TYY32" s="18"/>
      <c r="TYZ32" s="18"/>
      <c r="TZA32" s="18"/>
      <c r="TZB32" s="18"/>
      <c r="TZC32" s="18"/>
      <c r="TZD32" s="18"/>
      <c r="TZE32" s="18"/>
      <c r="TZF32" s="18"/>
      <c r="TZG32" s="18"/>
      <c r="TZH32" s="18"/>
      <c r="TZI32" s="18"/>
      <c r="TZJ32" s="18"/>
      <c r="TZK32" s="18"/>
      <c r="TZL32" s="18"/>
      <c r="TZM32" s="18"/>
      <c r="TZN32" s="18"/>
      <c r="TZO32" s="18"/>
      <c r="TZP32" s="18"/>
      <c r="TZQ32" s="18"/>
      <c r="TZR32" s="18"/>
      <c r="TZS32" s="18"/>
      <c r="TZT32" s="18"/>
      <c r="TZU32" s="18"/>
      <c r="TZV32" s="18"/>
      <c r="TZW32" s="18"/>
      <c r="TZX32" s="18"/>
      <c r="TZY32" s="18"/>
      <c r="TZZ32" s="18"/>
      <c r="UAA32" s="18"/>
      <c r="UAB32" s="18"/>
      <c r="UAC32" s="18"/>
      <c r="UAD32" s="18"/>
      <c r="UAE32" s="18"/>
      <c r="UAF32" s="18"/>
      <c r="UAG32" s="18"/>
      <c r="UAH32" s="18"/>
      <c r="UAI32" s="18"/>
      <c r="UAJ32" s="18"/>
      <c r="UAK32" s="18"/>
      <c r="UAL32" s="18"/>
      <c r="UAM32" s="18"/>
      <c r="UAN32" s="18"/>
      <c r="UAO32" s="18"/>
      <c r="UAP32" s="18"/>
      <c r="UAQ32" s="18"/>
      <c r="UAR32" s="18"/>
      <c r="UAS32" s="18"/>
      <c r="UAT32" s="18"/>
      <c r="UAU32" s="18"/>
      <c r="UAV32" s="18"/>
      <c r="UAW32" s="18"/>
      <c r="UAX32" s="18"/>
      <c r="UAY32" s="18"/>
      <c r="UAZ32" s="18"/>
      <c r="UBA32" s="18"/>
      <c r="UBB32" s="18"/>
      <c r="UBC32" s="18"/>
      <c r="UBD32" s="18"/>
      <c r="UBE32" s="18"/>
      <c r="UBF32" s="18"/>
      <c r="UBG32" s="18"/>
      <c r="UBH32" s="18"/>
      <c r="UBI32" s="18"/>
      <c r="UBJ32" s="18"/>
      <c r="UBK32" s="18"/>
      <c r="UBL32" s="18"/>
      <c r="UBM32" s="18"/>
      <c r="UBN32" s="18"/>
      <c r="UBO32" s="18"/>
      <c r="UBP32" s="18"/>
      <c r="UBQ32" s="18"/>
      <c r="UBR32" s="18"/>
      <c r="UBS32" s="18"/>
      <c r="UBT32" s="18"/>
      <c r="UBU32" s="18"/>
      <c r="UBV32" s="18"/>
      <c r="UBW32" s="18"/>
      <c r="UBX32" s="18"/>
      <c r="UBY32" s="18"/>
      <c r="UBZ32" s="18"/>
      <c r="UCA32" s="18"/>
      <c r="UCB32" s="18"/>
      <c r="UCC32" s="18"/>
      <c r="UCD32" s="18"/>
      <c r="UCE32" s="18"/>
      <c r="UCF32" s="18"/>
      <c r="UCG32" s="18"/>
      <c r="UCH32" s="18"/>
      <c r="UCI32" s="18"/>
      <c r="UCJ32" s="18"/>
      <c r="UCK32" s="18"/>
      <c r="UCL32" s="18"/>
      <c r="UCM32" s="18"/>
      <c r="UCN32" s="18"/>
      <c r="UCO32" s="18"/>
      <c r="UCP32" s="18"/>
      <c r="UCQ32" s="18"/>
      <c r="UCR32" s="18"/>
      <c r="UCS32" s="18"/>
      <c r="UCT32" s="18"/>
      <c r="UCU32" s="18"/>
      <c r="UCV32" s="18"/>
      <c r="UCW32" s="18"/>
      <c r="UCX32" s="18"/>
      <c r="UCY32" s="18"/>
      <c r="UCZ32" s="18"/>
      <c r="UDA32" s="18"/>
      <c r="UDB32" s="18"/>
      <c r="UDC32" s="18"/>
      <c r="UDD32" s="18"/>
      <c r="UDE32" s="18"/>
      <c r="UDF32" s="18"/>
      <c r="UDG32" s="18"/>
      <c r="UDH32" s="18"/>
      <c r="UDI32" s="18"/>
      <c r="UDJ32" s="18"/>
      <c r="UDK32" s="18"/>
      <c r="UDL32" s="18"/>
      <c r="UDM32" s="18"/>
      <c r="UDN32" s="18"/>
      <c r="UDO32" s="18"/>
      <c r="UDP32" s="18"/>
      <c r="UDQ32" s="18"/>
      <c r="UDR32" s="18"/>
      <c r="UDS32" s="18"/>
      <c r="UDT32" s="18"/>
      <c r="UDU32" s="18"/>
      <c r="UDV32" s="18"/>
      <c r="UDW32" s="18"/>
      <c r="UDX32" s="18"/>
      <c r="UDY32" s="18"/>
      <c r="UDZ32" s="18"/>
      <c r="UEA32" s="18"/>
      <c r="UEB32" s="18"/>
      <c r="UEC32" s="18"/>
      <c r="UED32" s="18"/>
      <c r="UEE32" s="18"/>
      <c r="UEF32" s="18"/>
      <c r="UEG32" s="18"/>
      <c r="UEH32" s="18"/>
      <c r="UEI32" s="18"/>
      <c r="UEJ32" s="18"/>
      <c r="UEK32" s="18"/>
      <c r="UEL32" s="18"/>
      <c r="UEM32" s="18"/>
      <c r="UEN32" s="18"/>
      <c r="UEO32" s="18"/>
      <c r="UEP32" s="18"/>
      <c r="UEQ32" s="18"/>
      <c r="UER32" s="18"/>
      <c r="UES32" s="18"/>
      <c r="UET32" s="18"/>
      <c r="UEU32" s="18"/>
      <c r="UEV32" s="18"/>
      <c r="UEW32" s="18"/>
      <c r="UEX32" s="18"/>
      <c r="UEY32" s="18"/>
      <c r="UEZ32" s="18"/>
      <c r="UFA32" s="18"/>
      <c r="UFB32" s="18"/>
      <c r="UFC32" s="18"/>
      <c r="UFD32" s="18"/>
      <c r="UFE32" s="18"/>
      <c r="UFF32" s="18"/>
      <c r="UFG32" s="18"/>
      <c r="UFH32" s="18"/>
      <c r="UFI32" s="18"/>
      <c r="UFJ32" s="18"/>
      <c r="UFK32" s="18"/>
      <c r="UFL32" s="18"/>
      <c r="UFM32" s="18"/>
      <c r="UFN32" s="18"/>
      <c r="UFO32" s="18"/>
      <c r="UFP32" s="18"/>
      <c r="UFQ32" s="18"/>
      <c r="UFR32" s="18"/>
      <c r="UFS32" s="18"/>
      <c r="UFT32" s="18"/>
      <c r="UFU32" s="18"/>
      <c r="UFV32" s="18"/>
      <c r="UFW32" s="18"/>
      <c r="UFX32" s="18"/>
      <c r="UFY32" s="18"/>
      <c r="UFZ32" s="18"/>
      <c r="UGA32" s="18"/>
      <c r="UGB32" s="18"/>
      <c r="UGC32" s="18"/>
      <c r="UGD32" s="18"/>
      <c r="UGE32" s="18"/>
      <c r="UGF32" s="18"/>
      <c r="UGG32" s="18"/>
      <c r="UGH32" s="18"/>
      <c r="UGI32" s="18"/>
      <c r="UGJ32" s="18"/>
      <c r="UGK32" s="18"/>
      <c r="UGL32" s="18"/>
      <c r="UGM32" s="18"/>
      <c r="UGN32" s="18"/>
      <c r="UGO32" s="18"/>
      <c r="UGP32" s="18"/>
      <c r="UGQ32" s="18"/>
      <c r="UGR32" s="18"/>
      <c r="UGS32" s="18"/>
      <c r="UGT32" s="18"/>
      <c r="UGU32" s="18"/>
      <c r="UGV32" s="18"/>
      <c r="UGW32" s="18"/>
      <c r="UGX32" s="18"/>
      <c r="UGY32" s="18"/>
      <c r="UGZ32" s="18"/>
      <c r="UHA32" s="18"/>
      <c r="UHB32" s="18"/>
      <c r="UHC32" s="18"/>
      <c r="UHD32" s="18"/>
      <c r="UHE32" s="18"/>
      <c r="UHF32" s="18"/>
      <c r="UHG32" s="18"/>
      <c r="UHH32" s="18"/>
      <c r="UHI32" s="18"/>
      <c r="UHJ32" s="18"/>
      <c r="UHK32" s="18"/>
      <c r="UHL32" s="18"/>
      <c r="UHM32" s="18"/>
      <c r="UHN32" s="18"/>
      <c r="UHO32" s="18"/>
      <c r="UHP32" s="18"/>
      <c r="UHQ32" s="18"/>
      <c r="UHR32" s="18"/>
      <c r="UHS32" s="18"/>
      <c r="UHT32" s="18"/>
      <c r="UHU32" s="18"/>
      <c r="UHV32" s="18"/>
      <c r="UHW32" s="18"/>
      <c r="UHX32" s="18"/>
      <c r="UHY32" s="18"/>
      <c r="UHZ32" s="18"/>
      <c r="UIA32" s="18"/>
      <c r="UIB32" s="18"/>
      <c r="UIC32" s="18"/>
      <c r="UID32" s="18"/>
      <c r="UIE32" s="18"/>
      <c r="UIF32" s="18"/>
      <c r="UIG32" s="18"/>
      <c r="UIH32" s="18"/>
      <c r="UII32" s="18"/>
      <c r="UIJ32" s="18"/>
      <c r="UIK32" s="18"/>
      <c r="UIL32" s="18"/>
      <c r="UIM32" s="18"/>
      <c r="UIN32" s="18"/>
      <c r="UIO32" s="18"/>
      <c r="UIP32" s="18"/>
      <c r="UIQ32" s="18"/>
      <c r="UIR32" s="18"/>
      <c r="UIS32" s="18"/>
      <c r="UIT32" s="18"/>
      <c r="UIU32" s="18"/>
      <c r="UIV32" s="18"/>
      <c r="UIW32" s="18"/>
      <c r="UIX32" s="18"/>
      <c r="UIY32" s="18"/>
      <c r="UIZ32" s="18"/>
      <c r="UJA32" s="18"/>
      <c r="UJB32" s="18"/>
      <c r="UJC32" s="18"/>
      <c r="UJD32" s="18"/>
      <c r="UJE32" s="18"/>
      <c r="UJF32" s="18"/>
      <c r="UJG32" s="18"/>
      <c r="UJH32" s="18"/>
      <c r="UJI32" s="18"/>
      <c r="UJJ32" s="18"/>
      <c r="UJK32" s="18"/>
      <c r="UJL32" s="18"/>
      <c r="UJM32" s="18"/>
      <c r="UJN32" s="18"/>
      <c r="UJO32" s="18"/>
      <c r="UJP32" s="18"/>
      <c r="UJQ32" s="18"/>
      <c r="UJR32" s="18"/>
      <c r="UJS32" s="18"/>
      <c r="UJT32" s="18"/>
      <c r="UJU32" s="18"/>
      <c r="UJV32" s="18"/>
      <c r="UJW32" s="18"/>
      <c r="UJX32" s="18"/>
      <c r="UJY32" s="18"/>
      <c r="UJZ32" s="18"/>
      <c r="UKA32" s="18"/>
      <c r="UKB32" s="18"/>
      <c r="UKC32" s="18"/>
      <c r="UKD32" s="18"/>
      <c r="UKE32" s="18"/>
      <c r="UKF32" s="18"/>
      <c r="UKG32" s="18"/>
      <c r="UKH32" s="18"/>
      <c r="UKI32" s="18"/>
      <c r="UKJ32" s="18"/>
      <c r="UKK32" s="18"/>
      <c r="UKL32" s="18"/>
      <c r="UKM32" s="18"/>
      <c r="UKN32" s="18"/>
      <c r="UKO32" s="18"/>
      <c r="UKP32" s="18"/>
      <c r="UKQ32" s="18"/>
      <c r="UKR32" s="18"/>
      <c r="UKS32" s="18"/>
      <c r="UKT32" s="18"/>
      <c r="UKU32" s="18"/>
      <c r="UKV32" s="18"/>
      <c r="UKW32" s="18"/>
      <c r="UKX32" s="18"/>
      <c r="UKY32" s="18"/>
      <c r="UKZ32" s="18"/>
      <c r="ULA32" s="18"/>
      <c r="ULB32" s="18"/>
      <c r="ULC32" s="18"/>
      <c r="ULD32" s="18"/>
      <c r="ULE32" s="18"/>
      <c r="ULF32" s="18"/>
      <c r="ULG32" s="18"/>
      <c r="ULH32" s="18"/>
      <c r="ULI32" s="18"/>
      <c r="ULJ32" s="18"/>
      <c r="ULK32" s="18"/>
      <c r="ULL32" s="18"/>
      <c r="ULM32" s="18"/>
      <c r="ULN32" s="18"/>
      <c r="ULO32" s="18"/>
      <c r="ULP32" s="18"/>
      <c r="ULQ32" s="18"/>
      <c r="ULR32" s="18"/>
      <c r="ULS32" s="18"/>
      <c r="ULT32" s="18"/>
      <c r="ULU32" s="18"/>
      <c r="ULV32" s="18"/>
      <c r="ULW32" s="18"/>
      <c r="ULX32" s="18"/>
      <c r="ULY32" s="18"/>
      <c r="ULZ32" s="18"/>
      <c r="UMA32" s="18"/>
      <c r="UMB32" s="18"/>
      <c r="UMC32" s="18"/>
      <c r="UMD32" s="18"/>
      <c r="UME32" s="18"/>
      <c r="UMF32" s="18"/>
      <c r="UMG32" s="18"/>
      <c r="UMH32" s="18"/>
      <c r="UMI32" s="18"/>
      <c r="UMJ32" s="18"/>
      <c r="UMK32" s="18"/>
      <c r="UML32" s="18"/>
      <c r="UMM32" s="18"/>
      <c r="UMN32" s="18"/>
      <c r="UMO32" s="18"/>
      <c r="UMP32" s="18"/>
      <c r="UMQ32" s="18"/>
      <c r="UMR32" s="18"/>
      <c r="UMS32" s="18"/>
      <c r="UMT32" s="18"/>
      <c r="UMU32" s="18"/>
      <c r="UMV32" s="18"/>
      <c r="UMW32" s="18"/>
      <c r="UMX32" s="18"/>
      <c r="UMY32" s="18"/>
      <c r="UMZ32" s="18"/>
      <c r="UNA32" s="18"/>
      <c r="UNB32" s="18"/>
      <c r="UNC32" s="18"/>
      <c r="UND32" s="18"/>
      <c r="UNE32" s="18"/>
      <c r="UNF32" s="18"/>
      <c r="UNG32" s="18"/>
      <c r="UNH32" s="18"/>
      <c r="UNI32" s="18"/>
      <c r="UNJ32" s="18"/>
      <c r="UNK32" s="18"/>
      <c r="UNL32" s="18"/>
      <c r="UNM32" s="18"/>
      <c r="UNN32" s="18"/>
      <c r="UNO32" s="18"/>
      <c r="UNP32" s="18"/>
      <c r="UNQ32" s="18"/>
      <c r="UNR32" s="18"/>
      <c r="UNS32" s="18"/>
      <c r="UNT32" s="18"/>
      <c r="UNU32" s="18"/>
      <c r="UNV32" s="18"/>
      <c r="UNW32" s="18"/>
      <c r="UNX32" s="18"/>
      <c r="UNY32" s="18"/>
      <c r="UNZ32" s="18"/>
      <c r="UOA32" s="18"/>
      <c r="UOB32" s="18"/>
      <c r="UOC32" s="18"/>
      <c r="UOD32" s="18"/>
      <c r="UOE32" s="18"/>
      <c r="UOF32" s="18"/>
      <c r="UOG32" s="18"/>
      <c r="UOH32" s="18"/>
      <c r="UOI32" s="18"/>
      <c r="UOJ32" s="18"/>
      <c r="UOK32" s="18"/>
      <c r="UOL32" s="18"/>
      <c r="UOM32" s="18"/>
      <c r="UON32" s="18"/>
      <c r="UOO32" s="18"/>
      <c r="UOP32" s="18"/>
      <c r="UOQ32" s="18"/>
      <c r="UOR32" s="18"/>
      <c r="UOS32" s="18"/>
      <c r="UOT32" s="18"/>
      <c r="UOU32" s="18"/>
      <c r="UOV32" s="18"/>
      <c r="UOW32" s="18"/>
      <c r="UOX32" s="18"/>
      <c r="UOY32" s="18"/>
      <c r="UOZ32" s="18"/>
      <c r="UPA32" s="18"/>
      <c r="UPB32" s="18"/>
      <c r="UPC32" s="18"/>
      <c r="UPD32" s="18"/>
      <c r="UPE32" s="18"/>
      <c r="UPF32" s="18"/>
      <c r="UPG32" s="18"/>
      <c r="UPH32" s="18"/>
      <c r="UPI32" s="18"/>
      <c r="UPJ32" s="18"/>
      <c r="UPK32" s="18"/>
      <c r="UPL32" s="18"/>
      <c r="UPM32" s="18"/>
      <c r="UPN32" s="18"/>
      <c r="UPO32" s="18"/>
      <c r="UPP32" s="18"/>
      <c r="UPQ32" s="18"/>
      <c r="UPR32" s="18"/>
      <c r="UPS32" s="18"/>
      <c r="UPT32" s="18"/>
      <c r="UPU32" s="18"/>
      <c r="UPV32" s="18"/>
      <c r="UPW32" s="18"/>
      <c r="UPX32" s="18"/>
      <c r="UPY32" s="18"/>
      <c r="UPZ32" s="18"/>
      <c r="UQA32" s="18"/>
      <c r="UQB32" s="18"/>
      <c r="UQC32" s="18"/>
      <c r="UQD32" s="18"/>
      <c r="UQE32" s="18"/>
      <c r="UQF32" s="18"/>
      <c r="UQG32" s="18"/>
      <c r="UQH32" s="18"/>
      <c r="UQI32" s="18"/>
      <c r="UQJ32" s="18"/>
      <c r="UQK32" s="18"/>
      <c r="UQL32" s="18"/>
      <c r="UQM32" s="18"/>
      <c r="UQN32" s="18"/>
      <c r="UQO32" s="18"/>
      <c r="UQP32" s="18"/>
      <c r="UQQ32" s="18"/>
      <c r="UQR32" s="18"/>
      <c r="UQS32" s="18"/>
      <c r="UQT32" s="18"/>
      <c r="UQU32" s="18"/>
      <c r="UQV32" s="18"/>
      <c r="UQW32" s="18"/>
      <c r="UQX32" s="18"/>
      <c r="UQY32" s="18"/>
      <c r="UQZ32" s="18"/>
      <c r="URA32" s="18"/>
      <c r="URB32" s="18"/>
      <c r="URC32" s="18"/>
      <c r="URD32" s="18"/>
      <c r="URE32" s="18"/>
      <c r="URF32" s="18"/>
      <c r="URG32" s="18"/>
      <c r="URH32" s="18"/>
      <c r="URI32" s="18"/>
      <c r="URJ32" s="18"/>
      <c r="URK32" s="18"/>
      <c r="URL32" s="18"/>
      <c r="URM32" s="18"/>
      <c r="URN32" s="18"/>
      <c r="URO32" s="18"/>
      <c r="URP32" s="18"/>
      <c r="URQ32" s="18"/>
      <c r="URR32" s="18"/>
      <c r="URS32" s="18"/>
      <c r="URT32" s="18"/>
      <c r="URU32" s="18"/>
      <c r="URV32" s="18"/>
      <c r="URW32" s="18"/>
      <c r="URX32" s="18"/>
      <c r="URY32" s="18"/>
      <c r="URZ32" s="18"/>
      <c r="USA32" s="18"/>
      <c r="USB32" s="18"/>
      <c r="USC32" s="18"/>
      <c r="USD32" s="18"/>
      <c r="USE32" s="18"/>
      <c r="USF32" s="18"/>
      <c r="USG32" s="18"/>
      <c r="USH32" s="18"/>
      <c r="USI32" s="18"/>
      <c r="USJ32" s="18"/>
      <c r="USK32" s="18"/>
      <c r="USL32" s="18"/>
      <c r="USM32" s="18"/>
      <c r="USN32" s="18"/>
      <c r="USO32" s="18"/>
      <c r="USP32" s="18"/>
      <c r="USQ32" s="18"/>
      <c r="USR32" s="18"/>
      <c r="USS32" s="18"/>
      <c r="UST32" s="18"/>
      <c r="USU32" s="18"/>
      <c r="USV32" s="18"/>
      <c r="USW32" s="18"/>
      <c r="USX32" s="18"/>
      <c r="USY32" s="18"/>
      <c r="USZ32" s="18"/>
      <c r="UTA32" s="18"/>
      <c r="UTB32" s="18"/>
      <c r="UTC32" s="18"/>
      <c r="UTD32" s="18"/>
      <c r="UTE32" s="18"/>
      <c r="UTF32" s="18"/>
      <c r="UTG32" s="18"/>
      <c r="UTH32" s="18"/>
      <c r="UTI32" s="18"/>
      <c r="UTJ32" s="18"/>
      <c r="UTK32" s="18"/>
      <c r="UTL32" s="18"/>
      <c r="UTM32" s="18"/>
      <c r="UTN32" s="18"/>
      <c r="UTO32" s="18"/>
      <c r="UTP32" s="18"/>
      <c r="UTQ32" s="18"/>
      <c r="UTR32" s="18"/>
      <c r="UTS32" s="18"/>
      <c r="UTT32" s="18"/>
      <c r="UTU32" s="18"/>
      <c r="UTV32" s="18"/>
      <c r="UTW32" s="18"/>
      <c r="UTX32" s="18"/>
      <c r="UTY32" s="18"/>
      <c r="UTZ32" s="18"/>
      <c r="UUA32" s="18"/>
      <c r="UUB32" s="18"/>
      <c r="UUC32" s="18"/>
      <c r="UUD32" s="18"/>
      <c r="UUE32" s="18"/>
      <c r="UUF32" s="18"/>
      <c r="UUG32" s="18"/>
      <c r="UUH32" s="18"/>
      <c r="UUI32" s="18"/>
      <c r="UUJ32" s="18"/>
      <c r="UUK32" s="18"/>
      <c r="UUL32" s="18"/>
      <c r="UUM32" s="18"/>
      <c r="UUN32" s="18"/>
      <c r="UUO32" s="18"/>
      <c r="UUP32" s="18"/>
      <c r="UUQ32" s="18"/>
      <c r="UUR32" s="18"/>
      <c r="UUS32" s="18"/>
      <c r="UUT32" s="18"/>
      <c r="UUU32" s="18"/>
      <c r="UUV32" s="18"/>
      <c r="UUW32" s="18"/>
      <c r="UUX32" s="18"/>
      <c r="UUY32" s="18"/>
      <c r="UUZ32" s="18"/>
      <c r="UVA32" s="18"/>
      <c r="UVB32" s="18"/>
      <c r="UVC32" s="18"/>
      <c r="UVD32" s="18"/>
      <c r="UVE32" s="18"/>
      <c r="UVF32" s="18"/>
      <c r="UVG32" s="18"/>
      <c r="UVH32" s="18"/>
      <c r="UVI32" s="18"/>
      <c r="UVJ32" s="18"/>
      <c r="UVK32" s="18"/>
      <c r="UVL32" s="18"/>
      <c r="UVM32" s="18"/>
      <c r="UVN32" s="18"/>
      <c r="UVO32" s="18"/>
      <c r="UVP32" s="18"/>
      <c r="UVQ32" s="18"/>
      <c r="UVR32" s="18"/>
      <c r="UVS32" s="18"/>
      <c r="UVT32" s="18"/>
      <c r="UVU32" s="18"/>
      <c r="UVV32" s="18"/>
      <c r="UVW32" s="18"/>
      <c r="UVX32" s="18"/>
      <c r="UVY32" s="18"/>
      <c r="UVZ32" s="18"/>
      <c r="UWA32" s="18"/>
      <c r="UWB32" s="18"/>
      <c r="UWC32" s="18"/>
      <c r="UWD32" s="18"/>
      <c r="UWE32" s="18"/>
      <c r="UWF32" s="18"/>
      <c r="UWG32" s="18"/>
      <c r="UWH32" s="18"/>
      <c r="UWI32" s="18"/>
      <c r="UWJ32" s="18"/>
      <c r="UWK32" s="18"/>
      <c r="UWL32" s="18"/>
      <c r="UWM32" s="18"/>
      <c r="UWN32" s="18"/>
      <c r="UWO32" s="18"/>
      <c r="UWP32" s="18"/>
      <c r="UWQ32" s="18"/>
      <c r="UWR32" s="18"/>
      <c r="UWS32" s="18"/>
      <c r="UWT32" s="18"/>
      <c r="UWU32" s="18"/>
      <c r="UWV32" s="18"/>
      <c r="UWW32" s="18"/>
      <c r="UWX32" s="18"/>
      <c r="UWY32" s="18"/>
      <c r="UWZ32" s="18"/>
      <c r="UXA32" s="18"/>
      <c r="UXB32" s="18"/>
      <c r="UXC32" s="18"/>
      <c r="UXD32" s="18"/>
      <c r="UXE32" s="18"/>
      <c r="UXF32" s="18"/>
      <c r="UXG32" s="18"/>
      <c r="UXH32" s="18"/>
      <c r="UXI32" s="18"/>
      <c r="UXJ32" s="18"/>
      <c r="UXK32" s="18"/>
      <c r="UXL32" s="18"/>
      <c r="UXM32" s="18"/>
      <c r="UXN32" s="18"/>
      <c r="UXO32" s="18"/>
      <c r="UXP32" s="18"/>
      <c r="UXQ32" s="18"/>
      <c r="UXR32" s="18"/>
      <c r="UXS32" s="18"/>
      <c r="UXT32" s="18"/>
      <c r="UXU32" s="18"/>
      <c r="UXV32" s="18"/>
      <c r="UXW32" s="18"/>
      <c r="UXX32" s="18"/>
      <c r="UXY32" s="18"/>
      <c r="UXZ32" s="18"/>
      <c r="UYA32" s="18"/>
      <c r="UYB32" s="18"/>
      <c r="UYC32" s="18"/>
      <c r="UYD32" s="18"/>
      <c r="UYE32" s="18"/>
      <c r="UYF32" s="18"/>
      <c r="UYG32" s="18"/>
      <c r="UYH32" s="18"/>
      <c r="UYI32" s="18"/>
      <c r="UYJ32" s="18"/>
      <c r="UYK32" s="18"/>
      <c r="UYL32" s="18"/>
      <c r="UYM32" s="18"/>
      <c r="UYN32" s="18"/>
      <c r="UYO32" s="18"/>
      <c r="UYP32" s="18"/>
      <c r="UYQ32" s="18"/>
      <c r="UYR32" s="18"/>
      <c r="UYS32" s="18"/>
      <c r="UYT32" s="18"/>
      <c r="UYU32" s="18"/>
      <c r="UYV32" s="18"/>
      <c r="UYW32" s="18"/>
      <c r="UYX32" s="18"/>
      <c r="UYY32" s="18"/>
      <c r="UYZ32" s="18"/>
      <c r="UZA32" s="18"/>
      <c r="UZB32" s="18"/>
      <c r="UZC32" s="18"/>
      <c r="UZD32" s="18"/>
      <c r="UZE32" s="18"/>
      <c r="UZF32" s="18"/>
      <c r="UZG32" s="18"/>
      <c r="UZH32" s="18"/>
      <c r="UZI32" s="18"/>
      <c r="UZJ32" s="18"/>
      <c r="UZK32" s="18"/>
      <c r="UZL32" s="18"/>
      <c r="UZM32" s="18"/>
      <c r="UZN32" s="18"/>
      <c r="UZO32" s="18"/>
      <c r="UZP32" s="18"/>
      <c r="UZQ32" s="18"/>
      <c r="UZR32" s="18"/>
      <c r="UZS32" s="18"/>
      <c r="UZT32" s="18"/>
      <c r="UZU32" s="18"/>
      <c r="UZV32" s="18"/>
      <c r="UZW32" s="18"/>
      <c r="UZX32" s="18"/>
      <c r="UZY32" s="18"/>
      <c r="UZZ32" s="18"/>
      <c r="VAA32" s="18"/>
      <c r="VAB32" s="18"/>
      <c r="VAC32" s="18"/>
      <c r="VAD32" s="18"/>
      <c r="VAE32" s="18"/>
      <c r="VAF32" s="18"/>
      <c r="VAG32" s="18"/>
      <c r="VAH32" s="18"/>
      <c r="VAI32" s="18"/>
      <c r="VAJ32" s="18"/>
      <c r="VAK32" s="18"/>
      <c r="VAL32" s="18"/>
      <c r="VAM32" s="18"/>
      <c r="VAN32" s="18"/>
      <c r="VAO32" s="18"/>
      <c r="VAP32" s="18"/>
      <c r="VAQ32" s="18"/>
      <c r="VAR32" s="18"/>
      <c r="VAS32" s="18"/>
      <c r="VAT32" s="18"/>
      <c r="VAU32" s="18"/>
      <c r="VAV32" s="18"/>
      <c r="VAW32" s="18"/>
      <c r="VAX32" s="18"/>
      <c r="VAY32" s="18"/>
      <c r="VAZ32" s="18"/>
      <c r="VBA32" s="18"/>
      <c r="VBB32" s="18"/>
      <c r="VBC32" s="18"/>
      <c r="VBD32" s="18"/>
      <c r="VBE32" s="18"/>
      <c r="VBF32" s="18"/>
      <c r="VBG32" s="18"/>
      <c r="VBH32" s="18"/>
      <c r="VBI32" s="18"/>
      <c r="VBJ32" s="18"/>
      <c r="VBK32" s="18"/>
      <c r="VBL32" s="18"/>
      <c r="VBM32" s="18"/>
      <c r="VBN32" s="18"/>
      <c r="VBO32" s="18"/>
      <c r="VBP32" s="18"/>
      <c r="VBQ32" s="18"/>
      <c r="VBR32" s="18"/>
      <c r="VBS32" s="18"/>
      <c r="VBT32" s="18"/>
      <c r="VBU32" s="18"/>
      <c r="VBV32" s="18"/>
      <c r="VBW32" s="18"/>
      <c r="VBX32" s="18"/>
      <c r="VBY32" s="18"/>
      <c r="VBZ32" s="18"/>
      <c r="VCA32" s="18"/>
      <c r="VCB32" s="18"/>
      <c r="VCC32" s="18"/>
      <c r="VCD32" s="18"/>
      <c r="VCE32" s="18"/>
      <c r="VCF32" s="18"/>
      <c r="VCG32" s="18"/>
      <c r="VCH32" s="18"/>
      <c r="VCI32" s="18"/>
      <c r="VCJ32" s="18"/>
      <c r="VCK32" s="18"/>
      <c r="VCL32" s="18"/>
      <c r="VCM32" s="18"/>
      <c r="VCN32" s="18"/>
      <c r="VCO32" s="18"/>
      <c r="VCP32" s="18"/>
      <c r="VCQ32" s="18"/>
      <c r="VCR32" s="18"/>
      <c r="VCS32" s="18"/>
      <c r="VCT32" s="18"/>
      <c r="VCU32" s="18"/>
      <c r="VCV32" s="18"/>
      <c r="VCW32" s="18"/>
      <c r="VCX32" s="18"/>
      <c r="VCY32" s="18"/>
      <c r="VCZ32" s="18"/>
      <c r="VDA32" s="18"/>
      <c r="VDB32" s="18"/>
      <c r="VDC32" s="18"/>
      <c r="VDD32" s="18"/>
      <c r="VDE32" s="18"/>
      <c r="VDF32" s="18"/>
      <c r="VDG32" s="18"/>
      <c r="VDH32" s="18"/>
      <c r="VDI32" s="18"/>
      <c r="VDJ32" s="18"/>
      <c r="VDK32" s="18"/>
      <c r="VDL32" s="18"/>
      <c r="VDM32" s="18"/>
      <c r="VDN32" s="18"/>
      <c r="VDO32" s="18"/>
      <c r="VDP32" s="18"/>
      <c r="VDQ32" s="18"/>
      <c r="VDR32" s="18"/>
      <c r="VDS32" s="18"/>
      <c r="VDT32" s="18"/>
      <c r="VDU32" s="18"/>
      <c r="VDV32" s="18"/>
      <c r="VDW32" s="18"/>
      <c r="VDX32" s="18"/>
      <c r="VDY32" s="18"/>
      <c r="VDZ32" s="18"/>
      <c r="VEA32" s="18"/>
      <c r="VEB32" s="18"/>
      <c r="VEC32" s="18"/>
      <c r="VED32" s="18"/>
      <c r="VEE32" s="18"/>
      <c r="VEF32" s="18"/>
      <c r="VEG32" s="18"/>
      <c r="VEH32" s="18"/>
      <c r="VEI32" s="18"/>
      <c r="VEJ32" s="18"/>
      <c r="VEK32" s="18"/>
      <c r="VEL32" s="18"/>
      <c r="VEM32" s="18"/>
      <c r="VEN32" s="18"/>
      <c r="VEO32" s="18"/>
      <c r="VEP32" s="18"/>
      <c r="VEQ32" s="18"/>
      <c r="VER32" s="18"/>
      <c r="VES32" s="18"/>
      <c r="VET32" s="18"/>
      <c r="VEU32" s="18"/>
      <c r="VEV32" s="18"/>
      <c r="VEW32" s="18"/>
      <c r="VEX32" s="18"/>
      <c r="VEY32" s="18"/>
      <c r="VEZ32" s="18"/>
      <c r="VFA32" s="18"/>
      <c r="VFB32" s="18"/>
      <c r="VFC32" s="18"/>
      <c r="VFD32" s="18"/>
      <c r="VFE32" s="18"/>
      <c r="VFF32" s="18"/>
      <c r="VFG32" s="18"/>
      <c r="VFH32" s="18"/>
      <c r="VFI32" s="18"/>
      <c r="VFJ32" s="18"/>
      <c r="VFK32" s="18"/>
      <c r="VFL32" s="18"/>
      <c r="VFM32" s="18"/>
      <c r="VFN32" s="18"/>
      <c r="VFO32" s="18"/>
      <c r="VFP32" s="18"/>
      <c r="VFQ32" s="18"/>
      <c r="VFR32" s="18"/>
      <c r="VFS32" s="18"/>
      <c r="VFT32" s="18"/>
      <c r="VFU32" s="18"/>
      <c r="VFV32" s="18"/>
      <c r="VFW32" s="18"/>
      <c r="VFX32" s="18"/>
      <c r="VFY32" s="18"/>
      <c r="VFZ32" s="18"/>
      <c r="VGA32" s="18"/>
      <c r="VGB32" s="18"/>
      <c r="VGC32" s="18"/>
      <c r="VGD32" s="18"/>
      <c r="VGE32" s="18"/>
      <c r="VGF32" s="18"/>
      <c r="VGG32" s="18"/>
      <c r="VGH32" s="18"/>
      <c r="VGI32" s="18"/>
      <c r="VGJ32" s="18"/>
      <c r="VGK32" s="18"/>
      <c r="VGL32" s="18"/>
      <c r="VGM32" s="18"/>
      <c r="VGN32" s="18"/>
      <c r="VGO32" s="18"/>
      <c r="VGP32" s="18"/>
      <c r="VGQ32" s="18"/>
      <c r="VGR32" s="18"/>
      <c r="VGS32" s="18"/>
      <c r="VGT32" s="18"/>
      <c r="VGU32" s="18"/>
      <c r="VGV32" s="18"/>
      <c r="VGW32" s="18"/>
      <c r="VGX32" s="18"/>
      <c r="VGY32" s="18"/>
      <c r="VGZ32" s="18"/>
      <c r="VHA32" s="18"/>
      <c r="VHB32" s="18"/>
      <c r="VHC32" s="18"/>
      <c r="VHD32" s="18"/>
      <c r="VHE32" s="18"/>
      <c r="VHF32" s="18"/>
      <c r="VHG32" s="18"/>
      <c r="VHH32" s="18"/>
      <c r="VHI32" s="18"/>
      <c r="VHJ32" s="18"/>
      <c r="VHK32" s="18"/>
      <c r="VHL32" s="18"/>
      <c r="VHM32" s="18"/>
      <c r="VHN32" s="18"/>
      <c r="VHO32" s="18"/>
      <c r="VHP32" s="18"/>
      <c r="VHQ32" s="18"/>
      <c r="VHR32" s="18"/>
      <c r="VHS32" s="18"/>
      <c r="VHT32" s="18"/>
      <c r="VHU32" s="18"/>
      <c r="VHV32" s="18"/>
      <c r="VHW32" s="18"/>
      <c r="VHX32" s="18"/>
      <c r="VHY32" s="18"/>
      <c r="VHZ32" s="18"/>
      <c r="VIA32" s="18"/>
      <c r="VIB32" s="18"/>
      <c r="VIC32" s="18"/>
      <c r="VID32" s="18"/>
      <c r="VIE32" s="18"/>
      <c r="VIF32" s="18"/>
      <c r="VIG32" s="18"/>
      <c r="VIH32" s="18"/>
      <c r="VII32" s="18"/>
      <c r="VIJ32" s="18"/>
      <c r="VIK32" s="18"/>
      <c r="VIL32" s="18"/>
      <c r="VIM32" s="18"/>
      <c r="VIN32" s="18"/>
      <c r="VIO32" s="18"/>
      <c r="VIP32" s="18"/>
      <c r="VIQ32" s="18"/>
      <c r="VIR32" s="18"/>
      <c r="VIS32" s="18"/>
      <c r="VIT32" s="18"/>
      <c r="VIU32" s="18"/>
      <c r="VIV32" s="18"/>
      <c r="VIW32" s="18"/>
      <c r="VIX32" s="18"/>
      <c r="VIY32" s="18"/>
      <c r="VIZ32" s="18"/>
      <c r="VJA32" s="18"/>
      <c r="VJB32" s="18"/>
      <c r="VJC32" s="18"/>
      <c r="VJD32" s="18"/>
      <c r="VJE32" s="18"/>
      <c r="VJF32" s="18"/>
      <c r="VJG32" s="18"/>
      <c r="VJH32" s="18"/>
      <c r="VJI32" s="18"/>
      <c r="VJJ32" s="18"/>
      <c r="VJK32" s="18"/>
      <c r="VJL32" s="18"/>
      <c r="VJM32" s="18"/>
      <c r="VJN32" s="18"/>
      <c r="VJO32" s="18"/>
      <c r="VJP32" s="18"/>
      <c r="VJQ32" s="18"/>
      <c r="VJR32" s="18"/>
      <c r="VJS32" s="18"/>
      <c r="VJT32" s="18"/>
      <c r="VJU32" s="18"/>
      <c r="VJV32" s="18"/>
      <c r="VJW32" s="18"/>
      <c r="VJX32" s="18"/>
      <c r="VJY32" s="18"/>
      <c r="VJZ32" s="18"/>
      <c r="VKA32" s="18"/>
      <c r="VKB32" s="18"/>
      <c r="VKC32" s="18"/>
      <c r="VKD32" s="18"/>
      <c r="VKE32" s="18"/>
      <c r="VKF32" s="18"/>
      <c r="VKG32" s="18"/>
      <c r="VKH32" s="18"/>
      <c r="VKI32" s="18"/>
      <c r="VKJ32" s="18"/>
      <c r="VKK32" s="18"/>
      <c r="VKL32" s="18"/>
      <c r="VKM32" s="18"/>
      <c r="VKN32" s="18"/>
      <c r="VKO32" s="18"/>
      <c r="VKP32" s="18"/>
      <c r="VKQ32" s="18"/>
      <c r="VKR32" s="18"/>
      <c r="VKS32" s="18"/>
      <c r="VKT32" s="18"/>
      <c r="VKU32" s="18"/>
      <c r="VKV32" s="18"/>
      <c r="VKW32" s="18"/>
      <c r="VKX32" s="18"/>
      <c r="VKY32" s="18"/>
      <c r="VKZ32" s="18"/>
      <c r="VLA32" s="18"/>
      <c r="VLB32" s="18"/>
      <c r="VLC32" s="18"/>
      <c r="VLD32" s="18"/>
      <c r="VLE32" s="18"/>
      <c r="VLF32" s="18"/>
      <c r="VLG32" s="18"/>
      <c r="VLH32" s="18"/>
      <c r="VLI32" s="18"/>
      <c r="VLJ32" s="18"/>
      <c r="VLK32" s="18"/>
      <c r="VLL32" s="18"/>
      <c r="VLM32" s="18"/>
      <c r="VLN32" s="18"/>
      <c r="VLO32" s="18"/>
      <c r="VLP32" s="18"/>
      <c r="VLQ32" s="18"/>
      <c r="VLR32" s="18"/>
      <c r="VLS32" s="18"/>
      <c r="VLT32" s="18"/>
      <c r="VLU32" s="18"/>
      <c r="VLV32" s="18"/>
      <c r="VLW32" s="18"/>
      <c r="VLX32" s="18"/>
      <c r="VLY32" s="18"/>
      <c r="VLZ32" s="18"/>
      <c r="VMA32" s="18"/>
      <c r="VMB32" s="18"/>
      <c r="VMC32" s="18"/>
      <c r="VMD32" s="18"/>
      <c r="VME32" s="18"/>
      <c r="VMF32" s="18"/>
      <c r="VMG32" s="18"/>
      <c r="VMH32" s="18"/>
      <c r="VMI32" s="18"/>
      <c r="VMJ32" s="18"/>
      <c r="VMK32" s="18"/>
      <c r="VML32" s="18"/>
      <c r="VMM32" s="18"/>
      <c r="VMN32" s="18"/>
      <c r="VMO32" s="18"/>
      <c r="VMP32" s="18"/>
      <c r="VMQ32" s="18"/>
      <c r="VMR32" s="18"/>
      <c r="VMS32" s="18"/>
      <c r="VMT32" s="18"/>
      <c r="VMU32" s="18"/>
      <c r="VMV32" s="18"/>
      <c r="VMW32" s="18"/>
      <c r="VMX32" s="18"/>
      <c r="VMY32" s="18"/>
      <c r="VMZ32" s="18"/>
      <c r="VNA32" s="18"/>
      <c r="VNB32" s="18"/>
      <c r="VNC32" s="18"/>
      <c r="VND32" s="18"/>
      <c r="VNE32" s="18"/>
      <c r="VNF32" s="18"/>
      <c r="VNG32" s="18"/>
      <c r="VNH32" s="18"/>
      <c r="VNI32" s="18"/>
      <c r="VNJ32" s="18"/>
      <c r="VNK32" s="18"/>
      <c r="VNL32" s="18"/>
      <c r="VNM32" s="18"/>
      <c r="VNN32" s="18"/>
      <c r="VNO32" s="18"/>
      <c r="VNP32" s="18"/>
      <c r="VNQ32" s="18"/>
      <c r="VNR32" s="18"/>
      <c r="VNS32" s="18"/>
      <c r="VNT32" s="18"/>
      <c r="VNU32" s="18"/>
      <c r="VNV32" s="18"/>
      <c r="VNW32" s="18"/>
      <c r="VNX32" s="18"/>
      <c r="VNY32" s="18"/>
      <c r="VNZ32" s="18"/>
      <c r="VOA32" s="18"/>
      <c r="VOB32" s="18"/>
      <c r="VOC32" s="18"/>
      <c r="VOD32" s="18"/>
      <c r="VOE32" s="18"/>
      <c r="VOF32" s="18"/>
      <c r="VOG32" s="18"/>
      <c r="VOH32" s="18"/>
      <c r="VOI32" s="18"/>
      <c r="VOJ32" s="18"/>
      <c r="VOK32" s="18"/>
      <c r="VOL32" s="18"/>
      <c r="VOM32" s="18"/>
      <c r="VON32" s="18"/>
      <c r="VOO32" s="18"/>
      <c r="VOP32" s="18"/>
      <c r="VOQ32" s="18"/>
      <c r="VOR32" s="18"/>
      <c r="VOS32" s="18"/>
      <c r="VOT32" s="18"/>
      <c r="VOU32" s="18"/>
      <c r="VOV32" s="18"/>
      <c r="VOW32" s="18"/>
      <c r="VOX32" s="18"/>
      <c r="VOY32" s="18"/>
      <c r="VOZ32" s="18"/>
      <c r="VPA32" s="18"/>
      <c r="VPB32" s="18"/>
      <c r="VPC32" s="18"/>
      <c r="VPD32" s="18"/>
      <c r="VPE32" s="18"/>
      <c r="VPF32" s="18"/>
      <c r="VPG32" s="18"/>
      <c r="VPH32" s="18"/>
      <c r="VPI32" s="18"/>
      <c r="VPJ32" s="18"/>
      <c r="VPK32" s="18"/>
      <c r="VPL32" s="18"/>
      <c r="VPM32" s="18"/>
      <c r="VPN32" s="18"/>
      <c r="VPO32" s="18"/>
      <c r="VPP32" s="18"/>
      <c r="VPQ32" s="18"/>
      <c r="VPR32" s="18"/>
      <c r="VPS32" s="18"/>
      <c r="VPT32" s="18"/>
      <c r="VPU32" s="18"/>
      <c r="VPV32" s="18"/>
      <c r="VPW32" s="18"/>
      <c r="VPX32" s="18"/>
      <c r="VPY32" s="18"/>
      <c r="VPZ32" s="18"/>
      <c r="VQA32" s="18"/>
      <c r="VQB32" s="18"/>
      <c r="VQC32" s="18"/>
      <c r="VQD32" s="18"/>
      <c r="VQE32" s="18"/>
      <c r="VQF32" s="18"/>
      <c r="VQG32" s="18"/>
      <c r="VQH32" s="18"/>
      <c r="VQI32" s="18"/>
      <c r="VQJ32" s="18"/>
      <c r="VQK32" s="18"/>
      <c r="VQL32" s="18"/>
      <c r="VQM32" s="18"/>
      <c r="VQN32" s="18"/>
      <c r="VQO32" s="18"/>
      <c r="VQP32" s="18"/>
      <c r="VQQ32" s="18"/>
      <c r="VQR32" s="18"/>
      <c r="VQS32" s="18"/>
      <c r="VQT32" s="18"/>
      <c r="VQU32" s="18"/>
      <c r="VQV32" s="18"/>
      <c r="VQW32" s="18"/>
      <c r="VQX32" s="18"/>
      <c r="VQY32" s="18"/>
      <c r="VQZ32" s="18"/>
      <c r="VRA32" s="18"/>
      <c r="VRB32" s="18"/>
      <c r="VRC32" s="18"/>
      <c r="VRD32" s="18"/>
      <c r="VRE32" s="18"/>
      <c r="VRF32" s="18"/>
      <c r="VRG32" s="18"/>
      <c r="VRH32" s="18"/>
      <c r="VRI32" s="18"/>
      <c r="VRJ32" s="18"/>
      <c r="VRK32" s="18"/>
      <c r="VRL32" s="18"/>
      <c r="VRM32" s="18"/>
      <c r="VRN32" s="18"/>
      <c r="VRO32" s="18"/>
      <c r="VRP32" s="18"/>
      <c r="VRQ32" s="18"/>
      <c r="VRR32" s="18"/>
      <c r="VRS32" s="18"/>
      <c r="VRT32" s="18"/>
      <c r="VRU32" s="18"/>
      <c r="VRV32" s="18"/>
      <c r="VRW32" s="18"/>
      <c r="VRX32" s="18"/>
      <c r="VRY32" s="18"/>
      <c r="VRZ32" s="18"/>
      <c r="VSA32" s="18"/>
      <c r="VSB32" s="18"/>
      <c r="VSC32" s="18"/>
      <c r="VSD32" s="18"/>
      <c r="VSE32" s="18"/>
      <c r="VSF32" s="18"/>
      <c r="VSG32" s="18"/>
      <c r="VSH32" s="18"/>
      <c r="VSI32" s="18"/>
      <c r="VSJ32" s="18"/>
      <c r="VSK32" s="18"/>
      <c r="VSL32" s="18"/>
      <c r="VSM32" s="18"/>
      <c r="VSN32" s="18"/>
      <c r="VSO32" s="18"/>
      <c r="VSP32" s="18"/>
      <c r="VSQ32" s="18"/>
      <c r="VSR32" s="18"/>
      <c r="VSS32" s="18"/>
      <c r="VST32" s="18"/>
      <c r="VSU32" s="18"/>
      <c r="VSV32" s="18"/>
      <c r="VSW32" s="18"/>
      <c r="VSX32" s="18"/>
      <c r="VSY32" s="18"/>
      <c r="VSZ32" s="18"/>
      <c r="VTA32" s="18"/>
      <c r="VTB32" s="18"/>
      <c r="VTC32" s="18"/>
      <c r="VTD32" s="18"/>
      <c r="VTE32" s="18"/>
      <c r="VTF32" s="18"/>
      <c r="VTG32" s="18"/>
      <c r="VTH32" s="18"/>
      <c r="VTI32" s="18"/>
      <c r="VTJ32" s="18"/>
      <c r="VTK32" s="18"/>
      <c r="VTL32" s="18"/>
      <c r="VTM32" s="18"/>
      <c r="VTN32" s="18"/>
      <c r="VTO32" s="18"/>
      <c r="VTP32" s="18"/>
      <c r="VTQ32" s="18"/>
      <c r="VTR32" s="18"/>
      <c r="VTS32" s="18"/>
      <c r="VTT32" s="18"/>
      <c r="VTU32" s="18"/>
      <c r="VTV32" s="18"/>
      <c r="VTW32" s="18"/>
      <c r="VTX32" s="18"/>
      <c r="VTY32" s="18"/>
      <c r="VTZ32" s="18"/>
      <c r="VUA32" s="18"/>
      <c r="VUB32" s="18"/>
      <c r="VUC32" s="18"/>
      <c r="VUD32" s="18"/>
      <c r="VUE32" s="18"/>
      <c r="VUF32" s="18"/>
      <c r="VUG32" s="18"/>
      <c r="VUH32" s="18"/>
      <c r="VUI32" s="18"/>
      <c r="VUJ32" s="18"/>
      <c r="VUK32" s="18"/>
      <c r="VUL32" s="18"/>
      <c r="VUM32" s="18"/>
      <c r="VUN32" s="18"/>
      <c r="VUO32" s="18"/>
      <c r="VUP32" s="18"/>
      <c r="VUQ32" s="18"/>
      <c r="VUR32" s="18"/>
      <c r="VUS32" s="18"/>
      <c r="VUT32" s="18"/>
      <c r="VUU32" s="18"/>
      <c r="VUV32" s="18"/>
      <c r="VUW32" s="18"/>
      <c r="VUX32" s="18"/>
      <c r="VUY32" s="18"/>
      <c r="VUZ32" s="18"/>
      <c r="VVA32" s="18"/>
      <c r="VVB32" s="18"/>
      <c r="VVC32" s="18"/>
      <c r="VVD32" s="18"/>
      <c r="VVE32" s="18"/>
      <c r="VVF32" s="18"/>
      <c r="VVG32" s="18"/>
      <c r="VVH32" s="18"/>
      <c r="VVI32" s="18"/>
      <c r="VVJ32" s="18"/>
      <c r="VVK32" s="18"/>
      <c r="VVL32" s="18"/>
      <c r="VVM32" s="18"/>
      <c r="VVN32" s="18"/>
      <c r="VVO32" s="18"/>
      <c r="VVP32" s="18"/>
      <c r="VVQ32" s="18"/>
      <c r="VVR32" s="18"/>
      <c r="VVS32" s="18"/>
      <c r="VVT32" s="18"/>
      <c r="VVU32" s="18"/>
      <c r="VVV32" s="18"/>
      <c r="VVW32" s="18"/>
      <c r="VVX32" s="18"/>
      <c r="VVY32" s="18"/>
      <c r="VVZ32" s="18"/>
      <c r="VWA32" s="18"/>
      <c r="VWB32" s="18"/>
      <c r="VWC32" s="18"/>
      <c r="VWD32" s="18"/>
      <c r="VWE32" s="18"/>
      <c r="VWF32" s="18"/>
      <c r="VWG32" s="18"/>
      <c r="VWH32" s="18"/>
      <c r="VWI32" s="18"/>
      <c r="VWJ32" s="18"/>
      <c r="VWK32" s="18"/>
      <c r="VWL32" s="18"/>
      <c r="VWM32" s="18"/>
      <c r="VWN32" s="18"/>
      <c r="VWO32" s="18"/>
      <c r="VWP32" s="18"/>
      <c r="VWQ32" s="18"/>
      <c r="VWR32" s="18"/>
      <c r="VWS32" s="18"/>
      <c r="VWT32" s="18"/>
      <c r="VWU32" s="18"/>
      <c r="VWV32" s="18"/>
      <c r="VWW32" s="18"/>
      <c r="VWX32" s="18"/>
      <c r="VWY32" s="18"/>
      <c r="VWZ32" s="18"/>
      <c r="VXA32" s="18"/>
      <c r="VXB32" s="18"/>
      <c r="VXC32" s="18"/>
      <c r="VXD32" s="18"/>
      <c r="VXE32" s="18"/>
      <c r="VXF32" s="18"/>
      <c r="VXG32" s="18"/>
      <c r="VXH32" s="18"/>
      <c r="VXI32" s="18"/>
      <c r="VXJ32" s="18"/>
      <c r="VXK32" s="18"/>
      <c r="VXL32" s="18"/>
      <c r="VXM32" s="18"/>
      <c r="VXN32" s="18"/>
      <c r="VXO32" s="18"/>
      <c r="VXP32" s="18"/>
      <c r="VXQ32" s="18"/>
      <c r="VXR32" s="18"/>
      <c r="VXS32" s="18"/>
      <c r="VXT32" s="18"/>
      <c r="VXU32" s="18"/>
      <c r="VXV32" s="18"/>
      <c r="VXW32" s="18"/>
      <c r="VXX32" s="18"/>
      <c r="VXY32" s="18"/>
      <c r="VXZ32" s="18"/>
      <c r="VYA32" s="18"/>
      <c r="VYB32" s="18"/>
      <c r="VYC32" s="18"/>
      <c r="VYD32" s="18"/>
      <c r="VYE32" s="18"/>
      <c r="VYF32" s="18"/>
      <c r="VYG32" s="18"/>
      <c r="VYH32" s="18"/>
      <c r="VYI32" s="18"/>
      <c r="VYJ32" s="18"/>
      <c r="VYK32" s="18"/>
      <c r="VYL32" s="18"/>
      <c r="VYM32" s="18"/>
      <c r="VYN32" s="18"/>
      <c r="VYO32" s="18"/>
      <c r="VYP32" s="18"/>
      <c r="VYQ32" s="18"/>
      <c r="VYR32" s="18"/>
      <c r="VYS32" s="18"/>
      <c r="VYT32" s="18"/>
      <c r="VYU32" s="18"/>
      <c r="VYV32" s="18"/>
      <c r="VYW32" s="18"/>
      <c r="VYX32" s="18"/>
      <c r="VYY32" s="18"/>
      <c r="VYZ32" s="18"/>
      <c r="VZA32" s="18"/>
      <c r="VZB32" s="18"/>
      <c r="VZC32" s="18"/>
      <c r="VZD32" s="18"/>
      <c r="VZE32" s="18"/>
      <c r="VZF32" s="18"/>
      <c r="VZG32" s="18"/>
      <c r="VZH32" s="18"/>
      <c r="VZI32" s="18"/>
      <c r="VZJ32" s="18"/>
      <c r="VZK32" s="18"/>
      <c r="VZL32" s="18"/>
      <c r="VZM32" s="18"/>
      <c r="VZN32" s="18"/>
      <c r="VZO32" s="18"/>
      <c r="VZP32" s="18"/>
      <c r="VZQ32" s="18"/>
      <c r="VZR32" s="18"/>
      <c r="VZS32" s="18"/>
      <c r="VZT32" s="18"/>
      <c r="VZU32" s="18"/>
      <c r="VZV32" s="18"/>
      <c r="VZW32" s="18"/>
      <c r="VZX32" s="18"/>
      <c r="VZY32" s="18"/>
      <c r="VZZ32" s="18"/>
      <c r="WAA32" s="18"/>
      <c r="WAB32" s="18"/>
      <c r="WAC32" s="18"/>
      <c r="WAD32" s="18"/>
      <c r="WAE32" s="18"/>
      <c r="WAF32" s="18"/>
      <c r="WAG32" s="18"/>
      <c r="WAH32" s="18"/>
      <c r="WAI32" s="18"/>
      <c r="WAJ32" s="18"/>
      <c r="WAK32" s="18"/>
      <c r="WAL32" s="18"/>
      <c r="WAM32" s="18"/>
      <c r="WAN32" s="18"/>
      <c r="WAO32" s="18"/>
      <c r="WAP32" s="18"/>
      <c r="WAQ32" s="18"/>
      <c r="WAR32" s="18"/>
      <c r="WAS32" s="18"/>
      <c r="WAT32" s="18"/>
      <c r="WAU32" s="18"/>
      <c r="WAV32" s="18"/>
      <c r="WAW32" s="18"/>
      <c r="WAX32" s="18"/>
      <c r="WAY32" s="18"/>
      <c r="WAZ32" s="18"/>
      <c r="WBA32" s="18"/>
      <c r="WBB32" s="18"/>
      <c r="WBC32" s="18"/>
      <c r="WBD32" s="18"/>
      <c r="WBE32" s="18"/>
      <c r="WBF32" s="18"/>
      <c r="WBG32" s="18"/>
      <c r="WBH32" s="18"/>
      <c r="WBI32" s="18"/>
      <c r="WBJ32" s="18"/>
      <c r="WBK32" s="18"/>
      <c r="WBL32" s="18"/>
      <c r="WBM32" s="18"/>
      <c r="WBN32" s="18"/>
      <c r="WBO32" s="18"/>
      <c r="WBP32" s="18"/>
      <c r="WBQ32" s="18"/>
      <c r="WBR32" s="18"/>
      <c r="WBS32" s="18"/>
      <c r="WBT32" s="18"/>
      <c r="WBU32" s="18"/>
      <c r="WBV32" s="18"/>
      <c r="WBW32" s="18"/>
      <c r="WBX32" s="18"/>
      <c r="WBY32" s="18"/>
      <c r="WBZ32" s="18"/>
      <c r="WCA32" s="18"/>
      <c r="WCB32" s="18"/>
      <c r="WCC32" s="18"/>
      <c r="WCD32" s="18"/>
      <c r="WCE32" s="18"/>
      <c r="WCF32" s="18"/>
      <c r="WCG32" s="18"/>
      <c r="WCH32" s="18"/>
      <c r="WCI32" s="18"/>
      <c r="WCJ32" s="18"/>
      <c r="WCK32" s="18"/>
      <c r="WCL32" s="18"/>
      <c r="WCM32" s="18"/>
      <c r="WCN32" s="18"/>
      <c r="WCO32" s="18"/>
      <c r="WCP32" s="18"/>
      <c r="WCQ32" s="18"/>
      <c r="WCR32" s="18"/>
      <c r="WCS32" s="18"/>
      <c r="WCT32" s="18"/>
      <c r="WCU32" s="18"/>
      <c r="WCV32" s="18"/>
      <c r="WCW32" s="18"/>
      <c r="WCX32" s="18"/>
      <c r="WCY32" s="18"/>
      <c r="WCZ32" s="18"/>
      <c r="WDA32" s="18"/>
      <c r="WDB32" s="18"/>
      <c r="WDC32" s="18"/>
      <c r="WDD32" s="18"/>
      <c r="WDE32" s="18"/>
      <c r="WDF32" s="18"/>
      <c r="WDG32" s="18"/>
      <c r="WDH32" s="18"/>
      <c r="WDI32" s="18"/>
      <c r="WDJ32" s="18"/>
      <c r="WDK32" s="18"/>
      <c r="WDL32" s="18"/>
      <c r="WDM32" s="18"/>
      <c r="WDN32" s="18"/>
      <c r="WDO32" s="18"/>
      <c r="WDP32" s="18"/>
      <c r="WDQ32" s="18"/>
      <c r="WDR32" s="18"/>
      <c r="WDS32" s="18"/>
      <c r="WDT32" s="18"/>
      <c r="WDU32" s="18"/>
      <c r="WDV32" s="18"/>
      <c r="WDW32" s="18"/>
      <c r="WDX32" s="18"/>
      <c r="WDY32" s="18"/>
      <c r="WDZ32" s="18"/>
      <c r="WEA32" s="18"/>
      <c r="WEB32" s="18"/>
      <c r="WEC32" s="18"/>
      <c r="WED32" s="18"/>
      <c r="WEE32" s="18"/>
      <c r="WEF32" s="18"/>
      <c r="WEG32" s="18"/>
      <c r="WEH32" s="18"/>
      <c r="WEI32" s="18"/>
      <c r="WEJ32" s="18"/>
      <c r="WEK32" s="18"/>
      <c r="WEL32" s="18"/>
      <c r="WEM32" s="18"/>
      <c r="WEN32" s="18"/>
      <c r="WEO32" s="18"/>
      <c r="WEP32" s="18"/>
      <c r="WEQ32" s="18"/>
      <c r="WER32" s="18"/>
      <c r="WES32" s="18"/>
      <c r="WET32" s="18"/>
      <c r="WEU32" s="18"/>
      <c r="WEV32" s="18"/>
      <c r="WEW32" s="18"/>
      <c r="WEX32" s="18"/>
      <c r="WEY32" s="18"/>
      <c r="WEZ32" s="18"/>
      <c r="WFA32" s="18"/>
      <c r="WFB32" s="18"/>
      <c r="WFC32" s="18"/>
      <c r="WFD32" s="18"/>
      <c r="WFE32" s="18"/>
      <c r="WFF32" s="18"/>
      <c r="WFG32" s="18"/>
      <c r="WFH32" s="18"/>
      <c r="WFI32" s="18"/>
      <c r="WFJ32" s="18"/>
      <c r="WFK32" s="18"/>
      <c r="WFL32" s="18"/>
      <c r="WFM32" s="18"/>
      <c r="WFN32" s="18"/>
      <c r="WFO32" s="18"/>
      <c r="WFP32" s="18"/>
      <c r="WFQ32" s="18"/>
      <c r="WFR32" s="18"/>
      <c r="WFS32" s="18"/>
      <c r="WFT32" s="18"/>
      <c r="WFU32" s="18"/>
      <c r="WFV32" s="18"/>
      <c r="WFW32" s="18"/>
      <c r="WFX32" s="18"/>
      <c r="WFY32" s="18"/>
      <c r="WFZ32" s="18"/>
      <c r="WGA32" s="18"/>
      <c r="WGB32" s="18"/>
      <c r="WGC32" s="18"/>
      <c r="WGD32" s="18"/>
      <c r="WGE32" s="18"/>
      <c r="WGF32" s="18"/>
      <c r="WGG32" s="18"/>
      <c r="WGH32" s="18"/>
      <c r="WGI32" s="18"/>
      <c r="WGJ32" s="18"/>
      <c r="WGK32" s="18"/>
      <c r="WGL32" s="18"/>
      <c r="WGM32" s="18"/>
      <c r="WGN32" s="18"/>
      <c r="WGO32" s="18"/>
      <c r="WGP32" s="18"/>
      <c r="WGQ32" s="18"/>
      <c r="WGR32" s="18"/>
      <c r="WGS32" s="18"/>
      <c r="WGT32" s="18"/>
      <c r="WGU32" s="18"/>
      <c r="WGV32" s="18"/>
      <c r="WGW32" s="18"/>
      <c r="WGX32" s="18"/>
      <c r="WGY32" s="18"/>
      <c r="WGZ32" s="18"/>
      <c r="WHA32" s="18"/>
      <c r="WHB32" s="18"/>
      <c r="WHC32" s="18"/>
      <c r="WHD32" s="18"/>
      <c r="WHE32" s="18"/>
      <c r="WHF32" s="18"/>
      <c r="WHG32" s="18"/>
      <c r="WHH32" s="18"/>
      <c r="WHI32" s="18"/>
      <c r="WHJ32" s="18"/>
      <c r="WHK32" s="18"/>
      <c r="WHL32" s="18"/>
      <c r="WHM32" s="18"/>
      <c r="WHN32" s="18"/>
      <c r="WHO32" s="18"/>
      <c r="WHP32" s="18"/>
      <c r="WHQ32" s="18"/>
      <c r="WHR32" s="18"/>
      <c r="WHS32" s="18"/>
      <c r="WHT32" s="18"/>
      <c r="WHU32" s="18"/>
      <c r="WHV32" s="18"/>
      <c r="WHW32" s="18"/>
      <c r="WHX32" s="18"/>
      <c r="WHY32" s="18"/>
      <c r="WHZ32" s="18"/>
      <c r="WIA32" s="18"/>
      <c r="WIB32" s="18"/>
      <c r="WIC32" s="18"/>
      <c r="WID32" s="18"/>
      <c r="WIE32" s="18"/>
      <c r="WIF32" s="18"/>
      <c r="WIG32" s="18"/>
      <c r="WIH32" s="18"/>
      <c r="WII32" s="18"/>
      <c r="WIJ32" s="18"/>
      <c r="WIK32" s="18"/>
      <c r="WIL32" s="18"/>
      <c r="WIM32" s="18"/>
      <c r="WIN32" s="18"/>
      <c r="WIO32" s="18"/>
      <c r="WIP32" s="18"/>
      <c r="WIQ32" s="18"/>
      <c r="WIR32" s="18"/>
      <c r="WIS32" s="18"/>
      <c r="WIT32" s="18"/>
      <c r="WIU32" s="18"/>
      <c r="WIV32" s="18"/>
      <c r="WIW32" s="18"/>
      <c r="WIX32" s="18"/>
      <c r="WIY32" s="18"/>
      <c r="WIZ32" s="18"/>
      <c r="WJA32" s="18"/>
      <c r="WJB32" s="18"/>
      <c r="WJC32" s="18"/>
      <c r="WJD32" s="18"/>
      <c r="WJE32" s="18"/>
      <c r="WJF32" s="18"/>
      <c r="WJG32" s="18"/>
      <c r="WJH32" s="18"/>
      <c r="WJI32" s="18"/>
      <c r="WJJ32" s="18"/>
      <c r="WJK32" s="18"/>
      <c r="WJL32" s="18"/>
      <c r="WJM32" s="18"/>
      <c r="WJN32" s="18"/>
      <c r="WJO32" s="18"/>
      <c r="WJP32" s="18"/>
      <c r="WJQ32" s="18"/>
      <c r="WJR32" s="18"/>
      <c r="WJS32" s="18"/>
      <c r="WJT32" s="18"/>
      <c r="WJU32" s="18"/>
      <c r="WJV32" s="18"/>
      <c r="WJW32" s="18"/>
      <c r="WJX32" s="18"/>
      <c r="WJY32" s="18"/>
      <c r="WJZ32" s="18"/>
      <c r="WKA32" s="18"/>
      <c r="WKB32" s="18"/>
      <c r="WKC32" s="18"/>
      <c r="WKD32" s="18"/>
      <c r="WKE32" s="18"/>
      <c r="WKF32" s="18"/>
      <c r="WKG32" s="18"/>
      <c r="WKH32" s="18"/>
      <c r="WKI32" s="18"/>
      <c r="WKJ32" s="18"/>
      <c r="WKK32" s="18"/>
      <c r="WKL32" s="18"/>
      <c r="WKM32" s="18"/>
      <c r="WKN32" s="18"/>
      <c r="WKO32" s="18"/>
      <c r="WKP32" s="18"/>
      <c r="WKQ32" s="18"/>
      <c r="WKR32" s="18"/>
      <c r="WKS32" s="18"/>
      <c r="WKT32" s="18"/>
      <c r="WKU32" s="18"/>
      <c r="WKV32" s="18"/>
      <c r="WKW32" s="18"/>
      <c r="WKX32" s="18"/>
      <c r="WKY32" s="18"/>
      <c r="WKZ32" s="18"/>
      <c r="WLA32" s="18"/>
      <c r="WLB32" s="18"/>
      <c r="WLC32" s="18"/>
      <c r="WLD32" s="18"/>
      <c r="WLE32" s="18"/>
      <c r="WLF32" s="18"/>
      <c r="WLG32" s="18"/>
      <c r="WLH32" s="18"/>
      <c r="WLI32" s="18"/>
      <c r="WLJ32" s="18"/>
      <c r="WLK32" s="18"/>
      <c r="WLL32" s="18"/>
      <c r="WLM32" s="18"/>
      <c r="WLN32" s="18"/>
      <c r="WLO32" s="18"/>
      <c r="WLP32" s="18"/>
      <c r="WLQ32" s="18"/>
      <c r="WLR32" s="18"/>
      <c r="WLS32" s="18"/>
      <c r="WLT32" s="18"/>
      <c r="WLU32" s="18"/>
      <c r="WLV32" s="18"/>
      <c r="WLW32" s="18"/>
      <c r="WLX32" s="18"/>
      <c r="WLY32" s="18"/>
      <c r="WLZ32" s="18"/>
      <c r="WMA32" s="18"/>
      <c r="WMB32" s="18"/>
      <c r="WMC32" s="18"/>
      <c r="WMD32" s="18"/>
      <c r="WME32" s="18"/>
      <c r="WMF32" s="18"/>
      <c r="WMG32" s="18"/>
      <c r="WMH32" s="18"/>
      <c r="WMI32" s="18"/>
      <c r="WMJ32" s="18"/>
      <c r="WMK32" s="18"/>
      <c r="WML32" s="18"/>
      <c r="WMM32" s="18"/>
      <c r="WMN32" s="18"/>
      <c r="WMO32" s="18"/>
      <c r="WMP32" s="18"/>
      <c r="WMQ32" s="18"/>
      <c r="WMR32" s="18"/>
      <c r="WMS32" s="18"/>
      <c r="WMT32" s="18"/>
      <c r="WMU32" s="18"/>
      <c r="WMV32" s="18"/>
      <c r="WMW32" s="18"/>
      <c r="WMX32" s="18"/>
      <c r="WMY32" s="18"/>
      <c r="WMZ32" s="18"/>
      <c r="WNA32" s="18"/>
      <c r="WNB32" s="18"/>
      <c r="WNC32" s="18"/>
      <c r="WND32" s="18"/>
      <c r="WNE32" s="18"/>
      <c r="WNF32" s="18"/>
      <c r="WNG32" s="18"/>
      <c r="WNH32" s="18"/>
      <c r="WNI32" s="18"/>
      <c r="WNJ32" s="18"/>
      <c r="WNK32" s="18"/>
      <c r="WNL32" s="18"/>
      <c r="WNM32" s="18"/>
      <c r="WNN32" s="18"/>
      <c r="WNO32" s="18"/>
      <c r="WNP32" s="18"/>
      <c r="WNQ32" s="18"/>
      <c r="WNR32" s="18"/>
      <c r="WNS32" s="18"/>
      <c r="WNT32" s="18"/>
      <c r="WNU32" s="18"/>
      <c r="WNV32" s="18"/>
      <c r="WNW32" s="18"/>
      <c r="WNX32" s="18"/>
      <c r="WNY32" s="18"/>
      <c r="WNZ32" s="18"/>
      <c r="WOA32" s="18"/>
      <c r="WOB32" s="18"/>
      <c r="WOC32" s="18"/>
      <c r="WOD32" s="18"/>
      <c r="WOE32" s="18"/>
      <c r="WOF32" s="18"/>
      <c r="WOG32" s="18"/>
      <c r="WOH32" s="18"/>
      <c r="WOI32" s="18"/>
      <c r="WOJ32" s="18"/>
      <c r="WOK32" s="18"/>
      <c r="WOL32" s="18"/>
      <c r="WOM32" s="18"/>
      <c r="WON32" s="18"/>
      <c r="WOO32" s="18"/>
      <c r="WOP32" s="18"/>
      <c r="WOQ32" s="18"/>
      <c r="WOR32" s="18"/>
      <c r="WOS32" s="18"/>
      <c r="WOT32" s="18"/>
      <c r="WOU32" s="18"/>
      <c r="WOV32" s="18"/>
      <c r="WOW32" s="18"/>
      <c r="WOX32" s="18"/>
      <c r="WOY32" s="18"/>
      <c r="WOZ32" s="18"/>
      <c r="WPA32" s="18"/>
      <c r="WPB32" s="18"/>
      <c r="WPC32" s="18"/>
      <c r="WPD32" s="18"/>
      <c r="WPE32" s="18"/>
      <c r="WPF32" s="18"/>
      <c r="WPG32" s="18"/>
      <c r="WPH32" s="18"/>
      <c r="WPI32" s="18"/>
      <c r="WPJ32" s="18"/>
      <c r="WPK32" s="18"/>
      <c r="WPL32" s="18"/>
      <c r="WPM32" s="18"/>
      <c r="WPN32" s="18"/>
      <c r="WPO32" s="18"/>
      <c r="WPP32" s="18"/>
      <c r="WPQ32" s="18"/>
      <c r="WPR32" s="18"/>
      <c r="WPS32" s="18"/>
      <c r="WPT32" s="18"/>
      <c r="WPU32" s="18"/>
      <c r="WPV32" s="18"/>
      <c r="WPW32" s="18"/>
      <c r="WPX32" s="18"/>
      <c r="WPY32" s="18"/>
      <c r="WPZ32" s="18"/>
      <c r="WQA32" s="18"/>
      <c r="WQB32" s="18"/>
      <c r="WQC32" s="18"/>
      <c r="WQD32" s="18"/>
      <c r="WQE32" s="18"/>
      <c r="WQF32" s="18"/>
      <c r="WQG32" s="18"/>
      <c r="WQH32" s="18"/>
      <c r="WQI32" s="18"/>
      <c r="WQJ32" s="18"/>
      <c r="WQK32" s="18"/>
      <c r="WQL32" s="18"/>
      <c r="WQM32" s="18"/>
      <c r="WQN32" s="18"/>
      <c r="WQO32" s="18"/>
      <c r="WQP32" s="18"/>
      <c r="WQQ32" s="18"/>
      <c r="WQR32" s="18"/>
      <c r="WQS32" s="18"/>
      <c r="WQT32" s="18"/>
      <c r="WQU32" s="18"/>
      <c r="WQV32" s="18"/>
      <c r="WQW32" s="18"/>
      <c r="WQX32" s="18"/>
      <c r="WQY32" s="18"/>
      <c r="WQZ32" s="18"/>
      <c r="WRA32" s="18"/>
      <c r="WRB32" s="18"/>
      <c r="WRC32" s="18"/>
      <c r="WRD32" s="18"/>
      <c r="WRE32" s="18"/>
      <c r="WRF32" s="18"/>
      <c r="WRG32" s="18"/>
      <c r="WRH32" s="18"/>
      <c r="WRI32" s="18"/>
      <c r="WRJ32" s="18"/>
      <c r="WRK32" s="18"/>
      <c r="WRL32" s="18"/>
      <c r="WRM32" s="18"/>
      <c r="WRN32" s="18"/>
      <c r="WRO32" s="18"/>
      <c r="WRP32" s="18"/>
      <c r="WRQ32" s="18"/>
      <c r="WRR32" s="18"/>
      <c r="WRS32" s="18"/>
      <c r="WRT32" s="18"/>
      <c r="WRU32" s="18"/>
      <c r="WRV32" s="18"/>
      <c r="WRW32" s="18"/>
      <c r="WRX32" s="18"/>
      <c r="WRY32" s="18"/>
      <c r="WRZ32" s="18"/>
      <c r="WSA32" s="18"/>
      <c r="WSB32" s="18"/>
      <c r="WSC32" s="18"/>
      <c r="WSD32" s="18"/>
      <c r="WSE32" s="18"/>
      <c r="WSF32" s="18"/>
      <c r="WSG32" s="18"/>
      <c r="WSH32" s="18"/>
      <c r="WSI32" s="18"/>
      <c r="WSJ32" s="18"/>
      <c r="WSK32" s="18"/>
      <c r="WSL32" s="18"/>
      <c r="WSM32" s="18"/>
      <c r="WSN32" s="18"/>
      <c r="WSO32" s="18"/>
      <c r="WSP32" s="18"/>
      <c r="WSQ32" s="18"/>
      <c r="WSR32" s="18"/>
      <c r="WSS32" s="18"/>
      <c r="WST32" s="18"/>
      <c r="WSU32" s="18"/>
      <c r="WSV32" s="18"/>
      <c r="WSW32" s="18"/>
      <c r="WSX32" s="18"/>
      <c r="WSY32" s="18"/>
      <c r="WSZ32" s="18"/>
      <c r="WTA32" s="18"/>
      <c r="WTB32" s="18"/>
      <c r="WTC32" s="18"/>
      <c r="WTD32" s="18"/>
      <c r="WTE32" s="18"/>
      <c r="WTF32" s="18"/>
      <c r="WTG32" s="18"/>
      <c r="WTH32" s="18"/>
      <c r="WTI32" s="18"/>
      <c r="WTJ32" s="18"/>
      <c r="WTK32" s="18"/>
      <c r="WTL32" s="18"/>
      <c r="WTM32" s="18"/>
      <c r="WTN32" s="18"/>
      <c r="WTO32" s="18"/>
      <c r="WTP32" s="18"/>
      <c r="WTQ32" s="18"/>
      <c r="WTR32" s="18"/>
      <c r="WTS32" s="18"/>
      <c r="WTT32" s="18"/>
      <c r="WTU32" s="18"/>
      <c r="WTV32" s="18"/>
      <c r="WTW32" s="18"/>
      <c r="WTX32" s="18"/>
      <c r="WTY32" s="18"/>
      <c r="WTZ32" s="18"/>
      <c r="WUA32" s="18"/>
      <c r="WUB32" s="18"/>
      <c r="WUC32" s="18"/>
      <c r="WUD32" s="18"/>
      <c r="WUE32" s="18"/>
      <c r="WUF32" s="18"/>
      <c r="WUG32" s="18"/>
      <c r="WUH32" s="18"/>
      <c r="WUI32" s="18"/>
      <c r="WUJ32" s="18"/>
      <c r="WUK32" s="18"/>
      <c r="WUL32" s="18"/>
      <c r="WUM32" s="18"/>
      <c r="WUN32" s="18"/>
      <c r="WUO32" s="18"/>
      <c r="WUP32" s="18"/>
      <c r="WUQ32" s="18"/>
      <c r="WUR32" s="18"/>
      <c r="WUS32" s="18"/>
      <c r="WUT32" s="18"/>
      <c r="WUU32" s="18"/>
      <c r="WUV32" s="18"/>
      <c r="WUW32" s="18"/>
      <c r="WUX32" s="18"/>
      <c r="WUY32" s="18"/>
      <c r="WUZ32" s="18"/>
      <c r="WVA32" s="18"/>
      <c r="WVB32" s="18"/>
      <c r="WVC32" s="18"/>
      <c r="WVD32" s="18"/>
      <c r="WVE32" s="18"/>
      <c r="WVF32" s="18"/>
      <c r="WVG32" s="18"/>
      <c r="WVH32" s="18"/>
      <c r="WVI32" s="18"/>
      <c r="WVJ32" s="18"/>
      <c r="WVK32" s="18"/>
      <c r="WVL32" s="18"/>
      <c r="WVM32" s="18"/>
      <c r="WVN32" s="18"/>
      <c r="WVO32" s="18"/>
      <c r="WVP32" s="18"/>
      <c r="WVQ32" s="18"/>
      <c r="WVR32" s="18"/>
      <c r="WVS32" s="18"/>
      <c r="WVT32" s="18"/>
      <c r="WVU32" s="18"/>
      <c r="WVV32" s="18"/>
      <c r="WVW32" s="18"/>
      <c r="WVX32" s="18"/>
      <c r="WVY32" s="18"/>
      <c r="WVZ32" s="18"/>
      <c r="WWA32" s="18"/>
      <c r="WWB32" s="18"/>
      <c r="WWC32" s="18"/>
      <c r="WWD32" s="18"/>
      <c r="WWE32" s="18"/>
      <c r="WWF32" s="18"/>
      <c r="WWG32" s="18"/>
      <c r="WWH32" s="18"/>
      <c r="WWI32" s="18"/>
      <c r="WWJ32" s="18"/>
      <c r="WWK32" s="18"/>
      <c r="WWL32" s="18"/>
      <c r="WWM32" s="18"/>
      <c r="WWN32" s="18"/>
      <c r="WWO32" s="18"/>
      <c r="WWP32" s="18"/>
      <c r="WWQ32" s="18"/>
      <c r="WWR32" s="18"/>
      <c r="WWS32" s="18"/>
      <c r="WWT32" s="18"/>
      <c r="WWU32" s="18"/>
      <c r="WWV32" s="18"/>
      <c r="WWW32" s="18"/>
      <c r="WWX32" s="18"/>
      <c r="WWY32" s="18"/>
      <c r="WWZ32" s="18"/>
      <c r="WXA32" s="18"/>
      <c r="WXB32" s="18"/>
      <c r="WXC32" s="18"/>
      <c r="WXD32" s="18"/>
      <c r="WXE32" s="18"/>
      <c r="WXF32" s="18"/>
      <c r="WXG32" s="18"/>
      <c r="WXH32" s="18"/>
      <c r="WXI32" s="18"/>
      <c r="WXJ32" s="18"/>
      <c r="WXK32" s="18"/>
      <c r="WXL32" s="18"/>
      <c r="WXM32" s="18"/>
      <c r="WXN32" s="18"/>
      <c r="WXO32" s="18"/>
      <c r="WXP32" s="18"/>
      <c r="WXQ32" s="18"/>
      <c r="WXR32" s="18"/>
      <c r="WXS32" s="18"/>
      <c r="WXT32" s="18"/>
      <c r="WXU32" s="18"/>
      <c r="WXV32" s="18"/>
      <c r="WXW32" s="18"/>
      <c r="WXX32" s="18"/>
      <c r="WXY32" s="18"/>
      <c r="WXZ32" s="18"/>
      <c r="WYA32" s="18"/>
      <c r="WYB32" s="18"/>
      <c r="WYC32" s="18"/>
      <c r="WYD32" s="18"/>
      <c r="WYE32" s="18"/>
      <c r="WYF32" s="18"/>
      <c r="WYG32" s="18"/>
      <c r="WYH32" s="18"/>
      <c r="WYI32" s="18"/>
      <c r="WYJ32" s="18"/>
      <c r="WYK32" s="18"/>
      <c r="WYL32" s="18"/>
      <c r="WYM32" s="18"/>
      <c r="WYN32" s="18"/>
      <c r="WYO32" s="18"/>
      <c r="WYP32" s="18"/>
      <c r="WYQ32" s="18"/>
      <c r="WYR32" s="18"/>
      <c r="WYS32" s="18"/>
      <c r="WYT32" s="18"/>
      <c r="WYU32" s="18"/>
      <c r="WYV32" s="18"/>
      <c r="WYW32" s="18"/>
      <c r="WYX32" s="18"/>
      <c r="WYY32" s="18"/>
      <c r="WYZ32" s="18"/>
      <c r="WZA32" s="18"/>
      <c r="WZB32" s="18"/>
      <c r="WZC32" s="18"/>
      <c r="WZD32" s="18"/>
      <c r="WZE32" s="18"/>
      <c r="WZF32" s="18"/>
      <c r="WZG32" s="18"/>
      <c r="WZH32" s="18"/>
      <c r="WZI32" s="18"/>
      <c r="WZJ32" s="18"/>
      <c r="WZK32" s="18"/>
      <c r="WZL32" s="18"/>
      <c r="WZM32" s="18"/>
      <c r="WZN32" s="18"/>
      <c r="WZO32" s="18"/>
      <c r="WZP32" s="18"/>
      <c r="WZQ32" s="18"/>
      <c r="WZR32" s="18"/>
      <c r="WZS32" s="18"/>
      <c r="WZT32" s="18"/>
      <c r="WZU32" s="18"/>
      <c r="WZV32" s="18"/>
      <c r="WZW32" s="18"/>
      <c r="WZX32" s="18"/>
      <c r="WZY32" s="18"/>
      <c r="WZZ32" s="18"/>
      <c r="XAA32" s="18"/>
      <c r="XAB32" s="18"/>
      <c r="XAC32" s="18"/>
      <c r="XAD32" s="18"/>
      <c r="XAE32" s="18"/>
      <c r="XAF32" s="18"/>
      <c r="XAG32" s="18"/>
      <c r="XAH32" s="18"/>
      <c r="XAI32" s="18"/>
      <c r="XAJ32" s="18"/>
      <c r="XAK32" s="18"/>
      <c r="XAL32" s="18"/>
      <c r="XAM32" s="18"/>
      <c r="XAN32" s="18"/>
      <c r="XAO32" s="18"/>
      <c r="XAP32" s="18"/>
      <c r="XAQ32" s="18"/>
      <c r="XAR32" s="18"/>
      <c r="XAS32" s="18"/>
      <c r="XAT32" s="18"/>
      <c r="XAU32" s="18"/>
      <c r="XAV32" s="18"/>
      <c r="XAW32" s="18"/>
      <c r="XAX32" s="18"/>
      <c r="XAY32" s="18"/>
      <c r="XAZ32" s="18"/>
      <c r="XBA32" s="18"/>
      <c r="XBB32" s="18"/>
      <c r="XBC32" s="18"/>
      <c r="XBD32" s="18"/>
      <c r="XBE32" s="18"/>
      <c r="XBF32" s="18"/>
      <c r="XBG32" s="18"/>
      <c r="XBH32" s="18"/>
      <c r="XBI32" s="18"/>
      <c r="XBJ32" s="18"/>
      <c r="XBK32" s="18"/>
      <c r="XBL32" s="18"/>
      <c r="XBM32" s="18"/>
      <c r="XBN32" s="18"/>
      <c r="XBO32" s="18"/>
      <c r="XBP32" s="18"/>
      <c r="XBQ32" s="18"/>
      <c r="XBR32" s="18"/>
      <c r="XBS32" s="18"/>
      <c r="XBT32" s="18"/>
      <c r="XBU32" s="18"/>
      <c r="XBV32" s="18"/>
      <c r="XBW32" s="18"/>
      <c r="XBX32" s="18"/>
      <c r="XBY32" s="18"/>
      <c r="XBZ32" s="18"/>
      <c r="XCA32" s="18"/>
      <c r="XCB32" s="18"/>
      <c r="XCC32" s="18"/>
      <c r="XCD32" s="18"/>
      <c r="XCE32" s="18"/>
      <c r="XCF32" s="18"/>
      <c r="XCG32" s="18"/>
      <c r="XCH32" s="18"/>
      <c r="XCI32" s="18"/>
      <c r="XCJ32" s="18"/>
      <c r="XCK32" s="18"/>
      <c r="XCL32" s="18"/>
      <c r="XCM32" s="18"/>
      <c r="XCN32" s="18"/>
      <c r="XCO32" s="18"/>
      <c r="XCP32" s="18"/>
      <c r="XCQ32" s="18"/>
      <c r="XCR32" s="18"/>
      <c r="XCS32" s="18"/>
      <c r="XCT32" s="18"/>
      <c r="XCU32" s="18"/>
      <c r="XCV32" s="18"/>
      <c r="XCW32" s="18"/>
      <c r="XCX32" s="18"/>
      <c r="XCY32" s="18"/>
      <c r="XCZ32" s="18"/>
      <c r="XDA32" s="18"/>
      <c r="XDB32" s="18"/>
      <c r="XDC32" s="18"/>
      <c r="XDD32" s="18"/>
      <c r="XDE32" s="18"/>
      <c r="XDF32" s="18"/>
      <c r="XDG32" s="18"/>
      <c r="XDH32" s="18"/>
      <c r="XDI32" s="18"/>
      <c r="XDJ32" s="18"/>
      <c r="XDK32" s="18"/>
      <c r="XDL32" s="18"/>
      <c r="XDM32" s="18"/>
      <c r="XDN32" s="18"/>
      <c r="XDO32" s="18"/>
      <c r="XDP32" s="18"/>
      <c r="XDQ32" s="18"/>
      <c r="XDR32" s="18"/>
      <c r="XDS32" s="18"/>
      <c r="XDT32" s="18"/>
      <c r="XDU32" s="18"/>
      <c r="XDV32" s="18"/>
      <c r="XDW32" s="18"/>
      <c r="XDX32" s="18"/>
      <c r="XDY32" s="18"/>
      <c r="XDZ32" s="18"/>
      <c r="XEA32" s="18"/>
      <c r="XEB32" s="18"/>
      <c r="XEC32" s="18"/>
      <c r="XED32" s="18"/>
      <c r="XEE32" s="18"/>
      <c r="XEF32" s="18"/>
      <c r="XEG32" s="18"/>
      <c r="XEH32" s="18"/>
      <c r="XEI32" s="18"/>
      <c r="XEJ32" s="18"/>
      <c r="XEK32" s="18"/>
      <c r="XEL32" s="18"/>
      <c r="XEM32" s="18"/>
      <c r="XEN32" s="18"/>
      <c r="XEO32" s="18"/>
      <c r="XEP32" s="18"/>
      <c r="XEQ32" s="18"/>
      <c r="XER32" s="18"/>
      <c r="XES32" s="18"/>
      <c r="XET32" s="18"/>
      <c r="XEU32" s="18"/>
      <c r="XEV32" s="18"/>
      <c r="XEW32" s="18"/>
      <c r="XEX32" s="18"/>
      <c r="XEY32" s="18"/>
      <c r="XEZ32" s="18"/>
      <c r="XFA32" s="18"/>
      <c r="XFB32" s="18"/>
      <c r="XFC32" s="18"/>
      <c r="XFD32" s="18"/>
    </row>
    <row r="33" spans="1:20" ht="12.75">
      <c r="A33" s="18"/>
      <c r="B33" s="40"/>
      <c r="C33" s="41" t="s">
        <v>29</v>
      </c>
      <c r="D33" s="618" t="str">
        <f>+D2</f>
        <v>Q3 2014</v>
      </c>
      <c r="E33" s="660" t="str">
        <f>+E2</f>
        <v>Incidentals</v>
      </c>
      <c r="F33" s="661" t="s">
        <v>160</v>
      </c>
      <c r="G33" s="618" t="str">
        <f>+G2</f>
        <v>Q3 2014</v>
      </c>
      <c r="H33" s="620"/>
      <c r="I33" s="618" t="str">
        <f>+I2</f>
        <v>Q3 2013</v>
      </c>
      <c r="J33" s="660" t="str">
        <f>+J2</f>
        <v>Incidentals</v>
      </c>
      <c r="K33" s="661" t="s">
        <v>160</v>
      </c>
      <c r="L33" s="618" t="str">
        <f>+L2</f>
        <v>Q3 2013</v>
      </c>
      <c r="M33" s="620"/>
      <c r="N33" s="621" t="s">
        <v>237</v>
      </c>
      <c r="O33" s="621" t="s">
        <v>237</v>
      </c>
      <c r="P33" s="622"/>
      <c r="Q33" s="18"/>
    </row>
    <row r="34" spans="1:20" ht="12.75">
      <c r="A34" s="18"/>
      <c r="B34" s="40"/>
      <c r="C34" s="47" t="s">
        <v>167</v>
      </c>
      <c r="D34" s="660" t="s">
        <v>159</v>
      </c>
      <c r="E34" s="660"/>
      <c r="F34" s="660"/>
      <c r="G34" s="616" t="s">
        <v>432</v>
      </c>
      <c r="H34" s="620"/>
      <c r="I34" s="660" t="s">
        <v>159</v>
      </c>
      <c r="J34" s="660"/>
      <c r="K34" s="660"/>
      <c r="L34" s="616" t="s">
        <v>432</v>
      </c>
      <c r="M34" s="620"/>
      <c r="N34" s="621" t="s">
        <v>159</v>
      </c>
      <c r="O34" s="621" t="s">
        <v>433</v>
      </c>
      <c r="P34" s="622"/>
      <c r="Q34" s="18"/>
    </row>
    <row r="35" spans="1:20" ht="12.75" customHeight="1">
      <c r="A35" s="18"/>
      <c r="B35" s="78"/>
      <c r="C35" s="78"/>
      <c r="D35" s="626"/>
      <c r="E35" s="626"/>
      <c r="F35" s="626"/>
      <c r="G35" s="626"/>
      <c r="H35" s="637"/>
      <c r="I35" s="626"/>
      <c r="J35" s="626"/>
      <c r="K35" s="626"/>
      <c r="L35" s="626"/>
      <c r="M35" s="637"/>
      <c r="N35" s="662"/>
      <c r="O35" s="663"/>
      <c r="P35" s="664"/>
      <c r="Q35" s="18"/>
    </row>
    <row r="36" spans="1:20" ht="12.75" customHeight="1">
      <c r="A36" s="18"/>
      <c r="B36" s="78"/>
      <c r="C36" s="89" t="s">
        <v>325</v>
      </c>
      <c r="D36" s="267">
        <f>+'Profit &amp; Margin'!D5</f>
        <v>244</v>
      </c>
      <c r="E36" s="84">
        <v>0</v>
      </c>
      <c r="F36" s="84">
        <v>-6</v>
      </c>
      <c r="G36" s="633">
        <f>+D36-E36-F36</f>
        <v>250</v>
      </c>
      <c r="H36" s="634"/>
      <c r="I36" s="267">
        <f>+'Profit &amp; Margin'!I5</f>
        <v>229</v>
      </c>
      <c r="J36" s="84">
        <v>0</v>
      </c>
      <c r="K36" s="84">
        <v>1</v>
      </c>
      <c r="L36" s="633">
        <f>+I36-J36-K36</f>
        <v>228</v>
      </c>
      <c r="M36" s="634"/>
      <c r="N36" s="665">
        <f>+IFERROR(IF(D36*I36&lt;0,"n.m.",IF(D36/I36-1&gt;100%,"&gt;100%",D36/I36-1)),"n.m.")</f>
        <v>6.5502183406113579E-2</v>
      </c>
      <c r="O36" s="666">
        <f>+IFERROR(IF(G36*L36&lt;0,"n.m.",IF(G36/L36-1&gt;100%,"&gt;100%",G36/L36-1)),"n.m.")</f>
        <v>9.6491228070175517E-2</v>
      </c>
      <c r="P36" s="636"/>
      <c r="Q36" s="18"/>
    </row>
    <row r="37" spans="1:20" ht="12.75" customHeight="1">
      <c r="A37" s="18"/>
      <c r="B37" s="78"/>
      <c r="C37" s="637" t="s">
        <v>21</v>
      </c>
      <c r="D37" s="267">
        <f>+'Profit &amp; Margin'!D6</f>
        <v>38</v>
      </c>
      <c r="E37" s="84">
        <v>0</v>
      </c>
      <c r="F37" s="84">
        <v>0</v>
      </c>
      <c r="G37" s="633">
        <f t="shared" ref="G37:G39" si="5">+D37-E37-F37</f>
        <v>38</v>
      </c>
      <c r="H37" s="634"/>
      <c r="I37" s="267">
        <f>+'Profit &amp; Margin'!I6</f>
        <v>47</v>
      </c>
      <c r="J37" s="84">
        <v>0</v>
      </c>
      <c r="K37" s="84">
        <v>0</v>
      </c>
      <c r="L37" s="633">
        <f t="shared" ref="L37:L39" si="6">+I37-J37-K37</f>
        <v>47</v>
      </c>
      <c r="M37" s="634"/>
      <c r="N37" s="665">
        <f>+IFERROR(IF(D37*I37&lt;0,"n.m.",IF(D37/I37-1&gt;100%,"&gt;100%",D37/I37-1)),"n.m.")</f>
        <v>-0.19148936170212771</v>
      </c>
      <c r="O37" s="666">
        <f>+IFERROR(IF(G37*L37&lt;0,"n.m.",IF(G37/L37-1&gt;100%,"&gt;100%",G37/L37-1)),"n.m.")</f>
        <v>-0.19148936170212771</v>
      </c>
      <c r="P37" s="636"/>
      <c r="Q37" s="18"/>
    </row>
    <row r="38" spans="1:20" s="65" customFormat="1" ht="12.75" customHeight="1">
      <c r="A38" s="18"/>
      <c r="B38" s="48"/>
      <c r="C38" s="637" t="s">
        <v>226</v>
      </c>
      <c r="D38" s="267">
        <f>+'Profit &amp; Margin'!D7</f>
        <v>-1</v>
      </c>
      <c r="E38" s="84">
        <v>0</v>
      </c>
      <c r="F38" s="84">
        <v>0</v>
      </c>
      <c r="G38" s="633">
        <f t="shared" si="5"/>
        <v>-1</v>
      </c>
      <c r="H38" s="634"/>
      <c r="I38" s="267">
        <f>+'Profit &amp; Margin'!I7</f>
        <v>-1</v>
      </c>
      <c r="J38" s="84">
        <v>0</v>
      </c>
      <c r="K38" s="84">
        <v>0</v>
      </c>
      <c r="L38" s="633">
        <f t="shared" si="6"/>
        <v>-1</v>
      </c>
      <c r="M38" s="634"/>
      <c r="N38" s="665">
        <f>+IFERROR(IF(D38*I38&lt;0,"n.m.",IF(D38/I38-1&gt;100%,"&gt;100%",D38/I38-1)),"n.m.")</f>
        <v>0</v>
      </c>
      <c r="O38" s="666">
        <f>+IFERROR(IF(G38*L38&lt;0,"n.m.",IF(G38/L38-1&gt;100%,"&gt;100%",G38/L38-1)),"n.m.")</f>
        <v>0</v>
      </c>
      <c r="P38" s="636"/>
      <c r="Q38" s="18"/>
    </row>
    <row r="39" spans="1:20" s="65" customFormat="1" ht="12.75" customHeight="1">
      <c r="A39" s="18"/>
      <c r="B39" s="48"/>
      <c r="C39" s="262" t="s">
        <v>326</v>
      </c>
      <c r="D39" s="142">
        <f>+'Profit &amp; Margin'!D8</f>
        <v>281</v>
      </c>
      <c r="E39" s="60">
        <v>0</v>
      </c>
      <c r="F39" s="60">
        <f>F36+F37+F38</f>
        <v>-6</v>
      </c>
      <c r="G39" s="638">
        <f t="shared" si="5"/>
        <v>287</v>
      </c>
      <c r="H39" s="639"/>
      <c r="I39" s="142">
        <f>+'Profit &amp; Margin'!I8</f>
        <v>275</v>
      </c>
      <c r="J39" s="60">
        <f>J36+J37+J38</f>
        <v>0</v>
      </c>
      <c r="K39" s="60">
        <f>K36+K37+K38</f>
        <v>1</v>
      </c>
      <c r="L39" s="638">
        <f t="shared" si="6"/>
        <v>274</v>
      </c>
      <c r="M39" s="639"/>
      <c r="N39" s="667">
        <f>+IFERROR(IF(D39*I39&lt;0,"n.m.",IF(D39/I39-1&gt;100%,"&gt;100%",D39/I39-1)),"n.m.")</f>
        <v>2.1818181818181737E-2</v>
      </c>
      <c r="O39" s="668">
        <f>+IFERROR(IF(G39*L39&lt;0,"n.m.",IF(G39/L39-1&gt;100%,"&gt;100%",G39/L39-1)),"n.m.")</f>
        <v>4.7445255474452663E-2</v>
      </c>
      <c r="P39" s="641"/>
      <c r="Q39" s="18"/>
    </row>
    <row r="40" spans="1:20" s="65" customFormat="1" ht="12.75" customHeight="1">
      <c r="A40" s="18"/>
      <c r="B40" s="48"/>
      <c r="C40" s="642"/>
      <c r="D40" s="643"/>
      <c r="E40" s="60"/>
      <c r="F40" s="84"/>
      <c r="G40" s="644"/>
      <c r="H40" s="639"/>
      <c r="I40" s="643"/>
      <c r="J40" s="60"/>
      <c r="K40" s="84"/>
      <c r="L40" s="644"/>
      <c r="M40" s="639"/>
      <c r="N40" s="667"/>
      <c r="O40" s="668"/>
      <c r="P40" s="641"/>
      <c r="Q40" s="18"/>
    </row>
    <row r="41" spans="1:20" ht="12.75" customHeight="1">
      <c r="A41" s="18"/>
      <c r="B41" s="78"/>
      <c r="C41" s="637" t="s">
        <v>203</v>
      </c>
      <c r="D41" s="267">
        <f>+'Profit &amp; Margin'!D10</f>
        <v>47</v>
      </c>
      <c r="E41" s="84">
        <v>0</v>
      </c>
      <c r="F41" s="84">
        <v>0</v>
      </c>
      <c r="G41" s="633">
        <f>+D41-E41-F41</f>
        <v>47</v>
      </c>
      <c r="H41" s="634"/>
      <c r="I41" s="267">
        <f>+'Profit &amp; Margin'!I10</f>
        <v>101</v>
      </c>
      <c r="J41" s="84">
        <v>0</v>
      </c>
      <c r="K41" s="84">
        <v>0</v>
      </c>
      <c r="L41" s="633">
        <f>+I41-J41-K41</f>
        <v>101</v>
      </c>
      <c r="M41" s="634"/>
      <c r="N41" s="665">
        <f t="shared" ref="N41:N46" si="7">+IFERROR(IF(D41*I41&lt;0,"n.m.",IF(D41/I41-1&gt;100%,"&gt;100%",D41/I41-1)),"n.m.")</f>
        <v>-0.53465346534653468</v>
      </c>
      <c r="O41" s="666">
        <f t="shared" ref="O41:O46" si="8">+IFERROR(IF(G41*L41&lt;0,"n.m.",IF(G41/L41-1&gt;100%,"&gt;100%",G41/L41-1)),"n.m.")</f>
        <v>-0.53465346534653468</v>
      </c>
      <c r="P41" s="636"/>
      <c r="Q41" s="18"/>
    </row>
    <row r="42" spans="1:20" s="141" customFormat="1" ht="12.75" customHeight="1">
      <c r="A42" s="18"/>
      <c r="B42" s="130"/>
      <c r="C42" s="637" t="s">
        <v>204</v>
      </c>
      <c r="D42" s="267">
        <f>+'Profit &amp; Margin'!D11</f>
        <v>108</v>
      </c>
      <c r="E42" s="84">
        <v>0</v>
      </c>
      <c r="F42" s="84">
        <v>-1</v>
      </c>
      <c r="G42" s="633">
        <f t="shared" ref="G42:G46" si="9">+D42-E42-F42</f>
        <v>109</v>
      </c>
      <c r="H42" s="634"/>
      <c r="I42" s="267">
        <f>+'Profit &amp; Margin'!I11</f>
        <v>103</v>
      </c>
      <c r="J42" s="84">
        <v>0</v>
      </c>
      <c r="K42" s="84">
        <v>-4</v>
      </c>
      <c r="L42" s="633">
        <f t="shared" ref="L42:L46" si="10">+I42-J42-K42</f>
        <v>107</v>
      </c>
      <c r="M42" s="634"/>
      <c r="N42" s="665">
        <f t="shared" si="7"/>
        <v>4.8543689320388328E-2</v>
      </c>
      <c r="O42" s="666">
        <f t="shared" si="8"/>
        <v>1.8691588785046731E-2</v>
      </c>
      <c r="P42" s="636"/>
      <c r="Q42" s="18"/>
    </row>
    <row r="43" spans="1:20" ht="12.75" customHeight="1">
      <c r="A43" s="18"/>
      <c r="B43" s="78"/>
      <c r="C43" s="637" t="s">
        <v>22</v>
      </c>
      <c r="D43" s="267">
        <f>+'Profit &amp; Margin'!D12</f>
        <v>153</v>
      </c>
      <c r="E43" s="84">
        <v>0</v>
      </c>
      <c r="F43" s="84">
        <v>-5</v>
      </c>
      <c r="G43" s="633">
        <f t="shared" si="9"/>
        <v>158</v>
      </c>
      <c r="H43" s="634"/>
      <c r="I43" s="267">
        <f>+'Profit &amp; Margin'!I12</f>
        <v>183</v>
      </c>
      <c r="J43" s="84">
        <v>0</v>
      </c>
      <c r="K43" s="84">
        <v>-5</v>
      </c>
      <c r="L43" s="633">
        <f t="shared" si="10"/>
        <v>188</v>
      </c>
      <c r="M43" s="634"/>
      <c r="N43" s="665">
        <f t="shared" si="7"/>
        <v>-0.16393442622950816</v>
      </c>
      <c r="O43" s="666">
        <f t="shared" si="8"/>
        <v>-0.15957446808510634</v>
      </c>
      <c r="P43" s="636"/>
      <c r="Q43" s="18"/>
    </row>
    <row r="44" spans="1:20" ht="12.75" customHeight="1">
      <c r="A44" s="18"/>
      <c r="B44" s="78"/>
      <c r="C44" s="89" t="s">
        <v>210</v>
      </c>
      <c r="D44" s="267">
        <f>+'Profit &amp; Margin'!D13</f>
        <v>302</v>
      </c>
      <c r="E44" s="84">
        <v>0</v>
      </c>
      <c r="F44" s="84">
        <v>-2</v>
      </c>
      <c r="G44" s="633">
        <f t="shared" si="9"/>
        <v>304</v>
      </c>
      <c r="H44" s="634"/>
      <c r="I44" s="267">
        <f>+'Profit &amp; Margin'!I13</f>
        <v>317</v>
      </c>
      <c r="J44" s="84">
        <v>0</v>
      </c>
      <c r="K44" s="84">
        <v>-2</v>
      </c>
      <c r="L44" s="633">
        <f t="shared" si="10"/>
        <v>319</v>
      </c>
      <c r="M44" s="634"/>
      <c r="N44" s="665">
        <f t="shared" si="7"/>
        <v>-4.7318611987381742E-2</v>
      </c>
      <c r="O44" s="666">
        <f t="shared" si="8"/>
        <v>-4.7021943573667735E-2</v>
      </c>
      <c r="P44" s="636"/>
      <c r="Q44" s="18"/>
    </row>
    <row r="45" spans="1:20" ht="12.75" customHeight="1">
      <c r="A45" s="18"/>
      <c r="B45" s="78"/>
      <c r="C45" s="637" t="s">
        <v>226</v>
      </c>
      <c r="D45" s="267">
        <f>+'Profit &amp; Margin'!D14</f>
        <v>-3</v>
      </c>
      <c r="E45" s="84">
        <v>0</v>
      </c>
      <c r="F45" s="84">
        <v>1</v>
      </c>
      <c r="G45" s="633">
        <f t="shared" si="9"/>
        <v>-4</v>
      </c>
      <c r="H45" s="634"/>
      <c r="I45" s="267">
        <f>+'Profit &amp; Margin'!I14</f>
        <v>-9</v>
      </c>
      <c r="J45" s="84">
        <v>0</v>
      </c>
      <c r="K45" s="84">
        <v>-7</v>
      </c>
      <c r="L45" s="633">
        <f t="shared" si="10"/>
        <v>-2</v>
      </c>
      <c r="M45" s="634"/>
      <c r="N45" s="665">
        <f t="shared" si="7"/>
        <v>-0.66666666666666674</v>
      </c>
      <c r="O45" s="666">
        <f t="shared" si="8"/>
        <v>1</v>
      </c>
      <c r="P45" s="636"/>
      <c r="Q45" s="18"/>
    </row>
    <row r="46" spans="1:20" s="65" customFormat="1" ht="12.75" customHeight="1">
      <c r="A46" s="18"/>
      <c r="B46" s="250"/>
      <c r="C46" s="642" t="s">
        <v>108</v>
      </c>
      <c r="D46" s="142">
        <f>+'Profit &amp; Margin'!D15</f>
        <v>607</v>
      </c>
      <c r="E46" s="60">
        <v>0</v>
      </c>
      <c r="F46" s="60">
        <f t="shared" ref="F46" si="11">F41+F42+F43+F44+F45</f>
        <v>-7</v>
      </c>
      <c r="G46" s="638">
        <f t="shared" si="9"/>
        <v>614</v>
      </c>
      <c r="H46" s="639"/>
      <c r="I46" s="142">
        <f>+'Profit &amp; Margin'!I15</f>
        <v>695</v>
      </c>
      <c r="J46" s="60">
        <f t="shared" ref="J46:K46" si="12">J41+J42+J43+J44+J45</f>
        <v>0</v>
      </c>
      <c r="K46" s="60">
        <f t="shared" si="12"/>
        <v>-18</v>
      </c>
      <c r="L46" s="638">
        <f t="shared" si="10"/>
        <v>713</v>
      </c>
      <c r="M46" s="639"/>
      <c r="N46" s="667">
        <f t="shared" si="7"/>
        <v>-0.12661870503597117</v>
      </c>
      <c r="O46" s="668">
        <f t="shared" si="8"/>
        <v>-0.13884992987377276</v>
      </c>
      <c r="P46" s="641"/>
      <c r="Q46" s="18"/>
    </row>
    <row r="47" spans="1:20" ht="12.75" customHeight="1">
      <c r="A47" s="18"/>
      <c r="B47" s="195"/>
      <c r="C47" s="637"/>
      <c r="D47" s="669"/>
      <c r="E47" s="84"/>
      <c r="F47" s="84"/>
      <c r="G47" s="638"/>
      <c r="H47" s="634"/>
      <c r="I47" s="669"/>
      <c r="J47" s="84"/>
      <c r="K47" s="84"/>
      <c r="L47" s="638"/>
      <c r="M47" s="639"/>
      <c r="N47" s="665"/>
      <c r="O47" s="668"/>
      <c r="P47" s="636"/>
      <c r="Q47" s="18"/>
    </row>
    <row r="48" spans="1:20" s="65" customFormat="1" ht="12.75" customHeight="1">
      <c r="A48" s="18"/>
      <c r="B48" s="48"/>
      <c r="C48" s="645" t="s">
        <v>119</v>
      </c>
      <c r="D48" s="142">
        <f>+'Profit &amp; Margin'!D17</f>
        <v>7</v>
      </c>
      <c r="E48" s="60">
        <v>0</v>
      </c>
      <c r="F48" s="60">
        <v>0</v>
      </c>
      <c r="G48" s="638">
        <f t="shared" ref="G48" si="13">+D48-E48-F48</f>
        <v>7</v>
      </c>
      <c r="H48" s="646"/>
      <c r="I48" s="142">
        <f>+'Profit &amp; Margin'!I17</f>
        <v>9</v>
      </c>
      <c r="J48" s="60">
        <v>0</v>
      </c>
      <c r="K48" s="60">
        <v>0</v>
      </c>
      <c r="L48" s="638">
        <f t="shared" ref="L48" si="14">+I48-J48-K48</f>
        <v>9</v>
      </c>
      <c r="M48" s="646"/>
      <c r="N48" s="667">
        <f>+IFERROR(IF(D48*I48&lt;0,"n.m.",IF(D48/I48-1&gt;100%,"&gt;100%",D48/I48-1)),"n.m.")</f>
        <v>-0.22222222222222221</v>
      </c>
      <c r="O48" s="668">
        <f>+IFERROR(IF(G48*L48&lt;0,"n.m.",IF(G48/L48-1&gt;100%,"&gt;100%",G48/L48-1)),"n.m.")</f>
        <v>-0.22222222222222221</v>
      </c>
      <c r="P48" s="647"/>
      <c r="Q48" s="18"/>
      <c r="T48" s="172"/>
    </row>
    <row r="49" spans="1:16384" ht="12.75" customHeight="1">
      <c r="A49" s="18"/>
      <c r="B49" s="195"/>
      <c r="C49" s="637"/>
      <c r="D49" s="669"/>
      <c r="E49" s="84"/>
      <c r="F49" s="84"/>
      <c r="G49" s="638"/>
      <c r="H49" s="634"/>
      <c r="I49" s="669"/>
      <c r="J49" s="84"/>
      <c r="K49" s="84"/>
      <c r="L49" s="638"/>
      <c r="M49" s="634"/>
      <c r="N49" s="665"/>
      <c r="O49" s="668"/>
      <c r="P49" s="636"/>
      <c r="Q49" s="18"/>
    </row>
    <row r="50" spans="1:16384" s="65" customFormat="1" ht="12.75" customHeight="1">
      <c r="A50" s="18"/>
      <c r="B50" s="250"/>
      <c r="C50" s="645" t="s">
        <v>23</v>
      </c>
      <c r="D50" s="142">
        <f>+'Profit &amp; Margin'!D19</f>
        <v>-18</v>
      </c>
      <c r="E50" s="60">
        <v>0</v>
      </c>
      <c r="F50" s="60">
        <v>-10</v>
      </c>
      <c r="G50" s="638">
        <f t="shared" ref="G50" si="15">+D50-E50-F50</f>
        <v>-8</v>
      </c>
      <c r="H50" s="646"/>
      <c r="I50" s="142">
        <f>+'Profit &amp; Margin'!I19</f>
        <v>-8</v>
      </c>
      <c r="J50" s="60">
        <v>0</v>
      </c>
      <c r="K50" s="60">
        <v>-1</v>
      </c>
      <c r="L50" s="638">
        <f t="shared" ref="L50" si="16">+I50-J50-K50</f>
        <v>-7</v>
      </c>
      <c r="M50" s="646"/>
      <c r="N50" s="667" t="str">
        <f>+IFERROR(IF(D50*I50&lt;0,"n.m.",IF(D50/I50-1&gt;100%,"&gt;100%",D50/I50-1)),"n.m.")</f>
        <v>&gt;100%</v>
      </c>
      <c r="O50" s="668">
        <f>+IFERROR(IF(G50*L50&lt;0,"n.m.",IF(G50/L50-1&gt;100%,"&gt;100%",G50/L50-1)),"n.m.")</f>
        <v>0.14285714285714279</v>
      </c>
      <c r="P50" s="647"/>
      <c r="Q50" s="18"/>
    </row>
    <row r="51" spans="1:16384" s="65" customFormat="1" ht="12.75" customHeight="1">
      <c r="A51" s="18"/>
      <c r="B51" s="250"/>
      <c r="C51" s="645"/>
      <c r="D51" s="669"/>
      <c r="E51" s="60"/>
      <c r="F51" s="84"/>
      <c r="G51" s="670"/>
      <c r="H51" s="646"/>
      <c r="I51" s="669"/>
      <c r="J51" s="60"/>
      <c r="K51" s="84"/>
      <c r="L51" s="670"/>
      <c r="M51" s="646"/>
      <c r="N51" s="667"/>
      <c r="O51" s="668"/>
      <c r="P51" s="647"/>
      <c r="Q51" s="18"/>
    </row>
    <row r="52" spans="1:16384" s="65" customFormat="1" ht="12.75" customHeight="1">
      <c r="A52" s="18"/>
      <c r="B52" s="48"/>
      <c r="C52" s="129" t="s">
        <v>334</v>
      </c>
      <c r="D52" s="142">
        <f>+'Profit &amp; Margin'!D21</f>
        <v>877</v>
      </c>
      <c r="E52" s="60">
        <v>0</v>
      </c>
      <c r="F52" s="60">
        <f>F39+F48+F46+F50</f>
        <v>-23</v>
      </c>
      <c r="G52" s="638">
        <f t="shared" ref="G52" si="17">+D52-E52-F52</f>
        <v>900</v>
      </c>
      <c r="H52" s="646"/>
      <c r="I52" s="142">
        <f>+'Profit &amp; Margin'!I21</f>
        <v>971</v>
      </c>
      <c r="J52" s="60">
        <f>J39+J48+J46+J50</f>
        <v>0</v>
      </c>
      <c r="K52" s="60">
        <f>K39+K48+K46+K50</f>
        <v>-18</v>
      </c>
      <c r="L52" s="638">
        <f t="shared" ref="L52" si="18">+I52-J52-K52</f>
        <v>989</v>
      </c>
      <c r="M52" s="646"/>
      <c r="N52" s="667">
        <f>+IFERROR(IF(D52*I52&lt;0,"n.m.",IF(D52/I52-1&gt;100%,"&gt;100%",D52/I52-1)),"n.m.")</f>
        <v>-9.6807415036045286E-2</v>
      </c>
      <c r="O52" s="668">
        <f>+IFERROR(IF(G52*L52&lt;0,"n.m.",IF(G52/L52-1&gt;100%,"&gt;100%",G52/L52-1)),"n.m.")</f>
        <v>-8.9989888776542015E-2</v>
      </c>
      <c r="P52" s="647"/>
      <c r="Q52" s="18"/>
    </row>
    <row r="53" spans="1:16384" s="65" customFormat="1" ht="12.75" customHeight="1">
      <c r="A53" s="18"/>
      <c r="B53" s="48"/>
      <c r="C53" s="129"/>
      <c r="D53" s="643"/>
      <c r="E53" s="60"/>
      <c r="F53" s="84"/>
      <c r="G53" s="644"/>
      <c r="H53" s="646"/>
      <c r="I53" s="643"/>
      <c r="J53" s="60"/>
      <c r="K53" s="84"/>
      <c r="L53" s="644"/>
      <c r="M53" s="634"/>
      <c r="N53" s="667"/>
      <c r="O53" s="668"/>
      <c r="P53" s="647"/>
      <c r="Q53" s="18"/>
    </row>
    <row r="54" spans="1:16384" s="65" customFormat="1" ht="12.75" customHeight="1">
      <c r="A54" s="18"/>
      <c r="B54" s="48"/>
      <c r="C54" s="273" t="s">
        <v>323</v>
      </c>
      <c r="D54" s="671">
        <f>+'Profit &amp; Margin'!D23</f>
        <v>244</v>
      </c>
      <c r="E54" s="136">
        <v>0</v>
      </c>
      <c r="F54" s="136">
        <v>-6</v>
      </c>
      <c r="G54" s="648">
        <f t="shared" ref="G54" si="19">+D54-E54-F54</f>
        <v>250</v>
      </c>
      <c r="H54" s="649"/>
      <c r="I54" s="671">
        <f>+'Profit &amp; Margin'!I23</f>
        <v>228</v>
      </c>
      <c r="J54" s="136">
        <v>0</v>
      </c>
      <c r="K54" s="136">
        <v>1</v>
      </c>
      <c r="L54" s="648">
        <f t="shared" ref="L54" si="20">+I54-J54-K54</f>
        <v>227</v>
      </c>
      <c r="M54" s="646"/>
      <c r="N54" s="672">
        <f>+IFERROR(IF(D54*I54&lt;0,"n.m.",IF(D54/I54-1&gt;100%,"&gt;100%",D54/I54-1)),"n.m.")</f>
        <v>7.0175438596491224E-2</v>
      </c>
      <c r="O54" s="673">
        <f>+IFERROR(IF(G54*L54&lt;0,"n.m.",IF(G54/L54-1&gt;100%,"&gt;100%",G54/L54-1)),"n.m.")</f>
        <v>0.1013215859030836</v>
      </c>
      <c r="P54" s="647"/>
      <c r="Q54" s="18"/>
    </row>
    <row r="55" spans="1:16384" s="65" customFormat="1" ht="12.75" customHeight="1">
      <c r="A55" s="18"/>
      <c r="B55" s="48"/>
      <c r="C55" s="129"/>
      <c r="D55" s="643"/>
      <c r="E55" s="60"/>
      <c r="F55" s="84"/>
      <c r="G55" s="644"/>
      <c r="H55" s="646"/>
      <c r="I55" s="643"/>
      <c r="J55" s="60"/>
      <c r="K55" s="84"/>
      <c r="L55" s="644"/>
      <c r="M55" s="646"/>
      <c r="N55" s="667"/>
      <c r="O55" s="668"/>
      <c r="P55" s="647"/>
      <c r="Q55" s="18"/>
    </row>
    <row r="56" spans="1:16384" s="65" customFormat="1" ht="12.75" customHeight="1">
      <c r="A56" s="18"/>
      <c r="B56" s="48"/>
      <c r="C56" s="129" t="s">
        <v>335</v>
      </c>
      <c r="D56" s="142">
        <f>+'Profit &amp; Margin'!D25</f>
        <v>633</v>
      </c>
      <c r="E56" s="60">
        <v>0</v>
      </c>
      <c r="F56" s="60">
        <f t="shared" ref="F56" si="21">F52-F54</f>
        <v>-17</v>
      </c>
      <c r="G56" s="638">
        <f t="shared" ref="G56" si="22">+D56-E56-F56</f>
        <v>650</v>
      </c>
      <c r="H56" s="646"/>
      <c r="I56" s="142">
        <f>+'Profit &amp; Margin'!I25</f>
        <v>743</v>
      </c>
      <c r="J56" s="60">
        <f t="shared" ref="J56:K56" si="23">J52-J54</f>
        <v>0</v>
      </c>
      <c r="K56" s="60">
        <f t="shared" si="23"/>
        <v>-19</v>
      </c>
      <c r="L56" s="638">
        <f t="shared" ref="L56" si="24">+I56-J56-K56</f>
        <v>762</v>
      </c>
      <c r="M56" s="649"/>
      <c r="N56" s="667">
        <f>+IFERROR(IF(D56*I56&lt;0,"n.m.",IF(D56/I56-1&gt;100%,"&gt;100%",D56/I56-1)),"n.m.")</f>
        <v>-0.14804845222072682</v>
      </c>
      <c r="O56" s="668">
        <f>+IFERROR(IF(G56*L56&lt;0,"n.m.",IF(G56/L56-1&gt;100%,"&gt;100%",G56/L56-1)),"n.m.")</f>
        <v>-0.14698162729658792</v>
      </c>
      <c r="P56" s="647"/>
      <c r="Q56" s="18"/>
    </row>
    <row r="57" spans="1:16384" ht="12.75" customHeight="1">
      <c r="A57" s="18"/>
      <c r="B57" s="195"/>
      <c r="C57" s="637"/>
      <c r="D57" s="651"/>
      <c r="E57" s="651"/>
      <c r="F57" s="651"/>
      <c r="G57" s="651"/>
      <c r="H57" s="653"/>
      <c r="I57" s="651"/>
      <c r="J57" s="654"/>
      <c r="K57" s="654"/>
      <c r="L57" s="651"/>
      <c r="M57" s="501"/>
      <c r="N57" s="655"/>
      <c r="O57" s="655"/>
      <c r="P57" s="656"/>
      <c r="Q57" s="18"/>
    </row>
    <row r="58" spans="1:16384" ht="9"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8"/>
      <c r="QX58" s="18"/>
      <c r="QY58" s="18"/>
      <c r="QZ58" s="18"/>
      <c r="RA58" s="18"/>
      <c r="RB58" s="18"/>
      <c r="RC58" s="18"/>
      <c r="RD58" s="18"/>
      <c r="RE58" s="18"/>
      <c r="RF58" s="18"/>
      <c r="RG58" s="18"/>
      <c r="RH58" s="18"/>
      <c r="RI58" s="18"/>
      <c r="RJ58" s="18"/>
      <c r="RK58" s="18"/>
      <c r="RL58" s="18"/>
      <c r="RM58" s="18"/>
      <c r="RN58" s="18"/>
      <c r="RO58" s="18"/>
      <c r="RP58" s="18"/>
      <c r="RQ58" s="18"/>
      <c r="RR58" s="18"/>
      <c r="RS58" s="18"/>
      <c r="RT58" s="18"/>
      <c r="RU58" s="18"/>
      <c r="RV58" s="18"/>
      <c r="RW58" s="18"/>
      <c r="RX58" s="18"/>
      <c r="RY58" s="18"/>
      <c r="RZ58" s="18"/>
      <c r="SA58" s="18"/>
      <c r="SB58" s="18"/>
      <c r="SC58" s="18"/>
      <c r="SD58" s="18"/>
      <c r="SE58" s="18"/>
      <c r="SF58" s="18"/>
      <c r="SG58" s="18"/>
      <c r="SH58" s="18"/>
      <c r="SI58" s="18"/>
      <c r="SJ58" s="18"/>
      <c r="SK58" s="18"/>
      <c r="SL58" s="18"/>
      <c r="SM58" s="18"/>
      <c r="SN58" s="18"/>
      <c r="SO58" s="18"/>
      <c r="SP58" s="18"/>
      <c r="SQ58" s="18"/>
      <c r="SR58" s="18"/>
      <c r="SS58" s="18"/>
      <c r="ST58" s="18"/>
      <c r="SU58" s="18"/>
      <c r="SV58" s="18"/>
      <c r="SW58" s="18"/>
      <c r="SX58" s="18"/>
      <c r="SY58" s="18"/>
      <c r="SZ58" s="18"/>
      <c r="TA58" s="18"/>
      <c r="TB58" s="18"/>
      <c r="TC58" s="18"/>
      <c r="TD58" s="18"/>
      <c r="TE58" s="18"/>
      <c r="TF58" s="18"/>
      <c r="TG58" s="18"/>
      <c r="TH58" s="18"/>
      <c r="TI58" s="18"/>
      <c r="TJ58" s="18"/>
      <c r="TK58" s="18"/>
      <c r="TL58" s="18"/>
      <c r="TM58" s="18"/>
      <c r="TN58" s="18"/>
      <c r="TO58" s="18"/>
      <c r="TP58" s="18"/>
      <c r="TQ58" s="18"/>
      <c r="TR58" s="18"/>
      <c r="TS58" s="18"/>
      <c r="TT58" s="18"/>
      <c r="TU58" s="18"/>
      <c r="TV58" s="18"/>
      <c r="TW58" s="18"/>
      <c r="TX58" s="18"/>
      <c r="TY58" s="18"/>
      <c r="TZ58" s="18"/>
      <c r="UA58" s="18"/>
      <c r="UB58" s="18"/>
      <c r="UC58" s="18"/>
      <c r="UD58" s="18"/>
      <c r="UE58" s="18"/>
      <c r="UF58" s="18"/>
      <c r="UG58" s="18"/>
      <c r="UH58" s="18"/>
      <c r="UI58" s="18"/>
      <c r="UJ58" s="18"/>
      <c r="UK58" s="18"/>
      <c r="UL58" s="18"/>
      <c r="UM58" s="18"/>
      <c r="UN58" s="18"/>
      <c r="UO58" s="18"/>
      <c r="UP58" s="18"/>
      <c r="UQ58" s="18"/>
      <c r="UR58" s="18"/>
      <c r="US58" s="18"/>
      <c r="UT58" s="18"/>
      <c r="UU58" s="18"/>
      <c r="UV58" s="18"/>
      <c r="UW58" s="18"/>
      <c r="UX58" s="18"/>
      <c r="UY58" s="18"/>
      <c r="UZ58" s="18"/>
      <c r="VA58" s="18"/>
      <c r="VB58" s="18"/>
      <c r="VC58" s="18"/>
      <c r="VD58" s="18"/>
      <c r="VE58" s="18"/>
      <c r="VF58" s="18"/>
      <c r="VG58" s="18"/>
      <c r="VH58" s="18"/>
      <c r="VI58" s="18"/>
      <c r="VJ58" s="18"/>
      <c r="VK58" s="18"/>
      <c r="VL58" s="18"/>
      <c r="VM58" s="18"/>
      <c r="VN58" s="18"/>
      <c r="VO58" s="18"/>
      <c r="VP58" s="18"/>
      <c r="VQ58" s="18"/>
      <c r="VR58" s="18"/>
      <c r="VS58" s="18"/>
      <c r="VT58" s="18"/>
      <c r="VU58" s="18"/>
      <c r="VV58" s="18"/>
      <c r="VW58" s="18"/>
      <c r="VX58" s="18"/>
      <c r="VY58" s="18"/>
      <c r="VZ58" s="18"/>
      <c r="WA58" s="18"/>
      <c r="WB58" s="18"/>
      <c r="WC58" s="18"/>
      <c r="WD58" s="18"/>
      <c r="WE58" s="18"/>
      <c r="WF58" s="18"/>
      <c r="WG58" s="18"/>
      <c r="WH58" s="18"/>
      <c r="WI58" s="18"/>
      <c r="WJ58" s="18"/>
      <c r="WK58" s="18"/>
      <c r="WL58" s="18"/>
      <c r="WM58" s="18"/>
      <c r="WN58" s="18"/>
      <c r="WO58" s="18"/>
      <c r="WP58" s="18"/>
      <c r="WQ58" s="18"/>
      <c r="WR58" s="18"/>
      <c r="WS58" s="18"/>
      <c r="WT58" s="18"/>
      <c r="WU58" s="18"/>
      <c r="WV58" s="18"/>
      <c r="WW58" s="18"/>
      <c r="WX58" s="18"/>
      <c r="WY58" s="18"/>
      <c r="WZ58" s="18"/>
      <c r="XA58" s="18"/>
      <c r="XB58" s="18"/>
      <c r="XC58" s="18"/>
      <c r="XD58" s="18"/>
      <c r="XE58" s="18"/>
      <c r="XF58" s="18"/>
      <c r="XG58" s="18"/>
      <c r="XH58" s="18"/>
      <c r="XI58" s="18"/>
      <c r="XJ58" s="18"/>
      <c r="XK58" s="18"/>
      <c r="XL58" s="18"/>
      <c r="XM58" s="18"/>
      <c r="XN58" s="18"/>
      <c r="XO58" s="18"/>
      <c r="XP58" s="18"/>
      <c r="XQ58" s="18"/>
      <c r="XR58" s="18"/>
      <c r="XS58" s="18"/>
      <c r="XT58" s="18"/>
      <c r="XU58" s="18"/>
      <c r="XV58" s="18"/>
      <c r="XW58" s="18"/>
      <c r="XX58" s="18"/>
      <c r="XY58" s="18"/>
      <c r="XZ58" s="18"/>
      <c r="YA58" s="18"/>
      <c r="YB58" s="18"/>
      <c r="YC58" s="18"/>
      <c r="YD58" s="18"/>
      <c r="YE58" s="18"/>
      <c r="YF58" s="18"/>
      <c r="YG58" s="18"/>
      <c r="YH58" s="18"/>
      <c r="YI58" s="18"/>
      <c r="YJ58" s="18"/>
      <c r="YK58" s="18"/>
      <c r="YL58" s="18"/>
      <c r="YM58" s="18"/>
      <c r="YN58" s="18"/>
      <c r="YO58" s="18"/>
      <c r="YP58" s="18"/>
      <c r="YQ58" s="18"/>
      <c r="YR58" s="18"/>
      <c r="YS58" s="18"/>
      <c r="YT58" s="18"/>
      <c r="YU58" s="18"/>
      <c r="YV58" s="18"/>
      <c r="YW58" s="18"/>
      <c r="YX58" s="18"/>
      <c r="YY58" s="18"/>
      <c r="YZ58" s="18"/>
      <c r="ZA58" s="18"/>
      <c r="ZB58" s="18"/>
      <c r="ZC58" s="18"/>
      <c r="ZD58" s="18"/>
      <c r="ZE58" s="18"/>
      <c r="ZF58" s="18"/>
      <c r="ZG58" s="18"/>
      <c r="ZH58" s="18"/>
      <c r="ZI58" s="18"/>
      <c r="ZJ58" s="18"/>
      <c r="ZK58" s="18"/>
      <c r="ZL58" s="18"/>
      <c r="ZM58" s="18"/>
      <c r="ZN58" s="18"/>
      <c r="ZO58" s="18"/>
      <c r="ZP58" s="18"/>
      <c r="ZQ58" s="18"/>
      <c r="ZR58" s="18"/>
      <c r="ZS58" s="18"/>
      <c r="ZT58" s="18"/>
      <c r="ZU58" s="18"/>
      <c r="ZV58" s="18"/>
      <c r="ZW58" s="18"/>
      <c r="ZX58" s="18"/>
      <c r="ZY58" s="18"/>
      <c r="ZZ58" s="18"/>
      <c r="AAA58" s="18"/>
      <c r="AAB58" s="18"/>
      <c r="AAC58" s="18"/>
      <c r="AAD58" s="18"/>
      <c r="AAE58" s="18"/>
      <c r="AAF58" s="18"/>
      <c r="AAG58" s="18"/>
      <c r="AAH58" s="18"/>
      <c r="AAI58" s="18"/>
      <c r="AAJ58" s="18"/>
      <c r="AAK58" s="18"/>
      <c r="AAL58" s="18"/>
      <c r="AAM58" s="18"/>
      <c r="AAN58" s="18"/>
      <c r="AAO58" s="18"/>
      <c r="AAP58" s="18"/>
      <c r="AAQ58" s="18"/>
      <c r="AAR58" s="18"/>
      <c r="AAS58" s="18"/>
      <c r="AAT58" s="18"/>
      <c r="AAU58" s="18"/>
      <c r="AAV58" s="18"/>
      <c r="AAW58" s="18"/>
      <c r="AAX58" s="18"/>
      <c r="AAY58" s="18"/>
      <c r="AAZ58" s="18"/>
      <c r="ABA58" s="18"/>
      <c r="ABB58" s="18"/>
      <c r="ABC58" s="18"/>
      <c r="ABD58" s="18"/>
      <c r="ABE58" s="18"/>
      <c r="ABF58" s="18"/>
      <c r="ABG58" s="18"/>
      <c r="ABH58" s="18"/>
      <c r="ABI58" s="18"/>
      <c r="ABJ58" s="18"/>
      <c r="ABK58" s="18"/>
      <c r="ABL58" s="18"/>
      <c r="ABM58" s="18"/>
      <c r="ABN58" s="18"/>
      <c r="ABO58" s="18"/>
      <c r="ABP58" s="18"/>
      <c r="ABQ58" s="18"/>
      <c r="ABR58" s="18"/>
      <c r="ABS58" s="18"/>
      <c r="ABT58" s="18"/>
      <c r="ABU58" s="18"/>
      <c r="ABV58" s="18"/>
      <c r="ABW58" s="18"/>
      <c r="ABX58" s="18"/>
      <c r="ABY58" s="18"/>
      <c r="ABZ58" s="18"/>
      <c r="ACA58" s="18"/>
      <c r="ACB58" s="18"/>
      <c r="ACC58" s="18"/>
      <c r="ACD58" s="18"/>
      <c r="ACE58" s="18"/>
      <c r="ACF58" s="18"/>
      <c r="ACG58" s="18"/>
      <c r="ACH58" s="18"/>
      <c r="ACI58" s="18"/>
      <c r="ACJ58" s="18"/>
      <c r="ACK58" s="18"/>
      <c r="ACL58" s="18"/>
      <c r="ACM58" s="18"/>
      <c r="ACN58" s="18"/>
      <c r="ACO58" s="18"/>
      <c r="ACP58" s="18"/>
      <c r="ACQ58" s="18"/>
      <c r="ACR58" s="18"/>
      <c r="ACS58" s="18"/>
      <c r="ACT58" s="18"/>
      <c r="ACU58" s="18"/>
      <c r="ACV58" s="18"/>
      <c r="ACW58" s="18"/>
      <c r="ACX58" s="18"/>
      <c r="ACY58" s="18"/>
      <c r="ACZ58" s="18"/>
      <c r="ADA58" s="18"/>
      <c r="ADB58" s="18"/>
      <c r="ADC58" s="18"/>
      <c r="ADD58" s="18"/>
      <c r="ADE58" s="18"/>
      <c r="ADF58" s="18"/>
      <c r="ADG58" s="18"/>
      <c r="ADH58" s="18"/>
      <c r="ADI58" s="18"/>
      <c r="ADJ58" s="18"/>
      <c r="ADK58" s="18"/>
      <c r="ADL58" s="18"/>
      <c r="ADM58" s="18"/>
      <c r="ADN58" s="18"/>
      <c r="ADO58" s="18"/>
      <c r="ADP58" s="18"/>
      <c r="ADQ58" s="18"/>
      <c r="ADR58" s="18"/>
      <c r="ADS58" s="18"/>
      <c r="ADT58" s="18"/>
      <c r="ADU58" s="18"/>
      <c r="ADV58" s="18"/>
      <c r="ADW58" s="18"/>
      <c r="ADX58" s="18"/>
      <c r="ADY58" s="18"/>
      <c r="ADZ58" s="18"/>
      <c r="AEA58" s="18"/>
      <c r="AEB58" s="18"/>
      <c r="AEC58" s="18"/>
      <c r="AED58" s="18"/>
      <c r="AEE58" s="18"/>
      <c r="AEF58" s="18"/>
      <c r="AEG58" s="18"/>
      <c r="AEH58" s="18"/>
      <c r="AEI58" s="18"/>
      <c r="AEJ58" s="18"/>
      <c r="AEK58" s="18"/>
      <c r="AEL58" s="18"/>
      <c r="AEM58" s="18"/>
      <c r="AEN58" s="18"/>
      <c r="AEO58" s="18"/>
      <c r="AEP58" s="18"/>
      <c r="AEQ58" s="18"/>
      <c r="AER58" s="18"/>
      <c r="AES58" s="18"/>
      <c r="AET58" s="18"/>
      <c r="AEU58" s="18"/>
      <c r="AEV58" s="18"/>
      <c r="AEW58" s="18"/>
      <c r="AEX58" s="18"/>
      <c r="AEY58" s="18"/>
      <c r="AEZ58" s="18"/>
      <c r="AFA58" s="18"/>
      <c r="AFB58" s="18"/>
      <c r="AFC58" s="18"/>
      <c r="AFD58" s="18"/>
      <c r="AFE58" s="18"/>
      <c r="AFF58" s="18"/>
      <c r="AFG58" s="18"/>
      <c r="AFH58" s="18"/>
      <c r="AFI58" s="18"/>
      <c r="AFJ58" s="18"/>
      <c r="AFK58" s="18"/>
      <c r="AFL58" s="18"/>
      <c r="AFM58" s="18"/>
      <c r="AFN58" s="18"/>
      <c r="AFO58" s="18"/>
      <c r="AFP58" s="18"/>
      <c r="AFQ58" s="18"/>
      <c r="AFR58" s="18"/>
      <c r="AFS58" s="18"/>
      <c r="AFT58" s="18"/>
      <c r="AFU58" s="18"/>
      <c r="AFV58" s="18"/>
      <c r="AFW58" s="18"/>
      <c r="AFX58" s="18"/>
      <c r="AFY58" s="18"/>
      <c r="AFZ58" s="18"/>
      <c r="AGA58" s="18"/>
      <c r="AGB58" s="18"/>
      <c r="AGC58" s="18"/>
      <c r="AGD58" s="18"/>
      <c r="AGE58" s="18"/>
      <c r="AGF58" s="18"/>
      <c r="AGG58" s="18"/>
      <c r="AGH58" s="18"/>
      <c r="AGI58" s="18"/>
      <c r="AGJ58" s="18"/>
      <c r="AGK58" s="18"/>
      <c r="AGL58" s="18"/>
      <c r="AGM58" s="18"/>
      <c r="AGN58" s="18"/>
      <c r="AGO58" s="18"/>
      <c r="AGP58" s="18"/>
      <c r="AGQ58" s="18"/>
      <c r="AGR58" s="18"/>
      <c r="AGS58" s="18"/>
      <c r="AGT58" s="18"/>
      <c r="AGU58" s="18"/>
      <c r="AGV58" s="18"/>
      <c r="AGW58" s="18"/>
      <c r="AGX58" s="18"/>
      <c r="AGY58" s="18"/>
      <c r="AGZ58" s="18"/>
      <c r="AHA58" s="18"/>
      <c r="AHB58" s="18"/>
      <c r="AHC58" s="18"/>
      <c r="AHD58" s="18"/>
      <c r="AHE58" s="18"/>
      <c r="AHF58" s="18"/>
      <c r="AHG58" s="18"/>
      <c r="AHH58" s="18"/>
      <c r="AHI58" s="18"/>
      <c r="AHJ58" s="18"/>
      <c r="AHK58" s="18"/>
      <c r="AHL58" s="18"/>
      <c r="AHM58" s="18"/>
      <c r="AHN58" s="18"/>
      <c r="AHO58" s="18"/>
      <c r="AHP58" s="18"/>
      <c r="AHQ58" s="18"/>
      <c r="AHR58" s="18"/>
      <c r="AHS58" s="18"/>
      <c r="AHT58" s="18"/>
      <c r="AHU58" s="18"/>
      <c r="AHV58" s="18"/>
      <c r="AHW58" s="18"/>
      <c r="AHX58" s="18"/>
      <c r="AHY58" s="18"/>
      <c r="AHZ58" s="18"/>
      <c r="AIA58" s="18"/>
      <c r="AIB58" s="18"/>
      <c r="AIC58" s="18"/>
      <c r="AID58" s="18"/>
      <c r="AIE58" s="18"/>
      <c r="AIF58" s="18"/>
      <c r="AIG58" s="18"/>
      <c r="AIH58" s="18"/>
      <c r="AII58" s="18"/>
      <c r="AIJ58" s="18"/>
      <c r="AIK58" s="18"/>
      <c r="AIL58" s="18"/>
      <c r="AIM58" s="18"/>
      <c r="AIN58" s="18"/>
      <c r="AIO58" s="18"/>
      <c r="AIP58" s="18"/>
      <c r="AIQ58" s="18"/>
      <c r="AIR58" s="18"/>
      <c r="AIS58" s="18"/>
      <c r="AIT58" s="18"/>
      <c r="AIU58" s="18"/>
      <c r="AIV58" s="18"/>
      <c r="AIW58" s="18"/>
      <c r="AIX58" s="18"/>
      <c r="AIY58" s="18"/>
      <c r="AIZ58" s="18"/>
      <c r="AJA58" s="18"/>
      <c r="AJB58" s="18"/>
      <c r="AJC58" s="18"/>
      <c r="AJD58" s="18"/>
      <c r="AJE58" s="18"/>
      <c r="AJF58" s="18"/>
      <c r="AJG58" s="18"/>
      <c r="AJH58" s="18"/>
      <c r="AJI58" s="18"/>
      <c r="AJJ58" s="18"/>
      <c r="AJK58" s="18"/>
      <c r="AJL58" s="18"/>
      <c r="AJM58" s="18"/>
      <c r="AJN58" s="18"/>
      <c r="AJO58" s="18"/>
      <c r="AJP58" s="18"/>
      <c r="AJQ58" s="18"/>
      <c r="AJR58" s="18"/>
      <c r="AJS58" s="18"/>
      <c r="AJT58" s="18"/>
      <c r="AJU58" s="18"/>
      <c r="AJV58" s="18"/>
      <c r="AJW58" s="18"/>
      <c r="AJX58" s="18"/>
      <c r="AJY58" s="18"/>
      <c r="AJZ58" s="18"/>
      <c r="AKA58" s="18"/>
      <c r="AKB58" s="18"/>
      <c r="AKC58" s="18"/>
      <c r="AKD58" s="18"/>
      <c r="AKE58" s="18"/>
      <c r="AKF58" s="18"/>
      <c r="AKG58" s="18"/>
      <c r="AKH58" s="18"/>
      <c r="AKI58" s="18"/>
      <c r="AKJ58" s="18"/>
      <c r="AKK58" s="18"/>
      <c r="AKL58" s="18"/>
      <c r="AKM58" s="18"/>
      <c r="AKN58" s="18"/>
      <c r="AKO58" s="18"/>
      <c r="AKP58" s="18"/>
      <c r="AKQ58" s="18"/>
      <c r="AKR58" s="18"/>
      <c r="AKS58" s="18"/>
      <c r="AKT58" s="18"/>
      <c r="AKU58" s="18"/>
      <c r="AKV58" s="18"/>
      <c r="AKW58" s="18"/>
      <c r="AKX58" s="18"/>
      <c r="AKY58" s="18"/>
      <c r="AKZ58" s="18"/>
      <c r="ALA58" s="18"/>
      <c r="ALB58" s="18"/>
      <c r="ALC58" s="18"/>
      <c r="ALD58" s="18"/>
      <c r="ALE58" s="18"/>
      <c r="ALF58" s="18"/>
      <c r="ALG58" s="18"/>
      <c r="ALH58" s="18"/>
      <c r="ALI58" s="18"/>
      <c r="ALJ58" s="18"/>
      <c r="ALK58" s="18"/>
      <c r="ALL58" s="18"/>
      <c r="ALM58" s="18"/>
      <c r="ALN58" s="18"/>
      <c r="ALO58" s="18"/>
      <c r="ALP58" s="18"/>
      <c r="ALQ58" s="18"/>
      <c r="ALR58" s="18"/>
      <c r="ALS58" s="18"/>
      <c r="ALT58" s="18"/>
      <c r="ALU58" s="18"/>
      <c r="ALV58" s="18"/>
      <c r="ALW58" s="18"/>
      <c r="ALX58" s="18"/>
      <c r="ALY58" s="18"/>
      <c r="ALZ58" s="18"/>
      <c r="AMA58" s="18"/>
      <c r="AMB58" s="18"/>
      <c r="AMC58" s="18"/>
      <c r="AMD58" s="18"/>
      <c r="AME58" s="18"/>
      <c r="AMF58" s="18"/>
      <c r="AMG58" s="18"/>
      <c r="AMH58" s="18"/>
      <c r="AMI58" s="18"/>
      <c r="AMJ58" s="18"/>
      <c r="AMK58" s="18"/>
      <c r="AML58" s="18"/>
      <c r="AMM58" s="18"/>
      <c r="AMN58" s="18"/>
      <c r="AMO58" s="18"/>
      <c r="AMP58" s="18"/>
      <c r="AMQ58" s="18"/>
      <c r="AMR58" s="18"/>
      <c r="AMS58" s="18"/>
      <c r="AMT58" s="18"/>
      <c r="AMU58" s="18"/>
      <c r="AMV58" s="18"/>
      <c r="AMW58" s="18"/>
      <c r="AMX58" s="18"/>
      <c r="AMY58" s="18"/>
      <c r="AMZ58" s="18"/>
      <c r="ANA58" s="18"/>
      <c r="ANB58" s="18"/>
      <c r="ANC58" s="18"/>
      <c r="AND58" s="18"/>
      <c r="ANE58" s="18"/>
      <c r="ANF58" s="18"/>
      <c r="ANG58" s="18"/>
      <c r="ANH58" s="18"/>
      <c r="ANI58" s="18"/>
      <c r="ANJ58" s="18"/>
      <c r="ANK58" s="18"/>
      <c r="ANL58" s="18"/>
      <c r="ANM58" s="18"/>
      <c r="ANN58" s="18"/>
      <c r="ANO58" s="18"/>
      <c r="ANP58" s="18"/>
      <c r="ANQ58" s="18"/>
      <c r="ANR58" s="18"/>
      <c r="ANS58" s="18"/>
      <c r="ANT58" s="18"/>
      <c r="ANU58" s="18"/>
      <c r="ANV58" s="18"/>
      <c r="ANW58" s="18"/>
      <c r="ANX58" s="18"/>
      <c r="ANY58" s="18"/>
      <c r="ANZ58" s="18"/>
      <c r="AOA58" s="18"/>
      <c r="AOB58" s="18"/>
      <c r="AOC58" s="18"/>
      <c r="AOD58" s="18"/>
      <c r="AOE58" s="18"/>
      <c r="AOF58" s="18"/>
      <c r="AOG58" s="18"/>
      <c r="AOH58" s="18"/>
      <c r="AOI58" s="18"/>
      <c r="AOJ58" s="18"/>
      <c r="AOK58" s="18"/>
      <c r="AOL58" s="18"/>
      <c r="AOM58" s="18"/>
      <c r="AON58" s="18"/>
      <c r="AOO58" s="18"/>
      <c r="AOP58" s="18"/>
      <c r="AOQ58" s="18"/>
      <c r="AOR58" s="18"/>
      <c r="AOS58" s="18"/>
      <c r="AOT58" s="18"/>
      <c r="AOU58" s="18"/>
      <c r="AOV58" s="18"/>
      <c r="AOW58" s="18"/>
      <c r="AOX58" s="18"/>
      <c r="AOY58" s="18"/>
      <c r="AOZ58" s="18"/>
      <c r="APA58" s="18"/>
      <c r="APB58" s="18"/>
      <c r="APC58" s="18"/>
      <c r="APD58" s="18"/>
      <c r="APE58" s="18"/>
      <c r="APF58" s="18"/>
      <c r="APG58" s="18"/>
      <c r="APH58" s="18"/>
      <c r="API58" s="18"/>
      <c r="APJ58" s="18"/>
      <c r="APK58" s="18"/>
      <c r="APL58" s="18"/>
      <c r="APM58" s="18"/>
      <c r="APN58" s="18"/>
      <c r="APO58" s="18"/>
      <c r="APP58" s="18"/>
      <c r="APQ58" s="18"/>
      <c r="APR58" s="18"/>
      <c r="APS58" s="18"/>
      <c r="APT58" s="18"/>
      <c r="APU58" s="18"/>
      <c r="APV58" s="18"/>
      <c r="APW58" s="18"/>
      <c r="APX58" s="18"/>
      <c r="APY58" s="18"/>
      <c r="APZ58" s="18"/>
      <c r="AQA58" s="18"/>
      <c r="AQB58" s="18"/>
      <c r="AQC58" s="18"/>
      <c r="AQD58" s="18"/>
      <c r="AQE58" s="18"/>
      <c r="AQF58" s="18"/>
      <c r="AQG58" s="18"/>
      <c r="AQH58" s="18"/>
      <c r="AQI58" s="18"/>
      <c r="AQJ58" s="18"/>
      <c r="AQK58" s="18"/>
      <c r="AQL58" s="18"/>
      <c r="AQM58" s="18"/>
      <c r="AQN58" s="18"/>
      <c r="AQO58" s="18"/>
      <c r="AQP58" s="18"/>
      <c r="AQQ58" s="18"/>
      <c r="AQR58" s="18"/>
      <c r="AQS58" s="18"/>
      <c r="AQT58" s="18"/>
      <c r="AQU58" s="18"/>
      <c r="AQV58" s="18"/>
      <c r="AQW58" s="18"/>
      <c r="AQX58" s="18"/>
      <c r="AQY58" s="18"/>
      <c r="AQZ58" s="18"/>
      <c r="ARA58" s="18"/>
      <c r="ARB58" s="18"/>
      <c r="ARC58" s="18"/>
      <c r="ARD58" s="18"/>
      <c r="ARE58" s="18"/>
      <c r="ARF58" s="18"/>
      <c r="ARG58" s="18"/>
      <c r="ARH58" s="18"/>
      <c r="ARI58" s="18"/>
      <c r="ARJ58" s="18"/>
      <c r="ARK58" s="18"/>
      <c r="ARL58" s="18"/>
      <c r="ARM58" s="18"/>
      <c r="ARN58" s="18"/>
      <c r="ARO58" s="18"/>
      <c r="ARP58" s="18"/>
      <c r="ARQ58" s="18"/>
      <c r="ARR58" s="18"/>
      <c r="ARS58" s="18"/>
      <c r="ART58" s="18"/>
      <c r="ARU58" s="18"/>
      <c r="ARV58" s="18"/>
      <c r="ARW58" s="18"/>
      <c r="ARX58" s="18"/>
      <c r="ARY58" s="18"/>
      <c r="ARZ58" s="18"/>
      <c r="ASA58" s="18"/>
      <c r="ASB58" s="18"/>
      <c r="ASC58" s="18"/>
      <c r="ASD58" s="18"/>
      <c r="ASE58" s="18"/>
      <c r="ASF58" s="18"/>
      <c r="ASG58" s="18"/>
      <c r="ASH58" s="18"/>
      <c r="ASI58" s="18"/>
      <c r="ASJ58" s="18"/>
      <c r="ASK58" s="18"/>
      <c r="ASL58" s="18"/>
      <c r="ASM58" s="18"/>
      <c r="ASN58" s="18"/>
      <c r="ASO58" s="18"/>
      <c r="ASP58" s="18"/>
      <c r="ASQ58" s="18"/>
      <c r="ASR58" s="18"/>
      <c r="ASS58" s="18"/>
      <c r="AST58" s="18"/>
      <c r="ASU58" s="18"/>
      <c r="ASV58" s="18"/>
      <c r="ASW58" s="18"/>
      <c r="ASX58" s="18"/>
      <c r="ASY58" s="18"/>
      <c r="ASZ58" s="18"/>
      <c r="ATA58" s="18"/>
      <c r="ATB58" s="18"/>
      <c r="ATC58" s="18"/>
      <c r="ATD58" s="18"/>
      <c r="ATE58" s="18"/>
      <c r="ATF58" s="18"/>
      <c r="ATG58" s="18"/>
      <c r="ATH58" s="18"/>
      <c r="ATI58" s="18"/>
      <c r="ATJ58" s="18"/>
      <c r="ATK58" s="18"/>
      <c r="ATL58" s="18"/>
      <c r="ATM58" s="18"/>
      <c r="ATN58" s="18"/>
      <c r="ATO58" s="18"/>
      <c r="ATP58" s="18"/>
      <c r="ATQ58" s="18"/>
      <c r="ATR58" s="18"/>
      <c r="ATS58" s="18"/>
      <c r="ATT58" s="18"/>
      <c r="ATU58" s="18"/>
      <c r="ATV58" s="18"/>
      <c r="ATW58" s="18"/>
      <c r="ATX58" s="18"/>
      <c r="ATY58" s="18"/>
      <c r="ATZ58" s="18"/>
      <c r="AUA58" s="18"/>
      <c r="AUB58" s="18"/>
      <c r="AUC58" s="18"/>
      <c r="AUD58" s="18"/>
      <c r="AUE58" s="18"/>
      <c r="AUF58" s="18"/>
      <c r="AUG58" s="18"/>
      <c r="AUH58" s="18"/>
      <c r="AUI58" s="18"/>
      <c r="AUJ58" s="18"/>
      <c r="AUK58" s="18"/>
      <c r="AUL58" s="18"/>
      <c r="AUM58" s="18"/>
      <c r="AUN58" s="18"/>
      <c r="AUO58" s="18"/>
      <c r="AUP58" s="18"/>
      <c r="AUQ58" s="18"/>
      <c r="AUR58" s="18"/>
      <c r="AUS58" s="18"/>
      <c r="AUT58" s="18"/>
      <c r="AUU58" s="18"/>
      <c r="AUV58" s="18"/>
      <c r="AUW58" s="18"/>
      <c r="AUX58" s="18"/>
      <c r="AUY58" s="18"/>
      <c r="AUZ58" s="18"/>
      <c r="AVA58" s="18"/>
      <c r="AVB58" s="18"/>
      <c r="AVC58" s="18"/>
      <c r="AVD58" s="18"/>
      <c r="AVE58" s="18"/>
      <c r="AVF58" s="18"/>
      <c r="AVG58" s="18"/>
      <c r="AVH58" s="18"/>
      <c r="AVI58" s="18"/>
      <c r="AVJ58" s="18"/>
      <c r="AVK58" s="18"/>
      <c r="AVL58" s="18"/>
      <c r="AVM58" s="18"/>
      <c r="AVN58" s="18"/>
      <c r="AVO58" s="18"/>
      <c r="AVP58" s="18"/>
      <c r="AVQ58" s="18"/>
      <c r="AVR58" s="18"/>
      <c r="AVS58" s="18"/>
      <c r="AVT58" s="18"/>
      <c r="AVU58" s="18"/>
      <c r="AVV58" s="18"/>
      <c r="AVW58" s="18"/>
      <c r="AVX58" s="18"/>
      <c r="AVY58" s="18"/>
      <c r="AVZ58" s="18"/>
      <c r="AWA58" s="18"/>
      <c r="AWB58" s="18"/>
      <c r="AWC58" s="18"/>
      <c r="AWD58" s="18"/>
      <c r="AWE58" s="18"/>
      <c r="AWF58" s="18"/>
      <c r="AWG58" s="18"/>
      <c r="AWH58" s="18"/>
      <c r="AWI58" s="18"/>
      <c r="AWJ58" s="18"/>
      <c r="AWK58" s="18"/>
      <c r="AWL58" s="18"/>
      <c r="AWM58" s="18"/>
      <c r="AWN58" s="18"/>
      <c r="AWO58" s="18"/>
      <c r="AWP58" s="18"/>
      <c r="AWQ58" s="18"/>
      <c r="AWR58" s="18"/>
      <c r="AWS58" s="18"/>
      <c r="AWT58" s="18"/>
      <c r="AWU58" s="18"/>
      <c r="AWV58" s="18"/>
      <c r="AWW58" s="18"/>
      <c r="AWX58" s="18"/>
      <c r="AWY58" s="18"/>
      <c r="AWZ58" s="18"/>
      <c r="AXA58" s="18"/>
      <c r="AXB58" s="18"/>
      <c r="AXC58" s="18"/>
      <c r="AXD58" s="18"/>
      <c r="AXE58" s="18"/>
      <c r="AXF58" s="18"/>
      <c r="AXG58" s="18"/>
      <c r="AXH58" s="18"/>
      <c r="AXI58" s="18"/>
      <c r="AXJ58" s="18"/>
      <c r="AXK58" s="18"/>
      <c r="AXL58" s="18"/>
      <c r="AXM58" s="18"/>
      <c r="AXN58" s="18"/>
      <c r="AXO58" s="18"/>
      <c r="AXP58" s="18"/>
      <c r="AXQ58" s="18"/>
      <c r="AXR58" s="18"/>
      <c r="AXS58" s="18"/>
      <c r="AXT58" s="18"/>
      <c r="AXU58" s="18"/>
      <c r="AXV58" s="18"/>
      <c r="AXW58" s="18"/>
      <c r="AXX58" s="18"/>
      <c r="AXY58" s="18"/>
      <c r="AXZ58" s="18"/>
      <c r="AYA58" s="18"/>
      <c r="AYB58" s="18"/>
      <c r="AYC58" s="18"/>
      <c r="AYD58" s="18"/>
      <c r="AYE58" s="18"/>
      <c r="AYF58" s="18"/>
      <c r="AYG58" s="18"/>
      <c r="AYH58" s="18"/>
      <c r="AYI58" s="18"/>
      <c r="AYJ58" s="18"/>
      <c r="AYK58" s="18"/>
      <c r="AYL58" s="18"/>
      <c r="AYM58" s="18"/>
      <c r="AYN58" s="18"/>
      <c r="AYO58" s="18"/>
      <c r="AYP58" s="18"/>
      <c r="AYQ58" s="18"/>
      <c r="AYR58" s="18"/>
      <c r="AYS58" s="18"/>
      <c r="AYT58" s="18"/>
      <c r="AYU58" s="18"/>
      <c r="AYV58" s="18"/>
      <c r="AYW58" s="18"/>
      <c r="AYX58" s="18"/>
      <c r="AYY58" s="18"/>
      <c r="AYZ58" s="18"/>
      <c r="AZA58" s="18"/>
      <c r="AZB58" s="18"/>
      <c r="AZC58" s="18"/>
      <c r="AZD58" s="18"/>
      <c r="AZE58" s="18"/>
      <c r="AZF58" s="18"/>
      <c r="AZG58" s="18"/>
      <c r="AZH58" s="18"/>
      <c r="AZI58" s="18"/>
      <c r="AZJ58" s="18"/>
      <c r="AZK58" s="18"/>
      <c r="AZL58" s="18"/>
      <c r="AZM58" s="18"/>
      <c r="AZN58" s="18"/>
      <c r="AZO58" s="18"/>
      <c r="AZP58" s="18"/>
      <c r="AZQ58" s="18"/>
      <c r="AZR58" s="18"/>
      <c r="AZS58" s="18"/>
      <c r="AZT58" s="18"/>
      <c r="AZU58" s="18"/>
      <c r="AZV58" s="18"/>
      <c r="AZW58" s="18"/>
      <c r="AZX58" s="18"/>
      <c r="AZY58" s="18"/>
      <c r="AZZ58" s="18"/>
      <c r="BAA58" s="18"/>
      <c r="BAB58" s="18"/>
      <c r="BAC58" s="18"/>
      <c r="BAD58" s="18"/>
      <c r="BAE58" s="18"/>
      <c r="BAF58" s="18"/>
      <c r="BAG58" s="18"/>
      <c r="BAH58" s="18"/>
      <c r="BAI58" s="18"/>
      <c r="BAJ58" s="18"/>
      <c r="BAK58" s="18"/>
      <c r="BAL58" s="18"/>
      <c r="BAM58" s="18"/>
      <c r="BAN58" s="18"/>
      <c r="BAO58" s="18"/>
      <c r="BAP58" s="18"/>
      <c r="BAQ58" s="18"/>
      <c r="BAR58" s="18"/>
      <c r="BAS58" s="18"/>
      <c r="BAT58" s="18"/>
      <c r="BAU58" s="18"/>
      <c r="BAV58" s="18"/>
      <c r="BAW58" s="18"/>
      <c r="BAX58" s="18"/>
      <c r="BAY58" s="18"/>
      <c r="BAZ58" s="18"/>
      <c r="BBA58" s="18"/>
      <c r="BBB58" s="18"/>
      <c r="BBC58" s="18"/>
      <c r="BBD58" s="18"/>
      <c r="BBE58" s="18"/>
      <c r="BBF58" s="18"/>
      <c r="BBG58" s="18"/>
      <c r="BBH58" s="18"/>
      <c r="BBI58" s="18"/>
      <c r="BBJ58" s="18"/>
      <c r="BBK58" s="18"/>
      <c r="BBL58" s="18"/>
      <c r="BBM58" s="18"/>
      <c r="BBN58" s="18"/>
      <c r="BBO58" s="18"/>
      <c r="BBP58" s="18"/>
      <c r="BBQ58" s="18"/>
      <c r="BBR58" s="18"/>
      <c r="BBS58" s="18"/>
      <c r="BBT58" s="18"/>
      <c r="BBU58" s="18"/>
      <c r="BBV58" s="18"/>
      <c r="BBW58" s="18"/>
      <c r="BBX58" s="18"/>
      <c r="BBY58" s="18"/>
      <c r="BBZ58" s="18"/>
      <c r="BCA58" s="18"/>
      <c r="BCB58" s="18"/>
      <c r="BCC58" s="18"/>
      <c r="BCD58" s="18"/>
      <c r="BCE58" s="18"/>
      <c r="BCF58" s="18"/>
      <c r="BCG58" s="18"/>
      <c r="BCH58" s="18"/>
      <c r="BCI58" s="18"/>
      <c r="BCJ58" s="18"/>
      <c r="BCK58" s="18"/>
      <c r="BCL58" s="18"/>
      <c r="BCM58" s="18"/>
      <c r="BCN58" s="18"/>
      <c r="BCO58" s="18"/>
      <c r="BCP58" s="18"/>
      <c r="BCQ58" s="18"/>
      <c r="BCR58" s="18"/>
      <c r="BCS58" s="18"/>
      <c r="BCT58" s="18"/>
      <c r="BCU58" s="18"/>
      <c r="BCV58" s="18"/>
      <c r="BCW58" s="18"/>
      <c r="BCX58" s="18"/>
      <c r="BCY58" s="18"/>
      <c r="BCZ58" s="18"/>
      <c r="BDA58" s="18"/>
      <c r="BDB58" s="18"/>
      <c r="BDC58" s="18"/>
      <c r="BDD58" s="18"/>
      <c r="BDE58" s="18"/>
      <c r="BDF58" s="18"/>
      <c r="BDG58" s="18"/>
      <c r="BDH58" s="18"/>
      <c r="BDI58" s="18"/>
      <c r="BDJ58" s="18"/>
      <c r="BDK58" s="18"/>
      <c r="BDL58" s="18"/>
      <c r="BDM58" s="18"/>
      <c r="BDN58" s="18"/>
      <c r="BDO58" s="18"/>
      <c r="BDP58" s="18"/>
      <c r="BDQ58" s="18"/>
      <c r="BDR58" s="18"/>
      <c r="BDS58" s="18"/>
      <c r="BDT58" s="18"/>
      <c r="BDU58" s="18"/>
      <c r="BDV58" s="18"/>
      <c r="BDW58" s="18"/>
      <c r="BDX58" s="18"/>
      <c r="BDY58" s="18"/>
      <c r="BDZ58" s="18"/>
      <c r="BEA58" s="18"/>
      <c r="BEB58" s="18"/>
      <c r="BEC58" s="18"/>
      <c r="BED58" s="18"/>
      <c r="BEE58" s="18"/>
      <c r="BEF58" s="18"/>
      <c r="BEG58" s="18"/>
      <c r="BEH58" s="18"/>
      <c r="BEI58" s="18"/>
      <c r="BEJ58" s="18"/>
      <c r="BEK58" s="18"/>
      <c r="BEL58" s="18"/>
      <c r="BEM58" s="18"/>
      <c r="BEN58" s="18"/>
      <c r="BEO58" s="18"/>
      <c r="BEP58" s="18"/>
      <c r="BEQ58" s="18"/>
      <c r="BER58" s="18"/>
      <c r="BES58" s="18"/>
      <c r="BET58" s="18"/>
      <c r="BEU58" s="18"/>
      <c r="BEV58" s="18"/>
      <c r="BEW58" s="18"/>
      <c r="BEX58" s="18"/>
      <c r="BEY58" s="18"/>
      <c r="BEZ58" s="18"/>
      <c r="BFA58" s="18"/>
      <c r="BFB58" s="18"/>
      <c r="BFC58" s="18"/>
      <c r="BFD58" s="18"/>
      <c r="BFE58" s="18"/>
      <c r="BFF58" s="18"/>
      <c r="BFG58" s="18"/>
      <c r="BFH58" s="18"/>
      <c r="BFI58" s="18"/>
      <c r="BFJ58" s="18"/>
      <c r="BFK58" s="18"/>
      <c r="BFL58" s="18"/>
      <c r="BFM58" s="18"/>
      <c r="BFN58" s="18"/>
      <c r="BFO58" s="18"/>
      <c r="BFP58" s="18"/>
      <c r="BFQ58" s="18"/>
      <c r="BFR58" s="18"/>
      <c r="BFS58" s="18"/>
      <c r="BFT58" s="18"/>
      <c r="BFU58" s="18"/>
      <c r="BFV58" s="18"/>
      <c r="BFW58" s="18"/>
      <c r="BFX58" s="18"/>
      <c r="BFY58" s="18"/>
      <c r="BFZ58" s="18"/>
      <c r="BGA58" s="18"/>
      <c r="BGB58" s="18"/>
      <c r="BGC58" s="18"/>
      <c r="BGD58" s="18"/>
      <c r="BGE58" s="18"/>
      <c r="BGF58" s="18"/>
      <c r="BGG58" s="18"/>
      <c r="BGH58" s="18"/>
      <c r="BGI58" s="18"/>
      <c r="BGJ58" s="18"/>
      <c r="BGK58" s="18"/>
      <c r="BGL58" s="18"/>
      <c r="BGM58" s="18"/>
      <c r="BGN58" s="18"/>
      <c r="BGO58" s="18"/>
      <c r="BGP58" s="18"/>
      <c r="BGQ58" s="18"/>
      <c r="BGR58" s="18"/>
      <c r="BGS58" s="18"/>
      <c r="BGT58" s="18"/>
      <c r="BGU58" s="18"/>
      <c r="BGV58" s="18"/>
      <c r="BGW58" s="18"/>
      <c r="BGX58" s="18"/>
      <c r="BGY58" s="18"/>
      <c r="BGZ58" s="18"/>
      <c r="BHA58" s="18"/>
      <c r="BHB58" s="18"/>
      <c r="BHC58" s="18"/>
      <c r="BHD58" s="18"/>
      <c r="BHE58" s="18"/>
      <c r="BHF58" s="18"/>
      <c r="BHG58" s="18"/>
      <c r="BHH58" s="18"/>
      <c r="BHI58" s="18"/>
      <c r="BHJ58" s="18"/>
      <c r="BHK58" s="18"/>
      <c r="BHL58" s="18"/>
      <c r="BHM58" s="18"/>
      <c r="BHN58" s="18"/>
      <c r="BHO58" s="18"/>
      <c r="BHP58" s="18"/>
      <c r="BHQ58" s="18"/>
      <c r="BHR58" s="18"/>
      <c r="BHS58" s="18"/>
      <c r="BHT58" s="18"/>
      <c r="BHU58" s="18"/>
      <c r="BHV58" s="18"/>
      <c r="BHW58" s="18"/>
      <c r="BHX58" s="18"/>
      <c r="BHY58" s="18"/>
      <c r="BHZ58" s="18"/>
      <c r="BIA58" s="18"/>
      <c r="BIB58" s="18"/>
      <c r="BIC58" s="18"/>
      <c r="BID58" s="18"/>
      <c r="BIE58" s="18"/>
      <c r="BIF58" s="18"/>
      <c r="BIG58" s="18"/>
      <c r="BIH58" s="18"/>
      <c r="BII58" s="18"/>
      <c r="BIJ58" s="18"/>
      <c r="BIK58" s="18"/>
      <c r="BIL58" s="18"/>
      <c r="BIM58" s="18"/>
      <c r="BIN58" s="18"/>
      <c r="BIO58" s="18"/>
      <c r="BIP58" s="18"/>
      <c r="BIQ58" s="18"/>
      <c r="BIR58" s="18"/>
      <c r="BIS58" s="18"/>
      <c r="BIT58" s="18"/>
      <c r="BIU58" s="18"/>
      <c r="BIV58" s="18"/>
      <c r="BIW58" s="18"/>
      <c r="BIX58" s="18"/>
      <c r="BIY58" s="18"/>
      <c r="BIZ58" s="18"/>
      <c r="BJA58" s="18"/>
      <c r="BJB58" s="18"/>
      <c r="BJC58" s="18"/>
      <c r="BJD58" s="18"/>
      <c r="BJE58" s="18"/>
      <c r="BJF58" s="18"/>
      <c r="BJG58" s="18"/>
      <c r="BJH58" s="18"/>
      <c r="BJI58" s="18"/>
      <c r="BJJ58" s="18"/>
      <c r="BJK58" s="18"/>
      <c r="BJL58" s="18"/>
      <c r="BJM58" s="18"/>
      <c r="BJN58" s="18"/>
      <c r="BJO58" s="18"/>
      <c r="BJP58" s="18"/>
      <c r="BJQ58" s="18"/>
      <c r="BJR58" s="18"/>
      <c r="BJS58" s="18"/>
      <c r="BJT58" s="18"/>
      <c r="BJU58" s="18"/>
      <c r="BJV58" s="18"/>
      <c r="BJW58" s="18"/>
      <c r="BJX58" s="18"/>
      <c r="BJY58" s="18"/>
      <c r="BJZ58" s="18"/>
      <c r="BKA58" s="18"/>
      <c r="BKB58" s="18"/>
      <c r="BKC58" s="18"/>
      <c r="BKD58" s="18"/>
      <c r="BKE58" s="18"/>
      <c r="BKF58" s="18"/>
      <c r="BKG58" s="18"/>
      <c r="BKH58" s="18"/>
      <c r="BKI58" s="18"/>
      <c r="BKJ58" s="18"/>
      <c r="BKK58" s="18"/>
      <c r="BKL58" s="18"/>
      <c r="BKM58" s="18"/>
      <c r="BKN58" s="18"/>
      <c r="BKO58" s="18"/>
      <c r="BKP58" s="18"/>
      <c r="BKQ58" s="18"/>
      <c r="BKR58" s="18"/>
      <c r="BKS58" s="18"/>
      <c r="BKT58" s="18"/>
      <c r="BKU58" s="18"/>
      <c r="BKV58" s="18"/>
      <c r="BKW58" s="18"/>
      <c r="BKX58" s="18"/>
      <c r="BKY58" s="18"/>
      <c r="BKZ58" s="18"/>
      <c r="BLA58" s="18"/>
      <c r="BLB58" s="18"/>
      <c r="BLC58" s="18"/>
      <c r="BLD58" s="18"/>
      <c r="BLE58" s="18"/>
      <c r="BLF58" s="18"/>
      <c r="BLG58" s="18"/>
      <c r="BLH58" s="18"/>
      <c r="BLI58" s="18"/>
      <c r="BLJ58" s="18"/>
      <c r="BLK58" s="18"/>
      <c r="BLL58" s="18"/>
      <c r="BLM58" s="18"/>
      <c r="BLN58" s="18"/>
      <c r="BLO58" s="18"/>
      <c r="BLP58" s="18"/>
      <c r="BLQ58" s="18"/>
      <c r="BLR58" s="18"/>
      <c r="BLS58" s="18"/>
      <c r="BLT58" s="18"/>
      <c r="BLU58" s="18"/>
      <c r="BLV58" s="18"/>
      <c r="BLW58" s="18"/>
      <c r="BLX58" s="18"/>
      <c r="BLY58" s="18"/>
      <c r="BLZ58" s="18"/>
      <c r="BMA58" s="18"/>
      <c r="BMB58" s="18"/>
      <c r="BMC58" s="18"/>
      <c r="BMD58" s="18"/>
      <c r="BME58" s="18"/>
      <c r="BMF58" s="18"/>
      <c r="BMG58" s="18"/>
      <c r="BMH58" s="18"/>
      <c r="BMI58" s="18"/>
      <c r="BMJ58" s="18"/>
      <c r="BMK58" s="18"/>
      <c r="BML58" s="18"/>
      <c r="BMM58" s="18"/>
      <c r="BMN58" s="18"/>
      <c r="BMO58" s="18"/>
      <c r="BMP58" s="18"/>
      <c r="BMQ58" s="18"/>
      <c r="BMR58" s="18"/>
      <c r="BMS58" s="18"/>
      <c r="BMT58" s="18"/>
      <c r="BMU58" s="18"/>
      <c r="BMV58" s="18"/>
      <c r="BMW58" s="18"/>
      <c r="BMX58" s="18"/>
      <c r="BMY58" s="18"/>
      <c r="BMZ58" s="18"/>
      <c r="BNA58" s="18"/>
      <c r="BNB58" s="18"/>
      <c r="BNC58" s="18"/>
      <c r="BND58" s="18"/>
      <c r="BNE58" s="18"/>
      <c r="BNF58" s="18"/>
      <c r="BNG58" s="18"/>
      <c r="BNH58" s="18"/>
      <c r="BNI58" s="18"/>
      <c r="BNJ58" s="18"/>
      <c r="BNK58" s="18"/>
      <c r="BNL58" s="18"/>
      <c r="BNM58" s="18"/>
      <c r="BNN58" s="18"/>
      <c r="BNO58" s="18"/>
      <c r="BNP58" s="18"/>
      <c r="BNQ58" s="18"/>
      <c r="BNR58" s="18"/>
      <c r="BNS58" s="18"/>
      <c r="BNT58" s="18"/>
      <c r="BNU58" s="18"/>
      <c r="BNV58" s="18"/>
      <c r="BNW58" s="18"/>
      <c r="BNX58" s="18"/>
      <c r="BNY58" s="18"/>
      <c r="BNZ58" s="18"/>
      <c r="BOA58" s="18"/>
      <c r="BOB58" s="18"/>
      <c r="BOC58" s="18"/>
      <c r="BOD58" s="18"/>
      <c r="BOE58" s="18"/>
      <c r="BOF58" s="18"/>
      <c r="BOG58" s="18"/>
      <c r="BOH58" s="18"/>
      <c r="BOI58" s="18"/>
      <c r="BOJ58" s="18"/>
      <c r="BOK58" s="18"/>
      <c r="BOL58" s="18"/>
      <c r="BOM58" s="18"/>
      <c r="BON58" s="18"/>
      <c r="BOO58" s="18"/>
      <c r="BOP58" s="18"/>
      <c r="BOQ58" s="18"/>
      <c r="BOR58" s="18"/>
      <c r="BOS58" s="18"/>
      <c r="BOT58" s="18"/>
      <c r="BOU58" s="18"/>
      <c r="BOV58" s="18"/>
      <c r="BOW58" s="18"/>
      <c r="BOX58" s="18"/>
      <c r="BOY58" s="18"/>
      <c r="BOZ58" s="18"/>
      <c r="BPA58" s="18"/>
      <c r="BPB58" s="18"/>
      <c r="BPC58" s="18"/>
      <c r="BPD58" s="18"/>
      <c r="BPE58" s="18"/>
      <c r="BPF58" s="18"/>
      <c r="BPG58" s="18"/>
      <c r="BPH58" s="18"/>
      <c r="BPI58" s="18"/>
      <c r="BPJ58" s="18"/>
      <c r="BPK58" s="18"/>
      <c r="BPL58" s="18"/>
      <c r="BPM58" s="18"/>
      <c r="BPN58" s="18"/>
      <c r="BPO58" s="18"/>
      <c r="BPP58" s="18"/>
      <c r="BPQ58" s="18"/>
      <c r="BPR58" s="18"/>
      <c r="BPS58" s="18"/>
      <c r="BPT58" s="18"/>
      <c r="BPU58" s="18"/>
      <c r="BPV58" s="18"/>
      <c r="BPW58" s="18"/>
      <c r="BPX58" s="18"/>
      <c r="BPY58" s="18"/>
      <c r="BPZ58" s="18"/>
      <c r="BQA58" s="18"/>
      <c r="BQB58" s="18"/>
      <c r="BQC58" s="18"/>
      <c r="BQD58" s="18"/>
      <c r="BQE58" s="18"/>
      <c r="BQF58" s="18"/>
      <c r="BQG58" s="18"/>
      <c r="BQH58" s="18"/>
      <c r="BQI58" s="18"/>
      <c r="BQJ58" s="18"/>
      <c r="BQK58" s="18"/>
      <c r="BQL58" s="18"/>
      <c r="BQM58" s="18"/>
      <c r="BQN58" s="18"/>
      <c r="BQO58" s="18"/>
      <c r="BQP58" s="18"/>
      <c r="BQQ58" s="18"/>
      <c r="BQR58" s="18"/>
      <c r="BQS58" s="18"/>
      <c r="BQT58" s="18"/>
      <c r="BQU58" s="18"/>
      <c r="BQV58" s="18"/>
      <c r="BQW58" s="18"/>
      <c r="BQX58" s="18"/>
      <c r="BQY58" s="18"/>
      <c r="BQZ58" s="18"/>
      <c r="BRA58" s="18"/>
      <c r="BRB58" s="18"/>
      <c r="BRC58" s="18"/>
      <c r="BRD58" s="18"/>
      <c r="BRE58" s="18"/>
      <c r="BRF58" s="18"/>
      <c r="BRG58" s="18"/>
      <c r="BRH58" s="18"/>
      <c r="BRI58" s="18"/>
      <c r="BRJ58" s="18"/>
      <c r="BRK58" s="18"/>
      <c r="BRL58" s="18"/>
      <c r="BRM58" s="18"/>
      <c r="BRN58" s="18"/>
      <c r="BRO58" s="18"/>
      <c r="BRP58" s="18"/>
      <c r="BRQ58" s="18"/>
      <c r="BRR58" s="18"/>
      <c r="BRS58" s="18"/>
      <c r="BRT58" s="18"/>
      <c r="BRU58" s="18"/>
      <c r="BRV58" s="18"/>
      <c r="BRW58" s="18"/>
      <c r="BRX58" s="18"/>
      <c r="BRY58" s="18"/>
      <c r="BRZ58" s="18"/>
      <c r="BSA58" s="18"/>
      <c r="BSB58" s="18"/>
      <c r="BSC58" s="18"/>
      <c r="BSD58" s="18"/>
      <c r="BSE58" s="18"/>
      <c r="BSF58" s="18"/>
      <c r="BSG58" s="18"/>
      <c r="BSH58" s="18"/>
      <c r="BSI58" s="18"/>
      <c r="BSJ58" s="18"/>
      <c r="BSK58" s="18"/>
      <c r="BSL58" s="18"/>
      <c r="BSM58" s="18"/>
      <c r="BSN58" s="18"/>
      <c r="BSO58" s="18"/>
      <c r="BSP58" s="18"/>
      <c r="BSQ58" s="18"/>
      <c r="BSR58" s="18"/>
      <c r="BSS58" s="18"/>
      <c r="BST58" s="18"/>
      <c r="BSU58" s="18"/>
      <c r="BSV58" s="18"/>
      <c r="BSW58" s="18"/>
      <c r="BSX58" s="18"/>
      <c r="BSY58" s="18"/>
      <c r="BSZ58" s="18"/>
      <c r="BTA58" s="18"/>
      <c r="BTB58" s="18"/>
      <c r="BTC58" s="18"/>
      <c r="BTD58" s="18"/>
      <c r="BTE58" s="18"/>
      <c r="BTF58" s="18"/>
      <c r="BTG58" s="18"/>
      <c r="BTH58" s="18"/>
      <c r="BTI58" s="18"/>
      <c r="BTJ58" s="18"/>
      <c r="BTK58" s="18"/>
      <c r="BTL58" s="18"/>
      <c r="BTM58" s="18"/>
      <c r="BTN58" s="18"/>
      <c r="BTO58" s="18"/>
      <c r="BTP58" s="18"/>
      <c r="BTQ58" s="18"/>
      <c r="BTR58" s="18"/>
      <c r="BTS58" s="18"/>
      <c r="BTT58" s="18"/>
      <c r="BTU58" s="18"/>
      <c r="BTV58" s="18"/>
      <c r="BTW58" s="18"/>
      <c r="BTX58" s="18"/>
      <c r="BTY58" s="18"/>
      <c r="BTZ58" s="18"/>
      <c r="BUA58" s="18"/>
      <c r="BUB58" s="18"/>
      <c r="BUC58" s="18"/>
      <c r="BUD58" s="18"/>
      <c r="BUE58" s="18"/>
      <c r="BUF58" s="18"/>
      <c r="BUG58" s="18"/>
      <c r="BUH58" s="18"/>
      <c r="BUI58" s="18"/>
      <c r="BUJ58" s="18"/>
      <c r="BUK58" s="18"/>
      <c r="BUL58" s="18"/>
      <c r="BUM58" s="18"/>
      <c r="BUN58" s="18"/>
      <c r="BUO58" s="18"/>
      <c r="BUP58" s="18"/>
      <c r="BUQ58" s="18"/>
      <c r="BUR58" s="18"/>
      <c r="BUS58" s="18"/>
      <c r="BUT58" s="18"/>
      <c r="BUU58" s="18"/>
      <c r="BUV58" s="18"/>
      <c r="BUW58" s="18"/>
      <c r="BUX58" s="18"/>
      <c r="BUY58" s="18"/>
      <c r="BUZ58" s="18"/>
      <c r="BVA58" s="18"/>
      <c r="BVB58" s="18"/>
      <c r="BVC58" s="18"/>
      <c r="BVD58" s="18"/>
      <c r="BVE58" s="18"/>
      <c r="BVF58" s="18"/>
      <c r="BVG58" s="18"/>
      <c r="BVH58" s="18"/>
      <c r="BVI58" s="18"/>
      <c r="BVJ58" s="18"/>
      <c r="BVK58" s="18"/>
      <c r="BVL58" s="18"/>
      <c r="BVM58" s="18"/>
      <c r="BVN58" s="18"/>
      <c r="BVO58" s="18"/>
      <c r="BVP58" s="18"/>
      <c r="BVQ58" s="18"/>
      <c r="BVR58" s="18"/>
      <c r="BVS58" s="18"/>
      <c r="BVT58" s="18"/>
      <c r="BVU58" s="18"/>
      <c r="BVV58" s="18"/>
      <c r="BVW58" s="18"/>
      <c r="BVX58" s="18"/>
      <c r="BVY58" s="18"/>
      <c r="BVZ58" s="18"/>
      <c r="BWA58" s="18"/>
      <c r="BWB58" s="18"/>
      <c r="BWC58" s="18"/>
      <c r="BWD58" s="18"/>
      <c r="BWE58" s="18"/>
      <c r="BWF58" s="18"/>
      <c r="BWG58" s="18"/>
      <c r="BWH58" s="18"/>
      <c r="BWI58" s="18"/>
      <c r="BWJ58" s="18"/>
      <c r="BWK58" s="18"/>
      <c r="BWL58" s="18"/>
      <c r="BWM58" s="18"/>
      <c r="BWN58" s="18"/>
      <c r="BWO58" s="18"/>
      <c r="BWP58" s="18"/>
      <c r="BWQ58" s="18"/>
      <c r="BWR58" s="18"/>
      <c r="BWS58" s="18"/>
      <c r="BWT58" s="18"/>
      <c r="BWU58" s="18"/>
      <c r="BWV58" s="18"/>
      <c r="BWW58" s="18"/>
      <c r="BWX58" s="18"/>
      <c r="BWY58" s="18"/>
      <c r="BWZ58" s="18"/>
      <c r="BXA58" s="18"/>
      <c r="BXB58" s="18"/>
      <c r="BXC58" s="18"/>
      <c r="BXD58" s="18"/>
      <c r="BXE58" s="18"/>
      <c r="BXF58" s="18"/>
      <c r="BXG58" s="18"/>
      <c r="BXH58" s="18"/>
      <c r="BXI58" s="18"/>
      <c r="BXJ58" s="18"/>
      <c r="BXK58" s="18"/>
      <c r="BXL58" s="18"/>
      <c r="BXM58" s="18"/>
      <c r="BXN58" s="18"/>
      <c r="BXO58" s="18"/>
      <c r="BXP58" s="18"/>
      <c r="BXQ58" s="18"/>
      <c r="BXR58" s="18"/>
      <c r="BXS58" s="18"/>
      <c r="BXT58" s="18"/>
      <c r="BXU58" s="18"/>
      <c r="BXV58" s="18"/>
      <c r="BXW58" s="18"/>
      <c r="BXX58" s="18"/>
      <c r="BXY58" s="18"/>
      <c r="BXZ58" s="18"/>
      <c r="BYA58" s="18"/>
      <c r="BYB58" s="18"/>
      <c r="BYC58" s="18"/>
      <c r="BYD58" s="18"/>
      <c r="BYE58" s="18"/>
      <c r="BYF58" s="18"/>
      <c r="BYG58" s="18"/>
      <c r="BYH58" s="18"/>
      <c r="BYI58" s="18"/>
      <c r="BYJ58" s="18"/>
      <c r="BYK58" s="18"/>
      <c r="BYL58" s="18"/>
      <c r="BYM58" s="18"/>
      <c r="BYN58" s="18"/>
      <c r="BYO58" s="18"/>
      <c r="BYP58" s="18"/>
      <c r="BYQ58" s="18"/>
      <c r="BYR58" s="18"/>
      <c r="BYS58" s="18"/>
      <c r="BYT58" s="18"/>
      <c r="BYU58" s="18"/>
      <c r="BYV58" s="18"/>
      <c r="BYW58" s="18"/>
      <c r="BYX58" s="18"/>
      <c r="BYY58" s="18"/>
      <c r="BYZ58" s="18"/>
      <c r="BZA58" s="18"/>
      <c r="BZB58" s="18"/>
      <c r="BZC58" s="18"/>
      <c r="BZD58" s="18"/>
      <c r="BZE58" s="18"/>
      <c r="BZF58" s="18"/>
      <c r="BZG58" s="18"/>
      <c r="BZH58" s="18"/>
      <c r="BZI58" s="18"/>
      <c r="BZJ58" s="18"/>
      <c r="BZK58" s="18"/>
      <c r="BZL58" s="18"/>
      <c r="BZM58" s="18"/>
      <c r="BZN58" s="18"/>
      <c r="BZO58" s="18"/>
      <c r="BZP58" s="18"/>
      <c r="BZQ58" s="18"/>
      <c r="BZR58" s="18"/>
      <c r="BZS58" s="18"/>
      <c r="BZT58" s="18"/>
      <c r="BZU58" s="18"/>
      <c r="BZV58" s="18"/>
      <c r="BZW58" s="18"/>
      <c r="BZX58" s="18"/>
      <c r="BZY58" s="18"/>
      <c r="BZZ58" s="18"/>
      <c r="CAA58" s="18"/>
      <c r="CAB58" s="18"/>
      <c r="CAC58" s="18"/>
      <c r="CAD58" s="18"/>
      <c r="CAE58" s="18"/>
      <c r="CAF58" s="18"/>
      <c r="CAG58" s="18"/>
      <c r="CAH58" s="18"/>
      <c r="CAI58" s="18"/>
      <c r="CAJ58" s="18"/>
      <c r="CAK58" s="18"/>
      <c r="CAL58" s="18"/>
      <c r="CAM58" s="18"/>
      <c r="CAN58" s="18"/>
      <c r="CAO58" s="18"/>
      <c r="CAP58" s="18"/>
      <c r="CAQ58" s="18"/>
      <c r="CAR58" s="18"/>
      <c r="CAS58" s="18"/>
      <c r="CAT58" s="18"/>
      <c r="CAU58" s="18"/>
      <c r="CAV58" s="18"/>
      <c r="CAW58" s="18"/>
      <c r="CAX58" s="18"/>
      <c r="CAY58" s="18"/>
      <c r="CAZ58" s="18"/>
      <c r="CBA58" s="18"/>
      <c r="CBB58" s="18"/>
      <c r="CBC58" s="18"/>
      <c r="CBD58" s="18"/>
      <c r="CBE58" s="18"/>
      <c r="CBF58" s="18"/>
      <c r="CBG58" s="18"/>
      <c r="CBH58" s="18"/>
      <c r="CBI58" s="18"/>
      <c r="CBJ58" s="18"/>
      <c r="CBK58" s="18"/>
      <c r="CBL58" s="18"/>
      <c r="CBM58" s="18"/>
      <c r="CBN58" s="18"/>
      <c r="CBO58" s="18"/>
      <c r="CBP58" s="18"/>
      <c r="CBQ58" s="18"/>
      <c r="CBR58" s="18"/>
      <c r="CBS58" s="18"/>
      <c r="CBT58" s="18"/>
      <c r="CBU58" s="18"/>
      <c r="CBV58" s="18"/>
      <c r="CBW58" s="18"/>
      <c r="CBX58" s="18"/>
      <c r="CBY58" s="18"/>
      <c r="CBZ58" s="18"/>
      <c r="CCA58" s="18"/>
      <c r="CCB58" s="18"/>
      <c r="CCC58" s="18"/>
      <c r="CCD58" s="18"/>
      <c r="CCE58" s="18"/>
      <c r="CCF58" s="18"/>
      <c r="CCG58" s="18"/>
      <c r="CCH58" s="18"/>
      <c r="CCI58" s="18"/>
      <c r="CCJ58" s="18"/>
      <c r="CCK58" s="18"/>
      <c r="CCL58" s="18"/>
      <c r="CCM58" s="18"/>
      <c r="CCN58" s="18"/>
      <c r="CCO58" s="18"/>
      <c r="CCP58" s="18"/>
      <c r="CCQ58" s="18"/>
      <c r="CCR58" s="18"/>
      <c r="CCS58" s="18"/>
      <c r="CCT58" s="18"/>
      <c r="CCU58" s="18"/>
      <c r="CCV58" s="18"/>
      <c r="CCW58" s="18"/>
      <c r="CCX58" s="18"/>
      <c r="CCY58" s="18"/>
      <c r="CCZ58" s="18"/>
      <c r="CDA58" s="18"/>
      <c r="CDB58" s="18"/>
      <c r="CDC58" s="18"/>
      <c r="CDD58" s="18"/>
      <c r="CDE58" s="18"/>
      <c r="CDF58" s="18"/>
      <c r="CDG58" s="18"/>
      <c r="CDH58" s="18"/>
      <c r="CDI58" s="18"/>
      <c r="CDJ58" s="18"/>
      <c r="CDK58" s="18"/>
      <c r="CDL58" s="18"/>
      <c r="CDM58" s="18"/>
      <c r="CDN58" s="18"/>
      <c r="CDO58" s="18"/>
      <c r="CDP58" s="18"/>
      <c r="CDQ58" s="18"/>
      <c r="CDR58" s="18"/>
      <c r="CDS58" s="18"/>
      <c r="CDT58" s="18"/>
      <c r="CDU58" s="18"/>
      <c r="CDV58" s="18"/>
      <c r="CDW58" s="18"/>
      <c r="CDX58" s="18"/>
      <c r="CDY58" s="18"/>
      <c r="CDZ58" s="18"/>
      <c r="CEA58" s="18"/>
      <c r="CEB58" s="18"/>
      <c r="CEC58" s="18"/>
      <c r="CED58" s="18"/>
      <c r="CEE58" s="18"/>
      <c r="CEF58" s="18"/>
      <c r="CEG58" s="18"/>
      <c r="CEH58" s="18"/>
      <c r="CEI58" s="18"/>
      <c r="CEJ58" s="18"/>
      <c r="CEK58" s="18"/>
      <c r="CEL58" s="18"/>
      <c r="CEM58" s="18"/>
      <c r="CEN58" s="18"/>
      <c r="CEO58" s="18"/>
      <c r="CEP58" s="18"/>
      <c r="CEQ58" s="18"/>
      <c r="CER58" s="18"/>
      <c r="CES58" s="18"/>
      <c r="CET58" s="18"/>
      <c r="CEU58" s="18"/>
      <c r="CEV58" s="18"/>
      <c r="CEW58" s="18"/>
      <c r="CEX58" s="18"/>
      <c r="CEY58" s="18"/>
      <c r="CEZ58" s="18"/>
      <c r="CFA58" s="18"/>
      <c r="CFB58" s="18"/>
      <c r="CFC58" s="18"/>
      <c r="CFD58" s="18"/>
      <c r="CFE58" s="18"/>
      <c r="CFF58" s="18"/>
      <c r="CFG58" s="18"/>
      <c r="CFH58" s="18"/>
      <c r="CFI58" s="18"/>
      <c r="CFJ58" s="18"/>
      <c r="CFK58" s="18"/>
      <c r="CFL58" s="18"/>
      <c r="CFM58" s="18"/>
      <c r="CFN58" s="18"/>
      <c r="CFO58" s="18"/>
      <c r="CFP58" s="18"/>
      <c r="CFQ58" s="18"/>
      <c r="CFR58" s="18"/>
      <c r="CFS58" s="18"/>
      <c r="CFT58" s="18"/>
      <c r="CFU58" s="18"/>
      <c r="CFV58" s="18"/>
      <c r="CFW58" s="18"/>
      <c r="CFX58" s="18"/>
      <c r="CFY58" s="18"/>
      <c r="CFZ58" s="18"/>
      <c r="CGA58" s="18"/>
      <c r="CGB58" s="18"/>
      <c r="CGC58" s="18"/>
      <c r="CGD58" s="18"/>
      <c r="CGE58" s="18"/>
      <c r="CGF58" s="18"/>
      <c r="CGG58" s="18"/>
      <c r="CGH58" s="18"/>
      <c r="CGI58" s="18"/>
      <c r="CGJ58" s="18"/>
      <c r="CGK58" s="18"/>
      <c r="CGL58" s="18"/>
      <c r="CGM58" s="18"/>
      <c r="CGN58" s="18"/>
      <c r="CGO58" s="18"/>
      <c r="CGP58" s="18"/>
      <c r="CGQ58" s="18"/>
      <c r="CGR58" s="18"/>
      <c r="CGS58" s="18"/>
      <c r="CGT58" s="18"/>
      <c r="CGU58" s="18"/>
      <c r="CGV58" s="18"/>
      <c r="CGW58" s="18"/>
      <c r="CGX58" s="18"/>
      <c r="CGY58" s="18"/>
      <c r="CGZ58" s="18"/>
      <c r="CHA58" s="18"/>
      <c r="CHB58" s="18"/>
      <c r="CHC58" s="18"/>
      <c r="CHD58" s="18"/>
      <c r="CHE58" s="18"/>
      <c r="CHF58" s="18"/>
      <c r="CHG58" s="18"/>
      <c r="CHH58" s="18"/>
      <c r="CHI58" s="18"/>
      <c r="CHJ58" s="18"/>
      <c r="CHK58" s="18"/>
      <c r="CHL58" s="18"/>
      <c r="CHM58" s="18"/>
      <c r="CHN58" s="18"/>
      <c r="CHO58" s="18"/>
      <c r="CHP58" s="18"/>
      <c r="CHQ58" s="18"/>
      <c r="CHR58" s="18"/>
      <c r="CHS58" s="18"/>
      <c r="CHT58" s="18"/>
      <c r="CHU58" s="18"/>
      <c r="CHV58" s="18"/>
      <c r="CHW58" s="18"/>
      <c r="CHX58" s="18"/>
      <c r="CHY58" s="18"/>
      <c r="CHZ58" s="18"/>
      <c r="CIA58" s="18"/>
      <c r="CIB58" s="18"/>
      <c r="CIC58" s="18"/>
      <c r="CID58" s="18"/>
      <c r="CIE58" s="18"/>
      <c r="CIF58" s="18"/>
      <c r="CIG58" s="18"/>
      <c r="CIH58" s="18"/>
      <c r="CII58" s="18"/>
      <c r="CIJ58" s="18"/>
      <c r="CIK58" s="18"/>
      <c r="CIL58" s="18"/>
      <c r="CIM58" s="18"/>
      <c r="CIN58" s="18"/>
      <c r="CIO58" s="18"/>
      <c r="CIP58" s="18"/>
      <c r="CIQ58" s="18"/>
      <c r="CIR58" s="18"/>
      <c r="CIS58" s="18"/>
      <c r="CIT58" s="18"/>
      <c r="CIU58" s="18"/>
      <c r="CIV58" s="18"/>
      <c r="CIW58" s="18"/>
      <c r="CIX58" s="18"/>
      <c r="CIY58" s="18"/>
      <c r="CIZ58" s="18"/>
      <c r="CJA58" s="18"/>
      <c r="CJB58" s="18"/>
      <c r="CJC58" s="18"/>
      <c r="CJD58" s="18"/>
      <c r="CJE58" s="18"/>
      <c r="CJF58" s="18"/>
      <c r="CJG58" s="18"/>
      <c r="CJH58" s="18"/>
      <c r="CJI58" s="18"/>
      <c r="CJJ58" s="18"/>
      <c r="CJK58" s="18"/>
      <c r="CJL58" s="18"/>
      <c r="CJM58" s="18"/>
      <c r="CJN58" s="18"/>
      <c r="CJO58" s="18"/>
      <c r="CJP58" s="18"/>
      <c r="CJQ58" s="18"/>
      <c r="CJR58" s="18"/>
      <c r="CJS58" s="18"/>
      <c r="CJT58" s="18"/>
      <c r="CJU58" s="18"/>
      <c r="CJV58" s="18"/>
      <c r="CJW58" s="18"/>
      <c r="CJX58" s="18"/>
      <c r="CJY58" s="18"/>
      <c r="CJZ58" s="18"/>
      <c r="CKA58" s="18"/>
      <c r="CKB58" s="18"/>
      <c r="CKC58" s="18"/>
      <c r="CKD58" s="18"/>
      <c r="CKE58" s="18"/>
      <c r="CKF58" s="18"/>
      <c r="CKG58" s="18"/>
      <c r="CKH58" s="18"/>
      <c r="CKI58" s="18"/>
      <c r="CKJ58" s="18"/>
      <c r="CKK58" s="18"/>
      <c r="CKL58" s="18"/>
      <c r="CKM58" s="18"/>
      <c r="CKN58" s="18"/>
      <c r="CKO58" s="18"/>
      <c r="CKP58" s="18"/>
      <c r="CKQ58" s="18"/>
      <c r="CKR58" s="18"/>
      <c r="CKS58" s="18"/>
      <c r="CKT58" s="18"/>
      <c r="CKU58" s="18"/>
      <c r="CKV58" s="18"/>
      <c r="CKW58" s="18"/>
      <c r="CKX58" s="18"/>
      <c r="CKY58" s="18"/>
      <c r="CKZ58" s="18"/>
      <c r="CLA58" s="18"/>
      <c r="CLB58" s="18"/>
      <c r="CLC58" s="18"/>
      <c r="CLD58" s="18"/>
      <c r="CLE58" s="18"/>
      <c r="CLF58" s="18"/>
      <c r="CLG58" s="18"/>
      <c r="CLH58" s="18"/>
      <c r="CLI58" s="18"/>
      <c r="CLJ58" s="18"/>
      <c r="CLK58" s="18"/>
      <c r="CLL58" s="18"/>
      <c r="CLM58" s="18"/>
      <c r="CLN58" s="18"/>
      <c r="CLO58" s="18"/>
      <c r="CLP58" s="18"/>
      <c r="CLQ58" s="18"/>
      <c r="CLR58" s="18"/>
      <c r="CLS58" s="18"/>
      <c r="CLT58" s="18"/>
      <c r="CLU58" s="18"/>
      <c r="CLV58" s="18"/>
      <c r="CLW58" s="18"/>
      <c r="CLX58" s="18"/>
      <c r="CLY58" s="18"/>
      <c r="CLZ58" s="18"/>
      <c r="CMA58" s="18"/>
      <c r="CMB58" s="18"/>
      <c r="CMC58" s="18"/>
      <c r="CMD58" s="18"/>
      <c r="CME58" s="18"/>
      <c r="CMF58" s="18"/>
      <c r="CMG58" s="18"/>
      <c r="CMH58" s="18"/>
      <c r="CMI58" s="18"/>
      <c r="CMJ58" s="18"/>
      <c r="CMK58" s="18"/>
      <c r="CML58" s="18"/>
      <c r="CMM58" s="18"/>
      <c r="CMN58" s="18"/>
      <c r="CMO58" s="18"/>
      <c r="CMP58" s="18"/>
      <c r="CMQ58" s="18"/>
      <c r="CMR58" s="18"/>
      <c r="CMS58" s="18"/>
      <c r="CMT58" s="18"/>
      <c r="CMU58" s="18"/>
      <c r="CMV58" s="18"/>
      <c r="CMW58" s="18"/>
      <c r="CMX58" s="18"/>
      <c r="CMY58" s="18"/>
      <c r="CMZ58" s="18"/>
      <c r="CNA58" s="18"/>
      <c r="CNB58" s="18"/>
      <c r="CNC58" s="18"/>
      <c r="CND58" s="18"/>
      <c r="CNE58" s="18"/>
      <c r="CNF58" s="18"/>
      <c r="CNG58" s="18"/>
      <c r="CNH58" s="18"/>
      <c r="CNI58" s="18"/>
      <c r="CNJ58" s="18"/>
      <c r="CNK58" s="18"/>
      <c r="CNL58" s="18"/>
      <c r="CNM58" s="18"/>
      <c r="CNN58" s="18"/>
      <c r="CNO58" s="18"/>
      <c r="CNP58" s="18"/>
      <c r="CNQ58" s="18"/>
      <c r="CNR58" s="18"/>
      <c r="CNS58" s="18"/>
      <c r="CNT58" s="18"/>
      <c r="CNU58" s="18"/>
      <c r="CNV58" s="18"/>
      <c r="CNW58" s="18"/>
      <c r="CNX58" s="18"/>
      <c r="CNY58" s="18"/>
      <c r="CNZ58" s="18"/>
      <c r="COA58" s="18"/>
      <c r="COB58" s="18"/>
      <c r="COC58" s="18"/>
      <c r="COD58" s="18"/>
      <c r="COE58" s="18"/>
      <c r="COF58" s="18"/>
      <c r="COG58" s="18"/>
      <c r="COH58" s="18"/>
      <c r="COI58" s="18"/>
      <c r="COJ58" s="18"/>
      <c r="COK58" s="18"/>
      <c r="COL58" s="18"/>
      <c r="COM58" s="18"/>
      <c r="CON58" s="18"/>
      <c r="COO58" s="18"/>
      <c r="COP58" s="18"/>
      <c r="COQ58" s="18"/>
      <c r="COR58" s="18"/>
      <c r="COS58" s="18"/>
      <c r="COT58" s="18"/>
      <c r="COU58" s="18"/>
      <c r="COV58" s="18"/>
      <c r="COW58" s="18"/>
      <c r="COX58" s="18"/>
      <c r="COY58" s="18"/>
      <c r="COZ58" s="18"/>
      <c r="CPA58" s="18"/>
      <c r="CPB58" s="18"/>
      <c r="CPC58" s="18"/>
      <c r="CPD58" s="18"/>
      <c r="CPE58" s="18"/>
      <c r="CPF58" s="18"/>
      <c r="CPG58" s="18"/>
      <c r="CPH58" s="18"/>
      <c r="CPI58" s="18"/>
      <c r="CPJ58" s="18"/>
      <c r="CPK58" s="18"/>
      <c r="CPL58" s="18"/>
      <c r="CPM58" s="18"/>
      <c r="CPN58" s="18"/>
      <c r="CPO58" s="18"/>
      <c r="CPP58" s="18"/>
      <c r="CPQ58" s="18"/>
      <c r="CPR58" s="18"/>
      <c r="CPS58" s="18"/>
      <c r="CPT58" s="18"/>
      <c r="CPU58" s="18"/>
      <c r="CPV58" s="18"/>
      <c r="CPW58" s="18"/>
      <c r="CPX58" s="18"/>
      <c r="CPY58" s="18"/>
      <c r="CPZ58" s="18"/>
      <c r="CQA58" s="18"/>
      <c r="CQB58" s="18"/>
      <c r="CQC58" s="18"/>
      <c r="CQD58" s="18"/>
      <c r="CQE58" s="18"/>
      <c r="CQF58" s="18"/>
      <c r="CQG58" s="18"/>
      <c r="CQH58" s="18"/>
      <c r="CQI58" s="18"/>
      <c r="CQJ58" s="18"/>
      <c r="CQK58" s="18"/>
      <c r="CQL58" s="18"/>
      <c r="CQM58" s="18"/>
      <c r="CQN58" s="18"/>
      <c r="CQO58" s="18"/>
      <c r="CQP58" s="18"/>
      <c r="CQQ58" s="18"/>
      <c r="CQR58" s="18"/>
      <c r="CQS58" s="18"/>
      <c r="CQT58" s="18"/>
      <c r="CQU58" s="18"/>
      <c r="CQV58" s="18"/>
      <c r="CQW58" s="18"/>
      <c r="CQX58" s="18"/>
      <c r="CQY58" s="18"/>
      <c r="CQZ58" s="18"/>
      <c r="CRA58" s="18"/>
      <c r="CRB58" s="18"/>
      <c r="CRC58" s="18"/>
      <c r="CRD58" s="18"/>
      <c r="CRE58" s="18"/>
      <c r="CRF58" s="18"/>
      <c r="CRG58" s="18"/>
      <c r="CRH58" s="18"/>
      <c r="CRI58" s="18"/>
      <c r="CRJ58" s="18"/>
      <c r="CRK58" s="18"/>
      <c r="CRL58" s="18"/>
      <c r="CRM58" s="18"/>
      <c r="CRN58" s="18"/>
      <c r="CRO58" s="18"/>
      <c r="CRP58" s="18"/>
      <c r="CRQ58" s="18"/>
      <c r="CRR58" s="18"/>
      <c r="CRS58" s="18"/>
      <c r="CRT58" s="18"/>
      <c r="CRU58" s="18"/>
      <c r="CRV58" s="18"/>
      <c r="CRW58" s="18"/>
      <c r="CRX58" s="18"/>
      <c r="CRY58" s="18"/>
      <c r="CRZ58" s="18"/>
      <c r="CSA58" s="18"/>
      <c r="CSB58" s="18"/>
      <c r="CSC58" s="18"/>
      <c r="CSD58" s="18"/>
      <c r="CSE58" s="18"/>
      <c r="CSF58" s="18"/>
      <c r="CSG58" s="18"/>
      <c r="CSH58" s="18"/>
      <c r="CSI58" s="18"/>
      <c r="CSJ58" s="18"/>
      <c r="CSK58" s="18"/>
      <c r="CSL58" s="18"/>
      <c r="CSM58" s="18"/>
      <c r="CSN58" s="18"/>
      <c r="CSO58" s="18"/>
      <c r="CSP58" s="18"/>
      <c r="CSQ58" s="18"/>
      <c r="CSR58" s="18"/>
      <c r="CSS58" s="18"/>
      <c r="CST58" s="18"/>
      <c r="CSU58" s="18"/>
      <c r="CSV58" s="18"/>
      <c r="CSW58" s="18"/>
      <c r="CSX58" s="18"/>
      <c r="CSY58" s="18"/>
      <c r="CSZ58" s="18"/>
      <c r="CTA58" s="18"/>
      <c r="CTB58" s="18"/>
      <c r="CTC58" s="18"/>
      <c r="CTD58" s="18"/>
      <c r="CTE58" s="18"/>
      <c r="CTF58" s="18"/>
      <c r="CTG58" s="18"/>
      <c r="CTH58" s="18"/>
      <c r="CTI58" s="18"/>
      <c r="CTJ58" s="18"/>
      <c r="CTK58" s="18"/>
      <c r="CTL58" s="18"/>
      <c r="CTM58" s="18"/>
      <c r="CTN58" s="18"/>
      <c r="CTO58" s="18"/>
      <c r="CTP58" s="18"/>
      <c r="CTQ58" s="18"/>
      <c r="CTR58" s="18"/>
      <c r="CTS58" s="18"/>
      <c r="CTT58" s="18"/>
      <c r="CTU58" s="18"/>
      <c r="CTV58" s="18"/>
      <c r="CTW58" s="18"/>
      <c r="CTX58" s="18"/>
      <c r="CTY58" s="18"/>
      <c r="CTZ58" s="18"/>
      <c r="CUA58" s="18"/>
      <c r="CUB58" s="18"/>
      <c r="CUC58" s="18"/>
      <c r="CUD58" s="18"/>
      <c r="CUE58" s="18"/>
      <c r="CUF58" s="18"/>
      <c r="CUG58" s="18"/>
      <c r="CUH58" s="18"/>
      <c r="CUI58" s="18"/>
      <c r="CUJ58" s="18"/>
      <c r="CUK58" s="18"/>
      <c r="CUL58" s="18"/>
      <c r="CUM58" s="18"/>
      <c r="CUN58" s="18"/>
      <c r="CUO58" s="18"/>
      <c r="CUP58" s="18"/>
      <c r="CUQ58" s="18"/>
      <c r="CUR58" s="18"/>
      <c r="CUS58" s="18"/>
      <c r="CUT58" s="18"/>
      <c r="CUU58" s="18"/>
      <c r="CUV58" s="18"/>
      <c r="CUW58" s="18"/>
      <c r="CUX58" s="18"/>
      <c r="CUY58" s="18"/>
      <c r="CUZ58" s="18"/>
      <c r="CVA58" s="18"/>
      <c r="CVB58" s="18"/>
      <c r="CVC58" s="18"/>
      <c r="CVD58" s="18"/>
      <c r="CVE58" s="18"/>
      <c r="CVF58" s="18"/>
      <c r="CVG58" s="18"/>
      <c r="CVH58" s="18"/>
      <c r="CVI58" s="18"/>
      <c r="CVJ58" s="18"/>
      <c r="CVK58" s="18"/>
      <c r="CVL58" s="18"/>
      <c r="CVM58" s="18"/>
      <c r="CVN58" s="18"/>
      <c r="CVO58" s="18"/>
      <c r="CVP58" s="18"/>
      <c r="CVQ58" s="18"/>
      <c r="CVR58" s="18"/>
      <c r="CVS58" s="18"/>
      <c r="CVT58" s="18"/>
      <c r="CVU58" s="18"/>
      <c r="CVV58" s="18"/>
      <c r="CVW58" s="18"/>
      <c r="CVX58" s="18"/>
      <c r="CVY58" s="18"/>
      <c r="CVZ58" s="18"/>
      <c r="CWA58" s="18"/>
      <c r="CWB58" s="18"/>
      <c r="CWC58" s="18"/>
      <c r="CWD58" s="18"/>
      <c r="CWE58" s="18"/>
      <c r="CWF58" s="18"/>
      <c r="CWG58" s="18"/>
      <c r="CWH58" s="18"/>
      <c r="CWI58" s="18"/>
      <c r="CWJ58" s="18"/>
      <c r="CWK58" s="18"/>
      <c r="CWL58" s="18"/>
      <c r="CWM58" s="18"/>
      <c r="CWN58" s="18"/>
      <c r="CWO58" s="18"/>
      <c r="CWP58" s="18"/>
      <c r="CWQ58" s="18"/>
      <c r="CWR58" s="18"/>
      <c r="CWS58" s="18"/>
      <c r="CWT58" s="18"/>
      <c r="CWU58" s="18"/>
      <c r="CWV58" s="18"/>
      <c r="CWW58" s="18"/>
      <c r="CWX58" s="18"/>
      <c r="CWY58" s="18"/>
      <c r="CWZ58" s="18"/>
      <c r="CXA58" s="18"/>
      <c r="CXB58" s="18"/>
      <c r="CXC58" s="18"/>
      <c r="CXD58" s="18"/>
      <c r="CXE58" s="18"/>
      <c r="CXF58" s="18"/>
      <c r="CXG58" s="18"/>
      <c r="CXH58" s="18"/>
      <c r="CXI58" s="18"/>
      <c r="CXJ58" s="18"/>
      <c r="CXK58" s="18"/>
      <c r="CXL58" s="18"/>
      <c r="CXM58" s="18"/>
      <c r="CXN58" s="18"/>
      <c r="CXO58" s="18"/>
      <c r="CXP58" s="18"/>
      <c r="CXQ58" s="18"/>
      <c r="CXR58" s="18"/>
      <c r="CXS58" s="18"/>
      <c r="CXT58" s="18"/>
      <c r="CXU58" s="18"/>
      <c r="CXV58" s="18"/>
      <c r="CXW58" s="18"/>
      <c r="CXX58" s="18"/>
      <c r="CXY58" s="18"/>
      <c r="CXZ58" s="18"/>
      <c r="CYA58" s="18"/>
      <c r="CYB58" s="18"/>
      <c r="CYC58" s="18"/>
      <c r="CYD58" s="18"/>
      <c r="CYE58" s="18"/>
      <c r="CYF58" s="18"/>
      <c r="CYG58" s="18"/>
      <c r="CYH58" s="18"/>
      <c r="CYI58" s="18"/>
      <c r="CYJ58" s="18"/>
      <c r="CYK58" s="18"/>
      <c r="CYL58" s="18"/>
      <c r="CYM58" s="18"/>
      <c r="CYN58" s="18"/>
      <c r="CYO58" s="18"/>
      <c r="CYP58" s="18"/>
      <c r="CYQ58" s="18"/>
      <c r="CYR58" s="18"/>
      <c r="CYS58" s="18"/>
      <c r="CYT58" s="18"/>
      <c r="CYU58" s="18"/>
      <c r="CYV58" s="18"/>
      <c r="CYW58" s="18"/>
      <c r="CYX58" s="18"/>
      <c r="CYY58" s="18"/>
      <c r="CYZ58" s="18"/>
      <c r="CZA58" s="18"/>
      <c r="CZB58" s="18"/>
      <c r="CZC58" s="18"/>
      <c r="CZD58" s="18"/>
      <c r="CZE58" s="18"/>
      <c r="CZF58" s="18"/>
      <c r="CZG58" s="18"/>
      <c r="CZH58" s="18"/>
      <c r="CZI58" s="18"/>
      <c r="CZJ58" s="18"/>
      <c r="CZK58" s="18"/>
      <c r="CZL58" s="18"/>
      <c r="CZM58" s="18"/>
      <c r="CZN58" s="18"/>
      <c r="CZO58" s="18"/>
      <c r="CZP58" s="18"/>
      <c r="CZQ58" s="18"/>
      <c r="CZR58" s="18"/>
      <c r="CZS58" s="18"/>
      <c r="CZT58" s="18"/>
      <c r="CZU58" s="18"/>
      <c r="CZV58" s="18"/>
      <c r="CZW58" s="18"/>
      <c r="CZX58" s="18"/>
      <c r="CZY58" s="18"/>
      <c r="CZZ58" s="18"/>
      <c r="DAA58" s="18"/>
      <c r="DAB58" s="18"/>
      <c r="DAC58" s="18"/>
      <c r="DAD58" s="18"/>
      <c r="DAE58" s="18"/>
      <c r="DAF58" s="18"/>
      <c r="DAG58" s="18"/>
      <c r="DAH58" s="18"/>
      <c r="DAI58" s="18"/>
      <c r="DAJ58" s="18"/>
      <c r="DAK58" s="18"/>
      <c r="DAL58" s="18"/>
      <c r="DAM58" s="18"/>
      <c r="DAN58" s="18"/>
      <c r="DAO58" s="18"/>
      <c r="DAP58" s="18"/>
      <c r="DAQ58" s="18"/>
      <c r="DAR58" s="18"/>
      <c r="DAS58" s="18"/>
      <c r="DAT58" s="18"/>
      <c r="DAU58" s="18"/>
      <c r="DAV58" s="18"/>
      <c r="DAW58" s="18"/>
      <c r="DAX58" s="18"/>
      <c r="DAY58" s="18"/>
      <c r="DAZ58" s="18"/>
      <c r="DBA58" s="18"/>
      <c r="DBB58" s="18"/>
      <c r="DBC58" s="18"/>
      <c r="DBD58" s="18"/>
      <c r="DBE58" s="18"/>
      <c r="DBF58" s="18"/>
      <c r="DBG58" s="18"/>
      <c r="DBH58" s="18"/>
      <c r="DBI58" s="18"/>
      <c r="DBJ58" s="18"/>
      <c r="DBK58" s="18"/>
      <c r="DBL58" s="18"/>
      <c r="DBM58" s="18"/>
      <c r="DBN58" s="18"/>
      <c r="DBO58" s="18"/>
      <c r="DBP58" s="18"/>
      <c r="DBQ58" s="18"/>
      <c r="DBR58" s="18"/>
      <c r="DBS58" s="18"/>
      <c r="DBT58" s="18"/>
      <c r="DBU58" s="18"/>
      <c r="DBV58" s="18"/>
      <c r="DBW58" s="18"/>
      <c r="DBX58" s="18"/>
      <c r="DBY58" s="18"/>
      <c r="DBZ58" s="18"/>
      <c r="DCA58" s="18"/>
      <c r="DCB58" s="18"/>
      <c r="DCC58" s="18"/>
      <c r="DCD58" s="18"/>
      <c r="DCE58" s="18"/>
      <c r="DCF58" s="18"/>
      <c r="DCG58" s="18"/>
      <c r="DCH58" s="18"/>
      <c r="DCI58" s="18"/>
      <c r="DCJ58" s="18"/>
      <c r="DCK58" s="18"/>
      <c r="DCL58" s="18"/>
      <c r="DCM58" s="18"/>
      <c r="DCN58" s="18"/>
      <c r="DCO58" s="18"/>
      <c r="DCP58" s="18"/>
      <c r="DCQ58" s="18"/>
      <c r="DCR58" s="18"/>
      <c r="DCS58" s="18"/>
      <c r="DCT58" s="18"/>
      <c r="DCU58" s="18"/>
      <c r="DCV58" s="18"/>
      <c r="DCW58" s="18"/>
      <c r="DCX58" s="18"/>
      <c r="DCY58" s="18"/>
      <c r="DCZ58" s="18"/>
      <c r="DDA58" s="18"/>
      <c r="DDB58" s="18"/>
      <c r="DDC58" s="18"/>
      <c r="DDD58" s="18"/>
      <c r="DDE58" s="18"/>
      <c r="DDF58" s="18"/>
      <c r="DDG58" s="18"/>
      <c r="DDH58" s="18"/>
      <c r="DDI58" s="18"/>
      <c r="DDJ58" s="18"/>
      <c r="DDK58" s="18"/>
      <c r="DDL58" s="18"/>
      <c r="DDM58" s="18"/>
      <c r="DDN58" s="18"/>
      <c r="DDO58" s="18"/>
      <c r="DDP58" s="18"/>
      <c r="DDQ58" s="18"/>
      <c r="DDR58" s="18"/>
      <c r="DDS58" s="18"/>
      <c r="DDT58" s="18"/>
      <c r="DDU58" s="18"/>
      <c r="DDV58" s="18"/>
      <c r="DDW58" s="18"/>
      <c r="DDX58" s="18"/>
      <c r="DDY58" s="18"/>
      <c r="DDZ58" s="18"/>
      <c r="DEA58" s="18"/>
      <c r="DEB58" s="18"/>
      <c r="DEC58" s="18"/>
      <c r="DED58" s="18"/>
      <c r="DEE58" s="18"/>
      <c r="DEF58" s="18"/>
      <c r="DEG58" s="18"/>
      <c r="DEH58" s="18"/>
      <c r="DEI58" s="18"/>
      <c r="DEJ58" s="18"/>
      <c r="DEK58" s="18"/>
      <c r="DEL58" s="18"/>
      <c r="DEM58" s="18"/>
      <c r="DEN58" s="18"/>
      <c r="DEO58" s="18"/>
      <c r="DEP58" s="18"/>
      <c r="DEQ58" s="18"/>
      <c r="DER58" s="18"/>
      <c r="DES58" s="18"/>
      <c r="DET58" s="18"/>
      <c r="DEU58" s="18"/>
      <c r="DEV58" s="18"/>
      <c r="DEW58" s="18"/>
      <c r="DEX58" s="18"/>
      <c r="DEY58" s="18"/>
      <c r="DEZ58" s="18"/>
      <c r="DFA58" s="18"/>
      <c r="DFB58" s="18"/>
      <c r="DFC58" s="18"/>
      <c r="DFD58" s="18"/>
      <c r="DFE58" s="18"/>
      <c r="DFF58" s="18"/>
      <c r="DFG58" s="18"/>
      <c r="DFH58" s="18"/>
      <c r="DFI58" s="18"/>
      <c r="DFJ58" s="18"/>
      <c r="DFK58" s="18"/>
      <c r="DFL58" s="18"/>
      <c r="DFM58" s="18"/>
      <c r="DFN58" s="18"/>
      <c r="DFO58" s="18"/>
      <c r="DFP58" s="18"/>
      <c r="DFQ58" s="18"/>
      <c r="DFR58" s="18"/>
      <c r="DFS58" s="18"/>
      <c r="DFT58" s="18"/>
      <c r="DFU58" s="18"/>
      <c r="DFV58" s="18"/>
      <c r="DFW58" s="18"/>
      <c r="DFX58" s="18"/>
      <c r="DFY58" s="18"/>
      <c r="DFZ58" s="18"/>
      <c r="DGA58" s="18"/>
      <c r="DGB58" s="18"/>
      <c r="DGC58" s="18"/>
      <c r="DGD58" s="18"/>
      <c r="DGE58" s="18"/>
      <c r="DGF58" s="18"/>
      <c r="DGG58" s="18"/>
      <c r="DGH58" s="18"/>
      <c r="DGI58" s="18"/>
      <c r="DGJ58" s="18"/>
      <c r="DGK58" s="18"/>
      <c r="DGL58" s="18"/>
      <c r="DGM58" s="18"/>
      <c r="DGN58" s="18"/>
      <c r="DGO58" s="18"/>
      <c r="DGP58" s="18"/>
      <c r="DGQ58" s="18"/>
      <c r="DGR58" s="18"/>
      <c r="DGS58" s="18"/>
      <c r="DGT58" s="18"/>
      <c r="DGU58" s="18"/>
      <c r="DGV58" s="18"/>
      <c r="DGW58" s="18"/>
      <c r="DGX58" s="18"/>
      <c r="DGY58" s="18"/>
      <c r="DGZ58" s="18"/>
      <c r="DHA58" s="18"/>
      <c r="DHB58" s="18"/>
      <c r="DHC58" s="18"/>
      <c r="DHD58" s="18"/>
      <c r="DHE58" s="18"/>
      <c r="DHF58" s="18"/>
      <c r="DHG58" s="18"/>
      <c r="DHH58" s="18"/>
      <c r="DHI58" s="18"/>
      <c r="DHJ58" s="18"/>
      <c r="DHK58" s="18"/>
      <c r="DHL58" s="18"/>
      <c r="DHM58" s="18"/>
      <c r="DHN58" s="18"/>
      <c r="DHO58" s="18"/>
      <c r="DHP58" s="18"/>
      <c r="DHQ58" s="18"/>
      <c r="DHR58" s="18"/>
      <c r="DHS58" s="18"/>
      <c r="DHT58" s="18"/>
      <c r="DHU58" s="18"/>
      <c r="DHV58" s="18"/>
      <c r="DHW58" s="18"/>
      <c r="DHX58" s="18"/>
      <c r="DHY58" s="18"/>
      <c r="DHZ58" s="18"/>
      <c r="DIA58" s="18"/>
      <c r="DIB58" s="18"/>
      <c r="DIC58" s="18"/>
      <c r="DID58" s="18"/>
      <c r="DIE58" s="18"/>
      <c r="DIF58" s="18"/>
      <c r="DIG58" s="18"/>
      <c r="DIH58" s="18"/>
      <c r="DII58" s="18"/>
      <c r="DIJ58" s="18"/>
      <c r="DIK58" s="18"/>
      <c r="DIL58" s="18"/>
      <c r="DIM58" s="18"/>
      <c r="DIN58" s="18"/>
      <c r="DIO58" s="18"/>
      <c r="DIP58" s="18"/>
      <c r="DIQ58" s="18"/>
      <c r="DIR58" s="18"/>
      <c r="DIS58" s="18"/>
      <c r="DIT58" s="18"/>
      <c r="DIU58" s="18"/>
      <c r="DIV58" s="18"/>
      <c r="DIW58" s="18"/>
      <c r="DIX58" s="18"/>
      <c r="DIY58" s="18"/>
      <c r="DIZ58" s="18"/>
      <c r="DJA58" s="18"/>
      <c r="DJB58" s="18"/>
      <c r="DJC58" s="18"/>
      <c r="DJD58" s="18"/>
      <c r="DJE58" s="18"/>
      <c r="DJF58" s="18"/>
      <c r="DJG58" s="18"/>
      <c r="DJH58" s="18"/>
      <c r="DJI58" s="18"/>
      <c r="DJJ58" s="18"/>
      <c r="DJK58" s="18"/>
      <c r="DJL58" s="18"/>
      <c r="DJM58" s="18"/>
      <c r="DJN58" s="18"/>
      <c r="DJO58" s="18"/>
      <c r="DJP58" s="18"/>
      <c r="DJQ58" s="18"/>
      <c r="DJR58" s="18"/>
      <c r="DJS58" s="18"/>
      <c r="DJT58" s="18"/>
      <c r="DJU58" s="18"/>
      <c r="DJV58" s="18"/>
      <c r="DJW58" s="18"/>
      <c r="DJX58" s="18"/>
      <c r="DJY58" s="18"/>
      <c r="DJZ58" s="18"/>
      <c r="DKA58" s="18"/>
      <c r="DKB58" s="18"/>
      <c r="DKC58" s="18"/>
      <c r="DKD58" s="18"/>
      <c r="DKE58" s="18"/>
      <c r="DKF58" s="18"/>
      <c r="DKG58" s="18"/>
      <c r="DKH58" s="18"/>
      <c r="DKI58" s="18"/>
      <c r="DKJ58" s="18"/>
      <c r="DKK58" s="18"/>
      <c r="DKL58" s="18"/>
      <c r="DKM58" s="18"/>
      <c r="DKN58" s="18"/>
      <c r="DKO58" s="18"/>
      <c r="DKP58" s="18"/>
      <c r="DKQ58" s="18"/>
      <c r="DKR58" s="18"/>
      <c r="DKS58" s="18"/>
      <c r="DKT58" s="18"/>
      <c r="DKU58" s="18"/>
      <c r="DKV58" s="18"/>
      <c r="DKW58" s="18"/>
      <c r="DKX58" s="18"/>
      <c r="DKY58" s="18"/>
      <c r="DKZ58" s="18"/>
      <c r="DLA58" s="18"/>
      <c r="DLB58" s="18"/>
      <c r="DLC58" s="18"/>
      <c r="DLD58" s="18"/>
      <c r="DLE58" s="18"/>
      <c r="DLF58" s="18"/>
      <c r="DLG58" s="18"/>
      <c r="DLH58" s="18"/>
      <c r="DLI58" s="18"/>
      <c r="DLJ58" s="18"/>
      <c r="DLK58" s="18"/>
      <c r="DLL58" s="18"/>
      <c r="DLM58" s="18"/>
      <c r="DLN58" s="18"/>
      <c r="DLO58" s="18"/>
      <c r="DLP58" s="18"/>
      <c r="DLQ58" s="18"/>
      <c r="DLR58" s="18"/>
      <c r="DLS58" s="18"/>
      <c r="DLT58" s="18"/>
      <c r="DLU58" s="18"/>
      <c r="DLV58" s="18"/>
      <c r="DLW58" s="18"/>
      <c r="DLX58" s="18"/>
      <c r="DLY58" s="18"/>
      <c r="DLZ58" s="18"/>
      <c r="DMA58" s="18"/>
      <c r="DMB58" s="18"/>
      <c r="DMC58" s="18"/>
      <c r="DMD58" s="18"/>
      <c r="DME58" s="18"/>
      <c r="DMF58" s="18"/>
      <c r="DMG58" s="18"/>
      <c r="DMH58" s="18"/>
      <c r="DMI58" s="18"/>
      <c r="DMJ58" s="18"/>
      <c r="DMK58" s="18"/>
      <c r="DML58" s="18"/>
      <c r="DMM58" s="18"/>
      <c r="DMN58" s="18"/>
      <c r="DMO58" s="18"/>
      <c r="DMP58" s="18"/>
      <c r="DMQ58" s="18"/>
      <c r="DMR58" s="18"/>
      <c r="DMS58" s="18"/>
      <c r="DMT58" s="18"/>
      <c r="DMU58" s="18"/>
      <c r="DMV58" s="18"/>
      <c r="DMW58" s="18"/>
      <c r="DMX58" s="18"/>
      <c r="DMY58" s="18"/>
      <c r="DMZ58" s="18"/>
      <c r="DNA58" s="18"/>
      <c r="DNB58" s="18"/>
      <c r="DNC58" s="18"/>
      <c r="DND58" s="18"/>
      <c r="DNE58" s="18"/>
      <c r="DNF58" s="18"/>
      <c r="DNG58" s="18"/>
      <c r="DNH58" s="18"/>
      <c r="DNI58" s="18"/>
      <c r="DNJ58" s="18"/>
      <c r="DNK58" s="18"/>
      <c r="DNL58" s="18"/>
      <c r="DNM58" s="18"/>
      <c r="DNN58" s="18"/>
      <c r="DNO58" s="18"/>
      <c r="DNP58" s="18"/>
      <c r="DNQ58" s="18"/>
      <c r="DNR58" s="18"/>
      <c r="DNS58" s="18"/>
      <c r="DNT58" s="18"/>
      <c r="DNU58" s="18"/>
      <c r="DNV58" s="18"/>
      <c r="DNW58" s="18"/>
      <c r="DNX58" s="18"/>
      <c r="DNY58" s="18"/>
      <c r="DNZ58" s="18"/>
      <c r="DOA58" s="18"/>
      <c r="DOB58" s="18"/>
      <c r="DOC58" s="18"/>
      <c r="DOD58" s="18"/>
      <c r="DOE58" s="18"/>
      <c r="DOF58" s="18"/>
      <c r="DOG58" s="18"/>
      <c r="DOH58" s="18"/>
      <c r="DOI58" s="18"/>
      <c r="DOJ58" s="18"/>
      <c r="DOK58" s="18"/>
      <c r="DOL58" s="18"/>
      <c r="DOM58" s="18"/>
      <c r="DON58" s="18"/>
      <c r="DOO58" s="18"/>
      <c r="DOP58" s="18"/>
      <c r="DOQ58" s="18"/>
      <c r="DOR58" s="18"/>
      <c r="DOS58" s="18"/>
      <c r="DOT58" s="18"/>
      <c r="DOU58" s="18"/>
      <c r="DOV58" s="18"/>
      <c r="DOW58" s="18"/>
      <c r="DOX58" s="18"/>
      <c r="DOY58" s="18"/>
      <c r="DOZ58" s="18"/>
      <c r="DPA58" s="18"/>
      <c r="DPB58" s="18"/>
      <c r="DPC58" s="18"/>
      <c r="DPD58" s="18"/>
      <c r="DPE58" s="18"/>
      <c r="DPF58" s="18"/>
      <c r="DPG58" s="18"/>
      <c r="DPH58" s="18"/>
      <c r="DPI58" s="18"/>
      <c r="DPJ58" s="18"/>
      <c r="DPK58" s="18"/>
      <c r="DPL58" s="18"/>
      <c r="DPM58" s="18"/>
      <c r="DPN58" s="18"/>
      <c r="DPO58" s="18"/>
      <c r="DPP58" s="18"/>
      <c r="DPQ58" s="18"/>
      <c r="DPR58" s="18"/>
      <c r="DPS58" s="18"/>
      <c r="DPT58" s="18"/>
      <c r="DPU58" s="18"/>
      <c r="DPV58" s="18"/>
      <c r="DPW58" s="18"/>
      <c r="DPX58" s="18"/>
      <c r="DPY58" s="18"/>
      <c r="DPZ58" s="18"/>
      <c r="DQA58" s="18"/>
      <c r="DQB58" s="18"/>
      <c r="DQC58" s="18"/>
      <c r="DQD58" s="18"/>
      <c r="DQE58" s="18"/>
      <c r="DQF58" s="18"/>
      <c r="DQG58" s="18"/>
      <c r="DQH58" s="18"/>
      <c r="DQI58" s="18"/>
      <c r="DQJ58" s="18"/>
      <c r="DQK58" s="18"/>
      <c r="DQL58" s="18"/>
      <c r="DQM58" s="18"/>
      <c r="DQN58" s="18"/>
      <c r="DQO58" s="18"/>
      <c r="DQP58" s="18"/>
      <c r="DQQ58" s="18"/>
      <c r="DQR58" s="18"/>
      <c r="DQS58" s="18"/>
      <c r="DQT58" s="18"/>
      <c r="DQU58" s="18"/>
      <c r="DQV58" s="18"/>
      <c r="DQW58" s="18"/>
      <c r="DQX58" s="18"/>
      <c r="DQY58" s="18"/>
      <c r="DQZ58" s="18"/>
      <c r="DRA58" s="18"/>
      <c r="DRB58" s="18"/>
      <c r="DRC58" s="18"/>
      <c r="DRD58" s="18"/>
      <c r="DRE58" s="18"/>
      <c r="DRF58" s="18"/>
      <c r="DRG58" s="18"/>
      <c r="DRH58" s="18"/>
      <c r="DRI58" s="18"/>
      <c r="DRJ58" s="18"/>
      <c r="DRK58" s="18"/>
      <c r="DRL58" s="18"/>
      <c r="DRM58" s="18"/>
      <c r="DRN58" s="18"/>
      <c r="DRO58" s="18"/>
      <c r="DRP58" s="18"/>
      <c r="DRQ58" s="18"/>
      <c r="DRR58" s="18"/>
      <c r="DRS58" s="18"/>
      <c r="DRT58" s="18"/>
      <c r="DRU58" s="18"/>
      <c r="DRV58" s="18"/>
      <c r="DRW58" s="18"/>
      <c r="DRX58" s="18"/>
      <c r="DRY58" s="18"/>
      <c r="DRZ58" s="18"/>
      <c r="DSA58" s="18"/>
      <c r="DSB58" s="18"/>
      <c r="DSC58" s="18"/>
      <c r="DSD58" s="18"/>
      <c r="DSE58" s="18"/>
      <c r="DSF58" s="18"/>
      <c r="DSG58" s="18"/>
      <c r="DSH58" s="18"/>
      <c r="DSI58" s="18"/>
      <c r="DSJ58" s="18"/>
      <c r="DSK58" s="18"/>
      <c r="DSL58" s="18"/>
      <c r="DSM58" s="18"/>
      <c r="DSN58" s="18"/>
      <c r="DSO58" s="18"/>
      <c r="DSP58" s="18"/>
      <c r="DSQ58" s="18"/>
      <c r="DSR58" s="18"/>
      <c r="DSS58" s="18"/>
      <c r="DST58" s="18"/>
      <c r="DSU58" s="18"/>
      <c r="DSV58" s="18"/>
      <c r="DSW58" s="18"/>
      <c r="DSX58" s="18"/>
      <c r="DSY58" s="18"/>
      <c r="DSZ58" s="18"/>
      <c r="DTA58" s="18"/>
      <c r="DTB58" s="18"/>
      <c r="DTC58" s="18"/>
      <c r="DTD58" s="18"/>
      <c r="DTE58" s="18"/>
      <c r="DTF58" s="18"/>
      <c r="DTG58" s="18"/>
      <c r="DTH58" s="18"/>
      <c r="DTI58" s="18"/>
      <c r="DTJ58" s="18"/>
      <c r="DTK58" s="18"/>
      <c r="DTL58" s="18"/>
      <c r="DTM58" s="18"/>
      <c r="DTN58" s="18"/>
      <c r="DTO58" s="18"/>
      <c r="DTP58" s="18"/>
      <c r="DTQ58" s="18"/>
      <c r="DTR58" s="18"/>
      <c r="DTS58" s="18"/>
      <c r="DTT58" s="18"/>
      <c r="DTU58" s="18"/>
      <c r="DTV58" s="18"/>
      <c r="DTW58" s="18"/>
      <c r="DTX58" s="18"/>
      <c r="DTY58" s="18"/>
      <c r="DTZ58" s="18"/>
      <c r="DUA58" s="18"/>
      <c r="DUB58" s="18"/>
      <c r="DUC58" s="18"/>
      <c r="DUD58" s="18"/>
      <c r="DUE58" s="18"/>
      <c r="DUF58" s="18"/>
      <c r="DUG58" s="18"/>
      <c r="DUH58" s="18"/>
      <c r="DUI58" s="18"/>
      <c r="DUJ58" s="18"/>
      <c r="DUK58" s="18"/>
      <c r="DUL58" s="18"/>
      <c r="DUM58" s="18"/>
      <c r="DUN58" s="18"/>
      <c r="DUO58" s="18"/>
      <c r="DUP58" s="18"/>
      <c r="DUQ58" s="18"/>
      <c r="DUR58" s="18"/>
      <c r="DUS58" s="18"/>
      <c r="DUT58" s="18"/>
      <c r="DUU58" s="18"/>
      <c r="DUV58" s="18"/>
      <c r="DUW58" s="18"/>
      <c r="DUX58" s="18"/>
      <c r="DUY58" s="18"/>
      <c r="DUZ58" s="18"/>
      <c r="DVA58" s="18"/>
      <c r="DVB58" s="18"/>
      <c r="DVC58" s="18"/>
      <c r="DVD58" s="18"/>
      <c r="DVE58" s="18"/>
      <c r="DVF58" s="18"/>
      <c r="DVG58" s="18"/>
      <c r="DVH58" s="18"/>
      <c r="DVI58" s="18"/>
      <c r="DVJ58" s="18"/>
      <c r="DVK58" s="18"/>
      <c r="DVL58" s="18"/>
      <c r="DVM58" s="18"/>
      <c r="DVN58" s="18"/>
      <c r="DVO58" s="18"/>
      <c r="DVP58" s="18"/>
      <c r="DVQ58" s="18"/>
      <c r="DVR58" s="18"/>
      <c r="DVS58" s="18"/>
      <c r="DVT58" s="18"/>
      <c r="DVU58" s="18"/>
      <c r="DVV58" s="18"/>
      <c r="DVW58" s="18"/>
      <c r="DVX58" s="18"/>
      <c r="DVY58" s="18"/>
      <c r="DVZ58" s="18"/>
      <c r="DWA58" s="18"/>
      <c r="DWB58" s="18"/>
      <c r="DWC58" s="18"/>
      <c r="DWD58" s="18"/>
      <c r="DWE58" s="18"/>
      <c r="DWF58" s="18"/>
      <c r="DWG58" s="18"/>
      <c r="DWH58" s="18"/>
      <c r="DWI58" s="18"/>
      <c r="DWJ58" s="18"/>
      <c r="DWK58" s="18"/>
      <c r="DWL58" s="18"/>
      <c r="DWM58" s="18"/>
      <c r="DWN58" s="18"/>
      <c r="DWO58" s="18"/>
      <c r="DWP58" s="18"/>
      <c r="DWQ58" s="18"/>
      <c r="DWR58" s="18"/>
      <c r="DWS58" s="18"/>
      <c r="DWT58" s="18"/>
      <c r="DWU58" s="18"/>
      <c r="DWV58" s="18"/>
      <c r="DWW58" s="18"/>
      <c r="DWX58" s="18"/>
      <c r="DWY58" s="18"/>
      <c r="DWZ58" s="18"/>
      <c r="DXA58" s="18"/>
      <c r="DXB58" s="18"/>
      <c r="DXC58" s="18"/>
      <c r="DXD58" s="18"/>
      <c r="DXE58" s="18"/>
      <c r="DXF58" s="18"/>
      <c r="DXG58" s="18"/>
      <c r="DXH58" s="18"/>
      <c r="DXI58" s="18"/>
      <c r="DXJ58" s="18"/>
      <c r="DXK58" s="18"/>
      <c r="DXL58" s="18"/>
      <c r="DXM58" s="18"/>
      <c r="DXN58" s="18"/>
      <c r="DXO58" s="18"/>
      <c r="DXP58" s="18"/>
      <c r="DXQ58" s="18"/>
      <c r="DXR58" s="18"/>
      <c r="DXS58" s="18"/>
      <c r="DXT58" s="18"/>
      <c r="DXU58" s="18"/>
      <c r="DXV58" s="18"/>
      <c r="DXW58" s="18"/>
      <c r="DXX58" s="18"/>
      <c r="DXY58" s="18"/>
      <c r="DXZ58" s="18"/>
      <c r="DYA58" s="18"/>
      <c r="DYB58" s="18"/>
      <c r="DYC58" s="18"/>
      <c r="DYD58" s="18"/>
      <c r="DYE58" s="18"/>
      <c r="DYF58" s="18"/>
      <c r="DYG58" s="18"/>
      <c r="DYH58" s="18"/>
      <c r="DYI58" s="18"/>
      <c r="DYJ58" s="18"/>
      <c r="DYK58" s="18"/>
      <c r="DYL58" s="18"/>
      <c r="DYM58" s="18"/>
      <c r="DYN58" s="18"/>
      <c r="DYO58" s="18"/>
      <c r="DYP58" s="18"/>
      <c r="DYQ58" s="18"/>
      <c r="DYR58" s="18"/>
      <c r="DYS58" s="18"/>
      <c r="DYT58" s="18"/>
      <c r="DYU58" s="18"/>
      <c r="DYV58" s="18"/>
      <c r="DYW58" s="18"/>
      <c r="DYX58" s="18"/>
      <c r="DYY58" s="18"/>
      <c r="DYZ58" s="18"/>
      <c r="DZA58" s="18"/>
      <c r="DZB58" s="18"/>
      <c r="DZC58" s="18"/>
      <c r="DZD58" s="18"/>
      <c r="DZE58" s="18"/>
      <c r="DZF58" s="18"/>
      <c r="DZG58" s="18"/>
      <c r="DZH58" s="18"/>
      <c r="DZI58" s="18"/>
      <c r="DZJ58" s="18"/>
      <c r="DZK58" s="18"/>
      <c r="DZL58" s="18"/>
      <c r="DZM58" s="18"/>
      <c r="DZN58" s="18"/>
      <c r="DZO58" s="18"/>
      <c r="DZP58" s="18"/>
      <c r="DZQ58" s="18"/>
      <c r="DZR58" s="18"/>
      <c r="DZS58" s="18"/>
      <c r="DZT58" s="18"/>
      <c r="DZU58" s="18"/>
      <c r="DZV58" s="18"/>
      <c r="DZW58" s="18"/>
      <c r="DZX58" s="18"/>
      <c r="DZY58" s="18"/>
      <c r="DZZ58" s="18"/>
      <c r="EAA58" s="18"/>
      <c r="EAB58" s="18"/>
      <c r="EAC58" s="18"/>
      <c r="EAD58" s="18"/>
      <c r="EAE58" s="18"/>
      <c r="EAF58" s="18"/>
      <c r="EAG58" s="18"/>
      <c r="EAH58" s="18"/>
      <c r="EAI58" s="18"/>
      <c r="EAJ58" s="18"/>
      <c r="EAK58" s="18"/>
      <c r="EAL58" s="18"/>
      <c r="EAM58" s="18"/>
      <c r="EAN58" s="18"/>
      <c r="EAO58" s="18"/>
      <c r="EAP58" s="18"/>
      <c r="EAQ58" s="18"/>
      <c r="EAR58" s="18"/>
      <c r="EAS58" s="18"/>
      <c r="EAT58" s="18"/>
      <c r="EAU58" s="18"/>
      <c r="EAV58" s="18"/>
      <c r="EAW58" s="18"/>
      <c r="EAX58" s="18"/>
      <c r="EAY58" s="18"/>
      <c r="EAZ58" s="18"/>
      <c r="EBA58" s="18"/>
      <c r="EBB58" s="18"/>
      <c r="EBC58" s="18"/>
      <c r="EBD58" s="18"/>
      <c r="EBE58" s="18"/>
      <c r="EBF58" s="18"/>
      <c r="EBG58" s="18"/>
      <c r="EBH58" s="18"/>
      <c r="EBI58" s="18"/>
      <c r="EBJ58" s="18"/>
      <c r="EBK58" s="18"/>
      <c r="EBL58" s="18"/>
      <c r="EBM58" s="18"/>
      <c r="EBN58" s="18"/>
      <c r="EBO58" s="18"/>
      <c r="EBP58" s="18"/>
      <c r="EBQ58" s="18"/>
      <c r="EBR58" s="18"/>
      <c r="EBS58" s="18"/>
      <c r="EBT58" s="18"/>
      <c r="EBU58" s="18"/>
      <c r="EBV58" s="18"/>
      <c r="EBW58" s="18"/>
      <c r="EBX58" s="18"/>
      <c r="EBY58" s="18"/>
      <c r="EBZ58" s="18"/>
      <c r="ECA58" s="18"/>
      <c r="ECB58" s="18"/>
      <c r="ECC58" s="18"/>
      <c r="ECD58" s="18"/>
      <c r="ECE58" s="18"/>
      <c r="ECF58" s="18"/>
      <c r="ECG58" s="18"/>
      <c r="ECH58" s="18"/>
      <c r="ECI58" s="18"/>
      <c r="ECJ58" s="18"/>
      <c r="ECK58" s="18"/>
      <c r="ECL58" s="18"/>
      <c r="ECM58" s="18"/>
      <c r="ECN58" s="18"/>
      <c r="ECO58" s="18"/>
      <c r="ECP58" s="18"/>
      <c r="ECQ58" s="18"/>
      <c r="ECR58" s="18"/>
      <c r="ECS58" s="18"/>
      <c r="ECT58" s="18"/>
      <c r="ECU58" s="18"/>
      <c r="ECV58" s="18"/>
      <c r="ECW58" s="18"/>
      <c r="ECX58" s="18"/>
      <c r="ECY58" s="18"/>
      <c r="ECZ58" s="18"/>
      <c r="EDA58" s="18"/>
      <c r="EDB58" s="18"/>
      <c r="EDC58" s="18"/>
      <c r="EDD58" s="18"/>
      <c r="EDE58" s="18"/>
      <c r="EDF58" s="18"/>
      <c r="EDG58" s="18"/>
      <c r="EDH58" s="18"/>
      <c r="EDI58" s="18"/>
      <c r="EDJ58" s="18"/>
      <c r="EDK58" s="18"/>
      <c r="EDL58" s="18"/>
      <c r="EDM58" s="18"/>
      <c r="EDN58" s="18"/>
      <c r="EDO58" s="18"/>
      <c r="EDP58" s="18"/>
      <c r="EDQ58" s="18"/>
      <c r="EDR58" s="18"/>
      <c r="EDS58" s="18"/>
      <c r="EDT58" s="18"/>
      <c r="EDU58" s="18"/>
      <c r="EDV58" s="18"/>
      <c r="EDW58" s="18"/>
      <c r="EDX58" s="18"/>
      <c r="EDY58" s="18"/>
      <c r="EDZ58" s="18"/>
      <c r="EEA58" s="18"/>
      <c r="EEB58" s="18"/>
      <c r="EEC58" s="18"/>
      <c r="EED58" s="18"/>
      <c r="EEE58" s="18"/>
      <c r="EEF58" s="18"/>
      <c r="EEG58" s="18"/>
      <c r="EEH58" s="18"/>
      <c r="EEI58" s="18"/>
      <c r="EEJ58" s="18"/>
      <c r="EEK58" s="18"/>
      <c r="EEL58" s="18"/>
      <c r="EEM58" s="18"/>
      <c r="EEN58" s="18"/>
      <c r="EEO58" s="18"/>
      <c r="EEP58" s="18"/>
      <c r="EEQ58" s="18"/>
      <c r="EER58" s="18"/>
      <c r="EES58" s="18"/>
      <c r="EET58" s="18"/>
      <c r="EEU58" s="18"/>
      <c r="EEV58" s="18"/>
      <c r="EEW58" s="18"/>
      <c r="EEX58" s="18"/>
      <c r="EEY58" s="18"/>
      <c r="EEZ58" s="18"/>
      <c r="EFA58" s="18"/>
      <c r="EFB58" s="18"/>
      <c r="EFC58" s="18"/>
      <c r="EFD58" s="18"/>
      <c r="EFE58" s="18"/>
      <c r="EFF58" s="18"/>
      <c r="EFG58" s="18"/>
      <c r="EFH58" s="18"/>
      <c r="EFI58" s="18"/>
      <c r="EFJ58" s="18"/>
      <c r="EFK58" s="18"/>
      <c r="EFL58" s="18"/>
      <c r="EFM58" s="18"/>
      <c r="EFN58" s="18"/>
      <c r="EFO58" s="18"/>
      <c r="EFP58" s="18"/>
      <c r="EFQ58" s="18"/>
      <c r="EFR58" s="18"/>
      <c r="EFS58" s="18"/>
      <c r="EFT58" s="18"/>
      <c r="EFU58" s="18"/>
      <c r="EFV58" s="18"/>
      <c r="EFW58" s="18"/>
      <c r="EFX58" s="18"/>
      <c r="EFY58" s="18"/>
      <c r="EFZ58" s="18"/>
      <c r="EGA58" s="18"/>
      <c r="EGB58" s="18"/>
      <c r="EGC58" s="18"/>
      <c r="EGD58" s="18"/>
      <c r="EGE58" s="18"/>
      <c r="EGF58" s="18"/>
      <c r="EGG58" s="18"/>
      <c r="EGH58" s="18"/>
      <c r="EGI58" s="18"/>
      <c r="EGJ58" s="18"/>
      <c r="EGK58" s="18"/>
      <c r="EGL58" s="18"/>
      <c r="EGM58" s="18"/>
      <c r="EGN58" s="18"/>
      <c r="EGO58" s="18"/>
      <c r="EGP58" s="18"/>
      <c r="EGQ58" s="18"/>
      <c r="EGR58" s="18"/>
      <c r="EGS58" s="18"/>
      <c r="EGT58" s="18"/>
      <c r="EGU58" s="18"/>
      <c r="EGV58" s="18"/>
      <c r="EGW58" s="18"/>
      <c r="EGX58" s="18"/>
      <c r="EGY58" s="18"/>
      <c r="EGZ58" s="18"/>
      <c r="EHA58" s="18"/>
      <c r="EHB58" s="18"/>
      <c r="EHC58" s="18"/>
      <c r="EHD58" s="18"/>
      <c r="EHE58" s="18"/>
      <c r="EHF58" s="18"/>
      <c r="EHG58" s="18"/>
      <c r="EHH58" s="18"/>
      <c r="EHI58" s="18"/>
      <c r="EHJ58" s="18"/>
      <c r="EHK58" s="18"/>
      <c r="EHL58" s="18"/>
      <c r="EHM58" s="18"/>
      <c r="EHN58" s="18"/>
      <c r="EHO58" s="18"/>
      <c r="EHP58" s="18"/>
      <c r="EHQ58" s="18"/>
      <c r="EHR58" s="18"/>
      <c r="EHS58" s="18"/>
      <c r="EHT58" s="18"/>
      <c r="EHU58" s="18"/>
      <c r="EHV58" s="18"/>
      <c r="EHW58" s="18"/>
      <c r="EHX58" s="18"/>
      <c r="EHY58" s="18"/>
      <c r="EHZ58" s="18"/>
      <c r="EIA58" s="18"/>
      <c r="EIB58" s="18"/>
      <c r="EIC58" s="18"/>
      <c r="EID58" s="18"/>
      <c r="EIE58" s="18"/>
      <c r="EIF58" s="18"/>
      <c r="EIG58" s="18"/>
      <c r="EIH58" s="18"/>
      <c r="EII58" s="18"/>
      <c r="EIJ58" s="18"/>
      <c r="EIK58" s="18"/>
      <c r="EIL58" s="18"/>
      <c r="EIM58" s="18"/>
      <c r="EIN58" s="18"/>
      <c r="EIO58" s="18"/>
      <c r="EIP58" s="18"/>
      <c r="EIQ58" s="18"/>
      <c r="EIR58" s="18"/>
      <c r="EIS58" s="18"/>
      <c r="EIT58" s="18"/>
      <c r="EIU58" s="18"/>
      <c r="EIV58" s="18"/>
      <c r="EIW58" s="18"/>
      <c r="EIX58" s="18"/>
      <c r="EIY58" s="18"/>
      <c r="EIZ58" s="18"/>
      <c r="EJA58" s="18"/>
      <c r="EJB58" s="18"/>
      <c r="EJC58" s="18"/>
      <c r="EJD58" s="18"/>
      <c r="EJE58" s="18"/>
      <c r="EJF58" s="18"/>
      <c r="EJG58" s="18"/>
      <c r="EJH58" s="18"/>
      <c r="EJI58" s="18"/>
      <c r="EJJ58" s="18"/>
      <c r="EJK58" s="18"/>
      <c r="EJL58" s="18"/>
      <c r="EJM58" s="18"/>
      <c r="EJN58" s="18"/>
      <c r="EJO58" s="18"/>
      <c r="EJP58" s="18"/>
      <c r="EJQ58" s="18"/>
      <c r="EJR58" s="18"/>
      <c r="EJS58" s="18"/>
      <c r="EJT58" s="18"/>
      <c r="EJU58" s="18"/>
      <c r="EJV58" s="18"/>
      <c r="EJW58" s="18"/>
      <c r="EJX58" s="18"/>
      <c r="EJY58" s="18"/>
      <c r="EJZ58" s="18"/>
      <c r="EKA58" s="18"/>
      <c r="EKB58" s="18"/>
      <c r="EKC58" s="18"/>
      <c r="EKD58" s="18"/>
      <c r="EKE58" s="18"/>
      <c r="EKF58" s="18"/>
      <c r="EKG58" s="18"/>
      <c r="EKH58" s="18"/>
      <c r="EKI58" s="18"/>
      <c r="EKJ58" s="18"/>
      <c r="EKK58" s="18"/>
      <c r="EKL58" s="18"/>
      <c r="EKM58" s="18"/>
      <c r="EKN58" s="18"/>
      <c r="EKO58" s="18"/>
      <c r="EKP58" s="18"/>
      <c r="EKQ58" s="18"/>
      <c r="EKR58" s="18"/>
      <c r="EKS58" s="18"/>
      <c r="EKT58" s="18"/>
      <c r="EKU58" s="18"/>
      <c r="EKV58" s="18"/>
      <c r="EKW58" s="18"/>
      <c r="EKX58" s="18"/>
      <c r="EKY58" s="18"/>
      <c r="EKZ58" s="18"/>
      <c r="ELA58" s="18"/>
      <c r="ELB58" s="18"/>
      <c r="ELC58" s="18"/>
      <c r="ELD58" s="18"/>
      <c r="ELE58" s="18"/>
      <c r="ELF58" s="18"/>
      <c r="ELG58" s="18"/>
      <c r="ELH58" s="18"/>
      <c r="ELI58" s="18"/>
      <c r="ELJ58" s="18"/>
      <c r="ELK58" s="18"/>
      <c r="ELL58" s="18"/>
      <c r="ELM58" s="18"/>
      <c r="ELN58" s="18"/>
      <c r="ELO58" s="18"/>
      <c r="ELP58" s="18"/>
      <c r="ELQ58" s="18"/>
      <c r="ELR58" s="18"/>
      <c r="ELS58" s="18"/>
      <c r="ELT58" s="18"/>
      <c r="ELU58" s="18"/>
      <c r="ELV58" s="18"/>
      <c r="ELW58" s="18"/>
      <c r="ELX58" s="18"/>
      <c r="ELY58" s="18"/>
      <c r="ELZ58" s="18"/>
      <c r="EMA58" s="18"/>
      <c r="EMB58" s="18"/>
      <c r="EMC58" s="18"/>
      <c r="EMD58" s="18"/>
      <c r="EME58" s="18"/>
      <c r="EMF58" s="18"/>
      <c r="EMG58" s="18"/>
      <c r="EMH58" s="18"/>
      <c r="EMI58" s="18"/>
      <c r="EMJ58" s="18"/>
      <c r="EMK58" s="18"/>
      <c r="EML58" s="18"/>
      <c r="EMM58" s="18"/>
      <c r="EMN58" s="18"/>
      <c r="EMO58" s="18"/>
      <c r="EMP58" s="18"/>
      <c r="EMQ58" s="18"/>
      <c r="EMR58" s="18"/>
      <c r="EMS58" s="18"/>
      <c r="EMT58" s="18"/>
      <c r="EMU58" s="18"/>
      <c r="EMV58" s="18"/>
      <c r="EMW58" s="18"/>
      <c r="EMX58" s="18"/>
      <c r="EMY58" s="18"/>
      <c r="EMZ58" s="18"/>
      <c r="ENA58" s="18"/>
      <c r="ENB58" s="18"/>
      <c r="ENC58" s="18"/>
      <c r="END58" s="18"/>
      <c r="ENE58" s="18"/>
      <c r="ENF58" s="18"/>
      <c r="ENG58" s="18"/>
      <c r="ENH58" s="18"/>
      <c r="ENI58" s="18"/>
      <c r="ENJ58" s="18"/>
      <c r="ENK58" s="18"/>
      <c r="ENL58" s="18"/>
      <c r="ENM58" s="18"/>
      <c r="ENN58" s="18"/>
      <c r="ENO58" s="18"/>
      <c r="ENP58" s="18"/>
      <c r="ENQ58" s="18"/>
      <c r="ENR58" s="18"/>
      <c r="ENS58" s="18"/>
      <c r="ENT58" s="18"/>
      <c r="ENU58" s="18"/>
      <c r="ENV58" s="18"/>
      <c r="ENW58" s="18"/>
      <c r="ENX58" s="18"/>
      <c r="ENY58" s="18"/>
      <c r="ENZ58" s="18"/>
      <c r="EOA58" s="18"/>
      <c r="EOB58" s="18"/>
      <c r="EOC58" s="18"/>
      <c r="EOD58" s="18"/>
      <c r="EOE58" s="18"/>
      <c r="EOF58" s="18"/>
      <c r="EOG58" s="18"/>
      <c r="EOH58" s="18"/>
      <c r="EOI58" s="18"/>
      <c r="EOJ58" s="18"/>
      <c r="EOK58" s="18"/>
      <c r="EOL58" s="18"/>
      <c r="EOM58" s="18"/>
      <c r="EON58" s="18"/>
      <c r="EOO58" s="18"/>
      <c r="EOP58" s="18"/>
      <c r="EOQ58" s="18"/>
      <c r="EOR58" s="18"/>
      <c r="EOS58" s="18"/>
      <c r="EOT58" s="18"/>
      <c r="EOU58" s="18"/>
      <c r="EOV58" s="18"/>
      <c r="EOW58" s="18"/>
      <c r="EOX58" s="18"/>
      <c r="EOY58" s="18"/>
      <c r="EOZ58" s="18"/>
      <c r="EPA58" s="18"/>
      <c r="EPB58" s="18"/>
      <c r="EPC58" s="18"/>
      <c r="EPD58" s="18"/>
      <c r="EPE58" s="18"/>
      <c r="EPF58" s="18"/>
      <c r="EPG58" s="18"/>
      <c r="EPH58" s="18"/>
      <c r="EPI58" s="18"/>
      <c r="EPJ58" s="18"/>
      <c r="EPK58" s="18"/>
      <c r="EPL58" s="18"/>
      <c r="EPM58" s="18"/>
      <c r="EPN58" s="18"/>
      <c r="EPO58" s="18"/>
      <c r="EPP58" s="18"/>
      <c r="EPQ58" s="18"/>
      <c r="EPR58" s="18"/>
      <c r="EPS58" s="18"/>
      <c r="EPT58" s="18"/>
      <c r="EPU58" s="18"/>
      <c r="EPV58" s="18"/>
      <c r="EPW58" s="18"/>
      <c r="EPX58" s="18"/>
      <c r="EPY58" s="18"/>
      <c r="EPZ58" s="18"/>
      <c r="EQA58" s="18"/>
      <c r="EQB58" s="18"/>
      <c r="EQC58" s="18"/>
      <c r="EQD58" s="18"/>
      <c r="EQE58" s="18"/>
      <c r="EQF58" s="18"/>
      <c r="EQG58" s="18"/>
      <c r="EQH58" s="18"/>
      <c r="EQI58" s="18"/>
      <c r="EQJ58" s="18"/>
      <c r="EQK58" s="18"/>
      <c r="EQL58" s="18"/>
      <c r="EQM58" s="18"/>
      <c r="EQN58" s="18"/>
      <c r="EQO58" s="18"/>
      <c r="EQP58" s="18"/>
      <c r="EQQ58" s="18"/>
      <c r="EQR58" s="18"/>
      <c r="EQS58" s="18"/>
      <c r="EQT58" s="18"/>
      <c r="EQU58" s="18"/>
      <c r="EQV58" s="18"/>
      <c r="EQW58" s="18"/>
      <c r="EQX58" s="18"/>
      <c r="EQY58" s="18"/>
      <c r="EQZ58" s="18"/>
      <c r="ERA58" s="18"/>
      <c r="ERB58" s="18"/>
      <c r="ERC58" s="18"/>
      <c r="ERD58" s="18"/>
      <c r="ERE58" s="18"/>
      <c r="ERF58" s="18"/>
      <c r="ERG58" s="18"/>
      <c r="ERH58" s="18"/>
      <c r="ERI58" s="18"/>
      <c r="ERJ58" s="18"/>
      <c r="ERK58" s="18"/>
      <c r="ERL58" s="18"/>
      <c r="ERM58" s="18"/>
      <c r="ERN58" s="18"/>
      <c r="ERO58" s="18"/>
      <c r="ERP58" s="18"/>
      <c r="ERQ58" s="18"/>
      <c r="ERR58" s="18"/>
      <c r="ERS58" s="18"/>
      <c r="ERT58" s="18"/>
      <c r="ERU58" s="18"/>
      <c r="ERV58" s="18"/>
      <c r="ERW58" s="18"/>
      <c r="ERX58" s="18"/>
      <c r="ERY58" s="18"/>
      <c r="ERZ58" s="18"/>
      <c r="ESA58" s="18"/>
      <c r="ESB58" s="18"/>
      <c r="ESC58" s="18"/>
      <c r="ESD58" s="18"/>
      <c r="ESE58" s="18"/>
      <c r="ESF58" s="18"/>
      <c r="ESG58" s="18"/>
      <c r="ESH58" s="18"/>
      <c r="ESI58" s="18"/>
      <c r="ESJ58" s="18"/>
      <c r="ESK58" s="18"/>
      <c r="ESL58" s="18"/>
      <c r="ESM58" s="18"/>
      <c r="ESN58" s="18"/>
      <c r="ESO58" s="18"/>
      <c r="ESP58" s="18"/>
      <c r="ESQ58" s="18"/>
      <c r="ESR58" s="18"/>
      <c r="ESS58" s="18"/>
      <c r="EST58" s="18"/>
      <c r="ESU58" s="18"/>
      <c r="ESV58" s="18"/>
      <c r="ESW58" s="18"/>
      <c r="ESX58" s="18"/>
      <c r="ESY58" s="18"/>
      <c r="ESZ58" s="18"/>
      <c r="ETA58" s="18"/>
      <c r="ETB58" s="18"/>
      <c r="ETC58" s="18"/>
      <c r="ETD58" s="18"/>
      <c r="ETE58" s="18"/>
      <c r="ETF58" s="18"/>
      <c r="ETG58" s="18"/>
      <c r="ETH58" s="18"/>
      <c r="ETI58" s="18"/>
      <c r="ETJ58" s="18"/>
      <c r="ETK58" s="18"/>
      <c r="ETL58" s="18"/>
      <c r="ETM58" s="18"/>
      <c r="ETN58" s="18"/>
      <c r="ETO58" s="18"/>
      <c r="ETP58" s="18"/>
      <c r="ETQ58" s="18"/>
      <c r="ETR58" s="18"/>
      <c r="ETS58" s="18"/>
      <c r="ETT58" s="18"/>
      <c r="ETU58" s="18"/>
      <c r="ETV58" s="18"/>
      <c r="ETW58" s="18"/>
      <c r="ETX58" s="18"/>
      <c r="ETY58" s="18"/>
      <c r="ETZ58" s="18"/>
      <c r="EUA58" s="18"/>
      <c r="EUB58" s="18"/>
      <c r="EUC58" s="18"/>
      <c r="EUD58" s="18"/>
      <c r="EUE58" s="18"/>
      <c r="EUF58" s="18"/>
      <c r="EUG58" s="18"/>
      <c r="EUH58" s="18"/>
      <c r="EUI58" s="18"/>
      <c r="EUJ58" s="18"/>
      <c r="EUK58" s="18"/>
      <c r="EUL58" s="18"/>
      <c r="EUM58" s="18"/>
      <c r="EUN58" s="18"/>
      <c r="EUO58" s="18"/>
      <c r="EUP58" s="18"/>
      <c r="EUQ58" s="18"/>
      <c r="EUR58" s="18"/>
      <c r="EUS58" s="18"/>
      <c r="EUT58" s="18"/>
      <c r="EUU58" s="18"/>
      <c r="EUV58" s="18"/>
      <c r="EUW58" s="18"/>
      <c r="EUX58" s="18"/>
      <c r="EUY58" s="18"/>
      <c r="EUZ58" s="18"/>
      <c r="EVA58" s="18"/>
      <c r="EVB58" s="18"/>
      <c r="EVC58" s="18"/>
      <c r="EVD58" s="18"/>
      <c r="EVE58" s="18"/>
      <c r="EVF58" s="18"/>
      <c r="EVG58" s="18"/>
      <c r="EVH58" s="18"/>
      <c r="EVI58" s="18"/>
      <c r="EVJ58" s="18"/>
      <c r="EVK58" s="18"/>
      <c r="EVL58" s="18"/>
      <c r="EVM58" s="18"/>
      <c r="EVN58" s="18"/>
      <c r="EVO58" s="18"/>
      <c r="EVP58" s="18"/>
      <c r="EVQ58" s="18"/>
      <c r="EVR58" s="18"/>
      <c r="EVS58" s="18"/>
      <c r="EVT58" s="18"/>
      <c r="EVU58" s="18"/>
      <c r="EVV58" s="18"/>
      <c r="EVW58" s="18"/>
      <c r="EVX58" s="18"/>
      <c r="EVY58" s="18"/>
      <c r="EVZ58" s="18"/>
      <c r="EWA58" s="18"/>
      <c r="EWB58" s="18"/>
      <c r="EWC58" s="18"/>
      <c r="EWD58" s="18"/>
      <c r="EWE58" s="18"/>
      <c r="EWF58" s="18"/>
      <c r="EWG58" s="18"/>
      <c r="EWH58" s="18"/>
      <c r="EWI58" s="18"/>
      <c r="EWJ58" s="18"/>
      <c r="EWK58" s="18"/>
      <c r="EWL58" s="18"/>
      <c r="EWM58" s="18"/>
      <c r="EWN58" s="18"/>
      <c r="EWO58" s="18"/>
      <c r="EWP58" s="18"/>
      <c r="EWQ58" s="18"/>
      <c r="EWR58" s="18"/>
      <c r="EWS58" s="18"/>
      <c r="EWT58" s="18"/>
      <c r="EWU58" s="18"/>
      <c r="EWV58" s="18"/>
      <c r="EWW58" s="18"/>
      <c r="EWX58" s="18"/>
      <c r="EWY58" s="18"/>
      <c r="EWZ58" s="18"/>
      <c r="EXA58" s="18"/>
      <c r="EXB58" s="18"/>
      <c r="EXC58" s="18"/>
      <c r="EXD58" s="18"/>
      <c r="EXE58" s="18"/>
      <c r="EXF58" s="18"/>
      <c r="EXG58" s="18"/>
      <c r="EXH58" s="18"/>
      <c r="EXI58" s="18"/>
      <c r="EXJ58" s="18"/>
      <c r="EXK58" s="18"/>
      <c r="EXL58" s="18"/>
      <c r="EXM58" s="18"/>
      <c r="EXN58" s="18"/>
      <c r="EXO58" s="18"/>
      <c r="EXP58" s="18"/>
      <c r="EXQ58" s="18"/>
      <c r="EXR58" s="18"/>
      <c r="EXS58" s="18"/>
      <c r="EXT58" s="18"/>
      <c r="EXU58" s="18"/>
      <c r="EXV58" s="18"/>
      <c r="EXW58" s="18"/>
      <c r="EXX58" s="18"/>
      <c r="EXY58" s="18"/>
      <c r="EXZ58" s="18"/>
      <c r="EYA58" s="18"/>
      <c r="EYB58" s="18"/>
      <c r="EYC58" s="18"/>
      <c r="EYD58" s="18"/>
      <c r="EYE58" s="18"/>
      <c r="EYF58" s="18"/>
      <c r="EYG58" s="18"/>
      <c r="EYH58" s="18"/>
      <c r="EYI58" s="18"/>
      <c r="EYJ58" s="18"/>
      <c r="EYK58" s="18"/>
      <c r="EYL58" s="18"/>
      <c r="EYM58" s="18"/>
      <c r="EYN58" s="18"/>
      <c r="EYO58" s="18"/>
      <c r="EYP58" s="18"/>
      <c r="EYQ58" s="18"/>
      <c r="EYR58" s="18"/>
      <c r="EYS58" s="18"/>
      <c r="EYT58" s="18"/>
      <c r="EYU58" s="18"/>
      <c r="EYV58" s="18"/>
      <c r="EYW58" s="18"/>
      <c r="EYX58" s="18"/>
      <c r="EYY58" s="18"/>
      <c r="EYZ58" s="18"/>
      <c r="EZA58" s="18"/>
      <c r="EZB58" s="18"/>
      <c r="EZC58" s="18"/>
      <c r="EZD58" s="18"/>
      <c r="EZE58" s="18"/>
      <c r="EZF58" s="18"/>
      <c r="EZG58" s="18"/>
      <c r="EZH58" s="18"/>
      <c r="EZI58" s="18"/>
      <c r="EZJ58" s="18"/>
      <c r="EZK58" s="18"/>
      <c r="EZL58" s="18"/>
      <c r="EZM58" s="18"/>
      <c r="EZN58" s="18"/>
      <c r="EZO58" s="18"/>
      <c r="EZP58" s="18"/>
      <c r="EZQ58" s="18"/>
      <c r="EZR58" s="18"/>
      <c r="EZS58" s="18"/>
      <c r="EZT58" s="18"/>
      <c r="EZU58" s="18"/>
      <c r="EZV58" s="18"/>
      <c r="EZW58" s="18"/>
      <c r="EZX58" s="18"/>
      <c r="EZY58" s="18"/>
      <c r="EZZ58" s="18"/>
      <c r="FAA58" s="18"/>
      <c r="FAB58" s="18"/>
      <c r="FAC58" s="18"/>
      <c r="FAD58" s="18"/>
      <c r="FAE58" s="18"/>
      <c r="FAF58" s="18"/>
      <c r="FAG58" s="18"/>
      <c r="FAH58" s="18"/>
      <c r="FAI58" s="18"/>
      <c r="FAJ58" s="18"/>
      <c r="FAK58" s="18"/>
      <c r="FAL58" s="18"/>
      <c r="FAM58" s="18"/>
      <c r="FAN58" s="18"/>
      <c r="FAO58" s="18"/>
      <c r="FAP58" s="18"/>
      <c r="FAQ58" s="18"/>
      <c r="FAR58" s="18"/>
      <c r="FAS58" s="18"/>
      <c r="FAT58" s="18"/>
      <c r="FAU58" s="18"/>
      <c r="FAV58" s="18"/>
      <c r="FAW58" s="18"/>
      <c r="FAX58" s="18"/>
      <c r="FAY58" s="18"/>
      <c r="FAZ58" s="18"/>
      <c r="FBA58" s="18"/>
      <c r="FBB58" s="18"/>
      <c r="FBC58" s="18"/>
      <c r="FBD58" s="18"/>
      <c r="FBE58" s="18"/>
      <c r="FBF58" s="18"/>
      <c r="FBG58" s="18"/>
      <c r="FBH58" s="18"/>
      <c r="FBI58" s="18"/>
      <c r="FBJ58" s="18"/>
      <c r="FBK58" s="18"/>
      <c r="FBL58" s="18"/>
      <c r="FBM58" s="18"/>
      <c r="FBN58" s="18"/>
      <c r="FBO58" s="18"/>
      <c r="FBP58" s="18"/>
      <c r="FBQ58" s="18"/>
      <c r="FBR58" s="18"/>
      <c r="FBS58" s="18"/>
      <c r="FBT58" s="18"/>
      <c r="FBU58" s="18"/>
      <c r="FBV58" s="18"/>
      <c r="FBW58" s="18"/>
      <c r="FBX58" s="18"/>
      <c r="FBY58" s="18"/>
      <c r="FBZ58" s="18"/>
      <c r="FCA58" s="18"/>
      <c r="FCB58" s="18"/>
      <c r="FCC58" s="18"/>
      <c r="FCD58" s="18"/>
      <c r="FCE58" s="18"/>
      <c r="FCF58" s="18"/>
      <c r="FCG58" s="18"/>
      <c r="FCH58" s="18"/>
      <c r="FCI58" s="18"/>
      <c r="FCJ58" s="18"/>
      <c r="FCK58" s="18"/>
      <c r="FCL58" s="18"/>
      <c r="FCM58" s="18"/>
      <c r="FCN58" s="18"/>
      <c r="FCO58" s="18"/>
      <c r="FCP58" s="18"/>
      <c r="FCQ58" s="18"/>
      <c r="FCR58" s="18"/>
      <c r="FCS58" s="18"/>
      <c r="FCT58" s="18"/>
      <c r="FCU58" s="18"/>
      <c r="FCV58" s="18"/>
      <c r="FCW58" s="18"/>
      <c r="FCX58" s="18"/>
      <c r="FCY58" s="18"/>
      <c r="FCZ58" s="18"/>
      <c r="FDA58" s="18"/>
      <c r="FDB58" s="18"/>
      <c r="FDC58" s="18"/>
      <c r="FDD58" s="18"/>
      <c r="FDE58" s="18"/>
      <c r="FDF58" s="18"/>
      <c r="FDG58" s="18"/>
      <c r="FDH58" s="18"/>
      <c r="FDI58" s="18"/>
      <c r="FDJ58" s="18"/>
      <c r="FDK58" s="18"/>
      <c r="FDL58" s="18"/>
      <c r="FDM58" s="18"/>
      <c r="FDN58" s="18"/>
      <c r="FDO58" s="18"/>
      <c r="FDP58" s="18"/>
      <c r="FDQ58" s="18"/>
      <c r="FDR58" s="18"/>
      <c r="FDS58" s="18"/>
      <c r="FDT58" s="18"/>
      <c r="FDU58" s="18"/>
      <c r="FDV58" s="18"/>
      <c r="FDW58" s="18"/>
      <c r="FDX58" s="18"/>
      <c r="FDY58" s="18"/>
      <c r="FDZ58" s="18"/>
      <c r="FEA58" s="18"/>
      <c r="FEB58" s="18"/>
      <c r="FEC58" s="18"/>
      <c r="FED58" s="18"/>
      <c r="FEE58" s="18"/>
      <c r="FEF58" s="18"/>
      <c r="FEG58" s="18"/>
      <c r="FEH58" s="18"/>
      <c r="FEI58" s="18"/>
      <c r="FEJ58" s="18"/>
      <c r="FEK58" s="18"/>
      <c r="FEL58" s="18"/>
      <c r="FEM58" s="18"/>
      <c r="FEN58" s="18"/>
      <c r="FEO58" s="18"/>
      <c r="FEP58" s="18"/>
      <c r="FEQ58" s="18"/>
      <c r="FER58" s="18"/>
      <c r="FES58" s="18"/>
      <c r="FET58" s="18"/>
      <c r="FEU58" s="18"/>
      <c r="FEV58" s="18"/>
      <c r="FEW58" s="18"/>
      <c r="FEX58" s="18"/>
      <c r="FEY58" s="18"/>
      <c r="FEZ58" s="18"/>
      <c r="FFA58" s="18"/>
      <c r="FFB58" s="18"/>
      <c r="FFC58" s="18"/>
      <c r="FFD58" s="18"/>
      <c r="FFE58" s="18"/>
      <c r="FFF58" s="18"/>
      <c r="FFG58" s="18"/>
      <c r="FFH58" s="18"/>
      <c r="FFI58" s="18"/>
      <c r="FFJ58" s="18"/>
      <c r="FFK58" s="18"/>
      <c r="FFL58" s="18"/>
      <c r="FFM58" s="18"/>
      <c r="FFN58" s="18"/>
      <c r="FFO58" s="18"/>
      <c r="FFP58" s="18"/>
      <c r="FFQ58" s="18"/>
      <c r="FFR58" s="18"/>
      <c r="FFS58" s="18"/>
      <c r="FFT58" s="18"/>
      <c r="FFU58" s="18"/>
      <c r="FFV58" s="18"/>
      <c r="FFW58" s="18"/>
      <c r="FFX58" s="18"/>
      <c r="FFY58" s="18"/>
      <c r="FFZ58" s="18"/>
      <c r="FGA58" s="18"/>
      <c r="FGB58" s="18"/>
      <c r="FGC58" s="18"/>
      <c r="FGD58" s="18"/>
      <c r="FGE58" s="18"/>
      <c r="FGF58" s="18"/>
      <c r="FGG58" s="18"/>
      <c r="FGH58" s="18"/>
      <c r="FGI58" s="18"/>
      <c r="FGJ58" s="18"/>
      <c r="FGK58" s="18"/>
      <c r="FGL58" s="18"/>
      <c r="FGM58" s="18"/>
      <c r="FGN58" s="18"/>
      <c r="FGO58" s="18"/>
      <c r="FGP58" s="18"/>
      <c r="FGQ58" s="18"/>
      <c r="FGR58" s="18"/>
      <c r="FGS58" s="18"/>
      <c r="FGT58" s="18"/>
      <c r="FGU58" s="18"/>
      <c r="FGV58" s="18"/>
      <c r="FGW58" s="18"/>
      <c r="FGX58" s="18"/>
      <c r="FGY58" s="18"/>
      <c r="FGZ58" s="18"/>
      <c r="FHA58" s="18"/>
      <c r="FHB58" s="18"/>
      <c r="FHC58" s="18"/>
      <c r="FHD58" s="18"/>
      <c r="FHE58" s="18"/>
      <c r="FHF58" s="18"/>
      <c r="FHG58" s="18"/>
      <c r="FHH58" s="18"/>
      <c r="FHI58" s="18"/>
      <c r="FHJ58" s="18"/>
      <c r="FHK58" s="18"/>
      <c r="FHL58" s="18"/>
      <c r="FHM58" s="18"/>
      <c r="FHN58" s="18"/>
      <c r="FHO58" s="18"/>
      <c r="FHP58" s="18"/>
      <c r="FHQ58" s="18"/>
      <c r="FHR58" s="18"/>
      <c r="FHS58" s="18"/>
      <c r="FHT58" s="18"/>
      <c r="FHU58" s="18"/>
      <c r="FHV58" s="18"/>
      <c r="FHW58" s="18"/>
      <c r="FHX58" s="18"/>
      <c r="FHY58" s="18"/>
      <c r="FHZ58" s="18"/>
      <c r="FIA58" s="18"/>
      <c r="FIB58" s="18"/>
      <c r="FIC58" s="18"/>
      <c r="FID58" s="18"/>
      <c r="FIE58" s="18"/>
      <c r="FIF58" s="18"/>
      <c r="FIG58" s="18"/>
      <c r="FIH58" s="18"/>
      <c r="FII58" s="18"/>
      <c r="FIJ58" s="18"/>
      <c r="FIK58" s="18"/>
      <c r="FIL58" s="18"/>
      <c r="FIM58" s="18"/>
      <c r="FIN58" s="18"/>
      <c r="FIO58" s="18"/>
      <c r="FIP58" s="18"/>
      <c r="FIQ58" s="18"/>
      <c r="FIR58" s="18"/>
      <c r="FIS58" s="18"/>
      <c r="FIT58" s="18"/>
      <c r="FIU58" s="18"/>
      <c r="FIV58" s="18"/>
      <c r="FIW58" s="18"/>
      <c r="FIX58" s="18"/>
      <c r="FIY58" s="18"/>
      <c r="FIZ58" s="18"/>
      <c r="FJA58" s="18"/>
      <c r="FJB58" s="18"/>
      <c r="FJC58" s="18"/>
      <c r="FJD58" s="18"/>
      <c r="FJE58" s="18"/>
      <c r="FJF58" s="18"/>
      <c r="FJG58" s="18"/>
      <c r="FJH58" s="18"/>
      <c r="FJI58" s="18"/>
      <c r="FJJ58" s="18"/>
      <c r="FJK58" s="18"/>
      <c r="FJL58" s="18"/>
      <c r="FJM58" s="18"/>
      <c r="FJN58" s="18"/>
      <c r="FJO58" s="18"/>
      <c r="FJP58" s="18"/>
      <c r="FJQ58" s="18"/>
      <c r="FJR58" s="18"/>
      <c r="FJS58" s="18"/>
      <c r="FJT58" s="18"/>
      <c r="FJU58" s="18"/>
      <c r="FJV58" s="18"/>
      <c r="FJW58" s="18"/>
      <c r="FJX58" s="18"/>
      <c r="FJY58" s="18"/>
      <c r="FJZ58" s="18"/>
      <c r="FKA58" s="18"/>
      <c r="FKB58" s="18"/>
      <c r="FKC58" s="18"/>
      <c r="FKD58" s="18"/>
      <c r="FKE58" s="18"/>
      <c r="FKF58" s="18"/>
      <c r="FKG58" s="18"/>
      <c r="FKH58" s="18"/>
      <c r="FKI58" s="18"/>
      <c r="FKJ58" s="18"/>
      <c r="FKK58" s="18"/>
      <c r="FKL58" s="18"/>
      <c r="FKM58" s="18"/>
      <c r="FKN58" s="18"/>
      <c r="FKO58" s="18"/>
      <c r="FKP58" s="18"/>
      <c r="FKQ58" s="18"/>
      <c r="FKR58" s="18"/>
      <c r="FKS58" s="18"/>
      <c r="FKT58" s="18"/>
      <c r="FKU58" s="18"/>
      <c r="FKV58" s="18"/>
      <c r="FKW58" s="18"/>
      <c r="FKX58" s="18"/>
      <c r="FKY58" s="18"/>
      <c r="FKZ58" s="18"/>
      <c r="FLA58" s="18"/>
      <c r="FLB58" s="18"/>
      <c r="FLC58" s="18"/>
      <c r="FLD58" s="18"/>
      <c r="FLE58" s="18"/>
      <c r="FLF58" s="18"/>
      <c r="FLG58" s="18"/>
      <c r="FLH58" s="18"/>
      <c r="FLI58" s="18"/>
      <c r="FLJ58" s="18"/>
      <c r="FLK58" s="18"/>
      <c r="FLL58" s="18"/>
      <c r="FLM58" s="18"/>
      <c r="FLN58" s="18"/>
      <c r="FLO58" s="18"/>
      <c r="FLP58" s="18"/>
      <c r="FLQ58" s="18"/>
      <c r="FLR58" s="18"/>
      <c r="FLS58" s="18"/>
      <c r="FLT58" s="18"/>
      <c r="FLU58" s="18"/>
      <c r="FLV58" s="18"/>
      <c r="FLW58" s="18"/>
      <c r="FLX58" s="18"/>
      <c r="FLY58" s="18"/>
      <c r="FLZ58" s="18"/>
      <c r="FMA58" s="18"/>
      <c r="FMB58" s="18"/>
      <c r="FMC58" s="18"/>
      <c r="FMD58" s="18"/>
      <c r="FME58" s="18"/>
      <c r="FMF58" s="18"/>
      <c r="FMG58" s="18"/>
      <c r="FMH58" s="18"/>
      <c r="FMI58" s="18"/>
      <c r="FMJ58" s="18"/>
      <c r="FMK58" s="18"/>
      <c r="FML58" s="18"/>
      <c r="FMM58" s="18"/>
      <c r="FMN58" s="18"/>
      <c r="FMO58" s="18"/>
      <c r="FMP58" s="18"/>
      <c r="FMQ58" s="18"/>
      <c r="FMR58" s="18"/>
      <c r="FMS58" s="18"/>
      <c r="FMT58" s="18"/>
      <c r="FMU58" s="18"/>
      <c r="FMV58" s="18"/>
      <c r="FMW58" s="18"/>
      <c r="FMX58" s="18"/>
      <c r="FMY58" s="18"/>
      <c r="FMZ58" s="18"/>
      <c r="FNA58" s="18"/>
      <c r="FNB58" s="18"/>
      <c r="FNC58" s="18"/>
      <c r="FND58" s="18"/>
      <c r="FNE58" s="18"/>
      <c r="FNF58" s="18"/>
      <c r="FNG58" s="18"/>
      <c r="FNH58" s="18"/>
      <c r="FNI58" s="18"/>
      <c r="FNJ58" s="18"/>
      <c r="FNK58" s="18"/>
      <c r="FNL58" s="18"/>
      <c r="FNM58" s="18"/>
      <c r="FNN58" s="18"/>
      <c r="FNO58" s="18"/>
      <c r="FNP58" s="18"/>
      <c r="FNQ58" s="18"/>
      <c r="FNR58" s="18"/>
      <c r="FNS58" s="18"/>
      <c r="FNT58" s="18"/>
      <c r="FNU58" s="18"/>
      <c r="FNV58" s="18"/>
      <c r="FNW58" s="18"/>
      <c r="FNX58" s="18"/>
      <c r="FNY58" s="18"/>
      <c r="FNZ58" s="18"/>
      <c r="FOA58" s="18"/>
      <c r="FOB58" s="18"/>
      <c r="FOC58" s="18"/>
      <c r="FOD58" s="18"/>
      <c r="FOE58" s="18"/>
      <c r="FOF58" s="18"/>
      <c r="FOG58" s="18"/>
      <c r="FOH58" s="18"/>
      <c r="FOI58" s="18"/>
      <c r="FOJ58" s="18"/>
      <c r="FOK58" s="18"/>
      <c r="FOL58" s="18"/>
      <c r="FOM58" s="18"/>
      <c r="FON58" s="18"/>
      <c r="FOO58" s="18"/>
      <c r="FOP58" s="18"/>
      <c r="FOQ58" s="18"/>
      <c r="FOR58" s="18"/>
      <c r="FOS58" s="18"/>
      <c r="FOT58" s="18"/>
      <c r="FOU58" s="18"/>
      <c r="FOV58" s="18"/>
      <c r="FOW58" s="18"/>
      <c r="FOX58" s="18"/>
      <c r="FOY58" s="18"/>
      <c r="FOZ58" s="18"/>
      <c r="FPA58" s="18"/>
      <c r="FPB58" s="18"/>
      <c r="FPC58" s="18"/>
      <c r="FPD58" s="18"/>
      <c r="FPE58" s="18"/>
      <c r="FPF58" s="18"/>
      <c r="FPG58" s="18"/>
      <c r="FPH58" s="18"/>
      <c r="FPI58" s="18"/>
      <c r="FPJ58" s="18"/>
      <c r="FPK58" s="18"/>
      <c r="FPL58" s="18"/>
      <c r="FPM58" s="18"/>
      <c r="FPN58" s="18"/>
      <c r="FPO58" s="18"/>
      <c r="FPP58" s="18"/>
      <c r="FPQ58" s="18"/>
      <c r="FPR58" s="18"/>
      <c r="FPS58" s="18"/>
      <c r="FPT58" s="18"/>
      <c r="FPU58" s="18"/>
      <c r="FPV58" s="18"/>
      <c r="FPW58" s="18"/>
      <c r="FPX58" s="18"/>
      <c r="FPY58" s="18"/>
      <c r="FPZ58" s="18"/>
      <c r="FQA58" s="18"/>
      <c r="FQB58" s="18"/>
      <c r="FQC58" s="18"/>
      <c r="FQD58" s="18"/>
      <c r="FQE58" s="18"/>
      <c r="FQF58" s="18"/>
      <c r="FQG58" s="18"/>
      <c r="FQH58" s="18"/>
      <c r="FQI58" s="18"/>
      <c r="FQJ58" s="18"/>
      <c r="FQK58" s="18"/>
      <c r="FQL58" s="18"/>
      <c r="FQM58" s="18"/>
      <c r="FQN58" s="18"/>
      <c r="FQO58" s="18"/>
      <c r="FQP58" s="18"/>
      <c r="FQQ58" s="18"/>
      <c r="FQR58" s="18"/>
      <c r="FQS58" s="18"/>
      <c r="FQT58" s="18"/>
      <c r="FQU58" s="18"/>
      <c r="FQV58" s="18"/>
      <c r="FQW58" s="18"/>
      <c r="FQX58" s="18"/>
      <c r="FQY58" s="18"/>
      <c r="FQZ58" s="18"/>
      <c r="FRA58" s="18"/>
      <c r="FRB58" s="18"/>
      <c r="FRC58" s="18"/>
      <c r="FRD58" s="18"/>
      <c r="FRE58" s="18"/>
      <c r="FRF58" s="18"/>
      <c r="FRG58" s="18"/>
      <c r="FRH58" s="18"/>
      <c r="FRI58" s="18"/>
      <c r="FRJ58" s="18"/>
      <c r="FRK58" s="18"/>
      <c r="FRL58" s="18"/>
      <c r="FRM58" s="18"/>
      <c r="FRN58" s="18"/>
      <c r="FRO58" s="18"/>
      <c r="FRP58" s="18"/>
      <c r="FRQ58" s="18"/>
      <c r="FRR58" s="18"/>
      <c r="FRS58" s="18"/>
      <c r="FRT58" s="18"/>
      <c r="FRU58" s="18"/>
      <c r="FRV58" s="18"/>
      <c r="FRW58" s="18"/>
      <c r="FRX58" s="18"/>
      <c r="FRY58" s="18"/>
      <c r="FRZ58" s="18"/>
      <c r="FSA58" s="18"/>
      <c r="FSB58" s="18"/>
      <c r="FSC58" s="18"/>
      <c r="FSD58" s="18"/>
      <c r="FSE58" s="18"/>
      <c r="FSF58" s="18"/>
      <c r="FSG58" s="18"/>
      <c r="FSH58" s="18"/>
      <c r="FSI58" s="18"/>
      <c r="FSJ58" s="18"/>
      <c r="FSK58" s="18"/>
      <c r="FSL58" s="18"/>
      <c r="FSM58" s="18"/>
      <c r="FSN58" s="18"/>
      <c r="FSO58" s="18"/>
      <c r="FSP58" s="18"/>
      <c r="FSQ58" s="18"/>
      <c r="FSR58" s="18"/>
      <c r="FSS58" s="18"/>
      <c r="FST58" s="18"/>
      <c r="FSU58" s="18"/>
      <c r="FSV58" s="18"/>
      <c r="FSW58" s="18"/>
      <c r="FSX58" s="18"/>
      <c r="FSY58" s="18"/>
      <c r="FSZ58" s="18"/>
      <c r="FTA58" s="18"/>
      <c r="FTB58" s="18"/>
      <c r="FTC58" s="18"/>
      <c r="FTD58" s="18"/>
      <c r="FTE58" s="18"/>
      <c r="FTF58" s="18"/>
      <c r="FTG58" s="18"/>
      <c r="FTH58" s="18"/>
      <c r="FTI58" s="18"/>
      <c r="FTJ58" s="18"/>
      <c r="FTK58" s="18"/>
      <c r="FTL58" s="18"/>
      <c r="FTM58" s="18"/>
      <c r="FTN58" s="18"/>
      <c r="FTO58" s="18"/>
      <c r="FTP58" s="18"/>
      <c r="FTQ58" s="18"/>
      <c r="FTR58" s="18"/>
      <c r="FTS58" s="18"/>
      <c r="FTT58" s="18"/>
      <c r="FTU58" s="18"/>
      <c r="FTV58" s="18"/>
      <c r="FTW58" s="18"/>
      <c r="FTX58" s="18"/>
      <c r="FTY58" s="18"/>
      <c r="FTZ58" s="18"/>
      <c r="FUA58" s="18"/>
      <c r="FUB58" s="18"/>
      <c r="FUC58" s="18"/>
      <c r="FUD58" s="18"/>
      <c r="FUE58" s="18"/>
      <c r="FUF58" s="18"/>
      <c r="FUG58" s="18"/>
      <c r="FUH58" s="18"/>
      <c r="FUI58" s="18"/>
      <c r="FUJ58" s="18"/>
      <c r="FUK58" s="18"/>
      <c r="FUL58" s="18"/>
      <c r="FUM58" s="18"/>
      <c r="FUN58" s="18"/>
      <c r="FUO58" s="18"/>
      <c r="FUP58" s="18"/>
      <c r="FUQ58" s="18"/>
      <c r="FUR58" s="18"/>
      <c r="FUS58" s="18"/>
      <c r="FUT58" s="18"/>
      <c r="FUU58" s="18"/>
      <c r="FUV58" s="18"/>
      <c r="FUW58" s="18"/>
      <c r="FUX58" s="18"/>
      <c r="FUY58" s="18"/>
      <c r="FUZ58" s="18"/>
      <c r="FVA58" s="18"/>
      <c r="FVB58" s="18"/>
      <c r="FVC58" s="18"/>
      <c r="FVD58" s="18"/>
      <c r="FVE58" s="18"/>
      <c r="FVF58" s="18"/>
      <c r="FVG58" s="18"/>
      <c r="FVH58" s="18"/>
      <c r="FVI58" s="18"/>
      <c r="FVJ58" s="18"/>
      <c r="FVK58" s="18"/>
      <c r="FVL58" s="18"/>
      <c r="FVM58" s="18"/>
      <c r="FVN58" s="18"/>
      <c r="FVO58" s="18"/>
      <c r="FVP58" s="18"/>
      <c r="FVQ58" s="18"/>
      <c r="FVR58" s="18"/>
      <c r="FVS58" s="18"/>
      <c r="FVT58" s="18"/>
      <c r="FVU58" s="18"/>
      <c r="FVV58" s="18"/>
      <c r="FVW58" s="18"/>
      <c r="FVX58" s="18"/>
      <c r="FVY58" s="18"/>
      <c r="FVZ58" s="18"/>
      <c r="FWA58" s="18"/>
      <c r="FWB58" s="18"/>
      <c r="FWC58" s="18"/>
      <c r="FWD58" s="18"/>
      <c r="FWE58" s="18"/>
      <c r="FWF58" s="18"/>
      <c r="FWG58" s="18"/>
      <c r="FWH58" s="18"/>
      <c r="FWI58" s="18"/>
      <c r="FWJ58" s="18"/>
      <c r="FWK58" s="18"/>
      <c r="FWL58" s="18"/>
      <c r="FWM58" s="18"/>
      <c r="FWN58" s="18"/>
      <c r="FWO58" s="18"/>
      <c r="FWP58" s="18"/>
      <c r="FWQ58" s="18"/>
      <c r="FWR58" s="18"/>
      <c r="FWS58" s="18"/>
      <c r="FWT58" s="18"/>
      <c r="FWU58" s="18"/>
      <c r="FWV58" s="18"/>
      <c r="FWW58" s="18"/>
      <c r="FWX58" s="18"/>
      <c r="FWY58" s="18"/>
      <c r="FWZ58" s="18"/>
      <c r="FXA58" s="18"/>
      <c r="FXB58" s="18"/>
      <c r="FXC58" s="18"/>
      <c r="FXD58" s="18"/>
      <c r="FXE58" s="18"/>
      <c r="FXF58" s="18"/>
      <c r="FXG58" s="18"/>
      <c r="FXH58" s="18"/>
      <c r="FXI58" s="18"/>
      <c r="FXJ58" s="18"/>
      <c r="FXK58" s="18"/>
      <c r="FXL58" s="18"/>
      <c r="FXM58" s="18"/>
      <c r="FXN58" s="18"/>
      <c r="FXO58" s="18"/>
      <c r="FXP58" s="18"/>
      <c r="FXQ58" s="18"/>
      <c r="FXR58" s="18"/>
      <c r="FXS58" s="18"/>
      <c r="FXT58" s="18"/>
      <c r="FXU58" s="18"/>
      <c r="FXV58" s="18"/>
      <c r="FXW58" s="18"/>
      <c r="FXX58" s="18"/>
      <c r="FXY58" s="18"/>
      <c r="FXZ58" s="18"/>
      <c r="FYA58" s="18"/>
      <c r="FYB58" s="18"/>
      <c r="FYC58" s="18"/>
      <c r="FYD58" s="18"/>
      <c r="FYE58" s="18"/>
      <c r="FYF58" s="18"/>
      <c r="FYG58" s="18"/>
      <c r="FYH58" s="18"/>
      <c r="FYI58" s="18"/>
      <c r="FYJ58" s="18"/>
      <c r="FYK58" s="18"/>
      <c r="FYL58" s="18"/>
      <c r="FYM58" s="18"/>
      <c r="FYN58" s="18"/>
      <c r="FYO58" s="18"/>
      <c r="FYP58" s="18"/>
      <c r="FYQ58" s="18"/>
      <c r="FYR58" s="18"/>
      <c r="FYS58" s="18"/>
      <c r="FYT58" s="18"/>
      <c r="FYU58" s="18"/>
      <c r="FYV58" s="18"/>
      <c r="FYW58" s="18"/>
      <c r="FYX58" s="18"/>
      <c r="FYY58" s="18"/>
      <c r="FYZ58" s="18"/>
      <c r="FZA58" s="18"/>
      <c r="FZB58" s="18"/>
      <c r="FZC58" s="18"/>
      <c r="FZD58" s="18"/>
      <c r="FZE58" s="18"/>
      <c r="FZF58" s="18"/>
      <c r="FZG58" s="18"/>
      <c r="FZH58" s="18"/>
      <c r="FZI58" s="18"/>
      <c r="FZJ58" s="18"/>
      <c r="FZK58" s="18"/>
      <c r="FZL58" s="18"/>
      <c r="FZM58" s="18"/>
      <c r="FZN58" s="18"/>
      <c r="FZO58" s="18"/>
      <c r="FZP58" s="18"/>
      <c r="FZQ58" s="18"/>
      <c r="FZR58" s="18"/>
      <c r="FZS58" s="18"/>
      <c r="FZT58" s="18"/>
      <c r="FZU58" s="18"/>
      <c r="FZV58" s="18"/>
      <c r="FZW58" s="18"/>
      <c r="FZX58" s="18"/>
      <c r="FZY58" s="18"/>
      <c r="FZZ58" s="18"/>
      <c r="GAA58" s="18"/>
      <c r="GAB58" s="18"/>
      <c r="GAC58" s="18"/>
      <c r="GAD58" s="18"/>
      <c r="GAE58" s="18"/>
      <c r="GAF58" s="18"/>
      <c r="GAG58" s="18"/>
      <c r="GAH58" s="18"/>
      <c r="GAI58" s="18"/>
      <c r="GAJ58" s="18"/>
      <c r="GAK58" s="18"/>
      <c r="GAL58" s="18"/>
      <c r="GAM58" s="18"/>
      <c r="GAN58" s="18"/>
      <c r="GAO58" s="18"/>
      <c r="GAP58" s="18"/>
      <c r="GAQ58" s="18"/>
      <c r="GAR58" s="18"/>
      <c r="GAS58" s="18"/>
      <c r="GAT58" s="18"/>
      <c r="GAU58" s="18"/>
      <c r="GAV58" s="18"/>
      <c r="GAW58" s="18"/>
      <c r="GAX58" s="18"/>
      <c r="GAY58" s="18"/>
      <c r="GAZ58" s="18"/>
      <c r="GBA58" s="18"/>
      <c r="GBB58" s="18"/>
      <c r="GBC58" s="18"/>
      <c r="GBD58" s="18"/>
      <c r="GBE58" s="18"/>
      <c r="GBF58" s="18"/>
      <c r="GBG58" s="18"/>
      <c r="GBH58" s="18"/>
      <c r="GBI58" s="18"/>
      <c r="GBJ58" s="18"/>
      <c r="GBK58" s="18"/>
      <c r="GBL58" s="18"/>
      <c r="GBM58" s="18"/>
      <c r="GBN58" s="18"/>
      <c r="GBO58" s="18"/>
      <c r="GBP58" s="18"/>
      <c r="GBQ58" s="18"/>
      <c r="GBR58" s="18"/>
      <c r="GBS58" s="18"/>
      <c r="GBT58" s="18"/>
      <c r="GBU58" s="18"/>
      <c r="GBV58" s="18"/>
      <c r="GBW58" s="18"/>
      <c r="GBX58" s="18"/>
      <c r="GBY58" s="18"/>
      <c r="GBZ58" s="18"/>
      <c r="GCA58" s="18"/>
      <c r="GCB58" s="18"/>
      <c r="GCC58" s="18"/>
      <c r="GCD58" s="18"/>
      <c r="GCE58" s="18"/>
      <c r="GCF58" s="18"/>
      <c r="GCG58" s="18"/>
      <c r="GCH58" s="18"/>
      <c r="GCI58" s="18"/>
      <c r="GCJ58" s="18"/>
      <c r="GCK58" s="18"/>
      <c r="GCL58" s="18"/>
      <c r="GCM58" s="18"/>
      <c r="GCN58" s="18"/>
      <c r="GCO58" s="18"/>
      <c r="GCP58" s="18"/>
      <c r="GCQ58" s="18"/>
      <c r="GCR58" s="18"/>
      <c r="GCS58" s="18"/>
      <c r="GCT58" s="18"/>
      <c r="GCU58" s="18"/>
      <c r="GCV58" s="18"/>
      <c r="GCW58" s="18"/>
      <c r="GCX58" s="18"/>
      <c r="GCY58" s="18"/>
      <c r="GCZ58" s="18"/>
      <c r="GDA58" s="18"/>
      <c r="GDB58" s="18"/>
      <c r="GDC58" s="18"/>
      <c r="GDD58" s="18"/>
      <c r="GDE58" s="18"/>
      <c r="GDF58" s="18"/>
      <c r="GDG58" s="18"/>
      <c r="GDH58" s="18"/>
      <c r="GDI58" s="18"/>
      <c r="GDJ58" s="18"/>
      <c r="GDK58" s="18"/>
      <c r="GDL58" s="18"/>
      <c r="GDM58" s="18"/>
      <c r="GDN58" s="18"/>
      <c r="GDO58" s="18"/>
      <c r="GDP58" s="18"/>
      <c r="GDQ58" s="18"/>
      <c r="GDR58" s="18"/>
      <c r="GDS58" s="18"/>
      <c r="GDT58" s="18"/>
      <c r="GDU58" s="18"/>
      <c r="GDV58" s="18"/>
      <c r="GDW58" s="18"/>
      <c r="GDX58" s="18"/>
      <c r="GDY58" s="18"/>
      <c r="GDZ58" s="18"/>
      <c r="GEA58" s="18"/>
      <c r="GEB58" s="18"/>
      <c r="GEC58" s="18"/>
      <c r="GED58" s="18"/>
      <c r="GEE58" s="18"/>
      <c r="GEF58" s="18"/>
      <c r="GEG58" s="18"/>
      <c r="GEH58" s="18"/>
      <c r="GEI58" s="18"/>
      <c r="GEJ58" s="18"/>
      <c r="GEK58" s="18"/>
      <c r="GEL58" s="18"/>
      <c r="GEM58" s="18"/>
      <c r="GEN58" s="18"/>
      <c r="GEO58" s="18"/>
      <c r="GEP58" s="18"/>
      <c r="GEQ58" s="18"/>
      <c r="GER58" s="18"/>
      <c r="GES58" s="18"/>
      <c r="GET58" s="18"/>
      <c r="GEU58" s="18"/>
      <c r="GEV58" s="18"/>
      <c r="GEW58" s="18"/>
      <c r="GEX58" s="18"/>
      <c r="GEY58" s="18"/>
      <c r="GEZ58" s="18"/>
      <c r="GFA58" s="18"/>
      <c r="GFB58" s="18"/>
      <c r="GFC58" s="18"/>
      <c r="GFD58" s="18"/>
      <c r="GFE58" s="18"/>
      <c r="GFF58" s="18"/>
      <c r="GFG58" s="18"/>
      <c r="GFH58" s="18"/>
      <c r="GFI58" s="18"/>
      <c r="GFJ58" s="18"/>
      <c r="GFK58" s="18"/>
      <c r="GFL58" s="18"/>
      <c r="GFM58" s="18"/>
      <c r="GFN58" s="18"/>
      <c r="GFO58" s="18"/>
      <c r="GFP58" s="18"/>
      <c r="GFQ58" s="18"/>
      <c r="GFR58" s="18"/>
      <c r="GFS58" s="18"/>
      <c r="GFT58" s="18"/>
      <c r="GFU58" s="18"/>
      <c r="GFV58" s="18"/>
      <c r="GFW58" s="18"/>
      <c r="GFX58" s="18"/>
      <c r="GFY58" s="18"/>
      <c r="GFZ58" s="18"/>
      <c r="GGA58" s="18"/>
      <c r="GGB58" s="18"/>
      <c r="GGC58" s="18"/>
      <c r="GGD58" s="18"/>
      <c r="GGE58" s="18"/>
      <c r="GGF58" s="18"/>
      <c r="GGG58" s="18"/>
      <c r="GGH58" s="18"/>
      <c r="GGI58" s="18"/>
      <c r="GGJ58" s="18"/>
      <c r="GGK58" s="18"/>
      <c r="GGL58" s="18"/>
      <c r="GGM58" s="18"/>
      <c r="GGN58" s="18"/>
      <c r="GGO58" s="18"/>
      <c r="GGP58" s="18"/>
      <c r="GGQ58" s="18"/>
      <c r="GGR58" s="18"/>
      <c r="GGS58" s="18"/>
      <c r="GGT58" s="18"/>
      <c r="GGU58" s="18"/>
      <c r="GGV58" s="18"/>
      <c r="GGW58" s="18"/>
      <c r="GGX58" s="18"/>
      <c r="GGY58" s="18"/>
      <c r="GGZ58" s="18"/>
      <c r="GHA58" s="18"/>
      <c r="GHB58" s="18"/>
      <c r="GHC58" s="18"/>
      <c r="GHD58" s="18"/>
      <c r="GHE58" s="18"/>
      <c r="GHF58" s="18"/>
      <c r="GHG58" s="18"/>
      <c r="GHH58" s="18"/>
      <c r="GHI58" s="18"/>
      <c r="GHJ58" s="18"/>
      <c r="GHK58" s="18"/>
      <c r="GHL58" s="18"/>
      <c r="GHM58" s="18"/>
      <c r="GHN58" s="18"/>
      <c r="GHO58" s="18"/>
      <c r="GHP58" s="18"/>
      <c r="GHQ58" s="18"/>
      <c r="GHR58" s="18"/>
      <c r="GHS58" s="18"/>
      <c r="GHT58" s="18"/>
      <c r="GHU58" s="18"/>
      <c r="GHV58" s="18"/>
      <c r="GHW58" s="18"/>
      <c r="GHX58" s="18"/>
      <c r="GHY58" s="18"/>
      <c r="GHZ58" s="18"/>
      <c r="GIA58" s="18"/>
      <c r="GIB58" s="18"/>
      <c r="GIC58" s="18"/>
      <c r="GID58" s="18"/>
      <c r="GIE58" s="18"/>
      <c r="GIF58" s="18"/>
      <c r="GIG58" s="18"/>
      <c r="GIH58" s="18"/>
      <c r="GII58" s="18"/>
      <c r="GIJ58" s="18"/>
      <c r="GIK58" s="18"/>
      <c r="GIL58" s="18"/>
      <c r="GIM58" s="18"/>
      <c r="GIN58" s="18"/>
      <c r="GIO58" s="18"/>
      <c r="GIP58" s="18"/>
      <c r="GIQ58" s="18"/>
      <c r="GIR58" s="18"/>
      <c r="GIS58" s="18"/>
      <c r="GIT58" s="18"/>
      <c r="GIU58" s="18"/>
      <c r="GIV58" s="18"/>
      <c r="GIW58" s="18"/>
      <c r="GIX58" s="18"/>
      <c r="GIY58" s="18"/>
      <c r="GIZ58" s="18"/>
      <c r="GJA58" s="18"/>
      <c r="GJB58" s="18"/>
      <c r="GJC58" s="18"/>
      <c r="GJD58" s="18"/>
      <c r="GJE58" s="18"/>
      <c r="GJF58" s="18"/>
      <c r="GJG58" s="18"/>
      <c r="GJH58" s="18"/>
      <c r="GJI58" s="18"/>
      <c r="GJJ58" s="18"/>
      <c r="GJK58" s="18"/>
      <c r="GJL58" s="18"/>
      <c r="GJM58" s="18"/>
      <c r="GJN58" s="18"/>
      <c r="GJO58" s="18"/>
      <c r="GJP58" s="18"/>
      <c r="GJQ58" s="18"/>
      <c r="GJR58" s="18"/>
      <c r="GJS58" s="18"/>
      <c r="GJT58" s="18"/>
      <c r="GJU58" s="18"/>
      <c r="GJV58" s="18"/>
      <c r="GJW58" s="18"/>
      <c r="GJX58" s="18"/>
      <c r="GJY58" s="18"/>
      <c r="GJZ58" s="18"/>
      <c r="GKA58" s="18"/>
      <c r="GKB58" s="18"/>
      <c r="GKC58" s="18"/>
      <c r="GKD58" s="18"/>
      <c r="GKE58" s="18"/>
      <c r="GKF58" s="18"/>
      <c r="GKG58" s="18"/>
      <c r="GKH58" s="18"/>
      <c r="GKI58" s="18"/>
      <c r="GKJ58" s="18"/>
      <c r="GKK58" s="18"/>
      <c r="GKL58" s="18"/>
      <c r="GKM58" s="18"/>
      <c r="GKN58" s="18"/>
      <c r="GKO58" s="18"/>
      <c r="GKP58" s="18"/>
      <c r="GKQ58" s="18"/>
      <c r="GKR58" s="18"/>
      <c r="GKS58" s="18"/>
      <c r="GKT58" s="18"/>
      <c r="GKU58" s="18"/>
      <c r="GKV58" s="18"/>
      <c r="GKW58" s="18"/>
      <c r="GKX58" s="18"/>
      <c r="GKY58" s="18"/>
      <c r="GKZ58" s="18"/>
      <c r="GLA58" s="18"/>
      <c r="GLB58" s="18"/>
      <c r="GLC58" s="18"/>
      <c r="GLD58" s="18"/>
      <c r="GLE58" s="18"/>
      <c r="GLF58" s="18"/>
      <c r="GLG58" s="18"/>
      <c r="GLH58" s="18"/>
      <c r="GLI58" s="18"/>
      <c r="GLJ58" s="18"/>
      <c r="GLK58" s="18"/>
      <c r="GLL58" s="18"/>
      <c r="GLM58" s="18"/>
      <c r="GLN58" s="18"/>
      <c r="GLO58" s="18"/>
      <c r="GLP58" s="18"/>
      <c r="GLQ58" s="18"/>
      <c r="GLR58" s="18"/>
      <c r="GLS58" s="18"/>
      <c r="GLT58" s="18"/>
      <c r="GLU58" s="18"/>
      <c r="GLV58" s="18"/>
      <c r="GLW58" s="18"/>
      <c r="GLX58" s="18"/>
      <c r="GLY58" s="18"/>
      <c r="GLZ58" s="18"/>
      <c r="GMA58" s="18"/>
      <c r="GMB58" s="18"/>
      <c r="GMC58" s="18"/>
      <c r="GMD58" s="18"/>
      <c r="GME58" s="18"/>
      <c r="GMF58" s="18"/>
      <c r="GMG58" s="18"/>
      <c r="GMH58" s="18"/>
      <c r="GMI58" s="18"/>
      <c r="GMJ58" s="18"/>
      <c r="GMK58" s="18"/>
      <c r="GML58" s="18"/>
      <c r="GMM58" s="18"/>
      <c r="GMN58" s="18"/>
      <c r="GMO58" s="18"/>
      <c r="GMP58" s="18"/>
      <c r="GMQ58" s="18"/>
      <c r="GMR58" s="18"/>
      <c r="GMS58" s="18"/>
      <c r="GMT58" s="18"/>
      <c r="GMU58" s="18"/>
      <c r="GMV58" s="18"/>
      <c r="GMW58" s="18"/>
      <c r="GMX58" s="18"/>
      <c r="GMY58" s="18"/>
      <c r="GMZ58" s="18"/>
      <c r="GNA58" s="18"/>
      <c r="GNB58" s="18"/>
      <c r="GNC58" s="18"/>
      <c r="GND58" s="18"/>
      <c r="GNE58" s="18"/>
      <c r="GNF58" s="18"/>
      <c r="GNG58" s="18"/>
      <c r="GNH58" s="18"/>
      <c r="GNI58" s="18"/>
      <c r="GNJ58" s="18"/>
      <c r="GNK58" s="18"/>
      <c r="GNL58" s="18"/>
      <c r="GNM58" s="18"/>
      <c r="GNN58" s="18"/>
      <c r="GNO58" s="18"/>
      <c r="GNP58" s="18"/>
      <c r="GNQ58" s="18"/>
      <c r="GNR58" s="18"/>
      <c r="GNS58" s="18"/>
      <c r="GNT58" s="18"/>
      <c r="GNU58" s="18"/>
      <c r="GNV58" s="18"/>
      <c r="GNW58" s="18"/>
      <c r="GNX58" s="18"/>
      <c r="GNY58" s="18"/>
      <c r="GNZ58" s="18"/>
      <c r="GOA58" s="18"/>
      <c r="GOB58" s="18"/>
      <c r="GOC58" s="18"/>
      <c r="GOD58" s="18"/>
      <c r="GOE58" s="18"/>
      <c r="GOF58" s="18"/>
      <c r="GOG58" s="18"/>
      <c r="GOH58" s="18"/>
      <c r="GOI58" s="18"/>
      <c r="GOJ58" s="18"/>
      <c r="GOK58" s="18"/>
      <c r="GOL58" s="18"/>
      <c r="GOM58" s="18"/>
      <c r="GON58" s="18"/>
      <c r="GOO58" s="18"/>
      <c r="GOP58" s="18"/>
      <c r="GOQ58" s="18"/>
      <c r="GOR58" s="18"/>
      <c r="GOS58" s="18"/>
      <c r="GOT58" s="18"/>
      <c r="GOU58" s="18"/>
      <c r="GOV58" s="18"/>
      <c r="GOW58" s="18"/>
      <c r="GOX58" s="18"/>
      <c r="GOY58" s="18"/>
      <c r="GOZ58" s="18"/>
      <c r="GPA58" s="18"/>
      <c r="GPB58" s="18"/>
      <c r="GPC58" s="18"/>
      <c r="GPD58" s="18"/>
      <c r="GPE58" s="18"/>
      <c r="GPF58" s="18"/>
      <c r="GPG58" s="18"/>
      <c r="GPH58" s="18"/>
      <c r="GPI58" s="18"/>
      <c r="GPJ58" s="18"/>
      <c r="GPK58" s="18"/>
      <c r="GPL58" s="18"/>
      <c r="GPM58" s="18"/>
      <c r="GPN58" s="18"/>
      <c r="GPO58" s="18"/>
      <c r="GPP58" s="18"/>
      <c r="GPQ58" s="18"/>
      <c r="GPR58" s="18"/>
      <c r="GPS58" s="18"/>
      <c r="GPT58" s="18"/>
      <c r="GPU58" s="18"/>
      <c r="GPV58" s="18"/>
      <c r="GPW58" s="18"/>
      <c r="GPX58" s="18"/>
      <c r="GPY58" s="18"/>
      <c r="GPZ58" s="18"/>
      <c r="GQA58" s="18"/>
      <c r="GQB58" s="18"/>
      <c r="GQC58" s="18"/>
      <c r="GQD58" s="18"/>
      <c r="GQE58" s="18"/>
      <c r="GQF58" s="18"/>
      <c r="GQG58" s="18"/>
      <c r="GQH58" s="18"/>
      <c r="GQI58" s="18"/>
      <c r="GQJ58" s="18"/>
      <c r="GQK58" s="18"/>
      <c r="GQL58" s="18"/>
      <c r="GQM58" s="18"/>
      <c r="GQN58" s="18"/>
      <c r="GQO58" s="18"/>
      <c r="GQP58" s="18"/>
      <c r="GQQ58" s="18"/>
      <c r="GQR58" s="18"/>
      <c r="GQS58" s="18"/>
      <c r="GQT58" s="18"/>
      <c r="GQU58" s="18"/>
      <c r="GQV58" s="18"/>
      <c r="GQW58" s="18"/>
      <c r="GQX58" s="18"/>
      <c r="GQY58" s="18"/>
      <c r="GQZ58" s="18"/>
      <c r="GRA58" s="18"/>
      <c r="GRB58" s="18"/>
      <c r="GRC58" s="18"/>
      <c r="GRD58" s="18"/>
      <c r="GRE58" s="18"/>
      <c r="GRF58" s="18"/>
      <c r="GRG58" s="18"/>
      <c r="GRH58" s="18"/>
      <c r="GRI58" s="18"/>
      <c r="GRJ58" s="18"/>
      <c r="GRK58" s="18"/>
      <c r="GRL58" s="18"/>
      <c r="GRM58" s="18"/>
      <c r="GRN58" s="18"/>
      <c r="GRO58" s="18"/>
      <c r="GRP58" s="18"/>
      <c r="GRQ58" s="18"/>
      <c r="GRR58" s="18"/>
      <c r="GRS58" s="18"/>
      <c r="GRT58" s="18"/>
      <c r="GRU58" s="18"/>
      <c r="GRV58" s="18"/>
      <c r="GRW58" s="18"/>
      <c r="GRX58" s="18"/>
      <c r="GRY58" s="18"/>
      <c r="GRZ58" s="18"/>
      <c r="GSA58" s="18"/>
      <c r="GSB58" s="18"/>
      <c r="GSC58" s="18"/>
      <c r="GSD58" s="18"/>
      <c r="GSE58" s="18"/>
      <c r="GSF58" s="18"/>
      <c r="GSG58" s="18"/>
      <c r="GSH58" s="18"/>
      <c r="GSI58" s="18"/>
      <c r="GSJ58" s="18"/>
      <c r="GSK58" s="18"/>
      <c r="GSL58" s="18"/>
      <c r="GSM58" s="18"/>
      <c r="GSN58" s="18"/>
      <c r="GSO58" s="18"/>
      <c r="GSP58" s="18"/>
      <c r="GSQ58" s="18"/>
      <c r="GSR58" s="18"/>
      <c r="GSS58" s="18"/>
      <c r="GST58" s="18"/>
      <c r="GSU58" s="18"/>
      <c r="GSV58" s="18"/>
      <c r="GSW58" s="18"/>
      <c r="GSX58" s="18"/>
      <c r="GSY58" s="18"/>
      <c r="GSZ58" s="18"/>
      <c r="GTA58" s="18"/>
      <c r="GTB58" s="18"/>
      <c r="GTC58" s="18"/>
      <c r="GTD58" s="18"/>
      <c r="GTE58" s="18"/>
      <c r="GTF58" s="18"/>
      <c r="GTG58" s="18"/>
      <c r="GTH58" s="18"/>
      <c r="GTI58" s="18"/>
      <c r="GTJ58" s="18"/>
      <c r="GTK58" s="18"/>
      <c r="GTL58" s="18"/>
      <c r="GTM58" s="18"/>
      <c r="GTN58" s="18"/>
      <c r="GTO58" s="18"/>
      <c r="GTP58" s="18"/>
      <c r="GTQ58" s="18"/>
      <c r="GTR58" s="18"/>
      <c r="GTS58" s="18"/>
      <c r="GTT58" s="18"/>
      <c r="GTU58" s="18"/>
      <c r="GTV58" s="18"/>
      <c r="GTW58" s="18"/>
      <c r="GTX58" s="18"/>
      <c r="GTY58" s="18"/>
      <c r="GTZ58" s="18"/>
      <c r="GUA58" s="18"/>
      <c r="GUB58" s="18"/>
      <c r="GUC58" s="18"/>
      <c r="GUD58" s="18"/>
      <c r="GUE58" s="18"/>
      <c r="GUF58" s="18"/>
      <c r="GUG58" s="18"/>
      <c r="GUH58" s="18"/>
      <c r="GUI58" s="18"/>
      <c r="GUJ58" s="18"/>
      <c r="GUK58" s="18"/>
      <c r="GUL58" s="18"/>
      <c r="GUM58" s="18"/>
      <c r="GUN58" s="18"/>
      <c r="GUO58" s="18"/>
      <c r="GUP58" s="18"/>
      <c r="GUQ58" s="18"/>
      <c r="GUR58" s="18"/>
      <c r="GUS58" s="18"/>
      <c r="GUT58" s="18"/>
      <c r="GUU58" s="18"/>
      <c r="GUV58" s="18"/>
      <c r="GUW58" s="18"/>
      <c r="GUX58" s="18"/>
      <c r="GUY58" s="18"/>
      <c r="GUZ58" s="18"/>
      <c r="GVA58" s="18"/>
      <c r="GVB58" s="18"/>
      <c r="GVC58" s="18"/>
      <c r="GVD58" s="18"/>
      <c r="GVE58" s="18"/>
      <c r="GVF58" s="18"/>
      <c r="GVG58" s="18"/>
      <c r="GVH58" s="18"/>
      <c r="GVI58" s="18"/>
      <c r="GVJ58" s="18"/>
      <c r="GVK58" s="18"/>
      <c r="GVL58" s="18"/>
      <c r="GVM58" s="18"/>
      <c r="GVN58" s="18"/>
      <c r="GVO58" s="18"/>
      <c r="GVP58" s="18"/>
      <c r="GVQ58" s="18"/>
      <c r="GVR58" s="18"/>
      <c r="GVS58" s="18"/>
      <c r="GVT58" s="18"/>
      <c r="GVU58" s="18"/>
      <c r="GVV58" s="18"/>
      <c r="GVW58" s="18"/>
      <c r="GVX58" s="18"/>
      <c r="GVY58" s="18"/>
      <c r="GVZ58" s="18"/>
      <c r="GWA58" s="18"/>
      <c r="GWB58" s="18"/>
      <c r="GWC58" s="18"/>
      <c r="GWD58" s="18"/>
      <c r="GWE58" s="18"/>
      <c r="GWF58" s="18"/>
      <c r="GWG58" s="18"/>
      <c r="GWH58" s="18"/>
      <c r="GWI58" s="18"/>
      <c r="GWJ58" s="18"/>
      <c r="GWK58" s="18"/>
      <c r="GWL58" s="18"/>
      <c r="GWM58" s="18"/>
      <c r="GWN58" s="18"/>
      <c r="GWO58" s="18"/>
      <c r="GWP58" s="18"/>
      <c r="GWQ58" s="18"/>
      <c r="GWR58" s="18"/>
      <c r="GWS58" s="18"/>
      <c r="GWT58" s="18"/>
      <c r="GWU58" s="18"/>
      <c r="GWV58" s="18"/>
      <c r="GWW58" s="18"/>
      <c r="GWX58" s="18"/>
      <c r="GWY58" s="18"/>
      <c r="GWZ58" s="18"/>
      <c r="GXA58" s="18"/>
      <c r="GXB58" s="18"/>
      <c r="GXC58" s="18"/>
      <c r="GXD58" s="18"/>
      <c r="GXE58" s="18"/>
      <c r="GXF58" s="18"/>
      <c r="GXG58" s="18"/>
      <c r="GXH58" s="18"/>
      <c r="GXI58" s="18"/>
      <c r="GXJ58" s="18"/>
      <c r="GXK58" s="18"/>
      <c r="GXL58" s="18"/>
      <c r="GXM58" s="18"/>
      <c r="GXN58" s="18"/>
      <c r="GXO58" s="18"/>
      <c r="GXP58" s="18"/>
      <c r="GXQ58" s="18"/>
      <c r="GXR58" s="18"/>
      <c r="GXS58" s="18"/>
      <c r="GXT58" s="18"/>
      <c r="GXU58" s="18"/>
      <c r="GXV58" s="18"/>
      <c r="GXW58" s="18"/>
      <c r="GXX58" s="18"/>
      <c r="GXY58" s="18"/>
      <c r="GXZ58" s="18"/>
      <c r="GYA58" s="18"/>
      <c r="GYB58" s="18"/>
      <c r="GYC58" s="18"/>
      <c r="GYD58" s="18"/>
      <c r="GYE58" s="18"/>
      <c r="GYF58" s="18"/>
      <c r="GYG58" s="18"/>
      <c r="GYH58" s="18"/>
      <c r="GYI58" s="18"/>
      <c r="GYJ58" s="18"/>
      <c r="GYK58" s="18"/>
      <c r="GYL58" s="18"/>
      <c r="GYM58" s="18"/>
      <c r="GYN58" s="18"/>
      <c r="GYO58" s="18"/>
      <c r="GYP58" s="18"/>
      <c r="GYQ58" s="18"/>
      <c r="GYR58" s="18"/>
      <c r="GYS58" s="18"/>
      <c r="GYT58" s="18"/>
      <c r="GYU58" s="18"/>
      <c r="GYV58" s="18"/>
      <c r="GYW58" s="18"/>
      <c r="GYX58" s="18"/>
      <c r="GYY58" s="18"/>
      <c r="GYZ58" s="18"/>
      <c r="GZA58" s="18"/>
      <c r="GZB58" s="18"/>
      <c r="GZC58" s="18"/>
      <c r="GZD58" s="18"/>
      <c r="GZE58" s="18"/>
      <c r="GZF58" s="18"/>
      <c r="GZG58" s="18"/>
      <c r="GZH58" s="18"/>
      <c r="GZI58" s="18"/>
      <c r="GZJ58" s="18"/>
      <c r="GZK58" s="18"/>
      <c r="GZL58" s="18"/>
      <c r="GZM58" s="18"/>
      <c r="GZN58" s="18"/>
      <c r="GZO58" s="18"/>
      <c r="GZP58" s="18"/>
      <c r="GZQ58" s="18"/>
      <c r="GZR58" s="18"/>
      <c r="GZS58" s="18"/>
      <c r="GZT58" s="18"/>
      <c r="GZU58" s="18"/>
      <c r="GZV58" s="18"/>
      <c r="GZW58" s="18"/>
      <c r="GZX58" s="18"/>
      <c r="GZY58" s="18"/>
      <c r="GZZ58" s="18"/>
      <c r="HAA58" s="18"/>
      <c r="HAB58" s="18"/>
      <c r="HAC58" s="18"/>
      <c r="HAD58" s="18"/>
      <c r="HAE58" s="18"/>
      <c r="HAF58" s="18"/>
      <c r="HAG58" s="18"/>
      <c r="HAH58" s="18"/>
      <c r="HAI58" s="18"/>
      <c r="HAJ58" s="18"/>
      <c r="HAK58" s="18"/>
      <c r="HAL58" s="18"/>
      <c r="HAM58" s="18"/>
      <c r="HAN58" s="18"/>
      <c r="HAO58" s="18"/>
      <c r="HAP58" s="18"/>
      <c r="HAQ58" s="18"/>
      <c r="HAR58" s="18"/>
      <c r="HAS58" s="18"/>
      <c r="HAT58" s="18"/>
      <c r="HAU58" s="18"/>
      <c r="HAV58" s="18"/>
      <c r="HAW58" s="18"/>
      <c r="HAX58" s="18"/>
      <c r="HAY58" s="18"/>
      <c r="HAZ58" s="18"/>
      <c r="HBA58" s="18"/>
      <c r="HBB58" s="18"/>
      <c r="HBC58" s="18"/>
      <c r="HBD58" s="18"/>
      <c r="HBE58" s="18"/>
      <c r="HBF58" s="18"/>
      <c r="HBG58" s="18"/>
      <c r="HBH58" s="18"/>
      <c r="HBI58" s="18"/>
      <c r="HBJ58" s="18"/>
      <c r="HBK58" s="18"/>
      <c r="HBL58" s="18"/>
      <c r="HBM58" s="18"/>
      <c r="HBN58" s="18"/>
      <c r="HBO58" s="18"/>
      <c r="HBP58" s="18"/>
      <c r="HBQ58" s="18"/>
      <c r="HBR58" s="18"/>
      <c r="HBS58" s="18"/>
      <c r="HBT58" s="18"/>
      <c r="HBU58" s="18"/>
      <c r="HBV58" s="18"/>
      <c r="HBW58" s="18"/>
      <c r="HBX58" s="18"/>
      <c r="HBY58" s="18"/>
      <c r="HBZ58" s="18"/>
      <c r="HCA58" s="18"/>
      <c r="HCB58" s="18"/>
      <c r="HCC58" s="18"/>
      <c r="HCD58" s="18"/>
      <c r="HCE58" s="18"/>
      <c r="HCF58" s="18"/>
      <c r="HCG58" s="18"/>
      <c r="HCH58" s="18"/>
      <c r="HCI58" s="18"/>
      <c r="HCJ58" s="18"/>
      <c r="HCK58" s="18"/>
      <c r="HCL58" s="18"/>
      <c r="HCM58" s="18"/>
      <c r="HCN58" s="18"/>
      <c r="HCO58" s="18"/>
      <c r="HCP58" s="18"/>
      <c r="HCQ58" s="18"/>
      <c r="HCR58" s="18"/>
      <c r="HCS58" s="18"/>
      <c r="HCT58" s="18"/>
      <c r="HCU58" s="18"/>
      <c r="HCV58" s="18"/>
      <c r="HCW58" s="18"/>
      <c r="HCX58" s="18"/>
      <c r="HCY58" s="18"/>
      <c r="HCZ58" s="18"/>
      <c r="HDA58" s="18"/>
      <c r="HDB58" s="18"/>
      <c r="HDC58" s="18"/>
      <c r="HDD58" s="18"/>
      <c r="HDE58" s="18"/>
      <c r="HDF58" s="18"/>
      <c r="HDG58" s="18"/>
      <c r="HDH58" s="18"/>
      <c r="HDI58" s="18"/>
      <c r="HDJ58" s="18"/>
      <c r="HDK58" s="18"/>
      <c r="HDL58" s="18"/>
      <c r="HDM58" s="18"/>
      <c r="HDN58" s="18"/>
      <c r="HDO58" s="18"/>
      <c r="HDP58" s="18"/>
      <c r="HDQ58" s="18"/>
      <c r="HDR58" s="18"/>
      <c r="HDS58" s="18"/>
      <c r="HDT58" s="18"/>
      <c r="HDU58" s="18"/>
      <c r="HDV58" s="18"/>
      <c r="HDW58" s="18"/>
      <c r="HDX58" s="18"/>
      <c r="HDY58" s="18"/>
      <c r="HDZ58" s="18"/>
      <c r="HEA58" s="18"/>
      <c r="HEB58" s="18"/>
      <c r="HEC58" s="18"/>
      <c r="HED58" s="18"/>
      <c r="HEE58" s="18"/>
      <c r="HEF58" s="18"/>
      <c r="HEG58" s="18"/>
      <c r="HEH58" s="18"/>
      <c r="HEI58" s="18"/>
      <c r="HEJ58" s="18"/>
      <c r="HEK58" s="18"/>
      <c r="HEL58" s="18"/>
      <c r="HEM58" s="18"/>
      <c r="HEN58" s="18"/>
      <c r="HEO58" s="18"/>
      <c r="HEP58" s="18"/>
      <c r="HEQ58" s="18"/>
      <c r="HER58" s="18"/>
      <c r="HES58" s="18"/>
      <c r="HET58" s="18"/>
      <c r="HEU58" s="18"/>
      <c r="HEV58" s="18"/>
      <c r="HEW58" s="18"/>
      <c r="HEX58" s="18"/>
      <c r="HEY58" s="18"/>
      <c r="HEZ58" s="18"/>
      <c r="HFA58" s="18"/>
      <c r="HFB58" s="18"/>
      <c r="HFC58" s="18"/>
      <c r="HFD58" s="18"/>
      <c r="HFE58" s="18"/>
      <c r="HFF58" s="18"/>
      <c r="HFG58" s="18"/>
      <c r="HFH58" s="18"/>
      <c r="HFI58" s="18"/>
      <c r="HFJ58" s="18"/>
      <c r="HFK58" s="18"/>
      <c r="HFL58" s="18"/>
      <c r="HFM58" s="18"/>
      <c r="HFN58" s="18"/>
      <c r="HFO58" s="18"/>
      <c r="HFP58" s="18"/>
      <c r="HFQ58" s="18"/>
      <c r="HFR58" s="18"/>
      <c r="HFS58" s="18"/>
      <c r="HFT58" s="18"/>
      <c r="HFU58" s="18"/>
      <c r="HFV58" s="18"/>
      <c r="HFW58" s="18"/>
      <c r="HFX58" s="18"/>
      <c r="HFY58" s="18"/>
      <c r="HFZ58" s="18"/>
      <c r="HGA58" s="18"/>
      <c r="HGB58" s="18"/>
      <c r="HGC58" s="18"/>
      <c r="HGD58" s="18"/>
      <c r="HGE58" s="18"/>
      <c r="HGF58" s="18"/>
      <c r="HGG58" s="18"/>
      <c r="HGH58" s="18"/>
      <c r="HGI58" s="18"/>
      <c r="HGJ58" s="18"/>
      <c r="HGK58" s="18"/>
      <c r="HGL58" s="18"/>
      <c r="HGM58" s="18"/>
      <c r="HGN58" s="18"/>
      <c r="HGO58" s="18"/>
      <c r="HGP58" s="18"/>
      <c r="HGQ58" s="18"/>
      <c r="HGR58" s="18"/>
      <c r="HGS58" s="18"/>
      <c r="HGT58" s="18"/>
      <c r="HGU58" s="18"/>
      <c r="HGV58" s="18"/>
      <c r="HGW58" s="18"/>
      <c r="HGX58" s="18"/>
      <c r="HGY58" s="18"/>
      <c r="HGZ58" s="18"/>
      <c r="HHA58" s="18"/>
      <c r="HHB58" s="18"/>
      <c r="HHC58" s="18"/>
      <c r="HHD58" s="18"/>
      <c r="HHE58" s="18"/>
      <c r="HHF58" s="18"/>
      <c r="HHG58" s="18"/>
      <c r="HHH58" s="18"/>
      <c r="HHI58" s="18"/>
      <c r="HHJ58" s="18"/>
      <c r="HHK58" s="18"/>
      <c r="HHL58" s="18"/>
      <c r="HHM58" s="18"/>
      <c r="HHN58" s="18"/>
      <c r="HHO58" s="18"/>
      <c r="HHP58" s="18"/>
      <c r="HHQ58" s="18"/>
      <c r="HHR58" s="18"/>
      <c r="HHS58" s="18"/>
      <c r="HHT58" s="18"/>
      <c r="HHU58" s="18"/>
      <c r="HHV58" s="18"/>
      <c r="HHW58" s="18"/>
      <c r="HHX58" s="18"/>
      <c r="HHY58" s="18"/>
      <c r="HHZ58" s="18"/>
      <c r="HIA58" s="18"/>
      <c r="HIB58" s="18"/>
      <c r="HIC58" s="18"/>
      <c r="HID58" s="18"/>
      <c r="HIE58" s="18"/>
      <c r="HIF58" s="18"/>
      <c r="HIG58" s="18"/>
      <c r="HIH58" s="18"/>
      <c r="HII58" s="18"/>
      <c r="HIJ58" s="18"/>
      <c r="HIK58" s="18"/>
      <c r="HIL58" s="18"/>
      <c r="HIM58" s="18"/>
      <c r="HIN58" s="18"/>
      <c r="HIO58" s="18"/>
      <c r="HIP58" s="18"/>
      <c r="HIQ58" s="18"/>
      <c r="HIR58" s="18"/>
      <c r="HIS58" s="18"/>
      <c r="HIT58" s="18"/>
      <c r="HIU58" s="18"/>
      <c r="HIV58" s="18"/>
      <c r="HIW58" s="18"/>
      <c r="HIX58" s="18"/>
      <c r="HIY58" s="18"/>
      <c r="HIZ58" s="18"/>
      <c r="HJA58" s="18"/>
      <c r="HJB58" s="18"/>
      <c r="HJC58" s="18"/>
      <c r="HJD58" s="18"/>
      <c r="HJE58" s="18"/>
      <c r="HJF58" s="18"/>
      <c r="HJG58" s="18"/>
      <c r="HJH58" s="18"/>
      <c r="HJI58" s="18"/>
      <c r="HJJ58" s="18"/>
      <c r="HJK58" s="18"/>
      <c r="HJL58" s="18"/>
      <c r="HJM58" s="18"/>
      <c r="HJN58" s="18"/>
      <c r="HJO58" s="18"/>
      <c r="HJP58" s="18"/>
      <c r="HJQ58" s="18"/>
      <c r="HJR58" s="18"/>
      <c r="HJS58" s="18"/>
      <c r="HJT58" s="18"/>
      <c r="HJU58" s="18"/>
      <c r="HJV58" s="18"/>
      <c r="HJW58" s="18"/>
      <c r="HJX58" s="18"/>
      <c r="HJY58" s="18"/>
      <c r="HJZ58" s="18"/>
      <c r="HKA58" s="18"/>
      <c r="HKB58" s="18"/>
      <c r="HKC58" s="18"/>
      <c r="HKD58" s="18"/>
      <c r="HKE58" s="18"/>
      <c r="HKF58" s="18"/>
      <c r="HKG58" s="18"/>
      <c r="HKH58" s="18"/>
      <c r="HKI58" s="18"/>
      <c r="HKJ58" s="18"/>
      <c r="HKK58" s="18"/>
      <c r="HKL58" s="18"/>
      <c r="HKM58" s="18"/>
      <c r="HKN58" s="18"/>
      <c r="HKO58" s="18"/>
      <c r="HKP58" s="18"/>
      <c r="HKQ58" s="18"/>
      <c r="HKR58" s="18"/>
      <c r="HKS58" s="18"/>
      <c r="HKT58" s="18"/>
      <c r="HKU58" s="18"/>
      <c r="HKV58" s="18"/>
      <c r="HKW58" s="18"/>
      <c r="HKX58" s="18"/>
      <c r="HKY58" s="18"/>
      <c r="HKZ58" s="18"/>
      <c r="HLA58" s="18"/>
      <c r="HLB58" s="18"/>
      <c r="HLC58" s="18"/>
      <c r="HLD58" s="18"/>
      <c r="HLE58" s="18"/>
      <c r="HLF58" s="18"/>
      <c r="HLG58" s="18"/>
      <c r="HLH58" s="18"/>
      <c r="HLI58" s="18"/>
      <c r="HLJ58" s="18"/>
      <c r="HLK58" s="18"/>
      <c r="HLL58" s="18"/>
      <c r="HLM58" s="18"/>
      <c r="HLN58" s="18"/>
      <c r="HLO58" s="18"/>
      <c r="HLP58" s="18"/>
      <c r="HLQ58" s="18"/>
      <c r="HLR58" s="18"/>
      <c r="HLS58" s="18"/>
      <c r="HLT58" s="18"/>
      <c r="HLU58" s="18"/>
      <c r="HLV58" s="18"/>
      <c r="HLW58" s="18"/>
      <c r="HLX58" s="18"/>
      <c r="HLY58" s="18"/>
      <c r="HLZ58" s="18"/>
      <c r="HMA58" s="18"/>
      <c r="HMB58" s="18"/>
      <c r="HMC58" s="18"/>
      <c r="HMD58" s="18"/>
      <c r="HME58" s="18"/>
      <c r="HMF58" s="18"/>
      <c r="HMG58" s="18"/>
      <c r="HMH58" s="18"/>
      <c r="HMI58" s="18"/>
      <c r="HMJ58" s="18"/>
      <c r="HMK58" s="18"/>
      <c r="HML58" s="18"/>
      <c r="HMM58" s="18"/>
      <c r="HMN58" s="18"/>
      <c r="HMO58" s="18"/>
      <c r="HMP58" s="18"/>
      <c r="HMQ58" s="18"/>
      <c r="HMR58" s="18"/>
      <c r="HMS58" s="18"/>
      <c r="HMT58" s="18"/>
      <c r="HMU58" s="18"/>
      <c r="HMV58" s="18"/>
      <c r="HMW58" s="18"/>
      <c r="HMX58" s="18"/>
      <c r="HMY58" s="18"/>
      <c r="HMZ58" s="18"/>
      <c r="HNA58" s="18"/>
      <c r="HNB58" s="18"/>
      <c r="HNC58" s="18"/>
      <c r="HND58" s="18"/>
      <c r="HNE58" s="18"/>
      <c r="HNF58" s="18"/>
      <c r="HNG58" s="18"/>
      <c r="HNH58" s="18"/>
      <c r="HNI58" s="18"/>
      <c r="HNJ58" s="18"/>
      <c r="HNK58" s="18"/>
      <c r="HNL58" s="18"/>
      <c r="HNM58" s="18"/>
      <c r="HNN58" s="18"/>
      <c r="HNO58" s="18"/>
      <c r="HNP58" s="18"/>
      <c r="HNQ58" s="18"/>
      <c r="HNR58" s="18"/>
      <c r="HNS58" s="18"/>
      <c r="HNT58" s="18"/>
      <c r="HNU58" s="18"/>
      <c r="HNV58" s="18"/>
      <c r="HNW58" s="18"/>
      <c r="HNX58" s="18"/>
      <c r="HNY58" s="18"/>
      <c r="HNZ58" s="18"/>
      <c r="HOA58" s="18"/>
      <c r="HOB58" s="18"/>
      <c r="HOC58" s="18"/>
      <c r="HOD58" s="18"/>
      <c r="HOE58" s="18"/>
      <c r="HOF58" s="18"/>
      <c r="HOG58" s="18"/>
      <c r="HOH58" s="18"/>
      <c r="HOI58" s="18"/>
      <c r="HOJ58" s="18"/>
      <c r="HOK58" s="18"/>
      <c r="HOL58" s="18"/>
      <c r="HOM58" s="18"/>
      <c r="HON58" s="18"/>
      <c r="HOO58" s="18"/>
      <c r="HOP58" s="18"/>
      <c r="HOQ58" s="18"/>
      <c r="HOR58" s="18"/>
      <c r="HOS58" s="18"/>
      <c r="HOT58" s="18"/>
      <c r="HOU58" s="18"/>
      <c r="HOV58" s="18"/>
      <c r="HOW58" s="18"/>
      <c r="HOX58" s="18"/>
      <c r="HOY58" s="18"/>
      <c r="HOZ58" s="18"/>
      <c r="HPA58" s="18"/>
      <c r="HPB58" s="18"/>
      <c r="HPC58" s="18"/>
      <c r="HPD58" s="18"/>
      <c r="HPE58" s="18"/>
      <c r="HPF58" s="18"/>
      <c r="HPG58" s="18"/>
      <c r="HPH58" s="18"/>
      <c r="HPI58" s="18"/>
      <c r="HPJ58" s="18"/>
      <c r="HPK58" s="18"/>
      <c r="HPL58" s="18"/>
      <c r="HPM58" s="18"/>
      <c r="HPN58" s="18"/>
      <c r="HPO58" s="18"/>
      <c r="HPP58" s="18"/>
      <c r="HPQ58" s="18"/>
      <c r="HPR58" s="18"/>
      <c r="HPS58" s="18"/>
      <c r="HPT58" s="18"/>
      <c r="HPU58" s="18"/>
      <c r="HPV58" s="18"/>
      <c r="HPW58" s="18"/>
      <c r="HPX58" s="18"/>
      <c r="HPY58" s="18"/>
      <c r="HPZ58" s="18"/>
      <c r="HQA58" s="18"/>
      <c r="HQB58" s="18"/>
      <c r="HQC58" s="18"/>
      <c r="HQD58" s="18"/>
      <c r="HQE58" s="18"/>
      <c r="HQF58" s="18"/>
      <c r="HQG58" s="18"/>
      <c r="HQH58" s="18"/>
      <c r="HQI58" s="18"/>
      <c r="HQJ58" s="18"/>
      <c r="HQK58" s="18"/>
      <c r="HQL58" s="18"/>
      <c r="HQM58" s="18"/>
      <c r="HQN58" s="18"/>
      <c r="HQO58" s="18"/>
      <c r="HQP58" s="18"/>
      <c r="HQQ58" s="18"/>
      <c r="HQR58" s="18"/>
      <c r="HQS58" s="18"/>
      <c r="HQT58" s="18"/>
      <c r="HQU58" s="18"/>
      <c r="HQV58" s="18"/>
      <c r="HQW58" s="18"/>
      <c r="HQX58" s="18"/>
      <c r="HQY58" s="18"/>
      <c r="HQZ58" s="18"/>
      <c r="HRA58" s="18"/>
      <c r="HRB58" s="18"/>
      <c r="HRC58" s="18"/>
      <c r="HRD58" s="18"/>
      <c r="HRE58" s="18"/>
      <c r="HRF58" s="18"/>
      <c r="HRG58" s="18"/>
      <c r="HRH58" s="18"/>
      <c r="HRI58" s="18"/>
      <c r="HRJ58" s="18"/>
      <c r="HRK58" s="18"/>
      <c r="HRL58" s="18"/>
      <c r="HRM58" s="18"/>
      <c r="HRN58" s="18"/>
      <c r="HRO58" s="18"/>
      <c r="HRP58" s="18"/>
      <c r="HRQ58" s="18"/>
      <c r="HRR58" s="18"/>
      <c r="HRS58" s="18"/>
      <c r="HRT58" s="18"/>
      <c r="HRU58" s="18"/>
      <c r="HRV58" s="18"/>
      <c r="HRW58" s="18"/>
      <c r="HRX58" s="18"/>
      <c r="HRY58" s="18"/>
      <c r="HRZ58" s="18"/>
      <c r="HSA58" s="18"/>
      <c r="HSB58" s="18"/>
      <c r="HSC58" s="18"/>
      <c r="HSD58" s="18"/>
      <c r="HSE58" s="18"/>
      <c r="HSF58" s="18"/>
      <c r="HSG58" s="18"/>
      <c r="HSH58" s="18"/>
      <c r="HSI58" s="18"/>
      <c r="HSJ58" s="18"/>
      <c r="HSK58" s="18"/>
      <c r="HSL58" s="18"/>
      <c r="HSM58" s="18"/>
      <c r="HSN58" s="18"/>
      <c r="HSO58" s="18"/>
      <c r="HSP58" s="18"/>
      <c r="HSQ58" s="18"/>
      <c r="HSR58" s="18"/>
      <c r="HSS58" s="18"/>
      <c r="HST58" s="18"/>
      <c r="HSU58" s="18"/>
      <c r="HSV58" s="18"/>
      <c r="HSW58" s="18"/>
      <c r="HSX58" s="18"/>
      <c r="HSY58" s="18"/>
      <c r="HSZ58" s="18"/>
      <c r="HTA58" s="18"/>
      <c r="HTB58" s="18"/>
      <c r="HTC58" s="18"/>
      <c r="HTD58" s="18"/>
      <c r="HTE58" s="18"/>
      <c r="HTF58" s="18"/>
      <c r="HTG58" s="18"/>
      <c r="HTH58" s="18"/>
      <c r="HTI58" s="18"/>
      <c r="HTJ58" s="18"/>
      <c r="HTK58" s="18"/>
      <c r="HTL58" s="18"/>
      <c r="HTM58" s="18"/>
      <c r="HTN58" s="18"/>
      <c r="HTO58" s="18"/>
      <c r="HTP58" s="18"/>
      <c r="HTQ58" s="18"/>
      <c r="HTR58" s="18"/>
      <c r="HTS58" s="18"/>
      <c r="HTT58" s="18"/>
      <c r="HTU58" s="18"/>
      <c r="HTV58" s="18"/>
      <c r="HTW58" s="18"/>
      <c r="HTX58" s="18"/>
      <c r="HTY58" s="18"/>
      <c r="HTZ58" s="18"/>
      <c r="HUA58" s="18"/>
      <c r="HUB58" s="18"/>
      <c r="HUC58" s="18"/>
      <c r="HUD58" s="18"/>
      <c r="HUE58" s="18"/>
      <c r="HUF58" s="18"/>
      <c r="HUG58" s="18"/>
      <c r="HUH58" s="18"/>
      <c r="HUI58" s="18"/>
      <c r="HUJ58" s="18"/>
      <c r="HUK58" s="18"/>
      <c r="HUL58" s="18"/>
      <c r="HUM58" s="18"/>
      <c r="HUN58" s="18"/>
      <c r="HUO58" s="18"/>
      <c r="HUP58" s="18"/>
      <c r="HUQ58" s="18"/>
      <c r="HUR58" s="18"/>
      <c r="HUS58" s="18"/>
      <c r="HUT58" s="18"/>
      <c r="HUU58" s="18"/>
      <c r="HUV58" s="18"/>
      <c r="HUW58" s="18"/>
      <c r="HUX58" s="18"/>
      <c r="HUY58" s="18"/>
      <c r="HUZ58" s="18"/>
      <c r="HVA58" s="18"/>
      <c r="HVB58" s="18"/>
      <c r="HVC58" s="18"/>
      <c r="HVD58" s="18"/>
      <c r="HVE58" s="18"/>
      <c r="HVF58" s="18"/>
      <c r="HVG58" s="18"/>
      <c r="HVH58" s="18"/>
      <c r="HVI58" s="18"/>
      <c r="HVJ58" s="18"/>
      <c r="HVK58" s="18"/>
      <c r="HVL58" s="18"/>
      <c r="HVM58" s="18"/>
      <c r="HVN58" s="18"/>
      <c r="HVO58" s="18"/>
      <c r="HVP58" s="18"/>
      <c r="HVQ58" s="18"/>
      <c r="HVR58" s="18"/>
      <c r="HVS58" s="18"/>
      <c r="HVT58" s="18"/>
      <c r="HVU58" s="18"/>
      <c r="HVV58" s="18"/>
      <c r="HVW58" s="18"/>
      <c r="HVX58" s="18"/>
      <c r="HVY58" s="18"/>
      <c r="HVZ58" s="18"/>
      <c r="HWA58" s="18"/>
      <c r="HWB58" s="18"/>
      <c r="HWC58" s="18"/>
      <c r="HWD58" s="18"/>
      <c r="HWE58" s="18"/>
      <c r="HWF58" s="18"/>
      <c r="HWG58" s="18"/>
      <c r="HWH58" s="18"/>
      <c r="HWI58" s="18"/>
      <c r="HWJ58" s="18"/>
      <c r="HWK58" s="18"/>
      <c r="HWL58" s="18"/>
      <c r="HWM58" s="18"/>
      <c r="HWN58" s="18"/>
      <c r="HWO58" s="18"/>
      <c r="HWP58" s="18"/>
      <c r="HWQ58" s="18"/>
      <c r="HWR58" s="18"/>
      <c r="HWS58" s="18"/>
      <c r="HWT58" s="18"/>
      <c r="HWU58" s="18"/>
      <c r="HWV58" s="18"/>
      <c r="HWW58" s="18"/>
      <c r="HWX58" s="18"/>
      <c r="HWY58" s="18"/>
      <c r="HWZ58" s="18"/>
      <c r="HXA58" s="18"/>
      <c r="HXB58" s="18"/>
      <c r="HXC58" s="18"/>
      <c r="HXD58" s="18"/>
      <c r="HXE58" s="18"/>
      <c r="HXF58" s="18"/>
      <c r="HXG58" s="18"/>
      <c r="HXH58" s="18"/>
      <c r="HXI58" s="18"/>
      <c r="HXJ58" s="18"/>
      <c r="HXK58" s="18"/>
      <c r="HXL58" s="18"/>
      <c r="HXM58" s="18"/>
      <c r="HXN58" s="18"/>
      <c r="HXO58" s="18"/>
      <c r="HXP58" s="18"/>
      <c r="HXQ58" s="18"/>
      <c r="HXR58" s="18"/>
      <c r="HXS58" s="18"/>
      <c r="HXT58" s="18"/>
      <c r="HXU58" s="18"/>
      <c r="HXV58" s="18"/>
      <c r="HXW58" s="18"/>
      <c r="HXX58" s="18"/>
      <c r="HXY58" s="18"/>
      <c r="HXZ58" s="18"/>
      <c r="HYA58" s="18"/>
      <c r="HYB58" s="18"/>
      <c r="HYC58" s="18"/>
      <c r="HYD58" s="18"/>
      <c r="HYE58" s="18"/>
      <c r="HYF58" s="18"/>
      <c r="HYG58" s="18"/>
      <c r="HYH58" s="18"/>
      <c r="HYI58" s="18"/>
      <c r="HYJ58" s="18"/>
      <c r="HYK58" s="18"/>
      <c r="HYL58" s="18"/>
      <c r="HYM58" s="18"/>
      <c r="HYN58" s="18"/>
      <c r="HYO58" s="18"/>
      <c r="HYP58" s="18"/>
      <c r="HYQ58" s="18"/>
      <c r="HYR58" s="18"/>
      <c r="HYS58" s="18"/>
      <c r="HYT58" s="18"/>
      <c r="HYU58" s="18"/>
      <c r="HYV58" s="18"/>
      <c r="HYW58" s="18"/>
      <c r="HYX58" s="18"/>
      <c r="HYY58" s="18"/>
      <c r="HYZ58" s="18"/>
      <c r="HZA58" s="18"/>
      <c r="HZB58" s="18"/>
      <c r="HZC58" s="18"/>
      <c r="HZD58" s="18"/>
      <c r="HZE58" s="18"/>
      <c r="HZF58" s="18"/>
      <c r="HZG58" s="18"/>
      <c r="HZH58" s="18"/>
      <c r="HZI58" s="18"/>
      <c r="HZJ58" s="18"/>
      <c r="HZK58" s="18"/>
      <c r="HZL58" s="18"/>
      <c r="HZM58" s="18"/>
      <c r="HZN58" s="18"/>
      <c r="HZO58" s="18"/>
      <c r="HZP58" s="18"/>
      <c r="HZQ58" s="18"/>
      <c r="HZR58" s="18"/>
      <c r="HZS58" s="18"/>
      <c r="HZT58" s="18"/>
      <c r="HZU58" s="18"/>
      <c r="HZV58" s="18"/>
      <c r="HZW58" s="18"/>
      <c r="HZX58" s="18"/>
      <c r="HZY58" s="18"/>
      <c r="HZZ58" s="18"/>
      <c r="IAA58" s="18"/>
      <c r="IAB58" s="18"/>
      <c r="IAC58" s="18"/>
      <c r="IAD58" s="18"/>
      <c r="IAE58" s="18"/>
      <c r="IAF58" s="18"/>
      <c r="IAG58" s="18"/>
      <c r="IAH58" s="18"/>
      <c r="IAI58" s="18"/>
      <c r="IAJ58" s="18"/>
      <c r="IAK58" s="18"/>
      <c r="IAL58" s="18"/>
      <c r="IAM58" s="18"/>
      <c r="IAN58" s="18"/>
      <c r="IAO58" s="18"/>
      <c r="IAP58" s="18"/>
      <c r="IAQ58" s="18"/>
      <c r="IAR58" s="18"/>
      <c r="IAS58" s="18"/>
      <c r="IAT58" s="18"/>
      <c r="IAU58" s="18"/>
      <c r="IAV58" s="18"/>
      <c r="IAW58" s="18"/>
      <c r="IAX58" s="18"/>
      <c r="IAY58" s="18"/>
      <c r="IAZ58" s="18"/>
      <c r="IBA58" s="18"/>
      <c r="IBB58" s="18"/>
      <c r="IBC58" s="18"/>
      <c r="IBD58" s="18"/>
      <c r="IBE58" s="18"/>
      <c r="IBF58" s="18"/>
      <c r="IBG58" s="18"/>
      <c r="IBH58" s="18"/>
      <c r="IBI58" s="18"/>
      <c r="IBJ58" s="18"/>
      <c r="IBK58" s="18"/>
      <c r="IBL58" s="18"/>
      <c r="IBM58" s="18"/>
      <c r="IBN58" s="18"/>
      <c r="IBO58" s="18"/>
      <c r="IBP58" s="18"/>
      <c r="IBQ58" s="18"/>
      <c r="IBR58" s="18"/>
      <c r="IBS58" s="18"/>
      <c r="IBT58" s="18"/>
      <c r="IBU58" s="18"/>
      <c r="IBV58" s="18"/>
      <c r="IBW58" s="18"/>
      <c r="IBX58" s="18"/>
      <c r="IBY58" s="18"/>
      <c r="IBZ58" s="18"/>
      <c r="ICA58" s="18"/>
      <c r="ICB58" s="18"/>
      <c r="ICC58" s="18"/>
      <c r="ICD58" s="18"/>
      <c r="ICE58" s="18"/>
      <c r="ICF58" s="18"/>
      <c r="ICG58" s="18"/>
      <c r="ICH58" s="18"/>
      <c r="ICI58" s="18"/>
      <c r="ICJ58" s="18"/>
      <c r="ICK58" s="18"/>
      <c r="ICL58" s="18"/>
      <c r="ICM58" s="18"/>
      <c r="ICN58" s="18"/>
      <c r="ICO58" s="18"/>
      <c r="ICP58" s="18"/>
      <c r="ICQ58" s="18"/>
      <c r="ICR58" s="18"/>
      <c r="ICS58" s="18"/>
      <c r="ICT58" s="18"/>
      <c r="ICU58" s="18"/>
      <c r="ICV58" s="18"/>
      <c r="ICW58" s="18"/>
      <c r="ICX58" s="18"/>
      <c r="ICY58" s="18"/>
      <c r="ICZ58" s="18"/>
      <c r="IDA58" s="18"/>
      <c r="IDB58" s="18"/>
      <c r="IDC58" s="18"/>
      <c r="IDD58" s="18"/>
      <c r="IDE58" s="18"/>
      <c r="IDF58" s="18"/>
      <c r="IDG58" s="18"/>
      <c r="IDH58" s="18"/>
      <c r="IDI58" s="18"/>
      <c r="IDJ58" s="18"/>
      <c r="IDK58" s="18"/>
      <c r="IDL58" s="18"/>
      <c r="IDM58" s="18"/>
      <c r="IDN58" s="18"/>
      <c r="IDO58" s="18"/>
      <c r="IDP58" s="18"/>
      <c r="IDQ58" s="18"/>
      <c r="IDR58" s="18"/>
      <c r="IDS58" s="18"/>
      <c r="IDT58" s="18"/>
      <c r="IDU58" s="18"/>
      <c r="IDV58" s="18"/>
      <c r="IDW58" s="18"/>
      <c r="IDX58" s="18"/>
      <c r="IDY58" s="18"/>
      <c r="IDZ58" s="18"/>
      <c r="IEA58" s="18"/>
      <c r="IEB58" s="18"/>
      <c r="IEC58" s="18"/>
      <c r="IED58" s="18"/>
      <c r="IEE58" s="18"/>
      <c r="IEF58" s="18"/>
      <c r="IEG58" s="18"/>
      <c r="IEH58" s="18"/>
      <c r="IEI58" s="18"/>
      <c r="IEJ58" s="18"/>
      <c r="IEK58" s="18"/>
      <c r="IEL58" s="18"/>
      <c r="IEM58" s="18"/>
      <c r="IEN58" s="18"/>
      <c r="IEO58" s="18"/>
      <c r="IEP58" s="18"/>
      <c r="IEQ58" s="18"/>
      <c r="IER58" s="18"/>
      <c r="IES58" s="18"/>
      <c r="IET58" s="18"/>
      <c r="IEU58" s="18"/>
      <c r="IEV58" s="18"/>
      <c r="IEW58" s="18"/>
      <c r="IEX58" s="18"/>
      <c r="IEY58" s="18"/>
      <c r="IEZ58" s="18"/>
      <c r="IFA58" s="18"/>
      <c r="IFB58" s="18"/>
      <c r="IFC58" s="18"/>
      <c r="IFD58" s="18"/>
      <c r="IFE58" s="18"/>
      <c r="IFF58" s="18"/>
      <c r="IFG58" s="18"/>
      <c r="IFH58" s="18"/>
      <c r="IFI58" s="18"/>
      <c r="IFJ58" s="18"/>
      <c r="IFK58" s="18"/>
      <c r="IFL58" s="18"/>
      <c r="IFM58" s="18"/>
      <c r="IFN58" s="18"/>
      <c r="IFO58" s="18"/>
      <c r="IFP58" s="18"/>
      <c r="IFQ58" s="18"/>
      <c r="IFR58" s="18"/>
      <c r="IFS58" s="18"/>
      <c r="IFT58" s="18"/>
      <c r="IFU58" s="18"/>
      <c r="IFV58" s="18"/>
      <c r="IFW58" s="18"/>
      <c r="IFX58" s="18"/>
      <c r="IFY58" s="18"/>
      <c r="IFZ58" s="18"/>
      <c r="IGA58" s="18"/>
      <c r="IGB58" s="18"/>
      <c r="IGC58" s="18"/>
      <c r="IGD58" s="18"/>
      <c r="IGE58" s="18"/>
      <c r="IGF58" s="18"/>
      <c r="IGG58" s="18"/>
      <c r="IGH58" s="18"/>
      <c r="IGI58" s="18"/>
      <c r="IGJ58" s="18"/>
      <c r="IGK58" s="18"/>
      <c r="IGL58" s="18"/>
      <c r="IGM58" s="18"/>
      <c r="IGN58" s="18"/>
      <c r="IGO58" s="18"/>
      <c r="IGP58" s="18"/>
      <c r="IGQ58" s="18"/>
      <c r="IGR58" s="18"/>
      <c r="IGS58" s="18"/>
      <c r="IGT58" s="18"/>
      <c r="IGU58" s="18"/>
      <c r="IGV58" s="18"/>
      <c r="IGW58" s="18"/>
      <c r="IGX58" s="18"/>
      <c r="IGY58" s="18"/>
      <c r="IGZ58" s="18"/>
      <c r="IHA58" s="18"/>
      <c r="IHB58" s="18"/>
      <c r="IHC58" s="18"/>
      <c r="IHD58" s="18"/>
      <c r="IHE58" s="18"/>
      <c r="IHF58" s="18"/>
      <c r="IHG58" s="18"/>
      <c r="IHH58" s="18"/>
      <c r="IHI58" s="18"/>
      <c r="IHJ58" s="18"/>
      <c r="IHK58" s="18"/>
      <c r="IHL58" s="18"/>
      <c r="IHM58" s="18"/>
      <c r="IHN58" s="18"/>
      <c r="IHO58" s="18"/>
      <c r="IHP58" s="18"/>
      <c r="IHQ58" s="18"/>
      <c r="IHR58" s="18"/>
      <c r="IHS58" s="18"/>
      <c r="IHT58" s="18"/>
      <c r="IHU58" s="18"/>
      <c r="IHV58" s="18"/>
      <c r="IHW58" s="18"/>
      <c r="IHX58" s="18"/>
      <c r="IHY58" s="18"/>
      <c r="IHZ58" s="18"/>
      <c r="IIA58" s="18"/>
      <c r="IIB58" s="18"/>
      <c r="IIC58" s="18"/>
      <c r="IID58" s="18"/>
      <c r="IIE58" s="18"/>
      <c r="IIF58" s="18"/>
      <c r="IIG58" s="18"/>
      <c r="IIH58" s="18"/>
      <c r="III58" s="18"/>
      <c r="IIJ58" s="18"/>
      <c r="IIK58" s="18"/>
      <c r="IIL58" s="18"/>
      <c r="IIM58" s="18"/>
      <c r="IIN58" s="18"/>
      <c r="IIO58" s="18"/>
      <c r="IIP58" s="18"/>
      <c r="IIQ58" s="18"/>
      <c r="IIR58" s="18"/>
      <c r="IIS58" s="18"/>
      <c r="IIT58" s="18"/>
      <c r="IIU58" s="18"/>
      <c r="IIV58" s="18"/>
      <c r="IIW58" s="18"/>
      <c r="IIX58" s="18"/>
      <c r="IIY58" s="18"/>
      <c r="IIZ58" s="18"/>
      <c r="IJA58" s="18"/>
      <c r="IJB58" s="18"/>
      <c r="IJC58" s="18"/>
      <c r="IJD58" s="18"/>
      <c r="IJE58" s="18"/>
      <c r="IJF58" s="18"/>
      <c r="IJG58" s="18"/>
      <c r="IJH58" s="18"/>
      <c r="IJI58" s="18"/>
      <c r="IJJ58" s="18"/>
      <c r="IJK58" s="18"/>
      <c r="IJL58" s="18"/>
      <c r="IJM58" s="18"/>
      <c r="IJN58" s="18"/>
      <c r="IJO58" s="18"/>
      <c r="IJP58" s="18"/>
      <c r="IJQ58" s="18"/>
      <c r="IJR58" s="18"/>
      <c r="IJS58" s="18"/>
      <c r="IJT58" s="18"/>
      <c r="IJU58" s="18"/>
      <c r="IJV58" s="18"/>
      <c r="IJW58" s="18"/>
      <c r="IJX58" s="18"/>
      <c r="IJY58" s="18"/>
      <c r="IJZ58" s="18"/>
      <c r="IKA58" s="18"/>
      <c r="IKB58" s="18"/>
      <c r="IKC58" s="18"/>
      <c r="IKD58" s="18"/>
      <c r="IKE58" s="18"/>
      <c r="IKF58" s="18"/>
      <c r="IKG58" s="18"/>
      <c r="IKH58" s="18"/>
      <c r="IKI58" s="18"/>
      <c r="IKJ58" s="18"/>
      <c r="IKK58" s="18"/>
      <c r="IKL58" s="18"/>
      <c r="IKM58" s="18"/>
      <c r="IKN58" s="18"/>
      <c r="IKO58" s="18"/>
      <c r="IKP58" s="18"/>
      <c r="IKQ58" s="18"/>
      <c r="IKR58" s="18"/>
      <c r="IKS58" s="18"/>
      <c r="IKT58" s="18"/>
      <c r="IKU58" s="18"/>
      <c r="IKV58" s="18"/>
      <c r="IKW58" s="18"/>
      <c r="IKX58" s="18"/>
      <c r="IKY58" s="18"/>
      <c r="IKZ58" s="18"/>
      <c r="ILA58" s="18"/>
      <c r="ILB58" s="18"/>
      <c r="ILC58" s="18"/>
      <c r="ILD58" s="18"/>
      <c r="ILE58" s="18"/>
      <c r="ILF58" s="18"/>
      <c r="ILG58" s="18"/>
      <c r="ILH58" s="18"/>
      <c r="ILI58" s="18"/>
      <c r="ILJ58" s="18"/>
      <c r="ILK58" s="18"/>
      <c r="ILL58" s="18"/>
      <c r="ILM58" s="18"/>
      <c r="ILN58" s="18"/>
      <c r="ILO58" s="18"/>
      <c r="ILP58" s="18"/>
      <c r="ILQ58" s="18"/>
      <c r="ILR58" s="18"/>
      <c r="ILS58" s="18"/>
      <c r="ILT58" s="18"/>
      <c r="ILU58" s="18"/>
      <c r="ILV58" s="18"/>
      <c r="ILW58" s="18"/>
      <c r="ILX58" s="18"/>
      <c r="ILY58" s="18"/>
      <c r="ILZ58" s="18"/>
      <c r="IMA58" s="18"/>
      <c r="IMB58" s="18"/>
      <c r="IMC58" s="18"/>
      <c r="IMD58" s="18"/>
      <c r="IME58" s="18"/>
      <c r="IMF58" s="18"/>
      <c r="IMG58" s="18"/>
      <c r="IMH58" s="18"/>
      <c r="IMI58" s="18"/>
      <c r="IMJ58" s="18"/>
      <c r="IMK58" s="18"/>
      <c r="IML58" s="18"/>
      <c r="IMM58" s="18"/>
      <c r="IMN58" s="18"/>
      <c r="IMO58" s="18"/>
      <c r="IMP58" s="18"/>
      <c r="IMQ58" s="18"/>
      <c r="IMR58" s="18"/>
      <c r="IMS58" s="18"/>
      <c r="IMT58" s="18"/>
      <c r="IMU58" s="18"/>
      <c r="IMV58" s="18"/>
      <c r="IMW58" s="18"/>
      <c r="IMX58" s="18"/>
      <c r="IMY58" s="18"/>
      <c r="IMZ58" s="18"/>
      <c r="INA58" s="18"/>
      <c r="INB58" s="18"/>
      <c r="INC58" s="18"/>
      <c r="IND58" s="18"/>
      <c r="INE58" s="18"/>
      <c r="INF58" s="18"/>
      <c r="ING58" s="18"/>
      <c r="INH58" s="18"/>
      <c r="INI58" s="18"/>
      <c r="INJ58" s="18"/>
      <c r="INK58" s="18"/>
      <c r="INL58" s="18"/>
      <c r="INM58" s="18"/>
      <c r="INN58" s="18"/>
      <c r="INO58" s="18"/>
      <c r="INP58" s="18"/>
      <c r="INQ58" s="18"/>
      <c r="INR58" s="18"/>
      <c r="INS58" s="18"/>
      <c r="INT58" s="18"/>
      <c r="INU58" s="18"/>
      <c r="INV58" s="18"/>
      <c r="INW58" s="18"/>
      <c r="INX58" s="18"/>
      <c r="INY58" s="18"/>
      <c r="INZ58" s="18"/>
      <c r="IOA58" s="18"/>
      <c r="IOB58" s="18"/>
      <c r="IOC58" s="18"/>
      <c r="IOD58" s="18"/>
      <c r="IOE58" s="18"/>
      <c r="IOF58" s="18"/>
      <c r="IOG58" s="18"/>
      <c r="IOH58" s="18"/>
      <c r="IOI58" s="18"/>
      <c r="IOJ58" s="18"/>
      <c r="IOK58" s="18"/>
      <c r="IOL58" s="18"/>
      <c r="IOM58" s="18"/>
      <c r="ION58" s="18"/>
      <c r="IOO58" s="18"/>
      <c r="IOP58" s="18"/>
      <c r="IOQ58" s="18"/>
      <c r="IOR58" s="18"/>
      <c r="IOS58" s="18"/>
      <c r="IOT58" s="18"/>
      <c r="IOU58" s="18"/>
      <c r="IOV58" s="18"/>
      <c r="IOW58" s="18"/>
      <c r="IOX58" s="18"/>
      <c r="IOY58" s="18"/>
      <c r="IOZ58" s="18"/>
      <c r="IPA58" s="18"/>
      <c r="IPB58" s="18"/>
      <c r="IPC58" s="18"/>
      <c r="IPD58" s="18"/>
      <c r="IPE58" s="18"/>
      <c r="IPF58" s="18"/>
      <c r="IPG58" s="18"/>
      <c r="IPH58" s="18"/>
      <c r="IPI58" s="18"/>
      <c r="IPJ58" s="18"/>
      <c r="IPK58" s="18"/>
      <c r="IPL58" s="18"/>
      <c r="IPM58" s="18"/>
      <c r="IPN58" s="18"/>
      <c r="IPO58" s="18"/>
      <c r="IPP58" s="18"/>
      <c r="IPQ58" s="18"/>
      <c r="IPR58" s="18"/>
      <c r="IPS58" s="18"/>
      <c r="IPT58" s="18"/>
      <c r="IPU58" s="18"/>
      <c r="IPV58" s="18"/>
      <c r="IPW58" s="18"/>
      <c r="IPX58" s="18"/>
      <c r="IPY58" s="18"/>
      <c r="IPZ58" s="18"/>
      <c r="IQA58" s="18"/>
      <c r="IQB58" s="18"/>
      <c r="IQC58" s="18"/>
      <c r="IQD58" s="18"/>
      <c r="IQE58" s="18"/>
      <c r="IQF58" s="18"/>
      <c r="IQG58" s="18"/>
      <c r="IQH58" s="18"/>
      <c r="IQI58" s="18"/>
      <c r="IQJ58" s="18"/>
      <c r="IQK58" s="18"/>
      <c r="IQL58" s="18"/>
      <c r="IQM58" s="18"/>
      <c r="IQN58" s="18"/>
      <c r="IQO58" s="18"/>
      <c r="IQP58" s="18"/>
      <c r="IQQ58" s="18"/>
      <c r="IQR58" s="18"/>
      <c r="IQS58" s="18"/>
      <c r="IQT58" s="18"/>
      <c r="IQU58" s="18"/>
      <c r="IQV58" s="18"/>
      <c r="IQW58" s="18"/>
      <c r="IQX58" s="18"/>
      <c r="IQY58" s="18"/>
      <c r="IQZ58" s="18"/>
      <c r="IRA58" s="18"/>
      <c r="IRB58" s="18"/>
      <c r="IRC58" s="18"/>
      <c r="IRD58" s="18"/>
      <c r="IRE58" s="18"/>
      <c r="IRF58" s="18"/>
      <c r="IRG58" s="18"/>
      <c r="IRH58" s="18"/>
      <c r="IRI58" s="18"/>
      <c r="IRJ58" s="18"/>
      <c r="IRK58" s="18"/>
      <c r="IRL58" s="18"/>
      <c r="IRM58" s="18"/>
      <c r="IRN58" s="18"/>
      <c r="IRO58" s="18"/>
      <c r="IRP58" s="18"/>
      <c r="IRQ58" s="18"/>
      <c r="IRR58" s="18"/>
      <c r="IRS58" s="18"/>
      <c r="IRT58" s="18"/>
      <c r="IRU58" s="18"/>
      <c r="IRV58" s="18"/>
      <c r="IRW58" s="18"/>
      <c r="IRX58" s="18"/>
      <c r="IRY58" s="18"/>
      <c r="IRZ58" s="18"/>
      <c r="ISA58" s="18"/>
      <c r="ISB58" s="18"/>
      <c r="ISC58" s="18"/>
      <c r="ISD58" s="18"/>
      <c r="ISE58" s="18"/>
      <c r="ISF58" s="18"/>
      <c r="ISG58" s="18"/>
      <c r="ISH58" s="18"/>
      <c r="ISI58" s="18"/>
      <c r="ISJ58" s="18"/>
      <c r="ISK58" s="18"/>
      <c r="ISL58" s="18"/>
      <c r="ISM58" s="18"/>
      <c r="ISN58" s="18"/>
      <c r="ISO58" s="18"/>
      <c r="ISP58" s="18"/>
      <c r="ISQ58" s="18"/>
      <c r="ISR58" s="18"/>
      <c r="ISS58" s="18"/>
      <c r="IST58" s="18"/>
      <c r="ISU58" s="18"/>
      <c r="ISV58" s="18"/>
      <c r="ISW58" s="18"/>
      <c r="ISX58" s="18"/>
      <c r="ISY58" s="18"/>
      <c r="ISZ58" s="18"/>
      <c r="ITA58" s="18"/>
      <c r="ITB58" s="18"/>
      <c r="ITC58" s="18"/>
      <c r="ITD58" s="18"/>
      <c r="ITE58" s="18"/>
      <c r="ITF58" s="18"/>
      <c r="ITG58" s="18"/>
      <c r="ITH58" s="18"/>
      <c r="ITI58" s="18"/>
      <c r="ITJ58" s="18"/>
      <c r="ITK58" s="18"/>
      <c r="ITL58" s="18"/>
      <c r="ITM58" s="18"/>
      <c r="ITN58" s="18"/>
      <c r="ITO58" s="18"/>
      <c r="ITP58" s="18"/>
      <c r="ITQ58" s="18"/>
      <c r="ITR58" s="18"/>
      <c r="ITS58" s="18"/>
      <c r="ITT58" s="18"/>
      <c r="ITU58" s="18"/>
      <c r="ITV58" s="18"/>
      <c r="ITW58" s="18"/>
      <c r="ITX58" s="18"/>
      <c r="ITY58" s="18"/>
      <c r="ITZ58" s="18"/>
      <c r="IUA58" s="18"/>
      <c r="IUB58" s="18"/>
      <c r="IUC58" s="18"/>
      <c r="IUD58" s="18"/>
      <c r="IUE58" s="18"/>
      <c r="IUF58" s="18"/>
      <c r="IUG58" s="18"/>
      <c r="IUH58" s="18"/>
      <c r="IUI58" s="18"/>
      <c r="IUJ58" s="18"/>
      <c r="IUK58" s="18"/>
      <c r="IUL58" s="18"/>
      <c r="IUM58" s="18"/>
      <c r="IUN58" s="18"/>
      <c r="IUO58" s="18"/>
      <c r="IUP58" s="18"/>
      <c r="IUQ58" s="18"/>
      <c r="IUR58" s="18"/>
      <c r="IUS58" s="18"/>
      <c r="IUT58" s="18"/>
      <c r="IUU58" s="18"/>
      <c r="IUV58" s="18"/>
      <c r="IUW58" s="18"/>
      <c r="IUX58" s="18"/>
      <c r="IUY58" s="18"/>
      <c r="IUZ58" s="18"/>
      <c r="IVA58" s="18"/>
      <c r="IVB58" s="18"/>
      <c r="IVC58" s="18"/>
      <c r="IVD58" s="18"/>
      <c r="IVE58" s="18"/>
      <c r="IVF58" s="18"/>
      <c r="IVG58" s="18"/>
      <c r="IVH58" s="18"/>
      <c r="IVI58" s="18"/>
      <c r="IVJ58" s="18"/>
      <c r="IVK58" s="18"/>
      <c r="IVL58" s="18"/>
      <c r="IVM58" s="18"/>
      <c r="IVN58" s="18"/>
      <c r="IVO58" s="18"/>
      <c r="IVP58" s="18"/>
      <c r="IVQ58" s="18"/>
      <c r="IVR58" s="18"/>
      <c r="IVS58" s="18"/>
      <c r="IVT58" s="18"/>
      <c r="IVU58" s="18"/>
      <c r="IVV58" s="18"/>
      <c r="IVW58" s="18"/>
      <c r="IVX58" s="18"/>
      <c r="IVY58" s="18"/>
      <c r="IVZ58" s="18"/>
      <c r="IWA58" s="18"/>
      <c r="IWB58" s="18"/>
      <c r="IWC58" s="18"/>
      <c r="IWD58" s="18"/>
      <c r="IWE58" s="18"/>
      <c r="IWF58" s="18"/>
      <c r="IWG58" s="18"/>
      <c r="IWH58" s="18"/>
      <c r="IWI58" s="18"/>
      <c r="IWJ58" s="18"/>
      <c r="IWK58" s="18"/>
      <c r="IWL58" s="18"/>
      <c r="IWM58" s="18"/>
      <c r="IWN58" s="18"/>
      <c r="IWO58" s="18"/>
      <c r="IWP58" s="18"/>
      <c r="IWQ58" s="18"/>
      <c r="IWR58" s="18"/>
      <c r="IWS58" s="18"/>
      <c r="IWT58" s="18"/>
      <c r="IWU58" s="18"/>
      <c r="IWV58" s="18"/>
      <c r="IWW58" s="18"/>
      <c r="IWX58" s="18"/>
      <c r="IWY58" s="18"/>
      <c r="IWZ58" s="18"/>
      <c r="IXA58" s="18"/>
      <c r="IXB58" s="18"/>
      <c r="IXC58" s="18"/>
      <c r="IXD58" s="18"/>
      <c r="IXE58" s="18"/>
      <c r="IXF58" s="18"/>
      <c r="IXG58" s="18"/>
      <c r="IXH58" s="18"/>
      <c r="IXI58" s="18"/>
      <c r="IXJ58" s="18"/>
      <c r="IXK58" s="18"/>
      <c r="IXL58" s="18"/>
      <c r="IXM58" s="18"/>
      <c r="IXN58" s="18"/>
      <c r="IXO58" s="18"/>
      <c r="IXP58" s="18"/>
      <c r="IXQ58" s="18"/>
      <c r="IXR58" s="18"/>
      <c r="IXS58" s="18"/>
      <c r="IXT58" s="18"/>
      <c r="IXU58" s="18"/>
      <c r="IXV58" s="18"/>
      <c r="IXW58" s="18"/>
      <c r="IXX58" s="18"/>
      <c r="IXY58" s="18"/>
      <c r="IXZ58" s="18"/>
      <c r="IYA58" s="18"/>
      <c r="IYB58" s="18"/>
      <c r="IYC58" s="18"/>
      <c r="IYD58" s="18"/>
      <c r="IYE58" s="18"/>
      <c r="IYF58" s="18"/>
      <c r="IYG58" s="18"/>
      <c r="IYH58" s="18"/>
      <c r="IYI58" s="18"/>
      <c r="IYJ58" s="18"/>
      <c r="IYK58" s="18"/>
      <c r="IYL58" s="18"/>
      <c r="IYM58" s="18"/>
      <c r="IYN58" s="18"/>
      <c r="IYO58" s="18"/>
      <c r="IYP58" s="18"/>
      <c r="IYQ58" s="18"/>
      <c r="IYR58" s="18"/>
      <c r="IYS58" s="18"/>
      <c r="IYT58" s="18"/>
      <c r="IYU58" s="18"/>
      <c r="IYV58" s="18"/>
      <c r="IYW58" s="18"/>
      <c r="IYX58" s="18"/>
      <c r="IYY58" s="18"/>
      <c r="IYZ58" s="18"/>
      <c r="IZA58" s="18"/>
      <c r="IZB58" s="18"/>
      <c r="IZC58" s="18"/>
      <c r="IZD58" s="18"/>
      <c r="IZE58" s="18"/>
      <c r="IZF58" s="18"/>
      <c r="IZG58" s="18"/>
      <c r="IZH58" s="18"/>
      <c r="IZI58" s="18"/>
      <c r="IZJ58" s="18"/>
      <c r="IZK58" s="18"/>
      <c r="IZL58" s="18"/>
      <c r="IZM58" s="18"/>
      <c r="IZN58" s="18"/>
      <c r="IZO58" s="18"/>
      <c r="IZP58" s="18"/>
      <c r="IZQ58" s="18"/>
      <c r="IZR58" s="18"/>
      <c r="IZS58" s="18"/>
      <c r="IZT58" s="18"/>
      <c r="IZU58" s="18"/>
      <c r="IZV58" s="18"/>
      <c r="IZW58" s="18"/>
      <c r="IZX58" s="18"/>
      <c r="IZY58" s="18"/>
      <c r="IZZ58" s="18"/>
      <c r="JAA58" s="18"/>
      <c r="JAB58" s="18"/>
      <c r="JAC58" s="18"/>
      <c r="JAD58" s="18"/>
      <c r="JAE58" s="18"/>
      <c r="JAF58" s="18"/>
      <c r="JAG58" s="18"/>
      <c r="JAH58" s="18"/>
      <c r="JAI58" s="18"/>
      <c r="JAJ58" s="18"/>
      <c r="JAK58" s="18"/>
      <c r="JAL58" s="18"/>
      <c r="JAM58" s="18"/>
      <c r="JAN58" s="18"/>
      <c r="JAO58" s="18"/>
      <c r="JAP58" s="18"/>
      <c r="JAQ58" s="18"/>
      <c r="JAR58" s="18"/>
      <c r="JAS58" s="18"/>
      <c r="JAT58" s="18"/>
      <c r="JAU58" s="18"/>
      <c r="JAV58" s="18"/>
      <c r="JAW58" s="18"/>
      <c r="JAX58" s="18"/>
      <c r="JAY58" s="18"/>
      <c r="JAZ58" s="18"/>
      <c r="JBA58" s="18"/>
      <c r="JBB58" s="18"/>
      <c r="JBC58" s="18"/>
      <c r="JBD58" s="18"/>
      <c r="JBE58" s="18"/>
      <c r="JBF58" s="18"/>
      <c r="JBG58" s="18"/>
      <c r="JBH58" s="18"/>
      <c r="JBI58" s="18"/>
      <c r="JBJ58" s="18"/>
      <c r="JBK58" s="18"/>
      <c r="JBL58" s="18"/>
      <c r="JBM58" s="18"/>
      <c r="JBN58" s="18"/>
      <c r="JBO58" s="18"/>
      <c r="JBP58" s="18"/>
      <c r="JBQ58" s="18"/>
      <c r="JBR58" s="18"/>
      <c r="JBS58" s="18"/>
      <c r="JBT58" s="18"/>
      <c r="JBU58" s="18"/>
      <c r="JBV58" s="18"/>
      <c r="JBW58" s="18"/>
      <c r="JBX58" s="18"/>
      <c r="JBY58" s="18"/>
      <c r="JBZ58" s="18"/>
      <c r="JCA58" s="18"/>
      <c r="JCB58" s="18"/>
      <c r="JCC58" s="18"/>
      <c r="JCD58" s="18"/>
      <c r="JCE58" s="18"/>
      <c r="JCF58" s="18"/>
      <c r="JCG58" s="18"/>
      <c r="JCH58" s="18"/>
      <c r="JCI58" s="18"/>
      <c r="JCJ58" s="18"/>
      <c r="JCK58" s="18"/>
      <c r="JCL58" s="18"/>
      <c r="JCM58" s="18"/>
      <c r="JCN58" s="18"/>
      <c r="JCO58" s="18"/>
      <c r="JCP58" s="18"/>
      <c r="JCQ58" s="18"/>
      <c r="JCR58" s="18"/>
      <c r="JCS58" s="18"/>
      <c r="JCT58" s="18"/>
      <c r="JCU58" s="18"/>
      <c r="JCV58" s="18"/>
      <c r="JCW58" s="18"/>
      <c r="JCX58" s="18"/>
      <c r="JCY58" s="18"/>
      <c r="JCZ58" s="18"/>
      <c r="JDA58" s="18"/>
      <c r="JDB58" s="18"/>
      <c r="JDC58" s="18"/>
      <c r="JDD58" s="18"/>
      <c r="JDE58" s="18"/>
      <c r="JDF58" s="18"/>
      <c r="JDG58" s="18"/>
      <c r="JDH58" s="18"/>
      <c r="JDI58" s="18"/>
      <c r="JDJ58" s="18"/>
      <c r="JDK58" s="18"/>
      <c r="JDL58" s="18"/>
      <c r="JDM58" s="18"/>
      <c r="JDN58" s="18"/>
      <c r="JDO58" s="18"/>
      <c r="JDP58" s="18"/>
      <c r="JDQ58" s="18"/>
      <c r="JDR58" s="18"/>
      <c r="JDS58" s="18"/>
      <c r="JDT58" s="18"/>
      <c r="JDU58" s="18"/>
      <c r="JDV58" s="18"/>
      <c r="JDW58" s="18"/>
      <c r="JDX58" s="18"/>
      <c r="JDY58" s="18"/>
      <c r="JDZ58" s="18"/>
      <c r="JEA58" s="18"/>
      <c r="JEB58" s="18"/>
      <c r="JEC58" s="18"/>
      <c r="JED58" s="18"/>
      <c r="JEE58" s="18"/>
      <c r="JEF58" s="18"/>
      <c r="JEG58" s="18"/>
      <c r="JEH58" s="18"/>
      <c r="JEI58" s="18"/>
      <c r="JEJ58" s="18"/>
      <c r="JEK58" s="18"/>
      <c r="JEL58" s="18"/>
      <c r="JEM58" s="18"/>
      <c r="JEN58" s="18"/>
      <c r="JEO58" s="18"/>
      <c r="JEP58" s="18"/>
      <c r="JEQ58" s="18"/>
      <c r="JER58" s="18"/>
      <c r="JES58" s="18"/>
      <c r="JET58" s="18"/>
      <c r="JEU58" s="18"/>
      <c r="JEV58" s="18"/>
      <c r="JEW58" s="18"/>
      <c r="JEX58" s="18"/>
      <c r="JEY58" s="18"/>
      <c r="JEZ58" s="18"/>
      <c r="JFA58" s="18"/>
      <c r="JFB58" s="18"/>
      <c r="JFC58" s="18"/>
      <c r="JFD58" s="18"/>
      <c r="JFE58" s="18"/>
      <c r="JFF58" s="18"/>
      <c r="JFG58" s="18"/>
      <c r="JFH58" s="18"/>
      <c r="JFI58" s="18"/>
      <c r="JFJ58" s="18"/>
      <c r="JFK58" s="18"/>
      <c r="JFL58" s="18"/>
      <c r="JFM58" s="18"/>
      <c r="JFN58" s="18"/>
      <c r="JFO58" s="18"/>
      <c r="JFP58" s="18"/>
      <c r="JFQ58" s="18"/>
      <c r="JFR58" s="18"/>
      <c r="JFS58" s="18"/>
      <c r="JFT58" s="18"/>
      <c r="JFU58" s="18"/>
      <c r="JFV58" s="18"/>
      <c r="JFW58" s="18"/>
      <c r="JFX58" s="18"/>
      <c r="JFY58" s="18"/>
      <c r="JFZ58" s="18"/>
      <c r="JGA58" s="18"/>
      <c r="JGB58" s="18"/>
      <c r="JGC58" s="18"/>
      <c r="JGD58" s="18"/>
      <c r="JGE58" s="18"/>
      <c r="JGF58" s="18"/>
      <c r="JGG58" s="18"/>
      <c r="JGH58" s="18"/>
      <c r="JGI58" s="18"/>
      <c r="JGJ58" s="18"/>
      <c r="JGK58" s="18"/>
      <c r="JGL58" s="18"/>
      <c r="JGM58" s="18"/>
      <c r="JGN58" s="18"/>
      <c r="JGO58" s="18"/>
      <c r="JGP58" s="18"/>
      <c r="JGQ58" s="18"/>
      <c r="JGR58" s="18"/>
      <c r="JGS58" s="18"/>
      <c r="JGT58" s="18"/>
      <c r="JGU58" s="18"/>
      <c r="JGV58" s="18"/>
      <c r="JGW58" s="18"/>
      <c r="JGX58" s="18"/>
      <c r="JGY58" s="18"/>
      <c r="JGZ58" s="18"/>
      <c r="JHA58" s="18"/>
      <c r="JHB58" s="18"/>
      <c r="JHC58" s="18"/>
      <c r="JHD58" s="18"/>
      <c r="JHE58" s="18"/>
      <c r="JHF58" s="18"/>
      <c r="JHG58" s="18"/>
      <c r="JHH58" s="18"/>
      <c r="JHI58" s="18"/>
      <c r="JHJ58" s="18"/>
      <c r="JHK58" s="18"/>
      <c r="JHL58" s="18"/>
      <c r="JHM58" s="18"/>
      <c r="JHN58" s="18"/>
      <c r="JHO58" s="18"/>
      <c r="JHP58" s="18"/>
      <c r="JHQ58" s="18"/>
      <c r="JHR58" s="18"/>
      <c r="JHS58" s="18"/>
      <c r="JHT58" s="18"/>
      <c r="JHU58" s="18"/>
      <c r="JHV58" s="18"/>
      <c r="JHW58" s="18"/>
      <c r="JHX58" s="18"/>
      <c r="JHY58" s="18"/>
      <c r="JHZ58" s="18"/>
      <c r="JIA58" s="18"/>
      <c r="JIB58" s="18"/>
      <c r="JIC58" s="18"/>
      <c r="JID58" s="18"/>
      <c r="JIE58" s="18"/>
      <c r="JIF58" s="18"/>
      <c r="JIG58" s="18"/>
      <c r="JIH58" s="18"/>
      <c r="JII58" s="18"/>
      <c r="JIJ58" s="18"/>
      <c r="JIK58" s="18"/>
      <c r="JIL58" s="18"/>
      <c r="JIM58" s="18"/>
      <c r="JIN58" s="18"/>
      <c r="JIO58" s="18"/>
      <c r="JIP58" s="18"/>
      <c r="JIQ58" s="18"/>
      <c r="JIR58" s="18"/>
      <c r="JIS58" s="18"/>
      <c r="JIT58" s="18"/>
      <c r="JIU58" s="18"/>
      <c r="JIV58" s="18"/>
      <c r="JIW58" s="18"/>
      <c r="JIX58" s="18"/>
      <c r="JIY58" s="18"/>
      <c r="JIZ58" s="18"/>
      <c r="JJA58" s="18"/>
      <c r="JJB58" s="18"/>
      <c r="JJC58" s="18"/>
      <c r="JJD58" s="18"/>
      <c r="JJE58" s="18"/>
      <c r="JJF58" s="18"/>
      <c r="JJG58" s="18"/>
      <c r="JJH58" s="18"/>
      <c r="JJI58" s="18"/>
      <c r="JJJ58" s="18"/>
      <c r="JJK58" s="18"/>
      <c r="JJL58" s="18"/>
      <c r="JJM58" s="18"/>
      <c r="JJN58" s="18"/>
      <c r="JJO58" s="18"/>
      <c r="JJP58" s="18"/>
      <c r="JJQ58" s="18"/>
      <c r="JJR58" s="18"/>
      <c r="JJS58" s="18"/>
      <c r="JJT58" s="18"/>
      <c r="JJU58" s="18"/>
      <c r="JJV58" s="18"/>
      <c r="JJW58" s="18"/>
      <c r="JJX58" s="18"/>
      <c r="JJY58" s="18"/>
      <c r="JJZ58" s="18"/>
      <c r="JKA58" s="18"/>
      <c r="JKB58" s="18"/>
      <c r="JKC58" s="18"/>
      <c r="JKD58" s="18"/>
      <c r="JKE58" s="18"/>
      <c r="JKF58" s="18"/>
      <c r="JKG58" s="18"/>
      <c r="JKH58" s="18"/>
      <c r="JKI58" s="18"/>
      <c r="JKJ58" s="18"/>
      <c r="JKK58" s="18"/>
      <c r="JKL58" s="18"/>
      <c r="JKM58" s="18"/>
      <c r="JKN58" s="18"/>
      <c r="JKO58" s="18"/>
      <c r="JKP58" s="18"/>
      <c r="JKQ58" s="18"/>
      <c r="JKR58" s="18"/>
      <c r="JKS58" s="18"/>
      <c r="JKT58" s="18"/>
      <c r="JKU58" s="18"/>
      <c r="JKV58" s="18"/>
      <c r="JKW58" s="18"/>
      <c r="JKX58" s="18"/>
      <c r="JKY58" s="18"/>
      <c r="JKZ58" s="18"/>
      <c r="JLA58" s="18"/>
      <c r="JLB58" s="18"/>
      <c r="JLC58" s="18"/>
      <c r="JLD58" s="18"/>
      <c r="JLE58" s="18"/>
      <c r="JLF58" s="18"/>
      <c r="JLG58" s="18"/>
      <c r="JLH58" s="18"/>
      <c r="JLI58" s="18"/>
      <c r="JLJ58" s="18"/>
      <c r="JLK58" s="18"/>
      <c r="JLL58" s="18"/>
      <c r="JLM58" s="18"/>
      <c r="JLN58" s="18"/>
      <c r="JLO58" s="18"/>
      <c r="JLP58" s="18"/>
      <c r="JLQ58" s="18"/>
      <c r="JLR58" s="18"/>
      <c r="JLS58" s="18"/>
      <c r="JLT58" s="18"/>
      <c r="JLU58" s="18"/>
      <c r="JLV58" s="18"/>
      <c r="JLW58" s="18"/>
      <c r="JLX58" s="18"/>
      <c r="JLY58" s="18"/>
      <c r="JLZ58" s="18"/>
      <c r="JMA58" s="18"/>
      <c r="JMB58" s="18"/>
      <c r="JMC58" s="18"/>
      <c r="JMD58" s="18"/>
      <c r="JME58" s="18"/>
      <c r="JMF58" s="18"/>
      <c r="JMG58" s="18"/>
      <c r="JMH58" s="18"/>
      <c r="JMI58" s="18"/>
      <c r="JMJ58" s="18"/>
      <c r="JMK58" s="18"/>
      <c r="JML58" s="18"/>
      <c r="JMM58" s="18"/>
      <c r="JMN58" s="18"/>
      <c r="JMO58" s="18"/>
      <c r="JMP58" s="18"/>
      <c r="JMQ58" s="18"/>
      <c r="JMR58" s="18"/>
      <c r="JMS58" s="18"/>
      <c r="JMT58" s="18"/>
      <c r="JMU58" s="18"/>
      <c r="JMV58" s="18"/>
      <c r="JMW58" s="18"/>
      <c r="JMX58" s="18"/>
      <c r="JMY58" s="18"/>
      <c r="JMZ58" s="18"/>
      <c r="JNA58" s="18"/>
      <c r="JNB58" s="18"/>
      <c r="JNC58" s="18"/>
      <c r="JND58" s="18"/>
      <c r="JNE58" s="18"/>
      <c r="JNF58" s="18"/>
      <c r="JNG58" s="18"/>
      <c r="JNH58" s="18"/>
      <c r="JNI58" s="18"/>
      <c r="JNJ58" s="18"/>
      <c r="JNK58" s="18"/>
      <c r="JNL58" s="18"/>
      <c r="JNM58" s="18"/>
      <c r="JNN58" s="18"/>
      <c r="JNO58" s="18"/>
      <c r="JNP58" s="18"/>
      <c r="JNQ58" s="18"/>
      <c r="JNR58" s="18"/>
      <c r="JNS58" s="18"/>
      <c r="JNT58" s="18"/>
      <c r="JNU58" s="18"/>
      <c r="JNV58" s="18"/>
      <c r="JNW58" s="18"/>
      <c r="JNX58" s="18"/>
      <c r="JNY58" s="18"/>
      <c r="JNZ58" s="18"/>
      <c r="JOA58" s="18"/>
      <c r="JOB58" s="18"/>
      <c r="JOC58" s="18"/>
      <c r="JOD58" s="18"/>
      <c r="JOE58" s="18"/>
      <c r="JOF58" s="18"/>
      <c r="JOG58" s="18"/>
      <c r="JOH58" s="18"/>
      <c r="JOI58" s="18"/>
      <c r="JOJ58" s="18"/>
      <c r="JOK58" s="18"/>
      <c r="JOL58" s="18"/>
      <c r="JOM58" s="18"/>
      <c r="JON58" s="18"/>
      <c r="JOO58" s="18"/>
      <c r="JOP58" s="18"/>
      <c r="JOQ58" s="18"/>
      <c r="JOR58" s="18"/>
      <c r="JOS58" s="18"/>
      <c r="JOT58" s="18"/>
      <c r="JOU58" s="18"/>
      <c r="JOV58" s="18"/>
      <c r="JOW58" s="18"/>
      <c r="JOX58" s="18"/>
      <c r="JOY58" s="18"/>
      <c r="JOZ58" s="18"/>
      <c r="JPA58" s="18"/>
      <c r="JPB58" s="18"/>
      <c r="JPC58" s="18"/>
      <c r="JPD58" s="18"/>
      <c r="JPE58" s="18"/>
      <c r="JPF58" s="18"/>
      <c r="JPG58" s="18"/>
      <c r="JPH58" s="18"/>
      <c r="JPI58" s="18"/>
      <c r="JPJ58" s="18"/>
      <c r="JPK58" s="18"/>
      <c r="JPL58" s="18"/>
      <c r="JPM58" s="18"/>
      <c r="JPN58" s="18"/>
      <c r="JPO58" s="18"/>
      <c r="JPP58" s="18"/>
      <c r="JPQ58" s="18"/>
      <c r="JPR58" s="18"/>
      <c r="JPS58" s="18"/>
      <c r="JPT58" s="18"/>
      <c r="JPU58" s="18"/>
      <c r="JPV58" s="18"/>
      <c r="JPW58" s="18"/>
      <c r="JPX58" s="18"/>
      <c r="JPY58" s="18"/>
      <c r="JPZ58" s="18"/>
      <c r="JQA58" s="18"/>
      <c r="JQB58" s="18"/>
      <c r="JQC58" s="18"/>
      <c r="JQD58" s="18"/>
      <c r="JQE58" s="18"/>
      <c r="JQF58" s="18"/>
      <c r="JQG58" s="18"/>
      <c r="JQH58" s="18"/>
      <c r="JQI58" s="18"/>
      <c r="JQJ58" s="18"/>
      <c r="JQK58" s="18"/>
      <c r="JQL58" s="18"/>
      <c r="JQM58" s="18"/>
      <c r="JQN58" s="18"/>
      <c r="JQO58" s="18"/>
      <c r="JQP58" s="18"/>
      <c r="JQQ58" s="18"/>
      <c r="JQR58" s="18"/>
      <c r="JQS58" s="18"/>
      <c r="JQT58" s="18"/>
      <c r="JQU58" s="18"/>
      <c r="JQV58" s="18"/>
      <c r="JQW58" s="18"/>
      <c r="JQX58" s="18"/>
      <c r="JQY58" s="18"/>
      <c r="JQZ58" s="18"/>
      <c r="JRA58" s="18"/>
      <c r="JRB58" s="18"/>
      <c r="JRC58" s="18"/>
      <c r="JRD58" s="18"/>
      <c r="JRE58" s="18"/>
      <c r="JRF58" s="18"/>
      <c r="JRG58" s="18"/>
      <c r="JRH58" s="18"/>
      <c r="JRI58" s="18"/>
      <c r="JRJ58" s="18"/>
      <c r="JRK58" s="18"/>
      <c r="JRL58" s="18"/>
      <c r="JRM58" s="18"/>
      <c r="JRN58" s="18"/>
      <c r="JRO58" s="18"/>
      <c r="JRP58" s="18"/>
      <c r="JRQ58" s="18"/>
      <c r="JRR58" s="18"/>
      <c r="JRS58" s="18"/>
      <c r="JRT58" s="18"/>
      <c r="JRU58" s="18"/>
      <c r="JRV58" s="18"/>
      <c r="JRW58" s="18"/>
      <c r="JRX58" s="18"/>
      <c r="JRY58" s="18"/>
      <c r="JRZ58" s="18"/>
      <c r="JSA58" s="18"/>
      <c r="JSB58" s="18"/>
      <c r="JSC58" s="18"/>
      <c r="JSD58" s="18"/>
      <c r="JSE58" s="18"/>
      <c r="JSF58" s="18"/>
      <c r="JSG58" s="18"/>
      <c r="JSH58" s="18"/>
      <c r="JSI58" s="18"/>
      <c r="JSJ58" s="18"/>
      <c r="JSK58" s="18"/>
      <c r="JSL58" s="18"/>
      <c r="JSM58" s="18"/>
      <c r="JSN58" s="18"/>
      <c r="JSO58" s="18"/>
      <c r="JSP58" s="18"/>
      <c r="JSQ58" s="18"/>
      <c r="JSR58" s="18"/>
      <c r="JSS58" s="18"/>
      <c r="JST58" s="18"/>
      <c r="JSU58" s="18"/>
      <c r="JSV58" s="18"/>
      <c r="JSW58" s="18"/>
      <c r="JSX58" s="18"/>
      <c r="JSY58" s="18"/>
      <c r="JSZ58" s="18"/>
      <c r="JTA58" s="18"/>
      <c r="JTB58" s="18"/>
      <c r="JTC58" s="18"/>
      <c r="JTD58" s="18"/>
      <c r="JTE58" s="18"/>
      <c r="JTF58" s="18"/>
      <c r="JTG58" s="18"/>
      <c r="JTH58" s="18"/>
      <c r="JTI58" s="18"/>
      <c r="JTJ58" s="18"/>
      <c r="JTK58" s="18"/>
      <c r="JTL58" s="18"/>
      <c r="JTM58" s="18"/>
      <c r="JTN58" s="18"/>
      <c r="JTO58" s="18"/>
      <c r="JTP58" s="18"/>
      <c r="JTQ58" s="18"/>
      <c r="JTR58" s="18"/>
      <c r="JTS58" s="18"/>
      <c r="JTT58" s="18"/>
      <c r="JTU58" s="18"/>
      <c r="JTV58" s="18"/>
      <c r="JTW58" s="18"/>
      <c r="JTX58" s="18"/>
      <c r="JTY58" s="18"/>
      <c r="JTZ58" s="18"/>
      <c r="JUA58" s="18"/>
      <c r="JUB58" s="18"/>
      <c r="JUC58" s="18"/>
      <c r="JUD58" s="18"/>
      <c r="JUE58" s="18"/>
      <c r="JUF58" s="18"/>
      <c r="JUG58" s="18"/>
      <c r="JUH58" s="18"/>
      <c r="JUI58" s="18"/>
      <c r="JUJ58" s="18"/>
      <c r="JUK58" s="18"/>
      <c r="JUL58" s="18"/>
      <c r="JUM58" s="18"/>
      <c r="JUN58" s="18"/>
      <c r="JUO58" s="18"/>
      <c r="JUP58" s="18"/>
      <c r="JUQ58" s="18"/>
      <c r="JUR58" s="18"/>
      <c r="JUS58" s="18"/>
      <c r="JUT58" s="18"/>
      <c r="JUU58" s="18"/>
      <c r="JUV58" s="18"/>
      <c r="JUW58" s="18"/>
      <c r="JUX58" s="18"/>
      <c r="JUY58" s="18"/>
      <c r="JUZ58" s="18"/>
      <c r="JVA58" s="18"/>
      <c r="JVB58" s="18"/>
      <c r="JVC58" s="18"/>
      <c r="JVD58" s="18"/>
      <c r="JVE58" s="18"/>
      <c r="JVF58" s="18"/>
      <c r="JVG58" s="18"/>
      <c r="JVH58" s="18"/>
      <c r="JVI58" s="18"/>
      <c r="JVJ58" s="18"/>
      <c r="JVK58" s="18"/>
      <c r="JVL58" s="18"/>
      <c r="JVM58" s="18"/>
      <c r="JVN58" s="18"/>
      <c r="JVO58" s="18"/>
      <c r="JVP58" s="18"/>
      <c r="JVQ58" s="18"/>
      <c r="JVR58" s="18"/>
      <c r="JVS58" s="18"/>
      <c r="JVT58" s="18"/>
      <c r="JVU58" s="18"/>
      <c r="JVV58" s="18"/>
      <c r="JVW58" s="18"/>
      <c r="JVX58" s="18"/>
      <c r="JVY58" s="18"/>
      <c r="JVZ58" s="18"/>
      <c r="JWA58" s="18"/>
      <c r="JWB58" s="18"/>
      <c r="JWC58" s="18"/>
      <c r="JWD58" s="18"/>
      <c r="JWE58" s="18"/>
      <c r="JWF58" s="18"/>
      <c r="JWG58" s="18"/>
      <c r="JWH58" s="18"/>
      <c r="JWI58" s="18"/>
      <c r="JWJ58" s="18"/>
      <c r="JWK58" s="18"/>
      <c r="JWL58" s="18"/>
      <c r="JWM58" s="18"/>
      <c r="JWN58" s="18"/>
      <c r="JWO58" s="18"/>
      <c r="JWP58" s="18"/>
      <c r="JWQ58" s="18"/>
      <c r="JWR58" s="18"/>
      <c r="JWS58" s="18"/>
      <c r="JWT58" s="18"/>
      <c r="JWU58" s="18"/>
      <c r="JWV58" s="18"/>
      <c r="JWW58" s="18"/>
      <c r="JWX58" s="18"/>
      <c r="JWY58" s="18"/>
      <c r="JWZ58" s="18"/>
      <c r="JXA58" s="18"/>
      <c r="JXB58" s="18"/>
      <c r="JXC58" s="18"/>
      <c r="JXD58" s="18"/>
      <c r="JXE58" s="18"/>
      <c r="JXF58" s="18"/>
      <c r="JXG58" s="18"/>
      <c r="JXH58" s="18"/>
      <c r="JXI58" s="18"/>
      <c r="JXJ58" s="18"/>
      <c r="JXK58" s="18"/>
      <c r="JXL58" s="18"/>
      <c r="JXM58" s="18"/>
      <c r="JXN58" s="18"/>
      <c r="JXO58" s="18"/>
      <c r="JXP58" s="18"/>
      <c r="JXQ58" s="18"/>
      <c r="JXR58" s="18"/>
      <c r="JXS58" s="18"/>
      <c r="JXT58" s="18"/>
      <c r="JXU58" s="18"/>
      <c r="JXV58" s="18"/>
      <c r="JXW58" s="18"/>
      <c r="JXX58" s="18"/>
      <c r="JXY58" s="18"/>
      <c r="JXZ58" s="18"/>
      <c r="JYA58" s="18"/>
      <c r="JYB58" s="18"/>
      <c r="JYC58" s="18"/>
      <c r="JYD58" s="18"/>
      <c r="JYE58" s="18"/>
      <c r="JYF58" s="18"/>
      <c r="JYG58" s="18"/>
      <c r="JYH58" s="18"/>
      <c r="JYI58" s="18"/>
      <c r="JYJ58" s="18"/>
      <c r="JYK58" s="18"/>
      <c r="JYL58" s="18"/>
      <c r="JYM58" s="18"/>
      <c r="JYN58" s="18"/>
      <c r="JYO58" s="18"/>
      <c r="JYP58" s="18"/>
      <c r="JYQ58" s="18"/>
      <c r="JYR58" s="18"/>
      <c r="JYS58" s="18"/>
      <c r="JYT58" s="18"/>
      <c r="JYU58" s="18"/>
      <c r="JYV58" s="18"/>
      <c r="JYW58" s="18"/>
      <c r="JYX58" s="18"/>
      <c r="JYY58" s="18"/>
      <c r="JYZ58" s="18"/>
      <c r="JZA58" s="18"/>
      <c r="JZB58" s="18"/>
      <c r="JZC58" s="18"/>
      <c r="JZD58" s="18"/>
      <c r="JZE58" s="18"/>
      <c r="JZF58" s="18"/>
      <c r="JZG58" s="18"/>
      <c r="JZH58" s="18"/>
      <c r="JZI58" s="18"/>
      <c r="JZJ58" s="18"/>
      <c r="JZK58" s="18"/>
      <c r="JZL58" s="18"/>
      <c r="JZM58" s="18"/>
      <c r="JZN58" s="18"/>
      <c r="JZO58" s="18"/>
      <c r="JZP58" s="18"/>
      <c r="JZQ58" s="18"/>
      <c r="JZR58" s="18"/>
      <c r="JZS58" s="18"/>
      <c r="JZT58" s="18"/>
      <c r="JZU58" s="18"/>
      <c r="JZV58" s="18"/>
      <c r="JZW58" s="18"/>
      <c r="JZX58" s="18"/>
      <c r="JZY58" s="18"/>
      <c r="JZZ58" s="18"/>
      <c r="KAA58" s="18"/>
      <c r="KAB58" s="18"/>
      <c r="KAC58" s="18"/>
      <c r="KAD58" s="18"/>
      <c r="KAE58" s="18"/>
      <c r="KAF58" s="18"/>
      <c r="KAG58" s="18"/>
      <c r="KAH58" s="18"/>
      <c r="KAI58" s="18"/>
      <c r="KAJ58" s="18"/>
      <c r="KAK58" s="18"/>
      <c r="KAL58" s="18"/>
      <c r="KAM58" s="18"/>
      <c r="KAN58" s="18"/>
      <c r="KAO58" s="18"/>
      <c r="KAP58" s="18"/>
      <c r="KAQ58" s="18"/>
      <c r="KAR58" s="18"/>
      <c r="KAS58" s="18"/>
      <c r="KAT58" s="18"/>
      <c r="KAU58" s="18"/>
      <c r="KAV58" s="18"/>
      <c r="KAW58" s="18"/>
      <c r="KAX58" s="18"/>
      <c r="KAY58" s="18"/>
      <c r="KAZ58" s="18"/>
      <c r="KBA58" s="18"/>
      <c r="KBB58" s="18"/>
      <c r="KBC58" s="18"/>
      <c r="KBD58" s="18"/>
      <c r="KBE58" s="18"/>
      <c r="KBF58" s="18"/>
      <c r="KBG58" s="18"/>
      <c r="KBH58" s="18"/>
      <c r="KBI58" s="18"/>
      <c r="KBJ58" s="18"/>
      <c r="KBK58" s="18"/>
      <c r="KBL58" s="18"/>
      <c r="KBM58" s="18"/>
      <c r="KBN58" s="18"/>
      <c r="KBO58" s="18"/>
      <c r="KBP58" s="18"/>
      <c r="KBQ58" s="18"/>
      <c r="KBR58" s="18"/>
      <c r="KBS58" s="18"/>
      <c r="KBT58" s="18"/>
      <c r="KBU58" s="18"/>
      <c r="KBV58" s="18"/>
      <c r="KBW58" s="18"/>
      <c r="KBX58" s="18"/>
      <c r="KBY58" s="18"/>
      <c r="KBZ58" s="18"/>
      <c r="KCA58" s="18"/>
      <c r="KCB58" s="18"/>
      <c r="KCC58" s="18"/>
      <c r="KCD58" s="18"/>
      <c r="KCE58" s="18"/>
      <c r="KCF58" s="18"/>
      <c r="KCG58" s="18"/>
      <c r="KCH58" s="18"/>
      <c r="KCI58" s="18"/>
      <c r="KCJ58" s="18"/>
      <c r="KCK58" s="18"/>
      <c r="KCL58" s="18"/>
      <c r="KCM58" s="18"/>
      <c r="KCN58" s="18"/>
      <c r="KCO58" s="18"/>
      <c r="KCP58" s="18"/>
      <c r="KCQ58" s="18"/>
      <c r="KCR58" s="18"/>
      <c r="KCS58" s="18"/>
      <c r="KCT58" s="18"/>
      <c r="KCU58" s="18"/>
      <c r="KCV58" s="18"/>
      <c r="KCW58" s="18"/>
      <c r="KCX58" s="18"/>
      <c r="KCY58" s="18"/>
      <c r="KCZ58" s="18"/>
      <c r="KDA58" s="18"/>
      <c r="KDB58" s="18"/>
      <c r="KDC58" s="18"/>
      <c r="KDD58" s="18"/>
      <c r="KDE58" s="18"/>
      <c r="KDF58" s="18"/>
      <c r="KDG58" s="18"/>
      <c r="KDH58" s="18"/>
      <c r="KDI58" s="18"/>
      <c r="KDJ58" s="18"/>
      <c r="KDK58" s="18"/>
      <c r="KDL58" s="18"/>
      <c r="KDM58" s="18"/>
      <c r="KDN58" s="18"/>
      <c r="KDO58" s="18"/>
      <c r="KDP58" s="18"/>
      <c r="KDQ58" s="18"/>
      <c r="KDR58" s="18"/>
      <c r="KDS58" s="18"/>
      <c r="KDT58" s="18"/>
      <c r="KDU58" s="18"/>
      <c r="KDV58" s="18"/>
      <c r="KDW58" s="18"/>
      <c r="KDX58" s="18"/>
      <c r="KDY58" s="18"/>
      <c r="KDZ58" s="18"/>
      <c r="KEA58" s="18"/>
      <c r="KEB58" s="18"/>
      <c r="KEC58" s="18"/>
      <c r="KED58" s="18"/>
      <c r="KEE58" s="18"/>
      <c r="KEF58" s="18"/>
      <c r="KEG58" s="18"/>
      <c r="KEH58" s="18"/>
      <c r="KEI58" s="18"/>
      <c r="KEJ58" s="18"/>
      <c r="KEK58" s="18"/>
      <c r="KEL58" s="18"/>
      <c r="KEM58" s="18"/>
      <c r="KEN58" s="18"/>
      <c r="KEO58" s="18"/>
      <c r="KEP58" s="18"/>
      <c r="KEQ58" s="18"/>
      <c r="KER58" s="18"/>
      <c r="KES58" s="18"/>
      <c r="KET58" s="18"/>
      <c r="KEU58" s="18"/>
      <c r="KEV58" s="18"/>
      <c r="KEW58" s="18"/>
      <c r="KEX58" s="18"/>
      <c r="KEY58" s="18"/>
      <c r="KEZ58" s="18"/>
      <c r="KFA58" s="18"/>
      <c r="KFB58" s="18"/>
      <c r="KFC58" s="18"/>
      <c r="KFD58" s="18"/>
      <c r="KFE58" s="18"/>
      <c r="KFF58" s="18"/>
      <c r="KFG58" s="18"/>
      <c r="KFH58" s="18"/>
      <c r="KFI58" s="18"/>
      <c r="KFJ58" s="18"/>
      <c r="KFK58" s="18"/>
      <c r="KFL58" s="18"/>
      <c r="KFM58" s="18"/>
      <c r="KFN58" s="18"/>
      <c r="KFO58" s="18"/>
      <c r="KFP58" s="18"/>
      <c r="KFQ58" s="18"/>
      <c r="KFR58" s="18"/>
      <c r="KFS58" s="18"/>
      <c r="KFT58" s="18"/>
      <c r="KFU58" s="18"/>
      <c r="KFV58" s="18"/>
      <c r="KFW58" s="18"/>
      <c r="KFX58" s="18"/>
      <c r="KFY58" s="18"/>
      <c r="KFZ58" s="18"/>
      <c r="KGA58" s="18"/>
      <c r="KGB58" s="18"/>
      <c r="KGC58" s="18"/>
      <c r="KGD58" s="18"/>
      <c r="KGE58" s="18"/>
      <c r="KGF58" s="18"/>
      <c r="KGG58" s="18"/>
      <c r="KGH58" s="18"/>
      <c r="KGI58" s="18"/>
      <c r="KGJ58" s="18"/>
      <c r="KGK58" s="18"/>
      <c r="KGL58" s="18"/>
      <c r="KGM58" s="18"/>
      <c r="KGN58" s="18"/>
      <c r="KGO58" s="18"/>
      <c r="KGP58" s="18"/>
      <c r="KGQ58" s="18"/>
      <c r="KGR58" s="18"/>
      <c r="KGS58" s="18"/>
      <c r="KGT58" s="18"/>
      <c r="KGU58" s="18"/>
      <c r="KGV58" s="18"/>
      <c r="KGW58" s="18"/>
      <c r="KGX58" s="18"/>
      <c r="KGY58" s="18"/>
      <c r="KGZ58" s="18"/>
      <c r="KHA58" s="18"/>
      <c r="KHB58" s="18"/>
      <c r="KHC58" s="18"/>
      <c r="KHD58" s="18"/>
      <c r="KHE58" s="18"/>
      <c r="KHF58" s="18"/>
      <c r="KHG58" s="18"/>
      <c r="KHH58" s="18"/>
      <c r="KHI58" s="18"/>
      <c r="KHJ58" s="18"/>
      <c r="KHK58" s="18"/>
      <c r="KHL58" s="18"/>
      <c r="KHM58" s="18"/>
      <c r="KHN58" s="18"/>
      <c r="KHO58" s="18"/>
      <c r="KHP58" s="18"/>
      <c r="KHQ58" s="18"/>
      <c r="KHR58" s="18"/>
      <c r="KHS58" s="18"/>
      <c r="KHT58" s="18"/>
      <c r="KHU58" s="18"/>
      <c r="KHV58" s="18"/>
      <c r="KHW58" s="18"/>
      <c r="KHX58" s="18"/>
      <c r="KHY58" s="18"/>
      <c r="KHZ58" s="18"/>
      <c r="KIA58" s="18"/>
      <c r="KIB58" s="18"/>
      <c r="KIC58" s="18"/>
      <c r="KID58" s="18"/>
      <c r="KIE58" s="18"/>
      <c r="KIF58" s="18"/>
      <c r="KIG58" s="18"/>
      <c r="KIH58" s="18"/>
      <c r="KII58" s="18"/>
      <c r="KIJ58" s="18"/>
      <c r="KIK58" s="18"/>
      <c r="KIL58" s="18"/>
      <c r="KIM58" s="18"/>
      <c r="KIN58" s="18"/>
      <c r="KIO58" s="18"/>
      <c r="KIP58" s="18"/>
      <c r="KIQ58" s="18"/>
      <c r="KIR58" s="18"/>
      <c r="KIS58" s="18"/>
      <c r="KIT58" s="18"/>
      <c r="KIU58" s="18"/>
      <c r="KIV58" s="18"/>
      <c r="KIW58" s="18"/>
      <c r="KIX58" s="18"/>
      <c r="KIY58" s="18"/>
      <c r="KIZ58" s="18"/>
      <c r="KJA58" s="18"/>
      <c r="KJB58" s="18"/>
      <c r="KJC58" s="18"/>
      <c r="KJD58" s="18"/>
      <c r="KJE58" s="18"/>
      <c r="KJF58" s="18"/>
      <c r="KJG58" s="18"/>
      <c r="KJH58" s="18"/>
      <c r="KJI58" s="18"/>
      <c r="KJJ58" s="18"/>
      <c r="KJK58" s="18"/>
      <c r="KJL58" s="18"/>
      <c r="KJM58" s="18"/>
      <c r="KJN58" s="18"/>
      <c r="KJO58" s="18"/>
      <c r="KJP58" s="18"/>
      <c r="KJQ58" s="18"/>
      <c r="KJR58" s="18"/>
      <c r="KJS58" s="18"/>
      <c r="KJT58" s="18"/>
      <c r="KJU58" s="18"/>
      <c r="KJV58" s="18"/>
      <c r="KJW58" s="18"/>
      <c r="KJX58" s="18"/>
      <c r="KJY58" s="18"/>
      <c r="KJZ58" s="18"/>
      <c r="KKA58" s="18"/>
      <c r="KKB58" s="18"/>
      <c r="KKC58" s="18"/>
      <c r="KKD58" s="18"/>
      <c r="KKE58" s="18"/>
      <c r="KKF58" s="18"/>
      <c r="KKG58" s="18"/>
      <c r="KKH58" s="18"/>
      <c r="KKI58" s="18"/>
      <c r="KKJ58" s="18"/>
      <c r="KKK58" s="18"/>
      <c r="KKL58" s="18"/>
      <c r="KKM58" s="18"/>
      <c r="KKN58" s="18"/>
      <c r="KKO58" s="18"/>
      <c r="KKP58" s="18"/>
      <c r="KKQ58" s="18"/>
      <c r="KKR58" s="18"/>
      <c r="KKS58" s="18"/>
      <c r="KKT58" s="18"/>
      <c r="KKU58" s="18"/>
      <c r="KKV58" s="18"/>
      <c r="KKW58" s="18"/>
      <c r="KKX58" s="18"/>
      <c r="KKY58" s="18"/>
      <c r="KKZ58" s="18"/>
      <c r="KLA58" s="18"/>
      <c r="KLB58" s="18"/>
      <c r="KLC58" s="18"/>
      <c r="KLD58" s="18"/>
      <c r="KLE58" s="18"/>
      <c r="KLF58" s="18"/>
      <c r="KLG58" s="18"/>
      <c r="KLH58" s="18"/>
      <c r="KLI58" s="18"/>
      <c r="KLJ58" s="18"/>
      <c r="KLK58" s="18"/>
      <c r="KLL58" s="18"/>
      <c r="KLM58" s="18"/>
      <c r="KLN58" s="18"/>
      <c r="KLO58" s="18"/>
      <c r="KLP58" s="18"/>
      <c r="KLQ58" s="18"/>
      <c r="KLR58" s="18"/>
      <c r="KLS58" s="18"/>
      <c r="KLT58" s="18"/>
      <c r="KLU58" s="18"/>
      <c r="KLV58" s="18"/>
      <c r="KLW58" s="18"/>
      <c r="KLX58" s="18"/>
      <c r="KLY58" s="18"/>
      <c r="KLZ58" s="18"/>
      <c r="KMA58" s="18"/>
      <c r="KMB58" s="18"/>
      <c r="KMC58" s="18"/>
      <c r="KMD58" s="18"/>
      <c r="KME58" s="18"/>
      <c r="KMF58" s="18"/>
      <c r="KMG58" s="18"/>
      <c r="KMH58" s="18"/>
      <c r="KMI58" s="18"/>
      <c r="KMJ58" s="18"/>
      <c r="KMK58" s="18"/>
      <c r="KML58" s="18"/>
      <c r="KMM58" s="18"/>
      <c r="KMN58" s="18"/>
      <c r="KMO58" s="18"/>
      <c r="KMP58" s="18"/>
      <c r="KMQ58" s="18"/>
      <c r="KMR58" s="18"/>
      <c r="KMS58" s="18"/>
      <c r="KMT58" s="18"/>
      <c r="KMU58" s="18"/>
      <c r="KMV58" s="18"/>
      <c r="KMW58" s="18"/>
      <c r="KMX58" s="18"/>
      <c r="KMY58" s="18"/>
      <c r="KMZ58" s="18"/>
      <c r="KNA58" s="18"/>
      <c r="KNB58" s="18"/>
      <c r="KNC58" s="18"/>
      <c r="KND58" s="18"/>
      <c r="KNE58" s="18"/>
      <c r="KNF58" s="18"/>
      <c r="KNG58" s="18"/>
      <c r="KNH58" s="18"/>
      <c r="KNI58" s="18"/>
      <c r="KNJ58" s="18"/>
      <c r="KNK58" s="18"/>
      <c r="KNL58" s="18"/>
      <c r="KNM58" s="18"/>
      <c r="KNN58" s="18"/>
      <c r="KNO58" s="18"/>
      <c r="KNP58" s="18"/>
      <c r="KNQ58" s="18"/>
      <c r="KNR58" s="18"/>
      <c r="KNS58" s="18"/>
      <c r="KNT58" s="18"/>
      <c r="KNU58" s="18"/>
      <c r="KNV58" s="18"/>
      <c r="KNW58" s="18"/>
      <c r="KNX58" s="18"/>
      <c r="KNY58" s="18"/>
      <c r="KNZ58" s="18"/>
      <c r="KOA58" s="18"/>
      <c r="KOB58" s="18"/>
      <c r="KOC58" s="18"/>
      <c r="KOD58" s="18"/>
      <c r="KOE58" s="18"/>
      <c r="KOF58" s="18"/>
      <c r="KOG58" s="18"/>
      <c r="KOH58" s="18"/>
      <c r="KOI58" s="18"/>
      <c r="KOJ58" s="18"/>
      <c r="KOK58" s="18"/>
      <c r="KOL58" s="18"/>
      <c r="KOM58" s="18"/>
      <c r="KON58" s="18"/>
      <c r="KOO58" s="18"/>
      <c r="KOP58" s="18"/>
      <c r="KOQ58" s="18"/>
      <c r="KOR58" s="18"/>
      <c r="KOS58" s="18"/>
      <c r="KOT58" s="18"/>
      <c r="KOU58" s="18"/>
      <c r="KOV58" s="18"/>
      <c r="KOW58" s="18"/>
      <c r="KOX58" s="18"/>
      <c r="KOY58" s="18"/>
      <c r="KOZ58" s="18"/>
      <c r="KPA58" s="18"/>
      <c r="KPB58" s="18"/>
      <c r="KPC58" s="18"/>
      <c r="KPD58" s="18"/>
      <c r="KPE58" s="18"/>
      <c r="KPF58" s="18"/>
      <c r="KPG58" s="18"/>
      <c r="KPH58" s="18"/>
      <c r="KPI58" s="18"/>
      <c r="KPJ58" s="18"/>
      <c r="KPK58" s="18"/>
      <c r="KPL58" s="18"/>
      <c r="KPM58" s="18"/>
      <c r="KPN58" s="18"/>
      <c r="KPO58" s="18"/>
      <c r="KPP58" s="18"/>
      <c r="KPQ58" s="18"/>
      <c r="KPR58" s="18"/>
      <c r="KPS58" s="18"/>
      <c r="KPT58" s="18"/>
      <c r="KPU58" s="18"/>
      <c r="KPV58" s="18"/>
      <c r="KPW58" s="18"/>
      <c r="KPX58" s="18"/>
      <c r="KPY58" s="18"/>
      <c r="KPZ58" s="18"/>
      <c r="KQA58" s="18"/>
      <c r="KQB58" s="18"/>
      <c r="KQC58" s="18"/>
      <c r="KQD58" s="18"/>
      <c r="KQE58" s="18"/>
      <c r="KQF58" s="18"/>
      <c r="KQG58" s="18"/>
      <c r="KQH58" s="18"/>
      <c r="KQI58" s="18"/>
      <c r="KQJ58" s="18"/>
      <c r="KQK58" s="18"/>
      <c r="KQL58" s="18"/>
      <c r="KQM58" s="18"/>
      <c r="KQN58" s="18"/>
      <c r="KQO58" s="18"/>
      <c r="KQP58" s="18"/>
      <c r="KQQ58" s="18"/>
      <c r="KQR58" s="18"/>
      <c r="KQS58" s="18"/>
      <c r="KQT58" s="18"/>
      <c r="KQU58" s="18"/>
      <c r="KQV58" s="18"/>
      <c r="KQW58" s="18"/>
      <c r="KQX58" s="18"/>
      <c r="KQY58" s="18"/>
      <c r="KQZ58" s="18"/>
      <c r="KRA58" s="18"/>
      <c r="KRB58" s="18"/>
      <c r="KRC58" s="18"/>
      <c r="KRD58" s="18"/>
      <c r="KRE58" s="18"/>
      <c r="KRF58" s="18"/>
      <c r="KRG58" s="18"/>
      <c r="KRH58" s="18"/>
      <c r="KRI58" s="18"/>
      <c r="KRJ58" s="18"/>
      <c r="KRK58" s="18"/>
      <c r="KRL58" s="18"/>
      <c r="KRM58" s="18"/>
      <c r="KRN58" s="18"/>
      <c r="KRO58" s="18"/>
      <c r="KRP58" s="18"/>
      <c r="KRQ58" s="18"/>
      <c r="KRR58" s="18"/>
      <c r="KRS58" s="18"/>
      <c r="KRT58" s="18"/>
      <c r="KRU58" s="18"/>
      <c r="KRV58" s="18"/>
      <c r="KRW58" s="18"/>
      <c r="KRX58" s="18"/>
      <c r="KRY58" s="18"/>
      <c r="KRZ58" s="18"/>
      <c r="KSA58" s="18"/>
      <c r="KSB58" s="18"/>
      <c r="KSC58" s="18"/>
      <c r="KSD58" s="18"/>
      <c r="KSE58" s="18"/>
      <c r="KSF58" s="18"/>
      <c r="KSG58" s="18"/>
      <c r="KSH58" s="18"/>
      <c r="KSI58" s="18"/>
      <c r="KSJ58" s="18"/>
      <c r="KSK58" s="18"/>
      <c r="KSL58" s="18"/>
      <c r="KSM58" s="18"/>
      <c r="KSN58" s="18"/>
      <c r="KSO58" s="18"/>
      <c r="KSP58" s="18"/>
      <c r="KSQ58" s="18"/>
      <c r="KSR58" s="18"/>
      <c r="KSS58" s="18"/>
      <c r="KST58" s="18"/>
      <c r="KSU58" s="18"/>
      <c r="KSV58" s="18"/>
      <c r="KSW58" s="18"/>
      <c r="KSX58" s="18"/>
      <c r="KSY58" s="18"/>
      <c r="KSZ58" s="18"/>
      <c r="KTA58" s="18"/>
      <c r="KTB58" s="18"/>
      <c r="KTC58" s="18"/>
      <c r="KTD58" s="18"/>
      <c r="KTE58" s="18"/>
      <c r="KTF58" s="18"/>
      <c r="KTG58" s="18"/>
      <c r="KTH58" s="18"/>
      <c r="KTI58" s="18"/>
      <c r="KTJ58" s="18"/>
      <c r="KTK58" s="18"/>
      <c r="KTL58" s="18"/>
      <c r="KTM58" s="18"/>
      <c r="KTN58" s="18"/>
      <c r="KTO58" s="18"/>
      <c r="KTP58" s="18"/>
      <c r="KTQ58" s="18"/>
      <c r="KTR58" s="18"/>
      <c r="KTS58" s="18"/>
      <c r="KTT58" s="18"/>
      <c r="KTU58" s="18"/>
      <c r="KTV58" s="18"/>
      <c r="KTW58" s="18"/>
      <c r="KTX58" s="18"/>
      <c r="KTY58" s="18"/>
      <c r="KTZ58" s="18"/>
      <c r="KUA58" s="18"/>
      <c r="KUB58" s="18"/>
      <c r="KUC58" s="18"/>
      <c r="KUD58" s="18"/>
      <c r="KUE58" s="18"/>
      <c r="KUF58" s="18"/>
      <c r="KUG58" s="18"/>
      <c r="KUH58" s="18"/>
      <c r="KUI58" s="18"/>
      <c r="KUJ58" s="18"/>
      <c r="KUK58" s="18"/>
      <c r="KUL58" s="18"/>
      <c r="KUM58" s="18"/>
      <c r="KUN58" s="18"/>
      <c r="KUO58" s="18"/>
      <c r="KUP58" s="18"/>
      <c r="KUQ58" s="18"/>
      <c r="KUR58" s="18"/>
      <c r="KUS58" s="18"/>
      <c r="KUT58" s="18"/>
      <c r="KUU58" s="18"/>
      <c r="KUV58" s="18"/>
      <c r="KUW58" s="18"/>
      <c r="KUX58" s="18"/>
      <c r="KUY58" s="18"/>
      <c r="KUZ58" s="18"/>
      <c r="KVA58" s="18"/>
      <c r="KVB58" s="18"/>
      <c r="KVC58" s="18"/>
      <c r="KVD58" s="18"/>
      <c r="KVE58" s="18"/>
      <c r="KVF58" s="18"/>
      <c r="KVG58" s="18"/>
      <c r="KVH58" s="18"/>
      <c r="KVI58" s="18"/>
      <c r="KVJ58" s="18"/>
      <c r="KVK58" s="18"/>
      <c r="KVL58" s="18"/>
      <c r="KVM58" s="18"/>
      <c r="KVN58" s="18"/>
      <c r="KVO58" s="18"/>
      <c r="KVP58" s="18"/>
      <c r="KVQ58" s="18"/>
      <c r="KVR58" s="18"/>
      <c r="KVS58" s="18"/>
      <c r="KVT58" s="18"/>
      <c r="KVU58" s="18"/>
      <c r="KVV58" s="18"/>
      <c r="KVW58" s="18"/>
      <c r="KVX58" s="18"/>
      <c r="KVY58" s="18"/>
      <c r="KVZ58" s="18"/>
      <c r="KWA58" s="18"/>
      <c r="KWB58" s="18"/>
      <c r="KWC58" s="18"/>
      <c r="KWD58" s="18"/>
      <c r="KWE58" s="18"/>
      <c r="KWF58" s="18"/>
      <c r="KWG58" s="18"/>
      <c r="KWH58" s="18"/>
      <c r="KWI58" s="18"/>
      <c r="KWJ58" s="18"/>
      <c r="KWK58" s="18"/>
      <c r="KWL58" s="18"/>
      <c r="KWM58" s="18"/>
      <c r="KWN58" s="18"/>
      <c r="KWO58" s="18"/>
      <c r="KWP58" s="18"/>
      <c r="KWQ58" s="18"/>
      <c r="KWR58" s="18"/>
      <c r="KWS58" s="18"/>
      <c r="KWT58" s="18"/>
      <c r="KWU58" s="18"/>
      <c r="KWV58" s="18"/>
      <c r="KWW58" s="18"/>
      <c r="KWX58" s="18"/>
      <c r="KWY58" s="18"/>
      <c r="KWZ58" s="18"/>
      <c r="KXA58" s="18"/>
      <c r="KXB58" s="18"/>
      <c r="KXC58" s="18"/>
      <c r="KXD58" s="18"/>
      <c r="KXE58" s="18"/>
      <c r="KXF58" s="18"/>
      <c r="KXG58" s="18"/>
      <c r="KXH58" s="18"/>
      <c r="KXI58" s="18"/>
      <c r="KXJ58" s="18"/>
      <c r="KXK58" s="18"/>
      <c r="KXL58" s="18"/>
      <c r="KXM58" s="18"/>
      <c r="KXN58" s="18"/>
      <c r="KXO58" s="18"/>
      <c r="KXP58" s="18"/>
      <c r="KXQ58" s="18"/>
      <c r="KXR58" s="18"/>
      <c r="KXS58" s="18"/>
      <c r="KXT58" s="18"/>
      <c r="KXU58" s="18"/>
      <c r="KXV58" s="18"/>
      <c r="KXW58" s="18"/>
      <c r="KXX58" s="18"/>
      <c r="KXY58" s="18"/>
      <c r="KXZ58" s="18"/>
      <c r="KYA58" s="18"/>
      <c r="KYB58" s="18"/>
      <c r="KYC58" s="18"/>
      <c r="KYD58" s="18"/>
      <c r="KYE58" s="18"/>
      <c r="KYF58" s="18"/>
      <c r="KYG58" s="18"/>
      <c r="KYH58" s="18"/>
      <c r="KYI58" s="18"/>
      <c r="KYJ58" s="18"/>
      <c r="KYK58" s="18"/>
      <c r="KYL58" s="18"/>
      <c r="KYM58" s="18"/>
      <c r="KYN58" s="18"/>
      <c r="KYO58" s="18"/>
      <c r="KYP58" s="18"/>
      <c r="KYQ58" s="18"/>
      <c r="KYR58" s="18"/>
      <c r="KYS58" s="18"/>
      <c r="KYT58" s="18"/>
      <c r="KYU58" s="18"/>
      <c r="KYV58" s="18"/>
      <c r="KYW58" s="18"/>
      <c r="KYX58" s="18"/>
      <c r="KYY58" s="18"/>
      <c r="KYZ58" s="18"/>
      <c r="KZA58" s="18"/>
      <c r="KZB58" s="18"/>
      <c r="KZC58" s="18"/>
      <c r="KZD58" s="18"/>
      <c r="KZE58" s="18"/>
      <c r="KZF58" s="18"/>
      <c r="KZG58" s="18"/>
      <c r="KZH58" s="18"/>
      <c r="KZI58" s="18"/>
      <c r="KZJ58" s="18"/>
      <c r="KZK58" s="18"/>
      <c r="KZL58" s="18"/>
      <c r="KZM58" s="18"/>
      <c r="KZN58" s="18"/>
      <c r="KZO58" s="18"/>
      <c r="KZP58" s="18"/>
      <c r="KZQ58" s="18"/>
      <c r="KZR58" s="18"/>
      <c r="KZS58" s="18"/>
      <c r="KZT58" s="18"/>
      <c r="KZU58" s="18"/>
      <c r="KZV58" s="18"/>
      <c r="KZW58" s="18"/>
      <c r="KZX58" s="18"/>
      <c r="KZY58" s="18"/>
      <c r="KZZ58" s="18"/>
      <c r="LAA58" s="18"/>
      <c r="LAB58" s="18"/>
      <c r="LAC58" s="18"/>
      <c r="LAD58" s="18"/>
      <c r="LAE58" s="18"/>
      <c r="LAF58" s="18"/>
      <c r="LAG58" s="18"/>
      <c r="LAH58" s="18"/>
      <c r="LAI58" s="18"/>
      <c r="LAJ58" s="18"/>
      <c r="LAK58" s="18"/>
      <c r="LAL58" s="18"/>
      <c r="LAM58" s="18"/>
      <c r="LAN58" s="18"/>
      <c r="LAO58" s="18"/>
      <c r="LAP58" s="18"/>
      <c r="LAQ58" s="18"/>
      <c r="LAR58" s="18"/>
      <c r="LAS58" s="18"/>
      <c r="LAT58" s="18"/>
      <c r="LAU58" s="18"/>
      <c r="LAV58" s="18"/>
      <c r="LAW58" s="18"/>
      <c r="LAX58" s="18"/>
      <c r="LAY58" s="18"/>
      <c r="LAZ58" s="18"/>
      <c r="LBA58" s="18"/>
      <c r="LBB58" s="18"/>
      <c r="LBC58" s="18"/>
      <c r="LBD58" s="18"/>
      <c r="LBE58" s="18"/>
      <c r="LBF58" s="18"/>
      <c r="LBG58" s="18"/>
      <c r="LBH58" s="18"/>
      <c r="LBI58" s="18"/>
      <c r="LBJ58" s="18"/>
      <c r="LBK58" s="18"/>
      <c r="LBL58" s="18"/>
      <c r="LBM58" s="18"/>
      <c r="LBN58" s="18"/>
      <c r="LBO58" s="18"/>
      <c r="LBP58" s="18"/>
      <c r="LBQ58" s="18"/>
      <c r="LBR58" s="18"/>
      <c r="LBS58" s="18"/>
      <c r="LBT58" s="18"/>
      <c r="LBU58" s="18"/>
      <c r="LBV58" s="18"/>
      <c r="LBW58" s="18"/>
      <c r="LBX58" s="18"/>
      <c r="LBY58" s="18"/>
      <c r="LBZ58" s="18"/>
      <c r="LCA58" s="18"/>
      <c r="LCB58" s="18"/>
      <c r="LCC58" s="18"/>
      <c r="LCD58" s="18"/>
      <c r="LCE58" s="18"/>
      <c r="LCF58" s="18"/>
      <c r="LCG58" s="18"/>
      <c r="LCH58" s="18"/>
      <c r="LCI58" s="18"/>
      <c r="LCJ58" s="18"/>
      <c r="LCK58" s="18"/>
      <c r="LCL58" s="18"/>
      <c r="LCM58" s="18"/>
      <c r="LCN58" s="18"/>
      <c r="LCO58" s="18"/>
      <c r="LCP58" s="18"/>
      <c r="LCQ58" s="18"/>
      <c r="LCR58" s="18"/>
      <c r="LCS58" s="18"/>
      <c r="LCT58" s="18"/>
      <c r="LCU58" s="18"/>
      <c r="LCV58" s="18"/>
      <c r="LCW58" s="18"/>
      <c r="LCX58" s="18"/>
      <c r="LCY58" s="18"/>
      <c r="LCZ58" s="18"/>
      <c r="LDA58" s="18"/>
      <c r="LDB58" s="18"/>
      <c r="LDC58" s="18"/>
      <c r="LDD58" s="18"/>
      <c r="LDE58" s="18"/>
      <c r="LDF58" s="18"/>
      <c r="LDG58" s="18"/>
      <c r="LDH58" s="18"/>
      <c r="LDI58" s="18"/>
      <c r="LDJ58" s="18"/>
      <c r="LDK58" s="18"/>
      <c r="LDL58" s="18"/>
      <c r="LDM58" s="18"/>
      <c r="LDN58" s="18"/>
      <c r="LDO58" s="18"/>
      <c r="LDP58" s="18"/>
      <c r="LDQ58" s="18"/>
      <c r="LDR58" s="18"/>
      <c r="LDS58" s="18"/>
      <c r="LDT58" s="18"/>
      <c r="LDU58" s="18"/>
      <c r="LDV58" s="18"/>
      <c r="LDW58" s="18"/>
      <c r="LDX58" s="18"/>
      <c r="LDY58" s="18"/>
      <c r="LDZ58" s="18"/>
      <c r="LEA58" s="18"/>
      <c r="LEB58" s="18"/>
      <c r="LEC58" s="18"/>
      <c r="LED58" s="18"/>
      <c r="LEE58" s="18"/>
      <c r="LEF58" s="18"/>
      <c r="LEG58" s="18"/>
      <c r="LEH58" s="18"/>
      <c r="LEI58" s="18"/>
      <c r="LEJ58" s="18"/>
      <c r="LEK58" s="18"/>
      <c r="LEL58" s="18"/>
      <c r="LEM58" s="18"/>
      <c r="LEN58" s="18"/>
      <c r="LEO58" s="18"/>
      <c r="LEP58" s="18"/>
      <c r="LEQ58" s="18"/>
      <c r="LER58" s="18"/>
      <c r="LES58" s="18"/>
      <c r="LET58" s="18"/>
      <c r="LEU58" s="18"/>
      <c r="LEV58" s="18"/>
      <c r="LEW58" s="18"/>
      <c r="LEX58" s="18"/>
      <c r="LEY58" s="18"/>
      <c r="LEZ58" s="18"/>
      <c r="LFA58" s="18"/>
      <c r="LFB58" s="18"/>
      <c r="LFC58" s="18"/>
      <c r="LFD58" s="18"/>
      <c r="LFE58" s="18"/>
      <c r="LFF58" s="18"/>
      <c r="LFG58" s="18"/>
      <c r="LFH58" s="18"/>
      <c r="LFI58" s="18"/>
      <c r="LFJ58" s="18"/>
      <c r="LFK58" s="18"/>
      <c r="LFL58" s="18"/>
      <c r="LFM58" s="18"/>
      <c r="LFN58" s="18"/>
      <c r="LFO58" s="18"/>
      <c r="LFP58" s="18"/>
      <c r="LFQ58" s="18"/>
      <c r="LFR58" s="18"/>
      <c r="LFS58" s="18"/>
      <c r="LFT58" s="18"/>
      <c r="LFU58" s="18"/>
      <c r="LFV58" s="18"/>
      <c r="LFW58" s="18"/>
      <c r="LFX58" s="18"/>
      <c r="LFY58" s="18"/>
      <c r="LFZ58" s="18"/>
      <c r="LGA58" s="18"/>
      <c r="LGB58" s="18"/>
      <c r="LGC58" s="18"/>
      <c r="LGD58" s="18"/>
      <c r="LGE58" s="18"/>
      <c r="LGF58" s="18"/>
      <c r="LGG58" s="18"/>
      <c r="LGH58" s="18"/>
      <c r="LGI58" s="18"/>
      <c r="LGJ58" s="18"/>
      <c r="LGK58" s="18"/>
      <c r="LGL58" s="18"/>
      <c r="LGM58" s="18"/>
      <c r="LGN58" s="18"/>
      <c r="LGO58" s="18"/>
      <c r="LGP58" s="18"/>
      <c r="LGQ58" s="18"/>
      <c r="LGR58" s="18"/>
      <c r="LGS58" s="18"/>
      <c r="LGT58" s="18"/>
      <c r="LGU58" s="18"/>
      <c r="LGV58" s="18"/>
      <c r="LGW58" s="18"/>
      <c r="LGX58" s="18"/>
      <c r="LGY58" s="18"/>
      <c r="LGZ58" s="18"/>
      <c r="LHA58" s="18"/>
      <c r="LHB58" s="18"/>
      <c r="LHC58" s="18"/>
      <c r="LHD58" s="18"/>
      <c r="LHE58" s="18"/>
      <c r="LHF58" s="18"/>
      <c r="LHG58" s="18"/>
      <c r="LHH58" s="18"/>
      <c r="LHI58" s="18"/>
      <c r="LHJ58" s="18"/>
      <c r="LHK58" s="18"/>
      <c r="LHL58" s="18"/>
      <c r="LHM58" s="18"/>
      <c r="LHN58" s="18"/>
      <c r="LHO58" s="18"/>
      <c r="LHP58" s="18"/>
      <c r="LHQ58" s="18"/>
      <c r="LHR58" s="18"/>
      <c r="LHS58" s="18"/>
      <c r="LHT58" s="18"/>
      <c r="LHU58" s="18"/>
      <c r="LHV58" s="18"/>
      <c r="LHW58" s="18"/>
      <c r="LHX58" s="18"/>
      <c r="LHY58" s="18"/>
      <c r="LHZ58" s="18"/>
      <c r="LIA58" s="18"/>
      <c r="LIB58" s="18"/>
      <c r="LIC58" s="18"/>
      <c r="LID58" s="18"/>
      <c r="LIE58" s="18"/>
      <c r="LIF58" s="18"/>
      <c r="LIG58" s="18"/>
      <c r="LIH58" s="18"/>
      <c r="LII58" s="18"/>
      <c r="LIJ58" s="18"/>
      <c r="LIK58" s="18"/>
      <c r="LIL58" s="18"/>
      <c r="LIM58" s="18"/>
      <c r="LIN58" s="18"/>
      <c r="LIO58" s="18"/>
      <c r="LIP58" s="18"/>
      <c r="LIQ58" s="18"/>
      <c r="LIR58" s="18"/>
      <c r="LIS58" s="18"/>
      <c r="LIT58" s="18"/>
      <c r="LIU58" s="18"/>
      <c r="LIV58" s="18"/>
      <c r="LIW58" s="18"/>
      <c r="LIX58" s="18"/>
      <c r="LIY58" s="18"/>
      <c r="LIZ58" s="18"/>
      <c r="LJA58" s="18"/>
      <c r="LJB58" s="18"/>
      <c r="LJC58" s="18"/>
      <c r="LJD58" s="18"/>
      <c r="LJE58" s="18"/>
      <c r="LJF58" s="18"/>
      <c r="LJG58" s="18"/>
      <c r="LJH58" s="18"/>
      <c r="LJI58" s="18"/>
      <c r="LJJ58" s="18"/>
      <c r="LJK58" s="18"/>
      <c r="LJL58" s="18"/>
      <c r="LJM58" s="18"/>
      <c r="LJN58" s="18"/>
      <c r="LJO58" s="18"/>
      <c r="LJP58" s="18"/>
      <c r="LJQ58" s="18"/>
      <c r="LJR58" s="18"/>
      <c r="LJS58" s="18"/>
      <c r="LJT58" s="18"/>
      <c r="LJU58" s="18"/>
      <c r="LJV58" s="18"/>
      <c r="LJW58" s="18"/>
      <c r="LJX58" s="18"/>
      <c r="LJY58" s="18"/>
      <c r="LJZ58" s="18"/>
      <c r="LKA58" s="18"/>
      <c r="LKB58" s="18"/>
      <c r="LKC58" s="18"/>
      <c r="LKD58" s="18"/>
      <c r="LKE58" s="18"/>
      <c r="LKF58" s="18"/>
      <c r="LKG58" s="18"/>
      <c r="LKH58" s="18"/>
      <c r="LKI58" s="18"/>
      <c r="LKJ58" s="18"/>
      <c r="LKK58" s="18"/>
      <c r="LKL58" s="18"/>
      <c r="LKM58" s="18"/>
      <c r="LKN58" s="18"/>
      <c r="LKO58" s="18"/>
      <c r="LKP58" s="18"/>
      <c r="LKQ58" s="18"/>
      <c r="LKR58" s="18"/>
      <c r="LKS58" s="18"/>
      <c r="LKT58" s="18"/>
      <c r="LKU58" s="18"/>
      <c r="LKV58" s="18"/>
      <c r="LKW58" s="18"/>
      <c r="LKX58" s="18"/>
      <c r="LKY58" s="18"/>
      <c r="LKZ58" s="18"/>
      <c r="LLA58" s="18"/>
      <c r="LLB58" s="18"/>
      <c r="LLC58" s="18"/>
      <c r="LLD58" s="18"/>
      <c r="LLE58" s="18"/>
      <c r="LLF58" s="18"/>
      <c r="LLG58" s="18"/>
      <c r="LLH58" s="18"/>
      <c r="LLI58" s="18"/>
      <c r="LLJ58" s="18"/>
      <c r="LLK58" s="18"/>
      <c r="LLL58" s="18"/>
      <c r="LLM58" s="18"/>
      <c r="LLN58" s="18"/>
      <c r="LLO58" s="18"/>
      <c r="LLP58" s="18"/>
      <c r="LLQ58" s="18"/>
      <c r="LLR58" s="18"/>
      <c r="LLS58" s="18"/>
      <c r="LLT58" s="18"/>
      <c r="LLU58" s="18"/>
      <c r="LLV58" s="18"/>
      <c r="LLW58" s="18"/>
      <c r="LLX58" s="18"/>
      <c r="LLY58" s="18"/>
      <c r="LLZ58" s="18"/>
      <c r="LMA58" s="18"/>
      <c r="LMB58" s="18"/>
      <c r="LMC58" s="18"/>
      <c r="LMD58" s="18"/>
      <c r="LME58" s="18"/>
      <c r="LMF58" s="18"/>
      <c r="LMG58" s="18"/>
      <c r="LMH58" s="18"/>
      <c r="LMI58" s="18"/>
      <c r="LMJ58" s="18"/>
      <c r="LMK58" s="18"/>
      <c r="LML58" s="18"/>
      <c r="LMM58" s="18"/>
      <c r="LMN58" s="18"/>
      <c r="LMO58" s="18"/>
      <c r="LMP58" s="18"/>
      <c r="LMQ58" s="18"/>
      <c r="LMR58" s="18"/>
      <c r="LMS58" s="18"/>
      <c r="LMT58" s="18"/>
      <c r="LMU58" s="18"/>
      <c r="LMV58" s="18"/>
      <c r="LMW58" s="18"/>
      <c r="LMX58" s="18"/>
      <c r="LMY58" s="18"/>
      <c r="LMZ58" s="18"/>
      <c r="LNA58" s="18"/>
      <c r="LNB58" s="18"/>
      <c r="LNC58" s="18"/>
      <c r="LND58" s="18"/>
      <c r="LNE58" s="18"/>
      <c r="LNF58" s="18"/>
      <c r="LNG58" s="18"/>
      <c r="LNH58" s="18"/>
      <c r="LNI58" s="18"/>
      <c r="LNJ58" s="18"/>
      <c r="LNK58" s="18"/>
      <c r="LNL58" s="18"/>
      <c r="LNM58" s="18"/>
      <c r="LNN58" s="18"/>
      <c r="LNO58" s="18"/>
      <c r="LNP58" s="18"/>
      <c r="LNQ58" s="18"/>
      <c r="LNR58" s="18"/>
      <c r="LNS58" s="18"/>
      <c r="LNT58" s="18"/>
      <c r="LNU58" s="18"/>
      <c r="LNV58" s="18"/>
      <c r="LNW58" s="18"/>
      <c r="LNX58" s="18"/>
      <c r="LNY58" s="18"/>
      <c r="LNZ58" s="18"/>
      <c r="LOA58" s="18"/>
      <c r="LOB58" s="18"/>
      <c r="LOC58" s="18"/>
      <c r="LOD58" s="18"/>
      <c r="LOE58" s="18"/>
      <c r="LOF58" s="18"/>
      <c r="LOG58" s="18"/>
      <c r="LOH58" s="18"/>
      <c r="LOI58" s="18"/>
      <c r="LOJ58" s="18"/>
      <c r="LOK58" s="18"/>
      <c r="LOL58" s="18"/>
      <c r="LOM58" s="18"/>
      <c r="LON58" s="18"/>
      <c r="LOO58" s="18"/>
      <c r="LOP58" s="18"/>
      <c r="LOQ58" s="18"/>
      <c r="LOR58" s="18"/>
      <c r="LOS58" s="18"/>
      <c r="LOT58" s="18"/>
      <c r="LOU58" s="18"/>
      <c r="LOV58" s="18"/>
      <c r="LOW58" s="18"/>
      <c r="LOX58" s="18"/>
      <c r="LOY58" s="18"/>
      <c r="LOZ58" s="18"/>
      <c r="LPA58" s="18"/>
      <c r="LPB58" s="18"/>
      <c r="LPC58" s="18"/>
      <c r="LPD58" s="18"/>
      <c r="LPE58" s="18"/>
      <c r="LPF58" s="18"/>
      <c r="LPG58" s="18"/>
      <c r="LPH58" s="18"/>
      <c r="LPI58" s="18"/>
      <c r="LPJ58" s="18"/>
      <c r="LPK58" s="18"/>
      <c r="LPL58" s="18"/>
      <c r="LPM58" s="18"/>
      <c r="LPN58" s="18"/>
      <c r="LPO58" s="18"/>
      <c r="LPP58" s="18"/>
      <c r="LPQ58" s="18"/>
      <c r="LPR58" s="18"/>
      <c r="LPS58" s="18"/>
      <c r="LPT58" s="18"/>
      <c r="LPU58" s="18"/>
      <c r="LPV58" s="18"/>
      <c r="LPW58" s="18"/>
      <c r="LPX58" s="18"/>
      <c r="LPY58" s="18"/>
      <c r="LPZ58" s="18"/>
      <c r="LQA58" s="18"/>
      <c r="LQB58" s="18"/>
      <c r="LQC58" s="18"/>
      <c r="LQD58" s="18"/>
      <c r="LQE58" s="18"/>
      <c r="LQF58" s="18"/>
      <c r="LQG58" s="18"/>
      <c r="LQH58" s="18"/>
      <c r="LQI58" s="18"/>
      <c r="LQJ58" s="18"/>
      <c r="LQK58" s="18"/>
      <c r="LQL58" s="18"/>
      <c r="LQM58" s="18"/>
      <c r="LQN58" s="18"/>
      <c r="LQO58" s="18"/>
      <c r="LQP58" s="18"/>
      <c r="LQQ58" s="18"/>
      <c r="LQR58" s="18"/>
      <c r="LQS58" s="18"/>
      <c r="LQT58" s="18"/>
      <c r="LQU58" s="18"/>
      <c r="LQV58" s="18"/>
      <c r="LQW58" s="18"/>
      <c r="LQX58" s="18"/>
      <c r="LQY58" s="18"/>
      <c r="LQZ58" s="18"/>
      <c r="LRA58" s="18"/>
      <c r="LRB58" s="18"/>
      <c r="LRC58" s="18"/>
      <c r="LRD58" s="18"/>
      <c r="LRE58" s="18"/>
      <c r="LRF58" s="18"/>
      <c r="LRG58" s="18"/>
      <c r="LRH58" s="18"/>
      <c r="LRI58" s="18"/>
      <c r="LRJ58" s="18"/>
      <c r="LRK58" s="18"/>
      <c r="LRL58" s="18"/>
      <c r="LRM58" s="18"/>
      <c r="LRN58" s="18"/>
      <c r="LRO58" s="18"/>
      <c r="LRP58" s="18"/>
      <c r="LRQ58" s="18"/>
      <c r="LRR58" s="18"/>
      <c r="LRS58" s="18"/>
      <c r="LRT58" s="18"/>
      <c r="LRU58" s="18"/>
      <c r="LRV58" s="18"/>
      <c r="LRW58" s="18"/>
      <c r="LRX58" s="18"/>
      <c r="LRY58" s="18"/>
      <c r="LRZ58" s="18"/>
      <c r="LSA58" s="18"/>
      <c r="LSB58" s="18"/>
      <c r="LSC58" s="18"/>
      <c r="LSD58" s="18"/>
      <c r="LSE58" s="18"/>
      <c r="LSF58" s="18"/>
      <c r="LSG58" s="18"/>
      <c r="LSH58" s="18"/>
      <c r="LSI58" s="18"/>
      <c r="LSJ58" s="18"/>
      <c r="LSK58" s="18"/>
      <c r="LSL58" s="18"/>
      <c r="LSM58" s="18"/>
      <c r="LSN58" s="18"/>
      <c r="LSO58" s="18"/>
      <c r="LSP58" s="18"/>
      <c r="LSQ58" s="18"/>
      <c r="LSR58" s="18"/>
      <c r="LSS58" s="18"/>
      <c r="LST58" s="18"/>
      <c r="LSU58" s="18"/>
      <c r="LSV58" s="18"/>
      <c r="LSW58" s="18"/>
      <c r="LSX58" s="18"/>
      <c r="LSY58" s="18"/>
      <c r="LSZ58" s="18"/>
      <c r="LTA58" s="18"/>
      <c r="LTB58" s="18"/>
      <c r="LTC58" s="18"/>
      <c r="LTD58" s="18"/>
      <c r="LTE58" s="18"/>
      <c r="LTF58" s="18"/>
      <c r="LTG58" s="18"/>
      <c r="LTH58" s="18"/>
      <c r="LTI58" s="18"/>
      <c r="LTJ58" s="18"/>
      <c r="LTK58" s="18"/>
      <c r="LTL58" s="18"/>
      <c r="LTM58" s="18"/>
      <c r="LTN58" s="18"/>
      <c r="LTO58" s="18"/>
      <c r="LTP58" s="18"/>
      <c r="LTQ58" s="18"/>
      <c r="LTR58" s="18"/>
      <c r="LTS58" s="18"/>
      <c r="LTT58" s="18"/>
      <c r="LTU58" s="18"/>
      <c r="LTV58" s="18"/>
      <c r="LTW58" s="18"/>
      <c r="LTX58" s="18"/>
      <c r="LTY58" s="18"/>
      <c r="LTZ58" s="18"/>
      <c r="LUA58" s="18"/>
      <c r="LUB58" s="18"/>
      <c r="LUC58" s="18"/>
      <c r="LUD58" s="18"/>
      <c r="LUE58" s="18"/>
      <c r="LUF58" s="18"/>
      <c r="LUG58" s="18"/>
      <c r="LUH58" s="18"/>
      <c r="LUI58" s="18"/>
      <c r="LUJ58" s="18"/>
      <c r="LUK58" s="18"/>
      <c r="LUL58" s="18"/>
      <c r="LUM58" s="18"/>
      <c r="LUN58" s="18"/>
      <c r="LUO58" s="18"/>
      <c r="LUP58" s="18"/>
      <c r="LUQ58" s="18"/>
      <c r="LUR58" s="18"/>
      <c r="LUS58" s="18"/>
      <c r="LUT58" s="18"/>
      <c r="LUU58" s="18"/>
      <c r="LUV58" s="18"/>
      <c r="LUW58" s="18"/>
      <c r="LUX58" s="18"/>
      <c r="LUY58" s="18"/>
      <c r="LUZ58" s="18"/>
      <c r="LVA58" s="18"/>
      <c r="LVB58" s="18"/>
      <c r="LVC58" s="18"/>
      <c r="LVD58" s="18"/>
      <c r="LVE58" s="18"/>
      <c r="LVF58" s="18"/>
      <c r="LVG58" s="18"/>
      <c r="LVH58" s="18"/>
      <c r="LVI58" s="18"/>
      <c r="LVJ58" s="18"/>
      <c r="LVK58" s="18"/>
      <c r="LVL58" s="18"/>
      <c r="LVM58" s="18"/>
      <c r="LVN58" s="18"/>
      <c r="LVO58" s="18"/>
      <c r="LVP58" s="18"/>
      <c r="LVQ58" s="18"/>
      <c r="LVR58" s="18"/>
      <c r="LVS58" s="18"/>
      <c r="LVT58" s="18"/>
      <c r="LVU58" s="18"/>
      <c r="LVV58" s="18"/>
      <c r="LVW58" s="18"/>
      <c r="LVX58" s="18"/>
      <c r="LVY58" s="18"/>
      <c r="LVZ58" s="18"/>
      <c r="LWA58" s="18"/>
      <c r="LWB58" s="18"/>
      <c r="LWC58" s="18"/>
      <c r="LWD58" s="18"/>
      <c r="LWE58" s="18"/>
      <c r="LWF58" s="18"/>
      <c r="LWG58" s="18"/>
      <c r="LWH58" s="18"/>
      <c r="LWI58" s="18"/>
      <c r="LWJ58" s="18"/>
      <c r="LWK58" s="18"/>
      <c r="LWL58" s="18"/>
      <c r="LWM58" s="18"/>
      <c r="LWN58" s="18"/>
      <c r="LWO58" s="18"/>
      <c r="LWP58" s="18"/>
      <c r="LWQ58" s="18"/>
      <c r="LWR58" s="18"/>
      <c r="LWS58" s="18"/>
      <c r="LWT58" s="18"/>
      <c r="LWU58" s="18"/>
      <c r="LWV58" s="18"/>
      <c r="LWW58" s="18"/>
      <c r="LWX58" s="18"/>
      <c r="LWY58" s="18"/>
      <c r="LWZ58" s="18"/>
      <c r="LXA58" s="18"/>
      <c r="LXB58" s="18"/>
      <c r="LXC58" s="18"/>
      <c r="LXD58" s="18"/>
      <c r="LXE58" s="18"/>
      <c r="LXF58" s="18"/>
      <c r="LXG58" s="18"/>
      <c r="LXH58" s="18"/>
      <c r="LXI58" s="18"/>
      <c r="LXJ58" s="18"/>
      <c r="LXK58" s="18"/>
      <c r="LXL58" s="18"/>
      <c r="LXM58" s="18"/>
      <c r="LXN58" s="18"/>
      <c r="LXO58" s="18"/>
      <c r="LXP58" s="18"/>
      <c r="LXQ58" s="18"/>
      <c r="LXR58" s="18"/>
      <c r="LXS58" s="18"/>
      <c r="LXT58" s="18"/>
      <c r="LXU58" s="18"/>
      <c r="LXV58" s="18"/>
      <c r="LXW58" s="18"/>
      <c r="LXX58" s="18"/>
      <c r="LXY58" s="18"/>
      <c r="LXZ58" s="18"/>
      <c r="LYA58" s="18"/>
      <c r="LYB58" s="18"/>
      <c r="LYC58" s="18"/>
      <c r="LYD58" s="18"/>
      <c r="LYE58" s="18"/>
      <c r="LYF58" s="18"/>
      <c r="LYG58" s="18"/>
      <c r="LYH58" s="18"/>
      <c r="LYI58" s="18"/>
      <c r="LYJ58" s="18"/>
      <c r="LYK58" s="18"/>
      <c r="LYL58" s="18"/>
      <c r="LYM58" s="18"/>
      <c r="LYN58" s="18"/>
      <c r="LYO58" s="18"/>
      <c r="LYP58" s="18"/>
      <c r="LYQ58" s="18"/>
      <c r="LYR58" s="18"/>
      <c r="LYS58" s="18"/>
      <c r="LYT58" s="18"/>
      <c r="LYU58" s="18"/>
      <c r="LYV58" s="18"/>
      <c r="LYW58" s="18"/>
      <c r="LYX58" s="18"/>
      <c r="LYY58" s="18"/>
      <c r="LYZ58" s="18"/>
      <c r="LZA58" s="18"/>
      <c r="LZB58" s="18"/>
      <c r="LZC58" s="18"/>
      <c r="LZD58" s="18"/>
      <c r="LZE58" s="18"/>
      <c r="LZF58" s="18"/>
      <c r="LZG58" s="18"/>
      <c r="LZH58" s="18"/>
      <c r="LZI58" s="18"/>
      <c r="LZJ58" s="18"/>
      <c r="LZK58" s="18"/>
      <c r="LZL58" s="18"/>
      <c r="LZM58" s="18"/>
      <c r="LZN58" s="18"/>
      <c r="LZO58" s="18"/>
      <c r="LZP58" s="18"/>
      <c r="LZQ58" s="18"/>
      <c r="LZR58" s="18"/>
      <c r="LZS58" s="18"/>
      <c r="LZT58" s="18"/>
      <c r="LZU58" s="18"/>
      <c r="LZV58" s="18"/>
      <c r="LZW58" s="18"/>
      <c r="LZX58" s="18"/>
      <c r="LZY58" s="18"/>
      <c r="LZZ58" s="18"/>
      <c r="MAA58" s="18"/>
      <c r="MAB58" s="18"/>
      <c r="MAC58" s="18"/>
      <c r="MAD58" s="18"/>
      <c r="MAE58" s="18"/>
      <c r="MAF58" s="18"/>
      <c r="MAG58" s="18"/>
      <c r="MAH58" s="18"/>
      <c r="MAI58" s="18"/>
      <c r="MAJ58" s="18"/>
      <c r="MAK58" s="18"/>
      <c r="MAL58" s="18"/>
      <c r="MAM58" s="18"/>
      <c r="MAN58" s="18"/>
      <c r="MAO58" s="18"/>
      <c r="MAP58" s="18"/>
      <c r="MAQ58" s="18"/>
      <c r="MAR58" s="18"/>
      <c r="MAS58" s="18"/>
      <c r="MAT58" s="18"/>
      <c r="MAU58" s="18"/>
      <c r="MAV58" s="18"/>
      <c r="MAW58" s="18"/>
      <c r="MAX58" s="18"/>
      <c r="MAY58" s="18"/>
      <c r="MAZ58" s="18"/>
      <c r="MBA58" s="18"/>
      <c r="MBB58" s="18"/>
      <c r="MBC58" s="18"/>
      <c r="MBD58" s="18"/>
      <c r="MBE58" s="18"/>
      <c r="MBF58" s="18"/>
      <c r="MBG58" s="18"/>
      <c r="MBH58" s="18"/>
      <c r="MBI58" s="18"/>
      <c r="MBJ58" s="18"/>
      <c r="MBK58" s="18"/>
      <c r="MBL58" s="18"/>
      <c r="MBM58" s="18"/>
      <c r="MBN58" s="18"/>
      <c r="MBO58" s="18"/>
      <c r="MBP58" s="18"/>
      <c r="MBQ58" s="18"/>
      <c r="MBR58" s="18"/>
      <c r="MBS58" s="18"/>
      <c r="MBT58" s="18"/>
      <c r="MBU58" s="18"/>
      <c r="MBV58" s="18"/>
      <c r="MBW58" s="18"/>
      <c r="MBX58" s="18"/>
      <c r="MBY58" s="18"/>
      <c r="MBZ58" s="18"/>
      <c r="MCA58" s="18"/>
      <c r="MCB58" s="18"/>
      <c r="MCC58" s="18"/>
      <c r="MCD58" s="18"/>
      <c r="MCE58" s="18"/>
      <c r="MCF58" s="18"/>
      <c r="MCG58" s="18"/>
      <c r="MCH58" s="18"/>
      <c r="MCI58" s="18"/>
      <c r="MCJ58" s="18"/>
      <c r="MCK58" s="18"/>
      <c r="MCL58" s="18"/>
      <c r="MCM58" s="18"/>
      <c r="MCN58" s="18"/>
      <c r="MCO58" s="18"/>
      <c r="MCP58" s="18"/>
      <c r="MCQ58" s="18"/>
      <c r="MCR58" s="18"/>
      <c r="MCS58" s="18"/>
      <c r="MCT58" s="18"/>
      <c r="MCU58" s="18"/>
      <c r="MCV58" s="18"/>
      <c r="MCW58" s="18"/>
      <c r="MCX58" s="18"/>
      <c r="MCY58" s="18"/>
      <c r="MCZ58" s="18"/>
      <c r="MDA58" s="18"/>
      <c r="MDB58" s="18"/>
      <c r="MDC58" s="18"/>
      <c r="MDD58" s="18"/>
      <c r="MDE58" s="18"/>
      <c r="MDF58" s="18"/>
      <c r="MDG58" s="18"/>
      <c r="MDH58" s="18"/>
      <c r="MDI58" s="18"/>
      <c r="MDJ58" s="18"/>
      <c r="MDK58" s="18"/>
      <c r="MDL58" s="18"/>
      <c r="MDM58" s="18"/>
      <c r="MDN58" s="18"/>
      <c r="MDO58" s="18"/>
      <c r="MDP58" s="18"/>
      <c r="MDQ58" s="18"/>
      <c r="MDR58" s="18"/>
      <c r="MDS58" s="18"/>
      <c r="MDT58" s="18"/>
      <c r="MDU58" s="18"/>
      <c r="MDV58" s="18"/>
      <c r="MDW58" s="18"/>
      <c r="MDX58" s="18"/>
      <c r="MDY58" s="18"/>
      <c r="MDZ58" s="18"/>
      <c r="MEA58" s="18"/>
      <c r="MEB58" s="18"/>
      <c r="MEC58" s="18"/>
      <c r="MED58" s="18"/>
      <c r="MEE58" s="18"/>
      <c r="MEF58" s="18"/>
      <c r="MEG58" s="18"/>
      <c r="MEH58" s="18"/>
      <c r="MEI58" s="18"/>
      <c r="MEJ58" s="18"/>
      <c r="MEK58" s="18"/>
      <c r="MEL58" s="18"/>
      <c r="MEM58" s="18"/>
      <c r="MEN58" s="18"/>
      <c r="MEO58" s="18"/>
      <c r="MEP58" s="18"/>
      <c r="MEQ58" s="18"/>
      <c r="MER58" s="18"/>
      <c r="MES58" s="18"/>
      <c r="MET58" s="18"/>
      <c r="MEU58" s="18"/>
      <c r="MEV58" s="18"/>
      <c r="MEW58" s="18"/>
      <c r="MEX58" s="18"/>
      <c r="MEY58" s="18"/>
      <c r="MEZ58" s="18"/>
      <c r="MFA58" s="18"/>
      <c r="MFB58" s="18"/>
      <c r="MFC58" s="18"/>
      <c r="MFD58" s="18"/>
      <c r="MFE58" s="18"/>
      <c r="MFF58" s="18"/>
      <c r="MFG58" s="18"/>
      <c r="MFH58" s="18"/>
      <c r="MFI58" s="18"/>
      <c r="MFJ58" s="18"/>
      <c r="MFK58" s="18"/>
      <c r="MFL58" s="18"/>
      <c r="MFM58" s="18"/>
      <c r="MFN58" s="18"/>
      <c r="MFO58" s="18"/>
      <c r="MFP58" s="18"/>
      <c r="MFQ58" s="18"/>
      <c r="MFR58" s="18"/>
      <c r="MFS58" s="18"/>
      <c r="MFT58" s="18"/>
      <c r="MFU58" s="18"/>
      <c r="MFV58" s="18"/>
      <c r="MFW58" s="18"/>
      <c r="MFX58" s="18"/>
      <c r="MFY58" s="18"/>
      <c r="MFZ58" s="18"/>
      <c r="MGA58" s="18"/>
      <c r="MGB58" s="18"/>
      <c r="MGC58" s="18"/>
      <c r="MGD58" s="18"/>
      <c r="MGE58" s="18"/>
      <c r="MGF58" s="18"/>
      <c r="MGG58" s="18"/>
      <c r="MGH58" s="18"/>
      <c r="MGI58" s="18"/>
      <c r="MGJ58" s="18"/>
      <c r="MGK58" s="18"/>
      <c r="MGL58" s="18"/>
      <c r="MGM58" s="18"/>
      <c r="MGN58" s="18"/>
      <c r="MGO58" s="18"/>
      <c r="MGP58" s="18"/>
      <c r="MGQ58" s="18"/>
      <c r="MGR58" s="18"/>
      <c r="MGS58" s="18"/>
      <c r="MGT58" s="18"/>
      <c r="MGU58" s="18"/>
      <c r="MGV58" s="18"/>
      <c r="MGW58" s="18"/>
      <c r="MGX58" s="18"/>
      <c r="MGY58" s="18"/>
      <c r="MGZ58" s="18"/>
      <c r="MHA58" s="18"/>
      <c r="MHB58" s="18"/>
      <c r="MHC58" s="18"/>
      <c r="MHD58" s="18"/>
      <c r="MHE58" s="18"/>
      <c r="MHF58" s="18"/>
      <c r="MHG58" s="18"/>
      <c r="MHH58" s="18"/>
      <c r="MHI58" s="18"/>
      <c r="MHJ58" s="18"/>
      <c r="MHK58" s="18"/>
      <c r="MHL58" s="18"/>
      <c r="MHM58" s="18"/>
      <c r="MHN58" s="18"/>
      <c r="MHO58" s="18"/>
      <c r="MHP58" s="18"/>
      <c r="MHQ58" s="18"/>
      <c r="MHR58" s="18"/>
      <c r="MHS58" s="18"/>
      <c r="MHT58" s="18"/>
      <c r="MHU58" s="18"/>
      <c r="MHV58" s="18"/>
      <c r="MHW58" s="18"/>
      <c r="MHX58" s="18"/>
      <c r="MHY58" s="18"/>
      <c r="MHZ58" s="18"/>
      <c r="MIA58" s="18"/>
      <c r="MIB58" s="18"/>
      <c r="MIC58" s="18"/>
      <c r="MID58" s="18"/>
      <c r="MIE58" s="18"/>
      <c r="MIF58" s="18"/>
      <c r="MIG58" s="18"/>
      <c r="MIH58" s="18"/>
      <c r="MII58" s="18"/>
      <c r="MIJ58" s="18"/>
      <c r="MIK58" s="18"/>
      <c r="MIL58" s="18"/>
      <c r="MIM58" s="18"/>
      <c r="MIN58" s="18"/>
      <c r="MIO58" s="18"/>
      <c r="MIP58" s="18"/>
      <c r="MIQ58" s="18"/>
      <c r="MIR58" s="18"/>
      <c r="MIS58" s="18"/>
      <c r="MIT58" s="18"/>
      <c r="MIU58" s="18"/>
      <c r="MIV58" s="18"/>
      <c r="MIW58" s="18"/>
      <c r="MIX58" s="18"/>
      <c r="MIY58" s="18"/>
      <c r="MIZ58" s="18"/>
      <c r="MJA58" s="18"/>
      <c r="MJB58" s="18"/>
      <c r="MJC58" s="18"/>
      <c r="MJD58" s="18"/>
      <c r="MJE58" s="18"/>
      <c r="MJF58" s="18"/>
      <c r="MJG58" s="18"/>
      <c r="MJH58" s="18"/>
      <c r="MJI58" s="18"/>
      <c r="MJJ58" s="18"/>
      <c r="MJK58" s="18"/>
      <c r="MJL58" s="18"/>
      <c r="MJM58" s="18"/>
      <c r="MJN58" s="18"/>
      <c r="MJO58" s="18"/>
      <c r="MJP58" s="18"/>
      <c r="MJQ58" s="18"/>
      <c r="MJR58" s="18"/>
      <c r="MJS58" s="18"/>
      <c r="MJT58" s="18"/>
      <c r="MJU58" s="18"/>
      <c r="MJV58" s="18"/>
      <c r="MJW58" s="18"/>
      <c r="MJX58" s="18"/>
      <c r="MJY58" s="18"/>
      <c r="MJZ58" s="18"/>
      <c r="MKA58" s="18"/>
      <c r="MKB58" s="18"/>
      <c r="MKC58" s="18"/>
      <c r="MKD58" s="18"/>
      <c r="MKE58" s="18"/>
      <c r="MKF58" s="18"/>
      <c r="MKG58" s="18"/>
      <c r="MKH58" s="18"/>
      <c r="MKI58" s="18"/>
      <c r="MKJ58" s="18"/>
      <c r="MKK58" s="18"/>
      <c r="MKL58" s="18"/>
      <c r="MKM58" s="18"/>
      <c r="MKN58" s="18"/>
      <c r="MKO58" s="18"/>
      <c r="MKP58" s="18"/>
      <c r="MKQ58" s="18"/>
      <c r="MKR58" s="18"/>
      <c r="MKS58" s="18"/>
      <c r="MKT58" s="18"/>
      <c r="MKU58" s="18"/>
      <c r="MKV58" s="18"/>
      <c r="MKW58" s="18"/>
      <c r="MKX58" s="18"/>
      <c r="MKY58" s="18"/>
      <c r="MKZ58" s="18"/>
      <c r="MLA58" s="18"/>
      <c r="MLB58" s="18"/>
      <c r="MLC58" s="18"/>
      <c r="MLD58" s="18"/>
      <c r="MLE58" s="18"/>
      <c r="MLF58" s="18"/>
      <c r="MLG58" s="18"/>
      <c r="MLH58" s="18"/>
      <c r="MLI58" s="18"/>
      <c r="MLJ58" s="18"/>
      <c r="MLK58" s="18"/>
      <c r="MLL58" s="18"/>
      <c r="MLM58" s="18"/>
      <c r="MLN58" s="18"/>
      <c r="MLO58" s="18"/>
      <c r="MLP58" s="18"/>
      <c r="MLQ58" s="18"/>
      <c r="MLR58" s="18"/>
      <c r="MLS58" s="18"/>
      <c r="MLT58" s="18"/>
      <c r="MLU58" s="18"/>
      <c r="MLV58" s="18"/>
      <c r="MLW58" s="18"/>
      <c r="MLX58" s="18"/>
      <c r="MLY58" s="18"/>
      <c r="MLZ58" s="18"/>
      <c r="MMA58" s="18"/>
      <c r="MMB58" s="18"/>
      <c r="MMC58" s="18"/>
      <c r="MMD58" s="18"/>
      <c r="MME58" s="18"/>
      <c r="MMF58" s="18"/>
      <c r="MMG58" s="18"/>
      <c r="MMH58" s="18"/>
      <c r="MMI58" s="18"/>
      <c r="MMJ58" s="18"/>
      <c r="MMK58" s="18"/>
      <c r="MML58" s="18"/>
      <c r="MMM58" s="18"/>
      <c r="MMN58" s="18"/>
      <c r="MMO58" s="18"/>
      <c r="MMP58" s="18"/>
      <c r="MMQ58" s="18"/>
      <c r="MMR58" s="18"/>
      <c r="MMS58" s="18"/>
      <c r="MMT58" s="18"/>
      <c r="MMU58" s="18"/>
      <c r="MMV58" s="18"/>
      <c r="MMW58" s="18"/>
      <c r="MMX58" s="18"/>
      <c r="MMY58" s="18"/>
      <c r="MMZ58" s="18"/>
      <c r="MNA58" s="18"/>
      <c r="MNB58" s="18"/>
      <c r="MNC58" s="18"/>
      <c r="MND58" s="18"/>
      <c r="MNE58" s="18"/>
      <c r="MNF58" s="18"/>
      <c r="MNG58" s="18"/>
      <c r="MNH58" s="18"/>
      <c r="MNI58" s="18"/>
      <c r="MNJ58" s="18"/>
      <c r="MNK58" s="18"/>
      <c r="MNL58" s="18"/>
      <c r="MNM58" s="18"/>
      <c r="MNN58" s="18"/>
      <c r="MNO58" s="18"/>
      <c r="MNP58" s="18"/>
      <c r="MNQ58" s="18"/>
      <c r="MNR58" s="18"/>
      <c r="MNS58" s="18"/>
      <c r="MNT58" s="18"/>
      <c r="MNU58" s="18"/>
      <c r="MNV58" s="18"/>
      <c r="MNW58" s="18"/>
      <c r="MNX58" s="18"/>
      <c r="MNY58" s="18"/>
      <c r="MNZ58" s="18"/>
      <c r="MOA58" s="18"/>
      <c r="MOB58" s="18"/>
      <c r="MOC58" s="18"/>
      <c r="MOD58" s="18"/>
      <c r="MOE58" s="18"/>
      <c r="MOF58" s="18"/>
      <c r="MOG58" s="18"/>
      <c r="MOH58" s="18"/>
      <c r="MOI58" s="18"/>
      <c r="MOJ58" s="18"/>
      <c r="MOK58" s="18"/>
      <c r="MOL58" s="18"/>
      <c r="MOM58" s="18"/>
      <c r="MON58" s="18"/>
      <c r="MOO58" s="18"/>
      <c r="MOP58" s="18"/>
      <c r="MOQ58" s="18"/>
      <c r="MOR58" s="18"/>
      <c r="MOS58" s="18"/>
      <c r="MOT58" s="18"/>
      <c r="MOU58" s="18"/>
      <c r="MOV58" s="18"/>
      <c r="MOW58" s="18"/>
      <c r="MOX58" s="18"/>
      <c r="MOY58" s="18"/>
      <c r="MOZ58" s="18"/>
      <c r="MPA58" s="18"/>
      <c r="MPB58" s="18"/>
      <c r="MPC58" s="18"/>
      <c r="MPD58" s="18"/>
      <c r="MPE58" s="18"/>
      <c r="MPF58" s="18"/>
      <c r="MPG58" s="18"/>
      <c r="MPH58" s="18"/>
      <c r="MPI58" s="18"/>
      <c r="MPJ58" s="18"/>
      <c r="MPK58" s="18"/>
      <c r="MPL58" s="18"/>
      <c r="MPM58" s="18"/>
      <c r="MPN58" s="18"/>
      <c r="MPO58" s="18"/>
      <c r="MPP58" s="18"/>
      <c r="MPQ58" s="18"/>
      <c r="MPR58" s="18"/>
      <c r="MPS58" s="18"/>
      <c r="MPT58" s="18"/>
      <c r="MPU58" s="18"/>
      <c r="MPV58" s="18"/>
      <c r="MPW58" s="18"/>
      <c r="MPX58" s="18"/>
      <c r="MPY58" s="18"/>
      <c r="MPZ58" s="18"/>
      <c r="MQA58" s="18"/>
      <c r="MQB58" s="18"/>
      <c r="MQC58" s="18"/>
      <c r="MQD58" s="18"/>
      <c r="MQE58" s="18"/>
      <c r="MQF58" s="18"/>
      <c r="MQG58" s="18"/>
      <c r="MQH58" s="18"/>
      <c r="MQI58" s="18"/>
      <c r="MQJ58" s="18"/>
      <c r="MQK58" s="18"/>
      <c r="MQL58" s="18"/>
      <c r="MQM58" s="18"/>
      <c r="MQN58" s="18"/>
      <c r="MQO58" s="18"/>
      <c r="MQP58" s="18"/>
      <c r="MQQ58" s="18"/>
      <c r="MQR58" s="18"/>
      <c r="MQS58" s="18"/>
      <c r="MQT58" s="18"/>
      <c r="MQU58" s="18"/>
      <c r="MQV58" s="18"/>
      <c r="MQW58" s="18"/>
      <c r="MQX58" s="18"/>
      <c r="MQY58" s="18"/>
      <c r="MQZ58" s="18"/>
      <c r="MRA58" s="18"/>
      <c r="MRB58" s="18"/>
      <c r="MRC58" s="18"/>
      <c r="MRD58" s="18"/>
      <c r="MRE58" s="18"/>
      <c r="MRF58" s="18"/>
      <c r="MRG58" s="18"/>
      <c r="MRH58" s="18"/>
      <c r="MRI58" s="18"/>
      <c r="MRJ58" s="18"/>
      <c r="MRK58" s="18"/>
      <c r="MRL58" s="18"/>
      <c r="MRM58" s="18"/>
      <c r="MRN58" s="18"/>
      <c r="MRO58" s="18"/>
      <c r="MRP58" s="18"/>
      <c r="MRQ58" s="18"/>
      <c r="MRR58" s="18"/>
      <c r="MRS58" s="18"/>
      <c r="MRT58" s="18"/>
      <c r="MRU58" s="18"/>
      <c r="MRV58" s="18"/>
      <c r="MRW58" s="18"/>
      <c r="MRX58" s="18"/>
      <c r="MRY58" s="18"/>
      <c r="MRZ58" s="18"/>
      <c r="MSA58" s="18"/>
      <c r="MSB58" s="18"/>
      <c r="MSC58" s="18"/>
      <c r="MSD58" s="18"/>
      <c r="MSE58" s="18"/>
      <c r="MSF58" s="18"/>
      <c r="MSG58" s="18"/>
      <c r="MSH58" s="18"/>
      <c r="MSI58" s="18"/>
      <c r="MSJ58" s="18"/>
      <c r="MSK58" s="18"/>
      <c r="MSL58" s="18"/>
      <c r="MSM58" s="18"/>
      <c r="MSN58" s="18"/>
      <c r="MSO58" s="18"/>
      <c r="MSP58" s="18"/>
      <c r="MSQ58" s="18"/>
      <c r="MSR58" s="18"/>
      <c r="MSS58" s="18"/>
      <c r="MST58" s="18"/>
      <c r="MSU58" s="18"/>
      <c r="MSV58" s="18"/>
      <c r="MSW58" s="18"/>
      <c r="MSX58" s="18"/>
      <c r="MSY58" s="18"/>
      <c r="MSZ58" s="18"/>
      <c r="MTA58" s="18"/>
      <c r="MTB58" s="18"/>
      <c r="MTC58" s="18"/>
      <c r="MTD58" s="18"/>
      <c r="MTE58" s="18"/>
      <c r="MTF58" s="18"/>
      <c r="MTG58" s="18"/>
      <c r="MTH58" s="18"/>
      <c r="MTI58" s="18"/>
      <c r="MTJ58" s="18"/>
      <c r="MTK58" s="18"/>
      <c r="MTL58" s="18"/>
      <c r="MTM58" s="18"/>
      <c r="MTN58" s="18"/>
      <c r="MTO58" s="18"/>
      <c r="MTP58" s="18"/>
      <c r="MTQ58" s="18"/>
      <c r="MTR58" s="18"/>
      <c r="MTS58" s="18"/>
      <c r="MTT58" s="18"/>
      <c r="MTU58" s="18"/>
      <c r="MTV58" s="18"/>
      <c r="MTW58" s="18"/>
      <c r="MTX58" s="18"/>
      <c r="MTY58" s="18"/>
      <c r="MTZ58" s="18"/>
      <c r="MUA58" s="18"/>
      <c r="MUB58" s="18"/>
      <c r="MUC58" s="18"/>
      <c r="MUD58" s="18"/>
      <c r="MUE58" s="18"/>
      <c r="MUF58" s="18"/>
      <c r="MUG58" s="18"/>
      <c r="MUH58" s="18"/>
      <c r="MUI58" s="18"/>
      <c r="MUJ58" s="18"/>
      <c r="MUK58" s="18"/>
      <c r="MUL58" s="18"/>
      <c r="MUM58" s="18"/>
      <c r="MUN58" s="18"/>
      <c r="MUO58" s="18"/>
      <c r="MUP58" s="18"/>
      <c r="MUQ58" s="18"/>
      <c r="MUR58" s="18"/>
      <c r="MUS58" s="18"/>
      <c r="MUT58" s="18"/>
      <c r="MUU58" s="18"/>
      <c r="MUV58" s="18"/>
      <c r="MUW58" s="18"/>
      <c r="MUX58" s="18"/>
      <c r="MUY58" s="18"/>
      <c r="MUZ58" s="18"/>
      <c r="MVA58" s="18"/>
      <c r="MVB58" s="18"/>
      <c r="MVC58" s="18"/>
      <c r="MVD58" s="18"/>
      <c r="MVE58" s="18"/>
      <c r="MVF58" s="18"/>
      <c r="MVG58" s="18"/>
      <c r="MVH58" s="18"/>
      <c r="MVI58" s="18"/>
      <c r="MVJ58" s="18"/>
      <c r="MVK58" s="18"/>
      <c r="MVL58" s="18"/>
      <c r="MVM58" s="18"/>
      <c r="MVN58" s="18"/>
      <c r="MVO58" s="18"/>
      <c r="MVP58" s="18"/>
      <c r="MVQ58" s="18"/>
      <c r="MVR58" s="18"/>
      <c r="MVS58" s="18"/>
      <c r="MVT58" s="18"/>
      <c r="MVU58" s="18"/>
      <c r="MVV58" s="18"/>
      <c r="MVW58" s="18"/>
      <c r="MVX58" s="18"/>
      <c r="MVY58" s="18"/>
      <c r="MVZ58" s="18"/>
      <c r="MWA58" s="18"/>
      <c r="MWB58" s="18"/>
      <c r="MWC58" s="18"/>
      <c r="MWD58" s="18"/>
      <c r="MWE58" s="18"/>
      <c r="MWF58" s="18"/>
      <c r="MWG58" s="18"/>
      <c r="MWH58" s="18"/>
      <c r="MWI58" s="18"/>
      <c r="MWJ58" s="18"/>
      <c r="MWK58" s="18"/>
      <c r="MWL58" s="18"/>
      <c r="MWM58" s="18"/>
      <c r="MWN58" s="18"/>
      <c r="MWO58" s="18"/>
      <c r="MWP58" s="18"/>
      <c r="MWQ58" s="18"/>
      <c r="MWR58" s="18"/>
      <c r="MWS58" s="18"/>
      <c r="MWT58" s="18"/>
      <c r="MWU58" s="18"/>
      <c r="MWV58" s="18"/>
      <c r="MWW58" s="18"/>
      <c r="MWX58" s="18"/>
      <c r="MWY58" s="18"/>
      <c r="MWZ58" s="18"/>
      <c r="MXA58" s="18"/>
      <c r="MXB58" s="18"/>
      <c r="MXC58" s="18"/>
      <c r="MXD58" s="18"/>
      <c r="MXE58" s="18"/>
      <c r="MXF58" s="18"/>
      <c r="MXG58" s="18"/>
      <c r="MXH58" s="18"/>
      <c r="MXI58" s="18"/>
      <c r="MXJ58" s="18"/>
      <c r="MXK58" s="18"/>
      <c r="MXL58" s="18"/>
      <c r="MXM58" s="18"/>
      <c r="MXN58" s="18"/>
      <c r="MXO58" s="18"/>
      <c r="MXP58" s="18"/>
      <c r="MXQ58" s="18"/>
      <c r="MXR58" s="18"/>
      <c r="MXS58" s="18"/>
      <c r="MXT58" s="18"/>
      <c r="MXU58" s="18"/>
      <c r="MXV58" s="18"/>
      <c r="MXW58" s="18"/>
      <c r="MXX58" s="18"/>
      <c r="MXY58" s="18"/>
      <c r="MXZ58" s="18"/>
      <c r="MYA58" s="18"/>
      <c r="MYB58" s="18"/>
      <c r="MYC58" s="18"/>
      <c r="MYD58" s="18"/>
      <c r="MYE58" s="18"/>
      <c r="MYF58" s="18"/>
      <c r="MYG58" s="18"/>
      <c r="MYH58" s="18"/>
      <c r="MYI58" s="18"/>
      <c r="MYJ58" s="18"/>
      <c r="MYK58" s="18"/>
      <c r="MYL58" s="18"/>
      <c r="MYM58" s="18"/>
      <c r="MYN58" s="18"/>
      <c r="MYO58" s="18"/>
      <c r="MYP58" s="18"/>
      <c r="MYQ58" s="18"/>
      <c r="MYR58" s="18"/>
      <c r="MYS58" s="18"/>
      <c r="MYT58" s="18"/>
      <c r="MYU58" s="18"/>
      <c r="MYV58" s="18"/>
      <c r="MYW58" s="18"/>
      <c r="MYX58" s="18"/>
      <c r="MYY58" s="18"/>
      <c r="MYZ58" s="18"/>
      <c r="MZA58" s="18"/>
      <c r="MZB58" s="18"/>
      <c r="MZC58" s="18"/>
      <c r="MZD58" s="18"/>
      <c r="MZE58" s="18"/>
      <c r="MZF58" s="18"/>
      <c r="MZG58" s="18"/>
      <c r="MZH58" s="18"/>
      <c r="MZI58" s="18"/>
      <c r="MZJ58" s="18"/>
      <c r="MZK58" s="18"/>
      <c r="MZL58" s="18"/>
      <c r="MZM58" s="18"/>
      <c r="MZN58" s="18"/>
      <c r="MZO58" s="18"/>
      <c r="MZP58" s="18"/>
      <c r="MZQ58" s="18"/>
      <c r="MZR58" s="18"/>
      <c r="MZS58" s="18"/>
      <c r="MZT58" s="18"/>
      <c r="MZU58" s="18"/>
      <c r="MZV58" s="18"/>
      <c r="MZW58" s="18"/>
      <c r="MZX58" s="18"/>
      <c r="MZY58" s="18"/>
      <c r="MZZ58" s="18"/>
      <c r="NAA58" s="18"/>
      <c r="NAB58" s="18"/>
      <c r="NAC58" s="18"/>
      <c r="NAD58" s="18"/>
      <c r="NAE58" s="18"/>
      <c r="NAF58" s="18"/>
      <c r="NAG58" s="18"/>
      <c r="NAH58" s="18"/>
      <c r="NAI58" s="18"/>
      <c r="NAJ58" s="18"/>
      <c r="NAK58" s="18"/>
      <c r="NAL58" s="18"/>
      <c r="NAM58" s="18"/>
      <c r="NAN58" s="18"/>
      <c r="NAO58" s="18"/>
      <c r="NAP58" s="18"/>
      <c r="NAQ58" s="18"/>
      <c r="NAR58" s="18"/>
      <c r="NAS58" s="18"/>
      <c r="NAT58" s="18"/>
      <c r="NAU58" s="18"/>
      <c r="NAV58" s="18"/>
      <c r="NAW58" s="18"/>
      <c r="NAX58" s="18"/>
      <c r="NAY58" s="18"/>
      <c r="NAZ58" s="18"/>
      <c r="NBA58" s="18"/>
      <c r="NBB58" s="18"/>
      <c r="NBC58" s="18"/>
      <c r="NBD58" s="18"/>
      <c r="NBE58" s="18"/>
      <c r="NBF58" s="18"/>
      <c r="NBG58" s="18"/>
      <c r="NBH58" s="18"/>
      <c r="NBI58" s="18"/>
      <c r="NBJ58" s="18"/>
      <c r="NBK58" s="18"/>
      <c r="NBL58" s="18"/>
      <c r="NBM58" s="18"/>
      <c r="NBN58" s="18"/>
      <c r="NBO58" s="18"/>
      <c r="NBP58" s="18"/>
      <c r="NBQ58" s="18"/>
      <c r="NBR58" s="18"/>
      <c r="NBS58" s="18"/>
      <c r="NBT58" s="18"/>
      <c r="NBU58" s="18"/>
      <c r="NBV58" s="18"/>
      <c r="NBW58" s="18"/>
      <c r="NBX58" s="18"/>
      <c r="NBY58" s="18"/>
      <c r="NBZ58" s="18"/>
      <c r="NCA58" s="18"/>
      <c r="NCB58" s="18"/>
      <c r="NCC58" s="18"/>
      <c r="NCD58" s="18"/>
      <c r="NCE58" s="18"/>
      <c r="NCF58" s="18"/>
      <c r="NCG58" s="18"/>
      <c r="NCH58" s="18"/>
      <c r="NCI58" s="18"/>
      <c r="NCJ58" s="18"/>
      <c r="NCK58" s="18"/>
      <c r="NCL58" s="18"/>
      <c r="NCM58" s="18"/>
      <c r="NCN58" s="18"/>
      <c r="NCO58" s="18"/>
      <c r="NCP58" s="18"/>
      <c r="NCQ58" s="18"/>
      <c r="NCR58" s="18"/>
      <c r="NCS58" s="18"/>
      <c r="NCT58" s="18"/>
      <c r="NCU58" s="18"/>
      <c r="NCV58" s="18"/>
      <c r="NCW58" s="18"/>
      <c r="NCX58" s="18"/>
      <c r="NCY58" s="18"/>
      <c r="NCZ58" s="18"/>
      <c r="NDA58" s="18"/>
      <c r="NDB58" s="18"/>
      <c r="NDC58" s="18"/>
      <c r="NDD58" s="18"/>
      <c r="NDE58" s="18"/>
      <c r="NDF58" s="18"/>
      <c r="NDG58" s="18"/>
      <c r="NDH58" s="18"/>
      <c r="NDI58" s="18"/>
      <c r="NDJ58" s="18"/>
      <c r="NDK58" s="18"/>
      <c r="NDL58" s="18"/>
      <c r="NDM58" s="18"/>
      <c r="NDN58" s="18"/>
      <c r="NDO58" s="18"/>
      <c r="NDP58" s="18"/>
      <c r="NDQ58" s="18"/>
      <c r="NDR58" s="18"/>
      <c r="NDS58" s="18"/>
      <c r="NDT58" s="18"/>
      <c r="NDU58" s="18"/>
      <c r="NDV58" s="18"/>
      <c r="NDW58" s="18"/>
      <c r="NDX58" s="18"/>
      <c r="NDY58" s="18"/>
      <c r="NDZ58" s="18"/>
      <c r="NEA58" s="18"/>
      <c r="NEB58" s="18"/>
      <c r="NEC58" s="18"/>
      <c r="NED58" s="18"/>
      <c r="NEE58" s="18"/>
      <c r="NEF58" s="18"/>
      <c r="NEG58" s="18"/>
      <c r="NEH58" s="18"/>
      <c r="NEI58" s="18"/>
      <c r="NEJ58" s="18"/>
      <c r="NEK58" s="18"/>
      <c r="NEL58" s="18"/>
      <c r="NEM58" s="18"/>
      <c r="NEN58" s="18"/>
      <c r="NEO58" s="18"/>
      <c r="NEP58" s="18"/>
      <c r="NEQ58" s="18"/>
      <c r="NER58" s="18"/>
      <c r="NES58" s="18"/>
      <c r="NET58" s="18"/>
      <c r="NEU58" s="18"/>
      <c r="NEV58" s="18"/>
      <c r="NEW58" s="18"/>
      <c r="NEX58" s="18"/>
      <c r="NEY58" s="18"/>
      <c r="NEZ58" s="18"/>
      <c r="NFA58" s="18"/>
      <c r="NFB58" s="18"/>
      <c r="NFC58" s="18"/>
      <c r="NFD58" s="18"/>
      <c r="NFE58" s="18"/>
      <c r="NFF58" s="18"/>
      <c r="NFG58" s="18"/>
      <c r="NFH58" s="18"/>
      <c r="NFI58" s="18"/>
      <c r="NFJ58" s="18"/>
      <c r="NFK58" s="18"/>
      <c r="NFL58" s="18"/>
      <c r="NFM58" s="18"/>
      <c r="NFN58" s="18"/>
      <c r="NFO58" s="18"/>
      <c r="NFP58" s="18"/>
      <c r="NFQ58" s="18"/>
      <c r="NFR58" s="18"/>
      <c r="NFS58" s="18"/>
      <c r="NFT58" s="18"/>
      <c r="NFU58" s="18"/>
      <c r="NFV58" s="18"/>
      <c r="NFW58" s="18"/>
      <c r="NFX58" s="18"/>
      <c r="NFY58" s="18"/>
      <c r="NFZ58" s="18"/>
      <c r="NGA58" s="18"/>
      <c r="NGB58" s="18"/>
      <c r="NGC58" s="18"/>
      <c r="NGD58" s="18"/>
      <c r="NGE58" s="18"/>
      <c r="NGF58" s="18"/>
      <c r="NGG58" s="18"/>
      <c r="NGH58" s="18"/>
      <c r="NGI58" s="18"/>
      <c r="NGJ58" s="18"/>
      <c r="NGK58" s="18"/>
      <c r="NGL58" s="18"/>
      <c r="NGM58" s="18"/>
      <c r="NGN58" s="18"/>
      <c r="NGO58" s="18"/>
      <c r="NGP58" s="18"/>
      <c r="NGQ58" s="18"/>
      <c r="NGR58" s="18"/>
      <c r="NGS58" s="18"/>
      <c r="NGT58" s="18"/>
      <c r="NGU58" s="18"/>
      <c r="NGV58" s="18"/>
      <c r="NGW58" s="18"/>
      <c r="NGX58" s="18"/>
      <c r="NGY58" s="18"/>
      <c r="NGZ58" s="18"/>
      <c r="NHA58" s="18"/>
      <c r="NHB58" s="18"/>
      <c r="NHC58" s="18"/>
      <c r="NHD58" s="18"/>
      <c r="NHE58" s="18"/>
      <c r="NHF58" s="18"/>
      <c r="NHG58" s="18"/>
      <c r="NHH58" s="18"/>
      <c r="NHI58" s="18"/>
      <c r="NHJ58" s="18"/>
      <c r="NHK58" s="18"/>
      <c r="NHL58" s="18"/>
      <c r="NHM58" s="18"/>
      <c r="NHN58" s="18"/>
      <c r="NHO58" s="18"/>
      <c r="NHP58" s="18"/>
      <c r="NHQ58" s="18"/>
      <c r="NHR58" s="18"/>
      <c r="NHS58" s="18"/>
      <c r="NHT58" s="18"/>
      <c r="NHU58" s="18"/>
      <c r="NHV58" s="18"/>
      <c r="NHW58" s="18"/>
      <c r="NHX58" s="18"/>
      <c r="NHY58" s="18"/>
      <c r="NHZ58" s="18"/>
      <c r="NIA58" s="18"/>
      <c r="NIB58" s="18"/>
      <c r="NIC58" s="18"/>
      <c r="NID58" s="18"/>
      <c r="NIE58" s="18"/>
      <c r="NIF58" s="18"/>
      <c r="NIG58" s="18"/>
      <c r="NIH58" s="18"/>
      <c r="NII58" s="18"/>
      <c r="NIJ58" s="18"/>
      <c r="NIK58" s="18"/>
      <c r="NIL58" s="18"/>
      <c r="NIM58" s="18"/>
      <c r="NIN58" s="18"/>
      <c r="NIO58" s="18"/>
      <c r="NIP58" s="18"/>
      <c r="NIQ58" s="18"/>
      <c r="NIR58" s="18"/>
      <c r="NIS58" s="18"/>
      <c r="NIT58" s="18"/>
      <c r="NIU58" s="18"/>
      <c r="NIV58" s="18"/>
      <c r="NIW58" s="18"/>
      <c r="NIX58" s="18"/>
      <c r="NIY58" s="18"/>
      <c r="NIZ58" s="18"/>
      <c r="NJA58" s="18"/>
      <c r="NJB58" s="18"/>
      <c r="NJC58" s="18"/>
      <c r="NJD58" s="18"/>
      <c r="NJE58" s="18"/>
      <c r="NJF58" s="18"/>
      <c r="NJG58" s="18"/>
      <c r="NJH58" s="18"/>
      <c r="NJI58" s="18"/>
      <c r="NJJ58" s="18"/>
      <c r="NJK58" s="18"/>
      <c r="NJL58" s="18"/>
      <c r="NJM58" s="18"/>
      <c r="NJN58" s="18"/>
      <c r="NJO58" s="18"/>
      <c r="NJP58" s="18"/>
      <c r="NJQ58" s="18"/>
      <c r="NJR58" s="18"/>
      <c r="NJS58" s="18"/>
      <c r="NJT58" s="18"/>
      <c r="NJU58" s="18"/>
      <c r="NJV58" s="18"/>
      <c r="NJW58" s="18"/>
      <c r="NJX58" s="18"/>
      <c r="NJY58" s="18"/>
      <c r="NJZ58" s="18"/>
      <c r="NKA58" s="18"/>
      <c r="NKB58" s="18"/>
      <c r="NKC58" s="18"/>
      <c r="NKD58" s="18"/>
      <c r="NKE58" s="18"/>
      <c r="NKF58" s="18"/>
      <c r="NKG58" s="18"/>
      <c r="NKH58" s="18"/>
      <c r="NKI58" s="18"/>
      <c r="NKJ58" s="18"/>
      <c r="NKK58" s="18"/>
      <c r="NKL58" s="18"/>
      <c r="NKM58" s="18"/>
      <c r="NKN58" s="18"/>
      <c r="NKO58" s="18"/>
      <c r="NKP58" s="18"/>
      <c r="NKQ58" s="18"/>
      <c r="NKR58" s="18"/>
      <c r="NKS58" s="18"/>
      <c r="NKT58" s="18"/>
      <c r="NKU58" s="18"/>
      <c r="NKV58" s="18"/>
      <c r="NKW58" s="18"/>
      <c r="NKX58" s="18"/>
      <c r="NKY58" s="18"/>
      <c r="NKZ58" s="18"/>
      <c r="NLA58" s="18"/>
      <c r="NLB58" s="18"/>
      <c r="NLC58" s="18"/>
      <c r="NLD58" s="18"/>
      <c r="NLE58" s="18"/>
      <c r="NLF58" s="18"/>
      <c r="NLG58" s="18"/>
      <c r="NLH58" s="18"/>
      <c r="NLI58" s="18"/>
      <c r="NLJ58" s="18"/>
      <c r="NLK58" s="18"/>
      <c r="NLL58" s="18"/>
      <c r="NLM58" s="18"/>
      <c r="NLN58" s="18"/>
      <c r="NLO58" s="18"/>
      <c r="NLP58" s="18"/>
      <c r="NLQ58" s="18"/>
      <c r="NLR58" s="18"/>
      <c r="NLS58" s="18"/>
      <c r="NLT58" s="18"/>
      <c r="NLU58" s="18"/>
      <c r="NLV58" s="18"/>
      <c r="NLW58" s="18"/>
      <c r="NLX58" s="18"/>
      <c r="NLY58" s="18"/>
      <c r="NLZ58" s="18"/>
      <c r="NMA58" s="18"/>
      <c r="NMB58" s="18"/>
      <c r="NMC58" s="18"/>
      <c r="NMD58" s="18"/>
      <c r="NME58" s="18"/>
      <c r="NMF58" s="18"/>
      <c r="NMG58" s="18"/>
      <c r="NMH58" s="18"/>
      <c r="NMI58" s="18"/>
      <c r="NMJ58" s="18"/>
      <c r="NMK58" s="18"/>
      <c r="NML58" s="18"/>
      <c r="NMM58" s="18"/>
      <c r="NMN58" s="18"/>
      <c r="NMO58" s="18"/>
      <c r="NMP58" s="18"/>
      <c r="NMQ58" s="18"/>
      <c r="NMR58" s="18"/>
      <c r="NMS58" s="18"/>
      <c r="NMT58" s="18"/>
      <c r="NMU58" s="18"/>
      <c r="NMV58" s="18"/>
      <c r="NMW58" s="18"/>
      <c r="NMX58" s="18"/>
      <c r="NMY58" s="18"/>
      <c r="NMZ58" s="18"/>
      <c r="NNA58" s="18"/>
      <c r="NNB58" s="18"/>
      <c r="NNC58" s="18"/>
      <c r="NND58" s="18"/>
      <c r="NNE58" s="18"/>
      <c r="NNF58" s="18"/>
      <c r="NNG58" s="18"/>
      <c r="NNH58" s="18"/>
      <c r="NNI58" s="18"/>
      <c r="NNJ58" s="18"/>
      <c r="NNK58" s="18"/>
      <c r="NNL58" s="18"/>
      <c r="NNM58" s="18"/>
      <c r="NNN58" s="18"/>
      <c r="NNO58" s="18"/>
      <c r="NNP58" s="18"/>
      <c r="NNQ58" s="18"/>
      <c r="NNR58" s="18"/>
      <c r="NNS58" s="18"/>
      <c r="NNT58" s="18"/>
      <c r="NNU58" s="18"/>
      <c r="NNV58" s="18"/>
      <c r="NNW58" s="18"/>
      <c r="NNX58" s="18"/>
      <c r="NNY58" s="18"/>
      <c r="NNZ58" s="18"/>
      <c r="NOA58" s="18"/>
      <c r="NOB58" s="18"/>
      <c r="NOC58" s="18"/>
      <c r="NOD58" s="18"/>
      <c r="NOE58" s="18"/>
      <c r="NOF58" s="18"/>
      <c r="NOG58" s="18"/>
      <c r="NOH58" s="18"/>
      <c r="NOI58" s="18"/>
      <c r="NOJ58" s="18"/>
      <c r="NOK58" s="18"/>
      <c r="NOL58" s="18"/>
      <c r="NOM58" s="18"/>
      <c r="NON58" s="18"/>
      <c r="NOO58" s="18"/>
      <c r="NOP58" s="18"/>
      <c r="NOQ58" s="18"/>
      <c r="NOR58" s="18"/>
      <c r="NOS58" s="18"/>
      <c r="NOT58" s="18"/>
      <c r="NOU58" s="18"/>
      <c r="NOV58" s="18"/>
      <c r="NOW58" s="18"/>
      <c r="NOX58" s="18"/>
      <c r="NOY58" s="18"/>
      <c r="NOZ58" s="18"/>
      <c r="NPA58" s="18"/>
      <c r="NPB58" s="18"/>
      <c r="NPC58" s="18"/>
      <c r="NPD58" s="18"/>
      <c r="NPE58" s="18"/>
      <c r="NPF58" s="18"/>
      <c r="NPG58" s="18"/>
      <c r="NPH58" s="18"/>
      <c r="NPI58" s="18"/>
      <c r="NPJ58" s="18"/>
      <c r="NPK58" s="18"/>
      <c r="NPL58" s="18"/>
      <c r="NPM58" s="18"/>
      <c r="NPN58" s="18"/>
      <c r="NPO58" s="18"/>
      <c r="NPP58" s="18"/>
      <c r="NPQ58" s="18"/>
      <c r="NPR58" s="18"/>
      <c r="NPS58" s="18"/>
      <c r="NPT58" s="18"/>
      <c r="NPU58" s="18"/>
      <c r="NPV58" s="18"/>
      <c r="NPW58" s="18"/>
      <c r="NPX58" s="18"/>
      <c r="NPY58" s="18"/>
      <c r="NPZ58" s="18"/>
      <c r="NQA58" s="18"/>
      <c r="NQB58" s="18"/>
      <c r="NQC58" s="18"/>
      <c r="NQD58" s="18"/>
      <c r="NQE58" s="18"/>
      <c r="NQF58" s="18"/>
      <c r="NQG58" s="18"/>
      <c r="NQH58" s="18"/>
      <c r="NQI58" s="18"/>
      <c r="NQJ58" s="18"/>
      <c r="NQK58" s="18"/>
      <c r="NQL58" s="18"/>
      <c r="NQM58" s="18"/>
      <c r="NQN58" s="18"/>
      <c r="NQO58" s="18"/>
      <c r="NQP58" s="18"/>
      <c r="NQQ58" s="18"/>
      <c r="NQR58" s="18"/>
      <c r="NQS58" s="18"/>
      <c r="NQT58" s="18"/>
      <c r="NQU58" s="18"/>
      <c r="NQV58" s="18"/>
      <c r="NQW58" s="18"/>
      <c r="NQX58" s="18"/>
      <c r="NQY58" s="18"/>
      <c r="NQZ58" s="18"/>
      <c r="NRA58" s="18"/>
      <c r="NRB58" s="18"/>
      <c r="NRC58" s="18"/>
      <c r="NRD58" s="18"/>
      <c r="NRE58" s="18"/>
      <c r="NRF58" s="18"/>
      <c r="NRG58" s="18"/>
      <c r="NRH58" s="18"/>
      <c r="NRI58" s="18"/>
      <c r="NRJ58" s="18"/>
      <c r="NRK58" s="18"/>
      <c r="NRL58" s="18"/>
      <c r="NRM58" s="18"/>
      <c r="NRN58" s="18"/>
      <c r="NRO58" s="18"/>
      <c r="NRP58" s="18"/>
      <c r="NRQ58" s="18"/>
      <c r="NRR58" s="18"/>
      <c r="NRS58" s="18"/>
      <c r="NRT58" s="18"/>
      <c r="NRU58" s="18"/>
      <c r="NRV58" s="18"/>
      <c r="NRW58" s="18"/>
      <c r="NRX58" s="18"/>
      <c r="NRY58" s="18"/>
      <c r="NRZ58" s="18"/>
      <c r="NSA58" s="18"/>
      <c r="NSB58" s="18"/>
      <c r="NSC58" s="18"/>
      <c r="NSD58" s="18"/>
      <c r="NSE58" s="18"/>
      <c r="NSF58" s="18"/>
      <c r="NSG58" s="18"/>
      <c r="NSH58" s="18"/>
      <c r="NSI58" s="18"/>
      <c r="NSJ58" s="18"/>
      <c r="NSK58" s="18"/>
      <c r="NSL58" s="18"/>
      <c r="NSM58" s="18"/>
      <c r="NSN58" s="18"/>
      <c r="NSO58" s="18"/>
      <c r="NSP58" s="18"/>
      <c r="NSQ58" s="18"/>
      <c r="NSR58" s="18"/>
      <c r="NSS58" s="18"/>
      <c r="NST58" s="18"/>
      <c r="NSU58" s="18"/>
      <c r="NSV58" s="18"/>
      <c r="NSW58" s="18"/>
      <c r="NSX58" s="18"/>
      <c r="NSY58" s="18"/>
      <c r="NSZ58" s="18"/>
      <c r="NTA58" s="18"/>
      <c r="NTB58" s="18"/>
      <c r="NTC58" s="18"/>
      <c r="NTD58" s="18"/>
      <c r="NTE58" s="18"/>
      <c r="NTF58" s="18"/>
      <c r="NTG58" s="18"/>
      <c r="NTH58" s="18"/>
      <c r="NTI58" s="18"/>
      <c r="NTJ58" s="18"/>
      <c r="NTK58" s="18"/>
      <c r="NTL58" s="18"/>
      <c r="NTM58" s="18"/>
      <c r="NTN58" s="18"/>
      <c r="NTO58" s="18"/>
      <c r="NTP58" s="18"/>
      <c r="NTQ58" s="18"/>
      <c r="NTR58" s="18"/>
      <c r="NTS58" s="18"/>
      <c r="NTT58" s="18"/>
      <c r="NTU58" s="18"/>
      <c r="NTV58" s="18"/>
      <c r="NTW58" s="18"/>
      <c r="NTX58" s="18"/>
      <c r="NTY58" s="18"/>
      <c r="NTZ58" s="18"/>
      <c r="NUA58" s="18"/>
      <c r="NUB58" s="18"/>
      <c r="NUC58" s="18"/>
      <c r="NUD58" s="18"/>
      <c r="NUE58" s="18"/>
      <c r="NUF58" s="18"/>
      <c r="NUG58" s="18"/>
      <c r="NUH58" s="18"/>
      <c r="NUI58" s="18"/>
      <c r="NUJ58" s="18"/>
      <c r="NUK58" s="18"/>
      <c r="NUL58" s="18"/>
      <c r="NUM58" s="18"/>
      <c r="NUN58" s="18"/>
      <c r="NUO58" s="18"/>
      <c r="NUP58" s="18"/>
      <c r="NUQ58" s="18"/>
      <c r="NUR58" s="18"/>
      <c r="NUS58" s="18"/>
      <c r="NUT58" s="18"/>
      <c r="NUU58" s="18"/>
      <c r="NUV58" s="18"/>
      <c r="NUW58" s="18"/>
      <c r="NUX58" s="18"/>
      <c r="NUY58" s="18"/>
      <c r="NUZ58" s="18"/>
      <c r="NVA58" s="18"/>
      <c r="NVB58" s="18"/>
      <c r="NVC58" s="18"/>
      <c r="NVD58" s="18"/>
      <c r="NVE58" s="18"/>
      <c r="NVF58" s="18"/>
      <c r="NVG58" s="18"/>
      <c r="NVH58" s="18"/>
      <c r="NVI58" s="18"/>
      <c r="NVJ58" s="18"/>
      <c r="NVK58" s="18"/>
      <c r="NVL58" s="18"/>
      <c r="NVM58" s="18"/>
      <c r="NVN58" s="18"/>
      <c r="NVO58" s="18"/>
      <c r="NVP58" s="18"/>
      <c r="NVQ58" s="18"/>
      <c r="NVR58" s="18"/>
      <c r="NVS58" s="18"/>
      <c r="NVT58" s="18"/>
      <c r="NVU58" s="18"/>
      <c r="NVV58" s="18"/>
      <c r="NVW58" s="18"/>
      <c r="NVX58" s="18"/>
      <c r="NVY58" s="18"/>
      <c r="NVZ58" s="18"/>
      <c r="NWA58" s="18"/>
      <c r="NWB58" s="18"/>
      <c r="NWC58" s="18"/>
      <c r="NWD58" s="18"/>
      <c r="NWE58" s="18"/>
      <c r="NWF58" s="18"/>
      <c r="NWG58" s="18"/>
      <c r="NWH58" s="18"/>
      <c r="NWI58" s="18"/>
      <c r="NWJ58" s="18"/>
      <c r="NWK58" s="18"/>
      <c r="NWL58" s="18"/>
      <c r="NWM58" s="18"/>
      <c r="NWN58" s="18"/>
      <c r="NWO58" s="18"/>
      <c r="NWP58" s="18"/>
      <c r="NWQ58" s="18"/>
      <c r="NWR58" s="18"/>
      <c r="NWS58" s="18"/>
      <c r="NWT58" s="18"/>
      <c r="NWU58" s="18"/>
      <c r="NWV58" s="18"/>
      <c r="NWW58" s="18"/>
      <c r="NWX58" s="18"/>
      <c r="NWY58" s="18"/>
      <c r="NWZ58" s="18"/>
      <c r="NXA58" s="18"/>
      <c r="NXB58" s="18"/>
      <c r="NXC58" s="18"/>
      <c r="NXD58" s="18"/>
      <c r="NXE58" s="18"/>
      <c r="NXF58" s="18"/>
      <c r="NXG58" s="18"/>
      <c r="NXH58" s="18"/>
      <c r="NXI58" s="18"/>
      <c r="NXJ58" s="18"/>
      <c r="NXK58" s="18"/>
      <c r="NXL58" s="18"/>
      <c r="NXM58" s="18"/>
      <c r="NXN58" s="18"/>
      <c r="NXO58" s="18"/>
      <c r="NXP58" s="18"/>
      <c r="NXQ58" s="18"/>
      <c r="NXR58" s="18"/>
      <c r="NXS58" s="18"/>
      <c r="NXT58" s="18"/>
      <c r="NXU58" s="18"/>
      <c r="NXV58" s="18"/>
      <c r="NXW58" s="18"/>
      <c r="NXX58" s="18"/>
      <c r="NXY58" s="18"/>
      <c r="NXZ58" s="18"/>
      <c r="NYA58" s="18"/>
      <c r="NYB58" s="18"/>
      <c r="NYC58" s="18"/>
      <c r="NYD58" s="18"/>
      <c r="NYE58" s="18"/>
      <c r="NYF58" s="18"/>
      <c r="NYG58" s="18"/>
      <c r="NYH58" s="18"/>
      <c r="NYI58" s="18"/>
      <c r="NYJ58" s="18"/>
      <c r="NYK58" s="18"/>
      <c r="NYL58" s="18"/>
      <c r="NYM58" s="18"/>
      <c r="NYN58" s="18"/>
      <c r="NYO58" s="18"/>
      <c r="NYP58" s="18"/>
      <c r="NYQ58" s="18"/>
      <c r="NYR58" s="18"/>
      <c r="NYS58" s="18"/>
      <c r="NYT58" s="18"/>
      <c r="NYU58" s="18"/>
      <c r="NYV58" s="18"/>
      <c r="NYW58" s="18"/>
      <c r="NYX58" s="18"/>
      <c r="NYY58" s="18"/>
      <c r="NYZ58" s="18"/>
      <c r="NZA58" s="18"/>
      <c r="NZB58" s="18"/>
      <c r="NZC58" s="18"/>
      <c r="NZD58" s="18"/>
      <c r="NZE58" s="18"/>
      <c r="NZF58" s="18"/>
      <c r="NZG58" s="18"/>
      <c r="NZH58" s="18"/>
      <c r="NZI58" s="18"/>
      <c r="NZJ58" s="18"/>
      <c r="NZK58" s="18"/>
      <c r="NZL58" s="18"/>
      <c r="NZM58" s="18"/>
      <c r="NZN58" s="18"/>
      <c r="NZO58" s="18"/>
      <c r="NZP58" s="18"/>
      <c r="NZQ58" s="18"/>
      <c r="NZR58" s="18"/>
      <c r="NZS58" s="18"/>
      <c r="NZT58" s="18"/>
      <c r="NZU58" s="18"/>
      <c r="NZV58" s="18"/>
      <c r="NZW58" s="18"/>
      <c r="NZX58" s="18"/>
      <c r="NZY58" s="18"/>
      <c r="NZZ58" s="18"/>
      <c r="OAA58" s="18"/>
      <c r="OAB58" s="18"/>
      <c r="OAC58" s="18"/>
      <c r="OAD58" s="18"/>
      <c r="OAE58" s="18"/>
      <c r="OAF58" s="18"/>
      <c r="OAG58" s="18"/>
      <c r="OAH58" s="18"/>
      <c r="OAI58" s="18"/>
      <c r="OAJ58" s="18"/>
      <c r="OAK58" s="18"/>
      <c r="OAL58" s="18"/>
      <c r="OAM58" s="18"/>
      <c r="OAN58" s="18"/>
      <c r="OAO58" s="18"/>
      <c r="OAP58" s="18"/>
      <c r="OAQ58" s="18"/>
      <c r="OAR58" s="18"/>
      <c r="OAS58" s="18"/>
      <c r="OAT58" s="18"/>
      <c r="OAU58" s="18"/>
      <c r="OAV58" s="18"/>
      <c r="OAW58" s="18"/>
      <c r="OAX58" s="18"/>
      <c r="OAY58" s="18"/>
      <c r="OAZ58" s="18"/>
      <c r="OBA58" s="18"/>
      <c r="OBB58" s="18"/>
      <c r="OBC58" s="18"/>
      <c r="OBD58" s="18"/>
      <c r="OBE58" s="18"/>
      <c r="OBF58" s="18"/>
      <c r="OBG58" s="18"/>
      <c r="OBH58" s="18"/>
      <c r="OBI58" s="18"/>
      <c r="OBJ58" s="18"/>
      <c r="OBK58" s="18"/>
      <c r="OBL58" s="18"/>
      <c r="OBM58" s="18"/>
      <c r="OBN58" s="18"/>
      <c r="OBO58" s="18"/>
      <c r="OBP58" s="18"/>
      <c r="OBQ58" s="18"/>
      <c r="OBR58" s="18"/>
      <c r="OBS58" s="18"/>
      <c r="OBT58" s="18"/>
      <c r="OBU58" s="18"/>
      <c r="OBV58" s="18"/>
      <c r="OBW58" s="18"/>
      <c r="OBX58" s="18"/>
      <c r="OBY58" s="18"/>
      <c r="OBZ58" s="18"/>
      <c r="OCA58" s="18"/>
      <c r="OCB58" s="18"/>
      <c r="OCC58" s="18"/>
      <c r="OCD58" s="18"/>
      <c r="OCE58" s="18"/>
      <c r="OCF58" s="18"/>
      <c r="OCG58" s="18"/>
      <c r="OCH58" s="18"/>
      <c r="OCI58" s="18"/>
      <c r="OCJ58" s="18"/>
      <c r="OCK58" s="18"/>
      <c r="OCL58" s="18"/>
      <c r="OCM58" s="18"/>
      <c r="OCN58" s="18"/>
      <c r="OCO58" s="18"/>
      <c r="OCP58" s="18"/>
      <c r="OCQ58" s="18"/>
      <c r="OCR58" s="18"/>
      <c r="OCS58" s="18"/>
      <c r="OCT58" s="18"/>
      <c r="OCU58" s="18"/>
      <c r="OCV58" s="18"/>
      <c r="OCW58" s="18"/>
      <c r="OCX58" s="18"/>
      <c r="OCY58" s="18"/>
      <c r="OCZ58" s="18"/>
      <c r="ODA58" s="18"/>
      <c r="ODB58" s="18"/>
      <c r="ODC58" s="18"/>
      <c r="ODD58" s="18"/>
      <c r="ODE58" s="18"/>
      <c r="ODF58" s="18"/>
      <c r="ODG58" s="18"/>
      <c r="ODH58" s="18"/>
      <c r="ODI58" s="18"/>
      <c r="ODJ58" s="18"/>
      <c r="ODK58" s="18"/>
      <c r="ODL58" s="18"/>
      <c r="ODM58" s="18"/>
      <c r="ODN58" s="18"/>
      <c r="ODO58" s="18"/>
      <c r="ODP58" s="18"/>
      <c r="ODQ58" s="18"/>
      <c r="ODR58" s="18"/>
      <c r="ODS58" s="18"/>
      <c r="ODT58" s="18"/>
      <c r="ODU58" s="18"/>
      <c r="ODV58" s="18"/>
      <c r="ODW58" s="18"/>
      <c r="ODX58" s="18"/>
      <c r="ODY58" s="18"/>
      <c r="ODZ58" s="18"/>
      <c r="OEA58" s="18"/>
      <c r="OEB58" s="18"/>
      <c r="OEC58" s="18"/>
      <c r="OED58" s="18"/>
      <c r="OEE58" s="18"/>
      <c r="OEF58" s="18"/>
      <c r="OEG58" s="18"/>
      <c r="OEH58" s="18"/>
      <c r="OEI58" s="18"/>
      <c r="OEJ58" s="18"/>
      <c r="OEK58" s="18"/>
      <c r="OEL58" s="18"/>
      <c r="OEM58" s="18"/>
      <c r="OEN58" s="18"/>
      <c r="OEO58" s="18"/>
      <c r="OEP58" s="18"/>
      <c r="OEQ58" s="18"/>
      <c r="OER58" s="18"/>
      <c r="OES58" s="18"/>
      <c r="OET58" s="18"/>
      <c r="OEU58" s="18"/>
      <c r="OEV58" s="18"/>
      <c r="OEW58" s="18"/>
      <c r="OEX58" s="18"/>
      <c r="OEY58" s="18"/>
      <c r="OEZ58" s="18"/>
      <c r="OFA58" s="18"/>
      <c r="OFB58" s="18"/>
      <c r="OFC58" s="18"/>
      <c r="OFD58" s="18"/>
      <c r="OFE58" s="18"/>
      <c r="OFF58" s="18"/>
      <c r="OFG58" s="18"/>
      <c r="OFH58" s="18"/>
      <c r="OFI58" s="18"/>
      <c r="OFJ58" s="18"/>
      <c r="OFK58" s="18"/>
      <c r="OFL58" s="18"/>
      <c r="OFM58" s="18"/>
      <c r="OFN58" s="18"/>
      <c r="OFO58" s="18"/>
      <c r="OFP58" s="18"/>
      <c r="OFQ58" s="18"/>
      <c r="OFR58" s="18"/>
      <c r="OFS58" s="18"/>
      <c r="OFT58" s="18"/>
      <c r="OFU58" s="18"/>
      <c r="OFV58" s="18"/>
      <c r="OFW58" s="18"/>
      <c r="OFX58" s="18"/>
      <c r="OFY58" s="18"/>
      <c r="OFZ58" s="18"/>
      <c r="OGA58" s="18"/>
      <c r="OGB58" s="18"/>
      <c r="OGC58" s="18"/>
      <c r="OGD58" s="18"/>
      <c r="OGE58" s="18"/>
      <c r="OGF58" s="18"/>
      <c r="OGG58" s="18"/>
      <c r="OGH58" s="18"/>
      <c r="OGI58" s="18"/>
      <c r="OGJ58" s="18"/>
      <c r="OGK58" s="18"/>
      <c r="OGL58" s="18"/>
      <c r="OGM58" s="18"/>
      <c r="OGN58" s="18"/>
      <c r="OGO58" s="18"/>
      <c r="OGP58" s="18"/>
      <c r="OGQ58" s="18"/>
      <c r="OGR58" s="18"/>
      <c r="OGS58" s="18"/>
      <c r="OGT58" s="18"/>
      <c r="OGU58" s="18"/>
      <c r="OGV58" s="18"/>
      <c r="OGW58" s="18"/>
      <c r="OGX58" s="18"/>
      <c r="OGY58" s="18"/>
      <c r="OGZ58" s="18"/>
      <c r="OHA58" s="18"/>
      <c r="OHB58" s="18"/>
      <c r="OHC58" s="18"/>
      <c r="OHD58" s="18"/>
      <c r="OHE58" s="18"/>
      <c r="OHF58" s="18"/>
      <c r="OHG58" s="18"/>
      <c r="OHH58" s="18"/>
      <c r="OHI58" s="18"/>
      <c r="OHJ58" s="18"/>
      <c r="OHK58" s="18"/>
      <c r="OHL58" s="18"/>
      <c r="OHM58" s="18"/>
      <c r="OHN58" s="18"/>
      <c r="OHO58" s="18"/>
      <c r="OHP58" s="18"/>
      <c r="OHQ58" s="18"/>
      <c r="OHR58" s="18"/>
      <c r="OHS58" s="18"/>
      <c r="OHT58" s="18"/>
      <c r="OHU58" s="18"/>
      <c r="OHV58" s="18"/>
      <c r="OHW58" s="18"/>
      <c r="OHX58" s="18"/>
      <c r="OHY58" s="18"/>
      <c r="OHZ58" s="18"/>
      <c r="OIA58" s="18"/>
      <c r="OIB58" s="18"/>
      <c r="OIC58" s="18"/>
      <c r="OID58" s="18"/>
      <c r="OIE58" s="18"/>
      <c r="OIF58" s="18"/>
      <c r="OIG58" s="18"/>
      <c r="OIH58" s="18"/>
      <c r="OII58" s="18"/>
      <c r="OIJ58" s="18"/>
      <c r="OIK58" s="18"/>
      <c r="OIL58" s="18"/>
      <c r="OIM58" s="18"/>
      <c r="OIN58" s="18"/>
      <c r="OIO58" s="18"/>
      <c r="OIP58" s="18"/>
      <c r="OIQ58" s="18"/>
      <c r="OIR58" s="18"/>
      <c r="OIS58" s="18"/>
      <c r="OIT58" s="18"/>
      <c r="OIU58" s="18"/>
      <c r="OIV58" s="18"/>
      <c r="OIW58" s="18"/>
      <c r="OIX58" s="18"/>
      <c r="OIY58" s="18"/>
      <c r="OIZ58" s="18"/>
      <c r="OJA58" s="18"/>
      <c r="OJB58" s="18"/>
      <c r="OJC58" s="18"/>
      <c r="OJD58" s="18"/>
      <c r="OJE58" s="18"/>
      <c r="OJF58" s="18"/>
      <c r="OJG58" s="18"/>
      <c r="OJH58" s="18"/>
      <c r="OJI58" s="18"/>
      <c r="OJJ58" s="18"/>
      <c r="OJK58" s="18"/>
      <c r="OJL58" s="18"/>
      <c r="OJM58" s="18"/>
      <c r="OJN58" s="18"/>
      <c r="OJO58" s="18"/>
      <c r="OJP58" s="18"/>
      <c r="OJQ58" s="18"/>
      <c r="OJR58" s="18"/>
      <c r="OJS58" s="18"/>
      <c r="OJT58" s="18"/>
      <c r="OJU58" s="18"/>
      <c r="OJV58" s="18"/>
      <c r="OJW58" s="18"/>
      <c r="OJX58" s="18"/>
      <c r="OJY58" s="18"/>
      <c r="OJZ58" s="18"/>
      <c r="OKA58" s="18"/>
      <c r="OKB58" s="18"/>
      <c r="OKC58" s="18"/>
      <c r="OKD58" s="18"/>
      <c r="OKE58" s="18"/>
      <c r="OKF58" s="18"/>
      <c r="OKG58" s="18"/>
      <c r="OKH58" s="18"/>
      <c r="OKI58" s="18"/>
      <c r="OKJ58" s="18"/>
      <c r="OKK58" s="18"/>
      <c r="OKL58" s="18"/>
      <c r="OKM58" s="18"/>
      <c r="OKN58" s="18"/>
      <c r="OKO58" s="18"/>
      <c r="OKP58" s="18"/>
      <c r="OKQ58" s="18"/>
      <c r="OKR58" s="18"/>
      <c r="OKS58" s="18"/>
      <c r="OKT58" s="18"/>
      <c r="OKU58" s="18"/>
      <c r="OKV58" s="18"/>
      <c r="OKW58" s="18"/>
      <c r="OKX58" s="18"/>
      <c r="OKY58" s="18"/>
      <c r="OKZ58" s="18"/>
      <c r="OLA58" s="18"/>
      <c r="OLB58" s="18"/>
      <c r="OLC58" s="18"/>
      <c r="OLD58" s="18"/>
      <c r="OLE58" s="18"/>
      <c r="OLF58" s="18"/>
      <c r="OLG58" s="18"/>
      <c r="OLH58" s="18"/>
      <c r="OLI58" s="18"/>
      <c r="OLJ58" s="18"/>
      <c r="OLK58" s="18"/>
      <c r="OLL58" s="18"/>
      <c r="OLM58" s="18"/>
      <c r="OLN58" s="18"/>
      <c r="OLO58" s="18"/>
      <c r="OLP58" s="18"/>
      <c r="OLQ58" s="18"/>
      <c r="OLR58" s="18"/>
      <c r="OLS58" s="18"/>
      <c r="OLT58" s="18"/>
      <c r="OLU58" s="18"/>
      <c r="OLV58" s="18"/>
      <c r="OLW58" s="18"/>
      <c r="OLX58" s="18"/>
      <c r="OLY58" s="18"/>
      <c r="OLZ58" s="18"/>
      <c r="OMA58" s="18"/>
      <c r="OMB58" s="18"/>
      <c r="OMC58" s="18"/>
      <c r="OMD58" s="18"/>
      <c r="OME58" s="18"/>
      <c r="OMF58" s="18"/>
      <c r="OMG58" s="18"/>
      <c r="OMH58" s="18"/>
      <c r="OMI58" s="18"/>
      <c r="OMJ58" s="18"/>
      <c r="OMK58" s="18"/>
      <c r="OML58" s="18"/>
      <c r="OMM58" s="18"/>
      <c r="OMN58" s="18"/>
      <c r="OMO58" s="18"/>
      <c r="OMP58" s="18"/>
      <c r="OMQ58" s="18"/>
      <c r="OMR58" s="18"/>
      <c r="OMS58" s="18"/>
      <c r="OMT58" s="18"/>
      <c r="OMU58" s="18"/>
      <c r="OMV58" s="18"/>
      <c r="OMW58" s="18"/>
      <c r="OMX58" s="18"/>
      <c r="OMY58" s="18"/>
      <c r="OMZ58" s="18"/>
      <c r="ONA58" s="18"/>
      <c r="ONB58" s="18"/>
      <c r="ONC58" s="18"/>
      <c r="OND58" s="18"/>
      <c r="ONE58" s="18"/>
      <c r="ONF58" s="18"/>
      <c r="ONG58" s="18"/>
      <c r="ONH58" s="18"/>
      <c r="ONI58" s="18"/>
      <c r="ONJ58" s="18"/>
      <c r="ONK58" s="18"/>
      <c r="ONL58" s="18"/>
      <c r="ONM58" s="18"/>
      <c r="ONN58" s="18"/>
      <c r="ONO58" s="18"/>
      <c r="ONP58" s="18"/>
      <c r="ONQ58" s="18"/>
      <c r="ONR58" s="18"/>
      <c r="ONS58" s="18"/>
      <c r="ONT58" s="18"/>
      <c r="ONU58" s="18"/>
      <c r="ONV58" s="18"/>
      <c r="ONW58" s="18"/>
      <c r="ONX58" s="18"/>
      <c r="ONY58" s="18"/>
      <c r="ONZ58" s="18"/>
      <c r="OOA58" s="18"/>
      <c r="OOB58" s="18"/>
      <c r="OOC58" s="18"/>
      <c r="OOD58" s="18"/>
      <c r="OOE58" s="18"/>
      <c r="OOF58" s="18"/>
      <c r="OOG58" s="18"/>
      <c r="OOH58" s="18"/>
      <c r="OOI58" s="18"/>
      <c r="OOJ58" s="18"/>
      <c r="OOK58" s="18"/>
      <c r="OOL58" s="18"/>
      <c r="OOM58" s="18"/>
      <c r="OON58" s="18"/>
      <c r="OOO58" s="18"/>
      <c r="OOP58" s="18"/>
      <c r="OOQ58" s="18"/>
      <c r="OOR58" s="18"/>
      <c r="OOS58" s="18"/>
      <c r="OOT58" s="18"/>
      <c r="OOU58" s="18"/>
      <c r="OOV58" s="18"/>
      <c r="OOW58" s="18"/>
      <c r="OOX58" s="18"/>
      <c r="OOY58" s="18"/>
      <c r="OOZ58" s="18"/>
      <c r="OPA58" s="18"/>
      <c r="OPB58" s="18"/>
      <c r="OPC58" s="18"/>
      <c r="OPD58" s="18"/>
      <c r="OPE58" s="18"/>
      <c r="OPF58" s="18"/>
      <c r="OPG58" s="18"/>
      <c r="OPH58" s="18"/>
      <c r="OPI58" s="18"/>
      <c r="OPJ58" s="18"/>
      <c r="OPK58" s="18"/>
      <c r="OPL58" s="18"/>
      <c r="OPM58" s="18"/>
      <c r="OPN58" s="18"/>
      <c r="OPO58" s="18"/>
      <c r="OPP58" s="18"/>
      <c r="OPQ58" s="18"/>
      <c r="OPR58" s="18"/>
      <c r="OPS58" s="18"/>
      <c r="OPT58" s="18"/>
      <c r="OPU58" s="18"/>
      <c r="OPV58" s="18"/>
      <c r="OPW58" s="18"/>
      <c r="OPX58" s="18"/>
      <c r="OPY58" s="18"/>
      <c r="OPZ58" s="18"/>
      <c r="OQA58" s="18"/>
      <c r="OQB58" s="18"/>
      <c r="OQC58" s="18"/>
      <c r="OQD58" s="18"/>
      <c r="OQE58" s="18"/>
      <c r="OQF58" s="18"/>
      <c r="OQG58" s="18"/>
      <c r="OQH58" s="18"/>
      <c r="OQI58" s="18"/>
      <c r="OQJ58" s="18"/>
      <c r="OQK58" s="18"/>
      <c r="OQL58" s="18"/>
      <c r="OQM58" s="18"/>
      <c r="OQN58" s="18"/>
      <c r="OQO58" s="18"/>
      <c r="OQP58" s="18"/>
      <c r="OQQ58" s="18"/>
      <c r="OQR58" s="18"/>
      <c r="OQS58" s="18"/>
      <c r="OQT58" s="18"/>
      <c r="OQU58" s="18"/>
      <c r="OQV58" s="18"/>
      <c r="OQW58" s="18"/>
      <c r="OQX58" s="18"/>
      <c r="OQY58" s="18"/>
      <c r="OQZ58" s="18"/>
      <c r="ORA58" s="18"/>
      <c r="ORB58" s="18"/>
      <c r="ORC58" s="18"/>
      <c r="ORD58" s="18"/>
      <c r="ORE58" s="18"/>
      <c r="ORF58" s="18"/>
      <c r="ORG58" s="18"/>
      <c r="ORH58" s="18"/>
      <c r="ORI58" s="18"/>
      <c r="ORJ58" s="18"/>
      <c r="ORK58" s="18"/>
      <c r="ORL58" s="18"/>
      <c r="ORM58" s="18"/>
      <c r="ORN58" s="18"/>
      <c r="ORO58" s="18"/>
      <c r="ORP58" s="18"/>
      <c r="ORQ58" s="18"/>
      <c r="ORR58" s="18"/>
      <c r="ORS58" s="18"/>
      <c r="ORT58" s="18"/>
      <c r="ORU58" s="18"/>
      <c r="ORV58" s="18"/>
      <c r="ORW58" s="18"/>
      <c r="ORX58" s="18"/>
      <c r="ORY58" s="18"/>
      <c r="ORZ58" s="18"/>
      <c r="OSA58" s="18"/>
      <c r="OSB58" s="18"/>
      <c r="OSC58" s="18"/>
      <c r="OSD58" s="18"/>
      <c r="OSE58" s="18"/>
      <c r="OSF58" s="18"/>
      <c r="OSG58" s="18"/>
      <c r="OSH58" s="18"/>
      <c r="OSI58" s="18"/>
      <c r="OSJ58" s="18"/>
      <c r="OSK58" s="18"/>
      <c r="OSL58" s="18"/>
      <c r="OSM58" s="18"/>
      <c r="OSN58" s="18"/>
      <c r="OSO58" s="18"/>
      <c r="OSP58" s="18"/>
      <c r="OSQ58" s="18"/>
      <c r="OSR58" s="18"/>
      <c r="OSS58" s="18"/>
      <c r="OST58" s="18"/>
      <c r="OSU58" s="18"/>
      <c r="OSV58" s="18"/>
      <c r="OSW58" s="18"/>
      <c r="OSX58" s="18"/>
      <c r="OSY58" s="18"/>
      <c r="OSZ58" s="18"/>
      <c r="OTA58" s="18"/>
      <c r="OTB58" s="18"/>
      <c r="OTC58" s="18"/>
      <c r="OTD58" s="18"/>
      <c r="OTE58" s="18"/>
      <c r="OTF58" s="18"/>
      <c r="OTG58" s="18"/>
      <c r="OTH58" s="18"/>
      <c r="OTI58" s="18"/>
      <c r="OTJ58" s="18"/>
      <c r="OTK58" s="18"/>
      <c r="OTL58" s="18"/>
      <c r="OTM58" s="18"/>
      <c r="OTN58" s="18"/>
      <c r="OTO58" s="18"/>
      <c r="OTP58" s="18"/>
      <c r="OTQ58" s="18"/>
      <c r="OTR58" s="18"/>
      <c r="OTS58" s="18"/>
      <c r="OTT58" s="18"/>
      <c r="OTU58" s="18"/>
      <c r="OTV58" s="18"/>
      <c r="OTW58" s="18"/>
      <c r="OTX58" s="18"/>
      <c r="OTY58" s="18"/>
      <c r="OTZ58" s="18"/>
      <c r="OUA58" s="18"/>
      <c r="OUB58" s="18"/>
      <c r="OUC58" s="18"/>
      <c r="OUD58" s="18"/>
      <c r="OUE58" s="18"/>
      <c r="OUF58" s="18"/>
      <c r="OUG58" s="18"/>
      <c r="OUH58" s="18"/>
      <c r="OUI58" s="18"/>
      <c r="OUJ58" s="18"/>
      <c r="OUK58" s="18"/>
      <c r="OUL58" s="18"/>
      <c r="OUM58" s="18"/>
      <c r="OUN58" s="18"/>
      <c r="OUO58" s="18"/>
      <c r="OUP58" s="18"/>
      <c r="OUQ58" s="18"/>
      <c r="OUR58" s="18"/>
      <c r="OUS58" s="18"/>
      <c r="OUT58" s="18"/>
      <c r="OUU58" s="18"/>
      <c r="OUV58" s="18"/>
      <c r="OUW58" s="18"/>
      <c r="OUX58" s="18"/>
      <c r="OUY58" s="18"/>
      <c r="OUZ58" s="18"/>
      <c r="OVA58" s="18"/>
      <c r="OVB58" s="18"/>
      <c r="OVC58" s="18"/>
      <c r="OVD58" s="18"/>
      <c r="OVE58" s="18"/>
      <c r="OVF58" s="18"/>
      <c r="OVG58" s="18"/>
      <c r="OVH58" s="18"/>
      <c r="OVI58" s="18"/>
      <c r="OVJ58" s="18"/>
      <c r="OVK58" s="18"/>
      <c r="OVL58" s="18"/>
      <c r="OVM58" s="18"/>
      <c r="OVN58" s="18"/>
      <c r="OVO58" s="18"/>
      <c r="OVP58" s="18"/>
      <c r="OVQ58" s="18"/>
      <c r="OVR58" s="18"/>
      <c r="OVS58" s="18"/>
      <c r="OVT58" s="18"/>
      <c r="OVU58" s="18"/>
      <c r="OVV58" s="18"/>
      <c r="OVW58" s="18"/>
      <c r="OVX58" s="18"/>
      <c r="OVY58" s="18"/>
      <c r="OVZ58" s="18"/>
      <c r="OWA58" s="18"/>
      <c r="OWB58" s="18"/>
      <c r="OWC58" s="18"/>
      <c r="OWD58" s="18"/>
      <c r="OWE58" s="18"/>
      <c r="OWF58" s="18"/>
      <c r="OWG58" s="18"/>
      <c r="OWH58" s="18"/>
      <c r="OWI58" s="18"/>
      <c r="OWJ58" s="18"/>
      <c r="OWK58" s="18"/>
      <c r="OWL58" s="18"/>
      <c r="OWM58" s="18"/>
      <c r="OWN58" s="18"/>
      <c r="OWO58" s="18"/>
      <c r="OWP58" s="18"/>
      <c r="OWQ58" s="18"/>
      <c r="OWR58" s="18"/>
      <c r="OWS58" s="18"/>
      <c r="OWT58" s="18"/>
      <c r="OWU58" s="18"/>
      <c r="OWV58" s="18"/>
      <c r="OWW58" s="18"/>
      <c r="OWX58" s="18"/>
      <c r="OWY58" s="18"/>
      <c r="OWZ58" s="18"/>
      <c r="OXA58" s="18"/>
      <c r="OXB58" s="18"/>
      <c r="OXC58" s="18"/>
      <c r="OXD58" s="18"/>
      <c r="OXE58" s="18"/>
      <c r="OXF58" s="18"/>
      <c r="OXG58" s="18"/>
      <c r="OXH58" s="18"/>
      <c r="OXI58" s="18"/>
      <c r="OXJ58" s="18"/>
      <c r="OXK58" s="18"/>
      <c r="OXL58" s="18"/>
      <c r="OXM58" s="18"/>
      <c r="OXN58" s="18"/>
      <c r="OXO58" s="18"/>
      <c r="OXP58" s="18"/>
      <c r="OXQ58" s="18"/>
      <c r="OXR58" s="18"/>
      <c r="OXS58" s="18"/>
      <c r="OXT58" s="18"/>
      <c r="OXU58" s="18"/>
      <c r="OXV58" s="18"/>
      <c r="OXW58" s="18"/>
      <c r="OXX58" s="18"/>
      <c r="OXY58" s="18"/>
      <c r="OXZ58" s="18"/>
      <c r="OYA58" s="18"/>
      <c r="OYB58" s="18"/>
      <c r="OYC58" s="18"/>
      <c r="OYD58" s="18"/>
      <c r="OYE58" s="18"/>
      <c r="OYF58" s="18"/>
      <c r="OYG58" s="18"/>
      <c r="OYH58" s="18"/>
      <c r="OYI58" s="18"/>
      <c r="OYJ58" s="18"/>
      <c r="OYK58" s="18"/>
      <c r="OYL58" s="18"/>
      <c r="OYM58" s="18"/>
      <c r="OYN58" s="18"/>
      <c r="OYO58" s="18"/>
      <c r="OYP58" s="18"/>
      <c r="OYQ58" s="18"/>
      <c r="OYR58" s="18"/>
      <c r="OYS58" s="18"/>
      <c r="OYT58" s="18"/>
      <c r="OYU58" s="18"/>
      <c r="OYV58" s="18"/>
      <c r="OYW58" s="18"/>
      <c r="OYX58" s="18"/>
      <c r="OYY58" s="18"/>
      <c r="OYZ58" s="18"/>
      <c r="OZA58" s="18"/>
      <c r="OZB58" s="18"/>
      <c r="OZC58" s="18"/>
      <c r="OZD58" s="18"/>
      <c r="OZE58" s="18"/>
      <c r="OZF58" s="18"/>
      <c r="OZG58" s="18"/>
      <c r="OZH58" s="18"/>
      <c r="OZI58" s="18"/>
      <c r="OZJ58" s="18"/>
      <c r="OZK58" s="18"/>
      <c r="OZL58" s="18"/>
      <c r="OZM58" s="18"/>
      <c r="OZN58" s="18"/>
      <c r="OZO58" s="18"/>
      <c r="OZP58" s="18"/>
      <c r="OZQ58" s="18"/>
      <c r="OZR58" s="18"/>
      <c r="OZS58" s="18"/>
      <c r="OZT58" s="18"/>
      <c r="OZU58" s="18"/>
      <c r="OZV58" s="18"/>
      <c r="OZW58" s="18"/>
      <c r="OZX58" s="18"/>
      <c r="OZY58" s="18"/>
      <c r="OZZ58" s="18"/>
      <c r="PAA58" s="18"/>
      <c r="PAB58" s="18"/>
      <c r="PAC58" s="18"/>
      <c r="PAD58" s="18"/>
      <c r="PAE58" s="18"/>
      <c r="PAF58" s="18"/>
      <c r="PAG58" s="18"/>
      <c r="PAH58" s="18"/>
      <c r="PAI58" s="18"/>
      <c r="PAJ58" s="18"/>
      <c r="PAK58" s="18"/>
      <c r="PAL58" s="18"/>
      <c r="PAM58" s="18"/>
      <c r="PAN58" s="18"/>
      <c r="PAO58" s="18"/>
      <c r="PAP58" s="18"/>
      <c r="PAQ58" s="18"/>
      <c r="PAR58" s="18"/>
      <c r="PAS58" s="18"/>
      <c r="PAT58" s="18"/>
      <c r="PAU58" s="18"/>
      <c r="PAV58" s="18"/>
      <c r="PAW58" s="18"/>
      <c r="PAX58" s="18"/>
      <c r="PAY58" s="18"/>
      <c r="PAZ58" s="18"/>
      <c r="PBA58" s="18"/>
      <c r="PBB58" s="18"/>
      <c r="PBC58" s="18"/>
      <c r="PBD58" s="18"/>
      <c r="PBE58" s="18"/>
      <c r="PBF58" s="18"/>
      <c r="PBG58" s="18"/>
      <c r="PBH58" s="18"/>
      <c r="PBI58" s="18"/>
      <c r="PBJ58" s="18"/>
      <c r="PBK58" s="18"/>
      <c r="PBL58" s="18"/>
      <c r="PBM58" s="18"/>
      <c r="PBN58" s="18"/>
      <c r="PBO58" s="18"/>
      <c r="PBP58" s="18"/>
      <c r="PBQ58" s="18"/>
      <c r="PBR58" s="18"/>
      <c r="PBS58" s="18"/>
      <c r="PBT58" s="18"/>
      <c r="PBU58" s="18"/>
      <c r="PBV58" s="18"/>
      <c r="PBW58" s="18"/>
      <c r="PBX58" s="18"/>
      <c r="PBY58" s="18"/>
      <c r="PBZ58" s="18"/>
      <c r="PCA58" s="18"/>
      <c r="PCB58" s="18"/>
      <c r="PCC58" s="18"/>
      <c r="PCD58" s="18"/>
      <c r="PCE58" s="18"/>
      <c r="PCF58" s="18"/>
      <c r="PCG58" s="18"/>
      <c r="PCH58" s="18"/>
      <c r="PCI58" s="18"/>
      <c r="PCJ58" s="18"/>
      <c r="PCK58" s="18"/>
      <c r="PCL58" s="18"/>
      <c r="PCM58" s="18"/>
      <c r="PCN58" s="18"/>
      <c r="PCO58" s="18"/>
      <c r="PCP58" s="18"/>
      <c r="PCQ58" s="18"/>
      <c r="PCR58" s="18"/>
      <c r="PCS58" s="18"/>
      <c r="PCT58" s="18"/>
      <c r="PCU58" s="18"/>
      <c r="PCV58" s="18"/>
      <c r="PCW58" s="18"/>
      <c r="PCX58" s="18"/>
      <c r="PCY58" s="18"/>
      <c r="PCZ58" s="18"/>
      <c r="PDA58" s="18"/>
      <c r="PDB58" s="18"/>
      <c r="PDC58" s="18"/>
      <c r="PDD58" s="18"/>
      <c r="PDE58" s="18"/>
      <c r="PDF58" s="18"/>
      <c r="PDG58" s="18"/>
      <c r="PDH58" s="18"/>
      <c r="PDI58" s="18"/>
      <c r="PDJ58" s="18"/>
      <c r="PDK58" s="18"/>
      <c r="PDL58" s="18"/>
      <c r="PDM58" s="18"/>
      <c r="PDN58" s="18"/>
      <c r="PDO58" s="18"/>
      <c r="PDP58" s="18"/>
      <c r="PDQ58" s="18"/>
      <c r="PDR58" s="18"/>
      <c r="PDS58" s="18"/>
      <c r="PDT58" s="18"/>
      <c r="PDU58" s="18"/>
      <c r="PDV58" s="18"/>
      <c r="PDW58" s="18"/>
      <c r="PDX58" s="18"/>
      <c r="PDY58" s="18"/>
      <c r="PDZ58" s="18"/>
      <c r="PEA58" s="18"/>
      <c r="PEB58" s="18"/>
      <c r="PEC58" s="18"/>
      <c r="PED58" s="18"/>
      <c r="PEE58" s="18"/>
      <c r="PEF58" s="18"/>
      <c r="PEG58" s="18"/>
      <c r="PEH58" s="18"/>
      <c r="PEI58" s="18"/>
      <c r="PEJ58" s="18"/>
      <c r="PEK58" s="18"/>
      <c r="PEL58" s="18"/>
      <c r="PEM58" s="18"/>
      <c r="PEN58" s="18"/>
      <c r="PEO58" s="18"/>
      <c r="PEP58" s="18"/>
      <c r="PEQ58" s="18"/>
      <c r="PER58" s="18"/>
      <c r="PES58" s="18"/>
      <c r="PET58" s="18"/>
      <c r="PEU58" s="18"/>
      <c r="PEV58" s="18"/>
      <c r="PEW58" s="18"/>
      <c r="PEX58" s="18"/>
      <c r="PEY58" s="18"/>
      <c r="PEZ58" s="18"/>
      <c r="PFA58" s="18"/>
      <c r="PFB58" s="18"/>
      <c r="PFC58" s="18"/>
      <c r="PFD58" s="18"/>
      <c r="PFE58" s="18"/>
      <c r="PFF58" s="18"/>
      <c r="PFG58" s="18"/>
      <c r="PFH58" s="18"/>
      <c r="PFI58" s="18"/>
      <c r="PFJ58" s="18"/>
      <c r="PFK58" s="18"/>
      <c r="PFL58" s="18"/>
      <c r="PFM58" s="18"/>
      <c r="PFN58" s="18"/>
      <c r="PFO58" s="18"/>
      <c r="PFP58" s="18"/>
      <c r="PFQ58" s="18"/>
      <c r="PFR58" s="18"/>
      <c r="PFS58" s="18"/>
      <c r="PFT58" s="18"/>
      <c r="PFU58" s="18"/>
      <c r="PFV58" s="18"/>
      <c r="PFW58" s="18"/>
      <c r="PFX58" s="18"/>
      <c r="PFY58" s="18"/>
      <c r="PFZ58" s="18"/>
      <c r="PGA58" s="18"/>
      <c r="PGB58" s="18"/>
      <c r="PGC58" s="18"/>
      <c r="PGD58" s="18"/>
      <c r="PGE58" s="18"/>
      <c r="PGF58" s="18"/>
      <c r="PGG58" s="18"/>
      <c r="PGH58" s="18"/>
      <c r="PGI58" s="18"/>
      <c r="PGJ58" s="18"/>
      <c r="PGK58" s="18"/>
      <c r="PGL58" s="18"/>
      <c r="PGM58" s="18"/>
      <c r="PGN58" s="18"/>
      <c r="PGO58" s="18"/>
      <c r="PGP58" s="18"/>
      <c r="PGQ58" s="18"/>
      <c r="PGR58" s="18"/>
      <c r="PGS58" s="18"/>
      <c r="PGT58" s="18"/>
      <c r="PGU58" s="18"/>
      <c r="PGV58" s="18"/>
      <c r="PGW58" s="18"/>
      <c r="PGX58" s="18"/>
      <c r="PGY58" s="18"/>
      <c r="PGZ58" s="18"/>
      <c r="PHA58" s="18"/>
      <c r="PHB58" s="18"/>
      <c r="PHC58" s="18"/>
      <c r="PHD58" s="18"/>
      <c r="PHE58" s="18"/>
      <c r="PHF58" s="18"/>
      <c r="PHG58" s="18"/>
      <c r="PHH58" s="18"/>
      <c r="PHI58" s="18"/>
      <c r="PHJ58" s="18"/>
      <c r="PHK58" s="18"/>
      <c r="PHL58" s="18"/>
      <c r="PHM58" s="18"/>
      <c r="PHN58" s="18"/>
      <c r="PHO58" s="18"/>
      <c r="PHP58" s="18"/>
      <c r="PHQ58" s="18"/>
      <c r="PHR58" s="18"/>
      <c r="PHS58" s="18"/>
      <c r="PHT58" s="18"/>
      <c r="PHU58" s="18"/>
      <c r="PHV58" s="18"/>
      <c r="PHW58" s="18"/>
      <c r="PHX58" s="18"/>
      <c r="PHY58" s="18"/>
      <c r="PHZ58" s="18"/>
      <c r="PIA58" s="18"/>
      <c r="PIB58" s="18"/>
      <c r="PIC58" s="18"/>
      <c r="PID58" s="18"/>
      <c r="PIE58" s="18"/>
      <c r="PIF58" s="18"/>
      <c r="PIG58" s="18"/>
      <c r="PIH58" s="18"/>
      <c r="PII58" s="18"/>
      <c r="PIJ58" s="18"/>
      <c r="PIK58" s="18"/>
      <c r="PIL58" s="18"/>
      <c r="PIM58" s="18"/>
      <c r="PIN58" s="18"/>
      <c r="PIO58" s="18"/>
      <c r="PIP58" s="18"/>
      <c r="PIQ58" s="18"/>
      <c r="PIR58" s="18"/>
      <c r="PIS58" s="18"/>
      <c r="PIT58" s="18"/>
      <c r="PIU58" s="18"/>
      <c r="PIV58" s="18"/>
      <c r="PIW58" s="18"/>
      <c r="PIX58" s="18"/>
      <c r="PIY58" s="18"/>
      <c r="PIZ58" s="18"/>
      <c r="PJA58" s="18"/>
      <c r="PJB58" s="18"/>
      <c r="PJC58" s="18"/>
      <c r="PJD58" s="18"/>
      <c r="PJE58" s="18"/>
      <c r="PJF58" s="18"/>
      <c r="PJG58" s="18"/>
      <c r="PJH58" s="18"/>
      <c r="PJI58" s="18"/>
      <c r="PJJ58" s="18"/>
      <c r="PJK58" s="18"/>
      <c r="PJL58" s="18"/>
      <c r="PJM58" s="18"/>
      <c r="PJN58" s="18"/>
      <c r="PJO58" s="18"/>
      <c r="PJP58" s="18"/>
      <c r="PJQ58" s="18"/>
      <c r="PJR58" s="18"/>
      <c r="PJS58" s="18"/>
      <c r="PJT58" s="18"/>
      <c r="PJU58" s="18"/>
      <c r="PJV58" s="18"/>
      <c r="PJW58" s="18"/>
      <c r="PJX58" s="18"/>
      <c r="PJY58" s="18"/>
      <c r="PJZ58" s="18"/>
      <c r="PKA58" s="18"/>
      <c r="PKB58" s="18"/>
      <c r="PKC58" s="18"/>
      <c r="PKD58" s="18"/>
      <c r="PKE58" s="18"/>
      <c r="PKF58" s="18"/>
      <c r="PKG58" s="18"/>
      <c r="PKH58" s="18"/>
      <c r="PKI58" s="18"/>
      <c r="PKJ58" s="18"/>
      <c r="PKK58" s="18"/>
      <c r="PKL58" s="18"/>
      <c r="PKM58" s="18"/>
      <c r="PKN58" s="18"/>
      <c r="PKO58" s="18"/>
      <c r="PKP58" s="18"/>
      <c r="PKQ58" s="18"/>
      <c r="PKR58" s="18"/>
      <c r="PKS58" s="18"/>
      <c r="PKT58" s="18"/>
      <c r="PKU58" s="18"/>
      <c r="PKV58" s="18"/>
      <c r="PKW58" s="18"/>
      <c r="PKX58" s="18"/>
      <c r="PKY58" s="18"/>
      <c r="PKZ58" s="18"/>
      <c r="PLA58" s="18"/>
      <c r="PLB58" s="18"/>
      <c r="PLC58" s="18"/>
      <c r="PLD58" s="18"/>
      <c r="PLE58" s="18"/>
      <c r="PLF58" s="18"/>
      <c r="PLG58" s="18"/>
      <c r="PLH58" s="18"/>
      <c r="PLI58" s="18"/>
      <c r="PLJ58" s="18"/>
      <c r="PLK58" s="18"/>
      <c r="PLL58" s="18"/>
      <c r="PLM58" s="18"/>
      <c r="PLN58" s="18"/>
      <c r="PLO58" s="18"/>
      <c r="PLP58" s="18"/>
      <c r="PLQ58" s="18"/>
      <c r="PLR58" s="18"/>
      <c r="PLS58" s="18"/>
      <c r="PLT58" s="18"/>
      <c r="PLU58" s="18"/>
      <c r="PLV58" s="18"/>
      <c r="PLW58" s="18"/>
      <c r="PLX58" s="18"/>
      <c r="PLY58" s="18"/>
      <c r="PLZ58" s="18"/>
      <c r="PMA58" s="18"/>
      <c r="PMB58" s="18"/>
      <c r="PMC58" s="18"/>
      <c r="PMD58" s="18"/>
      <c r="PME58" s="18"/>
      <c r="PMF58" s="18"/>
      <c r="PMG58" s="18"/>
      <c r="PMH58" s="18"/>
      <c r="PMI58" s="18"/>
      <c r="PMJ58" s="18"/>
      <c r="PMK58" s="18"/>
      <c r="PML58" s="18"/>
      <c r="PMM58" s="18"/>
      <c r="PMN58" s="18"/>
      <c r="PMO58" s="18"/>
      <c r="PMP58" s="18"/>
      <c r="PMQ58" s="18"/>
      <c r="PMR58" s="18"/>
      <c r="PMS58" s="18"/>
      <c r="PMT58" s="18"/>
      <c r="PMU58" s="18"/>
      <c r="PMV58" s="18"/>
      <c r="PMW58" s="18"/>
      <c r="PMX58" s="18"/>
      <c r="PMY58" s="18"/>
      <c r="PMZ58" s="18"/>
      <c r="PNA58" s="18"/>
      <c r="PNB58" s="18"/>
      <c r="PNC58" s="18"/>
      <c r="PND58" s="18"/>
      <c r="PNE58" s="18"/>
      <c r="PNF58" s="18"/>
      <c r="PNG58" s="18"/>
      <c r="PNH58" s="18"/>
      <c r="PNI58" s="18"/>
      <c r="PNJ58" s="18"/>
      <c r="PNK58" s="18"/>
      <c r="PNL58" s="18"/>
      <c r="PNM58" s="18"/>
      <c r="PNN58" s="18"/>
      <c r="PNO58" s="18"/>
      <c r="PNP58" s="18"/>
      <c r="PNQ58" s="18"/>
      <c r="PNR58" s="18"/>
      <c r="PNS58" s="18"/>
      <c r="PNT58" s="18"/>
      <c r="PNU58" s="18"/>
      <c r="PNV58" s="18"/>
      <c r="PNW58" s="18"/>
      <c r="PNX58" s="18"/>
      <c r="PNY58" s="18"/>
      <c r="PNZ58" s="18"/>
      <c r="POA58" s="18"/>
      <c r="POB58" s="18"/>
      <c r="POC58" s="18"/>
      <c r="POD58" s="18"/>
      <c r="POE58" s="18"/>
      <c r="POF58" s="18"/>
      <c r="POG58" s="18"/>
      <c r="POH58" s="18"/>
      <c r="POI58" s="18"/>
      <c r="POJ58" s="18"/>
      <c r="POK58" s="18"/>
      <c r="POL58" s="18"/>
      <c r="POM58" s="18"/>
      <c r="PON58" s="18"/>
      <c r="POO58" s="18"/>
      <c r="POP58" s="18"/>
      <c r="POQ58" s="18"/>
      <c r="POR58" s="18"/>
      <c r="POS58" s="18"/>
      <c r="POT58" s="18"/>
      <c r="POU58" s="18"/>
      <c r="POV58" s="18"/>
      <c r="POW58" s="18"/>
      <c r="POX58" s="18"/>
      <c r="POY58" s="18"/>
      <c r="POZ58" s="18"/>
      <c r="PPA58" s="18"/>
      <c r="PPB58" s="18"/>
      <c r="PPC58" s="18"/>
      <c r="PPD58" s="18"/>
      <c r="PPE58" s="18"/>
      <c r="PPF58" s="18"/>
      <c r="PPG58" s="18"/>
      <c r="PPH58" s="18"/>
      <c r="PPI58" s="18"/>
      <c r="PPJ58" s="18"/>
      <c r="PPK58" s="18"/>
      <c r="PPL58" s="18"/>
      <c r="PPM58" s="18"/>
      <c r="PPN58" s="18"/>
      <c r="PPO58" s="18"/>
      <c r="PPP58" s="18"/>
      <c r="PPQ58" s="18"/>
      <c r="PPR58" s="18"/>
      <c r="PPS58" s="18"/>
      <c r="PPT58" s="18"/>
      <c r="PPU58" s="18"/>
      <c r="PPV58" s="18"/>
      <c r="PPW58" s="18"/>
      <c r="PPX58" s="18"/>
      <c r="PPY58" s="18"/>
      <c r="PPZ58" s="18"/>
      <c r="PQA58" s="18"/>
      <c r="PQB58" s="18"/>
      <c r="PQC58" s="18"/>
      <c r="PQD58" s="18"/>
      <c r="PQE58" s="18"/>
      <c r="PQF58" s="18"/>
      <c r="PQG58" s="18"/>
      <c r="PQH58" s="18"/>
      <c r="PQI58" s="18"/>
      <c r="PQJ58" s="18"/>
      <c r="PQK58" s="18"/>
      <c r="PQL58" s="18"/>
      <c r="PQM58" s="18"/>
      <c r="PQN58" s="18"/>
      <c r="PQO58" s="18"/>
      <c r="PQP58" s="18"/>
      <c r="PQQ58" s="18"/>
      <c r="PQR58" s="18"/>
      <c r="PQS58" s="18"/>
      <c r="PQT58" s="18"/>
      <c r="PQU58" s="18"/>
      <c r="PQV58" s="18"/>
      <c r="PQW58" s="18"/>
      <c r="PQX58" s="18"/>
      <c r="PQY58" s="18"/>
      <c r="PQZ58" s="18"/>
      <c r="PRA58" s="18"/>
      <c r="PRB58" s="18"/>
      <c r="PRC58" s="18"/>
      <c r="PRD58" s="18"/>
      <c r="PRE58" s="18"/>
      <c r="PRF58" s="18"/>
      <c r="PRG58" s="18"/>
      <c r="PRH58" s="18"/>
      <c r="PRI58" s="18"/>
      <c r="PRJ58" s="18"/>
      <c r="PRK58" s="18"/>
      <c r="PRL58" s="18"/>
      <c r="PRM58" s="18"/>
      <c r="PRN58" s="18"/>
      <c r="PRO58" s="18"/>
      <c r="PRP58" s="18"/>
      <c r="PRQ58" s="18"/>
      <c r="PRR58" s="18"/>
      <c r="PRS58" s="18"/>
      <c r="PRT58" s="18"/>
      <c r="PRU58" s="18"/>
      <c r="PRV58" s="18"/>
      <c r="PRW58" s="18"/>
      <c r="PRX58" s="18"/>
      <c r="PRY58" s="18"/>
      <c r="PRZ58" s="18"/>
      <c r="PSA58" s="18"/>
      <c r="PSB58" s="18"/>
      <c r="PSC58" s="18"/>
      <c r="PSD58" s="18"/>
      <c r="PSE58" s="18"/>
      <c r="PSF58" s="18"/>
      <c r="PSG58" s="18"/>
      <c r="PSH58" s="18"/>
      <c r="PSI58" s="18"/>
      <c r="PSJ58" s="18"/>
      <c r="PSK58" s="18"/>
      <c r="PSL58" s="18"/>
      <c r="PSM58" s="18"/>
      <c r="PSN58" s="18"/>
      <c r="PSO58" s="18"/>
      <c r="PSP58" s="18"/>
      <c r="PSQ58" s="18"/>
      <c r="PSR58" s="18"/>
      <c r="PSS58" s="18"/>
      <c r="PST58" s="18"/>
      <c r="PSU58" s="18"/>
      <c r="PSV58" s="18"/>
      <c r="PSW58" s="18"/>
      <c r="PSX58" s="18"/>
      <c r="PSY58" s="18"/>
      <c r="PSZ58" s="18"/>
      <c r="PTA58" s="18"/>
      <c r="PTB58" s="18"/>
      <c r="PTC58" s="18"/>
      <c r="PTD58" s="18"/>
      <c r="PTE58" s="18"/>
      <c r="PTF58" s="18"/>
      <c r="PTG58" s="18"/>
      <c r="PTH58" s="18"/>
      <c r="PTI58" s="18"/>
      <c r="PTJ58" s="18"/>
      <c r="PTK58" s="18"/>
      <c r="PTL58" s="18"/>
      <c r="PTM58" s="18"/>
      <c r="PTN58" s="18"/>
      <c r="PTO58" s="18"/>
      <c r="PTP58" s="18"/>
      <c r="PTQ58" s="18"/>
      <c r="PTR58" s="18"/>
      <c r="PTS58" s="18"/>
      <c r="PTT58" s="18"/>
      <c r="PTU58" s="18"/>
      <c r="PTV58" s="18"/>
      <c r="PTW58" s="18"/>
      <c r="PTX58" s="18"/>
      <c r="PTY58" s="18"/>
      <c r="PTZ58" s="18"/>
      <c r="PUA58" s="18"/>
      <c r="PUB58" s="18"/>
      <c r="PUC58" s="18"/>
      <c r="PUD58" s="18"/>
      <c r="PUE58" s="18"/>
      <c r="PUF58" s="18"/>
      <c r="PUG58" s="18"/>
      <c r="PUH58" s="18"/>
      <c r="PUI58" s="18"/>
      <c r="PUJ58" s="18"/>
      <c r="PUK58" s="18"/>
      <c r="PUL58" s="18"/>
      <c r="PUM58" s="18"/>
      <c r="PUN58" s="18"/>
      <c r="PUO58" s="18"/>
      <c r="PUP58" s="18"/>
      <c r="PUQ58" s="18"/>
      <c r="PUR58" s="18"/>
      <c r="PUS58" s="18"/>
      <c r="PUT58" s="18"/>
      <c r="PUU58" s="18"/>
      <c r="PUV58" s="18"/>
      <c r="PUW58" s="18"/>
      <c r="PUX58" s="18"/>
      <c r="PUY58" s="18"/>
      <c r="PUZ58" s="18"/>
      <c r="PVA58" s="18"/>
      <c r="PVB58" s="18"/>
      <c r="PVC58" s="18"/>
      <c r="PVD58" s="18"/>
      <c r="PVE58" s="18"/>
      <c r="PVF58" s="18"/>
      <c r="PVG58" s="18"/>
      <c r="PVH58" s="18"/>
      <c r="PVI58" s="18"/>
      <c r="PVJ58" s="18"/>
      <c r="PVK58" s="18"/>
      <c r="PVL58" s="18"/>
      <c r="PVM58" s="18"/>
      <c r="PVN58" s="18"/>
      <c r="PVO58" s="18"/>
      <c r="PVP58" s="18"/>
      <c r="PVQ58" s="18"/>
      <c r="PVR58" s="18"/>
      <c r="PVS58" s="18"/>
      <c r="PVT58" s="18"/>
      <c r="PVU58" s="18"/>
      <c r="PVV58" s="18"/>
      <c r="PVW58" s="18"/>
      <c r="PVX58" s="18"/>
      <c r="PVY58" s="18"/>
      <c r="PVZ58" s="18"/>
      <c r="PWA58" s="18"/>
      <c r="PWB58" s="18"/>
      <c r="PWC58" s="18"/>
      <c r="PWD58" s="18"/>
      <c r="PWE58" s="18"/>
      <c r="PWF58" s="18"/>
      <c r="PWG58" s="18"/>
      <c r="PWH58" s="18"/>
      <c r="PWI58" s="18"/>
      <c r="PWJ58" s="18"/>
      <c r="PWK58" s="18"/>
      <c r="PWL58" s="18"/>
      <c r="PWM58" s="18"/>
      <c r="PWN58" s="18"/>
      <c r="PWO58" s="18"/>
      <c r="PWP58" s="18"/>
      <c r="PWQ58" s="18"/>
      <c r="PWR58" s="18"/>
      <c r="PWS58" s="18"/>
      <c r="PWT58" s="18"/>
      <c r="PWU58" s="18"/>
      <c r="PWV58" s="18"/>
      <c r="PWW58" s="18"/>
      <c r="PWX58" s="18"/>
      <c r="PWY58" s="18"/>
      <c r="PWZ58" s="18"/>
      <c r="PXA58" s="18"/>
      <c r="PXB58" s="18"/>
      <c r="PXC58" s="18"/>
      <c r="PXD58" s="18"/>
      <c r="PXE58" s="18"/>
      <c r="PXF58" s="18"/>
      <c r="PXG58" s="18"/>
      <c r="PXH58" s="18"/>
      <c r="PXI58" s="18"/>
      <c r="PXJ58" s="18"/>
      <c r="PXK58" s="18"/>
      <c r="PXL58" s="18"/>
      <c r="PXM58" s="18"/>
      <c r="PXN58" s="18"/>
      <c r="PXO58" s="18"/>
      <c r="PXP58" s="18"/>
      <c r="PXQ58" s="18"/>
      <c r="PXR58" s="18"/>
      <c r="PXS58" s="18"/>
      <c r="PXT58" s="18"/>
      <c r="PXU58" s="18"/>
      <c r="PXV58" s="18"/>
      <c r="PXW58" s="18"/>
      <c r="PXX58" s="18"/>
      <c r="PXY58" s="18"/>
      <c r="PXZ58" s="18"/>
      <c r="PYA58" s="18"/>
      <c r="PYB58" s="18"/>
      <c r="PYC58" s="18"/>
      <c r="PYD58" s="18"/>
      <c r="PYE58" s="18"/>
      <c r="PYF58" s="18"/>
      <c r="PYG58" s="18"/>
      <c r="PYH58" s="18"/>
      <c r="PYI58" s="18"/>
      <c r="PYJ58" s="18"/>
      <c r="PYK58" s="18"/>
      <c r="PYL58" s="18"/>
      <c r="PYM58" s="18"/>
      <c r="PYN58" s="18"/>
      <c r="PYO58" s="18"/>
      <c r="PYP58" s="18"/>
      <c r="PYQ58" s="18"/>
      <c r="PYR58" s="18"/>
      <c r="PYS58" s="18"/>
      <c r="PYT58" s="18"/>
      <c r="PYU58" s="18"/>
      <c r="PYV58" s="18"/>
      <c r="PYW58" s="18"/>
      <c r="PYX58" s="18"/>
      <c r="PYY58" s="18"/>
      <c r="PYZ58" s="18"/>
      <c r="PZA58" s="18"/>
      <c r="PZB58" s="18"/>
      <c r="PZC58" s="18"/>
      <c r="PZD58" s="18"/>
      <c r="PZE58" s="18"/>
      <c r="PZF58" s="18"/>
      <c r="PZG58" s="18"/>
      <c r="PZH58" s="18"/>
      <c r="PZI58" s="18"/>
      <c r="PZJ58" s="18"/>
      <c r="PZK58" s="18"/>
      <c r="PZL58" s="18"/>
      <c r="PZM58" s="18"/>
      <c r="PZN58" s="18"/>
      <c r="PZO58" s="18"/>
      <c r="PZP58" s="18"/>
      <c r="PZQ58" s="18"/>
      <c r="PZR58" s="18"/>
      <c r="PZS58" s="18"/>
      <c r="PZT58" s="18"/>
      <c r="PZU58" s="18"/>
      <c r="PZV58" s="18"/>
      <c r="PZW58" s="18"/>
      <c r="PZX58" s="18"/>
      <c r="PZY58" s="18"/>
      <c r="PZZ58" s="18"/>
      <c r="QAA58" s="18"/>
      <c r="QAB58" s="18"/>
      <c r="QAC58" s="18"/>
      <c r="QAD58" s="18"/>
      <c r="QAE58" s="18"/>
      <c r="QAF58" s="18"/>
      <c r="QAG58" s="18"/>
      <c r="QAH58" s="18"/>
      <c r="QAI58" s="18"/>
      <c r="QAJ58" s="18"/>
      <c r="QAK58" s="18"/>
      <c r="QAL58" s="18"/>
      <c r="QAM58" s="18"/>
      <c r="QAN58" s="18"/>
      <c r="QAO58" s="18"/>
      <c r="QAP58" s="18"/>
      <c r="QAQ58" s="18"/>
      <c r="QAR58" s="18"/>
      <c r="QAS58" s="18"/>
      <c r="QAT58" s="18"/>
      <c r="QAU58" s="18"/>
      <c r="QAV58" s="18"/>
      <c r="QAW58" s="18"/>
      <c r="QAX58" s="18"/>
      <c r="QAY58" s="18"/>
      <c r="QAZ58" s="18"/>
      <c r="QBA58" s="18"/>
      <c r="QBB58" s="18"/>
      <c r="QBC58" s="18"/>
      <c r="QBD58" s="18"/>
      <c r="QBE58" s="18"/>
      <c r="QBF58" s="18"/>
      <c r="QBG58" s="18"/>
      <c r="QBH58" s="18"/>
      <c r="QBI58" s="18"/>
      <c r="QBJ58" s="18"/>
      <c r="QBK58" s="18"/>
      <c r="QBL58" s="18"/>
      <c r="QBM58" s="18"/>
      <c r="QBN58" s="18"/>
      <c r="QBO58" s="18"/>
      <c r="QBP58" s="18"/>
      <c r="QBQ58" s="18"/>
      <c r="QBR58" s="18"/>
      <c r="QBS58" s="18"/>
      <c r="QBT58" s="18"/>
      <c r="QBU58" s="18"/>
      <c r="QBV58" s="18"/>
      <c r="QBW58" s="18"/>
      <c r="QBX58" s="18"/>
      <c r="QBY58" s="18"/>
      <c r="QBZ58" s="18"/>
      <c r="QCA58" s="18"/>
      <c r="QCB58" s="18"/>
      <c r="QCC58" s="18"/>
      <c r="QCD58" s="18"/>
      <c r="QCE58" s="18"/>
      <c r="QCF58" s="18"/>
      <c r="QCG58" s="18"/>
      <c r="QCH58" s="18"/>
      <c r="QCI58" s="18"/>
      <c r="QCJ58" s="18"/>
      <c r="QCK58" s="18"/>
      <c r="QCL58" s="18"/>
      <c r="QCM58" s="18"/>
      <c r="QCN58" s="18"/>
      <c r="QCO58" s="18"/>
      <c r="QCP58" s="18"/>
      <c r="QCQ58" s="18"/>
      <c r="QCR58" s="18"/>
      <c r="QCS58" s="18"/>
      <c r="QCT58" s="18"/>
      <c r="QCU58" s="18"/>
      <c r="QCV58" s="18"/>
      <c r="QCW58" s="18"/>
      <c r="QCX58" s="18"/>
      <c r="QCY58" s="18"/>
      <c r="QCZ58" s="18"/>
      <c r="QDA58" s="18"/>
      <c r="QDB58" s="18"/>
      <c r="QDC58" s="18"/>
      <c r="QDD58" s="18"/>
      <c r="QDE58" s="18"/>
      <c r="QDF58" s="18"/>
      <c r="QDG58" s="18"/>
      <c r="QDH58" s="18"/>
      <c r="QDI58" s="18"/>
      <c r="QDJ58" s="18"/>
      <c r="QDK58" s="18"/>
      <c r="QDL58" s="18"/>
      <c r="QDM58" s="18"/>
      <c r="QDN58" s="18"/>
      <c r="QDO58" s="18"/>
      <c r="QDP58" s="18"/>
      <c r="QDQ58" s="18"/>
      <c r="QDR58" s="18"/>
      <c r="QDS58" s="18"/>
      <c r="QDT58" s="18"/>
      <c r="QDU58" s="18"/>
      <c r="QDV58" s="18"/>
      <c r="QDW58" s="18"/>
      <c r="QDX58" s="18"/>
      <c r="QDY58" s="18"/>
      <c r="QDZ58" s="18"/>
      <c r="QEA58" s="18"/>
      <c r="QEB58" s="18"/>
      <c r="QEC58" s="18"/>
      <c r="QED58" s="18"/>
      <c r="QEE58" s="18"/>
      <c r="QEF58" s="18"/>
      <c r="QEG58" s="18"/>
      <c r="QEH58" s="18"/>
      <c r="QEI58" s="18"/>
      <c r="QEJ58" s="18"/>
      <c r="QEK58" s="18"/>
      <c r="QEL58" s="18"/>
      <c r="QEM58" s="18"/>
      <c r="QEN58" s="18"/>
      <c r="QEO58" s="18"/>
      <c r="QEP58" s="18"/>
      <c r="QEQ58" s="18"/>
      <c r="QER58" s="18"/>
      <c r="QES58" s="18"/>
      <c r="QET58" s="18"/>
      <c r="QEU58" s="18"/>
      <c r="QEV58" s="18"/>
      <c r="QEW58" s="18"/>
      <c r="QEX58" s="18"/>
      <c r="QEY58" s="18"/>
      <c r="QEZ58" s="18"/>
      <c r="QFA58" s="18"/>
      <c r="QFB58" s="18"/>
      <c r="QFC58" s="18"/>
      <c r="QFD58" s="18"/>
      <c r="QFE58" s="18"/>
      <c r="QFF58" s="18"/>
      <c r="QFG58" s="18"/>
      <c r="QFH58" s="18"/>
      <c r="QFI58" s="18"/>
      <c r="QFJ58" s="18"/>
      <c r="QFK58" s="18"/>
      <c r="QFL58" s="18"/>
      <c r="QFM58" s="18"/>
      <c r="QFN58" s="18"/>
      <c r="QFO58" s="18"/>
      <c r="QFP58" s="18"/>
      <c r="QFQ58" s="18"/>
      <c r="QFR58" s="18"/>
      <c r="QFS58" s="18"/>
      <c r="QFT58" s="18"/>
      <c r="QFU58" s="18"/>
      <c r="QFV58" s="18"/>
      <c r="QFW58" s="18"/>
      <c r="QFX58" s="18"/>
      <c r="QFY58" s="18"/>
      <c r="QFZ58" s="18"/>
      <c r="QGA58" s="18"/>
      <c r="QGB58" s="18"/>
      <c r="QGC58" s="18"/>
      <c r="QGD58" s="18"/>
      <c r="QGE58" s="18"/>
      <c r="QGF58" s="18"/>
      <c r="QGG58" s="18"/>
      <c r="QGH58" s="18"/>
      <c r="QGI58" s="18"/>
      <c r="QGJ58" s="18"/>
      <c r="QGK58" s="18"/>
      <c r="QGL58" s="18"/>
      <c r="QGM58" s="18"/>
      <c r="QGN58" s="18"/>
      <c r="QGO58" s="18"/>
      <c r="QGP58" s="18"/>
      <c r="QGQ58" s="18"/>
      <c r="QGR58" s="18"/>
      <c r="QGS58" s="18"/>
      <c r="QGT58" s="18"/>
      <c r="QGU58" s="18"/>
      <c r="QGV58" s="18"/>
      <c r="QGW58" s="18"/>
      <c r="QGX58" s="18"/>
      <c r="QGY58" s="18"/>
      <c r="QGZ58" s="18"/>
      <c r="QHA58" s="18"/>
      <c r="QHB58" s="18"/>
      <c r="QHC58" s="18"/>
      <c r="QHD58" s="18"/>
      <c r="QHE58" s="18"/>
      <c r="QHF58" s="18"/>
      <c r="QHG58" s="18"/>
      <c r="QHH58" s="18"/>
      <c r="QHI58" s="18"/>
      <c r="QHJ58" s="18"/>
      <c r="QHK58" s="18"/>
      <c r="QHL58" s="18"/>
      <c r="QHM58" s="18"/>
      <c r="QHN58" s="18"/>
      <c r="QHO58" s="18"/>
      <c r="QHP58" s="18"/>
      <c r="QHQ58" s="18"/>
      <c r="QHR58" s="18"/>
      <c r="QHS58" s="18"/>
      <c r="QHT58" s="18"/>
      <c r="QHU58" s="18"/>
      <c r="QHV58" s="18"/>
      <c r="QHW58" s="18"/>
      <c r="QHX58" s="18"/>
      <c r="QHY58" s="18"/>
      <c r="QHZ58" s="18"/>
      <c r="QIA58" s="18"/>
      <c r="QIB58" s="18"/>
      <c r="QIC58" s="18"/>
      <c r="QID58" s="18"/>
      <c r="QIE58" s="18"/>
      <c r="QIF58" s="18"/>
      <c r="QIG58" s="18"/>
      <c r="QIH58" s="18"/>
      <c r="QII58" s="18"/>
      <c r="QIJ58" s="18"/>
      <c r="QIK58" s="18"/>
      <c r="QIL58" s="18"/>
      <c r="QIM58" s="18"/>
      <c r="QIN58" s="18"/>
      <c r="QIO58" s="18"/>
      <c r="QIP58" s="18"/>
      <c r="QIQ58" s="18"/>
      <c r="QIR58" s="18"/>
      <c r="QIS58" s="18"/>
      <c r="QIT58" s="18"/>
      <c r="QIU58" s="18"/>
      <c r="QIV58" s="18"/>
      <c r="QIW58" s="18"/>
      <c r="QIX58" s="18"/>
      <c r="QIY58" s="18"/>
      <c r="QIZ58" s="18"/>
      <c r="QJA58" s="18"/>
      <c r="QJB58" s="18"/>
      <c r="QJC58" s="18"/>
      <c r="QJD58" s="18"/>
      <c r="QJE58" s="18"/>
      <c r="QJF58" s="18"/>
      <c r="QJG58" s="18"/>
      <c r="QJH58" s="18"/>
      <c r="QJI58" s="18"/>
      <c r="QJJ58" s="18"/>
      <c r="QJK58" s="18"/>
      <c r="QJL58" s="18"/>
      <c r="QJM58" s="18"/>
      <c r="QJN58" s="18"/>
      <c r="QJO58" s="18"/>
      <c r="QJP58" s="18"/>
      <c r="QJQ58" s="18"/>
      <c r="QJR58" s="18"/>
      <c r="QJS58" s="18"/>
      <c r="QJT58" s="18"/>
      <c r="QJU58" s="18"/>
      <c r="QJV58" s="18"/>
      <c r="QJW58" s="18"/>
      <c r="QJX58" s="18"/>
      <c r="QJY58" s="18"/>
      <c r="QJZ58" s="18"/>
      <c r="QKA58" s="18"/>
      <c r="QKB58" s="18"/>
      <c r="QKC58" s="18"/>
      <c r="QKD58" s="18"/>
      <c r="QKE58" s="18"/>
      <c r="QKF58" s="18"/>
      <c r="QKG58" s="18"/>
      <c r="QKH58" s="18"/>
      <c r="QKI58" s="18"/>
      <c r="QKJ58" s="18"/>
      <c r="QKK58" s="18"/>
      <c r="QKL58" s="18"/>
      <c r="QKM58" s="18"/>
      <c r="QKN58" s="18"/>
      <c r="QKO58" s="18"/>
      <c r="QKP58" s="18"/>
      <c r="QKQ58" s="18"/>
      <c r="QKR58" s="18"/>
      <c r="QKS58" s="18"/>
      <c r="QKT58" s="18"/>
      <c r="QKU58" s="18"/>
      <c r="QKV58" s="18"/>
      <c r="QKW58" s="18"/>
      <c r="QKX58" s="18"/>
      <c r="QKY58" s="18"/>
      <c r="QKZ58" s="18"/>
      <c r="QLA58" s="18"/>
      <c r="QLB58" s="18"/>
      <c r="QLC58" s="18"/>
      <c r="QLD58" s="18"/>
      <c r="QLE58" s="18"/>
      <c r="QLF58" s="18"/>
      <c r="QLG58" s="18"/>
      <c r="QLH58" s="18"/>
      <c r="QLI58" s="18"/>
      <c r="QLJ58" s="18"/>
      <c r="QLK58" s="18"/>
      <c r="QLL58" s="18"/>
      <c r="QLM58" s="18"/>
      <c r="QLN58" s="18"/>
      <c r="QLO58" s="18"/>
      <c r="QLP58" s="18"/>
      <c r="QLQ58" s="18"/>
      <c r="QLR58" s="18"/>
      <c r="QLS58" s="18"/>
      <c r="QLT58" s="18"/>
      <c r="QLU58" s="18"/>
      <c r="QLV58" s="18"/>
      <c r="QLW58" s="18"/>
      <c r="QLX58" s="18"/>
      <c r="QLY58" s="18"/>
      <c r="QLZ58" s="18"/>
      <c r="QMA58" s="18"/>
      <c r="QMB58" s="18"/>
      <c r="QMC58" s="18"/>
      <c r="QMD58" s="18"/>
      <c r="QME58" s="18"/>
      <c r="QMF58" s="18"/>
      <c r="QMG58" s="18"/>
      <c r="QMH58" s="18"/>
      <c r="QMI58" s="18"/>
      <c r="QMJ58" s="18"/>
      <c r="QMK58" s="18"/>
      <c r="QML58" s="18"/>
      <c r="QMM58" s="18"/>
      <c r="QMN58" s="18"/>
      <c r="QMO58" s="18"/>
      <c r="QMP58" s="18"/>
      <c r="QMQ58" s="18"/>
      <c r="QMR58" s="18"/>
      <c r="QMS58" s="18"/>
      <c r="QMT58" s="18"/>
      <c r="QMU58" s="18"/>
      <c r="QMV58" s="18"/>
      <c r="QMW58" s="18"/>
      <c r="QMX58" s="18"/>
      <c r="QMY58" s="18"/>
      <c r="QMZ58" s="18"/>
      <c r="QNA58" s="18"/>
      <c r="QNB58" s="18"/>
      <c r="QNC58" s="18"/>
      <c r="QND58" s="18"/>
      <c r="QNE58" s="18"/>
      <c r="QNF58" s="18"/>
      <c r="QNG58" s="18"/>
      <c r="QNH58" s="18"/>
      <c r="QNI58" s="18"/>
      <c r="QNJ58" s="18"/>
      <c r="QNK58" s="18"/>
      <c r="QNL58" s="18"/>
      <c r="QNM58" s="18"/>
      <c r="QNN58" s="18"/>
      <c r="QNO58" s="18"/>
      <c r="QNP58" s="18"/>
      <c r="QNQ58" s="18"/>
      <c r="QNR58" s="18"/>
      <c r="QNS58" s="18"/>
      <c r="QNT58" s="18"/>
      <c r="QNU58" s="18"/>
      <c r="QNV58" s="18"/>
      <c r="QNW58" s="18"/>
      <c r="QNX58" s="18"/>
      <c r="QNY58" s="18"/>
      <c r="QNZ58" s="18"/>
      <c r="QOA58" s="18"/>
      <c r="QOB58" s="18"/>
      <c r="QOC58" s="18"/>
      <c r="QOD58" s="18"/>
      <c r="QOE58" s="18"/>
      <c r="QOF58" s="18"/>
      <c r="QOG58" s="18"/>
      <c r="QOH58" s="18"/>
      <c r="QOI58" s="18"/>
      <c r="QOJ58" s="18"/>
      <c r="QOK58" s="18"/>
      <c r="QOL58" s="18"/>
      <c r="QOM58" s="18"/>
      <c r="QON58" s="18"/>
      <c r="QOO58" s="18"/>
      <c r="QOP58" s="18"/>
      <c r="QOQ58" s="18"/>
      <c r="QOR58" s="18"/>
      <c r="QOS58" s="18"/>
      <c r="QOT58" s="18"/>
      <c r="QOU58" s="18"/>
      <c r="QOV58" s="18"/>
      <c r="QOW58" s="18"/>
      <c r="QOX58" s="18"/>
      <c r="QOY58" s="18"/>
      <c r="QOZ58" s="18"/>
      <c r="QPA58" s="18"/>
      <c r="QPB58" s="18"/>
      <c r="QPC58" s="18"/>
      <c r="QPD58" s="18"/>
      <c r="QPE58" s="18"/>
      <c r="QPF58" s="18"/>
      <c r="QPG58" s="18"/>
      <c r="QPH58" s="18"/>
      <c r="QPI58" s="18"/>
      <c r="QPJ58" s="18"/>
      <c r="QPK58" s="18"/>
      <c r="QPL58" s="18"/>
      <c r="QPM58" s="18"/>
      <c r="QPN58" s="18"/>
      <c r="QPO58" s="18"/>
      <c r="QPP58" s="18"/>
      <c r="QPQ58" s="18"/>
      <c r="QPR58" s="18"/>
      <c r="QPS58" s="18"/>
      <c r="QPT58" s="18"/>
      <c r="QPU58" s="18"/>
      <c r="QPV58" s="18"/>
      <c r="QPW58" s="18"/>
      <c r="QPX58" s="18"/>
      <c r="QPY58" s="18"/>
      <c r="QPZ58" s="18"/>
      <c r="QQA58" s="18"/>
      <c r="QQB58" s="18"/>
      <c r="QQC58" s="18"/>
      <c r="QQD58" s="18"/>
      <c r="QQE58" s="18"/>
      <c r="QQF58" s="18"/>
      <c r="QQG58" s="18"/>
      <c r="QQH58" s="18"/>
      <c r="QQI58" s="18"/>
      <c r="QQJ58" s="18"/>
      <c r="QQK58" s="18"/>
      <c r="QQL58" s="18"/>
      <c r="QQM58" s="18"/>
      <c r="QQN58" s="18"/>
      <c r="QQO58" s="18"/>
      <c r="QQP58" s="18"/>
      <c r="QQQ58" s="18"/>
      <c r="QQR58" s="18"/>
      <c r="QQS58" s="18"/>
      <c r="QQT58" s="18"/>
      <c r="QQU58" s="18"/>
      <c r="QQV58" s="18"/>
      <c r="QQW58" s="18"/>
      <c r="QQX58" s="18"/>
      <c r="QQY58" s="18"/>
      <c r="QQZ58" s="18"/>
      <c r="QRA58" s="18"/>
      <c r="QRB58" s="18"/>
      <c r="QRC58" s="18"/>
      <c r="QRD58" s="18"/>
      <c r="QRE58" s="18"/>
      <c r="QRF58" s="18"/>
      <c r="QRG58" s="18"/>
      <c r="QRH58" s="18"/>
      <c r="QRI58" s="18"/>
      <c r="QRJ58" s="18"/>
      <c r="QRK58" s="18"/>
      <c r="QRL58" s="18"/>
      <c r="QRM58" s="18"/>
      <c r="QRN58" s="18"/>
      <c r="QRO58" s="18"/>
      <c r="QRP58" s="18"/>
      <c r="QRQ58" s="18"/>
      <c r="QRR58" s="18"/>
      <c r="QRS58" s="18"/>
      <c r="QRT58" s="18"/>
      <c r="QRU58" s="18"/>
      <c r="QRV58" s="18"/>
      <c r="QRW58" s="18"/>
      <c r="QRX58" s="18"/>
      <c r="QRY58" s="18"/>
      <c r="QRZ58" s="18"/>
      <c r="QSA58" s="18"/>
      <c r="QSB58" s="18"/>
      <c r="QSC58" s="18"/>
      <c r="QSD58" s="18"/>
      <c r="QSE58" s="18"/>
      <c r="QSF58" s="18"/>
      <c r="QSG58" s="18"/>
      <c r="QSH58" s="18"/>
      <c r="QSI58" s="18"/>
      <c r="QSJ58" s="18"/>
      <c r="QSK58" s="18"/>
      <c r="QSL58" s="18"/>
      <c r="QSM58" s="18"/>
      <c r="QSN58" s="18"/>
      <c r="QSO58" s="18"/>
      <c r="QSP58" s="18"/>
      <c r="QSQ58" s="18"/>
      <c r="QSR58" s="18"/>
      <c r="QSS58" s="18"/>
      <c r="QST58" s="18"/>
      <c r="QSU58" s="18"/>
      <c r="QSV58" s="18"/>
      <c r="QSW58" s="18"/>
      <c r="QSX58" s="18"/>
      <c r="QSY58" s="18"/>
      <c r="QSZ58" s="18"/>
      <c r="QTA58" s="18"/>
      <c r="QTB58" s="18"/>
      <c r="QTC58" s="18"/>
      <c r="QTD58" s="18"/>
      <c r="QTE58" s="18"/>
      <c r="QTF58" s="18"/>
      <c r="QTG58" s="18"/>
      <c r="QTH58" s="18"/>
      <c r="QTI58" s="18"/>
      <c r="QTJ58" s="18"/>
      <c r="QTK58" s="18"/>
      <c r="QTL58" s="18"/>
      <c r="QTM58" s="18"/>
      <c r="QTN58" s="18"/>
      <c r="QTO58" s="18"/>
      <c r="QTP58" s="18"/>
      <c r="QTQ58" s="18"/>
      <c r="QTR58" s="18"/>
      <c r="QTS58" s="18"/>
      <c r="QTT58" s="18"/>
      <c r="QTU58" s="18"/>
      <c r="QTV58" s="18"/>
      <c r="QTW58" s="18"/>
      <c r="QTX58" s="18"/>
      <c r="QTY58" s="18"/>
      <c r="QTZ58" s="18"/>
      <c r="QUA58" s="18"/>
      <c r="QUB58" s="18"/>
      <c r="QUC58" s="18"/>
      <c r="QUD58" s="18"/>
      <c r="QUE58" s="18"/>
      <c r="QUF58" s="18"/>
      <c r="QUG58" s="18"/>
      <c r="QUH58" s="18"/>
      <c r="QUI58" s="18"/>
      <c r="QUJ58" s="18"/>
      <c r="QUK58" s="18"/>
      <c r="QUL58" s="18"/>
      <c r="QUM58" s="18"/>
      <c r="QUN58" s="18"/>
      <c r="QUO58" s="18"/>
      <c r="QUP58" s="18"/>
      <c r="QUQ58" s="18"/>
      <c r="QUR58" s="18"/>
      <c r="QUS58" s="18"/>
      <c r="QUT58" s="18"/>
      <c r="QUU58" s="18"/>
      <c r="QUV58" s="18"/>
      <c r="QUW58" s="18"/>
      <c r="QUX58" s="18"/>
      <c r="QUY58" s="18"/>
      <c r="QUZ58" s="18"/>
      <c r="QVA58" s="18"/>
      <c r="QVB58" s="18"/>
      <c r="QVC58" s="18"/>
      <c r="QVD58" s="18"/>
      <c r="QVE58" s="18"/>
      <c r="QVF58" s="18"/>
      <c r="QVG58" s="18"/>
      <c r="QVH58" s="18"/>
      <c r="QVI58" s="18"/>
      <c r="QVJ58" s="18"/>
      <c r="QVK58" s="18"/>
      <c r="QVL58" s="18"/>
      <c r="QVM58" s="18"/>
      <c r="QVN58" s="18"/>
      <c r="QVO58" s="18"/>
      <c r="QVP58" s="18"/>
      <c r="QVQ58" s="18"/>
      <c r="QVR58" s="18"/>
      <c r="QVS58" s="18"/>
      <c r="QVT58" s="18"/>
      <c r="QVU58" s="18"/>
      <c r="QVV58" s="18"/>
      <c r="QVW58" s="18"/>
      <c r="QVX58" s="18"/>
      <c r="QVY58" s="18"/>
      <c r="QVZ58" s="18"/>
      <c r="QWA58" s="18"/>
      <c r="QWB58" s="18"/>
      <c r="QWC58" s="18"/>
      <c r="QWD58" s="18"/>
      <c r="QWE58" s="18"/>
      <c r="QWF58" s="18"/>
      <c r="QWG58" s="18"/>
      <c r="QWH58" s="18"/>
      <c r="QWI58" s="18"/>
      <c r="QWJ58" s="18"/>
      <c r="QWK58" s="18"/>
      <c r="QWL58" s="18"/>
      <c r="QWM58" s="18"/>
      <c r="QWN58" s="18"/>
      <c r="QWO58" s="18"/>
      <c r="QWP58" s="18"/>
      <c r="QWQ58" s="18"/>
      <c r="QWR58" s="18"/>
      <c r="QWS58" s="18"/>
      <c r="QWT58" s="18"/>
      <c r="QWU58" s="18"/>
      <c r="QWV58" s="18"/>
      <c r="QWW58" s="18"/>
      <c r="QWX58" s="18"/>
      <c r="QWY58" s="18"/>
      <c r="QWZ58" s="18"/>
      <c r="QXA58" s="18"/>
      <c r="QXB58" s="18"/>
      <c r="QXC58" s="18"/>
      <c r="QXD58" s="18"/>
      <c r="QXE58" s="18"/>
      <c r="QXF58" s="18"/>
      <c r="QXG58" s="18"/>
      <c r="QXH58" s="18"/>
      <c r="QXI58" s="18"/>
      <c r="QXJ58" s="18"/>
      <c r="QXK58" s="18"/>
      <c r="QXL58" s="18"/>
      <c r="QXM58" s="18"/>
      <c r="QXN58" s="18"/>
      <c r="QXO58" s="18"/>
      <c r="QXP58" s="18"/>
      <c r="QXQ58" s="18"/>
      <c r="QXR58" s="18"/>
      <c r="QXS58" s="18"/>
      <c r="QXT58" s="18"/>
      <c r="QXU58" s="18"/>
      <c r="QXV58" s="18"/>
      <c r="QXW58" s="18"/>
      <c r="QXX58" s="18"/>
      <c r="QXY58" s="18"/>
      <c r="QXZ58" s="18"/>
      <c r="QYA58" s="18"/>
      <c r="QYB58" s="18"/>
      <c r="QYC58" s="18"/>
      <c r="QYD58" s="18"/>
      <c r="QYE58" s="18"/>
      <c r="QYF58" s="18"/>
      <c r="QYG58" s="18"/>
      <c r="QYH58" s="18"/>
      <c r="QYI58" s="18"/>
      <c r="QYJ58" s="18"/>
      <c r="QYK58" s="18"/>
      <c r="QYL58" s="18"/>
      <c r="QYM58" s="18"/>
      <c r="QYN58" s="18"/>
      <c r="QYO58" s="18"/>
      <c r="QYP58" s="18"/>
      <c r="QYQ58" s="18"/>
      <c r="QYR58" s="18"/>
      <c r="QYS58" s="18"/>
      <c r="QYT58" s="18"/>
      <c r="QYU58" s="18"/>
      <c r="QYV58" s="18"/>
      <c r="QYW58" s="18"/>
      <c r="QYX58" s="18"/>
      <c r="QYY58" s="18"/>
      <c r="QYZ58" s="18"/>
      <c r="QZA58" s="18"/>
      <c r="QZB58" s="18"/>
      <c r="QZC58" s="18"/>
      <c r="QZD58" s="18"/>
      <c r="QZE58" s="18"/>
      <c r="QZF58" s="18"/>
      <c r="QZG58" s="18"/>
      <c r="QZH58" s="18"/>
      <c r="QZI58" s="18"/>
      <c r="QZJ58" s="18"/>
      <c r="QZK58" s="18"/>
      <c r="QZL58" s="18"/>
      <c r="QZM58" s="18"/>
      <c r="QZN58" s="18"/>
      <c r="QZO58" s="18"/>
      <c r="QZP58" s="18"/>
      <c r="QZQ58" s="18"/>
      <c r="QZR58" s="18"/>
      <c r="QZS58" s="18"/>
      <c r="QZT58" s="18"/>
      <c r="QZU58" s="18"/>
      <c r="QZV58" s="18"/>
      <c r="QZW58" s="18"/>
      <c r="QZX58" s="18"/>
      <c r="QZY58" s="18"/>
      <c r="QZZ58" s="18"/>
      <c r="RAA58" s="18"/>
      <c r="RAB58" s="18"/>
      <c r="RAC58" s="18"/>
      <c r="RAD58" s="18"/>
      <c r="RAE58" s="18"/>
      <c r="RAF58" s="18"/>
      <c r="RAG58" s="18"/>
      <c r="RAH58" s="18"/>
      <c r="RAI58" s="18"/>
      <c r="RAJ58" s="18"/>
      <c r="RAK58" s="18"/>
      <c r="RAL58" s="18"/>
      <c r="RAM58" s="18"/>
      <c r="RAN58" s="18"/>
      <c r="RAO58" s="18"/>
      <c r="RAP58" s="18"/>
      <c r="RAQ58" s="18"/>
      <c r="RAR58" s="18"/>
      <c r="RAS58" s="18"/>
      <c r="RAT58" s="18"/>
      <c r="RAU58" s="18"/>
      <c r="RAV58" s="18"/>
      <c r="RAW58" s="18"/>
      <c r="RAX58" s="18"/>
      <c r="RAY58" s="18"/>
      <c r="RAZ58" s="18"/>
      <c r="RBA58" s="18"/>
      <c r="RBB58" s="18"/>
      <c r="RBC58" s="18"/>
      <c r="RBD58" s="18"/>
      <c r="RBE58" s="18"/>
      <c r="RBF58" s="18"/>
      <c r="RBG58" s="18"/>
      <c r="RBH58" s="18"/>
      <c r="RBI58" s="18"/>
      <c r="RBJ58" s="18"/>
      <c r="RBK58" s="18"/>
      <c r="RBL58" s="18"/>
      <c r="RBM58" s="18"/>
      <c r="RBN58" s="18"/>
      <c r="RBO58" s="18"/>
      <c r="RBP58" s="18"/>
      <c r="RBQ58" s="18"/>
      <c r="RBR58" s="18"/>
      <c r="RBS58" s="18"/>
      <c r="RBT58" s="18"/>
      <c r="RBU58" s="18"/>
      <c r="RBV58" s="18"/>
      <c r="RBW58" s="18"/>
      <c r="RBX58" s="18"/>
      <c r="RBY58" s="18"/>
      <c r="RBZ58" s="18"/>
      <c r="RCA58" s="18"/>
      <c r="RCB58" s="18"/>
      <c r="RCC58" s="18"/>
      <c r="RCD58" s="18"/>
      <c r="RCE58" s="18"/>
      <c r="RCF58" s="18"/>
      <c r="RCG58" s="18"/>
      <c r="RCH58" s="18"/>
      <c r="RCI58" s="18"/>
      <c r="RCJ58" s="18"/>
      <c r="RCK58" s="18"/>
      <c r="RCL58" s="18"/>
      <c r="RCM58" s="18"/>
      <c r="RCN58" s="18"/>
      <c r="RCO58" s="18"/>
      <c r="RCP58" s="18"/>
      <c r="RCQ58" s="18"/>
      <c r="RCR58" s="18"/>
      <c r="RCS58" s="18"/>
      <c r="RCT58" s="18"/>
      <c r="RCU58" s="18"/>
      <c r="RCV58" s="18"/>
      <c r="RCW58" s="18"/>
      <c r="RCX58" s="18"/>
      <c r="RCY58" s="18"/>
      <c r="RCZ58" s="18"/>
      <c r="RDA58" s="18"/>
      <c r="RDB58" s="18"/>
      <c r="RDC58" s="18"/>
      <c r="RDD58" s="18"/>
      <c r="RDE58" s="18"/>
      <c r="RDF58" s="18"/>
      <c r="RDG58" s="18"/>
      <c r="RDH58" s="18"/>
      <c r="RDI58" s="18"/>
      <c r="RDJ58" s="18"/>
      <c r="RDK58" s="18"/>
      <c r="RDL58" s="18"/>
      <c r="RDM58" s="18"/>
      <c r="RDN58" s="18"/>
      <c r="RDO58" s="18"/>
      <c r="RDP58" s="18"/>
      <c r="RDQ58" s="18"/>
      <c r="RDR58" s="18"/>
      <c r="RDS58" s="18"/>
      <c r="RDT58" s="18"/>
      <c r="RDU58" s="18"/>
      <c r="RDV58" s="18"/>
      <c r="RDW58" s="18"/>
      <c r="RDX58" s="18"/>
      <c r="RDY58" s="18"/>
      <c r="RDZ58" s="18"/>
      <c r="REA58" s="18"/>
      <c r="REB58" s="18"/>
      <c r="REC58" s="18"/>
      <c r="RED58" s="18"/>
      <c r="REE58" s="18"/>
      <c r="REF58" s="18"/>
      <c r="REG58" s="18"/>
      <c r="REH58" s="18"/>
      <c r="REI58" s="18"/>
      <c r="REJ58" s="18"/>
      <c r="REK58" s="18"/>
      <c r="REL58" s="18"/>
      <c r="REM58" s="18"/>
      <c r="REN58" s="18"/>
      <c r="REO58" s="18"/>
      <c r="REP58" s="18"/>
      <c r="REQ58" s="18"/>
      <c r="RER58" s="18"/>
      <c r="RES58" s="18"/>
      <c r="RET58" s="18"/>
      <c r="REU58" s="18"/>
      <c r="REV58" s="18"/>
      <c r="REW58" s="18"/>
      <c r="REX58" s="18"/>
      <c r="REY58" s="18"/>
      <c r="REZ58" s="18"/>
      <c r="RFA58" s="18"/>
      <c r="RFB58" s="18"/>
      <c r="RFC58" s="18"/>
      <c r="RFD58" s="18"/>
      <c r="RFE58" s="18"/>
      <c r="RFF58" s="18"/>
      <c r="RFG58" s="18"/>
      <c r="RFH58" s="18"/>
      <c r="RFI58" s="18"/>
      <c r="RFJ58" s="18"/>
      <c r="RFK58" s="18"/>
      <c r="RFL58" s="18"/>
      <c r="RFM58" s="18"/>
      <c r="RFN58" s="18"/>
      <c r="RFO58" s="18"/>
      <c r="RFP58" s="18"/>
      <c r="RFQ58" s="18"/>
      <c r="RFR58" s="18"/>
      <c r="RFS58" s="18"/>
      <c r="RFT58" s="18"/>
      <c r="RFU58" s="18"/>
      <c r="RFV58" s="18"/>
      <c r="RFW58" s="18"/>
      <c r="RFX58" s="18"/>
      <c r="RFY58" s="18"/>
      <c r="RFZ58" s="18"/>
      <c r="RGA58" s="18"/>
      <c r="RGB58" s="18"/>
      <c r="RGC58" s="18"/>
      <c r="RGD58" s="18"/>
      <c r="RGE58" s="18"/>
      <c r="RGF58" s="18"/>
      <c r="RGG58" s="18"/>
      <c r="RGH58" s="18"/>
      <c r="RGI58" s="18"/>
      <c r="RGJ58" s="18"/>
      <c r="RGK58" s="18"/>
      <c r="RGL58" s="18"/>
      <c r="RGM58" s="18"/>
      <c r="RGN58" s="18"/>
      <c r="RGO58" s="18"/>
      <c r="RGP58" s="18"/>
      <c r="RGQ58" s="18"/>
      <c r="RGR58" s="18"/>
      <c r="RGS58" s="18"/>
      <c r="RGT58" s="18"/>
      <c r="RGU58" s="18"/>
      <c r="RGV58" s="18"/>
      <c r="RGW58" s="18"/>
      <c r="RGX58" s="18"/>
      <c r="RGY58" s="18"/>
      <c r="RGZ58" s="18"/>
      <c r="RHA58" s="18"/>
      <c r="RHB58" s="18"/>
      <c r="RHC58" s="18"/>
      <c r="RHD58" s="18"/>
      <c r="RHE58" s="18"/>
      <c r="RHF58" s="18"/>
      <c r="RHG58" s="18"/>
      <c r="RHH58" s="18"/>
      <c r="RHI58" s="18"/>
      <c r="RHJ58" s="18"/>
      <c r="RHK58" s="18"/>
      <c r="RHL58" s="18"/>
      <c r="RHM58" s="18"/>
      <c r="RHN58" s="18"/>
      <c r="RHO58" s="18"/>
      <c r="RHP58" s="18"/>
      <c r="RHQ58" s="18"/>
      <c r="RHR58" s="18"/>
      <c r="RHS58" s="18"/>
      <c r="RHT58" s="18"/>
      <c r="RHU58" s="18"/>
      <c r="RHV58" s="18"/>
      <c r="RHW58" s="18"/>
      <c r="RHX58" s="18"/>
      <c r="RHY58" s="18"/>
      <c r="RHZ58" s="18"/>
      <c r="RIA58" s="18"/>
      <c r="RIB58" s="18"/>
      <c r="RIC58" s="18"/>
      <c r="RID58" s="18"/>
      <c r="RIE58" s="18"/>
      <c r="RIF58" s="18"/>
      <c r="RIG58" s="18"/>
      <c r="RIH58" s="18"/>
      <c r="RII58" s="18"/>
      <c r="RIJ58" s="18"/>
      <c r="RIK58" s="18"/>
      <c r="RIL58" s="18"/>
      <c r="RIM58" s="18"/>
      <c r="RIN58" s="18"/>
      <c r="RIO58" s="18"/>
      <c r="RIP58" s="18"/>
      <c r="RIQ58" s="18"/>
      <c r="RIR58" s="18"/>
      <c r="RIS58" s="18"/>
      <c r="RIT58" s="18"/>
      <c r="RIU58" s="18"/>
      <c r="RIV58" s="18"/>
      <c r="RIW58" s="18"/>
      <c r="RIX58" s="18"/>
      <c r="RIY58" s="18"/>
      <c r="RIZ58" s="18"/>
      <c r="RJA58" s="18"/>
      <c r="RJB58" s="18"/>
      <c r="RJC58" s="18"/>
      <c r="RJD58" s="18"/>
      <c r="RJE58" s="18"/>
      <c r="RJF58" s="18"/>
      <c r="RJG58" s="18"/>
      <c r="RJH58" s="18"/>
      <c r="RJI58" s="18"/>
      <c r="RJJ58" s="18"/>
      <c r="RJK58" s="18"/>
      <c r="RJL58" s="18"/>
      <c r="RJM58" s="18"/>
      <c r="RJN58" s="18"/>
      <c r="RJO58" s="18"/>
      <c r="RJP58" s="18"/>
      <c r="RJQ58" s="18"/>
      <c r="RJR58" s="18"/>
      <c r="RJS58" s="18"/>
      <c r="RJT58" s="18"/>
      <c r="RJU58" s="18"/>
      <c r="RJV58" s="18"/>
      <c r="RJW58" s="18"/>
      <c r="RJX58" s="18"/>
      <c r="RJY58" s="18"/>
      <c r="RJZ58" s="18"/>
      <c r="RKA58" s="18"/>
      <c r="RKB58" s="18"/>
      <c r="RKC58" s="18"/>
      <c r="RKD58" s="18"/>
      <c r="RKE58" s="18"/>
      <c r="RKF58" s="18"/>
      <c r="RKG58" s="18"/>
      <c r="RKH58" s="18"/>
      <c r="RKI58" s="18"/>
      <c r="RKJ58" s="18"/>
      <c r="RKK58" s="18"/>
      <c r="RKL58" s="18"/>
      <c r="RKM58" s="18"/>
      <c r="RKN58" s="18"/>
      <c r="RKO58" s="18"/>
      <c r="RKP58" s="18"/>
      <c r="RKQ58" s="18"/>
      <c r="RKR58" s="18"/>
      <c r="RKS58" s="18"/>
      <c r="RKT58" s="18"/>
      <c r="RKU58" s="18"/>
      <c r="RKV58" s="18"/>
      <c r="RKW58" s="18"/>
      <c r="RKX58" s="18"/>
      <c r="RKY58" s="18"/>
      <c r="RKZ58" s="18"/>
      <c r="RLA58" s="18"/>
      <c r="RLB58" s="18"/>
      <c r="RLC58" s="18"/>
      <c r="RLD58" s="18"/>
      <c r="RLE58" s="18"/>
      <c r="RLF58" s="18"/>
      <c r="RLG58" s="18"/>
      <c r="RLH58" s="18"/>
      <c r="RLI58" s="18"/>
      <c r="RLJ58" s="18"/>
      <c r="RLK58" s="18"/>
      <c r="RLL58" s="18"/>
      <c r="RLM58" s="18"/>
      <c r="RLN58" s="18"/>
      <c r="RLO58" s="18"/>
      <c r="RLP58" s="18"/>
      <c r="RLQ58" s="18"/>
      <c r="RLR58" s="18"/>
      <c r="RLS58" s="18"/>
      <c r="RLT58" s="18"/>
      <c r="RLU58" s="18"/>
      <c r="RLV58" s="18"/>
      <c r="RLW58" s="18"/>
      <c r="RLX58" s="18"/>
      <c r="RLY58" s="18"/>
      <c r="RLZ58" s="18"/>
      <c r="RMA58" s="18"/>
      <c r="RMB58" s="18"/>
      <c r="RMC58" s="18"/>
      <c r="RMD58" s="18"/>
      <c r="RME58" s="18"/>
      <c r="RMF58" s="18"/>
      <c r="RMG58" s="18"/>
      <c r="RMH58" s="18"/>
      <c r="RMI58" s="18"/>
      <c r="RMJ58" s="18"/>
      <c r="RMK58" s="18"/>
      <c r="RML58" s="18"/>
      <c r="RMM58" s="18"/>
      <c r="RMN58" s="18"/>
      <c r="RMO58" s="18"/>
      <c r="RMP58" s="18"/>
      <c r="RMQ58" s="18"/>
      <c r="RMR58" s="18"/>
      <c r="RMS58" s="18"/>
      <c r="RMT58" s="18"/>
      <c r="RMU58" s="18"/>
      <c r="RMV58" s="18"/>
      <c r="RMW58" s="18"/>
      <c r="RMX58" s="18"/>
      <c r="RMY58" s="18"/>
      <c r="RMZ58" s="18"/>
      <c r="RNA58" s="18"/>
      <c r="RNB58" s="18"/>
      <c r="RNC58" s="18"/>
      <c r="RND58" s="18"/>
      <c r="RNE58" s="18"/>
      <c r="RNF58" s="18"/>
      <c r="RNG58" s="18"/>
      <c r="RNH58" s="18"/>
      <c r="RNI58" s="18"/>
      <c r="RNJ58" s="18"/>
      <c r="RNK58" s="18"/>
      <c r="RNL58" s="18"/>
      <c r="RNM58" s="18"/>
      <c r="RNN58" s="18"/>
      <c r="RNO58" s="18"/>
      <c r="RNP58" s="18"/>
      <c r="RNQ58" s="18"/>
      <c r="RNR58" s="18"/>
      <c r="RNS58" s="18"/>
      <c r="RNT58" s="18"/>
      <c r="RNU58" s="18"/>
      <c r="RNV58" s="18"/>
      <c r="RNW58" s="18"/>
      <c r="RNX58" s="18"/>
      <c r="RNY58" s="18"/>
      <c r="RNZ58" s="18"/>
      <c r="ROA58" s="18"/>
      <c r="ROB58" s="18"/>
      <c r="ROC58" s="18"/>
      <c r="ROD58" s="18"/>
      <c r="ROE58" s="18"/>
      <c r="ROF58" s="18"/>
      <c r="ROG58" s="18"/>
      <c r="ROH58" s="18"/>
      <c r="ROI58" s="18"/>
      <c r="ROJ58" s="18"/>
      <c r="ROK58" s="18"/>
      <c r="ROL58" s="18"/>
      <c r="ROM58" s="18"/>
      <c r="RON58" s="18"/>
      <c r="ROO58" s="18"/>
      <c r="ROP58" s="18"/>
      <c r="ROQ58" s="18"/>
      <c r="ROR58" s="18"/>
      <c r="ROS58" s="18"/>
      <c r="ROT58" s="18"/>
      <c r="ROU58" s="18"/>
      <c r="ROV58" s="18"/>
      <c r="ROW58" s="18"/>
      <c r="ROX58" s="18"/>
      <c r="ROY58" s="18"/>
      <c r="ROZ58" s="18"/>
      <c r="RPA58" s="18"/>
      <c r="RPB58" s="18"/>
      <c r="RPC58" s="18"/>
      <c r="RPD58" s="18"/>
      <c r="RPE58" s="18"/>
      <c r="RPF58" s="18"/>
      <c r="RPG58" s="18"/>
      <c r="RPH58" s="18"/>
      <c r="RPI58" s="18"/>
      <c r="RPJ58" s="18"/>
      <c r="RPK58" s="18"/>
      <c r="RPL58" s="18"/>
      <c r="RPM58" s="18"/>
      <c r="RPN58" s="18"/>
      <c r="RPO58" s="18"/>
      <c r="RPP58" s="18"/>
      <c r="RPQ58" s="18"/>
      <c r="RPR58" s="18"/>
      <c r="RPS58" s="18"/>
      <c r="RPT58" s="18"/>
      <c r="RPU58" s="18"/>
      <c r="RPV58" s="18"/>
      <c r="RPW58" s="18"/>
      <c r="RPX58" s="18"/>
      <c r="RPY58" s="18"/>
      <c r="RPZ58" s="18"/>
      <c r="RQA58" s="18"/>
      <c r="RQB58" s="18"/>
      <c r="RQC58" s="18"/>
      <c r="RQD58" s="18"/>
      <c r="RQE58" s="18"/>
      <c r="RQF58" s="18"/>
      <c r="RQG58" s="18"/>
      <c r="RQH58" s="18"/>
      <c r="RQI58" s="18"/>
      <c r="RQJ58" s="18"/>
      <c r="RQK58" s="18"/>
      <c r="RQL58" s="18"/>
      <c r="RQM58" s="18"/>
      <c r="RQN58" s="18"/>
      <c r="RQO58" s="18"/>
      <c r="RQP58" s="18"/>
      <c r="RQQ58" s="18"/>
      <c r="RQR58" s="18"/>
      <c r="RQS58" s="18"/>
      <c r="RQT58" s="18"/>
      <c r="RQU58" s="18"/>
      <c r="RQV58" s="18"/>
      <c r="RQW58" s="18"/>
      <c r="RQX58" s="18"/>
      <c r="RQY58" s="18"/>
      <c r="RQZ58" s="18"/>
      <c r="RRA58" s="18"/>
      <c r="RRB58" s="18"/>
      <c r="RRC58" s="18"/>
      <c r="RRD58" s="18"/>
      <c r="RRE58" s="18"/>
      <c r="RRF58" s="18"/>
      <c r="RRG58" s="18"/>
      <c r="RRH58" s="18"/>
      <c r="RRI58" s="18"/>
      <c r="RRJ58" s="18"/>
      <c r="RRK58" s="18"/>
      <c r="RRL58" s="18"/>
      <c r="RRM58" s="18"/>
      <c r="RRN58" s="18"/>
      <c r="RRO58" s="18"/>
      <c r="RRP58" s="18"/>
      <c r="RRQ58" s="18"/>
      <c r="RRR58" s="18"/>
      <c r="RRS58" s="18"/>
      <c r="RRT58" s="18"/>
      <c r="RRU58" s="18"/>
      <c r="RRV58" s="18"/>
      <c r="RRW58" s="18"/>
      <c r="RRX58" s="18"/>
      <c r="RRY58" s="18"/>
      <c r="RRZ58" s="18"/>
      <c r="RSA58" s="18"/>
      <c r="RSB58" s="18"/>
      <c r="RSC58" s="18"/>
      <c r="RSD58" s="18"/>
      <c r="RSE58" s="18"/>
      <c r="RSF58" s="18"/>
      <c r="RSG58" s="18"/>
      <c r="RSH58" s="18"/>
      <c r="RSI58" s="18"/>
      <c r="RSJ58" s="18"/>
      <c r="RSK58" s="18"/>
      <c r="RSL58" s="18"/>
      <c r="RSM58" s="18"/>
      <c r="RSN58" s="18"/>
      <c r="RSO58" s="18"/>
      <c r="RSP58" s="18"/>
      <c r="RSQ58" s="18"/>
      <c r="RSR58" s="18"/>
      <c r="RSS58" s="18"/>
      <c r="RST58" s="18"/>
      <c r="RSU58" s="18"/>
      <c r="RSV58" s="18"/>
      <c r="RSW58" s="18"/>
      <c r="RSX58" s="18"/>
      <c r="RSY58" s="18"/>
      <c r="RSZ58" s="18"/>
      <c r="RTA58" s="18"/>
      <c r="RTB58" s="18"/>
      <c r="RTC58" s="18"/>
      <c r="RTD58" s="18"/>
      <c r="RTE58" s="18"/>
      <c r="RTF58" s="18"/>
      <c r="RTG58" s="18"/>
      <c r="RTH58" s="18"/>
      <c r="RTI58" s="18"/>
      <c r="RTJ58" s="18"/>
      <c r="RTK58" s="18"/>
      <c r="RTL58" s="18"/>
      <c r="RTM58" s="18"/>
      <c r="RTN58" s="18"/>
      <c r="RTO58" s="18"/>
      <c r="RTP58" s="18"/>
      <c r="RTQ58" s="18"/>
      <c r="RTR58" s="18"/>
      <c r="RTS58" s="18"/>
      <c r="RTT58" s="18"/>
      <c r="RTU58" s="18"/>
      <c r="RTV58" s="18"/>
      <c r="RTW58" s="18"/>
      <c r="RTX58" s="18"/>
      <c r="RTY58" s="18"/>
      <c r="RTZ58" s="18"/>
      <c r="RUA58" s="18"/>
      <c r="RUB58" s="18"/>
      <c r="RUC58" s="18"/>
      <c r="RUD58" s="18"/>
      <c r="RUE58" s="18"/>
      <c r="RUF58" s="18"/>
      <c r="RUG58" s="18"/>
      <c r="RUH58" s="18"/>
      <c r="RUI58" s="18"/>
      <c r="RUJ58" s="18"/>
      <c r="RUK58" s="18"/>
      <c r="RUL58" s="18"/>
      <c r="RUM58" s="18"/>
      <c r="RUN58" s="18"/>
      <c r="RUO58" s="18"/>
      <c r="RUP58" s="18"/>
      <c r="RUQ58" s="18"/>
      <c r="RUR58" s="18"/>
      <c r="RUS58" s="18"/>
      <c r="RUT58" s="18"/>
      <c r="RUU58" s="18"/>
      <c r="RUV58" s="18"/>
      <c r="RUW58" s="18"/>
      <c r="RUX58" s="18"/>
      <c r="RUY58" s="18"/>
      <c r="RUZ58" s="18"/>
      <c r="RVA58" s="18"/>
      <c r="RVB58" s="18"/>
      <c r="RVC58" s="18"/>
      <c r="RVD58" s="18"/>
      <c r="RVE58" s="18"/>
      <c r="RVF58" s="18"/>
      <c r="RVG58" s="18"/>
      <c r="RVH58" s="18"/>
      <c r="RVI58" s="18"/>
      <c r="RVJ58" s="18"/>
      <c r="RVK58" s="18"/>
      <c r="RVL58" s="18"/>
      <c r="RVM58" s="18"/>
      <c r="RVN58" s="18"/>
      <c r="RVO58" s="18"/>
      <c r="RVP58" s="18"/>
      <c r="RVQ58" s="18"/>
      <c r="RVR58" s="18"/>
      <c r="RVS58" s="18"/>
      <c r="RVT58" s="18"/>
      <c r="RVU58" s="18"/>
      <c r="RVV58" s="18"/>
      <c r="RVW58" s="18"/>
      <c r="RVX58" s="18"/>
      <c r="RVY58" s="18"/>
      <c r="RVZ58" s="18"/>
      <c r="RWA58" s="18"/>
      <c r="RWB58" s="18"/>
      <c r="RWC58" s="18"/>
      <c r="RWD58" s="18"/>
      <c r="RWE58" s="18"/>
      <c r="RWF58" s="18"/>
      <c r="RWG58" s="18"/>
      <c r="RWH58" s="18"/>
      <c r="RWI58" s="18"/>
      <c r="RWJ58" s="18"/>
      <c r="RWK58" s="18"/>
      <c r="RWL58" s="18"/>
      <c r="RWM58" s="18"/>
      <c r="RWN58" s="18"/>
      <c r="RWO58" s="18"/>
      <c r="RWP58" s="18"/>
      <c r="RWQ58" s="18"/>
      <c r="RWR58" s="18"/>
      <c r="RWS58" s="18"/>
      <c r="RWT58" s="18"/>
      <c r="RWU58" s="18"/>
      <c r="RWV58" s="18"/>
      <c r="RWW58" s="18"/>
      <c r="RWX58" s="18"/>
      <c r="RWY58" s="18"/>
      <c r="RWZ58" s="18"/>
      <c r="RXA58" s="18"/>
      <c r="RXB58" s="18"/>
      <c r="RXC58" s="18"/>
      <c r="RXD58" s="18"/>
      <c r="RXE58" s="18"/>
      <c r="RXF58" s="18"/>
      <c r="RXG58" s="18"/>
      <c r="RXH58" s="18"/>
      <c r="RXI58" s="18"/>
      <c r="RXJ58" s="18"/>
      <c r="RXK58" s="18"/>
      <c r="RXL58" s="18"/>
      <c r="RXM58" s="18"/>
      <c r="RXN58" s="18"/>
      <c r="RXO58" s="18"/>
      <c r="RXP58" s="18"/>
      <c r="RXQ58" s="18"/>
      <c r="RXR58" s="18"/>
      <c r="RXS58" s="18"/>
      <c r="RXT58" s="18"/>
      <c r="RXU58" s="18"/>
      <c r="RXV58" s="18"/>
      <c r="RXW58" s="18"/>
      <c r="RXX58" s="18"/>
      <c r="RXY58" s="18"/>
      <c r="RXZ58" s="18"/>
      <c r="RYA58" s="18"/>
      <c r="RYB58" s="18"/>
      <c r="RYC58" s="18"/>
      <c r="RYD58" s="18"/>
      <c r="RYE58" s="18"/>
      <c r="RYF58" s="18"/>
      <c r="RYG58" s="18"/>
      <c r="RYH58" s="18"/>
      <c r="RYI58" s="18"/>
      <c r="RYJ58" s="18"/>
      <c r="RYK58" s="18"/>
      <c r="RYL58" s="18"/>
      <c r="RYM58" s="18"/>
      <c r="RYN58" s="18"/>
      <c r="RYO58" s="18"/>
      <c r="RYP58" s="18"/>
      <c r="RYQ58" s="18"/>
      <c r="RYR58" s="18"/>
      <c r="RYS58" s="18"/>
      <c r="RYT58" s="18"/>
      <c r="RYU58" s="18"/>
      <c r="RYV58" s="18"/>
      <c r="RYW58" s="18"/>
      <c r="RYX58" s="18"/>
      <c r="RYY58" s="18"/>
      <c r="RYZ58" s="18"/>
      <c r="RZA58" s="18"/>
      <c r="RZB58" s="18"/>
      <c r="RZC58" s="18"/>
      <c r="RZD58" s="18"/>
      <c r="RZE58" s="18"/>
      <c r="RZF58" s="18"/>
      <c r="RZG58" s="18"/>
      <c r="RZH58" s="18"/>
      <c r="RZI58" s="18"/>
      <c r="RZJ58" s="18"/>
      <c r="RZK58" s="18"/>
      <c r="RZL58" s="18"/>
      <c r="RZM58" s="18"/>
      <c r="RZN58" s="18"/>
      <c r="RZO58" s="18"/>
      <c r="RZP58" s="18"/>
      <c r="RZQ58" s="18"/>
      <c r="RZR58" s="18"/>
      <c r="RZS58" s="18"/>
      <c r="RZT58" s="18"/>
      <c r="RZU58" s="18"/>
      <c r="RZV58" s="18"/>
      <c r="RZW58" s="18"/>
      <c r="RZX58" s="18"/>
      <c r="RZY58" s="18"/>
      <c r="RZZ58" s="18"/>
      <c r="SAA58" s="18"/>
      <c r="SAB58" s="18"/>
      <c r="SAC58" s="18"/>
      <c r="SAD58" s="18"/>
      <c r="SAE58" s="18"/>
      <c r="SAF58" s="18"/>
      <c r="SAG58" s="18"/>
      <c r="SAH58" s="18"/>
      <c r="SAI58" s="18"/>
      <c r="SAJ58" s="18"/>
      <c r="SAK58" s="18"/>
      <c r="SAL58" s="18"/>
      <c r="SAM58" s="18"/>
      <c r="SAN58" s="18"/>
      <c r="SAO58" s="18"/>
      <c r="SAP58" s="18"/>
      <c r="SAQ58" s="18"/>
      <c r="SAR58" s="18"/>
      <c r="SAS58" s="18"/>
      <c r="SAT58" s="18"/>
      <c r="SAU58" s="18"/>
      <c r="SAV58" s="18"/>
      <c r="SAW58" s="18"/>
      <c r="SAX58" s="18"/>
      <c r="SAY58" s="18"/>
      <c r="SAZ58" s="18"/>
      <c r="SBA58" s="18"/>
      <c r="SBB58" s="18"/>
      <c r="SBC58" s="18"/>
      <c r="SBD58" s="18"/>
      <c r="SBE58" s="18"/>
      <c r="SBF58" s="18"/>
      <c r="SBG58" s="18"/>
      <c r="SBH58" s="18"/>
      <c r="SBI58" s="18"/>
      <c r="SBJ58" s="18"/>
      <c r="SBK58" s="18"/>
      <c r="SBL58" s="18"/>
      <c r="SBM58" s="18"/>
      <c r="SBN58" s="18"/>
      <c r="SBO58" s="18"/>
      <c r="SBP58" s="18"/>
      <c r="SBQ58" s="18"/>
      <c r="SBR58" s="18"/>
      <c r="SBS58" s="18"/>
      <c r="SBT58" s="18"/>
      <c r="SBU58" s="18"/>
      <c r="SBV58" s="18"/>
      <c r="SBW58" s="18"/>
      <c r="SBX58" s="18"/>
      <c r="SBY58" s="18"/>
      <c r="SBZ58" s="18"/>
      <c r="SCA58" s="18"/>
      <c r="SCB58" s="18"/>
      <c r="SCC58" s="18"/>
      <c r="SCD58" s="18"/>
      <c r="SCE58" s="18"/>
      <c r="SCF58" s="18"/>
      <c r="SCG58" s="18"/>
      <c r="SCH58" s="18"/>
      <c r="SCI58" s="18"/>
      <c r="SCJ58" s="18"/>
      <c r="SCK58" s="18"/>
      <c r="SCL58" s="18"/>
      <c r="SCM58" s="18"/>
      <c r="SCN58" s="18"/>
      <c r="SCO58" s="18"/>
      <c r="SCP58" s="18"/>
      <c r="SCQ58" s="18"/>
      <c r="SCR58" s="18"/>
      <c r="SCS58" s="18"/>
      <c r="SCT58" s="18"/>
      <c r="SCU58" s="18"/>
      <c r="SCV58" s="18"/>
      <c r="SCW58" s="18"/>
      <c r="SCX58" s="18"/>
      <c r="SCY58" s="18"/>
      <c r="SCZ58" s="18"/>
      <c r="SDA58" s="18"/>
      <c r="SDB58" s="18"/>
      <c r="SDC58" s="18"/>
      <c r="SDD58" s="18"/>
      <c r="SDE58" s="18"/>
      <c r="SDF58" s="18"/>
      <c r="SDG58" s="18"/>
      <c r="SDH58" s="18"/>
      <c r="SDI58" s="18"/>
      <c r="SDJ58" s="18"/>
      <c r="SDK58" s="18"/>
      <c r="SDL58" s="18"/>
      <c r="SDM58" s="18"/>
      <c r="SDN58" s="18"/>
      <c r="SDO58" s="18"/>
      <c r="SDP58" s="18"/>
      <c r="SDQ58" s="18"/>
      <c r="SDR58" s="18"/>
      <c r="SDS58" s="18"/>
      <c r="SDT58" s="18"/>
      <c r="SDU58" s="18"/>
      <c r="SDV58" s="18"/>
      <c r="SDW58" s="18"/>
      <c r="SDX58" s="18"/>
      <c r="SDY58" s="18"/>
      <c r="SDZ58" s="18"/>
      <c r="SEA58" s="18"/>
      <c r="SEB58" s="18"/>
      <c r="SEC58" s="18"/>
      <c r="SED58" s="18"/>
      <c r="SEE58" s="18"/>
      <c r="SEF58" s="18"/>
      <c r="SEG58" s="18"/>
      <c r="SEH58" s="18"/>
      <c r="SEI58" s="18"/>
      <c r="SEJ58" s="18"/>
      <c r="SEK58" s="18"/>
      <c r="SEL58" s="18"/>
      <c r="SEM58" s="18"/>
      <c r="SEN58" s="18"/>
      <c r="SEO58" s="18"/>
      <c r="SEP58" s="18"/>
      <c r="SEQ58" s="18"/>
      <c r="SER58" s="18"/>
      <c r="SES58" s="18"/>
      <c r="SET58" s="18"/>
      <c r="SEU58" s="18"/>
      <c r="SEV58" s="18"/>
      <c r="SEW58" s="18"/>
      <c r="SEX58" s="18"/>
      <c r="SEY58" s="18"/>
      <c r="SEZ58" s="18"/>
      <c r="SFA58" s="18"/>
      <c r="SFB58" s="18"/>
      <c r="SFC58" s="18"/>
      <c r="SFD58" s="18"/>
      <c r="SFE58" s="18"/>
      <c r="SFF58" s="18"/>
      <c r="SFG58" s="18"/>
      <c r="SFH58" s="18"/>
      <c r="SFI58" s="18"/>
      <c r="SFJ58" s="18"/>
      <c r="SFK58" s="18"/>
      <c r="SFL58" s="18"/>
      <c r="SFM58" s="18"/>
      <c r="SFN58" s="18"/>
      <c r="SFO58" s="18"/>
      <c r="SFP58" s="18"/>
      <c r="SFQ58" s="18"/>
      <c r="SFR58" s="18"/>
      <c r="SFS58" s="18"/>
      <c r="SFT58" s="18"/>
      <c r="SFU58" s="18"/>
      <c r="SFV58" s="18"/>
      <c r="SFW58" s="18"/>
      <c r="SFX58" s="18"/>
      <c r="SFY58" s="18"/>
      <c r="SFZ58" s="18"/>
      <c r="SGA58" s="18"/>
      <c r="SGB58" s="18"/>
      <c r="SGC58" s="18"/>
      <c r="SGD58" s="18"/>
      <c r="SGE58" s="18"/>
      <c r="SGF58" s="18"/>
      <c r="SGG58" s="18"/>
      <c r="SGH58" s="18"/>
      <c r="SGI58" s="18"/>
      <c r="SGJ58" s="18"/>
      <c r="SGK58" s="18"/>
      <c r="SGL58" s="18"/>
      <c r="SGM58" s="18"/>
      <c r="SGN58" s="18"/>
      <c r="SGO58" s="18"/>
      <c r="SGP58" s="18"/>
      <c r="SGQ58" s="18"/>
      <c r="SGR58" s="18"/>
      <c r="SGS58" s="18"/>
      <c r="SGT58" s="18"/>
      <c r="SGU58" s="18"/>
      <c r="SGV58" s="18"/>
      <c r="SGW58" s="18"/>
      <c r="SGX58" s="18"/>
      <c r="SGY58" s="18"/>
      <c r="SGZ58" s="18"/>
      <c r="SHA58" s="18"/>
      <c r="SHB58" s="18"/>
      <c r="SHC58" s="18"/>
      <c r="SHD58" s="18"/>
      <c r="SHE58" s="18"/>
      <c r="SHF58" s="18"/>
      <c r="SHG58" s="18"/>
      <c r="SHH58" s="18"/>
      <c r="SHI58" s="18"/>
      <c r="SHJ58" s="18"/>
      <c r="SHK58" s="18"/>
      <c r="SHL58" s="18"/>
      <c r="SHM58" s="18"/>
      <c r="SHN58" s="18"/>
      <c r="SHO58" s="18"/>
      <c r="SHP58" s="18"/>
      <c r="SHQ58" s="18"/>
      <c r="SHR58" s="18"/>
      <c r="SHS58" s="18"/>
      <c r="SHT58" s="18"/>
      <c r="SHU58" s="18"/>
      <c r="SHV58" s="18"/>
      <c r="SHW58" s="18"/>
      <c r="SHX58" s="18"/>
      <c r="SHY58" s="18"/>
      <c r="SHZ58" s="18"/>
      <c r="SIA58" s="18"/>
      <c r="SIB58" s="18"/>
      <c r="SIC58" s="18"/>
      <c r="SID58" s="18"/>
      <c r="SIE58" s="18"/>
      <c r="SIF58" s="18"/>
      <c r="SIG58" s="18"/>
      <c r="SIH58" s="18"/>
      <c r="SII58" s="18"/>
      <c r="SIJ58" s="18"/>
      <c r="SIK58" s="18"/>
      <c r="SIL58" s="18"/>
      <c r="SIM58" s="18"/>
      <c r="SIN58" s="18"/>
      <c r="SIO58" s="18"/>
      <c r="SIP58" s="18"/>
      <c r="SIQ58" s="18"/>
      <c r="SIR58" s="18"/>
      <c r="SIS58" s="18"/>
      <c r="SIT58" s="18"/>
      <c r="SIU58" s="18"/>
      <c r="SIV58" s="18"/>
      <c r="SIW58" s="18"/>
      <c r="SIX58" s="18"/>
      <c r="SIY58" s="18"/>
      <c r="SIZ58" s="18"/>
      <c r="SJA58" s="18"/>
      <c r="SJB58" s="18"/>
      <c r="SJC58" s="18"/>
      <c r="SJD58" s="18"/>
      <c r="SJE58" s="18"/>
      <c r="SJF58" s="18"/>
      <c r="SJG58" s="18"/>
      <c r="SJH58" s="18"/>
      <c r="SJI58" s="18"/>
      <c r="SJJ58" s="18"/>
      <c r="SJK58" s="18"/>
      <c r="SJL58" s="18"/>
      <c r="SJM58" s="18"/>
      <c r="SJN58" s="18"/>
      <c r="SJO58" s="18"/>
      <c r="SJP58" s="18"/>
      <c r="SJQ58" s="18"/>
      <c r="SJR58" s="18"/>
      <c r="SJS58" s="18"/>
      <c r="SJT58" s="18"/>
      <c r="SJU58" s="18"/>
      <c r="SJV58" s="18"/>
      <c r="SJW58" s="18"/>
      <c r="SJX58" s="18"/>
      <c r="SJY58" s="18"/>
      <c r="SJZ58" s="18"/>
      <c r="SKA58" s="18"/>
      <c r="SKB58" s="18"/>
      <c r="SKC58" s="18"/>
      <c r="SKD58" s="18"/>
      <c r="SKE58" s="18"/>
      <c r="SKF58" s="18"/>
      <c r="SKG58" s="18"/>
      <c r="SKH58" s="18"/>
      <c r="SKI58" s="18"/>
      <c r="SKJ58" s="18"/>
      <c r="SKK58" s="18"/>
      <c r="SKL58" s="18"/>
      <c r="SKM58" s="18"/>
      <c r="SKN58" s="18"/>
      <c r="SKO58" s="18"/>
      <c r="SKP58" s="18"/>
      <c r="SKQ58" s="18"/>
      <c r="SKR58" s="18"/>
      <c r="SKS58" s="18"/>
      <c r="SKT58" s="18"/>
      <c r="SKU58" s="18"/>
      <c r="SKV58" s="18"/>
      <c r="SKW58" s="18"/>
      <c r="SKX58" s="18"/>
      <c r="SKY58" s="18"/>
      <c r="SKZ58" s="18"/>
      <c r="SLA58" s="18"/>
      <c r="SLB58" s="18"/>
      <c r="SLC58" s="18"/>
      <c r="SLD58" s="18"/>
      <c r="SLE58" s="18"/>
      <c r="SLF58" s="18"/>
      <c r="SLG58" s="18"/>
      <c r="SLH58" s="18"/>
      <c r="SLI58" s="18"/>
      <c r="SLJ58" s="18"/>
      <c r="SLK58" s="18"/>
      <c r="SLL58" s="18"/>
      <c r="SLM58" s="18"/>
      <c r="SLN58" s="18"/>
      <c r="SLO58" s="18"/>
      <c r="SLP58" s="18"/>
      <c r="SLQ58" s="18"/>
      <c r="SLR58" s="18"/>
      <c r="SLS58" s="18"/>
      <c r="SLT58" s="18"/>
      <c r="SLU58" s="18"/>
      <c r="SLV58" s="18"/>
      <c r="SLW58" s="18"/>
      <c r="SLX58" s="18"/>
      <c r="SLY58" s="18"/>
      <c r="SLZ58" s="18"/>
      <c r="SMA58" s="18"/>
      <c r="SMB58" s="18"/>
      <c r="SMC58" s="18"/>
      <c r="SMD58" s="18"/>
      <c r="SME58" s="18"/>
      <c r="SMF58" s="18"/>
      <c r="SMG58" s="18"/>
      <c r="SMH58" s="18"/>
      <c r="SMI58" s="18"/>
      <c r="SMJ58" s="18"/>
      <c r="SMK58" s="18"/>
      <c r="SML58" s="18"/>
      <c r="SMM58" s="18"/>
      <c r="SMN58" s="18"/>
      <c r="SMO58" s="18"/>
      <c r="SMP58" s="18"/>
      <c r="SMQ58" s="18"/>
      <c r="SMR58" s="18"/>
      <c r="SMS58" s="18"/>
      <c r="SMT58" s="18"/>
      <c r="SMU58" s="18"/>
      <c r="SMV58" s="18"/>
      <c r="SMW58" s="18"/>
      <c r="SMX58" s="18"/>
      <c r="SMY58" s="18"/>
      <c r="SMZ58" s="18"/>
      <c r="SNA58" s="18"/>
      <c r="SNB58" s="18"/>
      <c r="SNC58" s="18"/>
      <c r="SND58" s="18"/>
      <c r="SNE58" s="18"/>
      <c r="SNF58" s="18"/>
      <c r="SNG58" s="18"/>
      <c r="SNH58" s="18"/>
      <c r="SNI58" s="18"/>
      <c r="SNJ58" s="18"/>
      <c r="SNK58" s="18"/>
      <c r="SNL58" s="18"/>
      <c r="SNM58" s="18"/>
      <c r="SNN58" s="18"/>
      <c r="SNO58" s="18"/>
      <c r="SNP58" s="18"/>
      <c r="SNQ58" s="18"/>
      <c r="SNR58" s="18"/>
      <c r="SNS58" s="18"/>
      <c r="SNT58" s="18"/>
      <c r="SNU58" s="18"/>
      <c r="SNV58" s="18"/>
      <c r="SNW58" s="18"/>
      <c r="SNX58" s="18"/>
      <c r="SNY58" s="18"/>
      <c r="SNZ58" s="18"/>
      <c r="SOA58" s="18"/>
      <c r="SOB58" s="18"/>
      <c r="SOC58" s="18"/>
      <c r="SOD58" s="18"/>
      <c r="SOE58" s="18"/>
      <c r="SOF58" s="18"/>
      <c r="SOG58" s="18"/>
      <c r="SOH58" s="18"/>
      <c r="SOI58" s="18"/>
      <c r="SOJ58" s="18"/>
      <c r="SOK58" s="18"/>
      <c r="SOL58" s="18"/>
      <c r="SOM58" s="18"/>
      <c r="SON58" s="18"/>
      <c r="SOO58" s="18"/>
      <c r="SOP58" s="18"/>
      <c r="SOQ58" s="18"/>
      <c r="SOR58" s="18"/>
      <c r="SOS58" s="18"/>
      <c r="SOT58" s="18"/>
      <c r="SOU58" s="18"/>
      <c r="SOV58" s="18"/>
      <c r="SOW58" s="18"/>
      <c r="SOX58" s="18"/>
      <c r="SOY58" s="18"/>
      <c r="SOZ58" s="18"/>
      <c r="SPA58" s="18"/>
      <c r="SPB58" s="18"/>
      <c r="SPC58" s="18"/>
      <c r="SPD58" s="18"/>
      <c r="SPE58" s="18"/>
      <c r="SPF58" s="18"/>
      <c r="SPG58" s="18"/>
      <c r="SPH58" s="18"/>
      <c r="SPI58" s="18"/>
      <c r="SPJ58" s="18"/>
      <c r="SPK58" s="18"/>
      <c r="SPL58" s="18"/>
      <c r="SPM58" s="18"/>
      <c r="SPN58" s="18"/>
      <c r="SPO58" s="18"/>
      <c r="SPP58" s="18"/>
      <c r="SPQ58" s="18"/>
      <c r="SPR58" s="18"/>
      <c r="SPS58" s="18"/>
      <c r="SPT58" s="18"/>
      <c r="SPU58" s="18"/>
      <c r="SPV58" s="18"/>
      <c r="SPW58" s="18"/>
      <c r="SPX58" s="18"/>
      <c r="SPY58" s="18"/>
      <c r="SPZ58" s="18"/>
      <c r="SQA58" s="18"/>
      <c r="SQB58" s="18"/>
      <c r="SQC58" s="18"/>
      <c r="SQD58" s="18"/>
      <c r="SQE58" s="18"/>
      <c r="SQF58" s="18"/>
      <c r="SQG58" s="18"/>
      <c r="SQH58" s="18"/>
      <c r="SQI58" s="18"/>
      <c r="SQJ58" s="18"/>
      <c r="SQK58" s="18"/>
      <c r="SQL58" s="18"/>
      <c r="SQM58" s="18"/>
      <c r="SQN58" s="18"/>
      <c r="SQO58" s="18"/>
      <c r="SQP58" s="18"/>
      <c r="SQQ58" s="18"/>
      <c r="SQR58" s="18"/>
      <c r="SQS58" s="18"/>
      <c r="SQT58" s="18"/>
      <c r="SQU58" s="18"/>
      <c r="SQV58" s="18"/>
      <c r="SQW58" s="18"/>
      <c r="SQX58" s="18"/>
      <c r="SQY58" s="18"/>
      <c r="SQZ58" s="18"/>
      <c r="SRA58" s="18"/>
      <c r="SRB58" s="18"/>
      <c r="SRC58" s="18"/>
      <c r="SRD58" s="18"/>
      <c r="SRE58" s="18"/>
      <c r="SRF58" s="18"/>
      <c r="SRG58" s="18"/>
      <c r="SRH58" s="18"/>
      <c r="SRI58" s="18"/>
      <c r="SRJ58" s="18"/>
      <c r="SRK58" s="18"/>
      <c r="SRL58" s="18"/>
      <c r="SRM58" s="18"/>
      <c r="SRN58" s="18"/>
      <c r="SRO58" s="18"/>
      <c r="SRP58" s="18"/>
      <c r="SRQ58" s="18"/>
      <c r="SRR58" s="18"/>
      <c r="SRS58" s="18"/>
      <c r="SRT58" s="18"/>
      <c r="SRU58" s="18"/>
      <c r="SRV58" s="18"/>
      <c r="SRW58" s="18"/>
      <c r="SRX58" s="18"/>
      <c r="SRY58" s="18"/>
      <c r="SRZ58" s="18"/>
      <c r="SSA58" s="18"/>
      <c r="SSB58" s="18"/>
      <c r="SSC58" s="18"/>
      <c r="SSD58" s="18"/>
      <c r="SSE58" s="18"/>
      <c r="SSF58" s="18"/>
      <c r="SSG58" s="18"/>
      <c r="SSH58" s="18"/>
      <c r="SSI58" s="18"/>
      <c r="SSJ58" s="18"/>
      <c r="SSK58" s="18"/>
      <c r="SSL58" s="18"/>
      <c r="SSM58" s="18"/>
      <c r="SSN58" s="18"/>
      <c r="SSO58" s="18"/>
      <c r="SSP58" s="18"/>
      <c r="SSQ58" s="18"/>
      <c r="SSR58" s="18"/>
      <c r="SSS58" s="18"/>
      <c r="SST58" s="18"/>
      <c r="SSU58" s="18"/>
      <c r="SSV58" s="18"/>
      <c r="SSW58" s="18"/>
      <c r="SSX58" s="18"/>
      <c r="SSY58" s="18"/>
      <c r="SSZ58" s="18"/>
      <c r="STA58" s="18"/>
      <c r="STB58" s="18"/>
      <c r="STC58" s="18"/>
      <c r="STD58" s="18"/>
      <c r="STE58" s="18"/>
      <c r="STF58" s="18"/>
      <c r="STG58" s="18"/>
      <c r="STH58" s="18"/>
      <c r="STI58" s="18"/>
      <c r="STJ58" s="18"/>
      <c r="STK58" s="18"/>
      <c r="STL58" s="18"/>
      <c r="STM58" s="18"/>
      <c r="STN58" s="18"/>
      <c r="STO58" s="18"/>
      <c r="STP58" s="18"/>
      <c r="STQ58" s="18"/>
      <c r="STR58" s="18"/>
      <c r="STS58" s="18"/>
      <c r="STT58" s="18"/>
      <c r="STU58" s="18"/>
      <c r="STV58" s="18"/>
      <c r="STW58" s="18"/>
      <c r="STX58" s="18"/>
      <c r="STY58" s="18"/>
      <c r="STZ58" s="18"/>
      <c r="SUA58" s="18"/>
      <c r="SUB58" s="18"/>
      <c r="SUC58" s="18"/>
      <c r="SUD58" s="18"/>
      <c r="SUE58" s="18"/>
      <c r="SUF58" s="18"/>
      <c r="SUG58" s="18"/>
      <c r="SUH58" s="18"/>
      <c r="SUI58" s="18"/>
      <c r="SUJ58" s="18"/>
      <c r="SUK58" s="18"/>
      <c r="SUL58" s="18"/>
      <c r="SUM58" s="18"/>
      <c r="SUN58" s="18"/>
      <c r="SUO58" s="18"/>
      <c r="SUP58" s="18"/>
      <c r="SUQ58" s="18"/>
      <c r="SUR58" s="18"/>
      <c r="SUS58" s="18"/>
      <c r="SUT58" s="18"/>
      <c r="SUU58" s="18"/>
      <c r="SUV58" s="18"/>
      <c r="SUW58" s="18"/>
      <c r="SUX58" s="18"/>
      <c r="SUY58" s="18"/>
      <c r="SUZ58" s="18"/>
      <c r="SVA58" s="18"/>
      <c r="SVB58" s="18"/>
      <c r="SVC58" s="18"/>
      <c r="SVD58" s="18"/>
      <c r="SVE58" s="18"/>
      <c r="SVF58" s="18"/>
      <c r="SVG58" s="18"/>
      <c r="SVH58" s="18"/>
      <c r="SVI58" s="18"/>
      <c r="SVJ58" s="18"/>
      <c r="SVK58" s="18"/>
      <c r="SVL58" s="18"/>
      <c r="SVM58" s="18"/>
      <c r="SVN58" s="18"/>
      <c r="SVO58" s="18"/>
      <c r="SVP58" s="18"/>
      <c r="SVQ58" s="18"/>
      <c r="SVR58" s="18"/>
      <c r="SVS58" s="18"/>
      <c r="SVT58" s="18"/>
      <c r="SVU58" s="18"/>
      <c r="SVV58" s="18"/>
      <c r="SVW58" s="18"/>
      <c r="SVX58" s="18"/>
      <c r="SVY58" s="18"/>
      <c r="SVZ58" s="18"/>
      <c r="SWA58" s="18"/>
      <c r="SWB58" s="18"/>
      <c r="SWC58" s="18"/>
      <c r="SWD58" s="18"/>
      <c r="SWE58" s="18"/>
      <c r="SWF58" s="18"/>
      <c r="SWG58" s="18"/>
      <c r="SWH58" s="18"/>
      <c r="SWI58" s="18"/>
      <c r="SWJ58" s="18"/>
      <c r="SWK58" s="18"/>
      <c r="SWL58" s="18"/>
      <c r="SWM58" s="18"/>
      <c r="SWN58" s="18"/>
      <c r="SWO58" s="18"/>
      <c r="SWP58" s="18"/>
      <c r="SWQ58" s="18"/>
      <c r="SWR58" s="18"/>
      <c r="SWS58" s="18"/>
      <c r="SWT58" s="18"/>
      <c r="SWU58" s="18"/>
      <c r="SWV58" s="18"/>
      <c r="SWW58" s="18"/>
      <c r="SWX58" s="18"/>
      <c r="SWY58" s="18"/>
      <c r="SWZ58" s="18"/>
      <c r="SXA58" s="18"/>
      <c r="SXB58" s="18"/>
      <c r="SXC58" s="18"/>
      <c r="SXD58" s="18"/>
      <c r="SXE58" s="18"/>
      <c r="SXF58" s="18"/>
      <c r="SXG58" s="18"/>
      <c r="SXH58" s="18"/>
      <c r="SXI58" s="18"/>
      <c r="SXJ58" s="18"/>
      <c r="SXK58" s="18"/>
      <c r="SXL58" s="18"/>
      <c r="SXM58" s="18"/>
      <c r="SXN58" s="18"/>
      <c r="SXO58" s="18"/>
      <c r="SXP58" s="18"/>
      <c r="SXQ58" s="18"/>
      <c r="SXR58" s="18"/>
      <c r="SXS58" s="18"/>
      <c r="SXT58" s="18"/>
      <c r="SXU58" s="18"/>
      <c r="SXV58" s="18"/>
      <c r="SXW58" s="18"/>
      <c r="SXX58" s="18"/>
      <c r="SXY58" s="18"/>
      <c r="SXZ58" s="18"/>
      <c r="SYA58" s="18"/>
      <c r="SYB58" s="18"/>
      <c r="SYC58" s="18"/>
      <c r="SYD58" s="18"/>
      <c r="SYE58" s="18"/>
      <c r="SYF58" s="18"/>
      <c r="SYG58" s="18"/>
      <c r="SYH58" s="18"/>
      <c r="SYI58" s="18"/>
      <c r="SYJ58" s="18"/>
      <c r="SYK58" s="18"/>
      <c r="SYL58" s="18"/>
      <c r="SYM58" s="18"/>
      <c r="SYN58" s="18"/>
      <c r="SYO58" s="18"/>
      <c r="SYP58" s="18"/>
      <c r="SYQ58" s="18"/>
      <c r="SYR58" s="18"/>
      <c r="SYS58" s="18"/>
      <c r="SYT58" s="18"/>
      <c r="SYU58" s="18"/>
      <c r="SYV58" s="18"/>
      <c r="SYW58" s="18"/>
      <c r="SYX58" s="18"/>
      <c r="SYY58" s="18"/>
      <c r="SYZ58" s="18"/>
      <c r="SZA58" s="18"/>
      <c r="SZB58" s="18"/>
      <c r="SZC58" s="18"/>
      <c r="SZD58" s="18"/>
      <c r="SZE58" s="18"/>
      <c r="SZF58" s="18"/>
      <c r="SZG58" s="18"/>
      <c r="SZH58" s="18"/>
      <c r="SZI58" s="18"/>
      <c r="SZJ58" s="18"/>
      <c r="SZK58" s="18"/>
      <c r="SZL58" s="18"/>
      <c r="SZM58" s="18"/>
      <c r="SZN58" s="18"/>
      <c r="SZO58" s="18"/>
      <c r="SZP58" s="18"/>
      <c r="SZQ58" s="18"/>
      <c r="SZR58" s="18"/>
      <c r="SZS58" s="18"/>
      <c r="SZT58" s="18"/>
      <c r="SZU58" s="18"/>
      <c r="SZV58" s="18"/>
      <c r="SZW58" s="18"/>
      <c r="SZX58" s="18"/>
      <c r="SZY58" s="18"/>
      <c r="SZZ58" s="18"/>
      <c r="TAA58" s="18"/>
      <c r="TAB58" s="18"/>
      <c r="TAC58" s="18"/>
      <c r="TAD58" s="18"/>
      <c r="TAE58" s="18"/>
      <c r="TAF58" s="18"/>
      <c r="TAG58" s="18"/>
      <c r="TAH58" s="18"/>
      <c r="TAI58" s="18"/>
      <c r="TAJ58" s="18"/>
      <c r="TAK58" s="18"/>
      <c r="TAL58" s="18"/>
      <c r="TAM58" s="18"/>
      <c r="TAN58" s="18"/>
      <c r="TAO58" s="18"/>
      <c r="TAP58" s="18"/>
      <c r="TAQ58" s="18"/>
      <c r="TAR58" s="18"/>
      <c r="TAS58" s="18"/>
      <c r="TAT58" s="18"/>
      <c r="TAU58" s="18"/>
      <c r="TAV58" s="18"/>
      <c r="TAW58" s="18"/>
      <c r="TAX58" s="18"/>
      <c r="TAY58" s="18"/>
      <c r="TAZ58" s="18"/>
      <c r="TBA58" s="18"/>
      <c r="TBB58" s="18"/>
      <c r="TBC58" s="18"/>
      <c r="TBD58" s="18"/>
      <c r="TBE58" s="18"/>
      <c r="TBF58" s="18"/>
      <c r="TBG58" s="18"/>
      <c r="TBH58" s="18"/>
      <c r="TBI58" s="18"/>
      <c r="TBJ58" s="18"/>
      <c r="TBK58" s="18"/>
      <c r="TBL58" s="18"/>
      <c r="TBM58" s="18"/>
      <c r="TBN58" s="18"/>
      <c r="TBO58" s="18"/>
      <c r="TBP58" s="18"/>
      <c r="TBQ58" s="18"/>
      <c r="TBR58" s="18"/>
      <c r="TBS58" s="18"/>
      <c r="TBT58" s="18"/>
      <c r="TBU58" s="18"/>
      <c r="TBV58" s="18"/>
      <c r="TBW58" s="18"/>
      <c r="TBX58" s="18"/>
      <c r="TBY58" s="18"/>
      <c r="TBZ58" s="18"/>
      <c r="TCA58" s="18"/>
      <c r="TCB58" s="18"/>
      <c r="TCC58" s="18"/>
      <c r="TCD58" s="18"/>
      <c r="TCE58" s="18"/>
      <c r="TCF58" s="18"/>
      <c r="TCG58" s="18"/>
      <c r="TCH58" s="18"/>
      <c r="TCI58" s="18"/>
      <c r="TCJ58" s="18"/>
      <c r="TCK58" s="18"/>
      <c r="TCL58" s="18"/>
      <c r="TCM58" s="18"/>
      <c r="TCN58" s="18"/>
      <c r="TCO58" s="18"/>
      <c r="TCP58" s="18"/>
      <c r="TCQ58" s="18"/>
      <c r="TCR58" s="18"/>
      <c r="TCS58" s="18"/>
      <c r="TCT58" s="18"/>
      <c r="TCU58" s="18"/>
      <c r="TCV58" s="18"/>
      <c r="TCW58" s="18"/>
      <c r="TCX58" s="18"/>
      <c r="TCY58" s="18"/>
      <c r="TCZ58" s="18"/>
      <c r="TDA58" s="18"/>
      <c r="TDB58" s="18"/>
      <c r="TDC58" s="18"/>
      <c r="TDD58" s="18"/>
      <c r="TDE58" s="18"/>
      <c r="TDF58" s="18"/>
      <c r="TDG58" s="18"/>
      <c r="TDH58" s="18"/>
      <c r="TDI58" s="18"/>
      <c r="TDJ58" s="18"/>
      <c r="TDK58" s="18"/>
      <c r="TDL58" s="18"/>
      <c r="TDM58" s="18"/>
      <c r="TDN58" s="18"/>
      <c r="TDO58" s="18"/>
      <c r="TDP58" s="18"/>
      <c r="TDQ58" s="18"/>
      <c r="TDR58" s="18"/>
      <c r="TDS58" s="18"/>
      <c r="TDT58" s="18"/>
      <c r="TDU58" s="18"/>
      <c r="TDV58" s="18"/>
      <c r="TDW58" s="18"/>
      <c r="TDX58" s="18"/>
      <c r="TDY58" s="18"/>
      <c r="TDZ58" s="18"/>
      <c r="TEA58" s="18"/>
      <c r="TEB58" s="18"/>
      <c r="TEC58" s="18"/>
      <c r="TED58" s="18"/>
      <c r="TEE58" s="18"/>
      <c r="TEF58" s="18"/>
      <c r="TEG58" s="18"/>
      <c r="TEH58" s="18"/>
      <c r="TEI58" s="18"/>
      <c r="TEJ58" s="18"/>
      <c r="TEK58" s="18"/>
      <c r="TEL58" s="18"/>
      <c r="TEM58" s="18"/>
      <c r="TEN58" s="18"/>
      <c r="TEO58" s="18"/>
      <c r="TEP58" s="18"/>
      <c r="TEQ58" s="18"/>
      <c r="TER58" s="18"/>
      <c r="TES58" s="18"/>
      <c r="TET58" s="18"/>
      <c r="TEU58" s="18"/>
      <c r="TEV58" s="18"/>
      <c r="TEW58" s="18"/>
      <c r="TEX58" s="18"/>
      <c r="TEY58" s="18"/>
      <c r="TEZ58" s="18"/>
      <c r="TFA58" s="18"/>
      <c r="TFB58" s="18"/>
      <c r="TFC58" s="18"/>
      <c r="TFD58" s="18"/>
      <c r="TFE58" s="18"/>
      <c r="TFF58" s="18"/>
      <c r="TFG58" s="18"/>
      <c r="TFH58" s="18"/>
      <c r="TFI58" s="18"/>
      <c r="TFJ58" s="18"/>
      <c r="TFK58" s="18"/>
      <c r="TFL58" s="18"/>
      <c r="TFM58" s="18"/>
      <c r="TFN58" s="18"/>
      <c r="TFO58" s="18"/>
      <c r="TFP58" s="18"/>
      <c r="TFQ58" s="18"/>
      <c r="TFR58" s="18"/>
      <c r="TFS58" s="18"/>
      <c r="TFT58" s="18"/>
      <c r="TFU58" s="18"/>
      <c r="TFV58" s="18"/>
      <c r="TFW58" s="18"/>
      <c r="TFX58" s="18"/>
      <c r="TFY58" s="18"/>
      <c r="TFZ58" s="18"/>
      <c r="TGA58" s="18"/>
      <c r="TGB58" s="18"/>
      <c r="TGC58" s="18"/>
      <c r="TGD58" s="18"/>
      <c r="TGE58" s="18"/>
      <c r="TGF58" s="18"/>
      <c r="TGG58" s="18"/>
      <c r="TGH58" s="18"/>
      <c r="TGI58" s="18"/>
      <c r="TGJ58" s="18"/>
      <c r="TGK58" s="18"/>
      <c r="TGL58" s="18"/>
      <c r="TGM58" s="18"/>
      <c r="TGN58" s="18"/>
      <c r="TGO58" s="18"/>
      <c r="TGP58" s="18"/>
      <c r="TGQ58" s="18"/>
      <c r="TGR58" s="18"/>
      <c r="TGS58" s="18"/>
      <c r="TGT58" s="18"/>
      <c r="TGU58" s="18"/>
      <c r="TGV58" s="18"/>
      <c r="TGW58" s="18"/>
      <c r="TGX58" s="18"/>
      <c r="TGY58" s="18"/>
      <c r="TGZ58" s="18"/>
      <c r="THA58" s="18"/>
      <c r="THB58" s="18"/>
      <c r="THC58" s="18"/>
      <c r="THD58" s="18"/>
      <c r="THE58" s="18"/>
      <c r="THF58" s="18"/>
      <c r="THG58" s="18"/>
      <c r="THH58" s="18"/>
      <c r="THI58" s="18"/>
      <c r="THJ58" s="18"/>
      <c r="THK58" s="18"/>
      <c r="THL58" s="18"/>
      <c r="THM58" s="18"/>
      <c r="THN58" s="18"/>
      <c r="THO58" s="18"/>
      <c r="THP58" s="18"/>
      <c r="THQ58" s="18"/>
      <c r="THR58" s="18"/>
      <c r="THS58" s="18"/>
      <c r="THT58" s="18"/>
      <c r="THU58" s="18"/>
      <c r="THV58" s="18"/>
      <c r="THW58" s="18"/>
      <c r="THX58" s="18"/>
      <c r="THY58" s="18"/>
      <c r="THZ58" s="18"/>
      <c r="TIA58" s="18"/>
      <c r="TIB58" s="18"/>
      <c r="TIC58" s="18"/>
      <c r="TID58" s="18"/>
      <c r="TIE58" s="18"/>
      <c r="TIF58" s="18"/>
      <c r="TIG58" s="18"/>
      <c r="TIH58" s="18"/>
      <c r="TII58" s="18"/>
      <c r="TIJ58" s="18"/>
      <c r="TIK58" s="18"/>
      <c r="TIL58" s="18"/>
      <c r="TIM58" s="18"/>
      <c r="TIN58" s="18"/>
      <c r="TIO58" s="18"/>
      <c r="TIP58" s="18"/>
      <c r="TIQ58" s="18"/>
      <c r="TIR58" s="18"/>
      <c r="TIS58" s="18"/>
      <c r="TIT58" s="18"/>
      <c r="TIU58" s="18"/>
      <c r="TIV58" s="18"/>
      <c r="TIW58" s="18"/>
      <c r="TIX58" s="18"/>
      <c r="TIY58" s="18"/>
      <c r="TIZ58" s="18"/>
      <c r="TJA58" s="18"/>
      <c r="TJB58" s="18"/>
      <c r="TJC58" s="18"/>
      <c r="TJD58" s="18"/>
      <c r="TJE58" s="18"/>
      <c r="TJF58" s="18"/>
      <c r="TJG58" s="18"/>
      <c r="TJH58" s="18"/>
      <c r="TJI58" s="18"/>
      <c r="TJJ58" s="18"/>
      <c r="TJK58" s="18"/>
      <c r="TJL58" s="18"/>
      <c r="TJM58" s="18"/>
      <c r="TJN58" s="18"/>
      <c r="TJO58" s="18"/>
      <c r="TJP58" s="18"/>
      <c r="TJQ58" s="18"/>
      <c r="TJR58" s="18"/>
      <c r="TJS58" s="18"/>
      <c r="TJT58" s="18"/>
      <c r="TJU58" s="18"/>
      <c r="TJV58" s="18"/>
      <c r="TJW58" s="18"/>
      <c r="TJX58" s="18"/>
      <c r="TJY58" s="18"/>
      <c r="TJZ58" s="18"/>
      <c r="TKA58" s="18"/>
      <c r="TKB58" s="18"/>
      <c r="TKC58" s="18"/>
      <c r="TKD58" s="18"/>
      <c r="TKE58" s="18"/>
      <c r="TKF58" s="18"/>
      <c r="TKG58" s="18"/>
      <c r="TKH58" s="18"/>
      <c r="TKI58" s="18"/>
      <c r="TKJ58" s="18"/>
      <c r="TKK58" s="18"/>
      <c r="TKL58" s="18"/>
      <c r="TKM58" s="18"/>
      <c r="TKN58" s="18"/>
      <c r="TKO58" s="18"/>
      <c r="TKP58" s="18"/>
      <c r="TKQ58" s="18"/>
      <c r="TKR58" s="18"/>
      <c r="TKS58" s="18"/>
      <c r="TKT58" s="18"/>
      <c r="TKU58" s="18"/>
      <c r="TKV58" s="18"/>
      <c r="TKW58" s="18"/>
      <c r="TKX58" s="18"/>
      <c r="TKY58" s="18"/>
      <c r="TKZ58" s="18"/>
      <c r="TLA58" s="18"/>
      <c r="TLB58" s="18"/>
      <c r="TLC58" s="18"/>
      <c r="TLD58" s="18"/>
      <c r="TLE58" s="18"/>
      <c r="TLF58" s="18"/>
      <c r="TLG58" s="18"/>
      <c r="TLH58" s="18"/>
      <c r="TLI58" s="18"/>
      <c r="TLJ58" s="18"/>
      <c r="TLK58" s="18"/>
      <c r="TLL58" s="18"/>
      <c r="TLM58" s="18"/>
      <c r="TLN58" s="18"/>
      <c r="TLO58" s="18"/>
      <c r="TLP58" s="18"/>
      <c r="TLQ58" s="18"/>
      <c r="TLR58" s="18"/>
      <c r="TLS58" s="18"/>
      <c r="TLT58" s="18"/>
      <c r="TLU58" s="18"/>
      <c r="TLV58" s="18"/>
      <c r="TLW58" s="18"/>
      <c r="TLX58" s="18"/>
      <c r="TLY58" s="18"/>
      <c r="TLZ58" s="18"/>
      <c r="TMA58" s="18"/>
      <c r="TMB58" s="18"/>
      <c r="TMC58" s="18"/>
      <c r="TMD58" s="18"/>
      <c r="TME58" s="18"/>
      <c r="TMF58" s="18"/>
      <c r="TMG58" s="18"/>
      <c r="TMH58" s="18"/>
      <c r="TMI58" s="18"/>
      <c r="TMJ58" s="18"/>
      <c r="TMK58" s="18"/>
      <c r="TML58" s="18"/>
      <c r="TMM58" s="18"/>
      <c r="TMN58" s="18"/>
      <c r="TMO58" s="18"/>
      <c r="TMP58" s="18"/>
      <c r="TMQ58" s="18"/>
      <c r="TMR58" s="18"/>
      <c r="TMS58" s="18"/>
      <c r="TMT58" s="18"/>
      <c r="TMU58" s="18"/>
      <c r="TMV58" s="18"/>
      <c r="TMW58" s="18"/>
      <c r="TMX58" s="18"/>
      <c r="TMY58" s="18"/>
      <c r="TMZ58" s="18"/>
      <c r="TNA58" s="18"/>
      <c r="TNB58" s="18"/>
      <c r="TNC58" s="18"/>
      <c r="TND58" s="18"/>
      <c r="TNE58" s="18"/>
      <c r="TNF58" s="18"/>
      <c r="TNG58" s="18"/>
      <c r="TNH58" s="18"/>
      <c r="TNI58" s="18"/>
      <c r="TNJ58" s="18"/>
      <c r="TNK58" s="18"/>
      <c r="TNL58" s="18"/>
      <c r="TNM58" s="18"/>
      <c r="TNN58" s="18"/>
      <c r="TNO58" s="18"/>
      <c r="TNP58" s="18"/>
      <c r="TNQ58" s="18"/>
      <c r="TNR58" s="18"/>
      <c r="TNS58" s="18"/>
      <c r="TNT58" s="18"/>
      <c r="TNU58" s="18"/>
      <c r="TNV58" s="18"/>
      <c r="TNW58" s="18"/>
      <c r="TNX58" s="18"/>
      <c r="TNY58" s="18"/>
      <c r="TNZ58" s="18"/>
      <c r="TOA58" s="18"/>
      <c r="TOB58" s="18"/>
      <c r="TOC58" s="18"/>
      <c r="TOD58" s="18"/>
      <c r="TOE58" s="18"/>
      <c r="TOF58" s="18"/>
      <c r="TOG58" s="18"/>
      <c r="TOH58" s="18"/>
      <c r="TOI58" s="18"/>
      <c r="TOJ58" s="18"/>
      <c r="TOK58" s="18"/>
      <c r="TOL58" s="18"/>
      <c r="TOM58" s="18"/>
      <c r="TON58" s="18"/>
      <c r="TOO58" s="18"/>
      <c r="TOP58" s="18"/>
      <c r="TOQ58" s="18"/>
      <c r="TOR58" s="18"/>
      <c r="TOS58" s="18"/>
      <c r="TOT58" s="18"/>
      <c r="TOU58" s="18"/>
      <c r="TOV58" s="18"/>
      <c r="TOW58" s="18"/>
      <c r="TOX58" s="18"/>
      <c r="TOY58" s="18"/>
      <c r="TOZ58" s="18"/>
      <c r="TPA58" s="18"/>
      <c r="TPB58" s="18"/>
      <c r="TPC58" s="18"/>
      <c r="TPD58" s="18"/>
      <c r="TPE58" s="18"/>
      <c r="TPF58" s="18"/>
      <c r="TPG58" s="18"/>
      <c r="TPH58" s="18"/>
      <c r="TPI58" s="18"/>
      <c r="TPJ58" s="18"/>
      <c r="TPK58" s="18"/>
      <c r="TPL58" s="18"/>
      <c r="TPM58" s="18"/>
      <c r="TPN58" s="18"/>
      <c r="TPO58" s="18"/>
      <c r="TPP58" s="18"/>
      <c r="TPQ58" s="18"/>
      <c r="TPR58" s="18"/>
      <c r="TPS58" s="18"/>
      <c r="TPT58" s="18"/>
      <c r="TPU58" s="18"/>
      <c r="TPV58" s="18"/>
      <c r="TPW58" s="18"/>
      <c r="TPX58" s="18"/>
      <c r="TPY58" s="18"/>
      <c r="TPZ58" s="18"/>
      <c r="TQA58" s="18"/>
      <c r="TQB58" s="18"/>
      <c r="TQC58" s="18"/>
      <c r="TQD58" s="18"/>
      <c r="TQE58" s="18"/>
      <c r="TQF58" s="18"/>
      <c r="TQG58" s="18"/>
      <c r="TQH58" s="18"/>
      <c r="TQI58" s="18"/>
      <c r="TQJ58" s="18"/>
      <c r="TQK58" s="18"/>
      <c r="TQL58" s="18"/>
      <c r="TQM58" s="18"/>
      <c r="TQN58" s="18"/>
      <c r="TQO58" s="18"/>
      <c r="TQP58" s="18"/>
      <c r="TQQ58" s="18"/>
      <c r="TQR58" s="18"/>
      <c r="TQS58" s="18"/>
      <c r="TQT58" s="18"/>
      <c r="TQU58" s="18"/>
      <c r="TQV58" s="18"/>
      <c r="TQW58" s="18"/>
      <c r="TQX58" s="18"/>
      <c r="TQY58" s="18"/>
      <c r="TQZ58" s="18"/>
      <c r="TRA58" s="18"/>
      <c r="TRB58" s="18"/>
      <c r="TRC58" s="18"/>
      <c r="TRD58" s="18"/>
      <c r="TRE58" s="18"/>
      <c r="TRF58" s="18"/>
      <c r="TRG58" s="18"/>
      <c r="TRH58" s="18"/>
      <c r="TRI58" s="18"/>
      <c r="TRJ58" s="18"/>
      <c r="TRK58" s="18"/>
      <c r="TRL58" s="18"/>
      <c r="TRM58" s="18"/>
      <c r="TRN58" s="18"/>
      <c r="TRO58" s="18"/>
      <c r="TRP58" s="18"/>
      <c r="TRQ58" s="18"/>
      <c r="TRR58" s="18"/>
      <c r="TRS58" s="18"/>
      <c r="TRT58" s="18"/>
      <c r="TRU58" s="18"/>
      <c r="TRV58" s="18"/>
      <c r="TRW58" s="18"/>
      <c r="TRX58" s="18"/>
      <c r="TRY58" s="18"/>
      <c r="TRZ58" s="18"/>
      <c r="TSA58" s="18"/>
      <c r="TSB58" s="18"/>
      <c r="TSC58" s="18"/>
      <c r="TSD58" s="18"/>
      <c r="TSE58" s="18"/>
      <c r="TSF58" s="18"/>
      <c r="TSG58" s="18"/>
      <c r="TSH58" s="18"/>
      <c r="TSI58" s="18"/>
      <c r="TSJ58" s="18"/>
      <c r="TSK58" s="18"/>
      <c r="TSL58" s="18"/>
      <c r="TSM58" s="18"/>
      <c r="TSN58" s="18"/>
      <c r="TSO58" s="18"/>
      <c r="TSP58" s="18"/>
      <c r="TSQ58" s="18"/>
      <c r="TSR58" s="18"/>
      <c r="TSS58" s="18"/>
      <c r="TST58" s="18"/>
      <c r="TSU58" s="18"/>
      <c r="TSV58" s="18"/>
      <c r="TSW58" s="18"/>
      <c r="TSX58" s="18"/>
      <c r="TSY58" s="18"/>
      <c r="TSZ58" s="18"/>
      <c r="TTA58" s="18"/>
      <c r="TTB58" s="18"/>
      <c r="TTC58" s="18"/>
      <c r="TTD58" s="18"/>
      <c r="TTE58" s="18"/>
      <c r="TTF58" s="18"/>
      <c r="TTG58" s="18"/>
      <c r="TTH58" s="18"/>
      <c r="TTI58" s="18"/>
      <c r="TTJ58" s="18"/>
      <c r="TTK58" s="18"/>
      <c r="TTL58" s="18"/>
      <c r="TTM58" s="18"/>
      <c r="TTN58" s="18"/>
      <c r="TTO58" s="18"/>
      <c r="TTP58" s="18"/>
      <c r="TTQ58" s="18"/>
      <c r="TTR58" s="18"/>
      <c r="TTS58" s="18"/>
      <c r="TTT58" s="18"/>
      <c r="TTU58" s="18"/>
      <c r="TTV58" s="18"/>
      <c r="TTW58" s="18"/>
      <c r="TTX58" s="18"/>
      <c r="TTY58" s="18"/>
      <c r="TTZ58" s="18"/>
      <c r="TUA58" s="18"/>
      <c r="TUB58" s="18"/>
      <c r="TUC58" s="18"/>
      <c r="TUD58" s="18"/>
      <c r="TUE58" s="18"/>
      <c r="TUF58" s="18"/>
      <c r="TUG58" s="18"/>
      <c r="TUH58" s="18"/>
      <c r="TUI58" s="18"/>
      <c r="TUJ58" s="18"/>
      <c r="TUK58" s="18"/>
      <c r="TUL58" s="18"/>
      <c r="TUM58" s="18"/>
      <c r="TUN58" s="18"/>
      <c r="TUO58" s="18"/>
      <c r="TUP58" s="18"/>
      <c r="TUQ58" s="18"/>
      <c r="TUR58" s="18"/>
      <c r="TUS58" s="18"/>
      <c r="TUT58" s="18"/>
      <c r="TUU58" s="18"/>
      <c r="TUV58" s="18"/>
      <c r="TUW58" s="18"/>
      <c r="TUX58" s="18"/>
      <c r="TUY58" s="18"/>
      <c r="TUZ58" s="18"/>
      <c r="TVA58" s="18"/>
      <c r="TVB58" s="18"/>
      <c r="TVC58" s="18"/>
      <c r="TVD58" s="18"/>
      <c r="TVE58" s="18"/>
      <c r="TVF58" s="18"/>
      <c r="TVG58" s="18"/>
      <c r="TVH58" s="18"/>
      <c r="TVI58" s="18"/>
      <c r="TVJ58" s="18"/>
      <c r="TVK58" s="18"/>
      <c r="TVL58" s="18"/>
      <c r="TVM58" s="18"/>
      <c r="TVN58" s="18"/>
      <c r="TVO58" s="18"/>
      <c r="TVP58" s="18"/>
      <c r="TVQ58" s="18"/>
      <c r="TVR58" s="18"/>
      <c r="TVS58" s="18"/>
      <c r="TVT58" s="18"/>
      <c r="TVU58" s="18"/>
      <c r="TVV58" s="18"/>
      <c r="TVW58" s="18"/>
      <c r="TVX58" s="18"/>
      <c r="TVY58" s="18"/>
      <c r="TVZ58" s="18"/>
      <c r="TWA58" s="18"/>
      <c r="TWB58" s="18"/>
      <c r="TWC58" s="18"/>
      <c r="TWD58" s="18"/>
      <c r="TWE58" s="18"/>
      <c r="TWF58" s="18"/>
      <c r="TWG58" s="18"/>
      <c r="TWH58" s="18"/>
      <c r="TWI58" s="18"/>
      <c r="TWJ58" s="18"/>
      <c r="TWK58" s="18"/>
      <c r="TWL58" s="18"/>
      <c r="TWM58" s="18"/>
      <c r="TWN58" s="18"/>
      <c r="TWO58" s="18"/>
      <c r="TWP58" s="18"/>
      <c r="TWQ58" s="18"/>
      <c r="TWR58" s="18"/>
      <c r="TWS58" s="18"/>
      <c r="TWT58" s="18"/>
      <c r="TWU58" s="18"/>
      <c r="TWV58" s="18"/>
      <c r="TWW58" s="18"/>
      <c r="TWX58" s="18"/>
      <c r="TWY58" s="18"/>
      <c r="TWZ58" s="18"/>
      <c r="TXA58" s="18"/>
      <c r="TXB58" s="18"/>
      <c r="TXC58" s="18"/>
      <c r="TXD58" s="18"/>
      <c r="TXE58" s="18"/>
      <c r="TXF58" s="18"/>
      <c r="TXG58" s="18"/>
      <c r="TXH58" s="18"/>
      <c r="TXI58" s="18"/>
      <c r="TXJ58" s="18"/>
      <c r="TXK58" s="18"/>
      <c r="TXL58" s="18"/>
      <c r="TXM58" s="18"/>
      <c r="TXN58" s="18"/>
      <c r="TXO58" s="18"/>
      <c r="TXP58" s="18"/>
      <c r="TXQ58" s="18"/>
      <c r="TXR58" s="18"/>
      <c r="TXS58" s="18"/>
      <c r="TXT58" s="18"/>
      <c r="TXU58" s="18"/>
      <c r="TXV58" s="18"/>
      <c r="TXW58" s="18"/>
      <c r="TXX58" s="18"/>
      <c r="TXY58" s="18"/>
      <c r="TXZ58" s="18"/>
      <c r="TYA58" s="18"/>
      <c r="TYB58" s="18"/>
      <c r="TYC58" s="18"/>
      <c r="TYD58" s="18"/>
      <c r="TYE58" s="18"/>
      <c r="TYF58" s="18"/>
      <c r="TYG58" s="18"/>
      <c r="TYH58" s="18"/>
      <c r="TYI58" s="18"/>
      <c r="TYJ58" s="18"/>
      <c r="TYK58" s="18"/>
      <c r="TYL58" s="18"/>
      <c r="TYM58" s="18"/>
      <c r="TYN58" s="18"/>
      <c r="TYO58" s="18"/>
      <c r="TYP58" s="18"/>
      <c r="TYQ58" s="18"/>
      <c r="TYR58" s="18"/>
      <c r="TYS58" s="18"/>
      <c r="TYT58" s="18"/>
      <c r="TYU58" s="18"/>
      <c r="TYV58" s="18"/>
      <c r="TYW58" s="18"/>
      <c r="TYX58" s="18"/>
      <c r="TYY58" s="18"/>
      <c r="TYZ58" s="18"/>
      <c r="TZA58" s="18"/>
      <c r="TZB58" s="18"/>
      <c r="TZC58" s="18"/>
      <c r="TZD58" s="18"/>
      <c r="TZE58" s="18"/>
      <c r="TZF58" s="18"/>
      <c r="TZG58" s="18"/>
      <c r="TZH58" s="18"/>
      <c r="TZI58" s="18"/>
      <c r="TZJ58" s="18"/>
      <c r="TZK58" s="18"/>
      <c r="TZL58" s="18"/>
      <c r="TZM58" s="18"/>
      <c r="TZN58" s="18"/>
      <c r="TZO58" s="18"/>
      <c r="TZP58" s="18"/>
      <c r="TZQ58" s="18"/>
      <c r="TZR58" s="18"/>
      <c r="TZS58" s="18"/>
      <c r="TZT58" s="18"/>
      <c r="TZU58" s="18"/>
      <c r="TZV58" s="18"/>
      <c r="TZW58" s="18"/>
      <c r="TZX58" s="18"/>
      <c r="TZY58" s="18"/>
      <c r="TZZ58" s="18"/>
      <c r="UAA58" s="18"/>
      <c r="UAB58" s="18"/>
      <c r="UAC58" s="18"/>
      <c r="UAD58" s="18"/>
      <c r="UAE58" s="18"/>
      <c r="UAF58" s="18"/>
      <c r="UAG58" s="18"/>
      <c r="UAH58" s="18"/>
      <c r="UAI58" s="18"/>
      <c r="UAJ58" s="18"/>
      <c r="UAK58" s="18"/>
      <c r="UAL58" s="18"/>
      <c r="UAM58" s="18"/>
      <c r="UAN58" s="18"/>
      <c r="UAO58" s="18"/>
      <c r="UAP58" s="18"/>
      <c r="UAQ58" s="18"/>
      <c r="UAR58" s="18"/>
      <c r="UAS58" s="18"/>
      <c r="UAT58" s="18"/>
      <c r="UAU58" s="18"/>
      <c r="UAV58" s="18"/>
      <c r="UAW58" s="18"/>
      <c r="UAX58" s="18"/>
      <c r="UAY58" s="18"/>
      <c r="UAZ58" s="18"/>
      <c r="UBA58" s="18"/>
      <c r="UBB58" s="18"/>
      <c r="UBC58" s="18"/>
      <c r="UBD58" s="18"/>
      <c r="UBE58" s="18"/>
      <c r="UBF58" s="18"/>
      <c r="UBG58" s="18"/>
      <c r="UBH58" s="18"/>
      <c r="UBI58" s="18"/>
      <c r="UBJ58" s="18"/>
      <c r="UBK58" s="18"/>
      <c r="UBL58" s="18"/>
      <c r="UBM58" s="18"/>
      <c r="UBN58" s="18"/>
      <c r="UBO58" s="18"/>
      <c r="UBP58" s="18"/>
      <c r="UBQ58" s="18"/>
      <c r="UBR58" s="18"/>
      <c r="UBS58" s="18"/>
      <c r="UBT58" s="18"/>
      <c r="UBU58" s="18"/>
      <c r="UBV58" s="18"/>
      <c r="UBW58" s="18"/>
      <c r="UBX58" s="18"/>
      <c r="UBY58" s="18"/>
      <c r="UBZ58" s="18"/>
      <c r="UCA58" s="18"/>
      <c r="UCB58" s="18"/>
      <c r="UCC58" s="18"/>
      <c r="UCD58" s="18"/>
      <c r="UCE58" s="18"/>
      <c r="UCF58" s="18"/>
      <c r="UCG58" s="18"/>
      <c r="UCH58" s="18"/>
      <c r="UCI58" s="18"/>
      <c r="UCJ58" s="18"/>
      <c r="UCK58" s="18"/>
      <c r="UCL58" s="18"/>
      <c r="UCM58" s="18"/>
      <c r="UCN58" s="18"/>
      <c r="UCO58" s="18"/>
      <c r="UCP58" s="18"/>
      <c r="UCQ58" s="18"/>
      <c r="UCR58" s="18"/>
      <c r="UCS58" s="18"/>
      <c r="UCT58" s="18"/>
      <c r="UCU58" s="18"/>
      <c r="UCV58" s="18"/>
      <c r="UCW58" s="18"/>
      <c r="UCX58" s="18"/>
      <c r="UCY58" s="18"/>
      <c r="UCZ58" s="18"/>
      <c r="UDA58" s="18"/>
      <c r="UDB58" s="18"/>
      <c r="UDC58" s="18"/>
      <c r="UDD58" s="18"/>
      <c r="UDE58" s="18"/>
      <c r="UDF58" s="18"/>
      <c r="UDG58" s="18"/>
      <c r="UDH58" s="18"/>
      <c r="UDI58" s="18"/>
      <c r="UDJ58" s="18"/>
      <c r="UDK58" s="18"/>
      <c r="UDL58" s="18"/>
      <c r="UDM58" s="18"/>
      <c r="UDN58" s="18"/>
      <c r="UDO58" s="18"/>
      <c r="UDP58" s="18"/>
      <c r="UDQ58" s="18"/>
      <c r="UDR58" s="18"/>
      <c r="UDS58" s="18"/>
      <c r="UDT58" s="18"/>
      <c r="UDU58" s="18"/>
      <c r="UDV58" s="18"/>
      <c r="UDW58" s="18"/>
      <c r="UDX58" s="18"/>
      <c r="UDY58" s="18"/>
      <c r="UDZ58" s="18"/>
      <c r="UEA58" s="18"/>
      <c r="UEB58" s="18"/>
      <c r="UEC58" s="18"/>
      <c r="UED58" s="18"/>
      <c r="UEE58" s="18"/>
      <c r="UEF58" s="18"/>
      <c r="UEG58" s="18"/>
      <c r="UEH58" s="18"/>
      <c r="UEI58" s="18"/>
      <c r="UEJ58" s="18"/>
      <c r="UEK58" s="18"/>
      <c r="UEL58" s="18"/>
      <c r="UEM58" s="18"/>
      <c r="UEN58" s="18"/>
      <c r="UEO58" s="18"/>
      <c r="UEP58" s="18"/>
      <c r="UEQ58" s="18"/>
      <c r="UER58" s="18"/>
      <c r="UES58" s="18"/>
      <c r="UET58" s="18"/>
      <c r="UEU58" s="18"/>
      <c r="UEV58" s="18"/>
      <c r="UEW58" s="18"/>
      <c r="UEX58" s="18"/>
      <c r="UEY58" s="18"/>
      <c r="UEZ58" s="18"/>
      <c r="UFA58" s="18"/>
      <c r="UFB58" s="18"/>
      <c r="UFC58" s="18"/>
      <c r="UFD58" s="18"/>
      <c r="UFE58" s="18"/>
      <c r="UFF58" s="18"/>
      <c r="UFG58" s="18"/>
      <c r="UFH58" s="18"/>
      <c r="UFI58" s="18"/>
      <c r="UFJ58" s="18"/>
      <c r="UFK58" s="18"/>
      <c r="UFL58" s="18"/>
      <c r="UFM58" s="18"/>
      <c r="UFN58" s="18"/>
      <c r="UFO58" s="18"/>
      <c r="UFP58" s="18"/>
      <c r="UFQ58" s="18"/>
      <c r="UFR58" s="18"/>
      <c r="UFS58" s="18"/>
      <c r="UFT58" s="18"/>
      <c r="UFU58" s="18"/>
      <c r="UFV58" s="18"/>
      <c r="UFW58" s="18"/>
      <c r="UFX58" s="18"/>
      <c r="UFY58" s="18"/>
      <c r="UFZ58" s="18"/>
      <c r="UGA58" s="18"/>
      <c r="UGB58" s="18"/>
      <c r="UGC58" s="18"/>
      <c r="UGD58" s="18"/>
      <c r="UGE58" s="18"/>
      <c r="UGF58" s="18"/>
      <c r="UGG58" s="18"/>
      <c r="UGH58" s="18"/>
      <c r="UGI58" s="18"/>
      <c r="UGJ58" s="18"/>
      <c r="UGK58" s="18"/>
      <c r="UGL58" s="18"/>
      <c r="UGM58" s="18"/>
      <c r="UGN58" s="18"/>
      <c r="UGO58" s="18"/>
      <c r="UGP58" s="18"/>
      <c r="UGQ58" s="18"/>
      <c r="UGR58" s="18"/>
      <c r="UGS58" s="18"/>
      <c r="UGT58" s="18"/>
      <c r="UGU58" s="18"/>
      <c r="UGV58" s="18"/>
      <c r="UGW58" s="18"/>
      <c r="UGX58" s="18"/>
      <c r="UGY58" s="18"/>
      <c r="UGZ58" s="18"/>
      <c r="UHA58" s="18"/>
      <c r="UHB58" s="18"/>
      <c r="UHC58" s="18"/>
      <c r="UHD58" s="18"/>
      <c r="UHE58" s="18"/>
      <c r="UHF58" s="18"/>
      <c r="UHG58" s="18"/>
      <c r="UHH58" s="18"/>
      <c r="UHI58" s="18"/>
      <c r="UHJ58" s="18"/>
      <c r="UHK58" s="18"/>
      <c r="UHL58" s="18"/>
      <c r="UHM58" s="18"/>
      <c r="UHN58" s="18"/>
      <c r="UHO58" s="18"/>
      <c r="UHP58" s="18"/>
      <c r="UHQ58" s="18"/>
      <c r="UHR58" s="18"/>
      <c r="UHS58" s="18"/>
      <c r="UHT58" s="18"/>
      <c r="UHU58" s="18"/>
      <c r="UHV58" s="18"/>
      <c r="UHW58" s="18"/>
      <c r="UHX58" s="18"/>
      <c r="UHY58" s="18"/>
      <c r="UHZ58" s="18"/>
      <c r="UIA58" s="18"/>
      <c r="UIB58" s="18"/>
      <c r="UIC58" s="18"/>
      <c r="UID58" s="18"/>
      <c r="UIE58" s="18"/>
      <c r="UIF58" s="18"/>
      <c r="UIG58" s="18"/>
      <c r="UIH58" s="18"/>
      <c r="UII58" s="18"/>
      <c r="UIJ58" s="18"/>
      <c r="UIK58" s="18"/>
      <c r="UIL58" s="18"/>
      <c r="UIM58" s="18"/>
      <c r="UIN58" s="18"/>
      <c r="UIO58" s="18"/>
      <c r="UIP58" s="18"/>
      <c r="UIQ58" s="18"/>
      <c r="UIR58" s="18"/>
      <c r="UIS58" s="18"/>
      <c r="UIT58" s="18"/>
      <c r="UIU58" s="18"/>
      <c r="UIV58" s="18"/>
      <c r="UIW58" s="18"/>
      <c r="UIX58" s="18"/>
      <c r="UIY58" s="18"/>
      <c r="UIZ58" s="18"/>
      <c r="UJA58" s="18"/>
      <c r="UJB58" s="18"/>
      <c r="UJC58" s="18"/>
      <c r="UJD58" s="18"/>
      <c r="UJE58" s="18"/>
      <c r="UJF58" s="18"/>
      <c r="UJG58" s="18"/>
      <c r="UJH58" s="18"/>
      <c r="UJI58" s="18"/>
      <c r="UJJ58" s="18"/>
      <c r="UJK58" s="18"/>
      <c r="UJL58" s="18"/>
      <c r="UJM58" s="18"/>
      <c r="UJN58" s="18"/>
      <c r="UJO58" s="18"/>
      <c r="UJP58" s="18"/>
      <c r="UJQ58" s="18"/>
      <c r="UJR58" s="18"/>
      <c r="UJS58" s="18"/>
      <c r="UJT58" s="18"/>
      <c r="UJU58" s="18"/>
      <c r="UJV58" s="18"/>
      <c r="UJW58" s="18"/>
      <c r="UJX58" s="18"/>
      <c r="UJY58" s="18"/>
      <c r="UJZ58" s="18"/>
      <c r="UKA58" s="18"/>
      <c r="UKB58" s="18"/>
      <c r="UKC58" s="18"/>
      <c r="UKD58" s="18"/>
      <c r="UKE58" s="18"/>
      <c r="UKF58" s="18"/>
      <c r="UKG58" s="18"/>
      <c r="UKH58" s="18"/>
      <c r="UKI58" s="18"/>
      <c r="UKJ58" s="18"/>
      <c r="UKK58" s="18"/>
      <c r="UKL58" s="18"/>
      <c r="UKM58" s="18"/>
      <c r="UKN58" s="18"/>
      <c r="UKO58" s="18"/>
      <c r="UKP58" s="18"/>
      <c r="UKQ58" s="18"/>
      <c r="UKR58" s="18"/>
      <c r="UKS58" s="18"/>
      <c r="UKT58" s="18"/>
      <c r="UKU58" s="18"/>
      <c r="UKV58" s="18"/>
      <c r="UKW58" s="18"/>
      <c r="UKX58" s="18"/>
      <c r="UKY58" s="18"/>
      <c r="UKZ58" s="18"/>
      <c r="ULA58" s="18"/>
      <c r="ULB58" s="18"/>
      <c r="ULC58" s="18"/>
      <c r="ULD58" s="18"/>
      <c r="ULE58" s="18"/>
      <c r="ULF58" s="18"/>
      <c r="ULG58" s="18"/>
      <c r="ULH58" s="18"/>
      <c r="ULI58" s="18"/>
      <c r="ULJ58" s="18"/>
      <c r="ULK58" s="18"/>
      <c r="ULL58" s="18"/>
      <c r="ULM58" s="18"/>
      <c r="ULN58" s="18"/>
      <c r="ULO58" s="18"/>
      <c r="ULP58" s="18"/>
      <c r="ULQ58" s="18"/>
      <c r="ULR58" s="18"/>
      <c r="ULS58" s="18"/>
      <c r="ULT58" s="18"/>
      <c r="ULU58" s="18"/>
      <c r="ULV58" s="18"/>
      <c r="ULW58" s="18"/>
      <c r="ULX58" s="18"/>
      <c r="ULY58" s="18"/>
      <c r="ULZ58" s="18"/>
      <c r="UMA58" s="18"/>
      <c r="UMB58" s="18"/>
      <c r="UMC58" s="18"/>
      <c r="UMD58" s="18"/>
      <c r="UME58" s="18"/>
      <c r="UMF58" s="18"/>
      <c r="UMG58" s="18"/>
      <c r="UMH58" s="18"/>
      <c r="UMI58" s="18"/>
      <c r="UMJ58" s="18"/>
      <c r="UMK58" s="18"/>
      <c r="UML58" s="18"/>
      <c r="UMM58" s="18"/>
      <c r="UMN58" s="18"/>
      <c r="UMO58" s="18"/>
      <c r="UMP58" s="18"/>
      <c r="UMQ58" s="18"/>
      <c r="UMR58" s="18"/>
      <c r="UMS58" s="18"/>
      <c r="UMT58" s="18"/>
      <c r="UMU58" s="18"/>
      <c r="UMV58" s="18"/>
      <c r="UMW58" s="18"/>
      <c r="UMX58" s="18"/>
      <c r="UMY58" s="18"/>
      <c r="UMZ58" s="18"/>
      <c r="UNA58" s="18"/>
      <c r="UNB58" s="18"/>
      <c r="UNC58" s="18"/>
      <c r="UND58" s="18"/>
      <c r="UNE58" s="18"/>
      <c r="UNF58" s="18"/>
      <c r="UNG58" s="18"/>
      <c r="UNH58" s="18"/>
      <c r="UNI58" s="18"/>
      <c r="UNJ58" s="18"/>
      <c r="UNK58" s="18"/>
      <c r="UNL58" s="18"/>
      <c r="UNM58" s="18"/>
      <c r="UNN58" s="18"/>
      <c r="UNO58" s="18"/>
      <c r="UNP58" s="18"/>
      <c r="UNQ58" s="18"/>
      <c r="UNR58" s="18"/>
      <c r="UNS58" s="18"/>
      <c r="UNT58" s="18"/>
      <c r="UNU58" s="18"/>
      <c r="UNV58" s="18"/>
      <c r="UNW58" s="18"/>
      <c r="UNX58" s="18"/>
      <c r="UNY58" s="18"/>
      <c r="UNZ58" s="18"/>
      <c r="UOA58" s="18"/>
      <c r="UOB58" s="18"/>
      <c r="UOC58" s="18"/>
      <c r="UOD58" s="18"/>
      <c r="UOE58" s="18"/>
      <c r="UOF58" s="18"/>
      <c r="UOG58" s="18"/>
      <c r="UOH58" s="18"/>
      <c r="UOI58" s="18"/>
      <c r="UOJ58" s="18"/>
      <c r="UOK58" s="18"/>
      <c r="UOL58" s="18"/>
      <c r="UOM58" s="18"/>
      <c r="UON58" s="18"/>
      <c r="UOO58" s="18"/>
      <c r="UOP58" s="18"/>
      <c r="UOQ58" s="18"/>
      <c r="UOR58" s="18"/>
      <c r="UOS58" s="18"/>
      <c r="UOT58" s="18"/>
      <c r="UOU58" s="18"/>
      <c r="UOV58" s="18"/>
      <c r="UOW58" s="18"/>
      <c r="UOX58" s="18"/>
      <c r="UOY58" s="18"/>
      <c r="UOZ58" s="18"/>
      <c r="UPA58" s="18"/>
      <c r="UPB58" s="18"/>
      <c r="UPC58" s="18"/>
      <c r="UPD58" s="18"/>
      <c r="UPE58" s="18"/>
      <c r="UPF58" s="18"/>
      <c r="UPG58" s="18"/>
      <c r="UPH58" s="18"/>
      <c r="UPI58" s="18"/>
      <c r="UPJ58" s="18"/>
      <c r="UPK58" s="18"/>
      <c r="UPL58" s="18"/>
      <c r="UPM58" s="18"/>
      <c r="UPN58" s="18"/>
      <c r="UPO58" s="18"/>
      <c r="UPP58" s="18"/>
      <c r="UPQ58" s="18"/>
      <c r="UPR58" s="18"/>
      <c r="UPS58" s="18"/>
      <c r="UPT58" s="18"/>
      <c r="UPU58" s="18"/>
      <c r="UPV58" s="18"/>
      <c r="UPW58" s="18"/>
      <c r="UPX58" s="18"/>
      <c r="UPY58" s="18"/>
      <c r="UPZ58" s="18"/>
      <c r="UQA58" s="18"/>
      <c r="UQB58" s="18"/>
      <c r="UQC58" s="18"/>
      <c r="UQD58" s="18"/>
      <c r="UQE58" s="18"/>
      <c r="UQF58" s="18"/>
      <c r="UQG58" s="18"/>
      <c r="UQH58" s="18"/>
      <c r="UQI58" s="18"/>
      <c r="UQJ58" s="18"/>
      <c r="UQK58" s="18"/>
      <c r="UQL58" s="18"/>
      <c r="UQM58" s="18"/>
      <c r="UQN58" s="18"/>
      <c r="UQO58" s="18"/>
      <c r="UQP58" s="18"/>
      <c r="UQQ58" s="18"/>
      <c r="UQR58" s="18"/>
      <c r="UQS58" s="18"/>
      <c r="UQT58" s="18"/>
      <c r="UQU58" s="18"/>
      <c r="UQV58" s="18"/>
      <c r="UQW58" s="18"/>
      <c r="UQX58" s="18"/>
      <c r="UQY58" s="18"/>
      <c r="UQZ58" s="18"/>
      <c r="URA58" s="18"/>
      <c r="URB58" s="18"/>
      <c r="URC58" s="18"/>
      <c r="URD58" s="18"/>
      <c r="URE58" s="18"/>
      <c r="URF58" s="18"/>
      <c r="URG58" s="18"/>
      <c r="URH58" s="18"/>
      <c r="URI58" s="18"/>
      <c r="URJ58" s="18"/>
      <c r="URK58" s="18"/>
      <c r="URL58" s="18"/>
      <c r="URM58" s="18"/>
      <c r="URN58" s="18"/>
      <c r="URO58" s="18"/>
      <c r="URP58" s="18"/>
      <c r="URQ58" s="18"/>
      <c r="URR58" s="18"/>
      <c r="URS58" s="18"/>
      <c r="URT58" s="18"/>
      <c r="URU58" s="18"/>
      <c r="URV58" s="18"/>
      <c r="URW58" s="18"/>
      <c r="URX58" s="18"/>
      <c r="URY58" s="18"/>
      <c r="URZ58" s="18"/>
      <c r="USA58" s="18"/>
      <c r="USB58" s="18"/>
      <c r="USC58" s="18"/>
      <c r="USD58" s="18"/>
      <c r="USE58" s="18"/>
      <c r="USF58" s="18"/>
      <c r="USG58" s="18"/>
      <c r="USH58" s="18"/>
      <c r="USI58" s="18"/>
      <c r="USJ58" s="18"/>
      <c r="USK58" s="18"/>
      <c r="USL58" s="18"/>
      <c r="USM58" s="18"/>
      <c r="USN58" s="18"/>
      <c r="USO58" s="18"/>
      <c r="USP58" s="18"/>
      <c r="USQ58" s="18"/>
      <c r="USR58" s="18"/>
      <c r="USS58" s="18"/>
      <c r="UST58" s="18"/>
      <c r="USU58" s="18"/>
      <c r="USV58" s="18"/>
      <c r="USW58" s="18"/>
      <c r="USX58" s="18"/>
      <c r="USY58" s="18"/>
      <c r="USZ58" s="18"/>
      <c r="UTA58" s="18"/>
      <c r="UTB58" s="18"/>
      <c r="UTC58" s="18"/>
      <c r="UTD58" s="18"/>
      <c r="UTE58" s="18"/>
      <c r="UTF58" s="18"/>
      <c r="UTG58" s="18"/>
      <c r="UTH58" s="18"/>
      <c r="UTI58" s="18"/>
      <c r="UTJ58" s="18"/>
      <c r="UTK58" s="18"/>
      <c r="UTL58" s="18"/>
      <c r="UTM58" s="18"/>
      <c r="UTN58" s="18"/>
      <c r="UTO58" s="18"/>
      <c r="UTP58" s="18"/>
      <c r="UTQ58" s="18"/>
      <c r="UTR58" s="18"/>
      <c r="UTS58" s="18"/>
      <c r="UTT58" s="18"/>
      <c r="UTU58" s="18"/>
      <c r="UTV58" s="18"/>
      <c r="UTW58" s="18"/>
      <c r="UTX58" s="18"/>
      <c r="UTY58" s="18"/>
      <c r="UTZ58" s="18"/>
      <c r="UUA58" s="18"/>
      <c r="UUB58" s="18"/>
      <c r="UUC58" s="18"/>
      <c r="UUD58" s="18"/>
      <c r="UUE58" s="18"/>
      <c r="UUF58" s="18"/>
      <c r="UUG58" s="18"/>
      <c r="UUH58" s="18"/>
      <c r="UUI58" s="18"/>
      <c r="UUJ58" s="18"/>
      <c r="UUK58" s="18"/>
      <c r="UUL58" s="18"/>
      <c r="UUM58" s="18"/>
      <c r="UUN58" s="18"/>
      <c r="UUO58" s="18"/>
      <c r="UUP58" s="18"/>
      <c r="UUQ58" s="18"/>
      <c r="UUR58" s="18"/>
      <c r="UUS58" s="18"/>
      <c r="UUT58" s="18"/>
      <c r="UUU58" s="18"/>
      <c r="UUV58" s="18"/>
      <c r="UUW58" s="18"/>
      <c r="UUX58" s="18"/>
      <c r="UUY58" s="18"/>
      <c r="UUZ58" s="18"/>
      <c r="UVA58" s="18"/>
      <c r="UVB58" s="18"/>
      <c r="UVC58" s="18"/>
      <c r="UVD58" s="18"/>
      <c r="UVE58" s="18"/>
      <c r="UVF58" s="18"/>
      <c r="UVG58" s="18"/>
      <c r="UVH58" s="18"/>
      <c r="UVI58" s="18"/>
      <c r="UVJ58" s="18"/>
      <c r="UVK58" s="18"/>
      <c r="UVL58" s="18"/>
      <c r="UVM58" s="18"/>
      <c r="UVN58" s="18"/>
      <c r="UVO58" s="18"/>
      <c r="UVP58" s="18"/>
      <c r="UVQ58" s="18"/>
      <c r="UVR58" s="18"/>
      <c r="UVS58" s="18"/>
      <c r="UVT58" s="18"/>
      <c r="UVU58" s="18"/>
      <c r="UVV58" s="18"/>
      <c r="UVW58" s="18"/>
      <c r="UVX58" s="18"/>
      <c r="UVY58" s="18"/>
      <c r="UVZ58" s="18"/>
      <c r="UWA58" s="18"/>
      <c r="UWB58" s="18"/>
      <c r="UWC58" s="18"/>
      <c r="UWD58" s="18"/>
      <c r="UWE58" s="18"/>
      <c r="UWF58" s="18"/>
      <c r="UWG58" s="18"/>
      <c r="UWH58" s="18"/>
      <c r="UWI58" s="18"/>
      <c r="UWJ58" s="18"/>
      <c r="UWK58" s="18"/>
      <c r="UWL58" s="18"/>
      <c r="UWM58" s="18"/>
      <c r="UWN58" s="18"/>
      <c r="UWO58" s="18"/>
      <c r="UWP58" s="18"/>
      <c r="UWQ58" s="18"/>
      <c r="UWR58" s="18"/>
      <c r="UWS58" s="18"/>
      <c r="UWT58" s="18"/>
      <c r="UWU58" s="18"/>
      <c r="UWV58" s="18"/>
      <c r="UWW58" s="18"/>
      <c r="UWX58" s="18"/>
      <c r="UWY58" s="18"/>
      <c r="UWZ58" s="18"/>
      <c r="UXA58" s="18"/>
      <c r="UXB58" s="18"/>
      <c r="UXC58" s="18"/>
      <c r="UXD58" s="18"/>
      <c r="UXE58" s="18"/>
      <c r="UXF58" s="18"/>
      <c r="UXG58" s="18"/>
      <c r="UXH58" s="18"/>
      <c r="UXI58" s="18"/>
      <c r="UXJ58" s="18"/>
      <c r="UXK58" s="18"/>
      <c r="UXL58" s="18"/>
      <c r="UXM58" s="18"/>
      <c r="UXN58" s="18"/>
      <c r="UXO58" s="18"/>
      <c r="UXP58" s="18"/>
      <c r="UXQ58" s="18"/>
      <c r="UXR58" s="18"/>
      <c r="UXS58" s="18"/>
      <c r="UXT58" s="18"/>
      <c r="UXU58" s="18"/>
      <c r="UXV58" s="18"/>
      <c r="UXW58" s="18"/>
      <c r="UXX58" s="18"/>
      <c r="UXY58" s="18"/>
      <c r="UXZ58" s="18"/>
      <c r="UYA58" s="18"/>
      <c r="UYB58" s="18"/>
      <c r="UYC58" s="18"/>
      <c r="UYD58" s="18"/>
      <c r="UYE58" s="18"/>
      <c r="UYF58" s="18"/>
      <c r="UYG58" s="18"/>
      <c r="UYH58" s="18"/>
      <c r="UYI58" s="18"/>
      <c r="UYJ58" s="18"/>
      <c r="UYK58" s="18"/>
      <c r="UYL58" s="18"/>
      <c r="UYM58" s="18"/>
      <c r="UYN58" s="18"/>
      <c r="UYO58" s="18"/>
      <c r="UYP58" s="18"/>
      <c r="UYQ58" s="18"/>
      <c r="UYR58" s="18"/>
      <c r="UYS58" s="18"/>
      <c r="UYT58" s="18"/>
      <c r="UYU58" s="18"/>
      <c r="UYV58" s="18"/>
      <c r="UYW58" s="18"/>
      <c r="UYX58" s="18"/>
      <c r="UYY58" s="18"/>
      <c r="UYZ58" s="18"/>
      <c r="UZA58" s="18"/>
      <c r="UZB58" s="18"/>
      <c r="UZC58" s="18"/>
      <c r="UZD58" s="18"/>
      <c r="UZE58" s="18"/>
      <c r="UZF58" s="18"/>
      <c r="UZG58" s="18"/>
      <c r="UZH58" s="18"/>
      <c r="UZI58" s="18"/>
      <c r="UZJ58" s="18"/>
      <c r="UZK58" s="18"/>
      <c r="UZL58" s="18"/>
      <c r="UZM58" s="18"/>
      <c r="UZN58" s="18"/>
      <c r="UZO58" s="18"/>
      <c r="UZP58" s="18"/>
      <c r="UZQ58" s="18"/>
      <c r="UZR58" s="18"/>
      <c r="UZS58" s="18"/>
      <c r="UZT58" s="18"/>
      <c r="UZU58" s="18"/>
      <c r="UZV58" s="18"/>
      <c r="UZW58" s="18"/>
      <c r="UZX58" s="18"/>
      <c r="UZY58" s="18"/>
      <c r="UZZ58" s="18"/>
      <c r="VAA58" s="18"/>
      <c r="VAB58" s="18"/>
      <c r="VAC58" s="18"/>
      <c r="VAD58" s="18"/>
      <c r="VAE58" s="18"/>
      <c r="VAF58" s="18"/>
      <c r="VAG58" s="18"/>
      <c r="VAH58" s="18"/>
      <c r="VAI58" s="18"/>
      <c r="VAJ58" s="18"/>
      <c r="VAK58" s="18"/>
      <c r="VAL58" s="18"/>
      <c r="VAM58" s="18"/>
      <c r="VAN58" s="18"/>
      <c r="VAO58" s="18"/>
      <c r="VAP58" s="18"/>
      <c r="VAQ58" s="18"/>
      <c r="VAR58" s="18"/>
      <c r="VAS58" s="18"/>
      <c r="VAT58" s="18"/>
      <c r="VAU58" s="18"/>
      <c r="VAV58" s="18"/>
      <c r="VAW58" s="18"/>
      <c r="VAX58" s="18"/>
      <c r="VAY58" s="18"/>
      <c r="VAZ58" s="18"/>
      <c r="VBA58" s="18"/>
      <c r="VBB58" s="18"/>
      <c r="VBC58" s="18"/>
      <c r="VBD58" s="18"/>
      <c r="VBE58" s="18"/>
      <c r="VBF58" s="18"/>
      <c r="VBG58" s="18"/>
      <c r="VBH58" s="18"/>
      <c r="VBI58" s="18"/>
      <c r="VBJ58" s="18"/>
      <c r="VBK58" s="18"/>
      <c r="VBL58" s="18"/>
      <c r="VBM58" s="18"/>
      <c r="VBN58" s="18"/>
      <c r="VBO58" s="18"/>
      <c r="VBP58" s="18"/>
      <c r="VBQ58" s="18"/>
      <c r="VBR58" s="18"/>
      <c r="VBS58" s="18"/>
      <c r="VBT58" s="18"/>
      <c r="VBU58" s="18"/>
      <c r="VBV58" s="18"/>
      <c r="VBW58" s="18"/>
      <c r="VBX58" s="18"/>
      <c r="VBY58" s="18"/>
      <c r="VBZ58" s="18"/>
      <c r="VCA58" s="18"/>
      <c r="VCB58" s="18"/>
      <c r="VCC58" s="18"/>
      <c r="VCD58" s="18"/>
      <c r="VCE58" s="18"/>
      <c r="VCF58" s="18"/>
      <c r="VCG58" s="18"/>
      <c r="VCH58" s="18"/>
      <c r="VCI58" s="18"/>
      <c r="VCJ58" s="18"/>
      <c r="VCK58" s="18"/>
      <c r="VCL58" s="18"/>
      <c r="VCM58" s="18"/>
      <c r="VCN58" s="18"/>
      <c r="VCO58" s="18"/>
      <c r="VCP58" s="18"/>
      <c r="VCQ58" s="18"/>
      <c r="VCR58" s="18"/>
      <c r="VCS58" s="18"/>
      <c r="VCT58" s="18"/>
      <c r="VCU58" s="18"/>
      <c r="VCV58" s="18"/>
      <c r="VCW58" s="18"/>
      <c r="VCX58" s="18"/>
      <c r="VCY58" s="18"/>
      <c r="VCZ58" s="18"/>
      <c r="VDA58" s="18"/>
      <c r="VDB58" s="18"/>
      <c r="VDC58" s="18"/>
      <c r="VDD58" s="18"/>
      <c r="VDE58" s="18"/>
      <c r="VDF58" s="18"/>
      <c r="VDG58" s="18"/>
      <c r="VDH58" s="18"/>
      <c r="VDI58" s="18"/>
      <c r="VDJ58" s="18"/>
      <c r="VDK58" s="18"/>
      <c r="VDL58" s="18"/>
      <c r="VDM58" s="18"/>
      <c r="VDN58" s="18"/>
      <c r="VDO58" s="18"/>
      <c r="VDP58" s="18"/>
      <c r="VDQ58" s="18"/>
      <c r="VDR58" s="18"/>
      <c r="VDS58" s="18"/>
      <c r="VDT58" s="18"/>
      <c r="VDU58" s="18"/>
      <c r="VDV58" s="18"/>
      <c r="VDW58" s="18"/>
      <c r="VDX58" s="18"/>
      <c r="VDY58" s="18"/>
      <c r="VDZ58" s="18"/>
      <c r="VEA58" s="18"/>
      <c r="VEB58" s="18"/>
      <c r="VEC58" s="18"/>
      <c r="VED58" s="18"/>
      <c r="VEE58" s="18"/>
      <c r="VEF58" s="18"/>
      <c r="VEG58" s="18"/>
      <c r="VEH58" s="18"/>
      <c r="VEI58" s="18"/>
      <c r="VEJ58" s="18"/>
      <c r="VEK58" s="18"/>
      <c r="VEL58" s="18"/>
      <c r="VEM58" s="18"/>
      <c r="VEN58" s="18"/>
      <c r="VEO58" s="18"/>
      <c r="VEP58" s="18"/>
      <c r="VEQ58" s="18"/>
      <c r="VER58" s="18"/>
      <c r="VES58" s="18"/>
      <c r="VET58" s="18"/>
      <c r="VEU58" s="18"/>
      <c r="VEV58" s="18"/>
      <c r="VEW58" s="18"/>
      <c r="VEX58" s="18"/>
      <c r="VEY58" s="18"/>
      <c r="VEZ58" s="18"/>
      <c r="VFA58" s="18"/>
      <c r="VFB58" s="18"/>
      <c r="VFC58" s="18"/>
      <c r="VFD58" s="18"/>
      <c r="VFE58" s="18"/>
      <c r="VFF58" s="18"/>
      <c r="VFG58" s="18"/>
      <c r="VFH58" s="18"/>
      <c r="VFI58" s="18"/>
      <c r="VFJ58" s="18"/>
      <c r="VFK58" s="18"/>
      <c r="VFL58" s="18"/>
      <c r="VFM58" s="18"/>
      <c r="VFN58" s="18"/>
      <c r="VFO58" s="18"/>
      <c r="VFP58" s="18"/>
      <c r="VFQ58" s="18"/>
      <c r="VFR58" s="18"/>
      <c r="VFS58" s="18"/>
      <c r="VFT58" s="18"/>
      <c r="VFU58" s="18"/>
      <c r="VFV58" s="18"/>
      <c r="VFW58" s="18"/>
      <c r="VFX58" s="18"/>
      <c r="VFY58" s="18"/>
      <c r="VFZ58" s="18"/>
      <c r="VGA58" s="18"/>
      <c r="VGB58" s="18"/>
      <c r="VGC58" s="18"/>
      <c r="VGD58" s="18"/>
      <c r="VGE58" s="18"/>
      <c r="VGF58" s="18"/>
      <c r="VGG58" s="18"/>
      <c r="VGH58" s="18"/>
      <c r="VGI58" s="18"/>
      <c r="VGJ58" s="18"/>
      <c r="VGK58" s="18"/>
      <c r="VGL58" s="18"/>
      <c r="VGM58" s="18"/>
      <c r="VGN58" s="18"/>
      <c r="VGO58" s="18"/>
      <c r="VGP58" s="18"/>
      <c r="VGQ58" s="18"/>
      <c r="VGR58" s="18"/>
      <c r="VGS58" s="18"/>
      <c r="VGT58" s="18"/>
      <c r="VGU58" s="18"/>
      <c r="VGV58" s="18"/>
      <c r="VGW58" s="18"/>
      <c r="VGX58" s="18"/>
      <c r="VGY58" s="18"/>
      <c r="VGZ58" s="18"/>
      <c r="VHA58" s="18"/>
      <c r="VHB58" s="18"/>
      <c r="VHC58" s="18"/>
      <c r="VHD58" s="18"/>
      <c r="VHE58" s="18"/>
      <c r="VHF58" s="18"/>
      <c r="VHG58" s="18"/>
      <c r="VHH58" s="18"/>
      <c r="VHI58" s="18"/>
      <c r="VHJ58" s="18"/>
      <c r="VHK58" s="18"/>
      <c r="VHL58" s="18"/>
      <c r="VHM58" s="18"/>
      <c r="VHN58" s="18"/>
      <c r="VHO58" s="18"/>
      <c r="VHP58" s="18"/>
      <c r="VHQ58" s="18"/>
      <c r="VHR58" s="18"/>
      <c r="VHS58" s="18"/>
      <c r="VHT58" s="18"/>
      <c r="VHU58" s="18"/>
      <c r="VHV58" s="18"/>
      <c r="VHW58" s="18"/>
      <c r="VHX58" s="18"/>
      <c r="VHY58" s="18"/>
      <c r="VHZ58" s="18"/>
      <c r="VIA58" s="18"/>
      <c r="VIB58" s="18"/>
      <c r="VIC58" s="18"/>
      <c r="VID58" s="18"/>
      <c r="VIE58" s="18"/>
      <c r="VIF58" s="18"/>
      <c r="VIG58" s="18"/>
      <c r="VIH58" s="18"/>
      <c r="VII58" s="18"/>
      <c r="VIJ58" s="18"/>
      <c r="VIK58" s="18"/>
      <c r="VIL58" s="18"/>
      <c r="VIM58" s="18"/>
      <c r="VIN58" s="18"/>
      <c r="VIO58" s="18"/>
      <c r="VIP58" s="18"/>
      <c r="VIQ58" s="18"/>
      <c r="VIR58" s="18"/>
      <c r="VIS58" s="18"/>
      <c r="VIT58" s="18"/>
      <c r="VIU58" s="18"/>
      <c r="VIV58" s="18"/>
      <c r="VIW58" s="18"/>
      <c r="VIX58" s="18"/>
      <c r="VIY58" s="18"/>
      <c r="VIZ58" s="18"/>
      <c r="VJA58" s="18"/>
      <c r="VJB58" s="18"/>
      <c r="VJC58" s="18"/>
      <c r="VJD58" s="18"/>
      <c r="VJE58" s="18"/>
      <c r="VJF58" s="18"/>
      <c r="VJG58" s="18"/>
      <c r="VJH58" s="18"/>
      <c r="VJI58" s="18"/>
      <c r="VJJ58" s="18"/>
      <c r="VJK58" s="18"/>
      <c r="VJL58" s="18"/>
      <c r="VJM58" s="18"/>
      <c r="VJN58" s="18"/>
      <c r="VJO58" s="18"/>
      <c r="VJP58" s="18"/>
      <c r="VJQ58" s="18"/>
      <c r="VJR58" s="18"/>
      <c r="VJS58" s="18"/>
      <c r="VJT58" s="18"/>
      <c r="VJU58" s="18"/>
      <c r="VJV58" s="18"/>
      <c r="VJW58" s="18"/>
      <c r="VJX58" s="18"/>
      <c r="VJY58" s="18"/>
      <c r="VJZ58" s="18"/>
      <c r="VKA58" s="18"/>
      <c r="VKB58" s="18"/>
      <c r="VKC58" s="18"/>
      <c r="VKD58" s="18"/>
      <c r="VKE58" s="18"/>
      <c r="VKF58" s="18"/>
      <c r="VKG58" s="18"/>
      <c r="VKH58" s="18"/>
      <c r="VKI58" s="18"/>
      <c r="VKJ58" s="18"/>
      <c r="VKK58" s="18"/>
      <c r="VKL58" s="18"/>
      <c r="VKM58" s="18"/>
      <c r="VKN58" s="18"/>
      <c r="VKO58" s="18"/>
      <c r="VKP58" s="18"/>
      <c r="VKQ58" s="18"/>
      <c r="VKR58" s="18"/>
      <c r="VKS58" s="18"/>
      <c r="VKT58" s="18"/>
      <c r="VKU58" s="18"/>
      <c r="VKV58" s="18"/>
      <c r="VKW58" s="18"/>
      <c r="VKX58" s="18"/>
      <c r="VKY58" s="18"/>
      <c r="VKZ58" s="18"/>
      <c r="VLA58" s="18"/>
      <c r="VLB58" s="18"/>
      <c r="VLC58" s="18"/>
      <c r="VLD58" s="18"/>
      <c r="VLE58" s="18"/>
      <c r="VLF58" s="18"/>
      <c r="VLG58" s="18"/>
      <c r="VLH58" s="18"/>
      <c r="VLI58" s="18"/>
      <c r="VLJ58" s="18"/>
      <c r="VLK58" s="18"/>
      <c r="VLL58" s="18"/>
      <c r="VLM58" s="18"/>
      <c r="VLN58" s="18"/>
      <c r="VLO58" s="18"/>
      <c r="VLP58" s="18"/>
      <c r="VLQ58" s="18"/>
      <c r="VLR58" s="18"/>
      <c r="VLS58" s="18"/>
      <c r="VLT58" s="18"/>
      <c r="VLU58" s="18"/>
      <c r="VLV58" s="18"/>
      <c r="VLW58" s="18"/>
      <c r="VLX58" s="18"/>
      <c r="VLY58" s="18"/>
      <c r="VLZ58" s="18"/>
      <c r="VMA58" s="18"/>
      <c r="VMB58" s="18"/>
      <c r="VMC58" s="18"/>
      <c r="VMD58" s="18"/>
      <c r="VME58" s="18"/>
      <c r="VMF58" s="18"/>
      <c r="VMG58" s="18"/>
      <c r="VMH58" s="18"/>
      <c r="VMI58" s="18"/>
      <c r="VMJ58" s="18"/>
      <c r="VMK58" s="18"/>
      <c r="VML58" s="18"/>
      <c r="VMM58" s="18"/>
      <c r="VMN58" s="18"/>
      <c r="VMO58" s="18"/>
      <c r="VMP58" s="18"/>
      <c r="VMQ58" s="18"/>
      <c r="VMR58" s="18"/>
      <c r="VMS58" s="18"/>
      <c r="VMT58" s="18"/>
      <c r="VMU58" s="18"/>
      <c r="VMV58" s="18"/>
      <c r="VMW58" s="18"/>
      <c r="VMX58" s="18"/>
      <c r="VMY58" s="18"/>
      <c r="VMZ58" s="18"/>
      <c r="VNA58" s="18"/>
      <c r="VNB58" s="18"/>
      <c r="VNC58" s="18"/>
      <c r="VND58" s="18"/>
      <c r="VNE58" s="18"/>
      <c r="VNF58" s="18"/>
      <c r="VNG58" s="18"/>
      <c r="VNH58" s="18"/>
      <c r="VNI58" s="18"/>
      <c r="VNJ58" s="18"/>
      <c r="VNK58" s="18"/>
      <c r="VNL58" s="18"/>
      <c r="VNM58" s="18"/>
      <c r="VNN58" s="18"/>
      <c r="VNO58" s="18"/>
      <c r="VNP58" s="18"/>
      <c r="VNQ58" s="18"/>
      <c r="VNR58" s="18"/>
      <c r="VNS58" s="18"/>
      <c r="VNT58" s="18"/>
      <c r="VNU58" s="18"/>
      <c r="VNV58" s="18"/>
      <c r="VNW58" s="18"/>
      <c r="VNX58" s="18"/>
      <c r="VNY58" s="18"/>
      <c r="VNZ58" s="18"/>
      <c r="VOA58" s="18"/>
      <c r="VOB58" s="18"/>
      <c r="VOC58" s="18"/>
      <c r="VOD58" s="18"/>
      <c r="VOE58" s="18"/>
      <c r="VOF58" s="18"/>
      <c r="VOG58" s="18"/>
      <c r="VOH58" s="18"/>
      <c r="VOI58" s="18"/>
      <c r="VOJ58" s="18"/>
      <c r="VOK58" s="18"/>
      <c r="VOL58" s="18"/>
      <c r="VOM58" s="18"/>
      <c r="VON58" s="18"/>
      <c r="VOO58" s="18"/>
      <c r="VOP58" s="18"/>
      <c r="VOQ58" s="18"/>
      <c r="VOR58" s="18"/>
      <c r="VOS58" s="18"/>
      <c r="VOT58" s="18"/>
      <c r="VOU58" s="18"/>
      <c r="VOV58" s="18"/>
      <c r="VOW58" s="18"/>
      <c r="VOX58" s="18"/>
      <c r="VOY58" s="18"/>
      <c r="VOZ58" s="18"/>
      <c r="VPA58" s="18"/>
      <c r="VPB58" s="18"/>
      <c r="VPC58" s="18"/>
      <c r="VPD58" s="18"/>
      <c r="VPE58" s="18"/>
      <c r="VPF58" s="18"/>
      <c r="VPG58" s="18"/>
      <c r="VPH58" s="18"/>
      <c r="VPI58" s="18"/>
      <c r="VPJ58" s="18"/>
      <c r="VPK58" s="18"/>
      <c r="VPL58" s="18"/>
      <c r="VPM58" s="18"/>
      <c r="VPN58" s="18"/>
      <c r="VPO58" s="18"/>
      <c r="VPP58" s="18"/>
      <c r="VPQ58" s="18"/>
      <c r="VPR58" s="18"/>
      <c r="VPS58" s="18"/>
      <c r="VPT58" s="18"/>
      <c r="VPU58" s="18"/>
      <c r="VPV58" s="18"/>
      <c r="VPW58" s="18"/>
      <c r="VPX58" s="18"/>
      <c r="VPY58" s="18"/>
      <c r="VPZ58" s="18"/>
      <c r="VQA58" s="18"/>
      <c r="VQB58" s="18"/>
      <c r="VQC58" s="18"/>
      <c r="VQD58" s="18"/>
      <c r="VQE58" s="18"/>
      <c r="VQF58" s="18"/>
      <c r="VQG58" s="18"/>
      <c r="VQH58" s="18"/>
      <c r="VQI58" s="18"/>
      <c r="VQJ58" s="18"/>
      <c r="VQK58" s="18"/>
      <c r="VQL58" s="18"/>
      <c r="VQM58" s="18"/>
      <c r="VQN58" s="18"/>
      <c r="VQO58" s="18"/>
      <c r="VQP58" s="18"/>
      <c r="VQQ58" s="18"/>
      <c r="VQR58" s="18"/>
      <c r="VQS58" s="18"/>
      <c r="VQT58" s="18"/>
      <c r="VQU58" s="18"/>
      <c r="VQV58" s="18"/>
      <c r="VQW58" s="18"/>
      <c r="VQX58" s="18"/>
      <c r="VQY58" s="18"/>
      <c r="VQZ58" s="18"/>
      <c r="VRA58" s="18"/>
      <c r="VRB58" s="18"/>
      <c r="VRC58" s="18"/>
      <c r="VRD58" s="18"/>
      <c r="VRE58" s="18"/>
      <c r="VRF58" s="18"/>
      <c r="VRG58" s="18"/>
      <c r="VRH58" s="18"/>
      <c r="VRI58" s="18"/>
      <c r="VRJ58" s="18"/>
      <c r="VRK58" s="18"/>
      <c r="VRL58" s="18"/>
      <c r="VRM58" s="18"/>
      <c r="VRN58" s="18"/>
      <c r="VRO58" s="18"/>
      <c r="VRP58" s="18"/>
      <c r="VRQ58" s="18"/>
      <c r="VRR58" s="18"/>
      <c r="VRS58" s="18"/>
      <c r="VRT58" s="18"/>
      <c r="VRU58" s="18"/>
      <c r="VRV58" s="18"/>
      <c r="VRW58" s="18"/>
      <c r="VRX58" s="18"/>
      <c r="VRY58" s="18"/>
      <c r="VRZ58" s="18"/>
      <c r="VSA58" s="18"/>
      <c r="VSB58" s="18"/>
      <c r="VSC58" s="18"/>
      <c r="VSD58" s="18"/>
      <c r="VSE58" s="18"/>
      <c r="VSF58" s="18"/>
      <c r="VSG58" s="18"/>
      <c r="VSH58" s="18"/>
      <c r="VSI58" s="18"/>
      <c r="VSJ58" s="18"/>
      <c r="VSK58" s="18"/>
      <c r="VSL58" s="18"/>
      <c r="VSM58" s="18"/>
      <c r="VSN58" s="18"/>
      <c r="VSO58" s="18"/>
      <c r="VSP58" s="18"/>
      <c r="VSQ58" s="18"/>
      <c r="VSR58" s="18"/>
      <c r="VSS58" s="18"/>
      <c r="VST58" s="18"/>
      <c r="VSU58" s="18"/>
      <c r="VSV58" s="18"/>
      <c r="VSW58" s="18"/>
      <c r="VSX58" s="18"/>
      <c r="VSY58" s="18"/>
      <c r="VSZ58" s="18"/>
      <c r="VTA58" s="18"/>
      <c r="VTB58" s="18"/>
      <c r="VTC58" s="18"/>
      <c r="VTD58" s="18"/>
      <c r="VTE58" s="18"/>
      <c r="VTF58" s="18"/>
      <c r="VTG58" s="18"/>
      <c r="VTH58" s="18"/>
      <c r="VTI58" s="18"/>
      <c r="VTJ58" s="18"/>
      <c r="VTK58" s="18"/>
      <c r="VTL58" s="18"/>
      <c r="VTM58" s="18"/>
      <c r="VTN58" s="18"/>
      <c r="VTO58" s="18"/>
      <c r="VTP58" s="18"/>
      <c r="VTQ58" s="18"/>
      <c r="VTR58" s="18"/>
      <c r="VTS58" s="18"/>
      <c r="VTT58" s="18"/>
      <c r="VTU58" s="18"/>
      <c r="VTV58" s="18"/>
      <c r="VTW58" s="18"/>
      <c r="VTX58" s="18"/>
      <c r="VTY58" s="18"/>
      <c r="VTZ58" s="18"/>
      <c r="VUA58" s="18"/>
      <c r="VUB58" s="18"/>
      <c r="VUC58" s="18"/>
      <c r="VUD58" s="18"/>
      <c r="VUE58" s="18"/>
      <c r="VUF58" s="18"/>
      <c r="VUG58" s="18"/>
      <c r="VUH58" s="18"/>
      <c r="VUI58" s="18"/>
      <c r="VUJ58" s="18"/>
      <c r="VUK58" s="18"/>
      <c r="VUL58" s="18"/>
      <c r="VUM58" s="18"/>
      <c r="VUN58" s="18"/>
      <c r="VUO58" s="18"/>
      <c r="VUP58" s="18"/>
      <c r="VUQ58" s="18"/>
      <c r="VUR58" s="18"/>
      <c r="VUS58" s="18"/>
      <c r="VUT58" s="18"/>
      <c r="VUU58" s="18"/>
      <c r="VUV58" s="18"/>
      <c r="VUW58" s="18"/>
      <c r="VUX58" s="18"/>
      <c r="VUY58" s="18"/>
      <c r="VUZ58" s="18"/>
      <c r="VVA58" s="18"/>
      <c r="VVB58" s="18"/>
      <c r="VVC58" s="18"/>
      <c r="VVD58" s="18"/>
      <c r="VVE58" s="18"/>
      <c r="VVF58" s="18"/>
      <c r="VVG58" s="18"/>
      <c r="VVH58" s="18"/>
      <c r="VVI58" s="18"/>
      <c r="VVJ58" s="18"/>
      <c r="VVK58" s="18"/>
      <c r="VVL58" s="18"/>
      <c r="VVM58" s="18"/>
      <c r="VVN58" s="18"/>
      <c r="VVO58" s="18"/>
      <c r="VVP58" s="18"/>
      <c r="VVQ58" s="18"/>
      <c r="VVR58" s="18"/>
      <c r="VVS58" s="18"/>
      <c r="VVT58" s="18"/>
      <c r="VVU58" s="18"/>
      <c r="VVV58" s="18"/>
      <c r="VVW58" s="18"/>
      <c r="VVX58" s="18"/>
      <c r="VVY58" s="18"/>
      <c r="VVZ58" s="18"/>
      <c r="VWA58" s="18"/>
      <c r="VWB58" s="18"/>
      <c r="VWC58" s="18"/>
      <c r="VWD58" s="18"/>
      <c r="VWE58" s="18"/>
      <c r="VWF58" s="18"/>
      <c r="VWG58" s="18"/>
      <c r="VWH58" s="18"/>
      <c r="VWI58" s="18"/>
      <c r="VWJ58" s="18"/>
      <c r="VWK58" s="18"/>
      <c r="VWL58" s="18"/>
      <c r="VWM58" s="18"/>
      <c r="VWN58" s="18"/>
      <c r="VWO58" s="18"/>
      <c r="VWP58" s="18"/>
      <c r="VWQ58" s="18"/>
      <c r="VWR58" s="18"/>
      <c r="VWS58" s="18"/>
      <c r="VWT58" s="18"/>
      <c r="VWU58" s="18"/>
      <c r="VWV58" s="18"/>
      <c r="VWW58" s="18"/>
      <c r="VWX58" s="18"/>
      <c r="VWY58" s="18"/>
      <c r="VWZ58" s="18"/>
      <c r="VXA58" s="18"/>
      <c r="VXB58" s="18"/>
      <c r="VXC58" s="18"/>
      <c r="VXD58" s="18"/>
      <c r="VXE58" s="18"/>
      <c r="VXF58" s="18"/>
      <c r="VXG58" s="18"/>
      <c r="VXH58" s="18"/>
      <c r="VXI58" s="18"/>
      <c r="VXJ58" s="18"/>
      <c r="VXK58" s="18"/>
      <c r="VXL58" s="18"/>
      <c r="VXM58" s="18"/>
      <c r="VXN58" s="18"/>
      <c r="VXO58" s="18"/>
      <c r="VXP58" s="18"/>
      <c r="VXQ58" s="18"/>
      <c r="VXR58" s="18"/>
      <c r="VXS58" s="18"/>
      <c r="VXT58" s="18"/>
      <c r="VXU58" s="18"/>
      <c r="VXV58" s="18"/>
      <c r="VXW58" s="18"/>
      <c r="VXX58" s="18"/>
      <c r="VXY58" s="18"/>
      <c r="VXZ58" s="18"/>
      <c r="VYA58" s="18"/>
      <c r="VYB58" s="18"/>
      <c r="VYC58" s="18"/>
      <c r="VYD58" s="18"/>
      <c r="VYE58" s="18"/>
      <c r="VYF58" s="18"/>
      <c r="VYG58" s="18"/>
      <c r="VYH58" s="18"/>
      <c r="VYI58" s="18"/>
      <c r="VYJ58" s="18"/>
      <c r="VYK58" s="18"/>
      <c r="VYL58" s="18"/>
      <c r="VYM58" s="18"/>
      <c r="VYN58" s="18"/>
      <c r="VYO58" s="18"/>
      <c r="VYP58" s="18"/>
      <c r="VYQ58" s="18"/>
      <c r="VYR58" s="18"/>
      <c r="VYS58" s="18"/>
      <c r="VYT58" s="18"/>
      <c r="VYU58" s="18"/>
      <c r="VYV58" s="18"/>
      <c r="VYW58" s="18"/>
      <c r="VYX58" s="18"/>
      <c r="VYY58" s="18"/>
      <c r="VYZ58" s="18"/>
      <c r="VZA58" s="18"/>
      <c r="VZB58" s="18"/>
      <c r="VZC58" s="18"/>
      <c r="VZD58" s="18"/>
      <c r="VZE58" s="18"/>
      <c r="VZF58" s="18"/>
      <c r="VZG58" s="18"/>
      <c r="VZH58" s="18"/>
      <c r="VZI58" s="18"/>
      <c r="VZJ58" s="18"/>
      <c r="VZK58" s="18"/>
      <c r="VZL58" s="18"/>
      <c r="VZM58" s="18"/>
      <c r="VZN58" s="18"/>
      <c r="VZO58" s="18"/>
      <c r="VZP58" s="18"/>
      <c r="VZQ58" s="18"/>
      <c r="VZR58" s="18"/>
      <c r="VZS58" s="18"/>
      <c r="VZT58" s="18"/>
      <c r="VZU58" s="18"/>
      <c r="VZV58" s="18"/>
      <c r="VZW58" s="18"/>
      <c r="VZX58" s="18"/>
      <c r="VZY58" s="18"/>
      <c r="VZZ58" s="18"/>
      <c r="WAA58" s="18"/>
      <c r="WAB58" s="18"/>
      <c r="WAC58" s="18"/>
      <c r="WAD58" s="18"/>
      <c r="WAE58" s="18"/>
      <c r="WAF58" s="18"/>
      <c r="WAG58" s="18"/>
      <c r="WAH58" s="18"/>
      <c r="WAI58" s="18"/>
      <c r="WAJ58" s="18"/>
      <c r="WAK58" s="18"/>
      <c r="WAL58" s="18"/>
      <c r="WAM58" s="18"/>
      <c r="WAN58" s="18"/>
      <c r="WAO58" s="18"/>
      <c r="WAP58" s="18"/>
      <c r="WAQ58" s="18"/>
      <c r="WAR58" s="18"/>
      <c r="WAS58" s="18"/>
      <c r="WAT58" s="18"/>
      <c r="WAU58" s="18"/>
      <c r="WAV58" s="18"/>
      <c r="WAW58" s="18"/>
      <c r="WAX58" s="18"/>
      <c r="WAY58" s="18"/>
      <c r="WAZ58" s="18"/>
      <c r="WBA58" s="18"/>
      <c r="WBB58" s="18"/>
      <c r="WBC58" s="18"/>
      <c r="WBD58" s="18"/>
      <c r="WBE58" s="18"/>
      <c r="WBF58" s="18"/>
      <c r="WBG58" s="18"/>
      <c r="WBH58" s="18"/>
      <c r="WBI58" s="18"/>
      <c r="WBJ58" s="18"/>
      <c r="WBK58" s="18"/>
      <c r="WBL58" s="18"/>
      <c r="WBM58" s="18"/>
      <c r="WBN58" s="18"/>
      <c r="WBO58" s="18"/>
      <c r="WBP58" s="18"/>
      <c r="WBQ58" s="18"/>
      <c r="WBR58" s="18"/>
      <c r="WBS58" s="18"/>
      <c r="WBT58" s="18"/>
      <c r="WBU58" s="18"/>
      <c r="WBV58" s="18"/>
      <c r="WBW58" s="18"/>
      <c r="WBX58" s="18"/>
      <c r="WBY58" s="18"/>
      <c r="WBZ58" s="18"/>
      <c r="WCA58" s="18"/>
      <c r="WCB58" s="18"/>
      <c r="WCC58" s="18"/>
      <c r="WCD58" s="18"/>
      <c r="WCE58" s="18"/>
      <c r="WCF58" s="18"/>
      <c r="WCG58" s="18"/>
      <c r="WCH58" s="18"/>
      <c r="WCI58" s="18"/>
      <c r="WCJ58" s="18"/>
      <c r="WCK58" s="18"/>
      <c r="WCL58" s="18"/>
      <c r="WCM58" s="18"/>
      <c r="WCN58" s="18"/>
      <c r="WCO58" s="18"/>
      <c r="WCP58" s="18"/>
      <c r="WCQ58" s="18"/>
      <c r="WCR58" s="18"/>
      <c r="WCS58" s="18"/>
      <c r="WCT58" s="18"/>
      <c r="WCU58" s="18"/>
      <c r="WCV58" s="18"/>
      <c r="WCW58" s="18"/>
      <c r="WCX58" s="18"/>
      <c r="WCY58" s="18"/>
      <c r="WCZ58" s="18"/>
      <c r="WDA58" s="18"/>
      <c r="WDB58" s="18"/>
      <c r="WDC58" s="18"/>
      <c r="WDD58" s="18"/>
      <c r="WDE58" s="18"/>
      <c r="WDF58" s="18"/>
      <c r="WDG58" s="18"/>
      <c r="WDH58" s="18"/>
      <c r="WDI58" s="18"/>
      <c r="WDJ58" s="18"/>
      <c r="WDK58" s="18"/>
      <c r="WDL58" s="18"/>
      <c r="WDM58" s="18"/>
      <c r="WDN58" s="18"/>
      <c r="WDO58" s="18"/>
      <c r="WDP58" s="18"/>
      <c r="WDQ58" s="18"/>
      <c r="WDR58" s="18"/>
      <c r="WDS58" s="18"/>
      <c r="WDT58" s="18"/>
      <c r="WDU58" s="18"/>
      <c r="WDV58" s="18"/>
      <c r="WDW58" s="18"/>
      <c r="WDX58" s="18"/>
      <c r="WDY58" s="18"/>
      <c r="WDZ58" s="18"/>
      <c r="WEA58" s="18"/>
      <c r="WEB58" s="18"/>
      <c r="WEC58" s="18"/>
      <c r="WED58" s="18"/>
      <c r="WEE58" s="18"/>
      <c r="WEF58" s="18"/>
      <c r="WEG58" s="18"/>
      <c r="WEH58" s="18"/>
      <c r="WEI58" s="18"/>
      <c r="WEJ58" s="18"/>
      <c r="WEK58" s="18"/>
      <c r="WEL58" s="18"/>
      <c r="WEM58" s="18"/>
      <c r="WEN58" s="18"/>
      <c r="WEO58" s="18"/>
      <c r="WEP58" s="18"/>
      <c r="WEQ58" s="18"/>
      <c r="WER58" s="18"/>
      <c r="WES58" s="18"/>
      <c r="WET58" s="18"/>
      <c r="WEU58" s="18"/>
      <c r="WEV58" s="18"/>
      <c r="WEW58" s="18"/>
      <c r="WEX58" s="18"/>
      <c r="WEY58" s="18"/>
      <c r="WEZ58" s="18"/>
      <c r="WFA58" s="18"/>
      <c r="WFB58" s="18"/>
      <c r="WFC58" s="18"/>
      <c r="WFD58" s="18"/>
      <c r="WFE58" s="18"/>
      <c r="WFF58" s="18"/>
      <c r="WFG58" s="18"/>
      <c r="WFH58" s="18"/>
      <c r="WFI58" s="18"/>
      <c r="WFJ58" s="18"/>
      <c r="WFK58" s="18"/>
      <c r="WFL58" s="18"/>
      <c r="WFM58" s="18"/>
      <c r="WFN58" s="18"/>
      <c r="WFO58" s="18"/>
      <c r="WFP58" s="18"/>
      <c r="WFQ58" s="18"/>
      <c r="WFR58" s="18"/>
      <c r="WFS58" s="18"/>
      <c r="WFT58" s="18"/>
      <c r="WFU58" s="18"/>
      <c r="WFV58" s="18"/>
      <c r="WFW58" s="18"/>
      <c r="WFX58" s="18"/>
      <c r="WFY58" s="18"/>
      <c r="WFZ58" s="18"/>
      <c r="WGA58" s="18"/>
      <c r="WGB58" s="18"/>
      <c r="WGC58" s="18"/>
      <c r="WGD58" s="18"/>
      <c r="WGE58" s="18"/>
      <c r="WGF58" s="18"/>
      <c r="WGG58" s="18"/>
      <c r="WGH58" s="18"/>
      <c r="WGI58" s="18"/>
      <c r="WGJ58" s="18"/>
      <c r="WGK58" s="18"/>
      <c r="WGL58" s="18"/>
      <c r="WGM58" s="18"/>
      <c r="WGN58" s="18"/>
      <c r="WGO58" s="18"/>
      <c r="WGP58" s="18"/>
      <c r="WGQ58" s="18"/>
      <c r="WGR58" s="18"/>
      <c r="WGS58" s="18"/>
      <c r="WGT58" s="18"/>
      <c r="WGU58" s="18"/>
      <c r="WGV58" s="18"/>
      <c r="WGW58" s="18"/>
      <c r="WGX58" s="18"/>
      <c r="WGY58" s="18"/>
      <c r="WGZ58" s="18"/>
      <c r="WHA58" s="18"/>
      <c r="WHB58" s="18"/>
      <c r="WHC58" s="18"/>
      <c r="WHD58" s="18"/>
      <c r="WHE58" s="18"/>
      <c r="WHF58" s="18"/>
      <c r="WHG58" s="18"/>
      <c r="WHH58" s="18"/>
      <c r="WHI58" s="18"/>
      <c r="WHJ58" s="18"/>
      <c r="WHK58" s="18"/>
      <c r="WHL58" s="18"/>
      <c r="WHM58" s="18"/>
      <c r="WHN58" s="18"/>
      <c r="WHO58" s="18"/>
      <c r="WHP58" s="18"/>
      <c r="WHQ58" s="18"/>
      <c r="WHR58" s="18"/>
      <c r="WHS58" s="18"/>
      <c r="WHT58" s="18"/>
      <c r="WHU58" s="18"/>
      <c r="WHV58" s="18"/>
      <c r="WHW58" s="18"/>
      <c r="WHX58" s="18"/>
      <c r="WHY58" s="18"/>
      <c r="WHZ58" s="18"/>
      <c r="WIA58" s="18"/>
      <c r="WIB58" s="18"/>
      <c r="WIC58" s="18"/>
      <c r="WID58" s="18"/>
      <c r="WIE58" s="18"/>
      <c r="WIF58" s="18"/>
      <c r="WIG58" s="18"/>
      <c r="WIH58" s="18"/>
      <c r="WII58" s="18"/>
      <c r="WIJ58" s="18"/>
      <c r="WIK58" s="18"/>
      <c r="WIL58" s="18"/>
      <c r="WIM58" s="18"/>
      <c r="WIN58" s="18"/>
      <c r="WIO58" s="18"/>
      <c r="WIP58" s="18"/>
      <c r="WIQ58" s="18"/>
      <c r="WIR58" s="18"/>
      <c r="WIS58" s="18"/>
      <c r="WIT58" s="18"/>
      <c r="WIU58" s="18"/>
      <c r="WIV58" s="18"/>
      <c r="WIW58" s="18"/>
      <c r="WIX58" s="18"/>
      <c r="WIY58" s="18"/>
      <c r="WIZ58" s="18"/>
      <c r="WJA58" s="18"/>
      <c r="WJB58" s="18"/>
      <c r="WJC58" s="18"/>
      <c r="WJD58" s="18"/>
      <c r="WJE58" s="18"/>
      <c r="WJF58" s="18"/>
      <c r="WJG58" s="18"/>
      <c r="WJH58" s="18"/>
      <c r="WJI58" s="18"/>
      <c r="WJJ58" s="18"/>
      <c r="WJK58" s="18"/>
      <c r="WJL58" s="18"/>
      <c r="WJM58" s="18"/>
      <c r="WJN58" s="18"/>
      <c r="WJO58" s="18"/>
      <c r="WJP58" s="18"/>
      <c r="WJQ58" s="18"/>
      <c r="WJR58" s="18"/>
      <c r="WJS58" s="18"/>
      <c r="WJT58" s="18"/>
      <c r="WJU58" s="18"/>
      <c r="WJV58" s="18"/>
      <c r="WJW58" s="18"/>
      <c r="WJX58" s="18"/>
      <c r="WJY58" s="18"/>
      <c r="WJZ58" s="18"/>
      <c r="WKA58" s="18"/>
      <c r="WKB58" s="18"/>
      <c r="WKC58" s="18"/>
      <c r="WKD58" s="18"/>
      <c r="WKE58" s="18"/>
      <c r="WKF58" s="18"/>
      <c r="WKG58" s="18"/>
      <c r="WKH58" s="18"/>
      <c r="WKI58" s="18"/>
      <c r="WKJ58" s="18"/>
      <c r="WKK58" s="18"/>
      <c r="WKL58" s="18"/>
      <c r="WKM58" s="18"/>
      <c r="WKN58" s="18"/>
      <c r="WKO58" s="18"/>
      <c r="WKP58" s="18"/>
      <c r="WKQ58" s="18"/>
      <c r="WKR58" s="18"/>
      <c r="WKS58" s="18"/>
      <c r="WKT58" s="18"/>
      <c r="WKU58" s="18"/>
      <c r="WKV58" s="18"/>
      <c r="WKW58" s="18"/>
      <c r="WKX58" s="18"/>
      <c r="WKY58" s="18"/>
      <c r="WKZ58" s="18"/>
      <c r="WLA58" s="18"/>
      <c r="WLB58" s="18"/>
      <c r="WLC58" s="18"/>
      <c r="WLD58" s="18"/>
      <c r="WLE58" s="18"/>
      <c r="WLF58" s="18"/>
      <c r="WLG58" s="18"/>
      <c r="WLH58" s="18"/>
      <c r="WLI58" s="18"/>
      <c r="WLJ58" s="18"/>
      <c r="WLK58" s="18"/>
      <c r="WLL58" s="18"/>
      <c r="WLM58" s="18"/>
      <c r="WLN58" s="18"/>
      <c r="WLO58" s="18"/>
      <c r="WLP58" s="18"/>
      <c r="WLQ58" s="18"/>
      <c r="WLR58" s="18"/>
      <c r="WLS58" s="18"/>
      <c r="WLT58" s="18"/>
      <c r="WLU58" s="18"/>
      <c r="WLV58" s="18"/>
      <c r="WLW58" s="18"/>
      <c r="WLX58" s="18"/>
      <c r="WLY58" s="18"/>
      <c r="WLZ58" s="18"/>
      <c r="WMA58" s="18"/>
      <c r="WMB58" s="18"/>
      <c r="WMC58" s="18"/>
      <c r="WMD58" s="18"/>
      <c r="WME58" s="18"/>
      <c r="WMF58" s="18"/>
      <c r="WMG58" s="18"/>
      <c r="WMH58" s="18"/>
      <c r="WMI58" s="18"/>
      <c r="WMJ58" s="18"/>
      <c r="WMK58" s="18"/>
      <c r="WML58" s="18"/>
      <c r="WMM58" s="18"/>
      <c r="WMN58" s="18"/>
      <c r="WMO58" s="18"/>
      <c r="WMP58" s="18"/>
      <c r="WMQ58" s="18"/>
      <c r="WMR58" s="18"/>
      <c r="WMS58" s="18"/>
      <c r="WMT58" s="18"/>
      <c r="WMU58" s="18"/>
      <c r="WMV58" s="18"/>
      <c r="WMW58" s="18"/>
      <c r="WMX58" s="18"/>
      <c r="WMY58" s="18"/>
      <c r="WMZ58" s="18"/>
      <c r="WNA58" s="18"/>
      <c r="WNB58" s="18"/>
      <c r="WNC58" s="18"/>
      <c r="WND58" s="18"/>
      <c r="WNE58" s="18"/>
      <c r="WNF58" s="18"/>
      <c r="WNG58" s="18"/>
      <c r="WNH58" s="18"/>
      <c r="WNI58" s="18"/>
      <c r="WNJ58" s="18"/>
      <c r="WNK58" s="18"/>
      <c r="WNL58" s="18"/>
      <c r="WNM58" s="18"/>
      <c r="WNN58" s="18"/>
      <c r="WNO58" s="18"/>
      <c r="WNP58" s="18"/>
      <c r="WNQ58" s="18"/>
      <c r="WNR58" s="18"/>
      <c r="WNS58" s="18"/>
      <c r="WNT58" s="18"/>
      <c r="WNU58" s="18"/>
      <c r="WNV58" s="18"/>
      <c r="WNW58" s="18"/>
      <c r="WNX58" s="18"/>
      <c r="WNY58" s="18"/>
      <c r="WNZ58" s="18"/>
      <c r="WOA58" s="18"/>
      <c r="WOB58" s="18"/>
      <c r="WOC58" s="18"/>
      <c r="WOD58" s="18"/>
      <c r="WOE58" s="18"/>
      <c r="WOF58" s="18"/>
      <c r="WOG58" s="18"/>
      <c r="WOH58" s="18"/>
      <c r="WOI58" s="18"/>
      <c r="WOJ58" s="18"/>
      <c r="WOK58" s="18"/>
      <c r="WOL58" s="18"/>
      <c r="WOM58" s="18"/>
      <c r="WON58" s="18"/>
      <c r="WOO58" s="18"/>
      <c r="WOP58" s="18"/>
      <c r="WOQ58" s="18"/>
      <c r="WOR58" s="18"/>
      <c r="WOS58" s="18"/>
      <c r="WOT58" s="18"/>
      <c r="WOU58" s="18"/>
      <c r="WOV58" s="18"/>
      <c r="WOW58" s="18"/>
      <c r="WOX58" s="18"/>
      <c r="WOY58" s="18"/>
      <c r="WOZ58" s="18"/>
      <c r="WPA58" s="18"/>
      <c r="WPB58" s="18"/>
      <c r="WPC58" s="18"/>
      <c r="WPD58" s="18"/>
      <c r="WPE58" s="18"/>
      <c r="WPF58" s="18"/>
      <c r="WPG58" s="18"/>
      <c r="WPH58" s="18"/>
      <c r="WPI58" s="18"/>
      <c r="WPJ58" s="18"/>
      <c r="WPK58" s="18"/>
      <c r="WPL58" s="18"/>
      <c r="WPM58" s="18"/>
      <c r="WPN58" s="18"/>
      <c r="WPO58" s="18"/>
      <c r="WPP58" s="18"/>
      <c r="WPQ58" s="18"/>
      <c r="WPR58" s="18"/>
      <c r="WPS58" s="18"/>
      <c r="WPT58" s="18"/>
      <c r="WPU58" s="18"/>
      <c r="WPV58" s="18"/>
      <c r="WPW58" s="18"/>
      <c r="WPX58" s="18"/>
      <c r="WPY58" s="18"/>
      <c r="WPZ58" s="18"/>
      <c r="WQA58" s="18"/>
      <c r="WQB58" s="18"/>
      <c r="WQC58" s="18"/>
      <c r="WQD58" s="18"/>
      <c r="WQE58" s="18"/>
      <c r="WQF58" s="18"/>
      <c r="WQG58" s="18"/>
      <c r="WQH58" s="18"/>
      <c r="WQI58" s="18"/>
      <c r="WQJ58" s="18"/>
      <c r="WQK58" s="18"/>
      <c r="WQL58" s="18"/>
      <c r="WQM58" s="18"/>
      <c r="WQN58" s="18"/>
      <c r="WQO58" s="18"/>
      <c r="WQP58" s="18"/>
      <c r="WQQ58" s="18"/>
      <c r="WQR58" s="18"/>
      <c r="WQS58" s="18"/>
      <c r="WQT58" s="18"/>
      <c r="WQU58" s="18"/>
      <c r="WQV58" s="18"/>
      <c r="WQW58" s="18"/>
      <c r="WQX58" s="18"/>
      <c r="WQY58" s="18"/>
      <c r="WQZ58" s="18"/>
      <c r="WRA58" s="18"/>
      <c r="WRB58" s="18"/>
      <c r="WRC58" s="18"/>
      <c r="WRD58" s="18"/>
      <c r="WRE58" s="18"/>
      <c r="WRF58" s="18"/>
      <c r="WRG58" s="18"/>
      <c r="WRH58" s="18"/>
      <c r="WRI58" s="18"/>
      <c r="WRJ58" s="18"/>
      <c r="WRK58" s="18"/>
      <c r="WRL58" s="18"/>
      <c r="WRM58" s="18"/>
      <c r="WRN58" s="18"/>
      <c r="WRO58" s="18"/>
      <c r="WRP58" s="18"/>
      <c r="WRQ58" s="18"/>
      <c r="WRR58" s="18"/>
      <c r="WRS58" s="18"/>
      <c r="WRT58" s="18"/>
      <c r="WRU58" s="18"/>
      <c r="WRV58" s="18"/>
      <c r="WRW58" s="18"/>
      <c r="WRX58" s="18"/>
      <c r="WRY58" s="18"/>
      <c r="WRZ58" s="18"/>
      <c r="WSA58" s="18"/>
      <c r="WSB58" s="18"/>
      <c r="WSC58" s="18"/>
      <c r="WSD58" s="18"/>
      <c r="WSE58" s="18"/>
      <c r="WSF58" s="18"/>
      <c r="WSG58" s="18"/>
      <c r="WSH58" s="18"/>
      <c r="WSI58" s="18"/>
      <c r="WSJ58" s="18"/>
      <c r="WSK58" s="18"/>
      <c r="WSL58" s="18"/>
      <c r="WSM58" s="18"/>
      <c r="WSN58" s="18"/>
      <c r="WSO58" s="18"/>
      <c r="WSP58" s="18"/>
      <c r="WSQ58" s="18"/>
      <c r="WSR58" s="18"/>
      <c r="WSS58" s="18"/>
      <c r="WST58" s="18"/>
      <c r="WSU58" s="18"/>
      <c r="WSV58" s="18"/>
      <c r="WSW58" s="18"/>
      <c r="WSX58" s="18"/>
      <c r="WSY58" s="18"/>
      <c r="WSZ58" s="18"/>
      <c r="WTA58" s="18"/>
      <c r="WTB58" s="18"/>
      <c r="WTC58" s="18"/>
      <c r="WTD58" s="18"/>
      <c r="WTE58" s="18"/>
      <c r="WTF58" s="18"/>
      <c r="WTG58" s="18"/>
      <c r="WTH58" s="18"/>
      <c r="WTI58" s="18"/>
      <c r="WTJ58" s="18"/>
      <c r="WTK58" s="18"/>
      <c r="WTL58" s="18"/>
      <c r="WTM58" s="18"/>
      <c r="WTN58" s="18"/>
      <c r="WTO58" s="18"/>
      <c r="WTP58" s="18"/>
      <c r="WTQ58" s="18"/>
      <c r="WTR58" s="18"/>
      <c r="WTS58" s="18"/>
      <c r="WTT58" s="18"/>
      <c r="WTU58" s="18"/>
      <c r="WTV58" s="18"/>
      <c r="WTW58" s="18"/>
      <c r="WTX58" s="18"/>
      <c r="WTY58" s="18"/>
      <c r="WTZ58" s="18"/>
      <c r="WUA58" s="18"/>
      <c r="WUB58" s="18"/>
      <c r="WUC58" s="18"/>
      <c r="WUD58" s="18"/>
      <c r="WUE58" s="18"/>
      <c r="WUF58" s="18"/>
      <c r="WUG58" s="18"/>
      <c r="WUH58" s="18"/>
      <c r="WUI58" s="18"/>
      <c r="WUJ58" s="18"/>
      <c r="WUK58" s="18"/>
      <c r="WUL58" s="18"/>
      <c r="WUM58" s="18"/>
      <c r="WUN58" s="18"/>
      <c r="WUO58" s="18"/>
      <c r="WUP58" s="18"/>
      <c r="WUQ58" s="18"/>
      <c r="WUR58" s="18"/>
      <c r="WUS58" s="18"/>
      <c r="WUT58" s="18"/>
      <c r="WUU58" s="18"/>
      <c r="WUV58" s="18"/>
      <c r="WUW58" s="18"/>
      <c r="WUX58" s="18"/>
      <c r="WUY58" s="18"/>
      <c r="WUZ58" s="18"/>
      <c r="WVA58" s="18"/>
      <c r="WVB58" s="18"/>
      <c r="WVC58" s="18"/>
      <c r="WVD58" s="18"/>
      <c r="WVE58" s="18"/>
      <c r="WVF58" s="18"/>
      <c r="WVG58" s="18"/>
      <c r="WVH58" s="18"/>
      <c r="WVI58" s="18"/>
      <c r="WVJ58" s="18"/>
      <c r="WVK58" s="18"/>
      <c r="WVL58" s="18"/>
      <c r="WVM58" s="18"/>
      <c r="WVN58" s="18"/>
      <c r="WVO58" s="18"/>
      <c r="WVP58" s="18"/>
      <c r="WVQ58" s="18"/>
      <c r="WVR58" s="18"/>
      <c r="WVS58" s="18"/>
      <c r="WVT58" s="18"/>
      <c r="WVU58" s="18"/>
      <c r="WVV58" s="18"/>
      <c r="WVW58" s="18"/>
      <c r="WVX58" s="18"/>
      <c r="WVY58" s="18"/>
      <c r="WVZ58" s="18"/>
      <c r="WWA58" s="18"/>
      <c r="WWB58" s="18"/>
      <c r="WWC58" s="18"/>
      <c r="WWD58" s="18"/>
      <c r="WWE58" s="18"/>
      <c r="WWF58" s="18"/>
      <c r="WWG58" s="18"/>
      <c r="WWH58" s="18"/>
      <c r="WWI58" s="18"/>
      <c r="WWJ58" s="18"/>
      <c r="WWK58" s="18"/>
      <c r="WWL58" s="18"/>
      <c r="WWM58" s="18"/>
      <c r="WWN58" s="18"/>
      <c r="WWO58" s="18"/>
      <c r="WWP58" s="18"/>
      <c r="WWQ58" s="18"/>
      <c r="WWR58" s="18"/>
      <c r="WWS58" s="18"/>
      <c r="WWT58" s="18"/>
      <c r="WWU58" s="18"/>
      <c r="WWV58" s="18"/>
      <c r="WWW58" s="18"/>
      <c r="WWX58" s="18"/>
      <c r="WWY58" s="18"/>
      <c r="WWZ58" s="18"/>
      <c r="WXA58" s="18"/>
      <c r="WXB58" s="18"/>
      <c r="WXC58" s="18"/>
      <c r="WXD58" s="18"/>
      <c r="WXE58" s="18"/>
      <c r="WXF58" s="18"/>
      <c r="WXG58" s="18"/>
      <c r="WXH58" s="18"/>
      <c r="WXI58" s="18"/>
      <c r="WXJ58" s="18"/>
      <c r="WXK58" s="18"/>
      <c r="WXL58" s="18"/>
      <c r="WXM58" s="18"/>
      <c r="WXN58" s="18"/>
      <c r="WXO58" s="18"/>
      <c r="WXP58" s="18"/>
      <c r="WXQ58" s="18"/>
      <c r="WXR58" s="18"/>
      <c r="WXS58" s="18"/>
      <c r="WXT58" s="18"/>
      <c r="WXU58" s="18"/>
      <c r="WXV58" s="18"/>
      <c r="WXW58" s="18"/>
      <c r="WXX58" s="18"/>
      <c r="WXY58" s="18"/>
      <c r="WXZ58" s="18"/>
      <c r="WYA58" s="18"/>
      <c r="WYB58" s="18"/>
      <c r="WYC58" s="18"/>
      <c r="WYD58" s="18"/>
      <c r="WYE58" s="18"/>
      <c r="WYF58" s="18"/>
      <c r="WYG58" s="18"/>
      <c r="WYH58" s="18"/>
      <c r="WYI58" s="18"/>
      <c r="WYJ58" s="18"/>
      <c r="WYK58" s="18"/>
      <c r="WYL58" s="18"/>
      <c r="WYM58" s="18"/>
      <c r="WYN58" s="18"/>
      <c r="WYO58" s="18"/>
      <c r="WYP58" s="18"/>
      <c r="WYQ58" s="18"/>
      <c r="WYR58" s="18"/>
      <c r="WYS58" s="18"/>
      <c r="WYT58" s="18"/>
      <c r="WYU58" s="18"/>
      <c r="WYV58" s="18"/>
      <c r="WYW58" s="18"/>
      <c r="WYX58" s="18"/>
      <c r="WYY58" s="18"/>
      <c r="WYZ58" s="18"/>
      <c r="WZA58" s="18"/>
      <c r="WZB58" s="18"/>
      <c r="WZC58" s="18"/>
      <c r="WZD58" s="18"/>
      <c r="WZE58" s="18"/>
      <c r="WZF58" s="18"/>
      <c r="WZG58" s="18"/>
      <c r="WZH58" s="18"/>
      <c r="WZI58" s="18"/>
      <c r="WZJ58" s="18"/>
      <c r="WZK58" s="18"/>
      <c r="WZL58" s="18"/>
      <c r="WZM58" s="18"/>
      <c r="WZN58" s="18"/>
      <c r="WZO58" s="18"/>
      <c r="WZP58" s="18"/>
      <c r="WZQ58" s="18"/>
      <c r="WZR58" s="18"/>
      <c r="WZS58" s="18"/>
      <c r="WZT58" s="18"/>
      <c r="WZU58" s="18"/>
      <c r="WZV58" s="18"/>
      <c r="WZW58" s="18"/>
      <c r="WZX58" s="18"/>
      <c r="WZY58" s="18"/>
      <c r="WZZ58" s="18"/>
      <c r="XAA58" s="18"/>
      <c r="XAB58" s="18"/>
      <c r="XAC58" s="18"/>
      <c r="XAD58" s="18"/>
      <c r="XAE58" s="18"/>
      <c r="XAF58" s="18"/>
      <c r="XAG58" s="18"/>
      <c r="XAH58" s="18"/>
      <c r="XAI58" s="18"/>
      <c r="XAJ58" s="18"/>
      <c r="XAK58" s="18"/>
      <c r="XAL58" s="18"/>
      <c r="XAM58" s="18"/>
      <c r="XAN58" s="18"/>
      <c r="XAO58" s="18"/>
      <c r="XAP58" s="18"/>
      <c r="XAQ58" s="18"/>
      <c r="XAR58" s="18"/>
      <c r="XAS58" s="18"/>
      <c r="XAT58" s="18"/>
      <c r="XAU58" s="18"/>
      <c r="XAV58" s="18"/>
      <c r="XAW58" s="18"/>
      <c r="XAX58" s="18"/>
      <c r="XAY58" s="18"/>
      <c r="XAZ58" s="18"/>
      <c r="XBA58" s="18"/>
      <c r="XBB58" s="18"/>
      <c r="XBC58" s="18"/>
      <c r="XBD58" s="18"/>
      <c r="XBE58" s="18"/>
      <c r="XBF58" s="18"/>
      <c r="XBG58" s="18"/>
      <c r="XBH58" s="18"/>
      <c r="XBI58" s="18"/>
      <c r="XBJ58" s="18"/>
      <c r="XBK58" s="18"/>
      <c r="XBL58" s="18"/>
      <c r="XBM58" s="18"/>
      <c r="XBN58" s="18"/>
      <c r="XBO58" s="18"/>
      <c r="XBP58" s="18"/>
      <c r="XBQ58" s="18"/>
      <c r="XBR58" s="18"/>
      <c r="XBS58" s="18"/>
      <c r="XBT58" s="18"/>
      <c r="XBU58" s="18"/>
      <c r="XBV58" s="18"/>
      <c r="XBW58" s="18"/>
      <c r="XBX58" s="18"/>
      <c r="XBY58" s="18"/>
      <c r="XBZ58" s="18"/>
      <c r="XCA58" s="18"/>
      <c r="XCB58" s="18"/>
      <c r="XCC58" s="18"/>
      <c r="XCD58" s="18"/>
      <c r="XCE58" s="18"/>
      <c r="XCF58" s="18"/>
      <c r="XCG58" s="18"/>
      <c r="XCH58" s="18"/>
      <c r="XCI58" s="18"/>
      <c r="XCJ58" s="18"/>
      <c r="XCK58" s="18"/>
      <c r="XCL58" s="18"/>
      <c r="XCM58" s="18"/>
      <c r="XCN58" s="18"/>
      <c r="XCO58" s="18"/>
      <c r="XCP58" s="18"/>
      <c r="XCQ58" s="18"/>
      <c r="XCR58" s="18"/>
      <c r="XCS58" s="18"/>
      <c r="XCT58" s="18"/>
      <c r="XCU58" s="18"/>
      <c r="XCV58" s="18"/>
      <c r="XCW58" s="18"/>
      <c r="XCX58" s="18"/>
      <c r="XCY58" s="18"/>
      <c r="XCZ58" s="18"/>
      <c r="XDA58" s="18"/>
      <c r="XDB58" s="18"/>
      <c r="XDC58" s="18"/>
      <c r="XDD58" s="18"/>
      <c r="XDE58" s="18"/>
      <c r="XDF58" s="18"/>
      <c r="XDG58" s="18"/>
      <c r="XDH58" s="18"/>
      <c r="XDI58" s="18"/>
      <c r="XDJ58" s="18"/>
      <c r="XDK58" s="18"/>
      <c r="XDL58" s="18"/>
      <c r="XDM58" s="18"/>
      <c r="XDN58" s="18"/>
      <c r="XDO58" s="18"/>
      <c r="XDP58" s="18"/>
      <c r="XDQ58" s="18"/>
      <c r="XDR58" s="18"/>
      <c r="XDS58" s="18"/>
      <c r="XDT58" s="18"/>
      <c r="XDU58" s="18"/>
      <c r="XDV58" s="18"/>
      <c r="XDW58" s="18"/>
      <c r="XDX58" s="18"/>
      <c r="XDY58" s="18"/>
      <c r="XDZ58" s="18"/>
      <c r="XEA58" s="18"/>
      <c r="XEB58" s="18"/>
      <c r="XEC58" s="18"/>
      <c r="XED58" s="18"/>
      <c r="XEE58" s="18"/>
      <c r="XEF58" s="18"/>
      <c r="XEG58" s="18"/>
      <c r="XEH58" s="18"/>
      <c r="XEI58" s="18"/>
      <c r="XEJ58" s="18"/>
      <c r="XEK58" s="18"/>
      <c r="XEL58" s="18"/>
      <c r="XEM58" s="18"/>
      <c r="XEN58" s="18"/>
      <c r="XEO58" s="18"/>
      <c r="XEP58" s="18"/>
      <c r="XEQ58" s="18"/>
      <c r="XER58" s="18"/>
      <c r="XES58" s="18"/>
      <c r="XET58" s="18"/>
      <c r="XEU58" s="18"/>
      <c r="XEV58" s="18"/>
      <c r="XEW58" s="18"/>
      <c r="XEX58" s="18"/>
      <c r="XEY58" s="18"/>
      <c r="XEZ58" s="18"/>
      <c r="XFA58" s="18"/>
      <c r="XFB58" s="18"/>
      <c r="XFC58" s="18"/>
      <c r="XFD58" s="18"/>
    </row>
    <row r="59" spans="1:16384" ht="14.25">
      <c r="A59" s="51"/>
      <c r="B59" s="276" t="s">
        <v>482</v>
      </c>
      <c r="C59" s="51"/>
      <c r="D59" s="51"/>
      <c r="E59" s="55"/>
      <c r="F59" s="55"/>
      <c r="G59" s="51"/>
      <c r="H59" s="46"/>
      <c r="I59" s="51"/>
      <c r="J59" s="51"/>
      <c r="K59" s="247"/>
      <c r="L59" s="181"/>
      <c r="M59" s="247"/>
      <c r="N59" s="657"/>
      <c r="O59" s="657"/>
      <c r="P59" s="247"/>
      <c r="Q59" s="51"/>
    </row>
    <row r="60" spans="1:16384" s="247" customFormat="1">
      <c r="E60" s="191"/>
      <c r="J60" s="191"/>
      <c r="N60" s="657"/>
      <c r="O60" s="657"/>
    </row>
    <row r="61" spans="1:16384" ht="9"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8"/>
      <c r="RG61" s="18"/>
      <c r="RH61" s="18"/>
      <c r="RI61" s="18"/>
      <c r="RJ61" s="18"/>
      <c r="RK61" s="18"/>
      <c r="RL61" s="18"/>
      <c r="RM61" s="18"/>
      <c r="RN61" s="18"/>
      <c r="RO61" s="18"/>
      <c r="RP61" s="18"/>
      <c r="RQ61" s="18"/>
      <c r="RR61" s="18"/>
      <c r="RS61" s="18"/>
      <c r="RT61" s="18"/>
      <c r="RU61" s="18"/>
      <c r="RV61" s="18"/>
      <c r="RW61" s="18"/>
      <c r="RX61" s="18"/>
      <c r="RY61" s="18"/>
      <c r="RZ61" s="18"/>
      <c r="SA61" s="18"/>
      <c r="SB61" s="18"/>
      <c r="SC61" s="18"/>
      <c r="SD61" s="18"/>
      <c r="SE61" s="18"/>
      <c r="SF61" s="18"/>
      <c r="SG61" s="18"/>
      <c r="SH61" s="18"/>
      <c r="SI61" s="18"/>
      <c r="SJ61" s="18"/>
      <c r="SK61" s="18"/>
      <c r="SL61" s="18"/>
      <c r="SM61" s="18"/>
      <c r="SN61" s="18"/>
      <c r="SO61" s="18"/>
      <c r="SP61" s="18"/>
      <c r="SQ61" s="18"/>
      <c r="SR61" s="18"/>
      <c r="SS61" s="18"/>
      <c r="ST61" s="18"/>
      <c r="SU61" s="18"/>
      <c r="SV61" s="18"/>
      <c r="SW61" s="18"/>
      <c r="SX61" s="18"/>
      <c r="SY61" s="18"/>
      <c r="SZ61" s="18"/>
      <c r="TA61" s="18"/>
      <c r="TB61" s="18"/>
      <c r="TC61" s="18"/>
      <c r="TD61" s="18"/>
      <c r="TE61" s="18"/>
      <c r="TF61" s="18"/>
      <c r="TG61" s="18"/>
      <c r="TH61" s="18"/>
      <c r="TI61" s="18"/>
      <c r="TJ61" s="18"/>
      <c r="TK61" s="18"/>
      <c r="TL61" s="18"/>
      <c r="TM61" s="18"/>
      <c r="TN61" s="18"/>
      <c r="TO61" s="18"/>
      <c r="TP61" s="18"/>
      <c r="TQ61" s="18"/>
      <c r="TR61" s="18"/>
      <c r="TS61" s="18"/>
      <c r="TT61" s="18"/>
      <c r="TU61" s="18"/>
      <c r="TV61" s="18"/>
      <c r="TW61" s="18"/>
      <c r="TX61" s="18"/>
      <c r="TY61" s="18"/>
      <c r="TZ61" s="18"/>
      <c r="UA61" s="18"/>
      <c r="UB61" s="18"/>
      <c r="UC61" s="18"/>
      <c r="UD61" s="18"/>
      <c r="UE61" s="18"/>
      <c r="UF61" s="18"/>
      <c r="UG61" s="18"/>
      <c r="UH61" s="18"/>
      <c r="UI61" s="18"/>
      <c r="UJ61" s="18"/>
      <c r="UK61" s="18"/>
      <c r="UL61" s="18"/>
      <c r="UM61" s="18"/>
      <c r="UN61" s="18"/>
      <c r="UO61" s="18"/>
      <c r="UP61" s="18"/>
      <c r="UQ61" s="18"/>
      <c r="UR61" s="18"/>
      <c r="US61" s="18"/>
      <c r="UT61" s="18"/>
      <c r="UU61" s="18"/>
      <c r="UV61" s="18"/>
      <c r="UW61" s="18"/>
      <c r="UX61" s="18"/>
      <c r="UY61" s="18"/>
      <c r="UZ61" s="18"/>
      <c r="VA61" s="18"/>
      <c r="VB61" s="18"/>
      <c r="VC61" s="18"/>
      <c r="VD61" s="18"/>
      <c r="VE61" s="18"/>
      <c r="VF61" s="18"/>
      <c r="VG61" s="18"/>
      <c r="VH61" s="18"/>
      <c r="VI61" s="18"/>
      <c r="VJ61" s="18"/>
      <c r="VK61" s="18"/>
      <c r="VL61" s="18"/>
      <c r="VM61" s="18"/>
      <c r="VN61" s="18"/>
      <c r="VO61" s="18"/>
      <c r="VP61" s="18"/>
      <c r="VQ61" s="18"/>
      <c r="VR61" s="18"/>
      <c r="VS61" s="18"/>
      <c r="VT61" s="18"/>
      <c r="VU61" s="18"/>
      <c r="VV61" s="18"/>
      <c r="VW61" s="18"/>
      <c r="VX61" s="18"/>
      <c r="VY61" s="18"/>
      <c r="VZ61" s="18"/>
      <c r="WA61" s="18"/>
      <c r="WB61" s="18"/>
      <c r="WC61" s="18"/>
      <c r="WD61" s="18"/>
      <c r="WE61" s="18"/>
      <c r="WF61" s="18"/>
      <c r="WG61" s="18"/>
      <c r="WH61" s="18"/>
      <c r="WI61" s="18"/>
      <c r="WJ61" s="18"/>
      <c r="WK61" s="18"/>
      <c r="WL61" s="18"/>
      <c r="WM61" s="18"/>
      <c r="WN61" s="18"/>
      <c r="WO61" s="18"/>
      <c r="WP61" s="18"/>
      <c r="WQ61" s="18"/>
      <c r="WR61" s="18"/>
      <c r="WS61" s="18"/>
      <c r="WT61" s="18"/>
      <c r="WU61" s="18"/>
      <c r="WV61" s="18"/>
      <c r="WW61" s="18"/>
      <c r="WX61" s="18"/>
      <c r="WY61" s="18"/>
      <c r="WZ61" s="18"/>
      <c r="XA61" s="18"/>
      <c r="XB61" s="18"/>
      <c r="XC61" s="18"/>
      <c r="XD61" s="18"/>
      <c r="XE61" s="18"/>
      <c r="XF61" s="18"/>
      <c r="XG61" s="18"/>
      <c r="XH61" s="18"/>
      <c r="XI61" s="18"/>
      <c r="XJ61" s="18"/>
      <c r="XK61" s="18"/>
      <c r="XL61" s="18"/>
      <c r="XM61" s="18"/>
      <c r="XN61" s="18"/>
      <c r="XO61" s="18"/>
      <c r="XP61" s="18"/>
      <c r="XQ61" s="18"/>
      <c r="XR61" s="18"/>
      <c r="XS61" s="18"/>
      <c r="XT61" s="18"/>
      <c r="XU61" s="18"/>
      <c r="XV61" s="18"/>
      <c r="XW61" s="18"/>
      <c r="XX61" s="18"/>
      <c r="XY61" s="18"/>
      <c r="XZ61" s="18"/>
      <c r="YA61" s="18"/>
      <c r="YB61" s="18"/>
      <c r="YC61" s="18"/>
      <c r="YD61" s="18"/>
      <c r="YE61" s="18"/>
      <c r="YF61" s="18"/>
      <c r="YG61" s="18"/>
      <c r="YH61" s="18"/>
      <c r="YI61" s="18"/>
      <c r="YJ61" s="18"/>
      <c r="YK61" s="18"/>
      <c r="YL61" s="18"/>
      <c r="YM61" s="18"/>
      <c r="YN61" s="18"/>
      <c r="YO61" s="18"/>
      <c r="YP61" s="18"/>
      <c r="YQ61" s="18"/>
      <c r="YR61" s="18"/>
      <c r="YS61" s="18"/>
      <c r="YT61" s="18"/>
      <c r="YU61" s="18"/>
      <c r="YV61" s="18"/>
      <c r="YW61" s="18"/>
      <c r="YX61" s="18"/>
      <c r="YY61" s="18"/>
      <c r="YZ61" s="18"/>
      <c r="ZA61" s="18"/>
      <c r="ZB61" s="18"/>
      <c r="ZC61" s="18"/>
      <c r="ZD61" s="18"/>
      <c r="ZE61" s="18"/>
      <c r="ZF61" s="18"/>
      <c r="ZG61" s="18"/>
      <c r="ZH61" s="18"/>
      <c r="ZI61" s="18"/>
      <c r="ZJ61" s="18"/>
      <c r="ZK61" s="18"/>
      <c r="ZL61" s="18"/>
      <c r="ZM61" s="18"/>
      <c r="ZN61" s="18"/>
      <c r="ZO61" s="18"/>
      <c r="ZP61" s="18"/>
      <c r="ZQ61" s="18"/>
      <c r="ZR61" s="18"/>
      <c r="ZS61" s="18"/>
      <c r="ZT61" s="18"/>
      <c r="ZU61" s="18"/>
      <c r="ZV61" s="18"/>
      <c r="ZW61" s="18"/>
      <c r="ZX61" s="18"/>
      <c r="ZY61" s="18"/>
      <c r="ZZ61" s="18"/>
      <c r="AAA61" s="18"/>
      <c r="AAB61" s="18"/>
      <c r="AAC61" s="18"/>
      <c r="AAD61" s="18"/>
      <c r="AAE61" s="18"/>
      <c r="AAF61" s="18"/>
      <c r="AAG61" s="18"/>
      <c r="AAH61" s="18"/>
      <c r="AAI61" s="18"/>
      <c r="AAJ61" s="18"/>
      <c r="AAK61" s="18"/>
      <c r="AAL61" s="18"/>
      <c r="AAM61" s="18"/>
      <c r="AAN61" s="18"/>
      <c r="AAO61" s="18"/>
      <c r="AAP61" s="18"/>
      <c r="AAQ61" s="18"/>
      <c r="AAR61" s="18"/>
      <c r="AAS61" s="18"/>
      <c r="AAT61" s="18"/>
      <c r="AAU61" s="18"/>
      <c r="AAV61" s="18"/>
      <c r="AAW61" s="18"/>
      <c r="AAX61" s="18"/>
      <c r="AAY61" s="18"/>
      <c r="AAZ61" s="18"/>
      <c r="ABA61" s="18"/>
      <c r="ABB61" s="18"/>
      <c r="ABC61" s="18"/>
      <c r="ABD61" s="18"/>
      <c r="ABE61" s="18"/>
      <c r="ABF61" s="18"/>
      <c r="ABG61" s="18"/>
      <c r="ABH61" s="18"/>
      <c r="ABI61" s="18"/>
      <c r="ABJ61" s="18"/>
      <c r="ABK61" s="18"/>
      <c r="ABL61" s="18"/>
      <c r="ABM61" s="18"/>
      <c r="ABN61" s="18"/>
      <c r="ABO61" s="18"/>
      <c r="ABP61" s="18"/>
      <c r="ABQ61" s="18"/>
      <c r="ABR61" s="18"/>
      <c r="ABS61" s="18"/>
      <c r="ABT61" s="18"/>
      <c r="ABU61" s="18"/>
      <c r="ABV61" s="18"/>
      <c r="ABW61" s="18"/>
      <c r="ABX61" s="18"/>
      <c r="ABY61" s="18"/>
      <c r="ABZ61" s="18"/>
      <c r="ACA61" s="18"/>
      <c r="ACB61" s="18"/>
      <c r="ACC61" s="18"/>
      <c r="ACD61" s="18"/>
      <c r="ACE61" s="18"/>
      <c r="ACF61" s="18"/>
      <c r="ACG61" s="18"/>
      <c r="ACH61" s="18"/>
      <c r="ACI61" s="18"/>
      <c r="ACJ61" s="18"/>
      <c r="ACK61" s="18"/>
      <c r="ACL61" s="18"/>
      <c r="ACM61" s="18"/>
      <c r="ACN61" s="18"/>
      <c r="ACO61" s="18"/>
      <c r="ACP61" s="18"/>
      <c r="ACQ61" s="18"/>
      <c r="ACR61" s="18"/>
      <c r="ACS61" s="18"/>
      <c r="ACT61" s="18"/>
      <c r="ACU61" s="18"/>
      <c r="ACV61" s="18"/>
      <c r="ACW61" s="18"/>
      <c r="ACX61" s="18"/>
      <c r="ACY61" s="18"/>
      <c r="ACZ61" s="18"/>
      <c r="ADA61" s="18"/>
      <c r="ADB61" s="18"/>
      <c r="ADC61" s="18"/>
      <c r="ADD61" s="18"/>
      <c r="ADE61" s="18"/>
      <c r="ADF61" s="18"/>
      <c r="ADG61" s="18"/>
      <c r="ADH61" s="18"/>
      <c r="ADI61" s="18"/>
      <c r="ADJ61" s="18"/>
      <c r="ADK61" s="18"/>
      <c r="ADL61" s="18"/>
      <c r="ADM61" s="18"/>
      <c r="ADN61" s="18"/>
      <c r="ADO61" s="18"/>
      <c r="ADP61" s="18"/>
      <c r="ADQ61" s="18"/>
      <c r="ADR61" s="18"/>
      <c r="ADS61" s="18"/>
      <c r="ADT61" s="18"/>
      <c r="ADU61" s="18"/>
      <c r="ADV61" s="18"/>
      <c r="ADW61" s="18"/>
      <c r="ADX61" s="18"/>
      <c r="ADY61" s="18"/>
      <c r="ADZ61" s="18"/>
      <c r="AEA61" s="18"/>
      <c r="AEB61" s="18"/>
      <c r="AEC61" s="18"/>
      <c r="AED61" s="18"/>
      <c r="AEE61" s="18"/>
      <c r="AEF61" s="18"/>
      <c r="AEG61" s="18"/>
      <c r="AEH61" s="18"/>
      <c r="AEI61" s="18"/>
      <c r="AEJ61" s="18"/>
      <c r="AEK61" s="18"/>
      <c r="AEL61" s="18"/>
      <c r="AEM61" s="18"/>
      <c r="AEN61" s="18"/>
      <c r="AEO61" s="18"/>
      <c r="AEP61" s="18"/>
      <c r="AEQ61" s="18"/>
      <c r="AER61" s="18"/>
      <c r="AES61" s="18"/>
      <c r="AET61" s="18"/>
      <c r="AEU61" s="18"/>
      <c r="AEV61" s="18"/>
      <c r="AEW61" s="18"/>
      <c r="AEX61" s="18"/>
      <c r="AEY61" s="18"/>
      <c r="AEZ61" s="18"/>
      <c r="AFA61" s="18"/>
      <c r="AFB61" s="18"/>
      <c r="AFC61" s="18"/>
      <c r="AFD61" s="18"/>
      <c r="AFE61" s="18"/>
      <c r="AFF61" s="18"/>
      <c r="AFG61" s="18"/>
      <c r="AFH61" s="18"/>
      <c r="AFI61" s="18"/>
      <c r="AFJ61" s="18"/>
      <c r="AFK61" s="18"/>
      <c r="AFL61" s="18"/>
      <c r="AFM61" s="18"/>
      <c r="AFN61" s="18"/>
      <c r="AFO61" s="18"/>
      <c r="AFP61" s="18"/>
      <c r="AFQ61" s="18"/>
      <c r="AFR61" s="18"/>
      <c r="AFS61" s="18"/>
      <c r="AFT61" s="18"/>
      <c r="AFU61" s="18"/>
      <c r="AFV61" s="18"/>
      <c r="AFW61" s="18"/>
      <c r="AFX61" s="18"/>
      <c r="AFY61" s="18"/>
      <c r="AFZ61" s="18"/>
      <c r="AGA61" s="18"/>
      <c r="AGB61" s="18"/>
      <c r="AGC61" s="18"/>
      <c r="AGD61" s="18"/>
      <c r="AGE61" s="18"/>
      <c r="AGF61" s="18"/>
      <c r="AGG61" s="18"/>
      <c r="AGH61" s="18"/>
      <c r="AGI61" s="18"/>
      <c r="AGJ61" s="18"/>
      <c r="AGK61" s="18"/>
      <c r="AGL61" s="18"/>
      <c r="AGM61" s="18"/>
      <c r="AGN61" s="18"/>
      <c r="AGO61" s="18"/>
      <c r="AGP61" s="18"/>
      <c r="AGQ61" s="18"/>
      <c r="AGR61" s="18"/>
      <c r="AGS61" s="18"/>
      <c r="AGT61" s="18"/>
      <c r="AGU61" s="18"/>
      <c r="AGV61" s="18"/>
      <c r="AGW61" s="18"/>
      <c r="AGX61" s="18"/>
      <c r="AGY61" s="18"/>
      <c r="AGZ61" s="18"/>
      <c r="AHA61" s="18"/>
      <c r="AHB61" s="18"/>
      <c r="AHC61" s="18"/>
      <c r="AHD61" s="18"/>
      <c r="AHE61" s="18"/>
      <c r="AHF61" s="18"/>
      <c r="AHG61" s="18"/>
      <c r="AHH61" s="18"/>
      <c r="AHI61" s="18"/>
      <c r="AHJ61" s="18"/>
      <c r="AHK61" s="18"/>
      <c r="AHL61" s="18"/>
      <c r="AHM61" s="18"/>
      <c r="AHN61" s="18"/>
      <c r="AHO61" s="18"/>
      <c r="AHP61" s="18"/>
      <c r="AHQ61" s="18"/>
      <c r="AHR61" s="18"/>
      <c r="AHS61" s="18"/>
      <c r="AHT61" s="18"/>
      <c r="AHU61" s="18"/>
      <c r="AHV61" s="18"/>
      <c r="AHW61" s="18"/>
      <c r="AHX61" s="18"/>
      <c r="AHY61" s="18"/>
      <c r="AHZ61" s="18"/>
      <c r="AIA61" s="18"/>
      <c r="AIB61" s="18"/>
      <c r="AIC61" s="18"/>
      <c r="AID61" s="18"/>
      <c r="AIE61" s="18"/>
      <c r="AIF61" s="18"/>
      <c r="AIG61" s="18"/>
      <c r="AIH61" s="18"/>
      <c r="AII61" s="18"/>
      <c r="AIJ61" s="18"/>
      <c r="AIK61" s="18"/>
      <c r="AIL61" s="18"/>
      <c r="AIM61" s="18"/>
      <c r="AIN61" s="18"/>
      <c r="AIO61" s="18"/>
      <c r="AIP61" s="18"/>
      <c r="AIQ61" s="18"/>
      <c r="AIR61" s="18"/>
      <c r="AIS61" s="18"/>
      <c r="AIT61" s="18"/>
      <c r="AIU61" s="18"/>
      <c r="AIV61" s="18"/>
      <c r="AIW61" s="18"/>
      <c r="AIX61" s="18"/>
      <c r="AIY61" s="18"/>
      <c r="AIZ61" s="18"/>
      <c r="AJA61" s="18"/>
      <c r="AJB61" s="18"/>
      <c r="AJC61" s="18"/>
      <c r="AJD61" s="18"/>
      <c r="AJE61" s="18"/>
      <c r="AJF61" s="18"/>
      <c r="AJG61" s="18"/>
      <c r="AJH61" s="18"/>
      <c r="AJI61" s="18"/>
      <c r="AJJ61" s="18"/>
      <c r="AJK61" s="18"/>
      <c r="AJL61" s="18"/>
      <c r="AJM61" s="18"/>
      <c r="AJN61" s="18"/>
      <c r="AJO61" s="18"/>
      <c r="AJP61" s="18"/>
      <c r="AJQ61" s="18"/>
      <c r="AJR61" s="18"/>
      <c r="AJS61" s="18"/>
      <c r="AJT61" s="18"/>
      <c r="AJU61" s="18"/>
      <c r="AJV61" s="18"/>
      <c r="AJW61" s="18"/>
      <c r="AJX61" s="18"/>
      <c r="AJY61" s="18"/>
      <c r="AJZ61" s="18"/>
      <c r="AKA61" s="18"/>
      <c r="AKB61" s="18"/>
      <c r="AKC61" s="18"/>
      <c r="AKD61" s="18"/>
      <c r="AKE61" s="18"/>
      <c r="AKF61" s="18"/>
      <c r="AKG61" s="18"/>
      <c r="AKH61" s="18"/>
      <c r="AKI61" s="18"/>
      <c r="AKJ61" s="18"/>
      <c r="AKK61" s="18"/>
      <c r="AKL61" s="18"/>
      <c r="AKM61" s="18"/>
      <c r="AKN61" s="18"/>
      <c r="AKO61" s="18"/>
      <c r="AKP61" s="18"/>
      <c r="AKQ61" s="18"/>
      <c r="AKR61" s="18"/>
      <c r="AKS61" s="18"/>
      <c r="AKT61" s="18"/>
      <c r="AKU61" s="18"/>
      <c r="AKV61" s="18"/>
      <c r="AKW61" s="18"/>
      <c r="AKX61" s="18"/>
      <c r="AKY61" s="18"/>
      <c r="AKZ61" s="18"/>
      <c r="ALA61" s="18"/>
      <c r="ALB61" s="18"/>
      <c r="ALC61" s="18"/>
      <c r="ALD61" s="18"/>
      <c r="ALE61" s="18"/>
      <c r="ALF61" s="18"/>
      <c r="ALG61" s="18"/>
      <c r="ALH61" s="18"/>
      <c r="ALI61" s="18"/>
      <c r="ALJ61" s="18"/>
      <c r="ALK61" s="18"/>
      <c r="ALL61" s="18"/>
      <c r="ALM61" s="18"/>
      <c r="ALN61" s="18"/>
      <c r="ALO61" s="18"/>
      <c r="ALP61" s="18"/>
      <c r="ALQ61" s="18"/>
      <c r="ALR61" s="18"/>
      <c r="ALS61" s="18"/>
      <c r="ALT61" s="18"/>
      <c r="ALU61" s="18"/>
      <c r="ALV61" s="18"/>
      <c r="ALW61" s="18"/>
      <c r="ALX61" s="18"/>
      <c r="ALY61" s="18"/>
      <c r="ALZ61" s="18"/>
      <c r="AMA61" s="18"/>
      <c r="AMB61" s="18"/>
      <c r="AMC61" s="18"/>
      <c r="AMD61" s="18"/>
      <c r="AME61" s="18"/>
      <c r="AMF61" s="18"/>
      <c r="AMG61" s="18"/>
      <c r="AMH61" s="18"/>
      <c r="AMI61" s="18"/>
      <c r="AMJ61" s="18"/>
      <c r="AMK61" s="18"/>
      <c r="AML61" s="18"/>
      <c r="AMM61" s="18"/>
      <c r="AMN61" s="18"/>
      <c r="AMO61" s="18"/>
      <c r="AMP61" s="18"/>
      <c r="AMQ61" s="18"/>
      <c r="AMR61" s="18"/>
      <c r="AMS61" s="18"/>
      <c r="AMT61" s="18"/>
      <c r="AMU61" s="18"/>
      <c r="AMV61" s="18"/>
      <c r="AMW61" s="18"/>
      <c r="AMX61" s="18"/>
      <c r="AMY61" s="18"/>
      <c r="AMZ61" s="18"/>
      <c r="ANA61" s="18"/>
      <c r="ANB61" s="18"/>
      <c r="ANC61" s="18"/>
      <c r="AND61" s="18"/>
      <c r="ANE61" s="18"/>
      <c r="ANF61" s="18"/>
      <c r="ANG61" s="18"/>
      <c r="ANH61" s="18"/>
      <c r="ANI61" s="18"/>
      <c r="ANJ61" s="18"/>
      <c r="ANK61" s="18"/>
      <c r="ANL61" s="18"/>
      <c r="ANM61" s="18"/>
      <c r="ANN61" s="18"/>
      <c r="ANO61" s="18"/>
      <c r="ANP61" s="18"/>
      <c r="ANQ61" s="18"/>
      <c r="ANR61" s="18"/>
      <c r="ANS61" s="18"/>
      <c r="ANT61" s="18"/>
      <c r="ANU61" s="18"/>
      <c r="ANV61" s="18"/>
      <c r="ANW61" s="18"/>
      <c r="ANX61" s="18"/>
      <c r="ANY61" s="18"/>
      <c r="ANZ61" s="18"/>
      <c r="AOA61" s="18"/>
      <c r="AOB61" s="18"/>
      <c r="AOC61" s="18"/>
      <c r="AOD61" s="18"/>
      <c r="AOE61" s="18"/>
      <c r="AOF61" s="18"/>
      <c r="AOG61" s="18"/>
      <c r="AOH61" s="18"/>
      <c r="AOI61" s="18"/>
      <c r="AOJ61" s="18"/>
      <c r="AOK61" s="18"/>
      <c r="AOL61" s="18"/>
      <c r="AOM61" s="18"/>
      <c r="AON61" s="18"/>
      <c r="AOO61" s="18"/>
      <c r="AOP61" s="18"/>
      <c r="AOQ61" s="18"/>
      <c r="AOR61" s="18"/>
      <c r="AOS61" s="18"/>
      <c r="AOT61" s="18"/>
      <c r="AOU61" s="18"/>
      <c r="AOV61" s="18"/>
      <c r="AOW61" s="18"/>
      <c r="AOX61" s="18"/>
      <c r="AOY61" s="18"/>
      <c r="AOZ61" s="18"/>
      <c r="APA61" s="18"/>
      <c r="APB61" s="18"/>
      <c r="APC61" s="18"/>
      <c r="APD61" s="18"/>
      <c r="APE61" s="18"/>
      <c r="APF61" s="18"/>
      <c r="APG61" s="18"/>
      <c r="APH61" s="18"/>
      <c r="API61" s="18"/>
      <c r="APJ61" s="18"/>
      <c r="APK61" s="18"/>
      <c r="APL61" s="18"/>
      <c r="APM61" s="18"/>
      <c r="APN61" s="18"/>
      <c r="APO61" s="18"/>
      <c r="APP61" s="18"/>
      <c r="APQ61" s="18"/>
      <c r="APR61" s="18"/>
      <c r="APS61" s="18"/>
      <c r="APT61" s="18"/>
      <c r="APU61" s="18"/>
      <c r="APV61" s="18"/>
      <c r="APW61" s="18"/>
      <c r="APX61" s="18"/>
      <c r="APY61" s="18"/>
      <c r="APZ61" s="18"/>
      <c r="AQA61" s="18"/>
      <c r="AQB61" s="18"/>
      <c r="AQC61" s="18"/>
      <c r="AQD61" s="18"/>
      <c r="AQE61" s="18"/>
      <c r="AQF61" s="18"/>
      <c r="AQG61" s="18"/>
      <c r="AQH61" s="18"/>
      <c r="AQI61" s="18"/>
      <c r="AQJ61" s="18"/>
      <c r="AQK61" s="18"/>
      <c r="AQL61" s="18"/>
      <c r="AQM61" s="18"/>
      <c r="AQN61" s="18"/>
      <c r="AQO61" s="18"/>
      <c r="AQP61" s="18"/>
      <c r="AQQ61" s="18"/>
      <c r="AQR61" s="18"/>
      <c r="AQS61" s="18"/>
      <c r="AQT61" s="18"/>
      <c r="AQU61" s="18"/>
      <c r="AQV61" s="18"/>
      <c r="AQW61" s="18"/>
      <c r="AQX61" s="18"/>
      <c r="AQY61" s="18"/>
      <c r="AQZ61" s="18"/>
      <c r="ARA61" s="18"/>
      <c r="ARB61" s="18"/>
      <c r="ARC61" s="18"/>
      <c r="ARD61" s="18"/>
      <c r="ARE61" s="18"/>
      <c r="ARF61" s="18"/>
      <c r="ARG61" s="18"/>
      <c r="ARH61" s="18"/>
      <c r="ARI61" s="18"/>
      <c r="ARJ61" s="18"/>
      <c r="ARK61" s="18"/>
      <c r="ARL61" s="18"/>
      <c r="ARM61" s="18"/>
      <c r="ARN61" s="18"/>
      <c r="ARO61" s="18"/>
      <c r="ARP61" s="18"/>
      <c r="ARQ61" s="18"/>
      <c r="ARR61" s="18"/>
      <c r="ARS61" s="18"/>
      <c r="ART61" s="18"/>
      <c r="ARU61" s="18"/>
      <c r="ARV61" s="18"/>
      <c r="ARW61" s="18"/>
      <c r="ARX61" s="18"/>
      <c r="ARY61" s="18"/>
      <c r="ARZ61" s="18"/>
      <c r="ASA61" s="18"/>
      <c r="ASB61" s="18"/>
      <c r="ASC61" s="18"/>
      <c r="ASD61" s="18"/>
      <c r="ASE61" s="18"/>
      <c r="ASF61" s="18"/>
      <c r="ASG61" s="18"/>
      <c r="ASH61" s="18"/>
      <c r="ASI61" s="18"/>
      <c r="ASJ61" s="18"/>
      <c r="ASK61" s="18"/>
      <c r="ASL61" s="18"/>
      <c r="ASM61" s="18"/>
      <c r="ASN61" s="18"/>
      <c r="ASO61" s="18"/>
      <c r="ASP61" s="18"/>
      <c r="ASQ61" s="18"/>
      <c r="ASR61" s="18"/>
      <c r="ASS61" s="18"/>
      <c r="AST61" s="18"/>
      <c r="ASU61" s="18"/>
      <c r="ASV61" s="18"/>
      <c r="ASW61" s="18"/>
      <c r="ASX61" s="18"/>
      <c r="ASY61" s="18"/>
      <c r="ASZ61" s="18"/>
      <c r="ATA61" s="18"/>
      <c r="ATB61" s="18"/>
      <c r="ATC61" s="18"/>
      <c r="ATD61" s="18"/>
      <c r="ATE61" s="18"/>
      <c r="ATF61" s="18"/>
      <c r="ATG61" s="18"/>
      <c r="ATH61" s="18"/>
      <c r="ATI61" s="18"/>
      <c r="ATJ61" s="18"/>
      <c r="ATK61" s="18"/>
      <c r="ATL61" s="18"/>
      <c r="ATM61" s="18"/>
      <c r="ATN61" s="18"/>
      <c r="ATO61" s="18"/>
      <c r="ATP61" s="18"/>
      <c r="ATQ61" s="18"/>
      <c r="ATR61" s="18"/>
      <c r="ATS61" s="18"/>
      <c r="ATT61" s="18"/>
      <c r="ATU61" s="18"/>
      <c r="ATV61" s="18"/>
      <c r="ATW61" s="18"/>
      <c r="ATX61" s="18"/>
      <c r="ATY61" s="18"/>
      <c r="ATZ61" s="18"/>
      <c r="AUA61" s="18"/>
      <c r="AUB61" s="18"/>
      <c r="AUC61" s="18"/>
      <c r="AUD61" s="18"/>
      <c r="AUE61" s="18"/>
      <c r="AUF61" s="18"/>
      <c r="AUG61" s="18"/>
      <c r="AUH61" s="18"/>
      <c r="AUI61" s="18"/>
      <c r="AUJ61" s="18"/>
      <c r="AUK61" s="18"/>
      <c r="AUL61" s="18"/>
      <c r="AUM61" s="18"/>
      <c r="AUN61" s="18"/>
      <c r="AUO61" s="18"/>
      <c r="AUP61" s="18"/>
      <c r="AUQ61" s="18"/>
      <c r="AUR61" s="18"/>
      <c r="AUS61" s="18"/>
      <c r="AUT61" s="18"/>
      <c r="AUU61" s="18"/>
      <c r="AUV61" s="18"/>
      <c r="AUW61" s="18"/>
      <c r="AUX61" s="18"/>
      <c r="AUY61" s="18"/>
      <c r="AUZ61" s="18"/>
      <c r="AVA61" s="18"/>
      <c r="AVB61" s="18"/>
      <c r="AVC61" s="18"/>
      <c r="AVD61" s="18"/>
      <c r="AVE61" s="18"/>
      <c r="AVF61" s="18"/>
      <c r="AVG61" s="18"/>
      <c r="AVH61" s="18"/>
      <c r="AVI61" s="18"/>
      <c r="AVJ61" s="18"/>
      <c r="AVK61" s="18"/>
      <c r="AVL61" s="18"/>
      <c r="AVM61" s="18"/>
      <c r="AVN61" s="18"/>
      <c r="AVO61" s="18"/>
      <c r="AVP61" s="18"/>
      <c r="AVQ61" s="18"/>
      <c r="AVR61" s="18"/>
      <c r="AVS61" s="18"/>
      <c r="AVT61" s="18"/>
      <c r="AVU61" s="18"/>
      <c r="AVV61" s="18"/>
      <c r="AVW61" s="18"/>
      <c r="AVX61" s="18"/>
      <c r="AVY61" s="18"/>
      <c r="AVZ61" s="18"/>
      <c r="AWA61" s="18"/>
      <c r="AWB61" s="18"/>
      <c r="AWC61" s="18"/>
      <c r="AWD61" s="18"/>
      <c r="AWE61" s="18"/>
      <c r="AWF61" s="18"/>
      <c r="AWG61" s="18"/>
      <c r="AWH61" s="18"/>
      <c r="AWI61" s="18"/>
      <c r="AWJ61" s="18"/>
      <c r="AWK61" s="18"/>
      <c r="AWL61" s="18"/>
      <c r="AWM61" s="18"/>
      <c r="AWN61" s="18"/>
      <c r="AWO61" s="18"/>
      <c r="AWP61" s="18"/>
      <c r="AWQ61" s="18"/>
      <c r="AWR61" s="18"/>
      <c r="AWS61" s="18"/>
      <c r="AWT61" s="18"/>
      <c r="AWU61" s="18"/>
      <c r="AWV61" s="18"/>
      <c r="AWW61" s="18"/>
      <c r="AWX61" s="18"/>
      <c r="AWY61" s="18"/>
      <c r="AWZ61" s="18"/>
      <c r="AXA61" s="18"/>
      <c r="AXB61" s="18"/>
      <c r="AXC61" s="18"/>
      <c r="AXD61" s="18"/>
      <c r="AXE61" s="18"/>
      <c r="AXF61" s="18"/>
      <c r="AXG61" s="18"/>
      <c r="AXH61" s="18"/>
      <c r="AXI61" s="18"/>
      <c r="AXJ61" s="18"/>
      <c r="AXK61" s="18"/>
      <c r="AXL61" s="18"/>
      <c r="AXM61" s="18"/>
      <c r="AXN61" s="18"/>
      <c r="AXO61" s="18"/>
      <c r="AXP61" s="18"/>
      <c r="AXQ61" s="18"/>
      <c r="AXR61" s="18"/>
      <c r="AXS61" s="18"/>
      <c r="AXT61" s="18"/>
      <c r="AXU61" s="18"/>
      <c r="AXV61" s="18"/>
      <c r="AXW61" s="18"/>
      <c r="AXX61" s="18"/>
      <c r="AXY61" s="18"/>
      <c r="AXZ61" s="18"/>
      <c r="AYA61" s="18"/>
      <c r="AYB61" s="18"/>
      <c r="AYC61" s="18"/>
      <c r="AYD61" s="18"/>
      <c r="AYE61" s="18"/>
      <c r="AYF61" s="18"/>
      <c r="AYG61" s="18"/>
      <c r="AYH61" s="18"/>
      <c r="AYI61" s="18"/>
      <c r="AYJ61" s="18"/>
      <c r="AYK61" s="18"/>
      <c r="AYL61" s="18"/>
      <c r="AYM61" s="18"/>
      <c r="AYN61" s="18"/>
      <c r="AYO61" s="18"/>
      <c r="AYP61" s="18"/>
      <c r="AYQ61" s="18"/>
      <c r="AYR61" s="18"/>
      <c r="AYS61" s="18"/>
      <c r="AYT61" s="18"/>
      <c r="AYU61" s="18"/>
      <c r="AYV61" s="18"/>
      <c r="AYW61" s="18"/>
      <c r="AYX61" s="18"/>
      <c r="AYY61" s="18"/>
      <c r="AYZ61" s="18"/>
      <c r="AZA61" s="18"/>
      <c r="AZB61" s="18"/>
      <c r="AZC61" s="18"/>
      <c r="AZD61" s="18"/>
      <c r="AZE61" s="18"/>
      <c r="AZF61" s="18"/>
      <c r="AZG61" s="18"/>
      <c r="AZH61" s="18"/>
      <c r="AZI61" s="18"/>
      <c r="AZJ61" s="18"/>
      <c r="AZK61" s="18"/>
      <c r="AZL61" s="18"/>
      <c r="AZM61" s="18"/>
      <c r="AZN61" s="18"/>
      <c r="AZO61" s="18"/>
      <c r="AZP61" s="18"/>
      <c r="AZQ61" s="18"/>
      <c r="AZR61" s="18"/>
      <c r="AZS61" s="18"/>
      <c r="AZT61" s="18"/>
      <c r="AZU61" s="18"/>
      <c r="AZV61" s="18"/>
      <c r="AZW61" s="18"/>
      <c r="AZX61" s="18"/>
      <c r="AZY61" s="18"/>
      <c r="AZZ61" s="18"/>
      <c r="BAA61" s="18"/>
      <c r="BAB61" s="18"/>
      <c r="BAC61" s="18"/>
      <c r="BAD61" s="18"/>
      <c r="BAE61" s="18"/>
      <c r="BAF61" s="18"/>
      <c r="BAG61" s="18"/>
      <c r="BAH61" s="18"/>
      <c r="BAI61" s="18"/>
      <c r="BAJ61" s="18"/>
      <c r="BAK61" s="18"/>
      <c r="BAL61" s="18"/>
      <c r="BAM61" s="18"/>
      <c r="BAN61" s="18"/>
      <c r="BAO61" s="18"/>
      <c r="BAP61" s="18"/>
      <c r="BAQ61" s="18"/>
      <c r="BAR61" s="18"/>
      <c r="BAS61" s="18"/>
      <c r="BAT61" s="18"/>
      <c r="BAU61" s="18"/>
      <c r="BAV61" s="18"/>
      <c r="BAW61" s="18"/>
      <c r="BAX61" s="18"/>
      <c r="BAY61" s="18"/>
      <c r="BAZ61" s="18"/>
      <c r="BBA61" s="18"/>
      <c r="BBB61" s="18"/>
      <c r="BBC61" s="18"/>
      <c r="BBD61" s="18"/>
      <c r="BBE61" s="18"/>
      <c r="BBF61" s="18"/>
      <c r="BBG61" s="18"/>
      <c r="BBH61" s="18"/>
      <c r="BBI61" s="18"/>
      <c r="BBJ61" s="18"/>
      <c r="BBK61" s="18"/>
      <c r="BBL61" s="18"/>
      <c r="BBM61" s="18"/>
      <c r="BBN61" s="18"/>
      <c r="BBO61" s="18"/>
      <c r="BBP61" s="18"/>
      <c r="BBQ61" s="18"/>
      <c r="BBR61" s="18"/>
      <c r="BBS61" s="18"/>
      <c r="BBT61" s="18"/>
      <c r="BBU61" s="18"/>
      <c r="BBV61" s="18"/>
      <c r="BBW61" s="18"/>
      <c r="BBX61" s="18"/>
      <c r="BBY61" s="18"/>
      <c r="BBZ61" s="18"/>
      <c r="BCA61" s="18"/>
      <c r="BCB61" s="18"/>
      <c r="BCC61" s="18"/>
      <c r="BCD61" s="18"/>
      <c r="BCE61" s="18"/>
      <c r="BCF61" s="18"/>
      <c r="BCG61" s="18"/>
      <c r="BCH61" s="18"/>
      <c r="BCI61" s="18"/>
      <c r="BCJ61" s="18"/>
      <c r="BCK61" s="18"/>
      <c r="BCL61" s="18"/>
      <c r="BCM61" s="18"/>
      <c r="BCN61" s="18"/>
      <c r="BCO61" s="18"/>
      <c r="BCP61" s="18"/>
      <c r="BCQ61" s="18"/>
      <c r="BCR61" s="18"/>
      <c r="BCS61" s="18"/>
      <c r="BCT61" s="18"/>
      <c r="BCU61" s="18"/>
      <c r="BCV61" s="18"/>
      <c r="BCW61" s="18"/>
      <c r="BCX61" s="18"/>
      <c r="BCY61" s="18"/>
      <c r="BCZ61" s="18"/>
      <c r="BDA61" s="18"/>
      <c r="BDB61" s="18"/>
      <c r="BDC61" s="18"/>
      <c r="BDD61" s="18"/>
      <c r="BDE61" s="18"/>
      <c r="BDF61" s="18"/>
      <c r="BDG61" s="18"/>
      <c r="BDH61" s="18"/>
      <c r="BDI61" s="18"/>
      <c r="BDJ61" s="18"/>
      <c r="BDK61" s="18"/>
      <c r="BDL61" s="18"/>
      <c r="BDM61" s="18"/>
      <c r="BDN61" s="18"/>
      <c r="BDO61" s="18"/>
      <c r="BDP61" s="18"/>
      <c r="BDQ61" s="18"/>
      <c r="BDR61" s="18"/>
      <c r="BDS61" s="18"/>
      <c r="BDT61" s="18"/>
      <c r="BDU61" s="18"/>
      <c r="BDV61" s="18"/>
      <c r="BDW61" s="18"/>
      <c r="BDX61" s="18"/>
      <c r="BDY61" s="18"/>
      <c r="BDZ61" s="18"/>
      <c r="BEA61" s="18"/>
      <c r="BEB61" s="18"/>
      <c r="BEC61" s="18"/>
      <c r="BED61" s="18"/>
      <c r="BEE61" s="18"/>
      <c r="BEF61" s="18"/>
      <c r="BEG61" s="18"/>
      <c r="BEH61" s="18"/>
      <c r="BEI61" s="18"/>
      <c r="BEJ61" s="18"/>
      <c r="BEK61" s="18"/>
      <c r="BEL61" s="18"/>
      <c r="BEM61" s="18"/>
      <c r="BEN61" s="18"/>
      <c r="BEO61" s="18"/>
      <c r="BEP61" s="18"/>
      <c r="BEQ61" s="18"/>
      <c r="BER61" s="18"/>
      <c r="BES61" s="18"/>
      <c r="BET61" s="18"/>
      <c r="BEU61" s="18"/>
      <c r="BEV61" s="18"/>
      <c r="BEW61" s="18"/>
      <c r="BEX61" s="18"/>
      <c r="BEY61" s="18"/>
      <c r="BEZ61" s="18"/>
      <c r="BFA61" s="18"/>
      <c r="BFB61" s="18"/>
      <c r="BFC61" s="18"/>
      <c r="BFD61" s="18"/>
      <c r="BFE61" s="18"/>
      <c r="BFF61" s="18"/>
      <c r="BFG61" s="18"/>
      <c r="BFH61" s="18"/>
      <c r="BFI61" s="18"/>
      <c r="BFJ61" s="18"/>
      <c r="BFK61" s="18"/>
      <c r="BFL61" s="18"/>
      <c r="BFM61" s="18"/>
      <c r="BFN61" s="18"/>
      <c r="BFO61" s="18"/>
      <c r="BFP61" s="18"/>
      <c r="BFQ61" s="18"/>
      <c r="BFR61" s="18"/>
      <c r="BFS61" s="18"/>
      <c r="BFT61" s="18"/>
      <c r="BFU61" s="18"/>
      <c r="BFV61" s="18"/>
      <c r="BFW61" s="18"/>
      <c r="BFX61" s="18"/>
      <c r="BFY61" s="18"/>
      <c r="BFZ61" s="18"/>
      <c r="BGA61" s="18"/>
      <c r="BGB61" s="18"/>
      <c r="BGC61" s="18"/>
      <c r="BGD61" s="18"/>
      <c r="BGE61" s="18"/>
      <c r="BGF61" s="18"/>
      <c r="BGG61" s="18"/>
      <c r="BGH61" s="18"/>
      <c r="BGI61" s="18"/>
      <c r="BGJ61" s="18"/>
      <c r="BGK61" s="18"/>
      <c r="BGL61" s="18"/>
      <c r="BGM61" s="18"/>
      <c r="BGN61" s="18"/>
      <c r="BGO61" s="18"/>
      <c r="BGP61" s="18"/>
      <c r="BGQ61" s="18"/>
      <c r="BGR61" s="18"/>
      <c r="BGS61" s="18"/>
      <c r="BGT61" s="18"/>
      <c r="BGU61" s="18"/>
      <c r="BGV61" s="18"/>
      <c r="BGW61" s="18"/>
      <c r="BGX61" s="18"/>
      <c r="BGY61" s="18"/>
      <c r="BGZ61" s="18"/>
      <c r="BHA61" s="18"/>
      <c r="BHB61" s="18"/>
      <c r="BHC61" s="18"/>
      <c r="BHD61" s="18"/>
      <c r="BHE61" s="18"/>
      <c r="BHF61" s="18"/>
      <c r="BHG61" s="18"/>
      <c r="BHH61" s="18"/>
      <c r="BHI61" s="18"/>
      <c r="BHJ61" s="18"/>
      <c r="BHK61" s="18"/>
      <c r="BHL61" s="18"/>
      <c r="BHM61" s="18"/>
      <c r="BHN61" s="18"/>
      <c r="BHO61" s="18"/>
      <c r="BHP61" s="18"/>
      <c r="BHQ61" s="18"/>
      <c r="BHR61" s="18"/>
      <c r="BHS61" s="18"/>
      <c r="BHT61" s="18"/>
      <c r="BHU61" s="18"/>
      <c r="BHV61" s="18"/>
      <c r="BHW61" s="18"/>
      <c r="BHX61" s="18"/>
      <c r="BHY61" s="18"/>
      <c r="BHZ61" s="18"/>
      <c r="BIA61" s="18"/>
      <c r="BIB61" s="18"/>
      <c r="BIC61" s="18"/>
      <c r="BID61" s="18"/>
      <c r="BIE61" s="18"/>
      <c r="BIF61" s="18"/>
      <c r="BIG61" s="18"/>
      <c r="BIH61" s="18"/>
      <c r="BII61" s="18"/>
      <c r="BIJ61" s="18"/>
      <c r="BIK61" s="18"/>
      <c r="BIL61" s="18"/>
      <c r="BIM61" s="18"/>
      <c r="BIN61" s="18"/>
      <c r="BIO61" s="18"/>
      <c r="BIP61" s="18"/>
      <c r="BIQ61" s="18"/>
      <c r="BIR61" s="18"/>
      <c r="BIS61" s="18"/>
      <c r="BIT61" s="18"/>
      <c r="BIU61" s="18"/>
      <c r="BIV61" s="18"/>
      <c r="BIW61" s="18"/>
      <c r="BIX61" s="18"/>
      <c r="BIY61" s="18"/>
      <c r="BIZ61" s="18"/>
      <c r="BJA61" s="18"/>
      <c r="BJB61" s="18"/>
      <c r="BJC61" s="18"/>
      <c r="BJD61" s="18"/>
      <c r="BJE61" s="18"/>
      <c r="BJF61" s="18"/>
      <c r="BJG61" s="18"/>
      <c r="BJH61" s="18"/>
      <c r="BJI61" s="18"/>
      <c r="BJJ61" s="18"/>
      <c r="BJK61" s="18"/>
      <c r="BJL61" s="18"/>
      <c r="BJM61" s="18"/>
      <c r="BJN61" s="18"/>
      <c r="BJO61" s="18"/>
      <c r="BJP61" s="18"/>
      <c r="BJQ61" s="18"/>
      <c r="BJR61" s="18"/>
      <c r="BJS61" s="18"/>
      <c r="BJT61" s="18"/>
      <c r="BJU61" s="18"/>
      <c r="BJV61" s="18"/>
      <c r="BJW61" s="18"/>
      <c r="BJX61" s="18"/>
      <c r="BJY61" s="18"/>
      <c r="BJZ61" s="18"/>
      <c r="BKA61" s="18"/>
      <c r="BKB61" s="18"/>
      <c r="BKC61" s="18"/>
      <c r="BKD61" s="18"/>
      <c r="BKE61" s="18"/>
      <c r="BKF61" s="18"/>
      <c r="BKG61" s="18"/>
      <c r="BKH61" s="18"/>
      <c r="BKI61" s="18"/>
      <c r="BKJ61" s="18"/>
      <c r="BKK61" s="18"/>
      <c r="BKL61" s="18"/>
      <c r="BKM61" s="18"/>
      <c r="BKN61" s="18"/>
      <c r="BKO61" s="18"/>
      <c r="BKP61" s="18"/>
      <c r="BKQ61" s="18"/>
      <c r="BKR61" s="18"/>
      <c r="BKS61" s="18"/>
      <c r="BKT61" s="18"/>
      <c r="BKU61" s="18"/>
      <c r="BKV61" s="18"/>
      <c r="BKW61" s="18"/>
      <c r="BKX61" s="18"/>
      <c r="BKY61" s="18"/>
      <c r="BKZ61" s="18"/>
      <c r="BLA61" s="18"/>
      <c r="BLB61" s="18"/>
      <c r="BLC61" s="18"/>
      <c r="BLD61" s="18"/>
      <c r="BLE61" s="18"/>
      <c r="BLF61" s="18"/>
      <c r="BLG61" s="18"/>
      <c r="BLH61" s="18"/>
      <c r="BLI61" s="18"/>
      <c r="BLJ61" s="18"/>
      <c r="BLK61" s="18"/>
      <c r="BLL61" s="18"/>
      <c r="BLM61" s="18"/>
      <c r="BLN61" s="18"/>
      <c r="BLO61" s="18"/>
      <c r="BLP61" s="18"/>
      <c r="BLQ61" s="18"/>
      <c r="BLR61" s="18"/>
      <c r="BLS61" s="18"/>
      <c r="BLT61" s="18"/>
      <c r="BLU61" s="18"/>
      <c r="BLV61" s="18"/>
      <c r="BLW61" s="18"/>
      <c r="BLX61" s="18"/>
      <c r="BLY61" s="18"/>
      <c r="BLZ61" s="18"/>
      <c r="BMA61" s="18"/>
      <c r="BMB61" s="18"/>
      <c r="BMC61" s="18"/>
      <c r="BMD61" s="18"/>
      <c r="BME61" s="18"/>
      <c r="BMF61" s="18"/>
      <c r="BMG61" s="18"/>
      <c r="BMH61" s="18"/>
      <c r="BMI61" s="18"/>
      <c r="BMJ61" s="18"/>
      <c r="BMK61" s="18"/>
      <c r="BML61" s="18"/>
      <c r="BMM61" s="18"/>
      <c r="BMN61" s="18"/>
      <c r="BMO61" s="18"/>
      <c r="BMP61" s="18"/>
      <c r="BMQ61" s="18"/>
      <c r="BMR61" s="18"/>
      <c r="BMS61" s="18"/>
      <c r="BMT61" s="18"/>
      <c r="BMU61" s="18"/>
      <c r="BMV61" s="18"/>
      <c r="BMW61" s="18"/>
      <c r="BMX61" s="18"/>
      <c r="BMY61" s="18"/>
      <c r="BMZ61" s="18"/>
      <c r="BNA61" s="18"/>
      <c r="BNB61" s="18"/>
      <c r="BNC61" s="18"/>
      <c r="BND61" s="18"/>
      <c r="BNE61" s="18"/>
      <c r="BNF61" s="18"/>
      <c r="BNG61" s="18"/>
      <c r="BNH61" s="18"/>
      <c r="BNI61" s="18"/>
      <c r="BNJ61" s="18"/>
      <c r="BNK61" s="18"/>
      <c r="BNL61" s="18"/>
      <c r="BNM61" s="18"/>
      <c r="BNN61" s="18"/>
      <c r="BNO61" s="18"/>
      <c r="BNP61" s="18"/>
      <c r="BNQ61" s="18"/>
      <c r="BNR61" s="18"/>
      <c r="BNS61" s="18"/>
      <c r="BNT61" s="18"/>
      <c r="BNU61" s="18"/>
      <c r="BNV61" s="18"/>
      <c r="BNW61" s="18"/>
      <c r="BNX61" s="18"/>
      <c r="BNY61" s="18"/>
      <c r="BNZ61" s="18"/>
      <c r="BOA61" s="18"/>
      <c r="BOB61" s="18"/>
      <c r="BOC61" s="18"/>
      <c r="BOD61" s="18"/>
      <c r="BOE61" s="18"/>
      <c r="BOF61" s="18"/>
      <c r="BOG61" s="18"/>
      <c r="BOH61" s="18"/>
      <c r="BOI61" s="18"/>
      <c r="BOJ61" s="18"/>
      <c r="BOK61" s="18"/>
      <c r="BOL61" s="18"/>
      <c r="BOM61" s="18"/>
      <c r="BON61" s="18"/>
      <c r="BOO61" s="18"/>
      <c r="BOP61" s="18"/>
      <c r="BOQ61" s="18"/>
      <c r="BOR61" s="18"/>
      <c r="BOS61" s="18"/>
      <c r="BOT61" s="18"/>
      <c r="BOU61" s="18"/>
      <c r="BOV61" s="18"/>
      <c r="BOW61" s="18"/>
      <c r="BOX61" s="18"/>
      <c r="BOY61" s="18"/>
      <c r="BOZ61" s="18"/>
      <c r="BPA61" s="18"/>
      <c r="BPB61" s="18"/>
      <c r="BPC61" s="18"/>
      <c r="BPD61" s="18"/>
      <c r="BPE61" s="18"/>
      <c r="BPF61" s="18"/>
      <c r="BPG61" s="18"/>
      <c r="BPH61" s="18"/>
      <c r="BPI61" s="18"/>
      <c r="BPJ61" s="18"/>
      <c r="BPK61" s="18"/>
      <c r="BPL61" s="18"/>
      <c r="BPM61" s="18"/>
      <c r="BPN61" s="18"/>
      <c r="BPO61" s="18"/>
      <c r="BPP61" s="18"/>
      <c r="BPQ61" s="18"/>
      <c r="BPR61" s="18"/>
      <c r="BPS61" s="18"/>
      <c r="BPT61" s="18"/>
      <c r="BPU61" s="18"/>
      <c r="BPV61" s="18"/>
      <c r="BPW61" s="18"/>
      <c r="BPX61" s="18"/>
      <c r="BPY61" s="18"/>
      <c r="BPZ61" s="18"/>
      <c r="BQA61" s="18"/>
      <c r="BQB61" s="18"/>
      <c r="BQC61" s="18"/>
      <c r="BQD61" s="18"/>
      <c r="BQE61" s="18"/>
      <c r="BQF61" s="18"/>
      <c r="BQG61" s="18"/>
      <c r="BQH61" s="18"/>
      <c r="BQI61" s="18"/>
      <c r="BQJ61" s="18"/>
      <c r="BQK61" s="18"/>
      <c r="BQL61" s="18"/>
      <c r="BQM61" s="18"/>
      <c r="BQN61" s="18"/>
      <c r="BQO61" s="18"/>
      <c r="BQP61" s="18"/>
      <c r="BQQ61" s="18"/>
      <c r="BQR61" s="18"/>
      <c r="BQS61" s="18"/>
      <c r="BQT61" s="18"/>
      <c r="BQU61" s="18"/>
      <c r="BQV61" s="18"/>
      <c r="BQW61" s="18"/>
      <c r="BQX61" s="18"/>
      <c r="BQY61" s="18"/>
      <c r="BQZ61" s="18"/>
      <c r="BRA61" s="18"/>
      <c r="BRB61" s="18"/>
      <c r="BRC61" s="18"/>
      <c r="BRD61" s="18"/>
      <c r="BRE61" s="18"/>
      <c r="BRF61" s="18"/>
      <c r="BRG61" s="18"/>
      <c r="BRH61" s="18"/>
      <c r="BRI61" s="18"/>
      <c r="BRJ61" s="18"/>
      <c r="BRK61" s="18"/>
      <c r="BRL61" s="18"/>
      <c r="BRM61" s="18"/>
      <c r="BRN61" s="18"/>
      <c r="BRO61" s="18"/>
      <c r="BRP61" s="18"/>
      <c r="BRQ61" s="18"/>
      <c r="BRR61" s="18"/>
      <c r="BRS61" s="18"/>
      <c r="BRT61" s="18"/>
      <c r="BRU61" s="18"/>
      <c r="BRV61" s="18"/>
      <c r="BRW61" s="18"/>
      <c r="BRX61" s="18"/>
      <c r="BRY61" s="18"/>
      <c r="BRZ61" s="18"/>
      <c r="BSA61" s="18"/>
      <c r="BSB61" s="18"/>
      <c r="BSC61" s="18"/>
      <c r="BSD61" s="18"/>
      <c r="BSE61" s="18"/>
      <c r="BSF61" s="18"/>
      <c r="BSG61" s="18"/>
      <c r="BSH61" s="18"/>
      <c r="BSI61" s="18"/>
      <c r="BSJ61" s="18"/>
      <c r="BSK61" s="18"/>
      <c r="BSL61" s="18"/>
      <c r="BSM61" s="18"/>
      <c r="BSN61" s="18"/>
      <c r="BSO61" s="18"/>
      <c r="BSP61" s="18"/>
      <c r="BSQ61" s="18"/>
      <c r="BSR61" s="18"/>
      <c r="BSS61" s="18"/>
      <c r="BST61" s="18"/>
      <c r="BSU61" s="18"/>
      <c r="BSV61" s="18"/>
      <c r="BSW61" s="18"/>
      <c r="BSX61" s="18"/>
      <c r="BSY61" s="18"/>
      <c r="BSZ61" s="18"/>
      <c r="BTA61" s="18"/>
      <c r="BTB61" s="18"/>
      <c r="BTC61" s="18"/>
      <c r="BTD61" s="18"/>
      <c r="BTE61" s="18"/>
      <c r="BTF61" s="18"/>
      <c r="BTG61" s="18"/>
      <c r="BTH61" s="18"/>
      <c r="BTI61" s="18"/>
      <c r="BTJ61" s="18"/>
      <c r="BTK61" s="18"/>
      <c r="BTL61" s="18"/>
      <c r="BTM61" s="18"/>
      <c r="BTN61" s="18"/>
      <c r="BTO61" s="18"/>
      <c r="BTP61" s="18"/>
      <c r="BTQ61" s="18"/>
      <c r="BTR61" s="18"/>
      <c r="BTS61" s="18"/>
      <c r="BTT61" s="18"/>
      <c r="BTU61" s="18"/>
      <c r="BTV61" s="18"/>
      <c r="BTW61" s="18"/>
      <c r="BTX61" s="18"/>
      <c r="BTY61" s="18"/>
      <c r="BTZ61" s="18"/>
      <c r="BUA61" s="18"/>
      <c r="BUB61" s="18"/>
      <c r="BUC61" s="18"/>
      <c r="BUD61" s="18"/>
      <c r="BUE61" s="18"/>
      <c r="BUF61" s="18"/>
      <c r="BUG61" s="18"/>
      <c r="BUH61" s="18"/>
      <c r="BUI61" s="18"/>
      <c r="BUJ61" s="18"/>
      <c r="BUK61" s="18"/>
      <c r="BUL61" s="18"/>
      <c r="BUM61" s="18"/>
      <c r="BUN61" s="18"/>
      <c r="BUO61" s="18"/>
      <c r="BUP61" s="18"/>
      <c r="BUQ61" s="18"/>
      <c r="BUR61" s="18"/>
      <c r="BUS61" s="18"/>
      <c r="BUT61" s="18"/>
      <c r="BUU61" s="18"/>
      <c r="BUV61" s="18"/>
      <c r="BUW61" s="18"/>
      <c r="BUX61" s="18"/>
      <c r="BUY61" s="18"/>
      <c r="BUZ61" s="18"/>
      <c r="BVA61" s="18"/>
      <c r="BVB61" s="18"/>
      <c r="BVC61" s="18"/>
      <c r="BVD61" s="18"/>
      <c r="BVE61" s="18"/>
      <c r="BVF61" s="18"/>
      <c r="BVG61" s="18"/>
      <c r="BVH61" s="18"/>
      <c r="BVI61" s="18"/>
      <c r="BVJ61" s="18"/>
      <c r="BVK61" s="18"/>
      <c r="BVL61" s="18"/>
      <c r="BVM61" s="18"/>
      <c r="BVN61" s="18"/>
      <c r="BVO61" s="18"/>
      <c r="BVP61" s="18"/>
      <c r="BVQ61" s="18"/>
      <c r="BVR61" s="18"/>
      <c r="BVS61" s="18"/>
      <c r="BVT61" s="18"/>
      <c r="BVU61" s="18"/>
      <c r="BVV61" s="18"/>
      <c r="BVW61" s="18"/>
      <c r="BVX61" s="18"/>
      <c r="BVY61" s="18"/>
      <c r="BVZ61" s="18"/>
      <c r="BWA61" s="18"/>
      <c r="BWB61" s="18"/>
      <c r="BWC61" s="18"/>
      <c r="BWD61" s="18"/>
      <c r="BWE61" s="18"/>
      <c r="BWF61" s="18"/>
      <c r="BWG61" s="18"/>
      <c r="BWH61" s="18"/>
      <c r="BWI61" s="18"/>
      <c r="BWJ61" s="18"/>
      <c r="BWK61" s="18"/>
      <c r="BWL61" s="18"/>
      <c r="BWM61" s="18"/>
      <c r="BWN61" s="18"/>
      <c r="BWO61" s="18"/>
      <c r="BWP61" s="18"/>
      <c r="BWQ61" s="18"/>
      <c r="BWR61" s="18"/>
      <c r="BWS61" s="18"/>
      <c r="BWT61" s="18"/>
      <c r="BWU61" s="18"/>
      <c r="BWV61" s="18"/>
      <c r="BWW61" s="18"/>
      <c r="BWX61" s="18"/>
      <c r="BWY61" s="18"/>
      <c r="BWZ61" s="18"/>
      <c r="BXA61" s="18"/>
      <c r="BXB61" s="18"/>
      <c r="BXC61" s="18"/>
      <c r="BXD61" s="18"/>
      <c r="BXE61" s="18"/>
      <c r="BXF61" s="18"/>
      <c r="BXG61" s="18"/>
      <c r="BXH61" s="18"/>
      <c r="BXI61" s="18"/>
      <c r="BXJ61" s="18"/>
      <c r="BXK61" s="18"/>
      <c r="BXL61" s="18"/>
      <c r="BXM61" s="18"/>
      <c r="BXN61" s="18"/>
      <c r="BXO61" s="18"/>
      <c r="BXP61" s="18"/>
      <c r="BXQ61" s="18"/>
      <c r="BXR61" s="18"/>
      <c r="BXS61" s="18"/>
      <c r="BXT61" s="18"/>
      <c r="BXU61" s="18"/>
      <c r="BXV61" s="18"/>
      <c r="BXW61" s="18"/>
      <c r="BXX61" s="18"/>
      <c r="BXY61" s="18"/>
      <c r="BXZ61" s="18"/>
      <c r="BYA61" s="18"/>
      <c r="BYB61" s="18"/>
      <c r="BYC61" s="18"/>
      <c r="BYD61" s="18"/>
      <c r="BYE61" s="18"/>
      <c r="BYF61" s="18"/>
      <c r="BYG61" s="18"/>
      <c r="BYH61" s="18"/>
      <c r="BYI61" s="18"/>
      <c r="BYJ61" s="18"/>
      <c r="BYK61" s="18"/>
      <c r="BYL61" s="18"/>
      <c r="BYM61" s="18"/>
      <c r="BYN61" s="18"/>
      <c r="BYO61" s="18"/>
      <c r="BYP61" s="18"/>
      <c r="BYQ61" s="18"/>
      <c r="BYR61" s="18"/>
      <c r="BYS61" s="18"/>
      <c r="BYT61" s="18"/>
      <c r="BYU61" s="18"/>
      <c r="BYV61" s="18"/>
      <c r="BYW61" s="18"/>
      <c r="BYX61" s="18"/>
      <c r="BYY61" s="18"/>
      <c r="BYZ61" s="18"/>
      <c r="BZA61" s="18"/>
      <c r="BZB61" s="18"/>
      <c r="BZC61" s="18"/>
      <c r="BZD61" s="18"/>
      <c r="BZE61" s="18"/>
      <c r="BZF61" s="18"/>
      <c r="BZG61" s="18"/>
      <c r="BZH61" s="18"/>
      <c r="BZI61" s="18"/>
      <c r="BZJ61" s="18"/>
      <c r="BZK61" s="18"/>
      <c r="BZL61" s="18"/>
      <c r="BZM61" s="18"/>
      <c r="BZN61" s="18"/>
      <c r="BZO61" s="18"/>
      <c r="BZP61" s="18"/>
      <c r="BZQ61" s="18"/>
      <c r="BZR61" s="18"/>
      <c r="BZS61" s="18"/>
      <c r="BZT61" s="18"/>
      <c r="BZU61" s="18"/>
      <c r="BZV61" s="18"/>
      <c r="BZW61" s="18"/>
      <c r="BZX61" s="18"/>
      <c r="BZY61" s="18"/>
      <c r="BZZ61" s="18"/>
      <c r="CAA61" s="18"/>
      <c r="CAB61" s="18"/>
      <c r="CAC61" s="18"/>
      <c r="CAD61" s="18"/>
      <c r="CAE61" s="18"/>
      <c r="CAF61" s="18"/>
      <c r="CAG61" s="18"/>
      <c r="CAH61" s="18"/>
      <c r="CAI61" s="18"/>
      <c r="CAJ61" s="18"/>
      <c r="CAK61" s="18"/>
      <c r="CAL61" s="18"/>
      <c r="CAM61" s="18"/>
      <c r="CAN61" s="18"/>
      <c r="CAO61" s="18"/>
      <c r="CAP61" s="18"/>
      <c r="CAQ61" s="18"/>
      <c r="CAR61" s="18"/>
      <c r="CAS61" s="18"/>
      <c r="CAT61" s="18"/>
      <c r="CAU61" s="18"/>
      <c r="CAV61" s="18"/>
      <c r="CAW61" s="18"/>
      <c r="CAX61" s="18"/>
      <c r="CAY61" s="18"/>
      <c r="CAZ61" s="18"/>
      <c r="CBA61" s="18"/>
      <c r="CBB61" s="18"/>
      <c r="CBC61" s="18"/>
      <c r="CBD61" s="18"/>
      <c r="CBE61" s="18"/>
      <c r="CBF61" s="18"/>
      <c r="CBG61" s="18"/>
      <c r="CBH61" s="18"/>
      <c r="CBI61" s="18"/>
      <c r="CBJ61" s="18"/>
      <c r="CBK61" s="18"/>
      <c r="CBL61" s="18"/>
      <c r="CBM61" s="18"/>
      <c r="CBN61" s="18"/>
      <c r="CBO61" s="18"/>
      <c r="CBP61" s="18"/>
      <c r="CBQ61" s="18"/>
      <c r="CBR61" s="18"/>
      <c r="CBS61" s="18"/>
      <c r="CBT61" s="18"/>
      <c r="CBU61" s="18"/>
      <c r="CBV61" s="18"/>
      <c r="CBW61" s="18"/>
      <c r="CBX61" s="18"/>
      <c r="CBY61" s="18"/>
      <c r="CBZ61" s="18"/>
      <c r="CCA61" s="18"/>
      <c r="CCB61" s="18"/>
      <c r="CCC61" s="18"/>
      <c r="CCD61" s="18"/>
      <c r="CCE61" s="18"/>
      <c r="CCF61" s="18"/>
      <c r="CCG61" s="18"/>
      <c r="CCH61" s="18"/>
      <c r="CCI61" s="18"/>
      <c r="CCJ61" s="18"/>
      <c r="CCK61" s="18"/>
      <c r="CCL61" s="18"/>
      <c r="CCM61" s="18"/>
      <c r="CCN61" s="18"/>
      <c r="CCO61" s="18"/>
      <c r="CCP61" s="18"/>
      <c r="CCQ61" s="18"/>
      <c r="CCR61" s="18"/>
      <c r="CCS61" s="18"/>
      <c r="CCT61" s="18"/>
      <c r="CCU61" s="18"/>
      <c r="CCV61" s="18"/>
      <c r="CCW61" s="18"/>
      <c r="CCX61" s="18"/>
      <c r="CCY61" s="18"/>
      <c r="CCZ61" s="18"/>
      <c r="CDA61" s="18"/>
      <c r="CDB61" s="18"/>
      <c r="CDC61" s="18"/>
      <c r="CDD61" s="18"/>
      <c r="CDE61" s="18"/>
      <c r="CDF61" s="18"/>
      <c r="CDG61" s="18"/>
      <c r="CDH61" s="18"/>
      <c r="CDI61" s="18"/>
      <c r="CDJ61" s="18"/>
      <c r="CDK61" s="18"/>
      <c r="CDL61" s="18"/>
      <c r="CDM61" s="18"/>
      <c r="CDN61" s="18"/>
      <c r="CDO61" s="18"/>
      <c r="CDP61" s="18"/>
      <c r="CDQ61" s="18"/>
      <c r="CDR61" s="18"/>
      <c r="CDS61" s="18"/>
      <c r="CDT61" s="18"/>
      <c r="CDU61" s="18"/>
      <c r="CDV61" s="18"/>
      <c r="CDW61" s="18"/>
      <c r="CDX61" s="18"/>
      <c r="CDY61" s="18"/>
      <c r="CDZ61" s="18"/>
      <c r="CEA61" s="18"/>
      <c r="CEB61" s="18"/>
      <c r="CEC61" s="18"/>
      <c r="CED61" s="18"/>
      <c r="CEE61" s="18"/>
      <c r="CEF61" s="18"/>
      <c r="CEG61" s="18"/>
      <c r="CEH61" s="18"/>
      <c r="CEI61" s="18"/>
      <c r="CEJ61" s="18"/>
      <c r="CEK61" s="18"/>
      <c r="CEL61" s="18"/>
      <c r="CEM61" s="18"/>
      <c r="CEN61" s="18"/>
      <c r="CEO61" s="18"/>
      <c r="CEP61" s="18"/>
      <c r="CEQ61" s="18"/>
      <c r="CER61" s="18"/>
      <c r="CES61" s="18"/>
      <c r="CET61" s="18"/>
      <c r="CEU61" s="18"/>
      <c r="CEV61" s="18"/>
      <c r="CEW61" s="18"/>
      <c r="CEX61" s="18"/>
      <c r="CEY61" s="18"/>
      <c r="CEZ61" s="18"/>
      <c r="CFA61" s="18"/>
      <c r="CFB61" s="18"/>
      <c r="CFC61" s="18"/>
      <c r="CFD61" s="18"/>
      <c r="CFE61" s="18"/>
      <c r="CFF61" s="18"/>
      <c r="CFG61" s="18"/>
      <c r="CFH61" s="18"/>
      <c r="CFI61" s="18"/>
      <c r="CFJ61" s="18"/>
      <c r="CFK61" s="18"/>
      <c r="CFL61" s="18"/>
      <c r="CFM61" s="18"/>
      <c r="CFN61" s="18"/>
      <c r="CFO61" s="18"/>
      <c r="CFP61" s="18"/>
      <c r="CFQ61" s="18"/>
      <c r="CFR61" s="18"/>
      <c r="CFS61" s="18"/>
      <c r="CFT61" s="18"/>
      <c r="CFU61" s="18"/>
      <c r="CFV61" s="18"/>
      <c r="CFW61" s="18"/>
      <c r="CFX61" s="18"/>
      <c r="CFY61" s="18"/>
      <c r="CFZ61" s="18"/>
      <c r="CGA61" s="18"/>
      <c r="CGB61" s="18"/>
      <c r="CGC61" s="18"/>
      <c r="CGD61" s="18"/>
      <c r="CGE61" s="18"/>
      <c r="CGF61" s="18"/>
      <c r="CGG61" s="18"/>
      <c r="CGH61" s="18"/>
      <c r="CGI61" s="18"/>
      <c r="CGJ61" s="18"/>
      <c r="CGK61" s="18"/>
      <c r="CGL61" s="18"/>
      <c r="CGM61" s="18"/>
      <c r="CGN61" s="18"/>
      <c r="CGO61" s="18"/>
      <c r="CGP61" s="18"/>
      <c r="CGQ61" s="18"/>
      <c r="CGR61" s="18"/>
      <c r="CGS61" s="18"/>
      <c r="CGT61" s="18"/>
      <c r="CGU61" s="18"/>
      <c r="CGV61" s="18"/>
      <c r="CGW61" s="18"/>
      <c r="CGX61" s="18"/>
      <c r="CGY61" s="18"/>
      <c r="CGZ61" s="18"/>
      <c r="CHA61" s="18"/>
      <c r="CHB61" s="18"/>
      <c r="CHC61" s="18"/>
      <c r="CHD61" s="18"/>
      <c r="CHE61" s="18"/>
      <c r="CHF61" s="18"/>
      <c r="CHG61" s="18"/>
      <c r="CHH61" s="18"/>
      <c r="CHI61" s="18"/>
      <c r="CHJ61" s="18"/>
      <c r="CHK61" s="18"/>
      <c r="CHL61" s="18"/>
      <c r="CHM61" s="18"/>
      <c r="CHN61" s="18"/>
      <c r="CHO61" s="18"/>
      <c r="CHP61" s="18"/>
      <c r="CHQ61" s="18"/>
      <c r="CHR61" s="18"/>
      <c r="CHS61" s="18"/>
      <c r="CHT61" s="18"/>
      <c r="CHU61" s="18"/>
      <c r="CHV61" s="18"/>
      <c r="CHW61" s="18"/>
      <c r="CHX61" s="18"/>
      <c r="CHY61" s="18"/>
      <c r="CHZ61" s="18"/>
      <c r="CIA61" s="18"/>
      <c r="CIB61" s="18"/>
      <c r="CIC61" s="18"/>
      <c r="CID61" s="18"/>
      <c r="CIE61" s="18"/>
      <c r="CIF61" s="18"/>
      <c r="CIG61" s="18"/>
      <c r="CIH61" s="18"/>
      <c r="CII61" s="18"/>
      <c r="CIJ61" s="18"/>
      <c r="CIK61" s="18"/>
      <c r="CIL61" s="18"/>
      <c r="CIM61" s="18"/>
      <c r="CIN61" s="18"/>
      <c r="CIO61" s="18"/>
      <c r="CIP61" s="18"/>
      <c r="CIQ61" s="18"/>
      <c r="CIR61" s="18"/>
      <c r="CIS61" s="18"/>
      <c r="CIT61" s="18"/>
      <c r="CIU61" s="18"/>
      <c r="CIV61" s="18"/>
      <c r="CIW61" s="18"/>
      <c r="CIX61" s="18"/>
      <c r="CIY61" s="18"/>
      <c r="CIZ61" s="18"/>
      <c r="CJA61" s="18"/>
      <c r="CJB61" s="18"/>
      <c r="CJC61" s="18"/>
      <c r="CJD61" s="18"/>
      <c r="CJE61" s="18"/>
      <c r="CJF61" s="18"/>
      <c r="CJG61" s="18"/>
      <c r="CJH61" s="18"/>
      <c r="CJI61" s="18"/>
      <c r="CJJ61" s="18"/>
      <c r="CJK61" s="18"/>
      <c r="CJL61" s="18"/>
      <c r="CJM61" s="18"/>
      <c r="CJN61" s="18"/>
      <c r="CJO61" s="18"/>
      <c r="CJP61" s="18"/>
      <c r="CJQ61" s="18"/>
      <c r="CJR61" s="18"/>
      <c r="CJS61" s="18"/>
      <c r="CJT61" s="18"/>
      <c r="CJU61" s="18"/>
      <c r="CJV61" s="18"/>
      <c r="CJW61" s="18"/>
      <c r="CJX61" s="18"/>
      <c r="CJY61" s="18"/>
      <c r="CJZ61" s="18"/>
      <c r="CKA61" s="18"/>
      <c r="CKB61" s="18"/>
      <c r="CKC61" s="18"/>
      <c r="CKD61" s="18"/>
      <c r="CKE61" s="18"/>
      <c r="CKF61" s="18"/>
      <c r="CKG61" s="18"/>
      <c r="CKH61" s="18"/>
      <c r="CKI61" s="18"/>
      <c r="CKJ61" s="18"/>
      <c r="CKK61" s="18"/>
      <c r="CKL61" s="18"/>
      <c r="CKM61" s="18"/>
      <c r="CKN61" s="18"/>
      <c r="CKO61" s="18"/>
      <c r="CKP61" s="18"/>
      <c r="CKQ61" s="18"/>
      <c r="CKR61" s="18"/>
      <c r="CKS61" s="18"/>
      <c r="CKT61" s="18"/>
      <c r="CKU61" s="18"/>
      <c r="CKV61" s="18"/>
      <c r="CKW61" s="18"/>
      <c r="CKX61" s="18"/>
      <c r="CKY61" s="18"/>
      <c r="CKZ61" s="18"/>
      <c r="CLA61" s="18"/>
      <c r="CLB61" s="18"/>
      <c r="CLC61" s="18"/>
      <c r="CLD61" s="18"/>
      <c r="CLE61" s="18"/>
      <c r="CLF61" s="18"/>
      <c r="CLG61" s="18"/>
      <c r="CLH61" s="18"/>
      <c r="CLI61" s="18"/>
      <c r="CLJ61" s="18"/>
      <c r="CLK61" s="18"/>
      <c r="CLL61" s="18"/>
      <c r="CLM61" s="18"/>
      <c r="CLN61" s="18"/>
      <c r="CLO61" s="18"/>
      <c r="CLP61" s="18"/>
      <c r="CLQ61" s="18"/>
      <c r="CLR61" s="18"/>
      <c r="CLS61" s="18"/>
      <c r="CLT61" s="18"/>
      <c r="CLU61" s="18"/>
      <c r="CLV61" s="18"/>
      <c r="CLW61" s="18"/>
      <c r="CLX61" s="18"/>
      <c r="CLY61" s="18"/>
      <c r="CLZ61" s="18"/>
      <c r="CMA61" s="18"/>
      <c r="CMB61" s="18"/>
      <c r="CMC61" s="18"/>
      <c r="CMD61" s="18"/>
      <c r="CME61" s="18"/>
      <c r="CMF61" s="18"/>
      <c r="CMG61" s="18"/>
      <c r="CMH61" s="18"/>
      <c r="CMI61" s="18"/>
      <c r="CMJ61" s="18"/>
      <c r="CMK61" s="18"/>
      <c r="CML61" s="18"/>
      <c r="CMM61" s="18"/>
      <c r="CMN61" s="18"/>
      <c r="CMO61" s="18"/>
      <c r="CMP61" s="18"/>
      <c r="CMQ61" s="18"/>
      <c r="CMR61" s="18"/>
      <c r="CMS61" s="18"/>
      <c r="CMT61" s="18"/>
      <c r="CMU61" s="18"/>
      <c r="CMV61" s="18"/>
      <c r="CMW61" s="18"/>
      <c r="CMX61" s="18"/>
      <c r="CMY61" s="18"/>
      <c r="CMZ61" s="18"/>
      <c r="CNA61" s="18"/>
      <c r="CNB61" s="18"/>
      <c r="CNC61" s="18"/>
      <c r="CND61" s="18"/>
      <c r="CNE61" s="18"/>
      <c r="CNF61" s="18"/>
      <c r="CNG61" s="18"/>
      <c r="CNH61" s="18"/>
      <c r="CNI61" s="18"/>
      <c r="CNJ61" s="18"/>
      <c r="CNK61" s="18"/>
      <c r="CNL61" s="18"/>
      <c r="CNM61" s="18"/>
      <c r="CNN61" s="18"/>
      <c r="CNO61" s="18"/>
      <c r="CNP61" s="18"/>
      <c r="CNQ61" s="18"/>
      <c r="CNR61" s="18"/>
      <c r="CNS61" s="18"/>
      <c r="CNT61" s="18"/>
      <c r="CNU61" s="18"/>
      <c r="CNV61" s="18"/>
      <c r="CNW61" s="18"/>
      <c r="CNX61" s="18"/>
      <c r="CNY61" s="18"/>
      <c r="CNZ61" s="18"/>
      <c r="COA61" s="18"/>
      <c r="COB61" s="18"/>
      <c r="COC61" s="18"/>
      <c r="COD61" s="18"/>
      <c r="COE61" s="18"/>
      <c r="COF61" s="18"/>
      <c r="COG61" s="18"/>
      <c r="COH61" s="18"/>
      <c r="COI61" s="18"/>
      <c r="COJ61" s="18"/>
      <c r="COK61" s="18"/>
      <c r="COL61" s="18"/>
      <c r="COM61" s="18"/>
      <c r="CON61" s="18"/>
      <c r="COO61" s="18"/>
      <c r="COP61" s="18"/>
      <c r="COQ61" s="18"/>
      <c r="COR61" s="18"/>
      <c r="COS61" s="18"/>
      <c r="COT61" s="18"/>
      <c r="COU61" s="18"/>
      <c r="COV61" s="18"/>
      <c r="COW61" s="18"/>
      <c r="COX61" s="18"/>
      <c r="COY61" s="18"/>
      <c r="COZ61" s="18"/>
      <c r="CPA61" s="18"/>
      <c r="CPB61" s="18"/>
      <c r="CPC61" s="18"/>
      <c r="CPD61" s="18"/>
      <c r="CPE61" s="18"/>
      <c r="CPF61" s="18"/>
      <c r="CPG61" s="18"/>
      <c r="CPH61" s="18"/>
      <c r="CPI61" s="18"/>
      <c r="CPJ61" s="18"/>
      <c r="CPK61" s="18"/>
      <c r="CPL61" s="18"/>
      <c r="CPM61" s="18"/>
      <c r="CPN61" s="18"/>
      <c r="CPO61" s="18"/>
      <c r="CPP61" s="18"/>
      <c r="CPQ61" s="18"/>
      <c r="CPR61" s="18"/>
      <c r="CPS61" s="18"/>
      <c r="CPT61" s="18"/>
      <c r="CPU61" s="18"/>
      <c r="CPV61" s="18"/>
      <c r="CPW61" s="18"/>
      <c r="CPX61" s="18"/>
      <c r="CPY61" s="18"/>
      <c r="CPZ61" s="18"/>
      <c r="CQA61" s="18"/>
      <c r="CQB61" s="18"/>
      <c r="CQC61" s="18"/>
      <c r="CQD61" s="18"/>
      <c r="CQE61" s="18"/>
      <c r="CQF61" s="18"/>
      <c r="CQG61" s="18"/>
      <c r="CQH61" s="18"/>
      <c r="CQI61" s="18"/>
      <c r="CQJ61" s="18"/>
      <c r="CQK61" s="18"/>
      <c r="CQL61" s="18"/>
      <c r="CQM61" s="18"/>
      <c r="CQN61" s="18"/>
      <c r="CQO61" s="18"/>
      <c r="CQP61" s="18"/>
      <c r="CQQ61" s="18"/>
      <c r="CQR61" s="18"/>
      <c r="CQS61" s="18"/>
      <c r="CQT61" s="18"/>
      <c r="CQU61" s="18"/>
      <c r="CQV61" s="18"/>
      <c r="CQW61" s="18"/>
      <c r="CQX61" s="18"/>
      <c r="CQY61" s="18"/>
      <c r="CQZ61" s="18"/>
      <c r="CRA61" s="18"/>
      <c r="CRB61" s="18"/>
      <c r="CRC61" s="18"/>
      <c r="CRD61" s="18"/>
      <c r="CRE61" s="18"/>
      <c r="CRF61" s="18"/>
      <c r="CRG61" s="18"/>
      <c r="CRH61" s="18"/>
      <c r="CRI61" s="18"/>
      <c r="CRJ61" s="18"/>
      <c r="CRK61" s="18"/>
      <c r="CRL61" s="18"/>
      <c r="CRM61" s="18"/>
      <c r="CRN61" s="18"/>
      <c r="CRO61" s="18"/>
      <c r="CRP61" s="18"/>
      <c r="CRQ61" s="18"/>
      <c r="CRR61" s="18"/>
      <c r="CRS61" s="18"/>
      <c r="CRT61" s="18"/>
      <c r="CRU61" s="18"/>
      <c r="CRV61" s="18"/>
      <c r="CRW61" s="18"/>
      <c r="CRX61" s="18"/>
      <c r="CRY61" s="18"/>
      <c r="CRZ61" s="18"/>
      <c r="CSA61" s="18"/>
      <c r="CSB61" s="18"/>
      <c r="CSC61" s="18"/>
      <c r="CSD61" s="18"/>
      <c r="CSE61" s="18"/>
      <c r="CSF61" s="18"/>
      <c r="CSG61" s="18"/>
      <c r="CSH61" s="18"/>
      <c r="CSI61" s="18"/>
      <c r="CSJ61" s="18"/>
      <c r="CSK61" s="18"/>
      <c r="CSL61" s="18"/>
      <c r="CSM61" s="18"/>
      <c r="CSN61" s="18"/>
      <c r="CSO61" s="18"/>
      <c r="CSP61" s="18"/>
      <c r="CSQ61" s="18"/>
      <c r="CSR61" s="18"/>
      <c r="CSS61" s="18"/>
      <c r="CST61" s="18"/>
      <c r="CSU61" s="18"/>
      <c r="CSV61" s="18"/>
      <c r="CSW61" s="18"/>
      <c r="CSX61" s="18"/>
      <c r="CSY61" s="18"/>
      <c r="CSZ61" s="18"/>
      <c r="CTA61" s="18"/>
      <c r="CTB61" s="18"/>
      <c r="CTC61" s="18"/>
      <c r="CTD61" s="18"/>
      <c r="CTE61" s="18"/>
      <c r="CTF61" s="18"/>
      <c r="CTG61" s="18"/>
      <c r="CTH61" s="18"/>
      <c r="CTI61" s="18"/>
      <c r="CTJ61" s="18"/>
      <c r="CTK61" s="18"/>
      <c r="CTL61" s="18"/>
      <c r="CTM61" s="18"/>
      <c r="CTN61" s="18"/>
      <c r="CTO61" s="18"/>
      <c r="CTP61" s="18"/>
      <c r="CTQ61" s="18"/>
      <c r="CTR61" s="18"/>
      <c r="CTS61" s="18"/>
      <c r="CTT61" s="18"/>
      <c r="CTU61" s="18"/>
      <c r="CTV61" s="18"/>
      <c r="CTW61" s="18"/>
      <c r="CTX61" s="18"/>
      <c r="CTY61" s="18"/>
      <c r="CTZ61" s="18"/>
      <c r="CUA61" s="18"/>
      <c r="CUB61" s="18"/>
      <c r="CUC61" s="18"/>
      <c r="CUD61" s="18"/>
      <c r="CUE61" s="18"/>
      <c r="CUF61" s="18"/>
      <c r="CUG61" s="18"/>
      <c r="CUH61" s="18"/>
      <c r="CUI61" s="18"/>
      <c r="CUJ61" s="18"/>
      <c r="CUK61" s="18"/>
      <c r="CUL61" s="18"/>
      <c r="CUM61" s="18"/>
      <c r="CUN61" s="18"/>
      <c r="CUO61" s="18"/>
      <c r="CUP61" s="18"/>
      <c r="CUQ61" s="18"/>
      <c r="CUR61" s="18"/>
      <c r="CUS61" s="18"/>
      <c r="CUT61" s="18"/>
      <c r="CUU61" s="18"/>
      <c r="CUV61" s="18"/>
      <c r="CUW61" s="18"/>
      <c r="CUX61" s="18"/>
      <c r="CUY61" s="18"/>
      <c r="CUZ61" s="18"/>
      <c r="CVA61" s="18"/>
      <c r="CVB61" s="18"/>
      <c r="CVC61" s="18"/>
      <c r="CVD61" s="18"/>
      <c r="CVE61" s="18"/>
      <c r="CVF61" s="18"/>
      <c r="CVG61" s="18"/>
      <c r="CVH61" s="18"/>
      <c r="CVI61" s="18"/>
      <c r="CVJ61" s="18"/>
      <c r="CVK61" s="18"/>
      <c r="CVL61" s="18"/>
      <c r="CVM61" s="18"/>
      <c r="CVN61" s="18"/>
      <c r="CVO61" s="18"/>
      <c r="CVP61" s="18"/>
      <c r="CVQ61" s="18"/>
      <c r="CVR61" s="18"/>
      <c r="CVS61" s="18"/>
      <c r="CVT61" s="18"/>
      <c r="CVU61" s="18"/>
      <c r="CVV61" s="18"/>
      <c r="CVW61" s="18"/>
      <c r="CVX61" s="18"/>
      <c r="CVY61" s="18"/>
      <c r="CVZ61" s="18"/>
      <c r="CWA61" s="18"/>
      <c r="CWB61" s="18"/>
      <c r="CWC61" s="18"/>
      <c r="CWD61" s="18"/>
      <c r="CWE61" s="18"/>
      <c r="CWF61" s="18"/>
      <c r="CWG61" s="18"/>
      <c r="CWH61" s="18"/>
      <c r="CWI61" s="18"/>
      <c r="CWJ61" s="18"/>
      <c r="CWK61" s="18"/>
      <c r="CWL61" s="18"/>
      <c r="CWM61" s="18"/>
      <c r="CWN61" s="18"/>
      <c r="CWO61" s="18"/>
      <c r="CWP61" s="18"/>
      <c r="CWQ61" s="18"/>
      <c r="CWR61" s="18"/>
      <c r="CWS61" s="18"/>
      <c r="CWT61" s="18"/>
      <c r="CWU61" s="18"/>
      <c r="CWV61" s="18"/>
      <c r="CWW61" s="18"/>
      <c r="CWX61" s="18"/>
      <c r="CWY61" s="18"/>
      <c r="CWZ61" s="18"/>
      <c r="CXA61" s="18"/>
      <c r="CXB61" s="18"/>
      <c r="CXC61" s="18"/>
      <c r="CXD61" s="18"/>
      <c r="CXE61" s="18"/>
      <c r="CXF61" s="18"/>
      <c r="CXG61" s="18"/>
      <c r="CXH61" s="18"/>
      <c r="CXI61" s="18"/>
      <c r="CXJ61" s="18"/>
      <c r="CXK61" s="18"/>
      <c r="CXL61" s="18"/>
      <c r="CXM61" s="18"/>
      <c r="CXN61" s="18"/>
      <c r="CXO61" s="18"/>
      <c r="CXP61" s="18"/>
      <c r="CXQ61" s="18"/>
      <c r="CXR61" s="18"/>
      <c r="CXS61" s="18"/>
      <c r="CXT61" s="18"/>
      <c r="CXU61" s="18"/>
      <c r="CXV61" s="18"/>
      <c r="CXW61" s="18"/>
      <c r="CXX61" s="18"/>
      <c r="CXY61" s="18"/>
      <c r="CXZ61" s="18"/>
      <c r="CYA61" s="18"/>
      <c r="CYB61" s="18"/>
      <c r="CYC61" s="18"/>
      <c r="CYD61" s="18"/>
      <c r="CYE61" s="18"/>
      <c r="CYF61" s="18"/>
      <c r="CYG61" s="18"/>
      <c r="CYH61" s="18"/>
      <c r="CYI61" s="18"/>
      <c r="CYJ61" s="18"/>
      <c r="CYK61" s="18"/>
      <c r="CYL61" s="18"/>
      <c r="CYM61" s="18"/>
      <c r="CYN61" s="18"/>
      <c r="CYO61" s="18"/>
      <c r="CYP61" s="18"/>
      <c r="CYQ61" s="18"/>
      <c r="CYR61" s="18"/>
      <c r="CYS61" s="18"/>
      <c r="CYT61" s="18"/>
      <c r="CYU61" s="18"/>
      <c r="CYV61" s="18"/>
      <c r="CYW61" s="18"/>
      <c r="CYX61" s="18"/>
      <c r="CYY61" s="18"/>
      <c r="CYZ61" s="18"/>
      <c r="CZA61" s="18"/>
      <c r="CZB61" s="18"/>
      <c r="CZC61" s="18"/>
      <c r="CZD61" s="18"/>
      <c r="CZE61" s="18"/>
      <c r="CZF61" s="18"/>
      <c r="CZG61" s="18"/>
      <c r="CZH61" s="18"/>
      <c r="CZI61" s="18"/>
      <c r="CZJ61" s="18"/>
      <c r="CZK61" s="18"/>
      <c r="CZL61" s="18"/>
      <c r="CZM61" s="18"/>
      <c r="CZN61" s="18"/>
      <c r="CZO61" s="18"/>
      <c r="CZP61" s="18"/>
      <c r="CZQ61" s="18"/>
      <c r="CZR61" s="18"/>
      <c r="CZS61" s="18"/>
      <c r="CZT61" s="18"/>
      <c r="CZU61" s="18"/>
      <c r="CZV61" s="18"/>
      <c r="CZW61" s="18"/>
      <c r="CZX61" s="18"/>
      <c r="CZY61" s="18"/>
      <c r="CZZ61" s="18"/>
      <c r="DAA61" s="18"/>
      <c r="DAB61" s="18"/>
      <c r="DAC61" s="18"/>
      <c r="DAD61" s="18"/>
      <c r="DAE61" s="18"/>
      <c r="DAF61" s="18"/>
      <c r="DAG61" s="18"/>
      <c r="DAH61" s="18"/>
      <c r="DAI61" s="18"/>
      <c r="DAJ61" s="18"/>
      <c r="DAK61" s="18"/>
      <c r="DAL61" s="18"/>
      <c r="DAM61" s="18"/>
      <c r="DAN61" s="18"/>
      <c r="DAO61" s="18"/>
      <c r="DAP61" s="18"/>
      <c r="DAQ61" s="18"/>
      <c r="DAR61" s="18"/>
      <c r="DAS61" s="18"/>
      <c r="DAT61" s="18"/>
      <c r="DAU61" s="18"/>
      <c r="DAV61" s="18"/>
      <c r="DAW61" s="18"/>
      <c r="DAX61" s="18"/>
      <c r="DAY61" s="18"/>
      <c r="DAZ61" s="18"/>
      <c r="DBA61" s="18"/>
      <c r="DBB61" s="18"/>
      <c r="DBC61" s="18"/>
      <c r="DBD61" s="18"/>
      <c r="DBE61" s="18"/>
      <c r="DBF61" s="18"/>
      <c r="DBG61" s="18"/>
      <c r="DBH61" s="18"/>
      <c r="DBI61" s="18"/>
      <c r="DBJ61" s="18"/>
      <c r="DBK61" s="18"/>
      <c r="DBL61" s="18"/>
      <c r="DBM61" s="18"/>
      <c r="DBN61" s="18"/>
      <c r="DBO61" s="18"/>
      <c r="DBP61" s="18"/>
      <c r="DBQ61" s="18"/>
      <c r="DBR61" s="18"/>
      <c r="DBS61" s="18"/>
      <c r="DBT61" s="18"/>
      <c r="DBU61" s="18"/>
      <c r="DBV61" s="18"/>
      <c r="DBW61" s="18"/>
      <c r="DBX61" s="18"/>
      <c r="DBY61" s="18"/>
      <c r="DBZ61" s="18"/>
      <c r="DCA61" s="18"/>
      <c r="DCB61" s="18"/>
      <c r="DCC61" s="18"/>
      <c r="DCD61" s="18"/>
      <c r="DCE61" s="18"/>
      <c r="DCF61" s="18"/>
      <c r="DCG61" s="18"/>
      <c r="DCH61" s="18"/>
      <c r="DCI61" s="18"/>
      <c r="DCJ61" s="18"/>
      <c r="DCK61" s="18"/>
      <c r="DCL61" s="18"/>
      <c r="DCM61" s="18"/>
      <c r="DCN61" s="18"/>
      <c r="DCO61" s="18"/>
      <c r="DCP61" s="18"/>
      <c r="DCQ61" s="18"/>
      <c r="DCR61" s="18"/>
      <c r="DCS61" s="18"/>
      <c r="DCT61" s="18"/>
      <c r="DCU61" s="18"/>
      <c r="DCV61" s="18"/>
      <c r="DCW61" s="18"/>
      <c r="DCX61" s="18"/>
      <c r="DCY61" s="18"/>
      <c r="DCZ61" s="18"/>
      <c r="DDA61" s="18"/>
      <c r="DDB61" s="18"/>
      <c r="DDC61" s="18"/>
      <c r="DDD61" s="18"/>
      <c r="DDE61" s="18"/>
      <c r="DDF61" s="18"/>
      <c r="DDG61" s="18"/>
      <c r="DDH61" s="18"/>
      <c r="DDI61" s="18"/>
      <c r="DDJ61" s="18"/>
      <c r="DDK61" s="18"/>
      <c r="DDL61" s="18"/>
      <c r="DDM61" s="18"/>
      <c r="DDN61" s="18"/>
      <c r="DDO61" s="18"/>
      <c r="DDP61" s="18"/>
      <c r="DDQ61" s="18"/>
      <c r="DDR61" s="18"/>
      <c r="DDS61" s="18"/>
      <c r="DDT61" s="18"/>
      <c r="DDU61" s="18"/>
      <c r="DDV61" s="18"/>
      <c r="DDW61" s="18"/>
      <c r="DDX61" s="18"/>
      <c r="DDY61" s="18"/>
      <c r="DDZ61" s="18"/>
      <c r="DEA61" s="18"/>
      <c r="DEB61" s="18"/>
      <c r="DEC61" s="18"/>
      <c r="DED61" s="18"/>
      <c r="DEE61" s="18"/>
      <c r="DEF61" s="18"/>
      <c r="DEG61" s="18"/>
      <c r="DEH61" s="18"/>
      <c r="DEI61" s="18"/>
      <c r="DEJ61" s="18"/>
      <c r="DEK61" s="18"/>
      <c r="DEL61" s="18"/>
      <c r="DEM61" s="18"/>
      <c r="DEN61" s="18"/>
      <c r="DEO61" s="18"/>
      <c r="DEP61" s="18"/>
      <c r="DEQ61" s="18"/>
      <c r="DER61" s="18"/>
      <c r="DES61" s="18"/>
      <c r="DET61" s="18"/>
      <c r="DEU61" s="18"/>
      <c r="DEV61" s="18"/>
      <c r="DEW61" s="18"/>
      <c r="DEX61" s="18"/>
      <c r="DEY61" s="18"/>
      <c r="DEZ61" s="18"/>
      <c r="DFA61" s="18"/>
      <c r="DFB61" s="18"/>
      <c r="DFC61" s="18"/>
      <c r="DFD61" s="18"/>
      <c r="DFE61" s="18"/>
      <c r="DFF61" s="18"/>
      <c r="DFG61" s="18"/>
      <c r="DFH61" s="18"/>
      <c r="DFI61" s="18"/>
      <c r="DFJ61" s="18"/>
      <c r="DFK61" s="18"/>
      <c r="DFL61" s="18"/>
      <c r="DFM61" s="18"/>
      <c r="DFN61" s="18"/>
      <c r="DFO61" s="18"/>
      <c r="DFP61" s="18"/>
      <c r="DFQ61" s="18"/>
      <c r="DFR61" s="18"/>
      <c r="DFS61" s="18"/>
      <c r="DFT61" s="18"/>
      <c r="DFU61" s="18"/>
      <c r="DFV61" s="18"/>
      <c r="DFW61" s="18"/>
      <c r="DFX61" s="18"/>
      <c r="DFY61" s="18"/>
      <c r="DFZ61" s="18"/>
      <c r="DGA61" s="18"/>
      <c r="DGB61" s="18"/>
      <c r="DGC61" s="18"/>
      <c r="DGD61" s="18"/>
      <c r="DGE61" s="18"/>
      <c r="DGF61" s="18"/>
      <c r="DGG61" s="18"/>
      <c r="DGH61" s="18"/>
      <c r="DGI61" s="18"/>
      <c r="DGJ61" s="18"/>
      <c r="DGK61" s="18"/>
      <c r="DGL61" s="18"/>
      <c r="DGM61" s="18"/>
      <c r="DGN61" s="18"/>
      <c r="DGO61" s="18"/>
      <c r="DGP61" s="18"/>
      <c r="DGQ61" s="18"/>
      <c r="DGR61" s="18"/>
      <c r="DGS61" s="18"/>
      <c r="DGT61" s="18"/>
      <c r="DGU61" s="18"/>
      <c r="DGV61" s="18"/>
      <c r="DGW61" s="18"/>
      <c r="DGX61" s="18"/>
      <c r="DGY61" s="18"/>
      <c r="DGZ61" s="18"/>
      <c r="DHA61" s="18"/>
      <c r="DHB61" s="18"/>
      <c r="DHC61" s="18"/>
      <c r="DHD61" s="18"/>
      <c r="DHE61" s="18"/>
      <c r="DHF61" s="18"/>
      <c r="DHG61" s="18"/>
      <c r="DHH61" s="18"/>
      <c r="DHI61" s="18"/>
      <c r="DHJ61" s="18"/>
      <c r="DHK61" s="18"/>
      <c r="DHL61" s="18"/>
      <c r="DHM61" s="18"/>
      <c r="DHN61" s="18"/>
      <c r="DHO61" s="18"/>
      <c r="DHP61" s="18"/>
      <c r="DHQ61" s="18"/>
      <c r="DHR61" s="18"/>
      <c r="DHS61" s="18"/>
      <c r="DHT61" s="18"/>
      <c r="DHU61" s="18"/>
      <c r="DHV61" s="18"/>
      <c r="DHW61" s="18"/>
      <c r="DHX61" s="18"/>
      <c r="DHY61" s="18"/>
      <c r="DHZ61" s="18"/>
      <c r="DIA61" s="18"/>
      <c r="DIB61" s="18"/>
      <c r="DIC61" s="18"/>
      <c r="DID61" s="18"/>
      <c r="DIE61" s="18"/>
      <c r="DIF61" s="18"/>
      <c r="DIG61" s="18"/>
      <c r="DIH61" s="18"/>
      <c r="DII61" s="18"/>
      <c r="DIJ61" s="18"/>
      <c r="DIK61" s="18"/>
      <c r="DIL61" s="18"/>
      <c r="DIM61" s="18"/>
      <c r="DIN61" s="18"/>
      <c r="DIO61" s="18"/>
      <c r="DIP61" s="18"/>
      <c r="DIQ61" s="18"/>
      <c r="DIR61" s="18"/>
      <c r="DIS61" s="18"/>
      <c r="DIT61" s="18"/>
      <c r="DIU61" s="18"/>
      <c r="DIV61" s="18"/>
      <c r="DIW61" s="18"/>
      <c r="DIX61" s="18"/>
      <c r="DIY61" s="18"/>
      <c r="DIZ61" s="18"/>
      <c r="DJA61" s="18"/>
      <c r="DJB61" s="18"/>
      <c r="DJC61" s="18"/>
      <c r="DJD61" s="18"/>
      <c r="DJE61" s="18"/>
      <c r="DJF61" s="18"/>
      <c r="DJG61" s="18"/>
      <c r="DJH61" s="18"/>
      <c r="DJI61" s="18"/>
      <c r="DJJ61" s="18"/>
      <c r="DJK61" s="18"/>
      <c r="DJL61" s="18"/>
      <c r="DJM61" s="18"/>
      <c r="DJN61" s="18"/>
      <c r="DJO61" s="18"/>
      <c r="DJP61" s="18"/>
      <c r="DJQ61" s="18"/>
      <c r="DJR61" s="18"/>
      <c r="DJS61" s="18"/>
      <c r="DJT61" s="18"/>
      <c r="DJU61" s="18"/>
      <c r="DJV61" s="18"/>
      <c r="DJW61" s="18"/>
      <c r="DJX61" s="18"/>
      <c r="DJY61" s="18"/>
      <c r="DJZ61" s="18"/>
      <c r="DKA61" s="18"/>
      <c r="DKB61" s="18"/>
      <c r="DKC61" s="18"/>
      <c r="DKD61" s="18"/>
      <c r="DKE61" s="18"/>
      <c r="DKF61" s="18"/>
      <c r="DKG61" s="18"/>
      <c r="DKH61" s="18"/>
      <c r="DKI61" s="18"/>
      <c r="DKJ61" s="18"/>
      <c r="DKK61" s="18"/>
      <c r="DKL61" s="18"/>
      <c r="DKM61" s="18"/>
      <c r="DKN61" s="18"/>
      <c r="DKO61" s="18"/>
      <c r="DKP61" s="18"/>
      <c r="DKQ61" s="18"/>
      <c r="DKR61" s="18"/>
      <c r="DKS61" s="18"/>
      <c r="DKT61" s="18"/>
      <c r="DKU61" s="18"/>
      <c r="DKV61" s="18"/>
      <c r="DKW61" s="18"/>
      <c r="DKX61" s="18"/>
      <c r="DKY61" s="18"/>
      <c r="DKZ61" s="18"/>
      <c r="DLA61" s="18"/>
      <c r="DLB61" s="18"/>
      <c r="DLC61" s="18"/>
      <c r="DLD61" s="18"/>
      <c r="DLE61" s="18"/>
      <c r="DLF61" s="18"/>
      <c r="DLG61" s="18"/>
      <c r="DLH61" s="18"/>
      <c r="DLI61" s="18"/>
      <c r="DLJ61" s="18"/>
      <c r="DLK61" s="18"/>
      <c r="DLL61" s="18"/>
      <c r="DLM61" s="18"/>
      <c r="DLN61" s="18"/>
      <c r="DLO61" s="18"/>
      <c r="DLP61" s="18"/>
      <c r="DLQ61" s="18"/>
      <c r="DLR61" s="18"/>
      <c r="DLS61" s="18"/>
      <c r="DLT61" s="18"/>
      <c r="DLU61" s="18"/>
      <c r="DLV61" s="18"/>
      <c r="DLW61" s="18"/>
      <c r="DLX61" s="18"/>
      <c r="DLY61" s="18"/>
      <c r="DLZ61" s="18"/>
      <c r="DMA61" s="18"/>
      <c r="DMB61" s="18"/>
      <c r="DMC61" s="18"/>
      <c r="DMD61" s="18"/>
      <c r="DME61" s="18"/>
      <c r="DMF61" s="18"/>
      <c r="DMG61" s="18"/>
      <c r="DMH61" s="18"/>
      <c r="DMI61" s="18"/>
      <c r="DMJ61" s="18"/>
      <c r="DMK61" s="18"/>
      <c r="DML61" s="18"/>
      <c r="DMM61" s="18"/>
      <c r="DMN61" s="18"/>
      <c r="DMO61" s="18"/>
      <c r="DMP61" s="18"/>
      <c r="DMQ61" s="18"/>
      <c r="DMR61" s="18"/>
      <c r="DMS61" s="18"/>
      <c r="DMT61" s="18"/>
      <c r="DMU61" s="18"/>
      <c r="DMV61" s="18"/>
      <c r="DMW61" s="18"/>
      <c r="DMX61" s="18"/>
      <c r="DMY61" s="18"/>
      <c r="DMZ61" s="18"/>
      <c r="DNA61" s="18"/>
      <c r="DNB61" s="18"/>
      <c r="DNC61" s="18"/>
      <c r="DND61" s="18"/>
      <c r="DNE61" s="18"/>
      <c r="DNF61" s="18"/>
      <c r="DNG61" s="18"/>
      <c r="DNH61" s="18"/>
      <c r="DNI61" s="18"/>
      <c r="DNJ61" s="18"/>
      <c r="DNK61" s="18"/>
      <c r="DNL61" s="18"/>
      <c r="DNM61" s="18"/>
      <c r="DNN61" s="18"/>
      <c r="DNO61" s="18"/>
      <c r="DNP61" s="18"/>
      <c r="DNQ61" s="18"/>
      <c r="DNR61" s="18"/>
      <c r="DNS61" s="18"/>
      <c r="DNT61" s="18"/>
      <c r="DNU61" s="18"/>
      <c r="DNV61" s="18"/>
      <c r="DNW61" s="18"/>
      <c r="DNX61" s="18"/>
      <c r="DNY61" s="18"/>
      <c r="DNZ61" s="18"/>
      <c r="DOA61" s="18"/>
      <c r="DOB61" s="18"/>
      <c r="DOC61" s="18"/>
      <c r="DOD61" s="18"/>
      <c r="DOE61" s="18"/>
      <c r="DOF61" s="18"/>
      <c r="DOG61" s="18"/>
      <c r="DOH61" s="18"/>
      <c r="DOI61" s="18"/>
      <c r="DOJ61" s="18"/>
      <c r="DOK61" s="18"/>
      <c r="DOL61" s="18"/>
      <c r="DOM61" s="18"/>
      <c r="DON61" s="18"/>
      <c r="DOO61" s="18"/>
      <c r="DOP61" s="18"/>
      <c r="DOQ61" s="18"/>
      <c r="DOR61" s="18"/>
      <c r="DOS61" s="18"/>
      <c r="DOT61" s="18"/>
      <c r="DOU61" s="18"/>
      <c r="DOV61" s="18"/>
      <c r="DOW61" s="18"/>
      <c r="DOX61" s="18"/>
      <c r="DOY61" s="18"/>
      <c r="DOZ61" s="18"/>
      <c r="DPA61" s="18"/>
      <c r="DPB61" s="18"/>
      <c r="DPC61" s="18"/>
      <c r="DPD61" s="18"/>
      <c r="DPE61" s="18"/>
      <c r="DPF61" s="18"/>
      <c r="DPG61" s="18"/>
      <c r="DPH61" s="18"/>
      <c r="DPI61" s="18"/>
      <c r="DPJ61" s="18"/>
      <c r="DPK61" s="18"/>
      <c r="DPL61" s="18"/>
      <c r="DPM61" s="18"/>
      <c r="DPN61" s="18"/>
      <c r="DPO61" s="18"/>
      <c r="DPP61" s="18"/>
      <c r="DPQ61" s="18"/>
      <c r="DPR61" s="18"/>
      <c r="DPS61" s="18"/>
      <c r="DPT61" s="18"/>
      <c r="DPU61" s="18"/>
      <c r="DPV61" s="18"/>
      <c r="DPW61" s="18"/>
      <c r="DPX61" s="18"/>
      <c r="DPY61" s="18"/>
      <c r="DPZ61" s="18"/>
      <c r="DQA61" s="18"/>
      <c r="DQB61" s="18"/>
      <c r="DQC61" s="18"/>
      <c r="DQD61" s="18"/>
      <c r="DQE61" s="18"/>
      <c r="DQF61" s="18"/>
      <c r="DQG61" s="18"/>
      <c r="DQH61" s="18"/>
      <c r="DQI61" s="18"/>
      <c r="DQJ61" s="18"/>
      <c r="DQK61" s="18"/>
      <c r="DQL61" s="18"/>
      <c r="DQM61" s="18"/>
      <c r="DQN61" s="18"/>
      <c r="DQO61" s="18"/>
      <c r="DQP61" s="18"/>
      <c r="DQQ61" s="18"/>
      <c r="DQR61" s="18"/>
      <c r="DQS61" s="18"/>
      <c r="DQT61" s="18"/>
      <c r="DQU61" s="18"/>
      <c r="DQV61" s="18"/>
      <c r="DQW61" s="18"/>
      <c r="DQX61" s="18"/>
      <c r="DQY61" s="18"/>
      <c r="DQZ61" s="18"/>
      <c r="DRA61" s="18"/>
      <c r="DRB61" s="18"/>
      <c r="DRC61" s="18"/>
      <c r="DRD61" s="18"/>
      <c r="DRE61" s="18"/>
      <c r="DRF61" s="18"/>
      <c r="DRG61" s="18"/>
      <c r="DRH61" s="18"/>
      <c r="DRI61" s="18"/>
      <c r="DRJ61" s="18"/>
      <c r="DRK61" s="18"/>
      <c r="DRL61" s="18"/>
      <c r="DRM61" s="18"/>
      <c r="DRN61" s="18"/>
      <c r="DRO61" s="18"/>
      <c r="DRP61" s="18"/>
      <c r="DRQ61" s="18"/>
      <c r="DRR61" s="18"/>
      <c r="DRS61" s="18"/>
      <c r="DRT61" s="18"/>
      <c r="DRU61" s="18"/>
      <c r="DRV61" s="18"/>
      <c r="DRW61" s="18"/>
      <c r="DRX61" s="18"/>
      <c r="DRY61" s="18"/>
      <c r="DRZ61" s="18"/>
      <c r="DSA61" s="18"/>
      <c r="DSB61" s="18"/>
      <c r="DSC61" s="18"/>
      <c r="DSD61" s="18"/>
      <c r="DSE61" s="18"/>
      <c r="DSF61" s="18"/>
      <c r="DSG61" s="18"/>
      <c r="DSH61" s="18"/>
      <c r="DSI61" s="18"/>
      <c r="DSJ61" s="18"/>
      <c r="DSK61" s="18"/>
      <c r="DSL61" s="18"/>
      <c r="DSM61" s="18"/>
      <c r="DSN61" s="18"/>
      <c r="DSO61" s="18"/>
      <c r="DSP61" s="18"/>
      <c r="DSQ61" s="18"/>
      <c r="DSR61" s="18"/>
      <c r="DSS61" s="18"/>
      <c r="DST61" s="18"/>
      <c r="DSU61" s="18"/>
      <c r="DSV61" s="18"/>
      <c r="DSW61" s="18"/>
      <c r="DSX61" s="18"/>
      <c r="DSY61" s="18"/>
      <c r="DSZ61" s="18"/>
      <c r="DTA61" s="18"/>
      <c r="DTB61" s="18"/>
      <c r="DTC61" s="18"/>
      <c r="DTD61" s="18"/>
      <c r="DTE61" s="18"/>
      <c r="DTF61" s="18"/>
      <c r="DTG61" s="18"/>
      <c r="DTH61" s="18"/>
      <c r="DTI61" s="18"/>
      <c r="DTJ61" s="18"/>
      <c r="DTK61" s="18"/>
      <c r="DTL61" s="18"/>
      <c r="DTM61" s="18"/>
      <c r="DTN61" s="18"/>
      <c r="DTO61" s="18"/>
      <c r="DTP61" s="18"/>
      <c r="DTQ61" s="18"/>
      <c r="DTR61" s="18"/>
      <c r="DTS61" s="18"/>
      <c r="DTT61" s="18"/>
      <c r="DTU61" s="18"/>
      <c r="DTV61" s="18"/>
      <c r="DTW61" s="18"/>
      <c r="DTX61" s="18"/>
      <c r="DTY61" s="18"/>
      <c r="DTZ61" s="18"/>
      <c r="DUA61" s="18"/>
      <c r="DUB61" s="18"/>
      <c r="DUC61" s="18"/>
      <c r="DUD61" s="18"/>
      <c r="DUE61" s="18"/>
      <c r="DUF61" s="18"/>
      <c r="DUG61" s="18"/>
      <c r="DUH61" s="18"/>
      <c r="DUI61" s="18"/>
      <c r="DUJ61" s="18"/>
      <c r="DUK61" s="18"/>
      <c r="DUL61" s="18"/>
      <c r="DUM61" s="18"/>
      <c r="DUN61" s="18"/>
      <c r="DUO61" s="18"/>
      <c r="DUP61" s="18"/>
      <c r="DUQ61" s="18"/>
      <c r="DUR61" s="18"/>
      <c r="DUS61" s="18"/>
      <c r="DUT61" s="18"/>
      <c r="DUU61" s="18"/>
      <c r="DUV61" s="18"/>
      <c r="DUW61" s="18"/>
      <c r="DUX61" s="18"/>
      <c r="DUY61" s="18"/>
      <c r="DUZ61" s="18"/>
      <c r="DVA61" s="18"/>
      <c r="DVB61" s="18"/>
      <c r="DVC61" s="18"/>
      <c r="DVD61" s="18"/>
      <c r="DVE61" s="18"/>
      <c r="DVF61" s="18"/>
      <c r="DVG61" s="18"/>
      <c r="DVH61" s="18"/>
      <c r="DVI61" s="18"/>
      <c r="DVJ61" s="18"/>
      <c r="DVK61" s="18"/>
      <c r="DVL61" s="18"/>
      <c r="DVM61" s="18"/>
      <c r="DVN61" s="18"/>
      <c r="DVO61" s="18"/>
      <c r="DVP61" s="18"/>
      <c r="DVQ61" s="18"/>
      <c r="DVR61" s="18"/>
      <c r="DVS61" s="18"/>
      <c r="DVT61" s="18"/>
      <c r="DVU61" s="18"/>
      <c r="DVV61" s="18"/>
      <c r="DVW61" s="18"/>
      <c r="DVX61" s="18"/>
      <c r="DVY61" s="18"/>
      <c r="DVZ61" s="18"/>
      <c r="DWA61" s="18"/>
      <c r="DWB61" s="18"/>
      <c r="DWC61" s="18"/>
      <c r="DWD61" s="18"/>
      <c r="DWE61" s="18"/>
      <c r="DWF61" s="18"/>
      <c r="DWG61" s="18"/>
      <c r="DWH61" s="18"/>
      <c r="DWI61" s="18"/>
      <c r="DWJ61" s="18"/>
      <c r="DWK61" s="18"/>
      <c r="DWL61" s="18"/>
      <c r="DWM61" s="18"/>
      <c r="DWN61" s="18"/>
      <c r="DWO61" s="18"/>
      <c r="DWP61" s="18"/>
      <c r="DWQ61" s="18"/>
      <c r="DWR61" s="18"/>
      <c r="DWS61" s="18"/>
      <c r="DWT61" s="18"/>
      <c r="DWU61" s="18"/>
      <c r="DWV61" s="18"/>
      <c r="DWW61" s="18"/>
      <c r="DWX61" s="18"/>
      <c r="DWY61" s="18"/>
      <c r="DWZ61" s="18"/>
      <c r="DXA61" s="18"/>
      <c r="DXB61" s="18"/>
      <c r="DXC61" s="18"/>
      <c r="DXD61" s="18"/>
      <c r="DXE61" s="18"/>
      <c r="DXF61" s="18"/>
      <c r="DXG61" s="18"/>
      <c r="DXH61" s="18"/>
      <c r="DXI61" s="18"/>
      <c r="DXJ61" s="18"/>
      <c r="DXK61" s="18"/>
      <c r="DXL61" s="18"/>
      <c r="DXM61" s="18"/>
      <c r="DXN61" s="18"/>
      <c r="DXO61" s="18"/>
      <c r="DXP61" s="18"/>
      <c r="DXQ61" s="18"/>
      <c r="DXR61" s="18"/>
      <c r="DXS61" s="18"/>
      <c r="DXT61" s="18"/>
      <c r="DXU61" s="18"/>
      <c r="DXV61" s="18"/>
      <c r="DXW61" s="18"/>
      <c r="DXX61" s="18"/>
      <c r="DXY61" s="18"/>
      <c r="DXZ61" s="18"/>
      <c r="DYA61" s="18"/>
      <c r="DYB61" s="18"/>
      <c r="DYC61" s="18"/>
      <c r="DYD61" s="18"/>
      <c r="DYE61" s="18"/>
      <c r="DYF61" s="18"/>
      <c r="DYG61" s="18"/>
      <c r="DYH61" s="18"/>
      <c r="DYI61" s="18"/>
      <c r="DYJ61" s="18"/>
      <c r="DYK61" s="18"/>
      <c r="DYL61" s="18"/>
      <c r="DYM61" s="18"/>
      <c r="DYN61" s="18"/>
      <c r="DYO61" s="18"/>
      <c r="DYP61" s="18"/>
      <c r="DYQ61" s="18"/>
      <c r="DYR61" s="18"/>
      <c r="DYS61" s="18"/>
      <c r="DYT61" s="18"/>
      <c r="DYU61" s="18"/>
      <c r="DYV61" s="18"/>
      <c r="DYW61" s="18"/>
      <c r="DYX61" s="18"/>
      <c r="DYY61" s="18"/>
      <c r="DYZ61" s="18"/>
      <c r="DZA61" s="18"/>
      <c r="DZB61" s="18"/>
      <c r="DZC61" s="18"/>
      <c r="DZD61" s="18"/>
      <c r="DZE61" s="18"/>
      <c r="DZF61" s="18"/>
      <c r="DZG61" s="18"/>
      <c r="DZH61" s="18"/>
      <c r="DZI61" s="18"/>
      <c r="DZJ61" s="18"/>
      <c r="DZK61" s="18"/>
      <c r="DZL61" s="18"/>
      <c r="DZM61" s="18"/>
      <c r="DZN61" s="18"/>
      <c r="DZO61" s="18"/>
      <c r="DZP61" s="18"/>
      <c r="DZQ61" s="18"/>
      <c r="DZR61" s="18"/>
      <c r="DZS61" s="18"/>
      <c r="DZT61" s="18"/>
      <c r="DZU61" s="18"/>
      <c r="DZV61" s="18"/>
      <c r="DZW61" s="18"/>
      <c r="DZX61" s="18"/>
      <c r="DZY61" s="18"/>
      <c r="DZZ61" s="18"/>
      <c r="EAA61" s="18"/>
      <c r="EAB61" s="18"/>
      <c r="EAC61" s="18"/>
      <c r="EAD61" s="18"/>
      <c r="EAE61" s="18"/>
      <c r="EAF61" s="18"/>
      <c r="EAG61" s="18"/>
      <c r="EAH61" s="18"/>
      <c r="EAI61" s="18"/>
      <c r="EAJ61" s="18"/>
      <c r="EAK61" s="18"/>
      <c r="EAL61" s="18"/>
      <c r="EAM61" s="18"/>
      <c r="EAN61" s="18"/>
      <c r="EAO61" s="18"/>
      <c r="EAP61" s="18"/>
      <c r="EAQ61" s="18"/>
      <c r="EAR61" s="18"/>
      <c r="EAS61" s="18"/>
      <c r="EAT61" s="18"/>
      <c r="EAU61" s="18"/>
      <c r="EAV61" s="18"/>
      <c r="EAW61" s="18"/>
      <c r="EAX61" s="18"/>
      <c r="EAY61" s="18"/>
      <c r="EAZ61" s="18"/>
      <c r="EBA61" s="18"/>
      <c r="EBB61" s="18"/>
      <c r="EBC61" s="18"/>
      <c r="EBD61" s="18"/>
      <c r="EBE61" s="18"/>
      <c r="EBF61" s="18"/>
      <c r="EBG61" s="18"/>
      <c r="EBH61" s="18"/>
      <c r="EBI61" s="18"/>
      <c r="EBJ61" s="18"/>
      <c r="EBK61" s="18"/>
      <c r="EBL61" s="18"/>
      <c r="EBM61" s="18"/>
      <c r="EBN61" s="18"/>
      <c r="EBO61" s="18"/>
      <c r="EBP61" s="18"/>
      <c r="EBQ61" s="18"/>
      <c r="EBR61" s="18"/>
      <c r="EBS61" s="18"/>
      <c r="EBT61" s="18"/>
      <c r="EBU61" s="18"/>
      <c r="EBV61" s="18"/>
      <c r="EBW61" s="18"/>
      <c r="EBX61" s="18"/>
      <c r="EBY61" s="18"/>
      <c r="EBZ61" s="18"/>
      <c r="ECA61" s="18"/>
      <c r="ECB61" s="18"/>
      <c r="ECC61" s="18"/>
      <c r="ECD61" s="18"/>
      <c r="ECE61" s="18"/>
      <c r="ECF61" s="18"/>
      <c r="ECG61" s="18"/>
      <c r="ECH61" s="18"/>
      <c r="ECI61" s="18"/>
      <c r="ECJ61" s="18"/>
      <c r="ECK61" s="18"/>
      <c r="ECL61" s="18"/>
      <c r="ECM61" s="18"/>
      <c r="ECN61" s="18"/>
      <c r="ECO61" s="18"/>
      <c r="ECP61" s="18"/>
      <c r="ECQ61" s="18"/>
      <c r="ECR61" s="18"/>
      <c r="ECS61" s="18"/>
      <c r="ECT61" s="18"/>
      <c r="ECU61" s="18"/>
      <c r="ECV61" s="18"/>
      <c r="ECW61" s="18"/>
      <c r="ECX61" s="18"/>
      <c r="ECY61" s="18"/>
      <c r="ECZ61" s="18"/>
      <c r="EDA61" s="18"/>
      <c r="EDB61" s="18"/>
      <c r="EDC61" s="18"/>
      <c r="EDD61" s="18"/>
      <c r="EDE61" s="18"/>
      <c r="EDF61" s="18"/>
      <c r="EDG61" s="18"/>
      <c r="EDH61" s="18"/>
      <c r="EDI61" s="18"/>
      <c r="EDJ61" s="18"/>
      <c r="EDK61" s="18"/>
      <c r="EDL61" s="18"/>
      <c r="EDM61" s="18"/>
      <c r="EDN61" s="18"/>
      <c r="EDO61" s="18"/>
      <c r="EDP61" s="18"/>
      <c r="EDQ61" s="18"/>
      <c r="EDR61" s="18"/>
      <c r="EDS61" s="18"/>
      <c r="EDT61" s="18"/>
      <c r="EDU61" s="18"/>
      <c r="EDV61" s="18"/>
      <c r="EDW61" s="18"/>
      <c r="EDX61" s="18"/>
      <c r="EDY61" s="18"/>
      <c r="EDZ61" s="18"/>
      <c r="EEA61" s="18"/>
      <c r="EEB61" s="18"/>
      <c r="EEC61" s="18"/>
      <c r="EED61" s="18"/>
      <c r="EEE61" s="18"/>
      <c r="EEF61" s="18"/>
      <c r="EEG61" s="18"/>
      <c r="EEH61" s="18"/>
      <c r="EEI61" s="18"/>
      <c r="EEJ61" s="18"/>
      <c r="EEK61" s="18"/>
      <c r="EEL61" s="18"/>
      <c r="EEM61" s="18"/>
      <c r="EEN61" s="18"/>
      <c r="EEO61" s="18"/>
      <c r="EEP61" s="18"/>
      <c r="EEQ61" s="18"/>
      <c r="EER61" s="18"/>
      <c r="EES61" s="18"/>
      <c r="EET61" s="18"/>
      <c r="EEU61" s="18"/>
      <c r="EEV61" s="18"/>
      <c r="EEW61" s="18"/>
      <c r="EEX61" s="18"/>
      <c r="EEY61" s="18"/>
      <c r="EEZ61" s="18"/>
      <c r="EFA61" s="18"/>
      <c r="EFB61" s="18"/>
      <c r="EFC61" s="18"/>
      <c r="EFD61" s="18"/>
      <c r="EFE61" s="18"/>
      <c r="EFF61" s="18"/>
      <c r="EFG61" s="18"/>
      <c r="EFH61" s="18"/>
      <c r="EFI61" s="18"/>
      <c r="EFJ61" s="18"/>
      <c r="EFK61" s="18"/>
      <c r="EFL61" s="18"/>
      <c r="EFM61" s="18"/>
      <c r="EFN61" s="18"/>
      <c r="EFO61" s="18"/>
      <c r="EFP61" s="18"/>
      <c r="EFQ61" s="18"/>
      <c r="EFR61" s="18"/>
      <c r="EFS61" s="18"/>
      <c r="EFT61" s="18"/>
      <c r="EFU61" s="18"/>
      <c r="EFV61" s="18"/>
      <c r="EFW61" s="18"/>
      <c r="EFX61" s="18"/>
      <c r="EFY61" s="18"/>
      <c r="EFZ61" s="18"/>
      <c r="EGA61" s="18"/>
      <c r="EGB61" s="18"/>
      <c r="EGC61" s="18"/>
      <c r="EGD61" s="18"/>
      <c r="EGE61" s="18"/>
      <c r="EGF61" s="18"/>
      <c r="EGG61" s="18"/>
      <c r="EGH61" s="18"/>
      <c r="EGI61" s="18"/>
      <c r="EGJ61" s="18"/>
      <c r="EGK61" s="18"/>
      <c r="EGL61" s="18"/>
      <c r="EGM61" s="18"/>
      <c r="EGN61" s="18"/>
      <c r="EGO61" s="18"/>
      <c r="EGP61" s="18"/>
      <c r="EGQ61" s="18"/>
      <c r="EGR61" s="18"/>
      <c r="EGS61" s="18"/>
      <c r="EGT61" s="18"/>
      <c r="EGU61" s="18"/>
      <c r="EGV61" s="18"/>
      <c r="EGW61" s="18"/>
      <c r="EGX61" s="18"/>
      <c r="EGY61" s="18"/>
      <c r="EGZ61" s="18"/>
      <c r="EHA61" s="18"/>
      <c r="EHB61" s="18"/>
      <c r="EHC61" s="18"/>
      <c r="EHD61" s="18"/>
      <c r="EHE61" s="18"/>
      <c r="EHF61" s="18"/>
      <c r="EHG61" s="18"/>
      <c r="EHH61" s="18"/>
      <c r="EHI61" s="18"/>
      <c r="EHJ61" s="18"/>
      <c r="EHK61" s="18"/>
      <c r="EHL61" s="18"/>
      <c r="EHM61" s="18"/>
      <c r="EHN61" s="18"/>
      <c r="EHO61" s="18"/>
      <c r="EHP61" s="18"/>
      <c r="EHQ61" s="18"/>
      <c r="EHR61" s="18"/>
      <c r="EHS61" s="18"/>
      <c r="EHT61" s="18"/>
      <c r="EHU61" s="18"/>
      <c r="EHV61" s="18"/>
      <c r="EHW61" s="18"/>
      <c r="EHX61" s="18"/>
      <c r="EHY61" s="18"/>
      <c r="EHZ61" s="18"/>
      <c r="EIA61" s="18"/>
      <c r="EIB61" s="18"/>
      <c r="EIC61" s="18"/>
      <c r="EID61" s="18"/>
      <c r="EIE61" s="18"/>
      <c r="EIF61" s="18"/>
      <c r="EIG61" s="18"/>
      <c r="EIH61" s="18"/>
      <c r="EII61" s="18"/>
      <c r="EIJ61" s="18"/>
      <c r="EIK61" s="18"/>
      <c r="EIL61" s="18"/>
      <c r="EIM61" s="18"/>
      <c r="EIN61" s="18"/>
      <c r="EIO61" s="18"/>
      <c r="EIP61" s="18"/>
      <c r="EIQ61" s="18"/>
      <c r="EIR61" s="18"/>
      <c r="EIS61" s="18"/>
      <c r="EIT61" s="18"/>
      <c r="EIU61" s="18"/>
      <c r="EIV61" s="18"/>
      <c r="EIW61" s="18"/>
      <c r="EIX61" s="18"/>
      <c r="EIY61" s="18"/>
      <c r="EIZ61" s="18"/>
      <c r="EJA61" s="18"/>
      <c r="EJB61" s="18"/>
      <c r="EJC61" s="18"/>
      <c r="EJD61" s="18"/>
      <c r="EJE61" s="18"/>
      <c r="EJF61" s="18"/>
      <c r="EJG61" s="18"/>
      <c r="EJH61" s="18"/>
      <c r="EJI61" s="18"/>
      <c r="EJJ61" s="18"/>
      <c r="EJK61" s="18"/>
      <c r="EJL61" s="18"/>
      <c r="EJM61" s="18"/>
      <c r="EJN61" s="18"/>
      <c r="EJO61" s="18"/>
      <c r="EJP61" s="18"/>
      <c r="EJQ61" s="18"/>
      <c r="EJR61" s="18"/>
      <c r="EJS61" s="18"/>
      <c r="EJT61" s="18"/>
      <c r="EJU61" s="18"/>
      <c r="EJV61" s="18"/>
      <c r="EJW61" s="18"/>
      <c r="EJX61" s="18"/>
      <c r="EJY61" s="18"/>
      <c r="EJZ61" s="18"/>
      <c r="EKA61" s="18"/>
      <c r="EKB61" s="18"/>
      <c r="EKC61" s="18"/>
      <c r="EKD61" s="18"/>
      <c r="EKE61" s="18"/>
      <c r="EKF61" s="18"/>
      <c r="EKG61" s="18"/>
      <c r="EKH61" s="18"/>
      <c r="EKI61" s="18"/>
      <c r="EKJ61" s="18"/>
      <c r="EKK61" s="18"/>
      <c r="EKL61" s="18"/>
      <c r="EKM61" s="18"/>
      <c r="EKN61" s="18"/>
      <c r="EKO61" s="18"/>
      <c r="EKP61" s="18"/>
      <c r="EKQ61" s="18"/>
      <c r="EKR61" s="18"/>
      <c r="EKS61" s="18"/>
      <c r="EKT61" s="18"/>
      <c r="EKU61" s="18"/>
      <c r="EKV61" s="18"/>
      <c r="EKW61" s="18"/>
      <c r="EKX61" s="18"/>
      <c r="EKY61" s="18"/>
      <c r="EKZ61" s="18"/>
      <c r="ELA61" s="18"/>
      <c r="ELB61" s="18"/>
      <c r="ELC61" s="18"/>
      <c r="ELD61" s="18"/>
      <c r="ELE61" s="18"/>
      <c r="ELF61" s="18"/>
      <c r="ELG61" s="18"/>
      <c r="ELH61" s="18"/>
      <c r="ELI61" s="18"/>
      <c r="ELJ61" s="18"/>
      <c r="ELK61" s="18"/>
      <c r="ELL61" s="18"/>
      <c r="ELM61" s="18"/>
      <c r="ELN61" s="18"/>
      <c r="ELO61" s="18"/>
      <c r="ELP61" s="18"/>
      <c r="ELQ61" s="18"/>
      <c r="ELR61" s="18"/>
      <c r="ELS61" s="18"/>
      <c r="ELT61" s="18"/>
      <c r="ELU61" s="18"/>
      <c r="ELV61" s="18"/>
      <c r="ELW61" s="18"/>
      <c r="ELX61" s="18"/>
      <c r="ELY61" s="18"/>
      <c r="ELZ61" s="18"/>
      <c r="EMA61" s="18"/>
      <c r="EMB61" s="18"/>
      <c r="EMC61" s="18"/>
      <c r="EMD61" s="18"/>
      <c r="EME61" s="18"/>
      <c r="EMF61" s="18"/>
      <c r="EMG61" s="18"/>
      <c r="EMH61" s="18"/>
      <c r="EMI61" s="18"/>
      <c r="EMJ61" s="18"/>
      <c r="EMK61" s="18"/>
      <c r="EML61" s="18"/>
      <c r="EMM61" s="18"/>
      <c r="EMN61" s="18"/>
      <c r="EMO61" s="18"/>
      <c r="EMP61" s="18"/>
      <c r="EMQ61" s="18"/>
      <c r="EMR61" s="18"/>
      <c r="EMS61" s="18"/>
      <c r="EMT61" s="18"/>
      <c r="EMU61" s="18"/>
      <c r="EMV61" s="18"/>
      <c r="EMW61" s="18"/>
      <c r="EMX61" s="18"/>
      <c r="EMY61" s="18"/>
      <c r="EMZ61" s="18"/>
      <c r="ENA61" s="18"/>
      <c r="ENB61" s="18"/>
      <c r="ENC61" s="18"/>
      <c r="END61" s="18"/>
      <c r="ENE61" s="18"/>
      <c r="ENF61" s="18"/>
      <c r="ENG61" s="18"/>
      <c r="ENH61" s="18"/>
      <c r="ENI61" s="18"/>
      <c r="ENJ61" s="18"/>
      <c r="ENK61" s="18"/>
      <c r="ENL61" s="18"/>
      <c r="ENM61" s="18"/>
      <c r="ENN61" s="18"/>
      <c r="ENO61" s="18"/>
      <c r="ENP61" s="18"/>
      <c r="ENQ61" s="18"/>
      <c r="ENR61" s="18"/>
      <c r="ENS61" s="18"/>
      <c r="ENT61" s="18"/>
      <c r="ENU61" s="18"/>
      <c r="ENV61" s="18"/>
      <c r="ENW61" s="18"/>
      <c r="ENX61" s="18"/>
      <c r="ENY61" s="18"/>
      <c r="ENZ61" s="18"/>
      <c r="EOA61" s="18"/>
      <c r="EOB61" s="18"/>
      <c r="EOC61" s="18"/>
      <c r="EOD61" s="18"/>
      <c r="EOE61" s="18"/>
      <c r="EOF61" s="18"/>
      <c r="EOG61" s="18"/>
      <c r="EOH61" s="18"/>
      <c r="EOI61" s="18"/>
      <c r="EOJ61" s="18"/>
      <c r="EOK61" s="18"/>
      <c r="EOL61" s="18"/>
      <c r="EOM61" s="18"/>
      <c r="EON61" s="18"/>
      <c r="EOO61" s="18"/>
      <c r="EOP61" s="18"/>
      <c r="EOQ61" s="18"/>
      <c r="EOR61" s="18"/>
      <c r="EOS61" s="18"/>
      <c r="EOT61" s="18"/>
      <c r="EOU61" s="18"/>
      <c r="EOV61" s="18"/>
      <c r="EOW61" s="18"/>
      <c r="EOX61" s="18"/>
      <c r="EOY61" s="18"/>
      <c r="EOZ61" s="18"/>
      <c r="EPA61" s="18"/>
      <c r="EPB61" s="18"/>
      <c r="EPC61" s="18"/>
      <c r="EPD61" s="18"/>
      <c r="EPE61" s="18"/>
      <c r="EPF61" s="18"/>
      <c r="EPG61" s="18"/>
      <c r="EPH61" s="18"/>
      <c r="EPI61" s="18"/>
      <c r="EPJ61" s="18"/>
      <c r="EPK61" s="18"/>
      <c r="EPL61" s="18"/>
      <c r="EPM61" s="18"/>
      <c r="EPN61" s="18"/>
      <c r="EPO61" s="18"/>
      <c r="EPP61" s="18"/>
      <c r="EPQ61" s="18"/>
      <c r="EPR61" s="18"/>
      <c r="EPS61" s="18"/>
      <c r="EPT61" s="18"/>
      <c r="EPU61" s="18"/>
      <c r="EPV61" s="18"/>
      <c r="EPW61" s="18"/>
      <c r="EPX61" s="18"/>
      <c r="EPY61" s="18"/>
      <c r="EPZ61" s="18"/>
      <c r="EQA61" s="18"/>
      <c r="EQB61" s="18"/>
      <c r="EQC61" s="18"/>
      <c r="EQD61" s="18"/>
      <c r="EQE61" s="18"/>
      <c r="EQF61" s="18"/>
      <c r="EQG61" s="18"/>
      <c r="EQH61" s="18"/>
      <c r="EQI61" s="18"/>
      <c r="EQJ61" s="18"/>
      <c r="EQK61" s="18"/>
      <c r="EQL61" s="18"/>
      <c r="EQM61" s="18"/>
      <c r="EQN61" s="18"/>
      <c r="EQO61" s="18"/>
      <c r="EQP61" s="18"/>
      <c r="EQQ61" s="18"/>
      <c r="EQR61" s="18"/>
      <c r="EQS61" s="18"/>
      <c r="EQT61" s="18"/>
      <c r="EQU61" s="18"/>
      <c r="EQV61" s="18"/>
      <c r="EQW61" s="18"/>
      <c r="EQX61" s="18"/>
      <c r="EQY61" s="18"/>
      <c r="EQZ61" s="18"/>
      <c r="ERA61" s="18"/>
      <c r="ERB61" s="18"/>
      <c r="ERC61" s="18"/>
      <c r="ERD61" s="18"/>
      <c r="ERE61" s="18"/>
      <c r="ERF61" s="18"/>
      <c r="ERG61" s="18"/>
      <c r="ERH61" s="18"/>
      <c r="ERI61" s="18"/>
      <c r="ERJ61" s="18"/>
      <c r="ERK61" s="18"/>
      <c r="ERL61" s="18"/>
      <c r="ERM61" s="18"/>
      <c r="ERN61" s="18"/>
      <c r="ERO61" s="18"/>
      <c r="ERP61" s="18"/>
      <c r="ERQ61" s="18"/>
      <c r="ERR61" s="18"/>
      <c r="ERS61" s="18"/>
      <c r="ERT61" s="18"/>
      <c r="ERU61" s="18"/>
      <c r="ERV61" s="18"/>
      <c r="ERW61" s="18"/>
      <c r="ERX61" s="18"/>
      <c r="ERY61" s="18"/>
      <c r="ERZ61" s="18"/>
      <c r="ESA61" s="18"/>
      <c r="ESB61" s="18"/>
      <c r="ESC61" s="18"/>
      <c r="ESD61" s="18"/>
      <c r="ESE61" s="18"/>
      <c r="ESF61" s="18"/>
      <c r="ESG61" s="18"/>
      <c r="ESH61" s="18"/>
      <c r="ESI61" s="18"/>
      <c r="ESJ61" s="18"/>
      <c r="ESK61" s="18"/>
      <c r="ESL61" s="18"/>
      <c r="ESM61" s="18"/>
      <c r="ESN61" s="18"/>
      <c r="ESO61" s="18"/>
      <c r="ESP61" s="18"/>
      <c r="ESQ61" s="18"/>
      <c r="ESR61" s="18"/>
      <c r="ESS61" s="18"/>
      <c r="EST61" s="18"/>
      <c r="ESU61" s="18"/>
      <c r="ESV61" s="18"/>
      <c r="ESW61" s="18"/>
      <c r="ESX61" s="18"/>
      <c r="ESY61" s="18"/>
      <c r="ESZ61" s="18"/>
      <c r="ETA61" s="18"/>
      <c r="ETB61" s="18"/>
      <c r="ETC61" s="18"/>
      <c r="ETD61" s="18"/>
      <c r="ETE61" s="18"/>
      <c r="ETF61" s="18"/>
      <c r="ETG61" s="18"/>
      <c r="ETH61" s="18"/>
      <c r="ETI61" s="18"/>
      <c r="ETJ61" s="18"/>
      <c r="ETK61" s="18"/>
      <c r="ETL61" s="18"/>
      <c r="ETM61" s="18"/>
      <c r="ETN61" s="18"/>
      <c r="ETO61" s="18"/>
      <c r="ETP61" s="18"/>
      <c r="ETQ61" s="18"/>
      <c r="ETR61" s="18"/>
      <c r="ETS61" s="18"/>
      <c r="ETT61" s="18"/>
      <c r="ETU61" s="18"/>
      <c r="ETV61" s="18"/>
      <c r="ETW61" s="18"/>
      <c r="ETX61" s="18"/>
      <c r="ETY61" s="18"/>
      <c r="ETZ61" s="18"/>
      <c r="EUA61" s="18"/>
      <c r="EUB61" s="18"/>
      <c r="EUC61" s="18"/>
      <c r="EUD61" s="18"/>
      <c r="EUE61" s="18"/>
      <c r="EUF61" s="18"/>
      <c r="EUG61" s="18"/>
      <c r="EUH61" s="18"/>
      <c r="EUI61" s="18"/>
      <c r="EUJ61" s="18"/>
      <c r="EUK61" s="18"/>
      <c r="EUL61" s="18"/>
      <c r="EUM61" s="18"/>
      <c r="EUN61" s="18"/>
      <c r="EUO61" s="18"/>
      <c r="EUP61" s="18"/>
      <c r="EUQ61" s="18"/>
      <c r="EUR61" s="18"/>
      <c r="EUS61" s="18"/>
      <c r="EUT61" s="18"/>
      <c r="EUU61" s="18"/>
      <c r="EUV61" s="18"/>
      <c r="EUW61" s="18"/>
      <c r="EUX61" s="18"/>
      <c r="EUY61" s="18"/>
      <c r="EUZ61" s="18"/>
      <c r="EVA61" s="18"/>
      <c r="EVB61" s="18"/>
      <c r="EVC61" s="18"/>
      <c r="EVD61" s="18"/>
      <c r="EVE61" s="18"/>
      <c r="EVF61" s="18"/>
      <c r="EVG61" s="18"/>
      <c r="EVH61" s="18"/>
      <c r="EVI61" s="18"/>
      <c r="EVJ61" s="18"/>
      <c r="EVK61" s="18"/>
      <c r="EVL61" s="18"/>
      <c r="EVM61" s="18"/>
      <c r="EVN61" s="18"/>
      <c r="EVO61" s="18"/>
      <c r="EVP61" s="18"/>
      <c r="EVQ61" s="18"/>
      <c r="EVR61" s="18"/>
      <c r="EVS61" s="18"/>
      <c r="EVT61" s="18"/>
      <c r="EVU61" s="18"/>
      <c r="EVV61" s="18"/>
      <c r="EVW61" s="18"/>
      <c r="EVX61" s="18"/>
      <c r="EVY61" s="18"/>
      <c r="EVZ61" s="18"/>
      <c r="EWA61" s="18"/>
      <c r="EWB61" s="18"/>
      <c r="EWC61" s="18"/>
      <c r="EWD61" s="18"/>
      <c r="EWE61" s="18"/>
      <c r="EWF61" s="18"/>
      <c r="EWG61" s="18"/>
      <c r="EWH61" s="18"/>
      <c r="EWI61" s="18"/>
      <c r="EWJ61" s="18"/>
      <c r="EWK61" s="18"/>
      <c r="EWL61" s="18"/>
      <c r="EWM61" s="18"/>
      <c r="EWN61" s="18"/>
      <c r="EWO61" s="18"/>
      <c r="EWP61" s="18"/>
      <c r="EWQ61" s="18"/>
      <c r="EWR61" s="18"/>
      <c r="EWS61" s="18"/>
      <c r="EWT61" s="18"/>
      <c r="EWU61" s="18"/>
      <c r="EWV61" s="18"/>
      <c r="EWW61" s="18"/>
      <c r="EWX61" s="18"/>
      <c r="EWY61" s="18"/>
      <c r="EWZ61" s="18"/>
      <c r="EXA61" s="18"/>
      <c r="EXB61" s="18"/>
      <c r="EXC61" s="18"/>
      <c r="EXD61" s="18"/>
      <c r="EXE61" s="18"/>
      <c r="EXF61" s="18"/>
      <c r="EXG61" s="18"/>
      <c r="EXH61" s="18"/>
      <c r="EXI61" s="18"/>
      <c r="EXJ61" s="18"/>
      <c r="EXK61" s="18"/>
      <c r="EXL61" s="18"/>
      <c r="EXM61" s="18"/>
      <c r="EXN61" s="18"/>
      <c r="EXO61" s="18"/>
      <c r="EXP61" s="18"/>
      <c r="EXQ61" s="18"/>
      <c r="EXR61" s="18"/>
      <c r="EXS61" s="18"/>
      <c r="EXT61" s="18"/>
      <c r="EXU61" s="18"/>
      <c r="EXV61" s="18"/>
      <c r="EXW61" s="18"/>
      <c r="EXX61" s="18"/>
      <c r="EXY61" s="18"/>
      <c r="EXZ61" s="18"/>
      <c r="EYA61" s="18"/>
      <c r="EYB61" s="18"/>
      <c r="EYC61" s="18"/>
      <c r="EYD61" s="18"/>
      <c r="EYE61" s="18"/>
      <c r="EYF61" s="18"/>
      <c r="EYG61" s="18"/>
      <c r="EYH61" s="18"/>
      <c r="EYI61" s="18"/>
      <c r="EYJ61" s="18"/>
      <c r="EYK61" s="18"/>
      <c r="EYL61" s="18"/>
      <c r="EYM61" s="18"/>
      <c r="EYN61" s="18"/>
      <c r="EYO61" s="18"/>
      <c r="EYP61" s="18"/>
      <c r="EYQ61" s="18"/>
      <c r="EYR61" s="18"/>
      <c r="EYS61" s="18"/>
      <c r="EYT61" s="18"/>
      <c r="EYU61" s="18"/>
      <c r="EYV61" s="18"/>
      <c r="EYW61" s="18"/>
      <c r="EYX61" s="18"/>
      <c r="EYY61" s="18"/>
      <c r="EYZ61" s="18"/>
      <c r="EZA61" s="18"/>
      <c r="EZB61" s="18"/>
      <c r="EZC61" s="18"/>
      <c r="EZD61" s="18"/>
      <c r="EZE61" s="18"/>
      <c r="EZF61" s="18"/>
      <c r="EZG61" s="18"/>
      <c r="EZH61" s="18"/>
      <c r="EZI61" s="18"/>
      <c r="EZJ61" s="18"/>
      <c r="EZK61" s="18"/>
      <c r="EZL61" s="18"/>
      <c r="EZM61" s="18"/>
      <c r="EZN61" s="18"/>
      <c r="EZO61" s="18"/>
      <c r="EZP61" s="18"/>
      <c r="EZQ61" s="18"/>
      <c r="EZR61" s="18"/>
      <c r="EZS61" s="18"/>
      <c r="EZT61" s="18"/>
      <c r="EZU61" s="18"/>
      <c r="EZV61" s="18"/>
      <c r="EZW61" s="18"/>
      <c r="EZX61" s="18"/>
      <c r="EZY61" s="18"/>
      <c r="EZZ61" s="18"/>
      <c r="FAA61" s="18"/>
      <c r="FAB61" s="18"/>
      <c r="FAC61" s="18"/>
      <c r="FAD61" s="18"/>
      <c r="FAE61" s="18"/>
      <c r="FAF61" s="18"/>
      <c r="FAG61" s="18"/>
      <c r="FAH61" s="18"/>
      <c r="FAI61" s="18"/>
      <c r="FAJ61" s="18"/>
      <c r="FAK61" s="18"/>
      <c r="FAL61" s="18"/>
      <c r="FAM61" s="18"/>
      <c r="FAN61" s="18"/>
      <c r="FAO61" s="18"/>
      <c r="FAP61" s="18"/>
      <c r="FAQ61" s="18"/>
      <c r="FAR61" s="18"/>
      <c r="FAS61" s="18"/>
      <c r="FAT61" s="18"/>
      <c r="FAU61" s="18"/>
      <c r="FAV61" s="18"/>
      <c r="FAW61" s="18"/>
      <c r="FAX61" s="18"/>
      <c r="FAY61" s="18"/>
      <c r="FAZ61" s="18"/>
      <c r="FBA61" s="18"/>
      <c r="FBB61" s="18"/>
      <c r="FBC61" s="18"/>
      <c r="FBD61" s="18"/>
      <c r="FBE61" s="18"/>
      <c r="FBF61" s="18"/>
      <c r="FBG61" s="18"/>
      <c r="FBH61" s="18"/>
      <c r="FBI61" s="18"/>
      <c r="FBJ61" s="18"/>
      <c r="FBK61" s="18"/>
      <c r="FBL61" s="18"/>
      <c r="FBM61" s="18"/>
      <c r="FBN61" s="18"/>
      <c r="FBO61" s="18"/>
      <c r="FBP61" s="18"/>
      <c r="FBQ61" s="18"/>
      <c r="FBR61" s="18"/>
      <c r="FBS61" s="18"/>
      <c r="FBT61" s="18"/>
      <c r="FBU61" s="18"/>
      <c r="FBV61" s="18"/>
      <c r="FBW61" s="18"/>
      <c r="FBX61" s="18"/>
      <c r="FBY61" s="18"/>
      <c r="FBZ61" s="18"/>
      <c r="FCA61" s="18"/>
      <c r="FCB61" s="18"/>
      <c r="FCC61" s="18"/>
      <c r="FCD61" s="18"/>
      <c r="FCE61" s="18"/>
      <c r="FCF61" s="18"/>
      <c r="FCG61" s="18"/>
      <c r="FCH61" s="18"/>
      <c r="FCI61" s="18"/>
      <c r="FCJ61" s="18"/>
      <c r="FCK61" s="18"/>
      <c r="FCL61" s="18"/>
      <c r="FCM61" s="18"/>
      <c r="FCN61" s="18"/>
      <c r="FCO61" s="18"/>
      <c r="FCP61" s="18"/>
      <c r="FCQ61" s="18"/>
      <c r="FCR61" s="18"/>
      <c r="FCS61" s="18"/>
      <c r="FCT61" s="18"/>
      <c r="FCU61" s="18"/>
      <c r="FCV61" s="18"/>
      <c r="FCW61" s="18"/>
      <c r="FCX61" s="18"/>
      <c r="FCY61" s="18"/>
      <c r="FCZ61" s="18"/>
      <c r="FDA61" s="18"/>
      <c r="FDB61" s="18"/>
      <c r="FDC61" s="18"/>
      <c r="FDD61" s="18"/>
      <c r="FDE61" s="18"/>
      <c r="FDF61" s="18"/>
      <c r="FDG61" s="18"/>
      <c r="FDH61" s="18"/>
      <c r="FDI61" s="18"/>
      <c r="FDJ61" s="18"/>
      <c r="FDK61" s="18"/>
      <c r="FDL61" s="18"/>
      <c r="FDM61" s="18"/>
      <c r="FDN61" s="18"/>
      <c r="FDO61" s="18"/>
      <c r="FDP61" s="18"/>
      <c r="FDQ61" s="18"/>
      <c r="FDR61" s="18"/>
      <c r="FDS61" s="18"/>
      <c r="FDT61" s="18"/>
      <c r="FDU61" s="18"/>
      <c r="FDV61" s="18"/>
      <c r="FDW61" s="18"/>
      <c r="FDX61" s="18"/>
      <c r="FDY61" s="18"/>
      <c r="FDZ61" s="18"/>
      <c r="FEA61" s="18"/>
      <c r="FEB61" s="18"/>
      <c r="FEC61" s="18"/>
      <c r="FED61" s="18"/>
      <c r="FEE61" s="18"/>
      <c r="FEF61" s="18"/>
      <c r="FEG61" s="18"/>
      <c r="FEH61" s="18"/>
      <c r="FEI61" s="18"/>
      <c r="FEJ61" s="18"/>
      <c r="FEK61" s="18"/>
      <c r="FEL61" s="18"/>
      <c r="FEM61" s="18"/>
      <c r="FEN61" s="18"/>
      <c r="FEO61" s="18"/>
      <c r="FEP61" s="18"/>
      <c r="FEQ61" s="18"/>
      <c r="FER61" s="18"/>
      <c r="FES61" s="18"/>
      <c r="FET61" s="18"/>
      <c r="FEU61" s="18"/>
      <c r="FEV61" s="18"/>
      <c r="FEW61" s="18"/>
      <c r="FEX61" s="18"/>
      <c r="FEY61" s="18"/>
      <c r="FEZ61" s="18"/>
      <c r="FFA61" s="18"/>
      <c r="FFB61" s="18"/>
      <c r="FFC61" s="18"/>
      <c r="FFD61" s="18"/>
      <c r="FFE61" s="18"/>
      <c r="FFF61" s="18"/>
      <c r="FFG61" s="18"/>
      <c r="FFH61" s="18"/>
      <c r="FFI61" s="18"/>
      <c r="FFJ61" s="18"/>
      <c r="FFK61" s="18"/>
      <c r="FFL61" s="18"/>
      <c r="FFM61" s="18"/>
      <c r="FFN61" s="18"/>
      <c r="FFO61" s="18"/>
      <c r="FFP61" s="18"/>
      <c r="FFQ61" s="18"/>
      <c r="FFR61" s="18"/>
      <c r="FFS61" s="18"/>
      <c r="FFT61" s="18"/>
      <c r="FFU61" s="18"/>
      <c r="FFV61" s="18"/>
      <c r="FFW61" s="18"/>
      <c r="FFX61" s="18"/>
      <c r="FFY61" s="18"/>
      <c r="FFZ61" s="18"/>
      <c r="FGA61" s="18"/>
      <c r="FGB61" s="18"/>
      <c r="FGC61" s="18"/>
      <c r="FGD61" s="18"/>
      <c r="FGE61" s="18"/>
      <c r="FGF61" s="18"/>
      <c r="FGG61" s="18"/>
      <c r="FGH61" s="18"/>
      <c r="FGI61" s="18"/>
      <c r="FGJ61" s="18"/>
      <c r="FGK61" s="18"/>
      <c r="FGL61" s="18"/>
      <c r="FGM61" s="18"/>
      <c r="FGN61" s="18"/>
      <c r="FGO61" s="18"/>
      <c r="FGP61" s="18"/>
      <c r="FGQ61" s="18"/>
      <c r="FGR61" s="18"/>
      <c r="FGS61" s="18"/>
      <c r="FGT61" s="18"/>
      <c r="FGU61" s="18"/>
      <c r="FGV61" s="18"/>
      <c r="FGW61" s="18"/>
      <c r="FGX61" s="18"/>
      <c r="FGY61" s="18"/>
      <c r="FGZ61" s="18"/>
      <c r="FHA61" s="18"/>
      <c r="FHB61" s="18"/>
      <c r="FHC61" s="18"/>
      <c r="FHD61" s="18"/>
      <c r="FHE61" s="18"/>
      <c r="FHF61" s="18"/>
      <c r="FHG61" s="18"/>
      <c r="FHH61" s="18"/>
      <c r="FHI61" s="18"/>
      <c r="FHJ61" s="18"/>
      <c r="FHK61" s="18"/>
      <c r="FHL61" s="18"/>
      <c r="FHM61" s="18"/>
      <c r="FHN61" s="18"/>
      <c r="FHO61" s="18"/>
      <c r="FHP61" s="18"/>
      <c r="FHQ61" s="18"/>
      <c r="FHR61" s="18"/>
      <c r="FHS61" s="18"/>
      <c r="FHT61" s="18"/>
      <c r="FHU61" s="18"/>
      <c r="FHV61" s="18"/>
      <c r="FHW61" s="18"/>
      <c r="FHX61" s="18"/>
      <c r="FHY61" s="18"/>
      <c r="FHZ61" s="18"/>
      <c r="FIA61" s="18"/>
      <c r="FIB61" s="18"/>
      <c r="FIC61" s="18"/>
      <c r="FID61" s="18"/>
      <c r="FIE61" s="18"/>
      <c r="FIF61" s="18"/>
      <c r="FIG61" s="18"/>
      <c r="FIH61" s="18"/>
      <c r="FII61" s="18"/>
      <c r="FIJ61" s="18"/>
      <c r="FIK61" s="18"/>
      <c r="FIL61" s="18"/>
      <c r="FIM61" s="18"/>
      <c r="FIN61" s="18"/>
      <c r="FIO61" s="18"/>
      <c r="FIP61" s="18"/>
      <c r="FIQ61" s="18"/>
      <c r="FIR61" s="18"/>
      <c r="FIS61" s="18"/>
      <c r="FIT61" s="18"/>
      <c r="FIU61" s="18"/>
      <c r="FIV61" s="18"/>
      <c r="FIW61" s="18"/>
      <c r="FIX61" s="18"/>
      <c r="FIY61" s="18"/>
      <c r="FIZ61" s="18"/>
      <c r="FJA61" s="18"/>
      <c r="FJB61" s="18"/>
      <c r="FJC61" s="18"/>
      <c r="FJD61" s="18"/>
      <c r="FJE61" s="18"/>
      <c r="FJF61" s="18"/>
      <c r="FJG61" s="18"/>
      <c r="FJH61" s="18"/>
      <c r="FJI61" s="18"/>
      <c r="FJJ61" s="18"/>
      <c r="FJK61" s="18"/>
      <c r="FJL61" s="18"/>
      <c r="FJM61" s="18"/>
      <c r="FJN61" s="18"/>
      <c r="FJO61" s="18"/>
      <c r="FJP61" s="18"/>
      <c r="FJQ61" s="18"/>
      <c r="FJR61" s="18"/>
      <c r="FJS61" s="18"/>
      <c r="FJT61" s="18"/>
      <c r="FJU61" s="18"/>
      <c r="FJV61" s="18"/>
      <c r="FJW61" s="18"/>
      <c r="FJX61" s="18"/>
      <c r="FJY61" s="18"/>
      <c r="FJZ61" s="18"/>
      <c r="FKA61" s="18"/>
      <c r="FKB61" s="18"/>
      <c r="FKC61" s="18"/>
      <c r="FKD61" s="18"/>
      <c r="FKE61" s="18"/>
      <c r="FKF61" s="18"/>
      <c r="FKG61" s="18"/>
      <c r="FKH61" s="18"/>
      <c r="FKI61" s="18"/>
      <c r="FKJ61" s="18"/>
      <c r="FKK61" s="18"/>
      <c r="FKL61" s="18"/>
      <c r="FKM61" s="18"/>
      <c r="FKN61" s="18"/>
      <c r="FKO61" s="18"/>
      <c r="FKP61" s="18"/>
      <c r="FKQ61" s="18"/>
      <c r="FKR61" s="18"/>
      <c r="FKS61" s="18"/>
      <c r="FKT61" s="18"/>
      <c r="FKU61" s="18"/>
      <c r="FKV61" s="18"/>
      <c r="FKW61" s="18"/>
      <c r="FKX61" s="18"/>
      <c r="FKY61" s="18"/>
      <c r="FKZ61" s="18"/>
      <c r="FLA61" s="18"/>
      <c r="FLB61" s="18"/>
      <c r="FLC61" s="18"/>
      <c r="FLD61" s="18"/>
      <c r="FLE61" s="18"/>
      <c r="FLF61" s="18"/>
      <c r="FLG61" s="18"/>
      <c r="FLH61" s="18"/>
      <c r="FLI61" s="18"/>
      <c r="FLJ61" s="18"/>
      <c r="FLK61" s="18"/>
      <c r="FLL61" s="18"/>
      <c r="FLM61" s="18"/>
      <c r="FLN61" s="18"/>
      <c r="FLO61" s="18"/>
      <c r="FLP61" s="18"/>
      <c r="FLQ61" s="18"/>
      <c r="FLR61" s="18"/>
      <c r="FLS61" s="18"/>
      <c r="FLT61" s="18"/>
      <c r="FLU61" s="18"/>
      <c r="FLV61" s="18"/>
      <c r="FLW61" s="18"/>
      <c r="FLX61" s="18"/>
      <c r="FLY61" s="18"/>
      <c r="FLZ61" s="18"/>
      <c r="FMA61" s="18"/>
      <c r="FMB61" s="18"/>
      <c r="FMC61" s="18"/>
      <c r="FMD61" s="18"/>
      <c r="FME61" s="18"/>
      <c r="FMF61" s="18"/>
      <c r="FMG61" s="18"/>
      <c r="FMH61" s="18"/>
      <c r="FMI61" s="18"/>
      <c r="FMJ61" s="18"/>
      <c r="FMK61" s="18"/>
      <c r="FML61" s="18"/>
      <c r="FMM61" s="18"/>
      <c r="FMN61" s="18"/>
      <c r="FMO61" s="18"/>
      <c r="FMP61" s="18"/>
      <c r="FMQ61" s="18"/>
      <c r="FMR61" s="18"/>
      <c r="FMS61" s="18"/>
      <c r="FMT61" s="18"/>
      <c r="FMU61" s="18"/>
      <c r="FMV61" s="18"/>
      <c r="FMW61" s="18"/>
      <c r="FMX61" s="18"/>
      <c r="FMY61" s="18"/>
      <c r="FMZ61" s="18"/>
      <c r="FNA61" s="18"/>
      <c r="FNB61" s="18"/>
      <c r="FNC61" s="18"/>
      <c r="FND61" s="18"/>
      <c r="FNE61" s="18"/>
      <c r="FNF61" s="18"/>
      <c r="FNG61" s="18"/>
      <c r="FNH61" s="18"/>
      <c r="FNI61" s="18"/>
      <c r="FNJ61" s="18"/>
      <c r="FNK61" s="18"/>
      <c r="FNL61" s="18"/>
      <c r="FNM61" s="18"/>
      <c r="FNN61" s="18"/>
      <c r="FNO61" s="18"/>
      <c r="FNP61" s="18"/>
      <c r="FNQ61" s="18"/>
      <c r="FNR61" s="18"/>
      <c r="FNS61" s="18"/>
      <c r="FNT61" s="18"/>
      <c r="FNU61" s="18"/>
      <c r="FNV61" s="18"/>
      <c r="FNW61" s="18"/>
      <c r="FNX61" s="18"/>
      <c r="FNY61" s="18"/>
      <c r="FNZ61" s="18"/>
      <c r="FOA61" s="18"/>
      <c r="FOB61" s="18"/>
      <c r="FOC61" s="18"/>
      <c r="FOD61" s="18"/>
      <c r="FOE61" s="18"/>
      <c r="FOF61" s="18"/>
      <c r="FOG61" s="18"/>
      <c r="FOH61" s="18"/>
      <c r="FOI61" s="18"/>
      <c r="FOJ61" s="18"/>
      <c r="FOK61" s="18"/>
      <c r="FOL61" s="18"/>
      <c r="FOM61" s="18"/>
      <c r="FON61" s="18"/>
      <c r="FOO61" s="18"/>
      <c r="FOP61" s="18"/>
      <c r="FOQ61" s="18"/>
      <c r="FOR61" s="18"/>
      <c r="FOS61" s="18"/>
      <c r="FOT61" s="18"/>
      <c r="FOU61" s="18"/>
      <c r="FOV61" s="18"/>
      <c r="FOW61" s="18"/>
      <c r="FOX61" s="18"/>
      <c r="FOY61" s="18"/>
      <c r="FOZ61" s="18"/>
      <c r="FPA61" s="18"/>
      <c r="FPB61" s="18"/>
      <c r="FPC61" s="18"/>
      <c r="FPD61" s="18"/>
      <c r="FPE61" s="18"/>
      <c r="FPF61" s="18"/>
      <c r="FPG61" s="18"/>
      <c r="FPH61" s="18"/>
      <c r="FPI61" s="18"/>
      <c r="FPJ61" s="18"/>
      <c r="FPK61" s="18"/>
      <c r="FPL61" s="18"/>
      <c r="FPM61" s="18"/>
      <c r="FPN61" s="18"/>
      <c r="FPO61" s="18"/>
      <c r="FPP61" s="18"/>
      <c r="FPQ61" s="18"/>
      <c r="FPR61" s="18"/>
      <c r="FPS61" s="18"/>
      <c r="FPT61" s="18"/>
      <c r="FPU61" s="18"/>
      <c r="FPV61" s="18"/>
      <c r="FPW61" s="18"/>
      <c r="FPX61" s="18"/>
      <c r="FPY61" s="18"/>
      <c r="FPZ61" s="18"/>
      <c r="FQA61" s="18"/>
      <c r="FQB61" s="18"/>
      <c r="FQC61" s="18"/>
      <c r="FQD61" s="18"/>
      <c r="FQE61" s="18"/>
      <c r="FQF61" s="18"/>
      <c r="FQG61" s="18"/>
      <c r="FQH61" s="18"/>
      <c r="FQI61" s="18"/>
      <c r="FQJ61" s="18"/>
      <c r="FQK61" s="18"/>
      <c r="FQL61" s="18"/>
      <c r="FQM61" s="18"/>
      <c r="FQN61" s="18"/>
      <c r="FQO61" s="18"/>
      <c r="FQP61" s="18"/>
      <c r="FQQ61" s="18"/>
      <c r="FQR61" s="18"/>
      <c r="FQS61" s="18"/>
      <c r="FQT61" s="18"/>
      <c r="FQU61" s="18"/>
      <c r="FQV61" s="18"/>
      <c r="FQW61" s="18"/>
      <c r="FQX61" s="18"/>
      <c r="FQY61" s="18"/>
      <c r="FQZ61" s="18"/>
      <c r="FRA61" s="18"/>
      <c r="FRB61" s="18"/>
      <c r="FRC61" s="18"/>
      <c r="FRD61" s="18"/>
      <c r="FRE61" s="18"/>
      <c r="FRF61" s="18"/>
      <c r="FRG61" s="18"/>
      <c r="FRH61" s="18"/>
      <c r="FRI61" s="18"/>
      <c r="FRJ61" s="18"/>
      <c r="FRK61" s="18"/>
      <c r="FRL61" s="18"/>
      <c r="FRM61" s="18"/>
      <c r="FRN61" s="18"/>
      <c r="FRO61" s="18"/>
      <c r="FRP61" s="18"/>
      <c r="FRQ61" s="18"/>
      <c r="FRR61" s="18"/>
      <c r="FRS61" s="18"/>
      <c r="FRT61" s="18"/>
      <c r="FRU61" s="18"/>
      <c r="FRV61" s="18"/>
      <c r="FRW61" s="18"/>
      <c r="FRX61" s="18"/>
      <c r="FRY61" s="18"/>
      <c r="FRZ61" s="18"/>
      <c r="FSA61" s="18"/>
      <c r="FSB61" s="18"/>
      <c r="FSC61" s="18"/>
      <c r="FSD61" s="18"/>
      <c r="FSE61" s="18"/>
      <c r="FSF61" s="18"/>
      <c r="FSG61" s="18"/>
      <c r="FSH61" s="18"/>
      <c r="FSI61" s="18"/>
      <c r="FSJ61" s="18"/>
      <c r="FSK61" s="18"/>
      <c r="FSL61" s="18"/>
      <c r="FSM61" s="18"/>
      <c r="FSN61" s="18"/>
      <c r="FSO61" s="18"/>
      <c r="FSP61" s="18"/>
      <c r="FSQ61" s="18"/>
      <c r="FSR61" s="18"/>
      <c r="FSS61" s="18"/>
      <c r="FST61" s="18"/>
      <c r="FSU61" s="18"/>
      <c r="FSV61" s="18"/>
      <c r="FSW61" s="18"/>
      <c r="FSX61" s="18"/>
      <c r="FSY61" s="18"/>
      <c r="FSZ61" s="18"/>
      <c r="FTA61" s="18"/>
      <c r="FTB61" s="18"/>
      <c r="FTC61" s="18"/>
      <c r="FTD61" s="18"/>
      <c r="FTE61" s="18"/>
      <c r="FTF61" s="18"/>
      <c r="FTG61" s="18"/>
      <c r="FTH61" s="18"/>
      <c r="FTI61" s="18"/>
      <c r="FTJ61" s="18"/>
      <c r="FTK61" s="18"/>
      <c r="FTL61" s="18"/>
      <c r="FTM61" s="18"/>
      <c r="FTN61" s="18"/>
      <c r="FTO61" s="18"/>
      <c r="FTP61" s="18"/>
      <c r="FTQ61" s="18"/>
      <c r="FTR61" s="18"/>
      <c r="FTS61" s="18"/>
      <c r="FTT61" s="18"/>
      <c r="FTU61" s="18"/>
      <c r="FTV61" s="18"/>
      <c r="FTW61" s="18"/>
      <c r="FTX61" s="18"/>
      <c r="FTY61" s="18"/>
      <c r="FTZ61" s="18"/>
      <c r="FUA61" s="18"/>
      <c r="FUB61" s="18"/>
      <c r="FUC61" s="18"/>
      <c r="FUD61" s="18"/>
      <c r="FUE61" s="18"/>
      <c r="FUF61" s="18"/>
      <c r="FUG61" s="18"/>
      <c r="FUH61" s="18"/>
      <c r="FUI61" s="18"/>
      <c r="FUJ61" s="18"/>
      <c r="FUK61" s="18"/>
      <c r="FUL61" s="18"/>
      <c r="FUM61" s="18"/>
      <c r="FUN61" s="18"/>
      <c r="FUO61" s="18"/>
      <c r="FUP61" s="18"/>
      <c r="FUQ61" s="18"/>
      <c r="FUR61" s="18"/>
      <c r="FUS61" s="18"/>
      <c r="FUT61" s="18"/>
      <c r="FUU61" s="18"/>
      <c r="FUV61" s="18"/>
      <c r="FUW61" s="18"/>
      <c r="FUX61" s="18"/>
      <c r="FUY61" s="18"/>
      <c r="FUZ61" s="18"/>
      <c r="FVA61" s="18"/>
      <c r="FVB61" s="18"/>
      <c r="FVC61" s="18"/>
      <c r="FVD61" s="18"/>
      <c r="FVE61" s="18"/>
      <c r="FVF61" s="18"/>
      <c r="FVG61" s="18"/>
      <c r="FVH61" s="18"/>
      <c r="FVI61" s="18"/>
      <c r="FVJ61" s="18"/>
      <c r="FVK61" s="18"/>
      <c r="FVL61" s="18"/>
      <c r="FVM61" s="18"/>
      <c r="FVN61" s="18"/>
      <c r="FVO61" s="18"/>
      <c r="FVP61" s="18"/>
      <c r="FVQ61" s="18"/>
      <c r="FVR61" s="18"/>
      <c r="FVS61" s="18"/>
      <c r="FVT61" s="18"/>
      <c r="FVU61" s="18"/>
      <c r="FVV61" s="18"/>
      <c r="FVW61" s="18"/>
      <c r="FVX61" s="18"/>
      <c r="FVY61" s="18"/>
      <c r="FVZ61" s="18"/>
      <c r="FWA61" s="18"/>
      <c r="FWB61" s="18"/>
      <c r="FWC61" s="18"/>
      <c r="FWD61" s="18"/>
      <c r="FWE61" s="18"/>
      <c r="FWF61" s="18"/>
      <c r="FWG61" s="18"/>
      <c r="FWH61" s="18"/>
      <c r="FWI61" s="18"/>
      <c r="FWJ61" s="18"/>
      <c r="FWK61" s="18"/>
      <c r="FWL61" s="18"/>
      <c r="FWM61" s="18"/>
      <c r="FWN61" s="18"/>
      <c r="FWO61" s="18"/>
      <c r="FWP61" s="18"/>
      <c r="FWQ61" s="18"/>
      <c r="FWR61" s="18"/>
      <c r="FWS61" s="18"/>
      <c r="FWT61" s="18"/>
      <c r="FWU61" s="18"/>
      <c r="FWV61" s="18"/>
      <c r="FWW61" s="18"/>
      <c r="FWX61" s="18"/>
      <c r="FWY61" s="18"/>
      <c r="FWZ61" s="18"/>
      <c r="FXA61" s="18"/>
      <c r="FXB61" s="18"/>
      <c r="FXC61" s="18"/>
      <c r="FXD61" s="18"/>
      <c r="FXE61" s="18"/>
      <c r="FXF61" s="18"/>
      <c r="FXG61" s="18"/>
      <c r="FXH61" s="18"/>
      <c r="FXI61" s="18"/>
      <c r="FXJ61" s="18"/>
      <c r="FXK61" s="18"/>
      <c r="FXL61" s="18"/>
      <c r="FXM61" s="18"/>
      <c r="FXN61" s="18"/>
      <c r="FXO61" s="18"/>
      <c r="FXP61" s="18"/>
      <c r="FXQ61" s="18"/>
      <c r="FXR61" s="18"/>
      <c r="FXS61" s="18"/>
      <c r="FXT61" s="18"/>
      <c r="FXU61" s="18"/>
      <c r="FXV61" s="18"/>
      <c r="FXW61" s="18"/>
      <c r="FXX61" s="18"/>
      <c r="FXY61" s="18"/>
      <c r="FXZ61" s="18"/>
      <c r="FYA61" s="18"/>
      <c r="FYB61" s="18"/>
      <c r="FYC61" s="18"/>
      <c r="FYD61" s="18"/>
      <c r="FYE61" s="18"/>
      <c r="FYF61" s="18"/>
      <c r="FYG61" s="18"/>
      <c r="FYH61" s="18"/>
      <c r="FYI61" s="18"/>
      <c r="FYJ61" s="18"/>
      <c r="FYK61" s="18"/>
      <c r="FYL61" s="18"/>
      <c r="FYM61" s="18"/>
      <c r="FYN61" s="18"/>
      <c r="FYO61" s="18"/>
      <c r="FYP61" s="18"/>
      <c r="FYQ61" s="18"/>
      <c r="FYR61" s="18"/>
      <c r="FYS61" s="18"/>
      <c r="FYT61" s="18"/>
      <c r="FYU61" s="18"/>
      <c r="FYV61" s="18"/>
      <c r="FYW61" s="18"/>
      <c r="FYX61" s="18"/>
      <c r="FYY61" s="18"/>
      <c r="FYZ61" s="18"/>
      <c r="FZA61" s="18"/>
      <c r="FZB61" s="18"/>
      <c r="FZC61" s="18"/>
      <c r="FZD61" s="18"/>
      <c r="FZE61" s="18"/>
      <c r="FZF61" s="18"/>
      <c r="FZG61" s="18"/>
      <c r="FZH61" s="18"/>
      <c r="FZI61" s="18"/>
      <c r="FZJ61" s="18"/>
      <c r="FZK61" s="18"/>
      <c r="FZL61" s="18"/>
      <c r="FZM61" s="18"/>
      <c r="FZN61" s="18"/>
      <c r="FZO61" s="18"/>
      <c r="FZP61" s="18"/>
      <c r="FZQ61" s="18"/>
      <c r="FZR61" s="18"/>
      <c r="FZS61" s="18"/>
      <c r="FZT61" s="18"/>
      <c r="FZU61" s="18"/>
      <c r="FZV61" s="18"/>
      <c r="FZW61" s="18"/>
      <c r="FZX61" s="18"/>
      <c r="FZY61" s="18"/>
      <c r="FZZ61" s="18"/>
      <c r="GAA61" s="18"/>
      <c r="GAB61" s="18"/>
      <c r="GAC61" s="18"/>
      <c r="GAD61" s="18"/>
      <c r="GAE61" s="18"/>
      <c r="GAF61" s="18"/>
      <c r="GAG61" s="18"/>
      <c r="GAH61" s="18"/>
      <c r="GAI61" s="18"/>
      <c r="GAJ61" s="18"/>
      <c r="GAK61" s="18"/>
      <c r="GAL61" s="18"/>
      <c r="GAM61" s="18"/>
      <c r="GAN61" s="18"/>
      <c r="GAO61" s="18"/>
      <c r="GAP61" s="18"/>
      <c r="GAQ61" s="18"/>
      <c r="GAR61" s="18"/>
      <c r="GAS61" s="18"/>
      <c r="GAT61" s="18"/>
      <c r="GAU61" s="18"/>
      <c r="GAV61" s="18"/>
      <c r="GAW61" s="18"/>
      <c r="GAX61" s="18"/>
      <c r="GAY61" s="18"/>
      <c r="GAZ61" s="18"/>
      <c r="GBA61" s="18"/>
      <c r="GBB61" s="18"/>
      <c r="GBC61" s="18"/>
      <c r="GBD61" s="18"/>
      <c r="GBE61" s="18"/>
      <c r="GBF61" s="18"/>
      <c r="GBG61" s="18"/>
      <c r="GBH61" s="18"/>
      <c r="GBI61" s="18"/>
      <c r="GBJ61" s="18"/>
      <c r="GBK61" s="18"/>
      <c r="GBL61" s="18"/>
      <c r="GBM61" s="18"/>
      <c r="GBN61" s="18"/>
      <c r="GBO61" s="18"/>
      <c r="GBP61" s="18"/>
      <c r="GBQ61" s="18"/>
      <c r="GBR61" s="18"/>
      <c r="GBS61" s="18"/>
      <c r="GBT61" s="18"/>
      <c r="GBU61" s="18"/>
      <c r="GBV61" s="18"/>
      <c r="GBW61" s="18"/>
      <c r="GBX61" s="18"/>
      <c r="GBY61" s="18"/>
      <c r="GBZ61" s="18"/>
      <c r="GCA61" s="18"/>
      <c r="GCB61" s="18"/>
      <c r="GCC61" s="18"/>
      <c r="GCD61" s="18"/>
      <c r="GCE61" s="18"/>
      <c r="GCF61" s="18"/>
      <c r="GCG61" s="18"/>
      <c r="GCH61" s="18"/>
      <c r="GCI61" s="18"/>
      <c r="GCJ61" s="18"/>
      <c r="GCK61" s="18"/>
      <c r="GCL61" s="18"/>
      <c r="GCM61" s="18"/>
      <c r="GCN61" s="18"/>
      <c r="GCO61" s="18"/>
      <c r="GCP61" s="18"/>
      <c r="GCQ61" s="18"/>
      <c r="GCR61" s="18"/>
      <c r="GCS61" s="18"/>
      <c r="GCT61" s="18"/>
      <c r="GCU61" s="18"/>
      <c r="GCV61" s="18"/>
      <c r="GCW61" s="18"/>
      <c r="GCX61" s="18"/>
      <c r="GCY61" s="18"/>
      <c r="GCZ61" s="18"/>
      <c r="GDA61" s="18"/>
      <c r="GDB61" s="18"/>
      <c r="GDC61" s="18"/>
      <c r="GDD61" s="18"/>
      <c r="GDE61" s="18"/>
      <c r="GDF61" s="18"/>
      <c r="GDG61" s="18"/>
      <c r="GDH61" s="18"/>
      <c r="GDI61" s="18"/>
      <c r="GDJ61" s="18"/>
      <c r="GDK61" s="18"/>
      <c r="GDL61" s="18"/>
      <c r="GDM61" s="18"/>
      <c r="GDN61" s="18"/>
      <c r="GDO61" s="18"/>
      <c r="GDP61" s="18"/>
      <c r="GDQ61" s="18"/>
      <c r="GDR61" s="18"/>
      <c r="GDS61" s="18"/>
      <c r="GDT61" s="18"/>
      <c r="GDU61" s="18"/>
      <c r="GDV61" s="18"/>
      <c r="GDW61" s="18"/>
      <c r="GDX61" s="18"/>
      <c r="GDY61" s="18"/>
      <c r="GDZ61" s="18"/>
      <c r="GEA61" s="18"/>
      <c r="GEB61" s="18"/>
      <c r="GEC61" s="18"/>
      <c r="GED61" s="18"/>
      <c r="GEE61" s="18"/>
      <c r="GEF61" s="18"/>
      <c r="GEG61" s="18"/>
      <c r="GEH61" s="18"/>
      <c r="GEI61" s="18"/>
      <c r="GEJ61" s="18"/>
      <c r="GEK61" s="18"/>
      <c r="GEL61" s="18"/>
      <c r="GEM61" s="18"/>
      <c r="GEN61" s="18"/>
      <c r="GEO61" s="18"/>
      <c r="GEP61" s="18"/>
      <c r="GEQ61" s="18"/>
      <c r="GER61" s="18"/>
      <c r="GES61" s="18"/>
      <c r="GET61" s="18"/>
      <c r="GEU61" s="18"/>
      <c r="GEV61" s="18"/>
      <c r="GEW61" s="18"/>
      <c r="GEX61" s="18"/>
      <c r="GEY61" s="18"/>
      <c r="GEZ61" s="18"/>
      <c r="GFA61" s="18"/>
      <c r="GFB61" s="18"/>
      <c r="GFC61" s="18"/>
      <c r="GFD61" s="18"/>
      <c r="GFE61" s="18"/>
      <c r="GFF61" s="18"/>
      <c r="GFG61" s="18"/>
      <c r="GFH61" s="18"/>
      <c r="GFI61" s="18"/>
      <c r="GFJ61" s="18"/>
      <c r="GFK61" s="18"/>
      <c r="GFL61" s="18"/>
      <c r="GFM61" s="18"/>
      <c r="GFN61" s="18"/>
      <c r="GFO61" s="18"/>
      <c r="GFP61" s="18"/>
      <c r="GFQ61" s="18"/>
      <c r="GFR61" s="18"/>
      <c r="GFS61" s="18"/>
      <c r="GFT61" s="18"/>
      <c r="GFU61" s="18"/>
      <c r="GFV61" s="18"/>
      <c r="GFW61" s="18"/>
      <c r="GFX61" s="18"/>
      <c r="GFY61" s="18"/>
      <c r="GFZ61" s="18"/>
      <c r="GGA61" s="18"/>
      <c r="GGB61" s="18"/>
      <c r="GGC61" s="18"/>
      <c r="GGD61" s="18"/>
      <c r="GGE61" s="18"/>
      <c r="GGF61" s="18"/>
      <c r="GGG61" s="18"/>
      <c r="GGH61" s="18"/>
      <c r="GGI61" s="18"/>
      <c r="GGJ61" s="18"/>
      <c r="GGK61" s="18"/>
      <c r="GGL61" s="18"/>
      <c r="GGM61" s="18"/>
      <c r="GGN61" s="18"/>
      <c r="GGO61" s="18"/>
      <c r="GGP61" s="18"/>
      <c r="GGQ61" s="18"/>
      <c r="GGR61" s="18"/>
      <c r="GGS61" s="18"/>
      <c r="GGT61" s="18"/>
      <c r="GGU61" s="18"/>
      <c r="GGV61" s="18"/>
      <c r="GGW61" s="18"/>
      <c r="GGX61" s="18"/>
      <c r="GGY61" s="18"/>
      <c r="GGZ61" s="18"/>
      <c r="GHA61" s="18"/>
      <c r="GHB61" s="18"/>
      <c r="GHC61" s="18"/>
      <c r="GHD61" s="18"/>
      <c r="GHE61" s="18"/>
      <c r="GHF61" s="18"/>
      <c r="GHG61" s="18"/>
      <c r="GHH61" s="18"/>
      <c r="GHI61" s="18"/>
      <c r="GHJ61" s="18"/>
      <c r="GHK61" s="18"/>
      <c r="GHL61" s="18"/>
      <c r="GHM61" s="18"/>
      <c r="GHN61" s="18"/>
      <c r="GHO61" s="18"/>
      <c r="GHP61" s="18"/>
      <c r="GHQ61" s="18"/>
      <c r="GHR61" s="18"/>
      <c r="GHS61" s="18"/>
      <c r="GHT61" s="18"/>
      <c r="GHU61" s="18"/>
      <c r="GHV61" s="18"/>
      <c r="GHW61" s="18"/>
      <c r="GHX61" s="18"/>
      <c r="GHY61" s="18"/>
      <c r="GHZ61" s="18"/>
      <c r="GIA61" s="18"/>
      <c r="GIB61" s="18"/>
      <c r="GIC61" s="18"/>
      <c r="GID61" s="18"/>
      <c r="GIE61" s="18"/>
      <c r="GIF61" s="18"/>
      <c r="GIG61" s="18"/>
      <c r="GIH61" s="18"/>
      <c r="GII61" s="18"/>
      <c r="GIJ61" s="18"/>
      <c r="GIK61" s="18"/>
      <c r="GIL61" s="18"/>
      <c r="GIM61" s="18"/>
      <c r="GIN61" s="18"/>
      <c r="GIO61" s="18"/>
      <c r="GIP61" s="18"/>
      <c r="GIQ61" s="18"/>
      <c r="GIR61" s="18"/>
      <c r="GIS61" s="18"/>
      <c r="GIT61" s="18"/>
      <c r="GIU61" s="18"/>
      <c r="GIV61" s="18"/>
      <c r="GIW61" s="18"/>
      <c r="GIX61" s="18"/>
      <c r="GIY61" s="18"/>
      <c r="GIZ61" s="18"/>
      <c r="GJA61" s="18"/>
      <c r="GJB61" s="18"/>
      <c r="GJC61" s="18"/>
      <c r="GJD61" s="18"/>
      <c r="GJE61" s="18"/>
      <c r="GJF61" s="18"/>
      <c r="GJG61" s="18"/>
      <c r="GJH61" s="18"/>
      <c r="GJI61" s="18"/>
      <c r="GJJ61" s="18"/>
      <c r="GJK61" s="18"/>
      <c r="GJL61" s="18"/>
      <c r="GJM61" s="18"/>
      <c r="GJN61" s="18"/>
      <c r="GJO61" s="18"/>
      <c r="GJP61" s="18"/>
      <c r="GJQ61" s="18"/>
      <c r="GJR61" s="18"/>
      <c r="GJS61" s="18"/>
      <c r="GJT61" s="18"/>
      <c r="GJU61" s="18"/>
      <c r="GJV61" s="18"/>
      <c r="GJW61" s="18"/>
      <c r="GJX61" s="18"/>
      <c r="GJY61" s="18"/>
      <c r="GJZ61" s="18"/>
      <c r="GKA61" s="18"/>
      <c r="GKB61" s="18"/>
      <c r="GKC61" s="18"/>
      <c r="GKD61" s="18"/>
      <c r="GKE61" s="18"/>
      <c r="GKF61" s="18"/>
      <c r="GKG61" s="18"/>
      <c r="GKH61" s="18"/>
      <c r="GKI61" s="18"/>
      <c r="GKJ61" s="18"/>
      <c r="GKK61" s="18"/>
      <c r="GKL61" s="18"/>
      <c r="GKM61" s="18"/>
      <c r="GKN61" s="18"/>
      <c r="GKO61" s="18"/>
      <c r="GKP61" s="18"/>
      <c r="GKQ61" s="18"/>
      <c r="GKR61" s="18"/>
      <c r="GKS61" s="18"/>
      <c r="GKT61" s="18"/>
      <c r="GKU61" s="18"/>
      <c r="GKV61" s="18"/>
      <c r="GKW61" s="18"/>
      <c r="GKX61" s="18"/>
      <c r="GKY61" s="18"/>
      <c r="GKZ61" s="18"/>
      <c r="GLA61" s="18"/>
      <c r="GLB61" s="18"/>
      <c r="GLC61" s="18"/>
      <c r="GLD61" s="18"/>
      <c r="GLE61" s="18"/>
      <c r="GLF61" s="18"/>
      <c r="GLG61" s="18"/>
      <c r="GLH61" s="18"/>
      <c r="GLI61" s="18"/>
      <c r="GLJ61" s="18"/>
      <c r="GLK61" s="18"/>
      <c r="GLL61" s="18"/>
      <c r="GLM61" s="18"/>
      <c r="GLN61" s="18"/>
      <c r="GLO61" s="18"/>
      <c r="GLP61" s="18"/>
      <c r="GLQ61" s="18"/>
      <c r="GLR61" s="18"/>
      <c r="GLS61" s="18"/>
      <c r="GLT61" s="18"/>
      <c r="GLU61" s="18"/>
      <c r="GLV61" s="18"/>
      <c r="GLW61" s="18"/>
      <c r="GLX61" s="18"/>
      <c r="GLY61" s="18"/>
      <c r="GLZ61" s="18"/>
      <c r="GMA61" s="18"/>
      <c r="GMB61" s="18"/>
      <c r="GMC61" s="18"/>
      <c r="GMD61" s="18"/>
      <c r="GME61" s="18"/>
      <c r="GMF61" s="18"/>
      <c r="GMG61" s="18"/>
      <c r="GMH61" s="18"/>
      <c r="GMI61" s="18"/>
      <c r="GMJ61" s="18"/>
      <c r="GMK61" s="18"/>
      <c r="GML61" s="18"/>
      <c r="GMM61" s="18"/>
      <c r="GMN61" s="18"/>
      <c r="GMO61" s="18"/>
      <c r="GMP61" s="18"/>
      <c r="GMQ61" s="18"/>
      <c r="GMR61" s="18"/>
      <c r="GMS61" s="18"/>
      <c r="GMT61" s="18"/>
      <c r="GMU61" s="18"/>
      <c r="GMV61" s="18"/>
      <c r="GMW61" s="18"/>
      <c r="GMX61" s="18"/>
      <c r="GMY61" s="18"/>
      <c r="GMZ61" s="18"/>
      <c r="GNA61" s="18"/>
      <c r="GNB61" s="18"/>
      <c r="GNC61" s="18"/>
      <c r="GND61" s="18"/>
      <c r="GNE61" s="18"/>
      <c r="GNF61" s="18"/>
      <c r="GNG61" s="18"/>
      <c r="GNH61" s="18"/>
      <c r="GNI61" s="18"/>
      <c r="GNJ61" s="18"/>
      <c r="GNK61" s="18"/>
      <c r="GNL61" s="18"/>
      <c r="GNM61" s="18"/>
      <c r="GNN61" s="18"/>
      <c r="GNO61" s="18"/>
      <c r="GNP61" s="18"/>
      <c r="GNQ61" s="18"/>
      <c r="GNR61" s="18"/>
      <c r="GNS61" s="18"/>
      <c r="GNT61" s="18"/>
      <c r="GNU61" s="18"/>
      <c r="GNV61" s="18"/>
      <c r="GNW61" s="18"/>
      <c r="GNX61" s="18"/>
      <c r="GNY61" s="18"/>
      <c r="GNZ61" s="18"/>
      <c r="GOA61" s="18"/>
      <c r="GOB61" s="18"/>
      <c r="GOC61" s="18"/>
      <c r="GOD61" s="18"/>
      <c r="GOE61" s="18"/>
      <c r="GOF61" s="18"/>
      <c r="GOG61" s="18"/>
      <c r="GOH61" s="18"/>
      <c r="GOI61" s="18"/>
      <c r="GOJ61" s="18"/>
      <c r="GOK61" s="18"/>
      <c r="GOL61" s="18"/>
      <c r="GOM61" s="18"/>
      <c r="GON61" s="18"/>
      <c r="GOO61" s="18"/>
      <c r="GOP61" s="18"/>
      <c r="GOQ61" s="18"/>
      <c r="GOR61" s="18"/>
      <c r="GOS61" s="18"/>
      <c r="GOT61" s="18"/>
      <c r="GOU61" s="18"/>
      <c r="GOV61" s="18"/>
      <c r="GOW61" s="18"/>
      <c r="GOX61" s="18"/>
      <c r="GOY61" s="18"/>
      <c r="GOZ61" s="18"/>
      <c r="GPA61" s="18"/>
      <c r="GPB61" s="18"/>
      <c r="GPC61" s="18"/>
      <c r="GPD61" s="18"/>
      <c r="GPE61" s="18"/>
      <c r="GPF61" s="18"/>
      <c r="GPG61" s="18"/>
      <c r="GPH61" s="18"/>
      <c r="GPI61" s="18"/>
      <c r="GPJ61" s="18"/>
      <c r="GPK61" s="18"/>
      <c r="GPL61" s="18"/>
      <c r="GPM61" s="18"/>
      <c r="GPN61" s="18"/>
      <c r="GPO61" s="18"/>
      <c r="GPP61" s="18"/>
      <c r="GPQ61" s="18"/>
      <c r="GPR61" s="18"/>
      <c r="GPS61" s="18"/>
      <c r="GPT61" s="18"/>
      <c r="GPU61" s="18"/>
      <c r="GPV61" s="18"/>
      <c r="GPW61" s="18"/>
      <c r="GPX61" s="18"/>
      <c r="GPY61" s="18"/>
      <c r="GPZ61" s="18"/>
      <c r="GQA61" s="18"/>
      <c r="GQB61" s="18"/>
      <c r="GQC61" s="18"/>
      <c r="GQD61" s="18"/>
      <c r="GQE61" s="18"/>
      <c r="GQF61" s="18"/>
      <c r="GQG61" s="18"/>
      <c r="GQH61" s="18"/>
      <c r="GQI61" s="18"/>
      <c r="GQJ61" s="18"/>
      <c r="GQK61" s="18"/>
      <c r="GQL61" s="18"/>
      <c r="GQM61" s="18"/>
      <c r="GQN61" s="18"/>
      <c r="GQO61" s="18"/>
      <c r="GQP61" s="18"/>
      <c r="GQQ61" s="18"/>
      <c r="GQR61" s="18"/>
      <c r="GQS61" s="18"/>
      <c r="GQT61" s="18"/>
      <c r="GQU61" s="18"/>
      <c r="GQV61" s="18"/>
      <c r="GQW61" s="18"/>
      <c r="GQX61" s="18"/>
      <c r="GQY61" s="18"/>
      <c r="GQZ61" s="18"/>
      <c r="GRA61" s="18"/>
      <c r="GRB61" s="18"/>
      <c r="GRC61" s="18"/>
      <c r="GRD61" s="18"/>
      <c r="GRE61" s="18"/>
      <c r="GRF61" s="18"/>
      <c r="GRG61" s="18"/>
      <c r="GRH61" s="18"/>
      <c r="GRI61" s="18"/>
      <c r="GRJ61" s="18"/>
      <c r="GRK61" s="18"/>
      <c r="GRL61" s="18"/>
      <c r="GRM61" s="18"/>
      <c r="GRN61" s="18"/>
      <c r="GRO61" s="18"/>
      <c r="GRP61" s="18"/>
      <c r="GRQ61" s="18"/>
      <c r="GRR61" s="18"/>
      <c r="GRS61" s="18"/>
      <c r="GRT61" s="18"/>
      <c r="GRU61" s="18"/>
      <c r="GRV61" s="18"/>
      <c r="GRW61" s="18"/>
      <c r="GRX61" s="18"/>
      <c r="GRY61" s="18"/>
      <c r="GRZ61" s="18"/>
      <c r="GSA61" s="18"/>
      <c r="GSB61" s="18"/>
      <c r="GSC61" s="18"/>
      <c r="GSD61" s="18"/>
      <c r="GSE61" s="18"/>
      <c r="GSF61" s="18"/>
      <c r="GSG61" s="18"/>
      <c r="GSH61" s="18"/>
      <c r="GSI61" s="18"/>
      <c r="GSJ61" s="18"/>
      <c r="GSK61" s="18"/>
      <c r="GSL61" s="18"/>
      <c r="GSM61" s="18"/>
      <c r="GSN61" s="18"/>
      <c r="GSO61" s="18"/>
      <c r="GSP61" s="18"/>
      <c r="GSQ61" s="18"/>
      <c r="GSR61" s="18"/>
      <c r="GSS61" s="18"/>
      <c r="GST61" s="18"/>
      <c r="GSU61" s="18"/>
      <c r="GSV61" s="18"/>
      <c r="GSW61" s="18"/>
      <c r="GSX61" s="18"/>
      <c r="GSY61" s="18"/>
      <c r="GSZ61" s="18"/>
      <c r="GTA61" s="18"/>
      <c r="GTB61" s="18"/>
      <c r="GTC61" s="18"/>
      <c r="GTD61" s="18"/>
      <c r="GTE61" s="18"/>
      <c r="GTF61" s="18"/>
      <c r="GTG61" s="18"/>
      <c r="GTH61" s="18"/>
      <c r="GTI61" s="18"/>
      <c r="GTJ61" s="18"/>
      <c r="GTK61" s="18"/>
      <c r="GTL61" s="18"/>
      <c r="GTM61" s="18"/>
      <c r="GTN61" s="18"/>
      <c r="GTO61" s="18"/>
      <c r="GTP61" s="18"/>
      <c r="GTQ61" s="18"/>
      <c r="GTR61" s="18"/>
      <c r="GTS61" s="18"/>
      <c r="GTT61" s="18"/>
      <c r="GTU61" s="18"/>
      <c r="GTV61" s="18"/>
      <c r="GTW61" s="18"/>
      <c r="GTX61" s="18"/>
      <c r="GTY61" s="18"/>
      <c r="GTZ61" s="18"/>
      <c r="GUA61" s="18"/>
      <c r="GUB61" s="18"/>
      <c r="GUC61" s="18"/>
      <c r="GUD61" s="18"/>
      <c r="GUE61" s="18"/>
      <c r="GUF61" s="18"/>
      <c r="GUG61" s="18"/>
      <c r="GUH61" s="18"/>
      <c r="GUI61" s="18"/>
      <c r="GUJ61" s="18"/>
      <c r="GUK61" s="18"/>
      <c r="GUL61" s="18"/>
      <c r="GUM61" s="18"/>
      <c r="GUN61" s="18"/>
      <c r="GUO61" s="18"/>
      <c r="GUP61" s="18"/>
      <c r="GUQ61" s="18"/>
      <c r="GUR61" s="18"/>
      <c r="GUS61" s="18"/>
      <c r="GUT61" s="18"/>
      <c r="GUU61" s="18"/>
      <c r="GUV61" s="18"/>
      <c r="GUW61" s="18"/>
      <c r="GUX61" s="18"/>
      <c r="GUY61" s="18"/>
      <c r="GUZ61" s="18"/>
      <c r="GVA61" s="18"/>
      <c r="GVB61" s="18"/>
      <c r="GVC61" s="18"/>
      <c r="GVD61" s="18"/>
      <c r="GVE61" s="18"/>
      <c r="GVF61" s="18"/>
      <c r="GVG61" s="18"/>
      <c r="GVH61" s="18"/>
      <c r="GVI61" s="18"/>
      <c r="GVJ61" s="18"/>
      <c r="GVK61" s="18"/>
      <c r="GVL61" s="18"/>
      <c r="GVM61" s="18"/>
      <c r="GVN61" s="18"/>
      <c r="GVO61" s="18"/>
      <c r="GVP61" s="18"/>
      <c r="GVQ61" s="18"/>
      <c r="GVR61" s="18"/>
      <c r="GVS61" s="18"/>
      <c r="GVT61" s="18"/>
      <c r="GVU61" s="18"/>
      <c r="GVV61" s="18"/>
      <c r="GVW61" s="18"/>
      <c r="GVX61" s="18"/>
      <c r="GVY61" s="18"/>
      <c r="GVZ61" s="18"/>
      <c r="GWA61" s="18"/>
      <c r="GWB61" s="18"/>
      <c r="GWC61" s="18"/>
      <c r="GWD61" s="18"/>
      <c r="GWE61" s="18"/>
      <c r="GWF61" s="18"/>
      <c r="GWG61" s="18"/>
      <c r="GWH61" s="18"/>
      <c r="GWI61" s="18"/>
      <c r="GWJ61" s="18"/>
      <c r="GWK61" s="18"/>
      <c r="GWL61" s="18"/>
      <c r="GWM61" s="18"/>
      <c r="GWN61" s="18"/>
      <c r="GWO61" s="18"/>
      <c r="GWP61" s="18"/>
      <c r="GWQ61" s="18"/>
      <c r="GWR61" s="18"/>
      <c r="GWS61" s="18"/>
      <c r="GWT61" s="18"/>
      <c r="GWU61" s="18"/>
      <c r="GWV61" s="18"/>
      <c r="GWW61" s="18"/>
      <c r="GWX61" s="18"/>
      <c r="GWY61" s="18"/>
      <c r="GWZ61" s="18"/>
      <c r="GXA61" s="18"/>
      <c r="GXB61" s="18"/>
      <c r="GXC61" s="18"/>
      <c r="GXD61" s="18"/>
      <c r="GXE61" s="18"/>
      <c r="GXF61" s="18"/>
      <c r="GXG61" s="18"/>
      <c r="GXH61" s="18"/>
      <c r="GXI61" s="18"/>
      <c r="GXJ61" s="18"/>
      <c r="GXK61" s="18"/>
      <c r="GXL61" s="18"/>
      <c r="GXM61" s="18"/>
      <c r="GXN61" s="18"/>
      <c r="GXO61" s="18"/>
      <c r="GXP61" s="18"/>
      <c r="GXQ61" s="18"/>
      <c r="GXR61" s="18"/>
      <c r="GXS61" s="18"/>
      <c r="GXT61" s="18"/>
      <c r="GXU61" s="18"/>
      <c r="GXV61" s="18"/>
      <c r="GXW61" s="18"/>
      <c r="GXX61" s="18"/>
      <c r="GXY61" s="18"/>
      <c r="GXZ61" s="18"/>
      <c r="GYA61" s="18"/>
      <c r="GYB61" s="18"/>
      <c r="GYC61" s="18"/>
      <c r="GYD61" s="18"/>
      <c r="GYE61" s="18"/>
      <c r="GYF61" s="18"/>
      <c r="GYG61" s="18"/>
      <c r="GYH61" s="18"/>
      <c r="GYI61" s="18"/>
      <c r="GYJ61" s="18"/>
      <c r="GYK61" s="18"/>
      <c r="GYL61" s="18"/>
      <c r="GYM61" s="18"/>
      <c r="GYN61" s="18"/>
      <c r="GYO61" s="18"/>
      <c r="GYP61" s="18"/>
      <c r="GYQ61" s="18"/>
      <c r="GYR61" s="18"/>
      <c r="GYS61" s="18"/>
      <c r="GYT61" s="18"/>
      <c r="GYU61" s="18"/>
      <c r="GYV61" s="18"/>
      <c r="GYW61" s="18"/>
      <c r="GYX61" s="18"/>
      <c r="GYY61" s="18"/>
      <c r="GYZ61" s="18"/>
      <c r="GZA61" s="18"/>
      <c r="GZB61" s="18"/>
      <c r="GZC61" s="18"/>
      <c r="GZD61" s="18"/>
      <c r="GZE61" s="18"/>
      <c r="GZF61" s="18"/>
      <c r="GZG61" s="18"/>
      <c r="GZH61" s="18"/>
      <c r="GZI61" s="18"/>
      <c r="GZJ61" s="18"/>
      <c r="GZK61" s="18"/>
      <c r="GZL61" s="18"/>
      <c r="GZM61" s="18"/>
      <c r="GZN61" s="18"/>
      <c r="GZO61" s="18"/>
      <c r="GZP61" s="18"/>
      <c r="GZQ61" s="18"/>
      <c r="GZR61" s="18"/>
      <c r="GZS61" s="18"/>
      <c r="GZT61" s="18"/>
      <c r="GZU61" s="18"/>
      <c r="GZV61" s="18"/>
      <c r="GZW61" s="18"/>
      <c r="GZX61" s="18"/>
      <c r="GZY61" s="18"/>
      <c r="GZZ61" s="18"/>
      <c r="HAA61" s="18"/>
      <c r="HAB61" s="18"/>
      <c r="HAC61" s="18"/>
      <c r="HAD61" s="18"/>
      <c r="HAE61" s="18"/>
      <c r="HAF61" s="18"/>
      <c r="HAG61" s="18"/>
      <c r="HAH61" s="18"/>
      <c r="HAI61" s="18"/>
      <c r="HAJ61" s="18"/>
      <c r="HAK61" s="18"/>
      <c r="HAL61" s="18"/>
      <c r="HAM61" s="18"/>
      <c r="HAN61" s="18"/>
      <c r="HAO61" s="18"/>
      <c r="HAP61" s="18"/>
      <c r="HAQ61" s="18"/>
      <c r="HAR61" s="18"/>
      <c r="HAS61" s="18"/>
      <c r="HAT61" s="18"/>
      <c r="HAU61" s="18"/>
      <c r="HAV61" s="18"/>
      <c r="HAW61" s="18"/>
      <c r="HAX61" s="18"/>
      <c r="HAY61" s="18"/>
      <c r="HAZ61" s="18"/>
      <c r="HBA61" s="18"/>
      <c r="HBB61" s="18"/>
      <c r="HBC61" s="18"/>
      <c r="HBD61" s="18"/>
      <c r="HBE61" s="18"/>
      <c r="HBF61" s="18"/>
      <c r="HBG61" s="18"/>
      <c r="HBH61" s="18"/>
      <c r="HBI61" s="18"/>
      <c r="HBJ61" s="18"/>
      <c r="HBK61" s="18"/>
      <c r="HBL61" s="18"/>
      <c r="HBM61" s="18"/>
      <c r="HBN61" s="18"/>
      <c r="HBO61" s="18"/>
      <c r="HBP61" s="18"/>
      <c r="HBQ61" s="18"/>
      <c r="HBR61" s="18"/>
      <c r="HBS61" s="18"/>
      <c r="HBT61" s="18"/>
      <c r="HBU61" s="18"/>
      <c r="HBV61" s="18"/>
      <c r="HBW61" s="18"/>
      <c r="HBX61" s="18"/>
      <c r="HBY61" s="18"/>
      <c r="HBZ61" s="18"/>
      <c r="HCA61" s="18"/>
      <c r="HCB61" s="18"/>
      <c r="HCC61" s="18"/>
      <c r="HCD61" s="18"/>
      <c r="HCE61" s="18"/>
      <c r="HCF61" s="18"/>
      <c r="HCG61" s="18"/>
      <c r="HCH61" s="18"/>
      <c r="HCI61" s="18"/>
      <c r="HCJ61" s="18"/>
      <c r="HCK61" s="18"/>
      <c r="HCL61" s="18"/>
      <c r="HCM61" s="18"/>
      <c r="HCN61" s="18"/>
      <c r="HCO61" s="18"/>
      <c r="HCP61" s="18"/>
      <c r="HCQ61" s="18"/>
      <c r="HCR61" s="18"/>
      <c r="HCS61" s="18"/>
      <c r="HCT61" s="18"/>
      <c r="HCU61" s="18"/>
      <c r="HCV61" s="18"/>
      <c r="HCW61" s="18"/>
      <c r="HCX61" s="18"/>
      <c r="HCY61" s="18"/>
      <c r="HCZ61" s="18"/>
      <c r="HDA61" s="18"/>
      <c r="HDB61" s="18"/>
      <c r="HDC61" s="18"/>
      <c r="HDD61" s="18"/>
      <c r="HDE61" s="18"/>
      <c r="HDF61" s="18"/>
      <c r="HDG61" s="18"/>
      <c r="HDH61" s="18"/>
      <c r="HDI61" s="18"/>
      <c r="HDJ61" s="18"/>
      <c r="HDK61" s="18"/>
      <c r="HDL61" s="18"/>
      <c r="HDM61" s="18"/>
      <c r="HDN61" s="18"/>
      <c r="HDO61" s="18"/>
      <c r="HDP61" s="18"/>
      <c r="HDQ61" s="18"/>
      <c r="HDR61" s="18"/>
      <c r="HDS61" s="18"/>
      <c r="HDT61" s="18"/>
      <c r="HDU61" s="18"/>
      <c r="HDV61" s="18"/>
      <c r="HDW61" s="18"/>
      <c r="HDX61" s="18"/>
      <c r="HDY61" s="18"/>
      <c r="HDZ61" s="18"/>
      <c r="HEA61" s="18"/>
      <c r="HEB61" s="18"/>
      <c r="HEC61" s="18"/>
      <c r="HED61" s="18"/>
      <c r="HEE61" s="18"/>
      <c r="HEF61" s="18"/>
      <c r="HEG61" s="18"/>
      <c r="HEH61" s="18"/>
      <c r="HEI61" s="18"/>
      <c r="HEJ61" s="18"/>
      <c r="HEK61" s="18"/>
      <c r="HEL61" s="18"/>
      <c r="HEM61" s="18"/>
      <c r="HEN61" s="18"/>
      <c r="HEO61" s="18"/>
      <c r="HEP61" s="18"/>
      <c r="HEQ61" s="18"/>
      <c r="HER61" s="18"/>
      <c r="HES61" s="18"/>
      <c r="HET61" s="18"/>
      <c r="HEU61" s="18"/>
      <c r="HEV61" s="18"/>
      <c r="HEW61" s="18"/>
      <c r="HEX61" s="18"/>
      <c r="HEY61" s="18"/>
      <c r="HEZ61" s="18"/>
      <c r="HFA61" s="18"/>
      <c r="HFB61" s="18"/>
      <c r="HFC61" s="18"/>
      <c r="HFD61" s="18"/>
      <c r="HFE61" s="18"/>
      <c r="HFF61" s="18"/>
      <c r="HFG61" s="18"/>
      <c r="HFH61" s="18"/>
      <c r="HFI61" s="18"/>
      <c r="HFJ61" s="18"/>
      <c r="HFK61" s="18"/>
      <c r="HFL61" s="18"/>
      <c r="HFM61" s="18"/>
      <c r="HFN61" s="18"/>
      <c r="HFO61" s="18"/>
      <c r="HFP61" s="18"/>
      <c r="HFQ61" s="18"/>
      <c r="HFR61" s="18"/>
      <c r="HFS61" s="18"/>
      <c r="HFT61" s="18"/>
      <c r="HFU61" s="18"/>
      <c r="HFV61" s="18"/>
      <c r="HFW61" s="18"/>
      <c r="HFX61" s="18"/>
      <c r="HFY61" s="18"/>
      <c r="HFZ61" s="18"/>
      <c r="HGA61" s="18"/>
      <c r="HGB61" s="18"/>
      <c r="HGC61" s="18"/>
      <c r="HGD61" s="18"/>
      <c r="HGE61" s="18"/>
      <c r="HGF61" s="18"/>
      <c r="HGG61" s="18"/>
      <c r="HGH61" s="18"/>
      <c r="HGI61" s="18"/>
      <c r="HGJ61" s="18"/>
      <c r="HGK61" s="18"/>
      <c r="HGL61" s="18"/>
      <c r="HGM61" s="18"/>
      <c r="HGN61" s="18"/>
      <c r="HGO61" s="18"/>
      <c r="HGP61" s="18"/>
      <c r="HGQ61" s="18"/>
      <c r="HGR61" s="18"/>
      <c r="HGS61" s="18"/>
      <c r="HGT61" s="18"/>
      <c r="HGU61" s="18"/>
      <c r="HGV61" s="18"/>
      <c r="HGW61" s="18"/>
      <c r="HGX61" s="18"/>
      <c r="HGY61" s="18"/>
      <c r="HGZ61" s="18"/>
      <c r="HHA61" s="18"/>
      <c r="HHB61" s="18"/>
      <c r="HHC61" s="18"/>
      <c r="HHD61" s="18"/>
      <c r="HHE61" s="18"/>
      <c r="HHF61" s="18"/>
      <c r="HHG61" s="18"/>
      <c r="HHH61" s="18"/>
      <c r="HHI61" s="18"/>
      <c r="HHJ61" s="18"/>
      <c r="HHK61" s="18"/>
      <c r="HHL61" s="18"/>
      <c r="HHM61" s="18"/>
      <c r="HHN61" s="18"/>
      <c r="HHO61" s="18"/>
      <c r="HHP61" s="18"/>
      <c r="HHQ61" s="18"/>
      <c r="HHR61" s="18"/>
      <c r="HHS61" s="18"/>
      <c r="HHT61" s="18"/>
      <c r="HHU61" s="18"/>
      <c r="HHV61" s="18"/>
      <c r="HHW61" s="18"/>
      <c r="HHX61" s="18"/>
      <c r="HHY61" s="18"/>
      <c r="HHZ61" s="18"/>
      <c r="HIA61" s="18"/>
      <c r="HIB61" s="18"/>
      <c r="HIC61" s="18"/>
      <c r="HID61" s="18"/>
      <c r="HIE61" s="18"/>
      <c r="HIF61" s="18"/>
      <c r="HIG61" s="18"/>
      <c r="HIH61" s="18"/>
      <c r="HII61" s="18"/>
      <c r="HIJ61" s="18"/>
      <c r="HIK61" s="18"/>
      <c r="HIL61" s="18"/>
      <c r="HIM61" s="18"/>
      <c r="HIN61" s="18"/>
      <c r="HIO61" s="18"/>
      <c r="HIP61" s="18"/>
      <c r="HIQ61" s="18"/>
      <c r="HIR61" s="18"/>
      <c r="HIS61" s="18"/>
      <c r="HIT61" s="18"/>
      <c r="HIU61" s="18"/>
      <c r="HIV61" s="18"/>
      <c r="HIW61" s="18"/>
      <c r="HIX61" s="18"/>
      <c r="HIY61" s="18"/>
      <c r="HIZ61" s="18"/>
      <c r="HJA61" s="18"/>
      <c r="HJB61" s="18"/>
      <c r="HJC61" s="18"/>
      <c r="HJD61" s="18"/>
      <c r="HJE61" s="18"/>
      <c r="HJF61" s="18"/>
      <c r="HJG61" s="18"/>
      <c r="HJH61" s="18"/>
      <c r="HJI61" s="18"/>
      <c r="HJJ61" s="18"/>
      <c r="HJK61" s="18"/>
      <c r="HJL61" s="18"/>
      <c r="HJM61" s="18"/>
      <c r="HJN61" s="18"/>
      <c r="HJO61" s="18"/>
      <c r="HJP61" s="18"/>
      <c r="HJQ61" s="18"/>
      <c r="HJR61" s="18"/>
      <c r="HJS61" s="18"/>
      <c r="HJT61" s="18"/>
      <c r="HJU61" s="18"/>
      <c r="HJV61" s="18"/>
      <c r="HJW61" s="18"/>
      <c r="HJX61" s="18"/>
      <c r="HJY61" s="18"/>
      <c r="HJZ61" s="18"/>
      <c r="HKA61" s="18"/>
      <c r="HKB61" s="18"/>
      <c r="HKC61" s="18"/>
      <c r="HKD61" s="18"/>
      <c r="HKE61" s="18"/>
      <c r="HKF61" s="18"/>
      <c r="HKG61" s="18"/>
      <c r="HKH61" s="18"/>
      <c r="HKI61" s="18"/>
      <c r="HKJ61" s="18"/>
      <c r="HKK61" s="18"/>
      <c r="HKL61" s="18"/>
      <c r="HKM61" s="18"/>
      <c r="HKN61" s="18"/>
      <c r="HKO61" s="18"/>
      <c r="HKP61" s="18"/>
      <c r="HKQ61" s="18"/>
      <c r="HKR61" s="18"/>
      <c r="HKS61" s="18"/>
      <c r="HKT61" s="18"/>
      <c r="HKU61" s="18"/>
      <c r="HKV61" s="18"/>
      <c r="HKW61" s="18"/>
      <c r="HKX61" s="18"/>
      <c r="HKY61" s="18"/>
      <c r="HKZ61" s="18"/>
      <c r="HLA61" s="18"/>
      <c r="HLB61" s="18"/>
      <c r="HLC61" s="18"/>
      <c r="HLD61" s="18"/>
      <c r="HLE61" s="18"/>
      <c r="HLF61" s="18"/>
      <c r="HLG61" s="18"/>
      <c r="HLH61" s="18"/>
      <c r="HLI61" s="18"/>
      <c r="HLJ61" s="18"/>
      <c r="HLK61" s="18"/>
      <c r="HLL61" s="18"/>
      <c r="HLM61" s="18"/>
      <c r="HLN61" s="18"/>
      <c r="HLO61" s="18"/>
      <c r="HLP61" s="18"/>
      <c r="HLQ61" s="18"/>
      <c r="HLR61" s="18"/>
      <c r="HLS61" s="18"/>
      <c r="HLT61" s="18"/>
      <c r="HLU61" s="18"/>
      <c r="HLV61" s="18"/>
      <c r="HLW61" s="18"/>
      <c r="HLX61" s="18"/>
      <c r="HLY61" s="18"/>
      <c r="HLZ61" s="18"/>
      <c r="HMA61" s="18"/>
      <c r="HMB61" s="18"/>
      <c r="HMC61" s="18"/>
      <c r="HMD61" s="18"/>
      <c r="HME61" s="18"/>
      <c r="HMF61" s="18"/>
      <c r="HMG61" s="18"/>
      <c r="HMH61" s="18"/>
      <c r="HMI61" s="18"/>
      <c r="HMJ61" s="18"/>
      <c r="HMK61" s="18"/>
      <c r="HML61" s="18"/>
      <c r="HMM61" s="18"/>
      <c r="HMN61" s="18"/>
      <c r="HMO61" s="18"/>
      <c r="HMP61" s="18"/>
      <c r="HMQ61" s="18"/>
      <c r="HMR61" s="18"/>
      <c r="HMS61" s="18"/>
      <c r="HMT61" s="18"/>
      <c r="HMU61" s="18"/>
      <c r="HMV61" s="18"/>
      <c r="HMW61" s="18"/>
      <c r="HMX61" s="18"/>
      <c r="HMY61" s="18"/>
      <c r="HMZ61" s="18"/>
      <c r="HNA61" s="18"/>
      <c r="HNB61" s="18"/>
      <c r="HNC61" s="18"/>
      <c r="HND61" s="18"/>
      <c r="HNE61" s="18"/>
      <c r="HNF61" s="18"/>
      <c r="HNG61" s="18"/>
      <c r="HNH61" s="18"/>
      <c r="HNI61" s="18"/>
      <c r="HNJ61" s="18"/>
      <c r="HNK61" s="18"/>
      <c r="HNL61" s="18"/>
      <c r="HNM61" s="18"/>
      <c r="HNN61" s="18"/>
      <c r="HNO61" s="18"/>
      <c r="HNP61" s="18"/>
      <c r="HNQ61" s="18"/>
      <c r="HNR61" s="18"/>
      <c r="HNS61" s="18"/>
      <c r="HNT61" s="18"/>
      <c r="HNU61" s="18"/>
      <c r="HNV61" s="18"/>
      <c r="HNW61" s="18"/>
      <c r="HNX61" s="18"/>
      <c r="HNY61" s="18"/>
      <c r="HNZ61" s="18"/>
      <c r="HOA61" s="18"/>
      <c r="HOB61" s="18"/>
      <c r="HOC61" s="18"/>
      <c r="HOD61" s="18"/>
      <c r="HOE61" s="18"/>
      <c r="HOF61" s="18"/>
      <c r="HOG61" s="18"/>
      <c r="HOH61" s="18"/>
      <c r="HOI61" s="18"/>
      <c r="HOJ61" s="18"/>
      <c r="HOK61" s="18"/>
      <c r="HOL61" s="18"/>
      <c r="HOM61" s="18"/>
      <c r="HON61" s="18"/>
      <c r="HOO61" s="18"/>
      <c r="HOP61" s="18"/>
      <c r="HOQ61" s="18"/>
      <c r="HOR61" s="18"/>
      <c r="HOS61" s="18"/>
      <c r="HOT61" s="18"/>
      <c r="HOU61" s="18"/>
      <c r="HOV61" s="18"/>
      <c r="HOW61" s="18"/>
      <c r="HOX61" s="18"/>
      <c r="HOY61" s="18"/>
      <c r="HOZ61" s="18"/>
      <c r="HPA61" s="18"/>
      <c r="HPB61" s="18"/>
      <c r="HPC61" s="18"/>
      <c r="HPD61" s="18"/>
      <c r="HPE61" s="18"/>
      <c r="HPF61" s="18"/>
      <c r="HPG61" s="18"/>
      <c r="HPH61" s="18"/>
      <c r="HPI61" s="18"/>
      <c r="HPJ61" s="18"/>
      <c r="HPK61" s="18"/>
      <c r="HPL61" s="18"/>
      <c r="HPM61" s="18"/>
      <c r="HPN61" s="18"/>
      <c r="HPO61" s="18"/>
      <c r="HPP61" s="18"/>
      <c r="HPQ61" s="18"/>
      <c r="HPR61" s="18"/>
      <c r="HPS61" s="18"/>
      <c r="HPT61" s="18"/>
      <c r="HPU61" s="18"/>
      <c r="HPV61" s="18"/>
      <c r="HPW61" s="18"/>
      <c r="HPX61" s="18"/>
      <c r="HPY61" s="18"/>
      <c r="HPZ61" s="18"/>
      <c r="HQA61" s="18"/>
      <c r="HQB61" s="18"/>
      <c r="HQC61" s="18"/>
      <c r="HQD61" s="18"/>
      <c r="HQE61" s="18"/>
      <c r="HQF61" s="18"/>
      <c r="HQG61" s="18"/>
      <c r="HQH61" s="18"/>
      <c r="HQI61" s="18"/>
      <c r="HQJ61" s="18"/>
      <c r="HQK61" s="18"/>
      <c r="HQL61" s="18"/>
      <c r="HQM61" s="18"/>
      <c r="HQN61" s="18"/>
      <c r="HQO61" s="18"/>
      <c r="HQP61" s="18"/>
      <c r="HQQ61" s="18"/>
      <c r="HQR61" s="18"/>
      <c r="HQS61" s="18"/>
      <c r="HQT61" s="18"/>
      <c r="HQU61" s="18"/>
      <c r="HQV61" s="18"/>
      <c r="HQW61" s="18"/>
      <c r="HQX61" s="18"/>
      <c r="HQY61" s="18"/>
      <c r="HQZ61" s="18"/>
      <c r="HRA61" s="18"/>
      <c r="HRB61" s="18"/>
      <c r="HRC61" s="18"/>
      <c r="HRD61" s="18"/>
      <c r="HRE61" s="18"/>
      <c r="HRF61" s="18"/>
      <c r="HRG61" s="18"/>
      <c r="HRH61" s="18"/>
      <c r="HRI61" s="18"/>
      <c r="HRJ61" s="18"/>
      <c r="HRK61" s="18"/>
      <c r="HRL61" s="18"/>
      <c r="HRM61" s="18"/>
      <c r="HRN61" s="18"/>
      <c r="HRO61" s="18"/>
      <c r="HRP61" s="18"/>
      <c r="HRQ61" s="18"/>
      <c r="HRR61" s="18"/>
      <c r="HRS61" s="18"/>
      <c r="HRT61" s="18"/>
      <c r="HRU61" s="18"/>
      <c r="HRV61" s="18"/>
      <c r="HRW61" s="18"/>
      <c r="HRX61" s="18"/>
      <c r="HRY61" s="18"/>
      <c r="HRZ61" s="18"/>
      <c r="HSA61" s="18"/>
      <c r="HSB61" s="18"/>
      <c r="HSC61" s="18"/>
      <c r="HSD61" s="18"/>
      <c r="HSE61" s="18"/>
      <c r="HSF61" s="18"/>
      <c r="HSG61" s="18"/>
      <c r="HSH61" s="18"/>
      <c r="HSI61" s="18"/>
      <c r="HSJ61" s="18"/>
      <c r="HSK61" s="18"/>
      <c r="HSL61" s="18"/>
      <c r="HSM61" s="18"/>
      <c r="HSN61" s="18"/>
      <c r="HSO61" s="18"/>
      <c r="HSP61" s="18"/>
      <c r="HSQ61" s="18"/>
      <c r="HSR61" s="18"/>
      <c r="HSS61" s="18"/>
      <c r="HST61" s="18"/>
      <c r="HSU61" s="18"/>
      <c r="HSV61" s="18"/>
      <c r="HSW61" s="18"/>
      <c r="HSX61" s="18"/>
      <c r="HSY61" s="18"/>
      <c r="HSZ61" s="18"/>
      <c r="HTA61" s="18"/>
      <c r="HTB61" s="18"/>
      <c r="HTC61" s="18"/>
      <c r="HTD61" s="18"/>
      <c r="HTE61" s="18"/>
      <c r="HTF61" s="18"/>
      <c r="HTG61" s="18"/>
      <c r="HTH61" s="18"/>
      <c r="HTI61" s="18"/>
      <c r="HTJ61" s="18"/>
      <c r="HTK61" s="18"/>
      <c r="HTL61" s="18"/>
      <c r="HTM61" s="18"/>
      <c r="HTN61" s="18"/>
      <c r="HTO61" s="18"/>
      <c r="HTP61" s="18"/>
      <c r="HTQ61" s="18"/>
      <c r="HTR61" s="18"/>
      <c r="HTS61" s="18"/>
      <c r="HTT61" s="18"/>
      <c r="HTU61" s="18"/>
      <c r="HTV61" s="18"/>
      <c r="HTW61" s="18"/>
      <c r="HTX61" s="18"/>
      <c r="HTY61" s="18"/>
      <c r="HTZ61" s="18"/>
      <c r="HUA61" s="18"/>
      <c r="HUB61" s="18"/>
      <c r="HUC61" s="18"/>
      <c r="HUD61" s="18"/>
      <c r="HUE61" s="18"/>
      <c r="HUF61" s="18"/>
      <c r="HUG61" s="18"/>
      <c r="HUH61" s="18"/>
      <c r="HUI61" s="18"/>
      <c r="HUJ61" s="18"/>
      <c r="HUK61" s="18"/>
      <c r="HUL61" s="18"/>
      <c r="HUM61" s="18"/>
      <c r="HUN61" s="18"/>
      <c r="HUO61" s="18"/>
      <c r="HUP61" s="18"/>
      <c r="HUQ61" s="18"/>
      <c r="HUR61" s="18"/>
      <c r="HUS61" s="18"/>
      <c r="HUT61" s="18"/>
      <c r="HUU61" s="18"/>
      <c r="HUV61" s="18"/>
      <c r="HUW61" s="18"/>
      <c r="HUX61" s="18"/>
      <c r="HUY61" s="18"/>
      <c r="HUZ61" s="18"/>
      <c r="HVA61" s="18"/>
      <c r="HVB61" s="18"/>
      <c r="HVC61" s="18"/>
      <c r="HVD61" s="18"/>
      <c r="HVE61" s="18"/>
      <c r="HVF61" s="18"/>
      <c r="HVG61" s="18"/>
      <c r="HVH61" s="18"/>
      <c r="HVI61" s="18"/>
      <c r="HVJ61" s="18"/>
      <c r="HVK61" s="18"/>
      <c r="HVL61" s="18"/>
      <c r="HVM61" s="18"/>
      <c r="HVN61" s="18"/>
      <c r="HVO61" s="18"/>
      <c r="HVP61" s="18"/>
      <c r="HVQ61" s="18"/>
      <c r="HVR61" s="18"/>
      <c r="HVS61" s="18"/>
      <c r="HVT61" s="18"/>
      <c r="HVU61" s="18"/>
      <c r="HVV61" s="18"/>
      <c r="HVW61" s="18"/>
      <c r="HVX61" s="18"/>
      <c r="HVY61" s="18"/>
      <c r="HVZ61" s="18"/>
      <c r="HWA61" s="18"/>
      <c r="HWB61" s="18"/>
      <c r="HWC61" s="18"/>
      <c r="HWD61" s="18"/>
      <c r="HWE61" s="18"/>
      <c r="HWF61" s="18"/>
      <c r="HWG61" s="18"/>
      <c r="HWH61" s="18"/>
      <c r="HWI61" s="18"/>
      <c r="HWJ61" s="18"/>
      <c r="HWK61" s="18"/>
      <c r="HWL61" s="18"/>
      <c r="HWM61" s="18"/>
      <c r="HWN61" s="18"/>
      <c r="HWO61" s="18"/>
      <c r="HWP61" s="18"/>
      <c r="HWQ61" s="18"/>
      <c r="HWR61" s="18"/>
      <c r="HWS61" s="18"/>
      <c r="HWT61" s="18"/>
      <c r="HWU61" s="18"/>
      <c r="HWV61" s="18"/>
      <c r="HWW61" s="18"/>
      <c r="HWX61" s="18"/>
      <c r="HWY61" s="18"/>
      <c r="HWZ61" s="18"/>
      <c r="HXA61" s="18"/>
      <c r="HXB61" s="18"/>
      <c r="HXC61" s="18"/>
      <c r="HXD61" s="18"/>
      <c r="HXE61" s="18"/>
      <c r="HXF61" s="18"/>
      <c r="HXG61" s="18"/>
      <c r="HXH61" s="18"/>
      <c r="HXI61" s="18"/>
      <c r="HXJ61" s="18"/>
      <c r="HXK61" s="18"/>
      <c r="HXL61" s="18"/>
      <c r="HXM61" s="18"/>
      <c r="HXN61" s="18"/>
      <c r="HXO61" s="18"/>
      <c r="HXP61" s="18"/>
      <c r="HXQ61" s="18"/>
      <c r="HXR61" s="18"/>
      <c r="HXS61" s="18"/>
      <c r="HXT61" s="18"/>
      <c r="HXU61" s="18"/>
      <c r="HXV61" s="18"/>
      <c r="HXW61" s="18"/>
      <c r="HXX61" s="18"/>
      <c r="HXY61" s="18"/>
      <c r="HXZ61" s="18"/>
      <c r="HYA61" s="18"/>
      <c r="HYB61" s="18"/>
      <c r="HYC61" s="18"/>
      <c r="HYD61" s="18"/>
      <c r="HYE61" s="18"/>
      <c r="HYF61" s="18"/>
      <c r="HYG61" s="18"/>
      <c r="HYH61" s="18"/>
      <c r="HYI61" s="18"/>
      <c r="HYJ61" s="18"/>
      <c r="HYK61" s="18"/>
      <c r="HYL61" s="18"/>
      <c r="HYM61" s="18"/>
      <c r="HYN61" s="18"/>
      <c r="HYO61" s="18"/>
      <c r="HYP61" s="18"/>
      <c r="HYQ61" s="18"/>
      <c r="HYR61" s="18"/>
      <c r="HYS61" s="18"/>
      <c r="HYT61" s="18"/>
      <c r="HYU61" s="18"/>
      <c r="HYV61" s="18"/>
      <c r="HYW61" s="18"/>
      <c r="HYX61" s="18"/>
      <c r="HYY61" s="18"/>
      <c r="HYZ61" s="18"/>
      <c r="HZA61" s="18"/>
      <c r="HZB61" s="18"/>
      <c r="HZC61" s="18"/>
      <c r="HZD61" s="18"/>
      <c r="HZE61" s="18"/>
      <c r="HZF61" s="18"/>
      <c r="HZG61" s="18"/>
      <c r="HZH61" s="18"/>
      <c r="HZI61" s="18"/>
      <c r="HZJ61" s="18"/>
      <c r="HZK61" s="18"/>
      <c r="HZL61" s="18"/>
      <c r="HZM61" s="18"/>
      <c r="HZN61" s="18"/>
      <c r="HZO61" s="18"/>
      <c r="HZP61" s="18"/>
      <c r="HZQ61" s="18"/>
      <c r="HZR61" s="18"/>
      <c r="HZS61" s="18"/>
      <c r="HZT61" s="18"/>
      <c r="HZU61" s="18"/>
      <c r="HZV61" s="18"/>
      <c r="HZW61" s="18"/>
      <c r="HZX61" s="18"/>
      <c r="HZY61" s="18"/>
      <c r="HZZ61" s="18"/>
      <c r="IAA61" s="18"/>
      <c r="IAB61" s="18"/>
      <c r="IAC61" s="18"/>
      <c r="IAD61" s="18"/>
      <c r="IAE61" s="18"/>
      <c r="IAF61" s="18"/>
      <c r="IAG61" s="18"/>
      <c r="IAH61" s="18"/>
      <c r="IAI61" s="18"/>
      <c r="IAJ61" s="18"/>
      <c r="IAK61" s="18"/>
      <c r="IAL61" s="18"/>
      <c r="IAM61" s="18"/>
      <c r="IAN61" s="18"/>
      <c r="IAO61" s="18"/>
      <c r="IAP61" s="18"/>
      <c r="IAQ61" s="18"/>
      <c r="IAR61" s="18"/>
      <c r="IAS61" s="18"/>
      <c r="IAT61" s="18"/>
      <c r="IAU61" s="18"/>
      <c r="IAV61" s="18"/>
      <c r="IAW61" s="18"/>
      <c r="IAX61" s="18"/>
      <c r="IAY61" s="18"/>
      <c r="IAZ61" s="18"/>
      <c r="IBA61" s="18"/>
      <c r="IBB61" s="18"/>
      <c r="IBC61" s="18"/>
      <c r="IBD61" s="18"/>
      <c r="IBE61" s="18"/>
      <c r="IBF61" s="18"/>
      <c r="IBG61" s="18"/>
      <c r="IBH61" s="18"/>
      <c r="IBI61" s="18"/>
      <c r="IBJ61" s="18"/>
      <c r="IBK61" s="18"/>
      <c r="IBL61" s="18"/>
      <c r="IBM61" s="18"/>
      <c r="IBN61" s="18"/>
      <c r="IBO61" s="18"/>
      <c r="IBP61" s="18"/>
      <c r="IBQ61" s="18"/>
      <c r="IBR61" s="18"/>
      <c r="IBS61" s="18"/>
      <c r="IBT61" s="18"/>
      <c r="IBU61" s="18"/>
      <c r="IBV61" s="18"/>
      <c r="IBW61" s="18"/>
      <c r="IBX61" s="18"/>
      <c r="IBY61" s="18"/>
      <c r="IBZ61" s="18"/>
      <c r="ICA61" s="18"/>
      <c r="ICB61" s="18"/>
      <c r="ICC61" s="18"/>
      <c r="ICD61" s="18"/>
      <c r="ICE61" s="18"/>
      <c r="ICF61" s="18"/>
      <c r="ICG61" s="18"/>
      <c r="ICH61" s="18"/>
      <c r="ICI61" s="18"/>
      <c r="ICJ61" s="18"/>
      <c r="ICK61" s="18"/>
      <c r="ICL61" s="18"/>
      <c r="ICM61" s="18"/>
      <c r="ICN61" s="18"/>
      <c r="ICO61" s="18"/>
      <c r="ICP61" s="18"/>
      <c r="ICQ61" s="18"/>
      <c r="ICR61" s="18"/>
      <c r="ICS61" s="18"/>
      <c r="ICT61" s="18"/>
      <c r="ICU61" s="18"/>
      <c r="ICV61" s="18"/>
      <c r="ICW61" s="18"/>
      <c r="ICX61" s="18"/>
      <c r="ICY61" s="18"/>
      <c r="ICZ61" s="18"/>
      <c r="IDA61" s="18"/>
      <c r="IDB61" s="18"/>
      <c r="IDC61" s="18"/>
      <c r="IDD61" s="18"/>
      <c r="IDE61" s="18"/>
      <c r="IDF61" s="18"/>
      <c r="IDG61" s="18"/>
      <c r="IDH61" s="18"/>
      <c r="IDI61" s="18"/>
      <c r="IDJ61" s="18"/>
      <c r="IDK61" s="18"/>
      <c r="IDL61" s="18"/>
      <c r="IDM61" s="18"/>
      <c r="IDN61" s="18"/>
      <c r="IDO61" s="18"/>
      <c r="IDP61" s="18"/>
      <c r="IDQ61" s="18"/>
      <c r="IDR61" s="18"/>
      <c r="IDS61" s="18"/>
      <c r="IDT61" s="18"/>
      <c r="IDU61" s="18"/>
      <c r="IDV61" s="18"/>
      <c r="IDW61" s="18"/>
      <c r="IDX61" s="18"/>
      <c r="IDY61" s="18"/>
      <c r="IDZ61" s="18"/>
      <c r="IEA61" s="18"/>
      <c r="IEB61" s="18"/>
      <c r="IEC61" s="18"/>
      <c r="IED61" s="18"/>
      <c r="IEE61" s="18"/>
      <c r="IEF61" s="18"/>
      <c r="IEG61" s="18"/>
      <c r="IEH61" s="18"/>
      <c r="IEI61" s="18"/>
      <c r="IEJ61" s="18"/>
      <c r="IEK61" s="18"/>
      <c r="IEL61" s="18"/>
      <c r="IEM61" s="18"/>
      <c r="IEN61" s="18"/>
      <c r="IEO61" s="18"/>
      <c r="IEP61" s="18"/>
      <c r="IEQ61" s="18"/>
      <c r="IER61" s="18"/>
      <c r="IES61" s="18"/>
      <c r="IET61" s="18"/>
      <c r="IEU61" s="18"/>
      <c r="IEV61" s="18"/>
      <c r="IEW61" s="18"/>
      <c r="IEX61" s="18"/>
      <c r="IEY61" s="18"/>
      <c r="IEZ61" s="18"/>
      <c r="IFA61" s="18"/>
      <c r="IFB61" s="18"/>
      <c r="IFC61" s="18"/>
      <c r="IFD61" s="18"/>
      <c r="IFE61" s="18"/>
      <c r="IFF61" s="18"/>
      <c r="IFG61" s="18"/>
      <c r="IFH61" s="18"/>
      <c r="IFI61" s="18"/>
      <c r="IFJ61" s="18"/>
      <c r="IFK61" s="18"/>
      <c r="IFL61" s="18"/>
      <c r="IFM61" s="18"/>
      <c r="IFN61" s="18"/>
      <c r="IFO61" s="18"/>
      <c r="IFP61" s="18"/>
      <c r="IFQ61" s="18"/>
      <c r="IFR61" s="18"/>
      <c r="IFS61" s="18"/>
      <c r="IFT61" s="18"/>
      <c r="IFU61" s="18"/>
      <c r="IFV61" s="18"/>
      <c r="IFW61" s="18"/>
      <c r="IFX61" s="18"/>
      <c r="IFY61" s="18"/>
      <c r="IFZ61" s="18"/>
      <c r="IGA61" s="18"/>
      <c r="IGB61" s="18"/>
      <c r="IGC61" s="18"/>
      <c r="IGD61" s="18"/>
      <c r="IGE61" s="18"/>
      <c r="IGF61" s="18"/>
      <c r="IGG61" s="18"/>
      <c r="IGH61" s="18"/>
      <c r="IGI61" s="18"/>
      <c r="IGJ61" s="18"/>
      <c r="IGK61" s="18"/>
      <c r="IGL61" s="18"/>
      <c r="IGM61" s="18"/>
      <c r="IGN61" s="18"/>
      <c r="IGO61" s="18"/>
      <c r="IGP61" s="18"/>
      <c r="IGQ61" s="18"/>
      <c r="IGR61" s="18"/>
      <c r="IGS61" s="18"/>
      <c r="IGT61" s="18"/>
      <c r="IGU61" s="18"/>
      <c r="IGV61" s="18"/>
      <c r="IGW61" s="18"/>
      <c r="IGX61" s="18"/>
      <c r="IGY61" s="18"/>
      <c r="IGZ61" s="18"/>
      <c r="IHA61" s="18"/>
      <c r="IHB61" s="18"/>
      <c r="IHC61" s="18"/>
      <c r="IHD61" s="18"/>
      <c r="IHE61" s="18"/>
      <c r="IHF61" s="18"/>
      <c r="IHG61" s="18"/>
      <c r="IHH61" s="18"/>
      <c r="IHI61" s="18"/>
      <c r="IHJ61" s="18"/>
      <c r="IHK61" s="18"/>
      <c r="IHL61" s="18"/>
      <c r="IHM61" s="18"/>
      <c r="IHN61" s="18"/>
      <c r="IHO61" s="18"/>
      <c r="IHP61" s="18"/>
      <c r="IHQ61" s="18"/>
      <c r="IHR61" s="18"/>
      <c r="IHS61" s="18"/>
      <c r="IHT61" s="18"/>
      <c r="IHU61" s="18"/>
      <c r="IHV61" s="18"/>
      <c r="IHW61" s="18"/>
      <c r="IHX61" s="18"/>
      <c r="IHY61" s="18"/>
      <c r="IHZ61" s="18"/>
      <c r="IIA61" s="18"/>
      <c r="IIB61" s="18"/>
      <c r="IIC61" s="18"/>
      <c r="IID61" s="18"/>
      <c r="IIE61" s="18"/>
      <c r="IIF61" s="18"/>
      <c r="IIG61" s="18"/>
      <c r="IIH61" s="18"/>
      <c r="III61" s="18"/>
      <c r="IIJ61" s="18"/>
      <c r="IIK61" s="18"/>
      <c r="IIL61" s="18"/>
      <c r="IIM61" s="18"/>
      <c r="IIN61" s="18"/>
      <c r="IIO61" s="18"/>
      <c r="IIP61" s="18"/>
      <c r="IIQ61" s="18"/>
      <c r="IIR61" s="18"/>
      <c r="IIS61" s="18"/>
      <c r="IIT61" s="18"/>
      <c r="IIU61" s="18"/>
      <c r="IIV61" s="18"/>
      <c r="IIW61" s="18"/>
      <c r="IIX61" s="18"/>
      <c r="IIY61" s="18"/>
      <c r="IIZ61" s="18"/>
      <c r="IJA61" s="18"/>
      <c r="IJB61" s="18"/>
      <c r="IJC61" s="18"/>
      <c r="IJD61" s="18"/>
      <c r="IJE61" s="18"/>
      <c r="IJF61" s="18"/>
      <c r="IJG61" s="18"/>
      <c r="IJH61" s="18"/>
      <c r="IJI61" s="18"/>
      <c r="IJJ61" s="18"/>
      <c r="IJK61" s="18"/>
      <c r="IJL61" s="18"/>
      <c r="IJM61" s="18"/>
      <c r="IJN61" s="18"/>
      <c r="IJO61" s="18"/>
      <c r="IJP61" s="18"/>
      <c r="IJQ61" s="18"/>
      <c r="IJR61" s="18"/>
      <c r="IJS61" s="18"/>
      <c r="IJT61" s="18"/>
      <c r="IJU61" s="18"/>
      <c r="IJV61" s="18"/>
      <c r="IJW61" s="18"/>
      <c r="IJX61" s="18"/>
      <c r="IJY61" s="18"/>
      <c r="IJZ61" s="18"/>
      <c r="IKA61" s="18"/>
      <c r="IKB61" s="18"/>
      <c r="IKC61" s="18"/>
      <c r="IKD61" s="18"/>
      <c r="IKE61" s="18"/>
      <c r="IKF61" s="18"/>
      <c r="IKG61" s="18"/>
      <c r="IKH61" s="18"/>
      <c r="IKI61" s="18"/>
      <c r="IKJ61" s="18"/>
      <c r="IKK61" s="18"/>
      <c r="IKL61" s="18"/>
      <c r="IKM61" s="18"/>
      <c r="IKN61" s="18"/>
      <c r="IKO61" s="18"/>
      <c r="IKP61" s="18"/>
      <c r="IKQ61" s="18"/>
      <c r="IKR61" s="18"/>
      <c r="IKS61" s="18"/>
      <c r="IKT61" s="18"/>
      <c r="IKU61" s="18"/>
      <c r="IKV61" s="18"/>
      <c r="IKW61" s="18"/>
      <c r="IKX61" s="18"/>
      <c r="IKY61" s="18"/>
      <c r="IKZ61" s="18"/>
      <c r="ILA61" s="18"/>
      <c r="ILB61" s="18"/>
      <c r="ILC61" s="18"/>
      <c r="ILD61" s="18"/>
      <c r="ILE61" s="18"/>
      <c r="ILF61" s="18"/>
      <c r="ILG61" s="18"/>
      <c r="ILH61" s="18"/>
      <c r="ILI61" s="18"/>
      <c r="ILJ61" s="18"/>
      <c r="ILK61" s="18"/>
      <c r="ILL61" s="18"/>
      <c r="ILM61" s="18"/>
      <c r="ILN61" s="18"/>
      <c r="ILO61" s="18"/>
      <c r="ILP61" s="18"/>
      <c r="ILQ61" s="18"/>
      <c r="ILR61" s="18"/>
      <c r="ILS61" s="18"/>
      <c r="ILT61" s="18"/>
      <c r="ILU61" s="18"/>
      <c r="ILV61" s="18"/>
      <c r="ILW61" s="18"/>
      <c r="ILX61" s="18"/>
      <c r="ILY61" s="18"/>
      <c r="ILZ61" s="18"/>
      <c r="IMA61" s="18"/>
      <c r="IMB61" s="18"/>
      <c r="IMC61" s="18"/>
      <c r="IMD61" s="18"/>
      <c r="IME61" s="18"/>
      <c r="IMF61" s="18"/>
      <c r="IMG61" s="18"/>
      <c r="IMH61" s="18"/>
      <c r="IMI61" s="18"/>
      <c r="IMJ61" s="18"/>
      <c r="IMK61" s="18"/>
      <c r="IML61" s="18"/>
      <c r="IMM61" s="18"/>
      <c r="IMN61" s="18"/>
      <c r="IMO61" s="18"/>
      <c r="IMP61" s="18"/>
      <c r="IMQ61" s="18"/>
      <c r="IMR61" s="18"/>
      <c r="IMS61" s="18"/>
      <c r="IMT61" s="18"/>
      <c r="IMU61" s="18"/>
      <c r="IMV61" s="18"/>
      <c r="IMW61" s="18"/>
      <c r="IMX61" s="18"/>
      <c r="IMY61" s="18"/>
      <c r="IMZ61" s="18"/>
      <c r="INA61" s="18"/>
      <c r="INB61" s="18"/>
      <c r="INC61" s="18"/>
      <c r="IND61" s="18"/>
      <c r="INE61" s="18"/>
      <c r="INF61" s="18"/>
      <c r="ING61" s="18"/>
      <c r="INH61" s="18"/>
      <c r="INI61" s="18"/>
      <c r="INJ61" s="18"/>
      <c r="INK61" s="18"/>
      <c r="INL61" s="18"/>
      <c r="INM61" s="18"/>
      <c r="INN61" s="18"/>
      <c r="INO61" s="18"/>
      <c r="INP61" s="18"/>
      <c r="INQ61" s="18"/>
      <c r="INR61" s="18"/>
      <c r="INS61" s="18"/>
      <c r="INT61" s="18"/>
      <c r="INU61" s="18"/>
      <c r="INV61" s="18"/>
      <c r="INW61" s="18"/>
      <c r="INX61" s="18"/>
      <c r="INY61" s="18"/>
      <c r="INZ61" s="18"/>
      <c r="IOA61" s="18"/>
      <c r="IOB61" s="18"/>
      <c r="IOC61" s="18"/>
      <c r="IOD61" s="18"/>
      <c r="IOE61" s="18"/>
      <c r="IOF61" s="18"/>
      <c r="IOG61" s="18"/>
      <c r="IOH61" s="18"/>
      <c r="IOI61" s="18"/>
      <c r="IOJ61" s="18"/>
      <c r="IOK61" s="18"/>
      <c r="IOL61" s="18"/>
      <c r="IOM61" s="18"/>
      <c r="ION61" s="18"/>
      <c r="IOO61" s="18"/>
      <c r="IOP61" s="18"/>
      <c r="IOQ61" s="18"/>
      <c r="IOR61" s="18"/>
      <c r="IOS61" s="18"/>
      <c r="IOT61" s="18"/>
      <c r="IOU61" s="18"/>
      <c r="IOV61" s="18"/>
      <c r="IOW61" s="18"/>
      <c r="IOX61" s="18"/>
      <c r="IOY61" s="18"/>
      <c r="IOZ61" s="18"/>
      <c r="IPA61" s="18"/>
      <c r="IPB61" s="18"/>
      <c r="IPC61" s="18"/>
      <c r="IPD61" s="18"/>
      <c r="IPE61" s="18"/>
      <c r="IPF61" s="18"/>
      <c r="IPG61" s="18"/>
      <c r="IPH61" s="18"/>
      <c r="IPI61" s="18"/>
      <c r="IPJ61" s="18"/>
      <c r="IPK61" s="18"/>
      <c r="IPL61" s="18"/>
      <c r="IPM61" s="18"/>
      <c r="IPN61" s="18"/>
      <c r="IPO61" s="18"/>
      <c r="IPP61" s="18"/>
      <c r="IPQ61" s="18"/>
      <c r="IPR61" s="18"/>
      <c r="IPS61" s="18"/>
      <c r="IPT61" s="18"/>
      <c r="IPU61" s="18"/>
      <c r="IPV61" s="18"/>
      <c r="IPW61" s="18"/>
      <c r="IPX61" s="18"/>
      <c r="IPY61" s="18"/>
      <c r="IPZ61" s="18"/>
      <c r="IQA61" s="18"/>
      <c r="IQB61" s="18"/>
      <c r="IQC61" s="18"/>
      <c r="IQD61" s="18"/>
      <c r="IQE61" s="18"/>
      <c r="IQF61" s="18"/>
      <c r="IQG61" s="18"/>
      <c r="IQH61" s="18"/>
      <c r="IQI61" s="18"/>
      <c r="IQJ61" s="18"/>
      <c r="IQK61" s="18"/>
      <c r="IQL61" s="18"/>
      <c r="IQM61" s="18"/>
      <c r="IQN61" s="18"/>
      <c r="IQO61" s="18"/>
      <c r="IQP61" s="18"/>
      <c r="IQQ61" s="18"/>
      <c r="IQR61" s="18"/>
      <c r="IQS61" s="18"/>
      <c r="IQT61" s="18"/>
      <c r="IQU61" s="18"/>
      <c r="IQV61" s="18"/>
      <c r="IQW61" s="18"/>
      <c r="IQX61" s="18"/>
      <c r="IQY61" s="18"/>
      <c r="IQZ61" s="18"/>
      <c r="IRA61" s="18"/>
      <c r="IRB61" s="18"/>
      <c r="IRC61" s="18"/>
      <c r="IRD61" s="18"/>
      <c r="IRE61" s="18"/>
      <c r="IRF61" s="18"/>
      <c r="IRG61" s="18"/>
      <c r="IRH61" s="18"/>
      <c r="IRI61" s="18"/>
      <c r="IRJ61" s="18"/>
      <c r="IRK61" s="18"/>
      <c r="IRL61" s="18"/>
      <c r="IRM61" s="18"/>
      <c r="IRN61" s="18"/>
      <c r="IRO61" s="18"/>
      <c r="IRP61" s="18"/>
      <c r="IRQ61" s="18"/>
      <c r="IRR61" s="18"/>
      <c r="IRS61" s="18"/>
      <c r="IRT61" s="18"/>
      <c r="IRU61" s="18"/>
      <c r="IRV61" s="18"/>
      <c r="IRW61" s="18"/>
      <c r="IRX61" s="18"/>
      <c r="IRY61" s="18"/>
      <c r="IRZ61" s="18"/>
      <c r="ISA61" s="18"/>
      <c r="ISB61" s="18"/>
      <c r="ISC61" s="18"/>
      <c r="ISD61" s="18"/>
      <c r="ISE61" s="18"/>
      <c r="ISF61" s="18"/>
      <c r="ISG61" s="18"/>
      <c r="ISH61" s="18"/>
      <c r="ISI61" s="18"/>
      <c r="ISJ61" s="18"/>
      <c r="ISK61" s="18"/>
      <c r="ISL61" s="18"/>
      <c r="ISM61" s="18"/>
      <c r="ISN61" s="18"/>
      <c r="ISO61" s="18"/>
      <c r="ISP61" s="18"/>
      <c r="ISQ61" s="18"/>
      <c r="ISR61" s="18"/>
      <c r="ISS61" s="18"/>
      <c r="IST61" s="18"/>
      <c r="ISU61" s="18"/>
      <c r="ISV61" s="18"/>
      <c r="ISW61" s="18"/>
      <c r="ISX61" s="18"/>
      <c r="ISY61" s="18"/>
      <c r="ISZ61" s="18"/>
      <c r="ITA61" s="18"/>
      <c r="ITB61" s="18"/>
      <c r="ITC61" s="18"/>
      <c r="ITD61" s="18"/>
      <c r="ITE61" s="18"/>
      <c r="ITF61" s="18"/>
      <c r="ITG61" s="18"/>
      <c r="ITH61" s="18"/>
      <c r="ITI61" s="18"/>
      <c r="ITJ61" s="18"/>
      <c r="ITK61" s="18"/>
      <c r="ITL61" s="18"/>
      <c r="ITM61" s="18"/>
      <c r="ITN61" s="18"/>
      <c r="ITO61" s="18"/>
      <c r="ITP61" s="18"/>
      <c r="ITQ61" s="18"/>
      <c r="ITR61" s="18"/>
      <c r="ITS61" s="18"/>
      <c r="ITT61" s="18"/>
      <c r="ITU61" s="18"/>
      <c r="ITV61" s="18"/>
      <c r="ITW61" s="18"/>
      <c r="ITX61" s="18"/>
      <c r="ITY61" s="18"/>
      <c r="ITZ61" s="18"/>
      <c r="IUA61" s="18"/>
      <c r="IUB61" s="18"/>
      <c r="IUC61" s="18"/>
      <c r="IUD61" s="18"/>
      <c r="IUE61" s="18"/>
      <c r="IUF61" s="18"/>
      <c r="IUG61" s="18"/>
      <c r="IUH61" s="18"/>
      <c r="IUI61" s="18"/>
      <c r="IUJ61" s="18"/>
      <c r="IUK61" s="18"/>
      <c r="IUL61" s="18"/>
      <c r="IUM61" s="18"/>
      <c r="IUN61" s="18"/>
      <c r="IUO61" s="18"/>
      <c r="IUP61" s="18"/>
      <c r="IUQ61" s="18"/>
      <c r="IUR61" s="18"/>
      <c r="IUS61" s="18"/>
      <c r="IUT61" s="18"/>
      <c r="IUU61" s="18"/>
      <c r="IUV61" s="18"/>
      <c r="IUW61" s="18"/>
      <c r="IUX61" s="18"/>
      <c r="IUY61" s="18"/>
      <c r="IUZ61" s="18"/>
      <c r="IVA61" s="18"/>
      <c r="IVB61" s="18"/>
      <c r="IVC61" s="18"/>
      <c r="IVD61" s="18"/>
      <c r="IVE61" s="18"/>
      <c r="IVF61" s="18"/>
      <c r="IVG61" s="18"/>
      <c r="IVH61" s="18"/>
      <c r="IVI61" s="18"/>
      <c r="IVJ61" s="18"/>
      <c r="IVK61" s="18"/>
      <c r="IVL61" s="18"/>
      <c r="IVM61" s="18"/>
      <c r="IVN61" s="18"/>
      <c r="IVO61" s="18"/>
      <c r="IVP61" s="18"/>
      <c r="IVQ61" s="18"/>
      <c r="IVR61" s="18"/>
      <c r="IVS61" s="18"/>
      <c r="IVT61" s="18"/>
      <c r="IVU61" s="18"/>
      <c r="IVV61" s="18"/>
      <c r="IVW61" s="18"/>
      <c r="IVX61" s="18"/>
      <c r="IVY61" s="18"/>
      <c r="IVZ61" s="18"/>
      <c r="IWA61" s="18"/>
      <c r="IWB61" s="18"/>
      <c r="IWC61" s="18"/>
      <c r="IWD61" s="18"/>
      <c r="IWE61" s="18"/>
      <c r="IWF61" s="18"/>
      <c r="IWG61" s="18"/>
      <c r="IWH61" s="18"/>
      <c r="IWI61" s="18"/>
      <c r="IWJ61" s="18"/>
      <c r="IWK61" s="18"/>
      <c r="IWL61" s="18"/>
      <c r="IWM61" s="18"/>
      <c r="IWN61" s="18"/>
      <c r="IWO61" s="18"/>
      <c r="IWP61" s="18"/>
      <c r="IWQ61" s="18"/>
      <c r="IWR61" s="18"/>
      <c r="IWS61" s="18"/>
      <c r="IWT61" s="18"/>
      <c r="IWU61" s="18"/>
      <c r="IWV61" s="18"/>
      <c r="IWW61" s="18"/>
      <c r="IWX61" s="18"/>
      <c r="IWY61" s="18"/>
      <c r="IWZ61" s="18"/>
      <c r="IXA61" s="18"/>
      <c r="IXB61" s="18"/>
      <c r="IXC61" s="18"/>
      <c r="IXD61" s="18"/>
      <c r="IXE61" s="18"/>
      <c r="IXF61" s="18"/>
      <c r="IXG61" s="18"/>
      <c r="IXH61" s="18"/>
      <c r="IXI61" s="18"/>
      <c r="IXJ61" s="18"/>
      <c r="IXK61" s="18"/>
      <c r="IXL61" s="18"/>
      <c r="IXM61" s="18"/>
      <c r="IXN61" s="18"/>
      <c r="IXO61" s="18"/>
      <c r="IXP61" s="18"/>
      <c r="IXQ61" s="18"/>
      <c r="IXR61" s="18"/>
      <c r="IXS61" s="18"/>
      <c r="IXT61" s="18"/>
      <c r="IXU61" s="18"/>
      <c r="IXV61" s="18"/>
      <c r="IXW61" s="18"/>
      <c r="IXX61" s="18"/>
      <c r="IXY61" s="18"/>
      <c r="IXZ61" s="18"/>
      <c r="IYA61" s="18"/>
      <c r="IYB61" s="18"/>
      <c r="IYC61" s="18"/>
      <c r="IYD61" s="18"/>
      <c r="IYE61" s="18"/>
      <c r="IYF61" s="18"/>
      <c r="IYG61" s="18"/>
      <c r="IYH61" s="18"/>
      <c r="IYI61" s="18"/>
      <c r="IYJ61" s="18"/>
      <c r="IYK61" s="18"/>
      <c r="IYL61" s="18"/>
      <c r="IYM61" s="18"/>
      <c r="IYN61" s="18"/>
      <c r="IYO61" s="18"/>
      <c r="IYP61" s="18"/>
      <c r="IYQ61" s="18"/>
      <c r="IYR61" s="18"/>
      <c r="IYS61" s="18"/>
      <c r="IYT61" s="18"/>
      <c r="IYU61" s="18"/>
      <c r="IYV61" s="18"/>
      <c r="IYW61" s="18"/>
      <c r="IYX61" s="18"/>
      <c r="IYY61" s="18"/>
      <c r="IYZ61" s="18"/>
      <c r="IZA61" s="18"/>
      <c r="IZB61" s="18"/>
      <c r="IZC61" s="18"/>
      <c r="IZD61" s="18"/>
      <c r="IZE61" s="18"/>
      <c r="IZF61" s="18"/>
      <c r="IZG61" s="18"/>
      <c r="IZH61" s="18"/>
      <c r="IZI61" s="18"/>
      <c r="IZJ61" s="18"/>
      <c r="IZK61" s="18"/>
      <c r="IZL61" s="18"/>
      <c r="IZM61" s="18"/>
      <c r="IZN61" s="18"/>
      <c r="IZO61" s="18"/>
      <c r="IZP61" s="18"/>
      <c r="IZQ61" s="18"/>
      <c r="IZR61" s="18"/>
      <c r="IZS61" s="18"/>
      <c r="IZT61" s="18"/>
      <c r="IZU61" s="18"/>
      <c r="IZV61" s="18"/>
      <c r="IZW61" s="18"/>
      <c r="IZX61" s="18"/>
      <c r="IZY61" s="18"/>
      <c r="IZZ61" s="18"/>
      <c r="JAA61" s="18"/>
      <c r="JAB61" s="18"/>
      <c r="JAC61" s="18"/>
      <c r="JAD61" s="18"/>
      <c r="JAE61" s="18"/>
      <c r="JAF61" s="18"/>
      <c r="JAG61" s="18"/>
      <c r="JAH61" s="18"/>
      <c r="JAI61" s="18"/>
      <c r="JAJ61" s="18"/>
      <c r="JAK61" s="18"/>
      <c r="JAL61" s="18"/>
      <c r="JAM61" s="18"/>
      <c r="JAN61" s="18"/>
      <c r="JAO61" s="18"/>
      <c r="JAP61" s="18"/>
      <c r="JAQ61" s="18"/>
      <c r="JAR61" s="18"/>
      <c r="JAS61" s="18"/>
      <c r="JAT61" s="18"/>
      <c r="JAU61" s="18"/>
      <c r="JAV61" s="18"/>
      <c r="JAW61" s="18"/>
      <c r="JAX61" s="18"/>
      <c r="JAY61" s="18"/>
      <c r="JAZ61" s="18"/>
      <c r="JBA61" s="18"/>
      <c r="JBB61" s="18"/>
      <c r="JBC61" s="18"/>
      <c r="JBD61" s="18"/>
      <c r="JBE61" s="18"/>
      <c r="JBF61" s="18"/>
      <c r="JBG61" s="18"/>
      <c r="JBH61" s="18"/>
      <c r="JBI61" s="18"/>
      <c r="JBJ61" s="18"/>
      <c r="JBK61" s="18"/>
      <c r="JBL61" s="18"/>
      <c r="JBM61" s="18"/>
      <c r="JBN61" s="18"/>
      <c r="JBO61" s="18"/>
      <c r="JBP61" s="18"/>
      <c r="JBQ61" s="18"/>
      <c r="JBR61" s="18"/>
      <c r="JBS61" s="18"/>
      <c r="JBT61" s="18"/>
      <c r="JBU61" s="18"/>
      <c r="JBV61" s="18"/>
      <c r="JBW61" s="18"/>
      <c r="JBX61" s="18"/>
      <c r="JBY61" s="18"/>
      <c r="JBZ61" s="18"/>
      <c r="JCA61" s="18"/>
      <c r="JCB61" s="18"/>
      <c r="JCC61" s="18"/>
      <c r="JCD61" s="18"/>
      <c r="JCE61" s="18"/>
      <c r="JCF61" s="18"/>
      <c r="JCG61" s="18"/>
      <c r="JCH61" s="18"/>
      <c r="JCI61" s="18"/>
      <c r="JCJ61" s="18"/>
      <c r="JCK61" s="18"/>
      <c r="JCL61" s="18"/>
      <c r="JCM61" s="18"/>
      <c r="JCN61" s="18"/>
      <c r="JCO61" s="18"/>
      <c r="JCP61" s="18"/>
      <c r="JCQ61" s="18"/>
      <c r="JCR61" s="18"/>
      <c r="JCS61" s="18"/>
      <c r="JCT61" s="18"/>
      <c r="JCU61" s="18"/>
      <c r="JCV61" s="18"/>
      <c r="JCW61" s="18"/>
      <c r="JCX61" s="18"/>
      <c r="JCY61" s="18"/>
      <c r="JCZ61" s="18"/>
      <c r="JDA61" s="18"/>
      <c r="JDB61" s="18"/>
      <c r="JDC61" s="18"/>
      <c r="JDD61" s="18"/>
      <c r="JDE61" s="18"/>
      <c r="JDF61" s="18"/>
      <c r="JDG61" s="18"/>
      <c r="JDH61" s="18"/>
      <c r="JDI61" s="18"/>
      <c r="JDJ61" s="18"/>
      <c r="JDK61" s="18"/>
      <c r="JDL61" s="18"/>
      <c r="JDM61" s="18"/>
      <c r="JDN61" s="18"/>
      <c r="JDO61" s="18"/>
      <c r="JDP61" s="18"/>
      <c r="JDQ61" s="18"/>
      <c r="JDR61" s="18"/>
      <c r="JDS61" s="18"/>
      <c r="JDT61" s="18"/>
      <c r="JDU61" s="18"/>
      <c r="JDV61" s="18"/>
      <c r="JDW61" s="18"/>
      <c r="JDX61" s="18"/>
      <c r="JDY61" s="18"/>
      <c r="JDZ61" s="18"/>
      <c r="JEA61" s="18"/>
      <c r="JEB61" s="18"/>
      <c r="JEC61" s="18"/>
      <c r="JED61" s="18"/>
      <c r="JEE61" s="18"/>
      <c r="JEF61" s="18"/>
      <c r="JEG61" s="18"/>
      <c r="JEH61" s="18"/>
      <c r="JEI61" s="18"/>
      <c r="JEJ61" s="18"/>
      <c r="JEK61" s="18"/>
      <c r="JEL61" s="18"/>
      <c r="JEM61" s="18"/>
      <c r="JEN61" s="18"/>
      <c r="JEO61" s="18"/>
      <c r="JEP61" s="18"/>
      <c r="JEQ61" s="18"/>
      <c r="JER61" s="18"/>
      <c r="JES61" s="18"/>
      <c r="JET61" s="18"/>
      <c r="JEU61" s="18"/>
      <c r="JEV61" s="18"/>
      <c r="JEW61" s="18"/>
      <c r="JEX61" s="18"/>
      <c r="JEY61" s="18"/>
      <c r="JEZ61" s="18"/>
      <c r="JFA61" s="18"/>
      <c r="JFB61" s="18"/>
      <c r="JFC61" s="18"/>
      <c r="JFD61" s="18"/>
      <c r="JFE61" s="18"/>
      <c r="JFF61" s="18"/>
      <c r="JFG61" s="18"/>
      <c r="JFH61" s="18"/>
      <c r="JFI61" s="18"/>
      <c r="JFJ61" s="18"/>
      <c r="JFK61" s="18"/>
      <c r="JFL61" s="18"/>
      <c r="JFM61" s="18"/>
      <c r="JFN61" s="18"/>
      <c r="JFO61" s="18"/>
      <c r="JFP61" s="18"/>
      <c r="JFQ61" s="18"/>
      <c r="JFR61" s="18"/>
      <c r="JFS61" s="18"/>
      <c r="JFT61" s="18"/>
      <c r="JFU61" s="18"/>
      <c r="JFV61" s="18"/>
      <c r="JFW61" s="18"/>
      <c r="JFX61" s="18"/>
      <c r="JFY61" s="18"/>
      <c r="JFZ61" s="18"/>
      <c r="JGA61" s="18"/>
      <c r="JGB61" s="18"/>
      <c r="JGC61" s="18"/>
      <c r="JGD61" s="18"/>
      <c r="JGE61" s="18"/>
      <c r="JGF61" s="18"/>
      <c r="JGG61" s="18"/>
      <c r="JGH61" s="18"/>
      <c r="JGI61" s="18"/>
      <c r="JGJ61" s="18"/>
      <c r="JGK61" s="18"/>
      <c r="JGL61" s="18"/>
      <c r="JGM61" s="18"/>
      <c r="JGN61" s="18"/>
      <c r="JGO61" s="18"/>
      <c r="JGP61" s="18"/>
      <c r="JGQ61" s="18"/>
      <c r="JGR61" s="18"/>
      <c r="JGS61" s="18"/>
      <c r="JGT61" s="18"/>
      <c r="JGU61" s="18"/>
      <c r="JGV61" s="18"/>
      <c r="JGW61" s="18"/>
      <c r="JGX61" s="18"/>
      <c r="JGY61" s="18"/>
      <c r="JGZ61" s="18"/>
      <c r="JHA61" s="18"/>
      <c r="JHB61" s="18"/>
      <c r="JHC61" s="18"/>
      <c r="JHD61" s="18"/>
      <c r="JHE61" s="18"/>
      <c r="JHF61" s="18"/>
      <c r="JHG61" s="18"/>
      <c r="JHH61" s="18"/>
      <c r="JHI61" s="18"/>
      <c r="JHJ61" s="18"/>
      <c r="JHK61" s="18"/>
      <c r="JHL61" s="18"/>
      <c r="JHM61" s="18"/>
      <c r="JHN61" s="18"/>
      <c r="JHO61" s="18"/>
      <c r="JHP61" s="18"/>
      <c r="JHQ61" s="18"/>
      <c r="JHR61" s="18"/>
      <c r="JHS61" s="18"/>
      <c r="JHT61" s="18"/>
      <c r="JHU61" s="18"/>
      <c r="JHV61" s="18"/>
      <c r="JHW61" s="18"/>
      <c r="JHX61" s="18"/>
      <c r="JHY61" s="18"/>
      <c r="JHZ61" s="18"/>
      <c r="JIA61" s="18"/>
      <c r="JIB61" s="18"/>
      <c r="JIC61" s="18"/>
      <c r="JID61" s="18"/>
      <c r="JIE61" s="18"/>
      <c r="JIF61" s="18"/>
      <c r="JIG61" s="18"/>
      <c r="JIH61" s="18"/>
      <c r="JII61" s="18"/>
      <c r="JIJ61" s="18"/>
      <c r="JIK61" s="18"/>
      <c r="JIL61" s="18"/>
      <c r="JIM61" s="18"/>
      <c r="JIN61" s="18"/>
      <c r="JIO61" s="18"/>
      <c r="JIP61" s="18"/>
      <c r="JIQ61" s="18"/>
      <c r="JIR61" s="18"/>
      <c r="JIS61" s="18"/>
      <c r="JIT61" s="18"/>
      <c r="JIU61" s="18"/>
      <c r="JIV61" s="18"/>
      <c r="JIW61" s="18"/>
      <c r="JIX61" s="18"/>
      <c r="JIY61" s="18"/>
      <c r="JIZ61" s="18"/>
      <c r="JJA61" s="18"/>
      <c r="JJB61" s="18"/>
      <c r="JJC61" s="18"/>
      <c r="JJD61" s="18"/>
      <c r="JJE61" s="18"/>
      <c r="JJF61" s="18"/>
      <c r="JJG61" s="18"/>
      <c r="JJH61" s="18"/>
      <c r="JJI61" s="18"/>
      <c r="JJJ61" s="18"/>
      <c r="JJK61" s="18"/>
      <c r="JJL61" s="18"/>
      <c r="JJM61" s="18"/>
      <c r="JJN61" s="18"/>
      <c r="JJO61" s="18"/>
      <c r="JJP61" s="18"/>
      <c r="JJQ61" s="18"/>
      <c r="JJR61" s="18"/>
      <c r="JJS61" s="18"/>
      <c r="JJT61" s="18"/>
      <c r="JJU61" s="18"/>
      <c r="JJV61" s="18"/>
      <c r="JJW61" s="18"/>
      <c r="JJX61" s="18"/>
      <c r="JJY61" s="18"/>
      <c r="JJZ61" s="18"/>
      <c r="JKA61" s="18"/>
      <c r="JKB61" s="18"/>
      <c r="JKC61" s="18"/>
      <c r="JKD61" s="18"/>
      <c r="JKE61" s="18"/>
      <c r="JKF61" s="18"/>
      <c r="JKG61" s="18"/>
      <c r="JKH61" s="18"/>
      <c r="JKI61" s="18"/>
      <c r="JKJ61" s="18"/>
      <c r="JKK61" s="18"/>
      <c r="JKL61" s="18"/>
      <c r="JKM61" s="18"/>
      <c r="JKN61" s="18"/>
      <c r="JKO61" s="18"/>
      <c r="JKP61" s="18"/>
      <c r="JKQ61" s="18"/>
      <c r="JKR61" s="18"/>
      <c r="JKS61" s="18"/>
      <c r="JKT61" s="18"/>
      <c r="JKU61" s="18"/>
      <c r="JKV61" s="18"/>
      <c r="JKW61" s="18"/>
      <c r="JKX61" s="18"/>
      <c r="JKY61" s="18"/>
      <c r="JKZ61" s="18"/>
      <c r="JLA61" s="18"/>
      <c r="JLB61" s="18"/>
      <c r="JLC61" s="18"/>
      <c r="JLD61" s="18"/>
      <c r="JLE61" s="18"/>
      <c r="JLF61" s="18"/>
      <c r="JLG61" s="18"/>
      <c r="JLH61" s="18"/>
      <c r="JLI61" s="18"/>
      <c r="JLJ61" s="18"/>
      <c r="JLK61" s="18"/>
      <c r="JLL61" s="18"/>
      <c r="JLM61" s="18"/>
      <c r="JLN61" s="18"/>
      <c r="JLO61" s="18"/>
      <c r="JLP61" s="18"/>
      <c r="JLQ61" s="18"/>
      <c r="JLR61" s="18"/>
      <c r="JLS61" s="18"/>
      <c r="JLT61" s="18"/>
      <c r="JLU61" s="18"/>
      <c r="JLV61" s="18"/>
      <c r="JLW61" s="18"/>
      <c r="JLX61" s="18"/>
      <c r="JLY61" s="18"/>
      <c r="JLZ61" s="18"/>
      <c r="JMA61" s="18"/>
      <c r="JMB61" s="18"/>
      <c r="JMC61" s="18"/>
      <c r="JMD61" s="18"/>
      <c r="JME61" s="18"/>
      <c r="JMF61" s="18"/>
      <c r="JMG61" s="18"/>
      <c r="JMH61" s="18"/>
      <c r="JMI61" s="18"/>
      <c r="JMJ61" s="18"/>
      <c r="JMK61" s="18"/>
      <c r="JML61" s="18"/>
      <c r="JMM61" s="18"/>
      <c r="JMN61" s="18"/>
      <c r="JMO61" s="18"/>
      <c r="JMP61" s="18"/>
      <c r="JMQ61" s="18"/>
      <c r="JMR61" s="18"/>
      <c r="JMS61" s="18"/>
      <c r="JMT61" s="18"/>
      <c r="JMU61" s="18"/>
      <c r="JMV61" s="18"/>
      <c r="JMW61" s="18"/>
      <c r="JMX61" s="18"/>
      <c r="JMY61" s="18"/>
      <c r="JMZ61" s="18"/>
      <c r="JNA61" s="18"/>
      <c r="JNB61" s="18"/>
      <c r="JNC61" s="18"/>
      <c r="JND61" s="18"/>
      <c r="JNE61" s="18"/>
      <c r="JNF61" s="18"/>
      <c r="JNG61" s="18"/>
      <c r="JNH61" s="18"/>
      <c r="JNI61" s="18"/>
      <c r="JNJ61" s="18"/>
      <c r="JNK61" s="18"/>
      <c r="JNL61" s="18"/>
      <c r="JNM61" s="18"/>
      <c r="JNN61" s="18"/>
      <c r="JNO61" s="18"/>
      <c r="JNP61" s="18"/>
      <c r="JNQ61" s="18"/>
      <c r="JNR61" s="18"/>
      <c r="JNS61" s="18"/>
      <c r="JNT61" s="18"/>
      <c r="JNU61" s="18"/>
      <c r="JNV61" s="18"/>
      <c r="JNW61" s="18"/>
      <c r="JNX61" s="18"/>
      <c r="JNY61" s="18"/>
      <c r="JNZ61" s="18"/>
      <c r="JOA61" s="18"/>
      <c r="JOB61" s="18"/>
      <c r="JOC61" s="18"/>
      <c r="JOD61" s="18"/>
      <c r="JOE61" s="18"/>
      <c r="JOF61" s="18"/>
      <c r="JOG61" s="18"/>
      <c r="JOH61" s="18"/>
      <c r="JOI61" s="18"/>
      <c r="JOJ61" s="18"/>
      <c r="JOK61" s="18"/>
      <c r="JOL61" s="18"/>
      <c r="JOM61" s="18"/>
      <c r="JON61" s="18"/>
      <c r="JOO61" s="18"/>
      <c r="JOP61" s="18"/>
      <c r="JOQ61" s="18"/>
      <c r="JOR61" s="18"/>
      <c r="JOS61" s="18"/>
      <c r="JOT61" s="18"/>
      <c r="JOU61" s="18"/>
      <c r="JOV61" s="18"/>
      <c r="JOW61" s="18"/>
      <c r="JOX61" s="18"/>
      <c r="JOY61" s="18"/>
      <c r="JOZ61" s="18"/>
      <c r="JPA61" s="18"/>
      <c r="JPB61" s="18"/>
      <c r="JPC61" s="18"/>
      <c r="JPD61" s="18"/>
      <c r="JPE61" s="18"/>
      <c r="JPF61" s="18"/>
      <c r="JPG61" s="18"/>
      <c r="JPH61" s="18"/>
      <c r="JPI61" s="18"/>
      <c r="JPJ61" s="18"/>
      <c r="JPK61" s="18"/>
      <c r="JPL61" s="18"/>
      <c r="JPM61" s="18"/>
      <c r="JPN61" s="18"/>
      <c r="JPO61" s="18"/>
      <c r="JPP61" s="18"/>
      <c r="JPQ61" s="18"/>
      <c r="JPR61" s="18"/>
      <c r="JPS61" s="18"/>
      <c r="JPT61" s="18"/>
      <c r="JPU61" s="18"/>
      <c r="JPV61" s="18"/>
      <c r="JPW61" s="18"/>
      <c r="JPX61" s="18"/>
      <c r="JPY61" s="18"/>
      <c r="JPZ61" s="18"/>
      <c r="JQA61" s="18"/>
      <c r="JQB61" s="18"/>
      <c r="JQC61" s="18"/>
      <c r="JQD61" s="18"/>
      <c r="JQE61" s="18"/>
      <c r="JQF61" s="18"/>
      <c r="JQG61" s="18"/>
      <c r="JQH61" s="18"/>
      <c r="JQI61" s="18"/>
      <c r="JQJ61" s="18"/>
      <c r="JQK61" s="18"/>
      <c r="JQL61" s="18"/>
      <c r="JQM61" s="18"/>
      <c r="JQN61" s="18"/>
      <c r="JQO61" s="18"/>
      <c r="JQP61" s="18"/>
      <c r="JQQ61" s="18"/>
      <c r="JQR61" s="18"/>
      <c r="JQS61" s="18"/>
      <c r="JQT61" s="18"/>
      <c r="JQU61" s="18"/>
      <c r="JQV61" s="18"/>
      <c r="JQW61" s="18"/>
      <c r="JQX61" s="18"/>
      <c r="JQY61" s="18"/>
      <c r="JQZ61" s="18"/>
      <c r="JRA61" s="18"/>
      <c r="JRB61" s="18"/>
      <c r="JRC61" s="18"/>
      <c r="JRD61" s="18"/>
      <c r="JRE61" s="18"/>
      <c r="JRF61" s="18"/>
      <c r="JRG61" s="18"/>
      <c r="JRH61" s="18"/>
      <c r="JRI61" s="18"/>
      <c r="JRJ61" s="18"/>
      <c r="JRK61" s="18"/>
      <c r="JRL61" s="18"/>
      <c r="JRM61" s="18"/>
      <c r="JRN61" s="18"/>
      <c r="JRO61" s="18"/>
      <c r="JRP61" s="18"/>
      <c r="JRQ61" s="18"/>
      <c r="JRR61" s="18"/>
      <c r="JRS61" s="18"/>
      <c r="JRT61" s="18"/>
      <c r="JRU61" s="18"/>
      <c r="JRV61" s="18"/>
      <c r="JRW61" s="18"/>
      <c r="JRX61" s="18"/>
      <c r="JRY61" s="18"/>
      <c r="JRZ61" s="18"/>
      <c r="JSA61" s="18"/>
      <c r="JSB61" s="18"/>
      <c r="JSC61" s="18"/>
      <c r="JSD61" s="18"/>
      <c r="JSE61" s="18"/>
      <c r="JSF61" s="18"/>
      <c r="JSG61" s="18"/>
      <c r="JSH61" s="18"/>
      <c r="JSI61" s="18"/>
      <c r="JSJ61" s="18"/>
      <c r="JSK61" s="18"/>
      <c r="JSL61" s="18"/>
      <c r="JSM61" s="18"/>
      <c r="JSN61" s="18"/>
      <c r="JSO61" s="18"/>
      <c r="JSP61" s="18"/>
      <c r="JSQ61" s="18"/>
      <c r="JSR61" s="18"/>
      <c r="JSS61" s="18"/>
      <c r="JST61" s="18"/>
      <c r="JSU61" s="18"/>
      <c r="JSV61" s="18"/>
      <c r="JSW61" s="18"/>
      <c r="JSX61" s="18"/>
      <c r="JSY61" s="18"/>
      <c r="JSZ61" s="18"/>
      <c r="JTA61" s="18"/>
      <c r="JTB61" s="18"/>
      <c r="JTC61" s="18"/>
      <c r="JTD61" s="18"/>
      <c r="JTE61" s="18"/>
      <c r="JTF61" s="18"/>
      <c r="JTG61" s="18"/>
      <c r="JTH61" s="18"/>
      <c r="JTI61" s="18"/>
      <c r="JTJ61" s="18"/>
      <c r="JTK61" s="18"/>
      <c r="JTL61" s="18"/>
      <c r="JTM61" s="18"/>
      <c r="JTN61" s="18"/>
      <c r="JTO61" s="18"/>
      <c r="JTP61" s="18"/>
      <c r="JTQ61" s="18"/>
      <c r="JTR61" s="18"/>
      <c r="JTS61" s="18"/>
      <c r="JTT61" s="18"/>
      <c r="JTU61" s="18"/>
      <c r="JTV61" s="18"/>
      <c r="JTW61" s="18"/>
      <c r="JTX61" s="18"/>
      <c r="JTY61" s="18"/>
      <c r="JTZ61" s="18"/>
      <c r="JUA61" s="18"/>
      <c r="JUB61" s="18"/>
      <c r="JUC61" s="18"/>
      <c r="JUD61" s="18"/>
      <c r="JUE61" s="18"/>
      <c r="JUF61" s="18"/>
      <c r="JUG61" s="18"/>
      <c r="JUH61" s="18"/>
      <c r="JUI61" s="18"/>
      <c r="JUJ61" s="18"/>
      <c r="JUK61" s="18"/>
      <c r="JUL61" s="18"/>
      <c r="JUM61" s="18"/>
      <c r="JUN61" s="18"/>
      <c r="JUO61" s="18"/>
      <c r="JUP61" s="18"/>
      <c r="JUQ61" s="18"/>
      <c r="JUR61" s="18"/>
      <c r="JUS61" s="18"/>
      <c r="JUT61" s="18"/>
      <c r="JUU61" s="18"/>
      <c r="JUV61" s="18"/>
      <c r="JUW61" s="18"/>
      <c r="JUX61" s="18"/>
      <c r="JUY61" s="18"/>
      <c r="JUZ61" s="18"/>
      <c r="JVA61" s="18"/>
      <c r="JVB61" s="18"/>
      <c r="JVC61" s="18"/>
      <c r="JVD61" s="18"/>
      <c r="JVE61" s="18"/>
      <c r="JVF61" s="18"/>
      <c r="JVG61" s="18"/>
      <c r="JVH61" s="18"/>
      <c r="JVI61" s="18"/>
      <c r="JVJ61" s="18"/>
      <c r="JVK61" s="18"/>
      <c r="JVL61" s="18"/>
      <c r="JVM61" s="18"/>
      <c r="JVN61" s="18"/>
      <c r="JVO61" s="18"/>
      <c r="JVP61" s="18"/>
      <c r="JVQ61" s="18"/>
      <c r="JVR61" s="18"/>
      <c r="JVS61" s="18"/>
      <c r="JVT61" s="18"/>
      <c r="JVU61" s="18"/>
      <c r="JVV61" s="18"/>
      <c r="JVW61" s="18"/>
      <c r="JVX61" s="18"/>
      <c r="JVY61" s="18"/>
      <c r="JVZ61" s="18"/>
      <c r="JWA61" s="18"/>
      <c r="JWB61" s="18"/>
      <c r="JWC61" s="18"/>
      <c r="JWD61" s="18"/>
      <c r="JWE61" s="18"/>
      <c r="JWF61" s="18"/>
      <c r="JWG61" s="18"/>
      <c r="JWH61" s="18"/>
      <c r="JWI61" s="18"/>
      <c r="JWJ61" s="18"/>
      <c r="JWK61" s="18"/>
      <c r="JWL61" s="18"/>
      <c r="JWM61" s="18"/>
      <c r="JWN61" s="18"/>
      <c r="JWO61" s="18"/>
      <c r="JWP61" s="18"/>
      <c r="JWQ61" s="18"/>
      <c r="JWR61" s="18"/>
      <c r="JWS61" s="18"/>
      <c r="JWT61" s="18"/>
      <c r="JWU61" s="18"/>
      <c r="JWV61" s="18"/>
      <c r="JWW61" s="18"/>
      <c r="JWX61" s="18"/>
      <c r="JWY61" s="18"/>
      <c r="JWZ61" s="18"/>
      <c r="JXA61" s="18"/>
      <c r="JXB61" s="18"/>
      <c r="JXC61" s="18"/>
      <c r="JXD61" s="18"/>
      <c r="JXE61" s="18"/>
      <c r="JXF61" s="18"/>
      <c r="JXG61" s="18"/>
      <c r="JXH61" s="18"/>
      <c r="JXI61" s="18"/>
      <c r="JXJ61" s="18"/>
      <c r="JXK61" s="18"/>
      <c r="JXL61" s="18"/>
      <c r="JXM61" s="18"/>
      <c r="JXN61" s="18"/>
      <c r="JXO61" s="18"/>
      <c r="JXP61" s="18"/>
      <c r="JXQ61" s="18"/>
      <c r="JXR61" s="18"/>
      <c r="JXS61" s="18"/>
      <c r="JXT61" s="18"/>
      <c r="JXU61" s="18"/>
      <c r="JXV61" s="18"/>
      <c r="JXW61" s="18"/>
      <c r="JXX61" s="18"/>
      <c r="JXY61" s="18"/>
      <c r="JXZ61" s="18"/>
      <c r="JYA61" s="18"/>
      <c r="JYB61" s="18"/>
      <c r="JYC61" s="18"/>
      <c r="JYD61" s="18"/>
      <c r="JYE61" s="18"/>
      <c r="JYF61" s="18"/>
      <c r="JYG61" s="18"/>
      <c r="JYH61" s="18"/>
      <c r="JYI61" s="18"/>
      <c r="JYJ61" s="18"/>
      <c r="JYK61" s="18"/>
      <c r="JYL61" s="18"/>
      <c r="JYM61" s="18"/>
      <c r="JYN61" s="18"/>
      <c r="JYO61" s="18"/>
      <c r="JYP61" s="18"/>
      <c r="JYQ61" s="18"/>
      <c r="JYR61" s="18"/>
      <c r="JYS61" s="18"/>
      <c r="JYT61" s="18"/>
      <c r="JYU61" s="18"/>
      <c r="JYV61" s="18"/>
      <c r="JYW61" s="18"/>
      <c r="JYX61" s="18"/>
      <c r="JYY61" s="18"/>
      <c r="JYZ61" s="18"/>
      <c r="JZA61" s="18"/>
      <c r="JZB61" s="18"/>
      <c r="JZC61" s="18"/>
      <c r="JZD61" s="18"/>
      <c r="JZE61" s="18"/>
      <c r="JZF61" s="18"/>
      <c r="JZG61" s="18"/>
      <c r="JZH61" s="18"/>
      <c r="JZI61" s="18"/>
      <c r="JZJ61" s="18"/>
      <c r="JZK61" s="18"/>
      <c r="JZL61" s="18"/>
      <c r="JZM61" s="18"/>
      <c r="JZN61" s="18"/>
      <c r="JZO61" s="18"/>
      <c r="JZP61" s="18"/>
      <c r="JZQ61" s="18"/>
      <c r="JZR61" s="18"/>
      <c r="JZS61" s="18"/>
      <c r="JZT61" s="18"/>
      <c r="JZU61" s="18"/>
      <c r="JZV61" s="18"/>
      <c r="JZW61" s="18"/>
      <c r="JZX61" s="18"/>
      <c r="JZY61" s="18"/>
      <c r="JZZ61" s="18"/>
      <c r="KAA61" s="18"/>
      <c r="KAB61" s="18"/>
      <c r="KAC61" s="18"/>
      <c r="KAD61" s="18"/>
      <c r="KAE61" s="18"/>
      <c r="KAF61" s="18"/>
      <c r="KAG61" s="18"/>
      <c r="KAH61" s="18"/>
      <c r="KAI61" s="18"/>
      <c r="KAJ61" s="18"/>
      <c r="KAK61" s="18"/>
      <c r="KAL61" s="18"/>
      <c r="KAM61" s="18"/>
      <c r="KAN61" s="18"/>
      <c r="KAO61" s="18"/>
      <c r="KAP61" s="18"/>
      <c r="KAQ61" s="18"/>
      <c r="KAR61" s="18"/>
      <c r="KAS61" s="18"/>
      <c r="KAT61" s="18"/>
      <c r="KAU61" s="18"/>
      <c r="KAV61" s="18"/>
      <c r="KAW61" s="18"/>
      <c r="KAX61" s="18"/>
      <c r="KAY61" s="18"/>
      <c r="KAZ61" s="18"/>
      <c r="KBA61" s="18"/>
      <c r="KBB61" s="18"/>
      <c r="KBC61" s="18"/>
      <c r="KBD61" s="18"/>
      <c r="KBE61" s="18"/>
      <c r="KBF61" s="18"/>
      <c r="KBG61" s="18"/>
      <c r="KBH61" s="18"/>
      <c r="KBI61" s="18"/>
      <c r="KBJ61" s="18"/>
      <c r="KBK61" s="18"/>
      <c r="KBL61" s="18"/>
      <c r="KBM61" s="18"/>
      <c r="KBN61" s="18"/>
      <c r="KBO61" s="18"/>
      <c r="KBP61" s="18"/>
      <c r="KBQ61" s="18"/>
      <c r="KBR61" s="18"/>
      <c r="KBS61" s="18"/>
      <c r="KBT61" s="18"/>
      <c r="KBU61" s="18"/>
      <c r="KBV61" s="18"/>
      <c r="KBW61" s="18"/>
      <c r="KBX61" s="18"/>
      <c r="KBY61" s="18"/>
      <c r="KBZ61" s="18"/>
      <c r="KCA61" s="18"/>
      <c r="KCB61" s="18"/>
      <c r="KCC61" s="18"/>
      <c r="KCD61" s="18"/>
      <c r="KCE61" s="18"/>
      <c r="KCF61" s="18"/>
      <c r="KCG61" s="18"/>
      <c r="KCH61" s="18"/>
      <c r="KCI61" s="18"/>
      <c r="KCJ61" s="18"/>
      <c r="KCK61" s="18"/>
      <c r="KCL61" s="18"/>
      <c r="KCM61" s="18"/>
      <c r="KCN61" s="18"/>
      <c r="KCO61" s="18"/>
      <c r="KCP61" s="18"/>
      <c r="KCQ61" s="18"/>
      <c r="KCR61" s="18"/>
      <c r="KCS61" s="18"/>
      <c r="KCT61" s="18"/>
      <c r="KCU61" s="18"/>
      <c r="KCV61" s="18"/>
      <c r="KCW61" s="18"/>
      <c r="KCX61" s="18"/>
      <c r="KCY61" s="18"/>
      <c r="KCZ61" s="18"/>
      <c r="KDA61" s="18"/>
      <c r="KDB61" s="18"/>
      <c r="KDC61" s="18"/>
      <c r="KDD61" s="18"/>
      <c r="KDE61" s="18"/>
      <c r="KDF61" s="18"/>
      <c r="KDG61" s="18"/>
      <c r="KDH61" s="18"/>
      <c r="KDI61" s="18"/>
      <c r="KDJ61" s="18"/>
      <c r="KDK61" s="18"/>
      <c r="KDL61" s="18"/>
      <c r="KDM61" s="18"/>
      <c r="KDN61" s="18"/>
      <c r="KDO61" s="18"/>
      <c r="KDP61" s="18"/>
      <c r="KDQ61" s="18"/>
      <c r="KDR61" s="18"/>
      <c r="KDS61" s="18"/>
      <c r="KDT61" s="18"/>
      <c r="KDU61" s="18"/>
      <c r="KDV61" s="18"/>
      <c r="KDW61" s="18"/>
      <c r="KDX61" s="18"/>
      <c r="KDY61" s="18"/>
      <c r="KDZ61" s="18"/>
      <c r="KEA61" s="18"/>
      <c r="KEB61" s="18"/>
      <c r="KEC61" s="18"/>
      <c r="KED61" s="18"/>
      <c r="KEE61" s="18"/>
      <c r="KEF61" s="18"/>
      <c r="KEG61" s="18"/>
      <c r="KEH61" s="18"/>
      <c r="KEI61" s="18"/>
      <c r="KEJ61" s="18"/>
      <c r="KEK61" s="18"/>
      <c r="KEL61" s="18"/>
      <c r="KEM61" s="18"/>
      <c r="KEN61" s="18"/>
      <c r="KEO61" s="18"/>
      <c r="KEP61" s="18"/>
      <c r="KEQ61" s="18"/>
      <c r="KER61" s="18"/>
      <c r="KES61" s="18"/>
      <c r="KET61" s="18"/>
      <c r="KEU61" s="18"/>
      <c r="KEV61" s="18"/>
      <c r="KEW61" s="18"/>
      <c r="KEX61" s="18"/>
      <c r="KEY61" s="18"/>
      <c r="KEZ61" s="18"/>
      <c r="KFA61" s="18"/>
      <c r="KFB61" s="18"/>
      <c r="KFC61" s="18"/>
      <c r="KFD61" s="18"/>
      <c r="KFE61" s="18"/>
      <c r="KFF61" s="18"/>
      <c r="KFG61" s="18"/>
      <c r="KFH61" s="18"/>
      <c r="KFI61" s="18"/>
      <c r="KFJ61" s="18"/>
      <c r="KFK61" s="18"/>
      <c r="KFL61" s="18"/>
      <c r="KFM61" s="18"/>
      <c r="KFN61" s="18"/>
      <c r="KFO61" s="18"/>
      <c r="KFP61" s="18"/>
      <c r="KFQ61" s="18"/>
      <c r="KFR61" s="18"/>
      <c r="KFS61" s="18"/>
      <c r="KFT61" s="18"/>
      <c r="KFU61" s="18"/>
      <c r="KFV61" s="18"/>
      <c r="KFW61" s="18"/>
      <c r="KFX61" s="18"/>
      <c r="KFY61" s="18"/>
      <c r="KFZ61" s="18"/>
      <c r="KGA61" s="18"/>
      <c r="KGB61" s="18"/>
      <c r="KGC61" s="18"/>
      <c r="KGD61" s="18"/>
      <c r="KGE61" s="18"/>
      <c r="KGF61" s="18"/>
      <c r="KGG61" s="18"/>
      <c r="KGH61" s="18"/>
      <c r="KGI61" s="18"/>
      <c r="KGJ61" s="18"/>
      <c r="KGK61" s="18"/>
      <c r="KGL61" s="18"/>
      <c r="KGM61" s="18"/>
      <c r="KGN61" s="18"/>
      <c r="KGO61" s="18"/>
      <c r="KGP61" s="18"/>
      <c r="KGQ61" s="18"/>
      <c r="KGR61" s="18"/>
      <c r="KGS61" s="18"/>
      <c r="KGT61" s="18"/>
      <c r="KGU61" s="18"/>
      <c r="KGV61" s="18"/>
      <c r="KGW61" s="18"/>
      <c r="KGX61" s="18"/>
      <c r="KGY61" s="18"/>
      <c r="KGZ61" s="18"/>
      <c r="KHA61" s="18"/>
      <c r="KHB61" s="18"/>
      <c r="KHC61" s="18"/>
      <c r="KHD61" s="18"/>
      <c r="KHE61" s="18"/>
      <c r="KHF61" s="18"/>
      <c r="KHG61" s="18"/>
      <c r="KHH61" s="18"/>
      <c r="KHI61" s="18"/>
      <c r="KHJ61" s="18"/>
      <c r="KHK61" s="18"/>
      <c r="KHL61" s="18"/>
      <c r="KHM61" s="18"/>
      <c r="KHN61" s="18"/>
      <c r="KHO61" s="18"/>
      <c r="KHP61" s="18"/>
      <c r="KHQ61" s="18"/>
      <c r="KHR61" s="18"/>
      <c r="KHS61" s="18"/>
      <c r="KHT61" s="18"/>
      <c r="KHU61" s="18"/>
      <c r="KHV61" s="18"/>
      <c r="KHW61" s="18"/>
      <c r="KHX61" s="18"/>
      <c r="KHY61" s="18"/>
      <c r="KHZ61" s="18"/>
      <c r="KIA61" s="18"/>
      <c r="KIB61" s="18"/>
      <c r="KIC61" s="18"/>
      <c r="KID61" s="18"/>
      <c r="KIE61" s="18"/>
      <c r="KIF61" s="18"/>
      <c r="KIG61" s="18"/>
      <c r="KIH61" s="18"/>
      <c r="KII61" s="18"/>
      <c r="KIJ61" s="18"/>
      <c r="KIK61" s="18"/>
      <c r="KIL61" s="18"/>
      <c r="KIM61" s="18"/>
      <c r="KIN61" s="18"/>
      <c r="KIO61" s="18"/>
      <c r="KIP61" s="18"/>
      <c r="KIQ61" s="18"/>
      <c r="KIR61" s="18"/>
      <c r="KIS61" s="18"/>
      <c r="KIT61" s="18"/>
      <c r="KIU61" s="18"/>
      <c r="KIV61" s="18"/>
      <c r="KIW61" s="18"/>
      <c r="KIX61" s="18"/>
      <c r="KIY61" s="18"/>
      <c r="KIZ61" s="18"/>
      <c r="KJA61" s="18"/>
      <c r="KJB61" s="18"/>
      <c r="KJC61" s="18"/>
      <c r="KJD61" s="18"/>
      <c r="KJE61" s="18"/>
      <c r="KJF61" s="18"/>
      <c r="KJG61" s="18"/>
      <c r="KJH61" s="18"/>
      <c r="KJI61" s="18"/>
      <c r="KJJ61" s="18"/>
      <c r="KJK61" s="18"/>
      <c r="KJL61" s="18"/>
      <c r="KJM61" s="18"/>
      <c r="KJN61" s="18"/>
      <c r="KJO61" s="18"/>
      <c r="KJP61" s="18"/>
      <c r="KJQ61" s="18"/>
      <c r="KJR61" s="18"/>
      <c r="KJS61" s="18"/>
      <c r="KJT61" s="18"/>
      <c r="KJU61" s="18"/>
      <c r="KJV61" s="18"/>
      <c r="KJW61" s="18"/>
      <c r="KJX61" s="18"/>
      <c r="KJY61" s="18"/>
      <c r="KJZ61" s="18"/>
      <c r="KKA61" s="18"/>
      <c r="KKB61" s="18"/>
      <c r="KKC61" s="18"/>
      <c r="KKD61" s="18"/>
      <c r="KKE61" s="18"/>
      <c r="KKF61" s="18"/>
      <c r="KKG61" s="18"/>
      <c r="KKH61" s="18"/>
      <c r="KKI61" s="18"/>
      <c r="KKJ61" s="18"/>
      <c r="KKK61" s="18"/>
      <c r="KKL61" s="18"/>
      <c r="KKM61" s="18"/>
      <c r="KKN61" s="18"/>
      <c r="KKO61" s="18"/>
      <c r="KKP61" s="18"/>
      <c r="KKQ61" s="18"/>
      <c r="KKR61" s="18"/>
      <c r="KKS61" s="18"/>
      <c r="KKT61" s="18"/>
      <c r="KKU61" s="18"/>
      <c r="KKV61" s="18"/>
      <c r="KKW61" s="18"/>
      <c r="KKX61" s="18"/>
      <c r="KKY61" s="18"/>
      <c r="KKZ61" s="18"/>
      <c r="KLA61" s="18"/>
      <c r="KLB61" s="18"/>
      <c r="KLC61" s="18"/>
      <c r="KLD61" s="18"/>
      <c r="KLE61" s="18"/>
      <c r="KLF61" s="18"/>
      <c r="KLG61" s="18"/>
      <c r="KLH61" s="18"/>
      <c r="KLI61" s="18"/>
      <c r="KLJ61" s="18"/>
      <c r="KLK61" s="18"/>
      <c r="KLL61" s="18"/>
      <c r="KLM61" s="18"/>
      <c r="KLN61" s="18"/>
      <c r="KLO61" s="18"/>
      <c r="KLP61" s="18"/>
      <c r="KLQ61" s="18"/>
      <c r="KLR61" s="18"/>
      <c r="KLS61" s="18"/>
      <c r="KLT61" s="18"/>
      <c r="KLU61" s="18"/>
      <c r="KLV61" s="18"/>
      <c r="KLW61" s="18"/>
      <c r="KLX61" s="18"/>
      <c r="KLY61" s="18"/>
      <c r="KLZ61" s="18"/>
      <c r="KMA61" s="18"/>
      <c r="KMB61" s="18"/>
      <c r="KMC61" s="18"/>
      <c r="KMD61" s="18"/>
      <c r="KME61" s="18"/>
      <c r="KMF61" s="18"/>
      <c r="KMG61" s="18"/>
      <c r="KMH61" s="18"/>
      <c r="KMI61" s="18"/>
      <c r="KMJ61" s="18"/>
      <c r="KMK61" s="18"/>
      <c r="KML61" s="18"/>
      <c r="KMM61" s="18"/>
      <c r="KMN61" s="18"/>
      <c r="KMO61" s="18"/>
      <c r="KMP61" s="18"/>
      <c r="KMQ61" s="18"/>
      <c r="KMR61" s="18"/>
      <c r="KMS61" s="18"/>
      <c r="KMT61" s="18"/>
      <c r="KMU61" s="18"/>
      <c r="KMV61" s="18"/>
      <c r="KMW61" s="18"/>
      <c r="KMX61" s="18"/>
      <c r="KMY61" s="18"/>
      <c r="KMZ61" s="18"/>
      <c r="KNA61" s="18"/>
      <c r="KNB61" s="18"/>
      <c r="KNC61" s="18"/>
      <c r="KND61" s="18"/>
      <c r="KNE61" s="18"/>
      <c r="KNF61" s="18"/>
      <c r="KNG61" s="18"/>
      <c r="KNH61" s="18"/>
      <c r="KNI61" s="18"/>
      <c r="KNJ61" s="18"/>
      <c r="KNK61" s="18"/>
      <c r="KNL61" s="18"/>
      <c r="KNM61" s="18"/>
      <c r="KNN61" s="18"/>
      <c r="KNO61" s="18"/>
      <c r="KNP61" s="18"/>
      <c r="KNQ61" s="18"/>
      <c r="KNR61" s="18"/>
      <c r="KNS61" s="18"/>
      <c r="KNT61" s="18"/>
      <c r="KNU61" s="18"/>
      <c r="KNV61" s="18"/>
      <c r="KNW61" s="18"/>
      <c r="KNX61" s="18"/>
      <c r="KNY61" s="18"/>
      <c r="KNZ61" s="18"/>
      <c r="KOA61" s="18"/>
      <c r="KOB61" s="18"/>
      <c r="KOC61" s="18"/>
      <c r="KOD61" s="18"/>
      <c r="KOE61" s="18"/>
      <c r="KOF61" s="18"/>
      <c r="KOG61" s="18"/>
      <c r="KOH61" s="18"/>
      <c r="KOI61" s="18"/>
      <c r="KOJ61" s="18"/>
      <c r="KOK61" s="18"/>
      <c r="KOL61" s="18"/>
      <c r="KOM61" s="18"/>
      <c r="KON61" s="18"/>
      <c r="KOO61" s="18"/>
      <c r="KOP61" s="18"/>
      <c r="KOQ61" s="18"/>
      <c r="KOR61" s="18"/>
      <c r="KOS61" s="18"/>
      <c r="KOT61" s="18"/>
      <c r="KOU61" s="18"/>
      <c r="KOV61" s="18"/>
      <c r="KOW61" s="18"/>
      <c r="KOX61" s="18"/>
      <c r="KOY61" s="18"/>
      <c r="KOZ61" s="18"/>
      <c r="KPA61" s="18"/>
      <c r="KPB61" s="18"/>
      <c r="KPC61" s="18"/>
      <c r="KPD61" s="18"/>
      <c r="KPE61" s="18"/>
      <c r="KPF61" s="18"/>
      <c r="KPG61" s="18"/>
      <c r="KPH61" s="18"/>
      <c r="KPI61" s="18"/>
      <c r="KPJ61" s="18"/>
      <c r="KPK61" s="18"/>
      <c r="KPL61" s="18"/>
      <c r="KPM61" s="18"/>
      <c r="KPN61" s="18"/>
      <c r="KPO61" s="18"/>
      <c r="KPP61" s="18"/>
      <c r="KPQ61" s="18"/>
      <c r="KPR61" s="18"/>
      <c r="KPS61" s="18"/>
      <c r="KPT61" s="18"/>
      <c r="KPU61" s="18"/>
      <c r="KPV61" s="18"/>
      <c r="KPW61" s="18"/>
      <c r="KPX61" s="18"/>
      <c r="KPY61" s="18"/>
      <c r="KPZ61" s="18"/>
      <c r="KQA61" s="18"/>
      <c r="KQB61" s="18"/>
      <c r="KQC61" s="18"/>
      <c r="KQD61" s="18"/>
      <c r="KQE61" s="18"/>
      <c r="KQF61" s="18"/>
      <c r="KQG61" s="18"/>
      <c r="KQH61" s="18"/>
      <c r="KQI61" s="18"/>
      <c r="KQJ61" s="18"/>
      <c r="KQK61" s="18"/>
      <c r="KQL61" s="18"/>
      <c r="KQM61" s="18"/>
      <c r="KQN61" s="18"/>
      <c r="KQO61" s="18"/>
      <c r="KQP61" s="18"/>
      <c r="KQQ61" s="18"/>
      <c r="KQR61" s="18"/>
      <c r="KQS61" s="18"/>
      <c r="KQT61" s="18"/>
      <c r="KQU61" s="18"/>
      <c r="KQV61" s="18"/>
      <c r="KQW61" s="18"/>
      <c r="KQX61" s="18"/>
      <c r="KQY61" s="18"/>
      <c r="KQZ61" s="18"/>
      <c r="KRA61" s="18"/>
      <c r="KRB61" s="18"/>
      <c r="KRC61" s="18"/>
      <c r="KRD61" s="18"/>
      <c r="KRE61" s="18"/>
      <c r="KRF61" s="18"/>
      <c r="KRG61" s="18"/>
      <c r="KRH61" s="18"/>
      <c r="KRI61" s="18"/>
      <c r="KRJ61" s="18"/>
      <c r="KRK61" s="18"/>
      <c r="KRL61" s="18"/>
      <c r="KRM61" s="18"/>
      <c r="KRN61" s="18"/>
      <c r="KRO61" s="18"/>
      <c r="KRP61" s="18"/>
      <c r="KRQ61" s="18"/>
      <c r="KRR61" s="18"/>
      <c r="KRS61" s="18"/>
      <c r="KRT61" s="18"/>
      <c r="KRU61" s="18"/>
      <c r="KRV61" s="18"/>
      <c r="KRW61" s="18"/>
      <c r="KRX61" s="18"/>
      <c r="KRY61" s="18"/>
      <c r="KRZ61" s="18"/>
      <c r="KSA61" s="18"/>
      <c r="KSB61" s="18"/>
      <c r="KSC61" s="18"/>
      <c r="KSD61" s="18"/>
      <c r="KSE61" s="18"/>
      <c r="KSF61" s="18"/>
      <c r="KSG61" s="18"/>
      <c r="KSH61" s="18"/>
      <c r="KSI61" s="18"/>
      <c r="KSJ61" s="18"/>
      <c r="KSK61" s="18"/>
      <c r="KSL61" s="18"/>
      <c r="KSM61" s="18"/>
      <c r="KSN61" s="18"/>
      <c r="KSO61" s="18"/>
      <c r="KSP61" s="18"/>
      <c r="KSQ61" s="18"/>
      <c r="KSR61" s="18"/>
      <c r="KSS61" s="18"/>
      <c r="KST61" s="18"/>
      <c r="KSU61" s="18"/>
      <c r="KSV61" s="18"/>
      <c r="KSW61" s="18"/>
      <c r="KSX61" s="18"/>
      <c r="KSY61" s="18"/>
      <c r="KSZ61" s="18"/>
      <c r="KTA61" s="18"/>
      <c r="KTB61" s="18"/>
      <c r="KTC61" s="18"/>
      <c r="KTD61" s="18"/>
      <c r="KTE61" s="18"/>
      <c r="KTF61" s="18"/>
      <c r="KTG61" s="18"/>
      <c r="KTH61" s="18"/>
      <c r="KTI61" s="18"/>
      <c r="KTJ61" s="18"/>
      <c r="KTK61" s="18"/>
      <c r="KTL61" s="18"/>
      <c r="KTM61" s="18"/>
      <c r="KTN61" s="18"/>
      <c r="KTO61" s="18"/>
      <c r="KTP61" s="18"/>
      <c r="KTQ61" s="18"/>
      <c r="KTR61" s="18"/>
      <c r="KTS61" s="18"/>
      <c r="KTT61" s="18"/>
      <c r="KTU61" s="18"/>
      <c r="KTV61" s="18"/>
      <c r="KTW61" s="18"/>
      <c r="KTX61" s="18"/>
      <c r="KTY61" s="18"/>
      <c r="KTZ61" s="18"/>
      <c r="KUA61" s="18"/>
      <c r="KUB61" s="18"/>
      <c r="KUC61" s="18"/>
      <c r="KUD61" s="18"/>
      <c r="KUE61" s="18"/>
      <c r="KUF61" s="18"/>
      <c r="KUG61" s="18"/>
      <c r="KUH61" s="18"/>
      <c r="KUI61" s="18"/>
      <c r="KUJ61" s="18"/>
      <c r="KUK61" s="18"/>
      <c r="KUL61" s="18"/>
      <c r="KUM61" s="18"/>
      <c r="KUN61" s="18"/>
      <c r="KUO61" s="18"/>
      <c r="KUP61" s="18"/>
      <c r="KUQ61" s="18"/>
      <c r="KUR61" s="18"/>
      <c r="KUS61" s="18"/>
      <c r="KUT61" s="18"/>
      <c r="KUU61" s="18"/>
      <c r="KUV61" s="18"/>
      <c r="KUW61" s="18"/>
      <c r="KUX61" s="18"/>
      <c r="KUY61" s="18"/>
      <c r="KUZ61" s="18"/>
      <c r="KVA61" s="18"/>
      <c r="KVB61" s="18"/>
      <c r="KVC61" s="18"/>
      <c r="KVD61" s="18"/>
      <c r="KVE61" s="18"/>
      <c r="KVF61" s="18"/>
      <c r="KVG61" s="18"/>
      <c r="KVH61" s="18"/>
      <c r="KVI61" s="18"/>
      <c r="KVJ61" s="18"/>
      <c r="KVK61" s="18"/>
      <c r="KVL61" s="18"/>
      <c r="KVM61" s="18"/>
      <c r="KVN61" s="18"/>
      <c r="KVO61" s="18"/>
      <c r="KVP61" s="18"/>
      <c r="KVQ61" s="18"/>
      <c r="KVR61" s="18"/>
      <c r="KVS61" s="18"/>
      <c r="KVT61" s="18"/>
      <c r="KVU61" s="18"/>
      <c r="KVV61" s="18"/>
      <c r="KVW61" s="18"/>
      <c r="KVX61" s="18"/>
      <c r="KVY61" s="18"/>
      <c r="KVZ61" s="18"/>
      <c r="KWA61" s="18"/>
      <c r="KWB61" s="18"/>
      <c r="KWC61" s="18"/>
      <c r="KWD61" s="18"/>
      <c r="KWE61" s="18"/>
      <c r="KWF61" s="18"/>
      <c r="KWG61" s="18"/>
      <c r="KWH61" s="18"/>
      <c r="KWI61" s="18"/>
      <c r="KWJ61" s="18"/>
      <c r="KWK61" s="18"/>
      <c r="KWL61" s="18"/>
      <c r="KWM61" s="18"/>
      <c r="KWN61" s="18"/>
      <c r="KWO61" s="18"/>
      <c r="KWP61" s="18"/>
      <c r="KWQ61" s="18"/>
      <c r="KWR61" s="18"/>
      <c r="KWS61" s="18"/>
      <c r="KWT61" s="18"/>
      <c r="KWU61" s="18"/>
      <c r="KWV61" s="18"/>
      <c r="KWW61" s="18"/>
      <c r="KWX61" s="18"/>
      <c r="KWY61" s="18"/>
      <c r="KWZ61" s="18"/>
      <c r="KXA61" s="18"/>
      <c r="KXB61" s="18"/>
      <c r="KXC61" s="18"/>
      <c r="KXD61" s="18"/>
      <c r="KXE61" s="18"/>
      <c r="KXF61" s="18"/>
      <c r="KXG61" s="18"/>
      <c r="KXH61" s="18"/>
      <c r="KXI61" s="18"/>
      <c r="KXJ61" s="18"/>
      <c r="KXK61" s="18"/>
      <c r="KXL61" s="18"/>
      <c r="KXM61" s="18"/>
      <c r="KXN61" s="18"/>
      <c r="KXO61" s="18"/>
      <c r="KXP61" s="18"/>
      <c r="KXQ61" s="18"/>
      <c r="KXR61" s="18"/>
      <c r="KXS61" s="18"/>
      <c r="KXT61" s="18"/>
      <c r="KXU61" s="18"/>
      <c r="KXV61" s="18"/>
      <c r="KXW61" s="18"/>
      <c r="KXX61" s="18"/>
      <c r="KXY61" s="18"/>
      <c r="KXZ61" s="18"/>
      <c r="KYA61" s="18"/>
      <c r="KYB61" s="18"/>
      <c r="KYC61" s="18"/>
      <c r="KYD61" s="18"/>
      <c r="KYE61" s="18"/>
      <c r="KYF61" s="18"/>
      <c r="KYG61" s="18"/>
      <c r="KYH61" s="18"/>
      <c r="KYI61" s="18"/>
      <c r="KYJ61" s="18"/>
      <c r="KYK61" s="18"/>
      <c r="KYL61" s="18"/>
      <c r="KYM61" s="18"/>
      <c r="KYN61" s="18"/>
      <c r="KYO61" s="18"/>
      <c r="KYP61" s="18"/>
      <c r="KYQ61" s="18"/>
      <c r="KYR61" s="18"/>
      <c r="KYS61" s="18"/>
      <c r="KYT61" s="18"/>
      <c r="KYU61" s="18"/>
      <c r="KYV61" s="18"/>
      <c r="KYW61" s="18"/>
      <c r="KYX61" s="18"/>
      <c r="KYY61" s="18"/>
      <c r="KYZ61" s="18"/>
      <c r="KZA61" s="18"/>
      <c r="KZB61" s="18"/>
      <c r="KZC61" s="18"/>
      <c r="KZD61" s="18"/>
      <c r="KZE61" s="18"/>
      <c r="KZF61" s="18"/>
      <c r="KZG61" s="18"/>
      <c r="KZH61" s="18"/>
      <c r="KZI61" s="18"/>
      <c r="KZJ61" s="18"/>
      <c r="KZK61" s="18"/>
      <c r="KZL61" s="18"/>
      <c r="KZM61" s="18"/>
      <c r="KZN61" s="18"/>
      <c r="KZO61" s="18"/>
      <c r="KZP61" s="18"/>
      <c r="KZQ61" s="18"/>
      <c r="KZR61" s="18"/>
      <c r="KZS61" s="18"/>
      <c r="KZT61" s="18"/>
      <c r="KZU61" s="18"/>
      <c r="KZV61" s="18"/>
      <c r="KZW61" s="18"/>
      <c r="KZX61" s="18"/>
      <c r="KZY61" s="18"/>
      <c r="KZZ61" s="18"/>
      <c r="LAA61" s="18"/>
      <c r="LAB61" s="18"/>
      <c r="LAC61" s="18"/>
      <c r="LAD61" s="18"/>
      <c r="LAE61" s="18"/>
      <c r="LAF61" s="18"/>
      <c r="LAG61" s="18"/>
      <c r="LAH61" s="18"/>
      <c r="LAI61" s="18"/>
      <c r="LAJ61" s="18"/>
      <c r="LAK61" s="18"/>
      <c r="LAL61" s="18"/>
      <c r="LAM61" s="18"/>
      <c r="LAN61" s="18"/>
      <c r="LAO61" s="18"/>
      <c r="LAP61" s="18"/>
      <c r="LAQ61" s="18"/>
      <c r="LAR61" s="18"/>
      <c r="LAS61" s="18"/>
      <c r="LAT61" s="18"/>
      <c r="LAU61" s="18"/>
      <c r="LAV61" s="18"/>
      <c r="LAW61" s="18"/>
      <c r="LAX61" s="18"/>
      <c r="LAY61" s="18"/>
      <c r="LAZ61" s="18"/>
      <c r="LBA61" s="18"/>
      <c r="LBB61" s="18"/>
      <c r="LBC61" s="18"/>
      <c r="LBD61" s="18"/>
      <c r="LBE61" s="18"/>
      <c r="LBF61" s="18"/>
      <c r="LBG61" s="18"/>
      <c r="LBH61" s="18"/>
      <c r="LBI61" s="18"/>
      <c r="LBJ61" s="18"/>
      <c r="LBK61" s="18"/>
      <c r="LBL61" s="18"/>
      <c r="LBM61" s="18"/>
      <c r="LBN61" s="18"/>
      <c r="LBO61" s="18"/>
      <c r="LBP61" s="18"/>
      <c r="LBQ61" s="18"/>
      <c r="LBR61" s="18"/>
      <c r="LBS61" s="18"/>
      <c r="LBT61" s="18"/>
      <c r="LBU61" s="18"/>
      <c r="LBV61" s="18"/>
      <c r="LBW61" s="18"/>
      <c r="LBX61" s="18"/>
      <c r="LBY61" s="18"/>
      <c r="LBZ61" s="18"/>
      <c r="LCA61" s="18"/>
      <c r="LCB61" s="18"/>
      <c r="LCC61" s="18"/>
      <c r="LCD61" s="18"/>
      <c r="LCE61" s="18"/>
      <c r="LCF61" s="18"/>
      <c r="LCG61" s="18"/>
      <c r="LCH61" s="18"/>
      <c r="LCI61" s="18"/>
      <c r="LCJ61" s="18"/>
      <c r="LCK61" s="18"/>
      <c r="LCL61" s="18"/>
      <c r="LCM61" s="18"/>
      <c r="LCN61" s="18"/>
      <c r="LCO61" s="18"/>
      <c r="LCP61" s="18"/>
      <c r="LCQ61" s="18"/>
      <c r="LCR61" s="18"/>
      <c r="LCS61" s="18"/>
      <c r="LCT61" s="18"/>
      <c r="LCU61" s="18"/>
      <c r="LCV61" s="18"/>
      <c r="LCW61" s="18"/>
      <c r="LCX61" s="18"/>
      <c r="LCY61" s="18"/>
      <c r="LCZ61" s="18"/>
      <c r="LDA61" s="18"/>
      <c r="LDB61" s="18"/>
      <c r="LDC61" s="18"/>
      <c r="LDD61" s="18"/>
      <c r="LDE61" s="18"/>
      <c r="LDF61" s="18"/>
      <c r="LDG61" s="18"/>
      <c r="LDH61" s="18"/>
      <c r="LDI61" s="18"/>
      <c r="LDJ61" s="18"/>
      <c r="LDK61" s="18"/>
      <c r="LDL61" s="18"/>
      <c r="LDM61" s="18"/>
      <c r="LDN61" s="18"/>
      <c r="LDO61" s="18"/>
      <c r="LDP61" s="18"/>
      <c r="LDQ61" s="18"/>
      <c r="LDR61" s="18"/>
      <c r="LDS61" s="18"/>
      <c r="LDT61" s="18"/>
      <c r="LDU61" s="18"/>
      <c r="LDV61" s="18"/>
      <c r="LDW61" s="18"/>
      <c r="LDX61" s="18"/>
      <c r="LDY61" s="18"/>
      <c r="LDZ61" s="18"/>
      <c r="LEA61" s="18"/>
      <c r="LEB61" s="18"/>
      <c r="LEC61" s="18"/>
      <c r="LED61" s="18"/>
      <c r="LEE61" s="18"/>
      <c r="LEF61" s="18"/>
      <c r="LEG61" s="18"/>
      <c r="LEH61" s="18"/>
      <c r="LEI61" s="18"/>
      <c r="LEJ61" s="18"/>
      <c r="LEK61" s="18"/>
      <c r="LEL61" s="18"/>
      <c r="LEM61" s="18"/>
      <c r="LEN61" s="18"/>
      <c r="LEO61" s="18"/>
      <c r="LEP61" s="18"/>
      <c r="LEQ61" s="18"/>
      <c r="LER61" s="18"/>
      <c r="LES61" s="18"/>
      <c r="LET61" s="18"/>
      <c r="LEU61" s="18"/>
      <c r="LEV61" s="18"/>
      <c r="LEW61" s="18"/>
      <c r="LEX61" s="18"/>
      <c r="LEY61" s="18"/>
      <c r="LEZ61" s="18"/>
      <c r="LFA61" s="18"/>
      <c r="LFB61" s="18"/>
      <c r="LFC61" s="18"/>
      <c r="LFD61" s="18"/>
      <c r="LFE61" s="18"/>
      <c r="LFF61" s="18"/>
      <c r="LFG61" s="18"/>
      <c r="LFH61" s="18"/>
      <c r="LFI61" s="18"/>
      <c r="LFJ61" s="18"/>
      <c r="LFK61" s="18"/>
      <c r="LFL61" s="18"/>
      <c r="LFM61" s="18"/>
      <c r="LFN61" s="18"/>
      <c r="LFO61" s="18"/>
      <c r="LFP61" s="18"/>
      <c r="LFQ61" s="18"/>
      <c r="LFR61" s="18"/>
      <c r="LFS61" s="18"/>
      <c r="LFT61" s="18"/>
      <c r="LFU61" s="18"/>
      <c r="LFV61" s="18"/>
      <c r="LFW61" s="18"/>
      <c r="LFX61" s="18"/>
      <c r="LFY61" s="18"/>
      <c r="LFZ61" s="18"/>
      <c r="LGA61" s="18"/>
      <c r="LGB61" s="18"/>
      <c r="LGC61" s="18"/>
      <c r="LGD61" s="18"/>
      <c r="LGE61" s="18"/>
      <c r="LGF61" s="18"/>
      <c r="LGG61" s="18"/>
      <c r="LGH61" s="18"/>
      <c r="LGI61" s="18"/>
      <c r="LGJ61" s="18"/>
      <c r="LGK61" s="18"/>
      <c r="LGL61" s="18"/>
      <c r="LGM61" s="18"/>
      <c r="LGN61" s="18"/>
      <c r="LGO61" s="18"/>
      <c r="LGP61" s="18"/>
      <c r="LGQ61" s="18"/>
      <c r="LGR61" s="18"/>
      <c r="LGS61" s="18"/>
      <c r="LGT61" s="18"/>
      <c r="LGU61" s="18"/>
      <c r="LGV61" s="18"/>
      <c r="LGW61" s="18"/>
      <c r="LGX61" s="18"/>
      <c r="LGY61" s="18"/>
      <c r="LGZ61" s="18"/>
      <c r="LHA61" s="18"/>
      <c r="LHB61" s="18"/>
      <c r="LHC61" s="18"/>
      <c r="LHD61" s="18"/>
      <c r="LHE61" s="18"/>
      <c r="LHF61" s="18"/>
      <c r="LHG61" s="18"/>
      <c r="LHH61" s="18"/>
      <c r="LHI61" s="18"/>
      <c r="LHJ61" s="18"/>
      <c r="LHK61" s="18"/>
      <c r="LHL61" s="18"/>
      <c r="LHM61" s="18"/>
      <c r="LHN61" s="18"/>
      <c r="LHO61" s="18"/>
      <c r="LHP61" s="18"/>
      <c r="LHQ61" s="18"/>
      <c r="LHR61" s="18"/>
      <c r="LHS61" s="18"/>
      <c r="LHT61" s="18"/>
      <c r="LHU61" s="18"/>
      <c r="LHV61" s="18"/>
      <c r="LHW61" s="18"/>
      <c r="LHX61" s="18"/>
      <c r="LHY61" s="18"/>
      <c r="LHZ61" s="18"/>
      <c r="LIA61" s="18"/>
      <c r="LIB61" s="18"/>
      <c r="LIC61" s="18"/>
      <c r="LID61" s="18"/>
      <c r="LIE61" s="18"/>
      <c r="LIF61" s="18"/>
      <c r="LIG61" s="18"/>
      <c r="LIH61" s="18"/>
      <c r="LII61" s="18"/>
      <c r="LIJ61" s="18"/>
      <c r="LIK61" s="18"/>
      <c r="LIL61" s="18"/>
      <c r="LIM61" s="18"/>
      <c r="LIN61" s="18"/>
      <c r="LIO61" s="18"/>
      <c r="LIP61" s="18"/>
      <c r="LIQ61" s="18"/>
      <c r="LIR61" s="18"/>
      <c r="LIS61" s="18"/>
      <c r="LIT61" s="18"/>
      <c r="LIU61" s="18"/>
      <c r="LIV61" s="18"/>
      <c r="LIW61" s="18"/>
      <c r="LIX61" s="18"/>
      <c r="LIY61" s="18"/>
      <c r="LIZ61" s="18"/>
      <c r="LJA61" s="18"/>
      <c r="LJB61" s="18"/>
      <c r="LJC61" s="18"/>
      <c r="LJD61" s="18"/>
      <c r="LJE61" s="18"/>
      <c r="LJF61" s="18"/>
      <c r="LJG61" s="18"/>
      <c r="LJH61" s="18"/>
      <c r="LJI61" s="18"/>
      <c r="LJJ61" s="18"/>
      <c r="LJK61" s="18"/>
      <c r="LJL61" s="18"/>
      <c r="LJM61" s="18"/>
      <c r="LJN61" s="18"/>
      <c r="LJO61" s="18"/>
      <c r="LJP61" s="18"/>
      <c r="LJQ61" s="18"/>
      <c r="LJR61" s="18"/>
      <c r="LJS61" s="18"/>
      <c r="LJT61" s="18"/>
      <c r="LJU61" s="18"/>
      <c r="LJV61" s="18"/>
      <c r="LJW61" s="18"/>
      <c r="LJX61" s="18"/>
      <c r="LJY61" s="18"/>
      <c r="LJZ61" s="18"/>
      <c r="LKA61" s="18"/>
      <c r="LKB61" s="18"/>
      <c r="LKC61" s="18"/>
      <c r="LKD61" s="18"/>
      <c r="LKE61" s="18"/>
      <c r="LKF61" s="18"/>
      <c r="LKG61" s="18"/>
      <c r="LKH61" s="18"/>
      <c r="LKI61" s="18"/>
      <c r="LKJ61" s="18"/>
      <c r="LKK61" s="18"/>
      <c r="LKL61" s="18"/>
      <c r="LKM61" s="18"/>
      <c r="LKN61" s="18"/>
      <c r="LKO61" s="18"/>
      <c r="LKP61" s="18"/>
      <c r="LKQ61" s="18"/>
      <c r="LKR61" s="18"/>
      <c r="LKS61" s="18"/>
      <c r="LKT61" s="18"/>
      <c r="LKU61" s="18"/>
      <c r="LKV61" s="18"/>
      <c r="LKW61" s="18"/>
      <c r="LKX61" s="18"/>
      <c r="LKY61" s="18"/>
      <c r="LKZ61" s="18"/>
      <c r="LLA61" s="18"/>
      <c r="LLB61" s="18"/>
      <c r="LLC61" s="18"/>
      <c r="LLD61" s="18"/>
      <c r="LLE61" s="18"/>
      <c r="LLF61" s="18"/>
      <c r="LLG61" s="18"/>
      <c r="LLH61" s="18"/>
      <c r="LLI61" s="18"/>
      <c r="LLJ61" s="18"/>
      <c r="LLK61" s="18"/>
      <c r="LLL61" s="18"/>
      <c r="LLM61" s="18"/>
      <c r="LLN61" s="18"/>
      <c r="LLO61" s="18"/>
      <c r="LLP61" s="18"/>
      <c r="LLQ61" s="18"/>
      <c r="LLR61" s="18"/>
      <c r="LLS61" s="18"/>
      <c r="LLT61" s="18"/>
      <c r="LLU61" s="18"/>
      <c r="LLV61" s="18"/>
      <c r="LLW61" s="18"/>
      <c r="LLX61" s="18"/>
      <c r="LLY61" s="18"/>
      <c r="LLZ61" s="18"/>
      <c r="LMA61" s="18"/>
      <c r="LMB61" s="18"/>
      <c r="LMC61" s="18"/>
      <c r="LMD61" s="18"/>
      <c r="LME61" s="18"/>
      <c r="LMF61" s="18"/>
      <c r="LMG61" s="18"/>
      <c r="LMH61" s="18"/>
      <c r="LMI61" s="18"/>
      <c r="LMJ61" s="18"/>
      <c r="LMK61" s="18"/>
      <c r="LML61" s="18"/>
      <c r="LMM61" s="18"/>
      <c r="LMN61" s="18"/>
      <c r="LMO61" s="18"/>
      <c r="LMP61" s="18"/>
      <c r="LMQ61" s="18"/>
      <c r="LMR61" s="18"/>
      <c r="LMS61" s="18"/>
      <c r="LMT61" s="18"/>
      <c r="LMU61" s="18"/>
      <c r="LMV61" s="18"/>
      <c r="LMW61" s="18"/>
      <c r="LMX61" s="18"/>
      <c r="LMY61" s="18"/>
      <c r="LMZ61" s="18"/>
      <c r="LNA61" s="18"/>
      <c r="LNB61" s="18"/>
      <c r="LNC61" s="18"/>
      <c r="LND61" s="18"/>
      <c r="LNE61" s="18"/>
      <c r="LNF61" s="18"/>
      <c r="LNG61" s="18"/>
      <c r="LNH61" s="18"/>
      <c r="LNI61" s="18"/>
      <c r="LNJ61" s="18"/>
      <c r="LNK61" s="18"/>
      <c r="LNL61" s="18"/>
      <c r="LNM61" s="18"/>
      <c r="LNN61" s="18"/>
      <c r="LNO61" s="18"/>
      <c r="LNP61" s="18"/>
      <c r="LNQ61" s="18"/>
      <c r="LNR61" s="18"/>
      <c r="LNS61" s="18"/>
      <c r="LNT61" s="18"/>
      <c r="LNU61" s="18"/>
      <c r="LNV61" s="18"/>
      <c r="LNW61" s="18"/>
      <c r="LNX61" s="18"/>
      <c r="LNY61" s="18"/>
      <c r="LNZ61" s="18"/>
      <c r="LOA61" s="18"/>
      <c r="LOB61" s="18"/>
      <c r="LOC61" s="18"/>
      <c r="LOD61" s="18"/>
      <c r="LOE61" s="18"/>
      <c r="LOF61" s="18"/>
      <c r="LOG61" s="18"/>
      <c r="LOH61" s="18"/>
      <c r="LOI61" s="18"/>
      <c r="LOJ61" s="18"/>
      <c r="LOK61" s="18"/>
      <c r="LOL61" s="18"/>
      <c r="LOM61" s="18"/>
      <c r="LON61" s="18"/>
      <c r="LOO61" s="18"/>
      <c r="LOP61" s="18"/>
      <c r="LOQ61" s="18"/>
      <c r="LOR61" s="18"/>
      <c r="LOS61" s="18"/>
      <c r="LOT61" s="18"/>
      <c r="LOU61" s="18"/>
      <c r="LOV61" s="18"/>
      <c r="LOW61" s="18"/>
      <c r="LOX61" s="18"/>
      <c r="LOY61" s="18"/>
      <c r="LOZ61" s="18"/>
      <c r="LPA61" s="18"/>
      <c r="LPB61" s="18"/>
      <c r="LPC61" s="18"/>
      <c r="LPD61" s="18"/>
      <c r="LPE61" s="18"/>
      <c r="LPF61" s="18"/>
      <c r="LPG61" s="18"/>
      <c r="LPH61" s="18"/>
      <c r="LPI61" s="18"/>
      <c r="LPJ61" s="18"/>
      <c r="LPK61" s="18"/>
      <c r="LPL61" s="18"/>
      <c r="LPM61" s="18"/>
      <c r="LPN61" s="18"/>
      <c r="LPO61" s="18"/>
      <c r="LPP61" s="18"/>
      <c r="LPQ61" s="18"/>
      <c r="LPR61" s="18"/>
      <c r="LPS61" s="18"/>
      <c r="LPT61" s="18"/>
      <c r="LPU61" s="18"/>
      <c r="LPV61" s="18"/>
      <c r="LPW61" s="18"/>
      <c r="LPX61" s="18"/>
      <c r="LPY61" s="18"/>
      <c r="LPZ61" s="18"/>
      <c r="LQA61" s="18"/>
      <c r="LQB61" s="18"/>
      <c r="LQC61" s="18"/>
      <c r="LQD61" s="18"/>
      <c r="LQE61" s="18"/>
      <c r="LQF61" s="18"/>
      <c r="LQG61" s="18"/>
      <c r="LQH61" s="18"/>
      <c r="LQI61" s="18"/>
      <c r="LQJ61" s="18"/>
      <c r="LQK61" s="18"/>
      <c r="LQL61" s="18"/>
      <c r="LQM61" s="18"/>
      <c r="LQN61" s="18"/>
      <c r="LQO61" s="18"/>
      <c r="LQP61" s="18"/>
      <c r="LQQ61" s="18"/>
      <c r="LQR61" s="18"/>
      <c r="LQS61" s="18"/>
      <c r="LQT61" s="18"/>
      <c r="LQU61" s="18"/>
      <c r="LQV61" s="18"/>
      <c r="LQW61" s="18"/>
      <c r="LQX61" s="18"/>
      <c r="LQY61" s="18"/>
      <c r="LQZ61" s="18"/>
      <c r="LRA61" s="18"/>
      <c r="LRB61" s="18"/>
      <c r="LRC61" s="18"/>
      <c r="LRD61" s="18"/>
      <c r="LRE61" s="18"/>
      <c r="LRF61" s="18"/>
      <c r="LRG61" s="18"/>
      <c r="LRH61" s="18"/>
      <c r="LRI61" s="18"/>
      <c r="LRJ61" s="18"/>
      <c r="LRK61" s="18"/>
      <c r="LRL61" s="18"/>
      <c r="LRM61" s="18"/>
      <c r="LRN61" s="18"/>
      <c r="LRO61" s="18"/>
      <c r="LRP61" s="18"/>
      <c r="LRQ61" s="18"/>
      <c r="LRR61" s="18"/>
      <c r="LRS61" s="18"/>
      <c r="LRT61" s="18"/>
      <c r="LRU61" s="18"/>
      <c r="LRV61" s="18"/>
      <c r="LRW61" s="18"/>
      <c r="LRX61" s="18"/>
      <c r="LRY61" s="18"/>
      <c r="LRZ61" s="18"/>
      <c r="LSA61" s="18"/>
      <c r="LSB61" s="18"/>
      <c r="LSC61" s="18"/>
      <c r="LSD61" s="18"/>
      <c r="LSE61" s="18"/>
      <c r="LSF61" s="18"/>
      <c r="LSG61" s="18"/>
      <c r="LSH61" s="18"/>
      <c r="LSI61" s="18"/>
      <c r="LSJ61" s="18"/>
      <c r="LSK61" s="18"/>
      <c r="LSL61" s="18"/>
      <c r="LSM61" s="18"/>
      <c r="LSN61" s="18"/>
      <c r="LSO61" s="18"/>
      <c r="LSP61" s="18"/>
      <c r="LSQ61" s="18"/>
      <c r="LSR61" s="18"/>
      <c r="LSS61" s="18"/>
      <c r="LST61" s="18"/>
      <c r="LSU61" s="18"/>
      <c r="LSV61" s="18"/>
      <c r="LSW61" s="18"/>
      <c r="LSX61" s="18"/>
      <c r="LSY61" s="18"/>
      <c r="LSZ61" s="18"/>
      <c r="LTA61" s="18"/>
      <c r="LTB61" s="18"/>
      <c r="LTC61" s="18"/>
      <c r="LTD61" s="18"/>
      <c r="LTE61" s="18"/>
      <c r="LTF61" s="18"/>
      <c r="LTG61" s="18"/>
      <c r="LTH61" s="18"/>
      <c r="LTI61" s="18"/>
      <c r="LTJ61" s="18"/>
      <c r="LTK61" s="18"/>
      <c r="LTL61" s="18"/>
      <c r="LTM61" s="18"/>
      <c r="LTN61" s="18"/>
      <c r="LTO61" s="18"/>
      <c r="LTP61" s="18"/>
      <c r="LTQ61" s="18"/>
      <c r="LTR61" s="18"/>
      <c r="LTS61" s="18"/>
      <c r="LTT61" s="18"/>
      <c r="LTU61" s="18"/>
      <c r="LTV61" s="18"/>
      <c r="LTW61" s="18"/>
      <c r="LTX61" s="18"/>
      <c r="LTY61" s="18"/>
      <c r="LTZ61" s="18"/>
      <c r="LUA61" s="18"/>
      <c r="LUB61" s="18"/>
      <c r="LUC61" s="18"/>
      <c r="LUD61" s="18"/>
      <c r="LUE61" s="18"/>
      <c r="LUF61" s="18"/>
      <c r="LUG61" s="18"/>
      <c r="LUH61" s="18"/>
      <c r="LUI61" s="18"/>
      <c r="LUJ61" s="18"/>
      <c r="LUK61" s="18"/>
      <c r="LUL61" s="18"/>
      <c r="LUM61" s="18"/>
      <c r="LUN61" s="18"/>
      <c r="LUO61" s="18"/>
      <c r="LUP61" s="18"/>
      <c r="LUQ61" s="18"/>
      <c r="LUR61" s="18"/>
      <c r="LUS61" s="18"/>
      <c r="LUT61" s="18"/>
      <c r="LUU61" s="18"/>
      <c r="LUV61" s="18"/>
      <c r="LUW61" s="18"/>
      <c r="LUX61" s="18"/>
      <c r="LUY61" s="18"/>
      <c r="LUZ61" s="18"/>
      <c r="LVA61" s="18"/>
      <c r="LVB61" s="18"/>
      <c r="LVC61" s="18"/>
      <c r="LVD61" s="18"/>
      <c r="LVE61" s="18"/>
      <c r="LVF61" s="18"/>
      <c r="LVG61" s="18"/>
      <c r="LVH61" s="18"/>
      <c r="LVI61" s="18"/>
      <c r="LVJ61" s="18"/>
      <c r="LVK61" s="18"/>
      <c r="LVL61" s="18"/>
      <c r="LVM61" s="18"/>
      <c r="LVN61" s="18"/>
      <c r="LVO61" s="18"/>
      <c r="LVP61" s="18"/>
      <c r="LVQ61" s="18"/>
      <c r="LVR61" s="18"/>
      <c r="LVS61" s="18"/>
      <c r="LVT61" s="18"/>
      <c r="LVU61" s="18"/>
      <c r="LVV61" s="18"/>
      <c r="LVW61" s="18"/>
      <c r="LVX61" s="18"/>
      <c r="LVY61" s="18"/>
      <c r="LVZ61" s="18"/>
      <c r="LWA61" s="18"/>
      <c r="LWB61" s="18"/>
      <c r="LWC61" s="18"/>
      <c r="LWD61" s="18"/>
      <c r="LWE61" s="18"/>
      <c r="LWF61" s="18"/>
      <c r="LWG61" s="18"/>
      <c r="LWH61" s="18"/>
      <c r="LWI61" s="18"/>
      <c r="LWJ61" s="18"/>
      <c r="LWK61" s="18"/>
      <c r="LWL61" s="18"/>
      <c r="LWM61" s="18"/>
      <c r="LWN61" s="18"/>
      <c r="LWO61" s="18"/>
      <c r="LWP61" s="18"/>
      <c r="LWQ61" s="18"/>
      <c r="LWR61" s="18"/>
      <c r="LWS61" s="18"/>
      <c r="LWT61" s="18"/>
      <c r="LWU61" s="18"/>
      <c r="LWV61" s="18"/>
      <c r="LWW61" s="18"/>
      <c r="LWX61" s="18"/>
      <c r="LWY61" s="18"/>
      <c r="LWZ61" s="18"/>
      <c r="LXA61" s="18"/>
      <c r="LXB61" s="18"/>
      <c r="LXC61" s="18"/>
      <c r="LXD61" s="18"/>
      <c r="LXE61" s="18"/>
      <c r="LXF61" s="18"/>
      <c r="LXG61" s="18"/>
      <c r="LXH61" s="18"/>
      <c r="LXI61" s="18"/>
      <c r="LXJ61" s="18"/>
      <c r="LXK61" s="18"/>
      <c r="LXL61" s="18"/>
      <c r="LXM61" s="18"/>
      <c r="LXN61" s="18"/>
      <c r="LXO61" s="18"/>
      <c r="LXP61" s="18"/>
      <c r="LXQ61" s="18"/>
      <c r="LXR61" s="18"/>
      <c r="LXS61" s="18"/>
      <c r="LXT61" s="18"/>
      <c r="LXU61" s="18"/>
      <c r="LXV61" s="18"/>
      <c r="LXW61" s="18"/>
      <c r="LXX61" s="18"/>
      <c r="LXY61" s="18"/>
      <c r="LXZ61" s="18"/>
      <c r="LYA61" s="18"/>
      <c r="LYB61" s="18"/>
      <c r="LYC61" s="18"/>
      <c r="LYD61" s="18"/>
      <c r="LYE61" s="18"/>
      <c r="LYF61" s="18"/>
      <c r="LYG61" s="18"/>
      <c r="LYH61" s="18"/>
      <c r="LYI61" s="18"/>
      <c r="LYJ61" s="18"/>
      <c r="LYK61" s="18"/>
      <c r="LYL61" s="18"/>
      <c r="LYM61" s="18"/>
      <c r="LYN61" s="18"/>
      <c r="LYO61" s="18"/>
      <c r="LYP61" s="18"/>
      <c r="LYQ61" s="18"/>
      <c r="LYR61" s="18"/>
      <c r="LYS61" s="18"/>
      <c r="LYT61" s="18"/>
      <c r="LYU61" s="18"/>
      <c r="LYV61" s="18"/>
      <c r="LYW61" s="18"/>
      <c r="LYX61" s="18"/>
      <c r="LYY61" s="18"/>
      <c r="LYZ61" s="18"/>
      <c r="LZA61" s="18"/>
      <c r="LZB61" s="18"/>
      <c r="LZC61" s="18"/>
      <c r="LZD61" s="18"/>
      <c r="LZE61" s="18"/>
      <c r="LZF61" s="18"/>
      <c r="LZG61" s="18"/>
      <c r="LZH61" s="18"/>
      <c r="LZI61" s="18"/>
      <c r="LZJ61" s="18"/>
      <c r="LZK61" s="18"/>
      <c r="LZL61" s="18"/>
      <c r="LZM61" s="18"/>
      <c r="LZN61" s="18"/>
      <c r="LZO61" s="18"/>
      <c r="LZP61" s="18"/>
      <c r="LZQ61" s="18"/>
      <c r="LZR61" s="18"/>
      <c r="LZS61" s="18"/>
      <c r="LZT61" s="18"/>
      <c r="LZU61" s="18"/>
      <c r="LZV61" s="18"/>
      <c r="LZW61" s="18"/>
      <c r="LZX61" s="18"/>
      <c r="LZY61" s="18"/>
      <c r="LZZ61" s="18"/>
      <c r="MAA61" s="18"/>
      <c r="MAB61" s="18"/>
      <c r="MAC61" s="18"/>
      <c r="MAD61" s="18"/>
      <c r="MAE61" s="18"/>
      <c r="MAF61" s="18"/>
      <c r="MAG61" s="18"/>
      <c r="MAH61" s="18"/>
      <c r="MAI61" s="18"/>
      <c r="MAJ61" s="18"/>
      <c r="MAK61" s="18"/>
      <c r="MAL61" s="18"/>
      <c r="MAM61" s="18"/>
      <c r="MAN61" s="18"/>
      <c r="MAO61" s="18"/>
      <c r="MAP61" s="18"/>
      <c r="MAQ61" s="18"/>
      <c r="MAR61" s="18"/>
      <c r="MAS61" s="18"/>
      <c r="MAT61" s="18"/>
      <c r="MAU61" s="18"/>
      <c r="MAV61" s="18"/>
      <c r="MAW61" s="18"/>
      <c r="MAX61" s="18"/>
      <c r="MAY61" s="18"/>
      <c r="MAZ61" s="18"/>
      <c r="MBA61" s="18"/>
      <c r="MBB61" s="18"/>
      <c r="MBC61" s="18"/>
      <c r="MBD61" s="18"/>
      <c r="MBE61" s="18"/>
      <c r="MBF61" s="18"/>
      <c r="MBG61" s="18"/>
      <c r="MBH61" s="18"/>
      <c r="MBI61" s="18"/>
      <c r="MBJ61" s="18"/>
      <c r="MBK61" s="18"/>
      <c r="MBL61" s="18"/>
      <c r="MBM61" s="18"/>
      <c r="MBN61" s="18"/>
      <c r="MBO61" s="18"/>
      <c r="MBP61" s="18"/>
      <c r="MBQ61" s="18"/>
      <c r="MBR61" s="18"/>
      <c r="MBS61" s="18"/>
      <c r="MBT61" s="18"/>
      <c r="MBU61" s="18"/>
      <c r="MBV61" s="18"/>
      <c r="MBW61" s="18"/>
      <c r="MBX61" s="18"/>
      <c r="MBY61" s="18"/>
      <c r="MBZ61" s="18"/>
      <c r="MCA61" s="18"/>
      <c r="MCB61" s="18"/>
      <c r="MCC61" s="18"/>
      <c r="MCD61" s="18"/>
      <c r="MCE61" s="18"/>
      <c r="MCF61" s="18"/>
      <c r="MCG61" s="18"/>
      <c r="MCH61" s="18"/>
      <c r="MCI61" s="18"/>
      <c r="MCJ61" s="18"/>
      <c r="MCK61" s="18"/>
      <c r="MCL61" s="18"/>
      <c r="MCM61" s="18"/>
      <c r="MCN61" s="18"/>
      <c r="MCO61" s="18"/>
      <c r="MCP61" s="18"/>
      <c r="MCQ61" s="18"/>
      <c r="MCR61" s="18"/>
      <c r="MCS61" s="18"/>
      <c r="MCT61" s="18"/>
      <c r="MCU61" s="18"/>
      <c r="MCV61" s="18"/>
      <c r="MCW61" s="18"/>
      <c r="MCX61" s="18"/>
      <c r="MCY61" s="18"/>
      <c r="MCZ61" s="18"/>
      <c r="MDA61" s="18"/>
      <c r="MDB61" s="18"/>
      <c r="MDC61" s="18"/>
      <c r="MDD61" s="18"/>
      <c r="MDE61" s="18"/>
      <c r="MDF61" s="18"/>
      <c r="MDG61" s="18"/>
      <c r="MDH61" s="18"/>
      <c r="MDI61" s="18"/>
      <c r="MDJ61" s="18"/>
      <c r="MDK61" s="18"/>
      <c r="MDL61" s="18"/>
      <c r="MDM61" s="18"/>
      <c r="MDN61" s="18"/>
      <c r="MDO61" s="18"/>
      <c r="MDP61" s="18"/>
      <c r="MDQ61" s="18"/>
      <c r="MDR61" s="18"/>
      <c r="MDS61" s="18"/>
      <c r="MDT61" s="18"/>
      <c r="MDU61" s="18"/>
      <c r="MDV61" s="18"/>
      <c r="MDW61" s="18"/>
      <c r="MDX61" s="18"/>
      <c r="MDY61" s="18"/>
      <c r="MDZ61" s="18"/>
      <c r="MEA61" s="18"/>
      <c r="MEB61" s="18"/>
      <c r="MEC61" s="18"/>
      <c r="MED61" s="18"/>
      <c r="MEE61" s="18"/>
      <c r="MEF61" s="18"/>
      <c r="MEG61" s="18"/>
      <c r="MEH61" s="18"/>
      <c r="MEI61" s="18"/>
      <c r="MEJ61" s="18"/>
      <c r="MEK61" s="18"/>
      <c r="MEL61" s="18"/>
      <c r="MEM61" s="18"/>
      <c r="MEN61" s="18"/>
      <c r="MEO61" s="18"/>
      <c r="MEP61" s="18"/>
      <c r="MEQ61" s="18"/>
      <c r="MER61" s="18"/>
      <c r="MES61" s="18"/>
      <c r="MET61" s="18"/>
      <c r="MEU61" s="18"/>
      <c r="MEV61" s="18"/>
      <c r="MEW61" s="18"/>
      <c r="MEX61" s="18"/>
      <c r="MEY61" s="18"/>
      <c r="MEZ61" s="18"/>
      <c r="MFA61" s="18"/>
      <c r="MFB61" s="18"/>
      <c r="MFC61" s="18"/>
      <c r="MFD61" s="18"/>
      <c r="MFE61" s="18"/>
      <c r="MFF61" s="18"/>
      <c r="MFG61" s="18"/>
      <c r="MFH61" s="18"/>
      <c r="MFI61" s="18"/>
      <c r="MFJ61" s="18"/>
      <c r="MFK61" s="18"/>
      <c r="MFL61" s="18"/>
      <c r="MFM61" s="18"/>
      <c r="MFN61" s="18"/>
      <c r="MFO61" s="18"/>
      <c r="MFP61" s="18"/>
      <c r="MFQ61" s="18"/>
      <c r="MFR61" s="18"/>
      <c r="MFS61" s="18"/>
      <c r="MFT61" s="18"/>
      <c r="MFU61" s="18"/>
      <c r="MFV61" s="18"/>
      <c r="MFW61" s="18"/>
      <c r="MFX61" s="18"/>
      <c r="MFY61" s="18"/>
      <c r="MFZ61" s="18"/>
      <c r="MGA61" s="18"/>
      <c r="MGB61" s="18"/>
      <c r="MGC61" s="18"/>
      <c r="MGD61" s="18"/>
      <c r="MGE61" s="18"/>
      <c r="MGF61" s="18"/>
      <c r="MGG61" s="18"/>
      <c r="MGH61" s="18"/>
      <c r="MGI61" s="18"/>
      <c r="MGJ61" s="18"/>
      <c r="MGK61" s="18"/>
      <c r="MGL61" s="18"/>
      <c r="MGM61" s="18"/>
      <c r="MGN61" s="18"/>
      <c r="MGO61" s="18"/>
      <c r="MGP61" s="18"/>
      <c r="MGQ61" s="18"/>
      <c r="MGR61" s="18"/>
      <c r="MGS61" s="18"/>
      <c r="MGT61" s="18"/>
      <c r="MGU61" s="18"/>
      <c r="MGV61" s="18"/>
      <c r="MGW61" s="18"/>
      <c r="MGX61" s="18"/>
      <c r="MGY61" s="18"/>
      <c r="MGZ61" s="18"/>
      <c r="MHA61" s="18"/>
      <c r="MHB61" s="18"/>
      <c r="MHC61" s="18"/>
      <c r="MHD61" s="18"/>
      <c r="MHE61" s="18"/>
      <c r="MHF61" s="18"/>
      <c r="MHG61" s="18"/>
      <c r="MHH61" s="18"/>
      <c r="MHI61" s="18"/>
      <c r="MHJ61" s="18"/>
      <c r="MHK61" s="18"/>
      <c r="MHL61" s="18"/>
      <c r="MHM61" s="18"/>
      <c r="MHN61" s="18"/>
      <c r="MHO61" s="18"/>
      <c r="MHP61" s="18"/>
      <c r="MHQ61" s="18"/>
      <c r="MHR61" s="18"/>
      <c r="MHS61" s="18"/>
      <c r="MHT61" s="18"/>
      <c r="MHU61" s="18"/>
      <c r="MHV61" s="18"/>
      <c r="MHW61" s="18"/>
      <c r="MHX61" s="18"/>
      <c r="MHY61" s="18"/>
      <c r="MHZ61" s="18"/>
      <c r="MIA61" s="18"/>
      <c r="MIB61" s="18"/>
      <c r="MIC61" s="18"/>
      <c r="MID61" s="18"/>
      <c r="MIE61" s="18"/>
      <c r="MIF61" s="18"/>
      <c r="MIG61" s="18"/>
      <c r="MIH61" s="18"/>
      <c r="MII61" s="18"/>
      <c r="MIJ61" s="18"/>
      <c r="MIK61" s="18"/>
      <c r="MIL61" s="18"/>
      <c r="MIM61" s="18"/>
      <c r="MIN61" s="18"/>
      <c r="MIO61" s="18"/>
      <c r="MIP61" s="18"/>
      <c r="MIQ61" s="18"/>
      <c r="MIR61" s="18"/>
      <c r="MIS61" s="18"/>
      <c r="MIT61" s="18"/>
      <c r="MIU61" s="18"/>
      <c r="MIV61" s="18"/>
      <c r="MIW61" s="18"/>
      <c r="MIX61" s="18"/>
      <c r="MIY61" s="18"/>
      <c r="MIZ61" s="18"/>
      <c r="MJA61" s="18"/>
      <c r="MJB61" s="18"/>
      <c r="MJC61" s="18"/>
      <c r="MJD61" s="18"/>
      <c r="MJE61" s="18"/>
      <c r="MJF61" s="18"/>
      <c r="MJG61" s="18"/>
      <c r="MJH61" s="18"/>
      <c r="MJI61" s="18"/>
      <c r="MJJ61" s="18"/>
      <c r="MJK61" s="18"/>
      <c r="MJL61" s="18"/>
      <c r="MJM61" s="18"/>
      <c r="MJN61" s="18"/>
      <c r="MJO61" s="18"/>
      <c r="MJP61" s="18"/>
      <c r="MJQ61" s="18"/>
      <c r="MJR61" s="18"/>
      <c r="MJS61" s="18"/>
      <c r="MJT61" s="18"/>
      <c r="MJU61" s="18"/>
      <c r="MJV61" s="18"/>
      <c r="MJW61" s="18"/>
      <c r="MJX61" s="18"/>
      <c r="MJY61" s="18"/>
      <c r="MJZ61" s="18"/>
      <c r="MKA61" s="18"/>
      <c r="MKB61" s="18"/>
      <c r="MKC61" s="18"/>
      <c r="MKD61" s="18"/>
      <c r="MKE61" s="18"/>
      <c r="MKF61" s="18"/>
      <c r="MKG61" s="18"/>
      <c r="MKH61" s="18"/>
      <c r="MKI61" s="18"/>
      <c r="MKJ61" s="18"/>
      <c r="MKK61" s="18"/>
      <c r="MKL61" s="18"/>
      <c r="MKM61" s="18"/>
      <c r="MKN61" s="18"/>
      <c r="MKO61" s="18"/>
      <c r="MKP61" s="18"/>
      <c r="MKQ61" s="18"/>
      <c r="MKR61" s="18"/>
      <c r="MKS61" s="18"/>
      <c r="MKT61" s="18"/>
      <c r="MKU61" s="18"/>
      <c r="MKV61" s="18"/>
      <c r="MKW61" s="18"/>
      <c r="MKX61" s="18"/>
      <c r="MKY61" s="18"/>
      <c r="MKZ61" s="18"/>
      <c r="MLA61" s="18"/>
      <c r="MLB61" s="18"/>
      <c r="MLC61" s="18"/>
      <c r="MLD61" s="18"/>
      <c r="MLE61" s="18"/>
      <c r="MLF61" s="18"/>
      <c r="MLG61" s="18"/>
      <c r="MLH61" s="18"/>
      <c r="MLI61" s="18"/>
      <c r="MLJ61" s="18"/>
      <c r="MLK61" s="18"/>
      <c r="MLL61" s="18"/>
      <c r="MLM61" s="18"/>
      <c r="MLN61" s="18"/>
      <c r="MLO61" s="18"/>
      <c r="MLP61" s="18"/>
      <c r="MLQ61" s="18"/>
      <c r="MLR61" s="18"/>
      <c r="MLS61" s="18"/>
      <c r="MLT61" s="18"/>
      <c r="MLU61" s="18"/>
      <c r="MLV61" s="18"/>
      <c r="MLW61" s="18"/>
      <c r="MLX61" s="18"/>
      <c r="MLY61" s="18"/>
      <c r="MLZ61" s="18"/>
      <c r="MMA61" s="18"/>
      <c r="MMB61" s="18"/>
      <c r="MMC61" s="18"/>
      <c r="MMD61" s="18"/>
      <c r="MME61" s="18"/>
      <c r="MMF61" s="18"/>
      <c r="MMG61" s="18"/>
      <c r="MMH61" s="18"/>
      <c r="MMI61" s="18"/>
      <c r="MMJ61" s="18"/>
      <c r="MMK61" s="18"/>
      <c r="MML61" s="18"/>
      <c r="MMM61" s="18"/>
      <c r="MMN61" s="18"/>
      <c r="MMO61" s="18"/>
      <c r="MMP61" s="18"/>
      <c r="MMQ61" s="18"/>
      <c r="MMR61" s="18"/>
      <c r="MMS61" s="18"/>
      <c r="MMT61" s="18"/>
      <c r="MMU61" s="18"/>
      <c r="MMV61" s="18"/>
      <c r="MMW61" s="18"/>
      <c r="MMX61" s="18"/>
      <c r="MMY61" s="18"/>
      <c r="MMZ61" s="18"/>
      <c r="MNA61" s="18"/>
      <c r="MNB61" s="18"/>
      <c r="MNC61" s="18"/>
      <c r="MND61" s="18"/>
      <c r="MNE61" s="18"/>
      <c r="MNF61" s="18"/>
      <c r="MNG61" s="18"/>
      <c r="MNH61" s="18"/>
      <c r="MNI61" s="18"/>
      <c r="MNJ61" s="18"/>
      <c r="MNK61" s="18"/>
      <c r="MNL61" s="18"/>
      <c r="MNM61" s="18"/>
      <c r="MNN61" s="18"/>
      <c r="MNO61" s="18"/>
      <c r="MNP61" s="18"/>
      <c r="MNQ61" s="18"/>
      <c r="MNR61" s="18"/>
      <c r="MNS61" s="18"/>
      <c r="MNT61" s="18"/>
      <c r="MNU61" s="18"/>
      <c r="MNV61" s="18"/>
      <c r="MNW61" s="18"/>
      <c r="MNX61" s="18"/>
      <c r="MNY61" s="18"/>
      <c r="MNZ61" s="18"/>
      <c r="MOA61" s="18"/>
      <c r="MOB61" s="18"/>
      <c r="MOC61" s="18"/>
      <c r="MOD61" s="18"/>
      <c r="MOE61" s="18"/>
      <c r="MOF61" s="18"/>
      <c r="MOG61" s="18"/>
      <c r="MOH61" s="18"/>
      <c r="MOI61" s="18"/>
      <c r="MOJ61" s="18"/>
      <c r="MOK61" s="18"/>
      <c r="MOL61" s="18"/>
      <c r="MOM61" s="18"/>
      <c r="MON61" s="18"/>
      <c r="MOO61" s="18"/>
      <c r="MOP61" s="18"/>
      <c r="MOQ61" s="18"/>
      <c r="MOR61" s="18"/>
      <c r="MOS61" s="18"/>
      <c r="MOT61" s="18"/>
      <c r="MOU61" s="18"/>
      <c r="MOV61" s="18"/>
      <c r="MOW61" s="18"/>
      <c r="MOX61" s="18"/>
      <c r="MOY61" s="18"/>
      <c r="MOZ61" s="18"/>
      <c r="MPA61" s="18"/>
      <c r="MPB61" s="18"/>
      <c r="MPC61" s="18"/>
      <c r="MPD61" s="18"/>
      <c r="MPE61" s="18"/>
      <c r="MPF61" s="18"/>
      <c r="MPG61" s="18"/>
      <c r="MPH61" s="18"/>
      <c r="MPI61" s="18"/>
      <c r="MPJ61" s="18"/>
      <c r="MPK61" s="18"/>
      <c r="MPL61" s="18"/>
      <c r="MPM61" s="18"/>
      <c r="MPN61" s="18"/>
      <c r="MPO61" s="18"/>
      <c r="MPP61" s="18"/>
      <c r="MPQ61" s="18"/>
      <c r="MPR61" s="18"/>
      <c r="MPS61" s="18"/>
      <c r="MPT61" s="18"/>
      <c r="MPU61" s="18"/>
      <c r="MPV61" s="18"/>
      <c r="MPW61" s="18"/>
      <c r="MPX61" s="18"/>
      <c r="MPY61" s="18"/>
      <c r="MPZ61" s="18"/>
      <c r="MQA61" s="18"/>
      <c r="MQB61" s="18"/>
      <c r="MQC61" s="18"/>
      <c r="MQD61" s="18"/>
      <c r="MQE61" s="18"/>
      <c r="MQF61" s="18"/>
      <c r="MQG61" s="18"/>
      <c r="MQH61" s="18"/>
      <c r="MQI61" s="18"/>
      <c r="MQJ61" s="18"/>
      <c r="MQK61" s="18"/>
      <c r="MQL61" s="18"/>
      <c r="MQM61" s="18"/>
      <c r="MQN61" s="18"/>
      <c r="MQO61" s="18"/>
      <c r="MQP61" s="18"/>
      <c r="MQQ61" s="18"/>
      <c r="MQR61" s="18"/>
      <c r="MQS61" s="18"/>
      <c r="MQT61" s="18"/>
      <c r="MQU61" s="18"/>
      <c r="MQV61" s="18"/>
      <c r="MQW61" s="18"/>
      <c r="MQX61" s="18"/>
      <c r="MQY61" s="18"/>
      <c r="MQZ61" s="18"/>
      <c r="MRA61" s="18"/>
      <c r="MRB61" s="18"/>
      <c r="MRC61" s="18"/>
      <c r="MRD61" s="18"/>
      <c r="MRE61" s="18"/>
      <c r="MRF61" s="18"/>
      <c r="MRG61" s="18"/>
      <c r="MRH61" s="18"/>
      <c r="MRI61" s="18"/>
      <c r="MRJ61" s="18"/>
      <c r="MRK61" s="18"/>
      <c r="MRL61" s="18"/>
      <c r="MRM61" s="18"/>
      <c r="MRN61" s="18"/>
      <c r="MRO61" s="18"/>
      <c r="MRP61" s="18"/>
      <c r="MRQ61" s="18"/>
      <c r="MRR61" s="18"/>
      <c r="MRS61" s="18"/>
      <c r="MRT61" s="18"/>
      <c r="MRU61" s="18"/>
      <c r="MRV61" s="18"/>
      <c r="MRW61" s="18"/>
      <c r="MRX61" s="18"/>
      <c r="MRY61" s="18"/>
      <c r="MRZ61" s="18"/>
      <c r="MSA61" s="18"/>
      <c r="MSB61" s="18"/>
      <c r="MSC61" s="18"/>
      <c r="MSD61" s="18"/>
      <c r="MSE61" s="18"/>
      <c r="MSF61" s="18"/>
      <c r="MSG61" s="18"/>
      <c r="MSH61" s="18"/>
      <c r="MSI61" s="18"/>
      <c r="MSJ61" s="18"/>
      <c r="MSK61" s="18"/>
      <c r="MSL61" s="18"/>
      <c r="MSM61" s="18"/>
      <c r="MSN61" s="18"/>
      <c r="MSO61" s="18"/>
      <c r="MSP61" s="18"/>
      <c r="MSQ61" s="18"/>
      <c r="MSR61" s="18"/>
      <c r="MSS61" s="18"/>
      <c r="MST61" s="18"/>
      <c r="MSU61" s="18"/>
      <c r="MSV61" s="18"/>
      <c r="MSW61" s="18"/>
      <c r="MSX61" s="18"/>
      <c r="MSY61" s="18"/>
      <c r="MSZ61" s="18"/>
      <c r="MTA61" s="18"/>
      <c r="MTB61" s="18"/>
      <c r="MTC61" s="18"/>
      <c r="MTD61" s="18"/>
      <c r="MTE61" s="18"/>
      <c r="MTF61" s="18"/>
      <c r="MTG61" s="18"/>
      <c r="MTH61" s="18"/>
      <c r="MTI61" s="18"/>
      <c r="MTJ61" s="18"/>
      <c r="MTK61" s="18"/>
      <c r="MTL61" s="18"/>
      <c r="MTM61" s="18"/>
      <c r="MTN61" s="18"/>
      <c r="MTO61" s="18"/>
      <c r="MTP61" s="18"/>
      <c r="MTQ61" s="18"/>
      <c r="MTR61" s="18"/>
      <c r="MTS61" s="18"/>
      <c r="MTT61" s="18"/>
      <c r="MTU61" s="18"/>
      <c r="MTV61" s="18"/>
      <c r="MTW61" s="18"/>
      <c r="MTX61" s="18"/>
      <c r="MTY61" s="18"/>
      <c r="MTZ61" s="18"/>
      <c r="MUA61" s="18"/>
      <c r="MUB61" s="18"/>
      <c r="MUC61" s="18"/>
      <c r="MUD61" s="18"/>
      <c r="MUE61" s="18"/>
      <c r="MUF61" s="18"/>
      <c r="MUG61" s="18"/>
      <c r="MUH61" s="18"/>
      <c r="MUI61" s="18"/>
      <c r="MUJ61" s="18"/>
      <c r="MUK61" s="18"/>
      <c r="MUL61" s="18"/>
      <c r="MUM61" s="18"/>
      <c r="MUN61" s="18"/>
      <c r="MUO61" s="18"/>
      <c r="MUP61" s="18"/>
      <c r="MUQ61" s="18"/>
      <c r="MUR61" s="18"/>
      <c r="MUS61" s="18"/>
      <c r="MUT61" s="18"/>
      <c r="MUU61" s="18"/>
      <c r="MUV61" s="18"/>
      <c r="MUW61" s="18"/>
      <c r="MUX61" s="18"/>
      <c r="MUY61" s="18"/>
      <c r="MUZ61" s="18"/>
      <c r="MVA61" s="18"/>
      <c r="MVB61" s="18"/>
      <c r="MVC61" s="18"/>
      <c r="MVD61" s="18"/>
      <c r="MVE61" s="18"/>
      <c r="MVF61" s="18"/>
      <c r="MVG61" s="18"/>
      <c r="MVH61" s="18"/>
      <c r="MVI61" s="18"/>
      <c r="MVJ61" s="18"/>
      <c r="MVK61" s="18"/>
      <c r="MVL61" s="18"/>
      <c r="MVM61" s="18"/>
      <c r="MVN61" s="18"/>
      <c r="MVO61" s="18"/>
      <c r="MVP61" s="18"/>
      <c r="MVQ61" s="18"/>
      <c r="MVR61" s="18"/>
      <c r="MVS61" s="18"/>
      <c r="MVT61" s="18"/>
      <c r="MVU61" s="18"/>
      <c r="MVV61" s="18"/>
      <c r="MVW61" s="18"/>
      <c r="MVX61" s="18"/>
      <c r="MVY61" s="18"/>
      <c r="MVZ61" s="18"/>
      <c r="MWA61" s="18"/>
      <c r="MWB61" s="18"/>
      <c r="MWC61" s="18"/>
      <c r="MWD61" s="18"/>
      <c r="MWE61" s="18"/>
      <c r="MWF61" s="18"/>
      <c r="MWG61" s="18"/>
      <c r="MWH61" s="18"/>
      <c r="MWI61" s="18"/>
      <c r="MWJ61" s="18"/>
      <c r="MWK61" s="18"/>
      <c r="MWL61" s="18"/>
      <c r="MWM61" s="18"/>
      <c r="MWN61" s="18"/>
      <c r="MWO61" s="18"/>
      <c r="MWP61" s="18"/>
      <c r="MWQ61" s="18"/>
      <c r="MWR61" s="18"/>
      <c r="MWS61" s="18"/>
      <c r="MWT61" s="18"/>
      <c r="MWU61" s="18"/>
      <c r="MWV61" s="18"/>
      <c r="MWW61" s="18"/>
      <c r="MWX61" s="18"/>
      <c r="MWY61" s="18"/>
      <c r="MWZ61" s="18"/>
      <c r="MXA61" s="18"/>
      <c r="MXB61" s="18"/>
      <c r="MXC61" s="18"/>
      <c r="MXD61" s="18"/>
      <c r="MXE61" s="18"/>
      <c r="MXF61" s="18"/>
      <c r="MXG61" s="18"/>
      <c r="MXH61" s="18"/>
      <c r="MXI61" s="18"/>
      <c r="MXJ61" s="18"/>
      <c r="MXK61" s="18"/>
      <c r="MXL61" s="18"/>
      <c r="MXM61" s="18"/>
      <c r="MXN61" s="18"/>
      <c r="MXO61" s="18"/>
      <c r="MXP61" s="18"/>
      <c r="MXQ61" s="18"/>
      <c r="MXR61" s="18"/>
      <c r="MXS61" s="18"/>
      <c r="MXT61" s="18"/>
      <c r="MXU61" s="18"/>
      <c r="MXV61" s="18"/>
      <c r="MXW61" s="18"/>
      <c r="MXX61" s="18"/>
      <c r="MXY61" s="18"/>
      <c r="MXZ61" s="18"/>
      <c r="MYA61" s="18"/>
      <c r="MYB61" s="18"/>
      <c r="MYC61" s="18"/>
      <c r="MYD61" s="18"/>
      <c r="MYE61" s="18"/>
      <c r="MYF61" s="18"/>
      <c r="MYG61" s="18"/>
      <c r="MYH61" s="18"/>
      <c r="MYI61" s="18"/>
      <c r="MYJ61" s="18"/>
      <c r="MYK61" s="18"/>
      <c r="MYL61" s="18"/>
      <c r="MYM61" s="18"/>
      <c r="MYN61" s="18"/>
      <c r="MYO61" s="18"/>
      <c r="MYP61" s="18"/>
      <c r="MYQ61" s="18"/>
      <c r="MYR61" s="18"/>
      <c r="MYS61" s="18"/>
      <c r="MYT61" s="18"/>
      <c r="MYU61" s="18"/>
      <c r="MYV61" s="18"/>
      <c r="MYW61" s="18"/>
      <c r="MYX61" s="18"/>
      <c r="MYY61" s="18"/>
      <c r="MYZ61" s="18"/>
      <c r="MZA61" s="18"/>
      <c r="MZB61" s="18"/>
      <c r="MZC61" s="18"/>
      <c r="MZD61" s="18"/>
      <c r="MZE61" s="18"/>
      <c r="MZF61" s="18"/>
      <c r="MZG61" s="18"/>
      <c r="MZH61" s="18"/>
      <c r="MZI61" s="18"/>
      <c r="MZJ61" s="18"/>
      <c r="MZK61" s="18"/>
      <c r="MZL61" s="18"/>
      <c r="MZM61" s="18"/>
      <c r="MZN61" s="18"/>
      <c r="MZO61" s="18"/>
      <c r="MZP61" s="18"/>
      <c r="MZQ61" s="18"/>
      <c r="MZR61" s="18"/>
      <c r="MZS61" s="18"/>
      <c r="MZT61" s="18"/>
      <c r="MZU61" s="18"/>
      <c r="MZV61" s="18"/>
      <c r="MZW61" s="18"/>
      <c r="MZX61" s="18"/>
      <c r="MZY61" s="18"/>
      <c r="MZZ61" s="18"/>
      <c r="NAA61" s="18"/>
      <c r="NAB61" s="18"/>
      <c r="NAC61" s="18"/>
      <c r="NAD61" s="18"/>
      <c r="NAE61" s="18"/>
      <c r="NAF61" s="18"/>
      <c r="NAG61" s="18"/>
      <c r="NAH61" s="18"/>
      <c r="NAI61" s="18"/>
      <c r="NAJ61" s="18"/>
      <c r="NAK61" s="18"/>
      <c r="NAL61" s="18"/>
      <c r="NAM61" s="18"/>
      <c r="NAN61" s="18"/>
      <c r="NAO61" s="18"/>
      <c r="NAP61" s="18"/>
      <c r="NAQ61" s="18"/>
      <c r="NAR61" s="18"/>
      <c r="NAS61" s="18"/>
      <c r="NAT61" s="18"/>
      <c r="NAU61" s="18"/>
      <c r="NAV61" s="18"/>
      <c r="NAW61" s="18"/>
      <c r="NAX61" s="18"/>
      <c r="NAY61" s="18"/>
      <c r="NAZ61" s="18"/>
      <c r="NBA61" s="18"/>
      <c r="NBB61" s="18"/>
      <c r="NBC61" s="18"/>
      <c r="NBD61" s="18"/>
      <c r="NBE61" s="18"/>
      <c r="NBF61" s="18"/>
      <c r="NBG61" s="18"/>
      <c r="NBH61" s="18"/>
      <c r="NBI61" s="18"/>
      <c r="NBJ61" s="18"/>
      <c r="NBK61" s="18"/>
      <c r="NBL61" s="18"/>
      <c r="NBM61" s="18"/>
      <c r="NBN61" s="18"/>
      <c r="NBO61" s="18"/>
      <c r="NBP61" s="18"/>
      <c r="NBQ61" s="18"/>
      <c r="NBR61" s="18"/>
      <c r="NBS61" s="18"/>
      <c r="NBT61" s="18"/>
      <c r="NBU61" s="18"/>
      <c r="NBV61" s="18"/>
      <c r="NBW61" s="18"/>
      <c r="NBX61" s="18"/>
      <c r="NBY61" s="18"/>
      <c r="NBZ61" s="18"/>
      <c r="NCA61" s="18"/>
      <c r="NCB61" s="18"/>
      <c r="NCC61" s="18"/>
      <c r="NCD61" s="18"/>
      <c r="NCE61" s="18"/>
      <c r="NCF61" s="18"/>
      <c r="NCG61" s="18"/>
      <c r="NCH61" s="18"/>
      <c r="NCI61" s="18"/>
      <c r="NCJ61" s="18"/>
      <c r="NCK61" s="18"/>
      <c r="NCL61" s="18"/>
      <c r="NCM61" s="18"/>
      <c r="NCN61" s="18"/>
      <c r="NCO61" s="18"/>
      <c r="NCP61" s="18"/>
      <c r="NCQ61" s="18"/>
      <c r="NCR61" s="18"/>
      <c r="NCS61" s="18"/>
      <c r="NCT61" s="18"/>
      <c r="NCU61" s="18"/>
      <c r="NCV61" s="18"/>
      <c r="NCW61" s="18"/>
      <c r="NCX61" s="18"/>
      <c r="NCY61" s="18"/>
      <c r="NCZ61" s="18"/>
      <c r="NDA61" s="18"/>
      <c r="NDB61" s="18"/>
      <c r="NDC61" s="18"/>
      <c r="NDD61" s="18"/>
      <c r="NDE61" s="18"/>
      <c r="NDF61" s="18"/>
      <c r="NDG61" s="18"/>
      <c r="NDH61" s="18"/>
      <c r="NDI61" s="18"/>
      <c r="NDJ61" s="18"/>
      <c r="NDK61" s="18"/>
      <c r="NDL61" s="18"/>
      <c r="NDM61" s="18"/>
      <c r="NDN61" s="18"/>
      <c r="NDO61" s="18"/>
      <c r="NDP61" s="18"/>
      <c r="NDQ61" s="18"/>
      <c r="NDR61" s="18"/>
      <c r="NDS61" s="18"/>
      <c r="NDT61" s="18"/>
      <c r="NDU61" s="18"/>
      <c r="NDV61" s="18"/>
      <c r="NDW61" s="18"/>
      <c r="NDX61" s="18"/>
      <c r="NDY61" s="18"/>
      <c r="NDZ61" s="18"/>
      <c r="NEA61" s="18"/>
      <c r="NEB61" s="18"/>
      <c r="NEC61" s="18"/>
      <c r="NED61" s="18"/>
      <c r="NEE61" s="18"/>
      <c r="NEF61" s="18"/>
      <c r="NEG61" s="18"/>
      <c r="NEH61" s="18"/>
      <c r="NEI61" s="18"/>
      <c r="NEJ61" s="18"/>
      <c r="NEK61" s="18"/>
      <c r="NEL61" s="18"/>
      <c r="NEM61" s="18"/>
      <c r="NEN61" s="18"/>
      <c r="NEO61" s="18"/>
      <c r="NEP61" s="18"/>
      <c r="NEQ61" s="18"/>
      <c r="NER61" s="18"/>
      <c r="NES61" s="18"/>
      <c r="NET61" s="18"/>
      <c r="NEU61" s="18"/>
      <c r="NEV61" s="18"/>
      <c r="NEW61" s="18"/>
      <c r="NEX61" s="18"/>
      <c r="NEY61" s="18"/>
      <c r="NEZ61" s="18"/>
      <c r="NFA61" s="18"/>
      <c r="NFB61" s="18"/>
      <c r="NFC61" s="18"/>
      <c r="NFD61" s="18"/>
      <c r="NFE61" s="18"/>
      <c r="NFF61" s="18"/>
      <c r="NFG61" s="18"/>
      <c r="NFH61" s="18"/>
      <c r="NFI61" s="18"/>
      <c r="NFJ61" s="18"/>
      <c r="NFK61" s="18"/>
      <c r="NFL61" s="18"/>
      <c r="NFM61" s="18"/>
      <c r="NFN61" s="18"/>
      <c r="NFO61" s="18"/>
      <c r="NFP61" s="18"/>
      <c r="NFQ61" s="18"/>
      <c r="NFR61" s="18"/>
      <c r="NFS61" s="18"/>
      <c r="NFT61" s="18"/>
      <c r="NFU61" s="18"/>
      <c r="NFV61" s="18"/>
      <c r="NFW61" s="18"/>
      <c r="NFX61" s="18"/>
      <c r="NFY61" s="18"/>
      <c r="NFZ61" s="18"/>
      <c r="NGA61" s="18"/>
      <c r="NGB61" s="18"/>
      <c r="NGC61" s="18"/>
      <c r="NGD61" s="18"/>
      <c r="NGE61" s="18"/>
      <c r="NGF61" s="18"/>
      <c r="NGG61" s="18"/>
      <c r="NGH61" s="18"/>
      <c r="NGI61" s="18"/>
      <c r="NGJ61" s="18"/>
      <c r="NGK61" s="18"/>
      <c r="NGL61" s="18"/>
      <c r="NGM61" s="18"/>
      <c r="NGN61" s="18"/>
      <c r="NGO61" s="18"/>
      <c r="NGP61" s="18"/>
      <c r="NGQ61" s="18"/>
      <c r="NGR61" s="18"/>
      <c r="NGS61" s="18"/>
      <c r="NGT61" s="18"/>
      <c r="NGU61" s="18"/>
      <c r="NGV61" s="18"/>
      <c r="NGW61" s="18"/>
      <c r="NGX61" s="18"/>
      <c r="NGY61" s="18"/>
      <c r="NGZ61" s="18"/>
      <c r="NHA61" s="18"/>
      <c r="NHB61" s="18"/>
      <c r="NHC61" s="18"/>
      <c r="NHD61" s="18"/>
      <c r="NHE61" s="18"/>
      <c r="NHF61" s="18"/>
      <c r="NHG61" s="18"/>
      <c r="NHH61" s="18"/>
      <c r="NHI61" s="18"/>
      <c r="NHJ61" s="18"/>
      <c r="NHK61" s="18"/>
      <c r="NHL61" s="18"/>
      <c r="NHM61" s="18"/>
      <c r="NHN61" s="18"/>
      <c r="NHO61" s="18"/>
      <c r="NHP61" s="18"/>
      <c r="NHQ61" s="18"/>
      <c r="NHR61" s="18"/>
      <c r="NHS61" s="18"/>
      <c r="NHT61" s="18"/>
      <c r="NHU61" s="18"/>
      <c r="NHV61" s="18"/>
      <c r="NHW61" s="18"/>
      <c r="NHX61" s="18"/>
      <c r="NHY61" s="18"/>
      <c r="NHZ61" s="18"/>
      <c r="NIA61" s="18"/>
      <c r="NIB61" s="18"/>
      <c r="NIC61" s="18"/>
      <c r="NID61" s="18"/>
      <c r="NIE61" s="18"/>
      <c r="NIF61" s="18"/>
      <c r="NIG61" s="18"/>
      <c r="NIH61" s="18"/>
      <c r="NII61" s="18"/>
      <c r="NIJ61" s="18"/>
      <c r="NIK61" s="18"/>
      <c r="NIL61" s="18"/>
      <c r="NIM61" s="18"/>
      <c r="NIN61" s="18"/>
      <c r="NIO61" s="18"/>
      <c r="NIP61" s="18"/>
      <c r="NIQ61" s="18"/>
      <c r="NIR61" s="18"/>
      <c r="NIS61" s="18"/>
      <c r="NIT61" s="18"/>
      <c r="NIU61" s="18"/>
      <c r="NIV61" s="18"/>
      <c r="NIW61" s="18"/>
      <c r="NIX61" s="18"/>
      <c r="NIY61" s="18"/>
      <c r="NIZ61" s="18"/>
      <c r="NJA61" s="18"/>
      <c r="NJB61" s="18"/>
      <c r="NJC61" s="18"/>
      <c r="NJD61" s="18"/>
      <c r="NJE61" s="18"/>
      <c r="NJF61" s="18"/>
      <c r="NJG61" s="18"/>
      <c r="NJH61" s="18"/>
      <c r="NJI61" s="18"/>
      <c r="NJJ61" s="18"/>
      <c r="NJK61" s="18"/>
      <c r="NJL61" s="18"/>
      <c r="NJM61" s="18"/>
      <c r="NJN61" s="18"/>
      <c r="NJO61" s="18"/>
      <c r="NJP61" s="18"/>
      <c r="NJQ61" s="18"/>
      <c r="NJR61" s="18"/>
      <c r="NJS61" s="18"/>
      <c r="NJT61" s="18"/>
      <c r="NJU61" s="18"/>
      <c r="NJV61" s="18"/>
      <c r="NJW61" s="18"/>
      <c r="NJX61" s="18"/>
      <c r="NJY61" s="18"/>
      <c r="NJZ61" s="18"/>
      <c r="NKA61" s="18"/>
      <c r="NKB61" s="18"/>
      <c r="NKC61" s="18"/>
      <c r="NKD61" s="18"/>
      <c r="NKE61" s="18"/>
      <c r="NKF61" s="18"/>
      <c r="NKG61" s="18"/>
      <c r="NKH61" s="18"/>
      <c r="NKI61" s="18"/>
      <c r="NKJ61" s="18"/>
      <c r="NKK61" s="18"/>
      <c r="NKL61" s="18"/>
      <c r="NKM61" s="18"/>
      <c r="NKN61" s="18"/>
      <c r="NKO61" s="18"/>
      <c r="NKP61" s="18"/>
      <c r="NKQ61" s="18"/>
      <c r="NKR61" s="18"/>
      <c r="NKS61" s="18"/>
      <c r="NKT61" s="18"/>
      <c r="NKU61" s="18"/>
      <c r="NKV61" s="18"/>
      <c r="NKW61" s="18"/>
      <c r="NKX61" s="18"/>
      <c r="NKY61" s="18"/>
      <c r="NKZ61" s="18"/>
      <c r="NLA61" s="18"/>
      <c r="NLB61" s="18"/>
      <c r="NLC61" s="18"/>
      <c r="NLD61" s="18"/>
      <c r="NLE61" s="18"/>
      <c r="NLF61" s="18"/>
      <c r="NLG61" s="18"/>
      <c r="NLH61" s="18"/>
      <c r="NLI61" s="18"/>
      <c r="NLJ61" s="18"/>
      <c r="NLK61" s="18"/>
      <c r="NLL61" s="18"/>
      <c r="NLM61" s="18"/>
      <c r="NLN61" s="18"/>
      <c r="NLO61" s="18"/>
      <c r="NLP61" s="18"/>
      <c r="NLQ61" s="18"/>
      <c r="NLR61" s="18"/>
      <c r="NLS61" s="18"/>
      <c r="NLT61" s="18"/>
      <c r="NLU61" s="18"/>
      <c r="NLV61" s="18"/>
      <c r="NLW61" s="18"/>
      <c r="NLX61" s="18"/>
      <c r="NLY61" s="18"/>
      <c r="NLZ61" s="18"/>
      <c r="NMA61" s="18"/>
      <c r="NMB61" s="18"/>
      <c r="NMC61" s="18"/>
      <c r="NMD61" s="18"/>
      <c r="NME61" s="18"/>
      <c r="NMF61" s="18"/>
      <c r="NMG61" s="18"/>
      <c r="NMH61" s="18"/>
      <c r="NMI61" s="18"/>
      <c r="NMJ61" s="18"/>
      <c r="NMK61" s="18"/>
      <c r="NML61" s="18"/>
      <c r="NMM61" s="18"/>
      <c r="NMN61" s="18"/>
      <c r="NMO61" s="18"/>
      <c r="NMP61" s="18"/>
      <c r="NMQ61" s="18"/>
      <c r="NMR61" s="18"/>
      <c r="NMS61" s="18"/>
      <c r="NMT61" s="18"/>
      <c r="NMU61" s="18"/>
      <c r="NMV61" s="18"/>
      <c r="NMW61" s="18"/>
      <c r="NMX61" s="18"/>
      <c r="NMY61" s="18"/>
      <c r="NMZ61" s="18"/>
      <c r="NNA61" s="18"/>
      <c r="NNB61" s="18"/>
      <c r="NNC61" s="18"/>
      <c r="NND61" s="18"/>
      <c r="NNE61" s="18"/>
      <c r="NNF61" s="18"/>
      <c r="NNG61" s="18"/>
      <c r="NNH61" s="18"/>
      <c r="NNI61" s="18"/>
      <c r="NNJ61" s="18"/>
      <c r="NNK61" s="18"/>
      <c r="NNL61" s="18"/>
      <c r="NNM61" s="18"/>
      <c r="NNN61" s="18"/>
      <c r="NNO61" s="18"/>
      <c r="NNP61" s="18"/>
      <c r="NNQ61" s="18"/>
      <c r="NNR61" s="18"/>
      <c r="NNS61" s="18"/>
      <c r="NNT61" s="18"/>
      <c r="NNU61" s="18"/>
      <c r="NNV61" s="18"/>
      <c r="NNW61" s="18"/>
      <c r="NNX61" s="18"/>
      <c r="NNY61" s="18"/>
      <c r="NNZ61" s="18"/>
      <c r="NOA61" s="18"/>
      <c r="NOB61" s="18"/>
      <c r="NOC61" s="18"/>
      <c r="NOD61" s="18"/>
      <c r="NOE61" s="18"/>
      <c r="NOF61" s="18"/>
      <c r="NOG61" s="18"/>
      <c r="NOH61" s="18"/>
      <c r="NOI61" s="18"/>
      <c r="NOJ61" s="18"/>
      <c r="NOK61" s="18"/>
      <c r="NOL61" s="18"/>
      <c r="NOM61" s="18"/>
      <c r="NON61" s="18"/>
      <c r="NOO61" s="18"/>
      <c r="NOP61" s="18"/>
      <c r="NOQ61" s="18"/>
      <c r="NOR61" s="18"/>
      <c r="NOS61" s="18"/>
      <c r="NOT61" s="18"/>
      <c r="NOU61" s="18"/>
      <c r="NOV61" s="18"/>
      <c r="NOW61" s="18"/>
      <c r="NOX61" s="18"/>
      <c r="NOY61" s="18"/>
      <c r="NOZ61" s="18"/>
      <c r="NPA61" s="18"/>
      <c r="NPB61" s="18"/>
      <c r="NPC61" s="18"/>
      <c r="NPD61" s="18"/>
      <c r="NPE61" s="18"/>
      <c r="NPF61" s="18"/>
      <c r="NPG61" s="18"/>
      <c r="NPH61" s="18"/>
      <c r="NPI61" s="18"/>
      <c r="NPJ61" s="18"/>
      <c r="NPK61" s="18"/>
      <c r="NPL61" s="18"/>
      <c r="NPM61" s="18"/>
      <c r="NPN61" s="18"/>
      <c r="NPO61" s="18"/>
      <c r="NPP61" s="18"/>
      <c r="NPQ61" s="18"/>
      <c r="NPR61" s="18"/>
      <c r="NPS61" s="18"/>
      <c r="NPT61" s="18"/>
      <c r="NPU61" s="18"/>
      <c r="NPV61" s="18"/>
      <c r="NPW61" s="18"/>
      <c r="NPX61" s="18"/>
      <c r="NPY61" s="18"/>
      <c r="NPZ61" s="18"/>
      <c r="NQA61" s="18"/>
      <c r="NQB61" s="18"/>
      <c r="NQC61" s="18"/>
      <c r="NQD61" s="18"/>
      <c r="NQE61" s="18"/>
      <c r="NQF61" s="18"/>
      <c r="NQG61" s="18"/>
      <c r="NQH61" s="18"/>
      <c r="NQI61" s="18"/>
      <c r="NQJ61" s="18"/>
      <c r="NQK61" s="18"/>
      <c r="NQL61" s="18"/>
      <c r="NQM61" s="18"/>
      <c r="NQN61" s="18"/>
      <c r="NQO61" s="18"/>
      <c r="NQP61" s="18"/>
      <c r="NQQ61" s="18"/>
      <c r="NQR61" s="18"/>
      <c r="NQS61" s="18"/>
      <c r="NQT61" s="18"/>
      <c r="NQU61" s="18"/>
      <c r="NQV61" s="18"/>
      <c r="NQW61" s="18"/>
      <c r="NQX61" s="18"/>
      <c r="NQY61" s="18"/>
      <c r="NQZ61" s="18"/>
      <c r="NRA61" s="18"/>
      <c r="NRB61" s="18"/>
      <c r="NRC61" s="18"/>
      <c r="NRD61" s="18"/>
      <c r="NRE61" s="18"/>
      <c r="NRF61" s="18"/>
      <c r="NRG61" s="18"/>
      <c r="NRH61" s="18"/>
      <c r="NRI61" s="18"/>
      <c r="NRJ61" s="18"/>
      <c r="NRK61" s="18"/>
      <c r="NRL61" s="18"/>
      <c r="NRM61" s="18"/>
      <c r="NRN61" s="18"/>
      <c r="NRO61" s="18"/>
      <c r="NRP61" s="18"/>
      <c r="NRQ61" s="18"/>
      <c r="NRR61" s="18"/>
      <c r="NRS61" s="18"/>
      <c r="NRT61" s="18"/>
      <c r="NRU61" s="18"/>
      <c r="NRV61" s="18"/>
      <c r="NRW61" s="18"/>
      <c r="NRX61" s="18"/>
      <c r="NRY61" s="18"/>
      <c r="NRZ61" s="18"/>
      <c r="NSA61" s="18"/>
      <c r="NSB61" s="18"/>
      <c r="NSC61" s="18"/>
      <c r="NSD61" s="18"/>
      <c r="NSE61" s="18"/>
      <c r="NSF61" s="18"/>
      <c r="NSG61" s="18"/>
      <c r="NSH61" s="18"/>
      <c r="NSI61" s="18"/>
      <c r="NSJ61" s="18"/>
      <c r="NSK61" s="18"/>
      <c r="NSL61" s="18"/>
      <c r="NSM61" s="18"/>
      <c r="NSN61" s="18"/>
      <c r="NSO61" s="18"/>
      <c r="NSP61" s="18"/>
      <c r="NSQ61" s="18"/>
      <c r="NSR61" s="18"/>
      <c r="NSS61" s="18"/>
      <c r="NST61" s="18"/>
      <c r="NSU61" s="18"/>
      <c r="NSV61" s="18"/>
      <c r="NSW61" s="18"/>
      <c r="NSX61" s="18"/>
      <c r="NSY61" s="18"/>
      <c r="NSZ61" s="18"/>
      <c r="NTA61" s="18"/>
      <c r="NTB61" s="18"/>
      <c r="NTC61" s="18"/>
      <c r="NTD61" s="18"/>
      <c r="NTE61" s="18"/>
      <c r="NTF61" s="18"/>
      <c r="NTG61" s="18"/>
      <c r="NTH61" s="18"/>
      <c r="NTI61" s="18"/>
      <c r="NTJ61" s="18"/>
      <c r="NTK61" s="18"/>
      <c r="NTL61" s="18"/>
      <c r="NTM61" s="18"/>
      <c r="NTN61" s="18"/>
      <c r="NTO61" s="18"/>
      <c r="NTP61" s="18"/>
      <c r="NTQ61" s="18"/>
      <c r="NTR61" s="18"/>
      <c r="NTS61" s="18"/>
      <c r="NTT61" s="18"/>
      <c r="NTU61" s="18"/>
      <c r="NTV61" s="18"/>
      <c r="NTW61" s="18"/>
      <c r="NTX61" s="18"/>
      <c r="NTY61" s="18"/>
      <c r="NTZ61" s="18"/>
      <c r="NUA61" s="18"/>
      <c r="NUB61" s="18"/>
      <c r="NUC61" s="18"/>
      <c r="NUD61" s="18"/>
      <c r="NUE61" s="18"/>
      <c r="NUF61" s="18"/>
      <c r="NUG61" s="18"/>
      <c r="NUH61" s="18"/>
      <c r="NUI61" s="18"/>
      <c r="NUJ61" s="18"/>
      <c r="NUK61" s="18"/>
      <c r="NUL61" s="18"/>
      <c r="NUM61" s="18"/>
      <c r="NUN61" s="18"/>
      <c r="NUO61" s="18"/>
      <c r="NUP61" s="18"/>
      <c r="NUQ61" s="18"/>
      <c r="NUR61" s="18"/>
      <c r="NUS61" s="18"/>
      <c r="NUT61" s="18"/>
      <c r="NUU61" s="18"/>
      <c r="NUV61" s="18"/>
      <c r="NUW61" s="18"/>
      <c r="NUX61" s="18"/>
      <c r="NUY61" s="18"/>
      <c r="NUZ61" s="18"/>
      <c r="NVA61" s="18"/>
      <c r="NVB61" s="18"/>
      <c r="NVC61" s="18"/>
      <c r="NVD61" s="18"/>
      <c r="NVE61" s="18"/>
      <c r="NVF61" s="18"/>
      <c r="NVG61" s="18"/>
      <c r="NVH61" s="18"/>
      <c r="NVI61" s="18"/>
      <c r="NVJ61" s="18"/>
      <c r="NVK61" s="18"/>
      <c r="NVL61" s="18"/>
      <c r="NVM61" s="18"/>
      <c r="NVN61" s="18"/>
      <c r="NVO61" s="18"/>
      <c r="NVP61" s="18"/>
      <c r="NVQ61" s="18"/>
      <c r="NVR61" s="18"/>
      <c r="NVS61" s="18"/>
      <c r="NVT61" s="18"/>
      <c r="NVU61" s="18"/>
      <c r="NVV61" s="18"/>
      <c r="NVW61" s="18"/>
      <c r="NVX61" s="18"/>
      <c r="NVY61" s="18"/>
      <c r="NVZ61" s="18"/>
      <c r="NWA61" s="18"/>
      <c r="NWB61" s="18"/>
      <c r="NWC61" s="18"/>
      <c r="NWD61" s="18"/>
      <c r="NWE61" s="18"/>
      <c r="NWF61" s="18"/>
      <c r="NWG61" s="18"/>
      <c r="NWH61" s="18"/>
      <c r="NWI61" s="18"/>
      <c r="NWJ61" s="18"/>
      <c r="NWK61" s="18"/>
      <c r="NWL61" s="18"/>
      <c r="NWM61" s="18"/>
      <c r="NWN61" s="18"/>
      <c r="NWO61" s="18"/>
      <c r="NWP61" s="18"/>
      <c r="NWQ61" s="18"/>
      <c r="NWR61" s="18"/>
      <c r="NWS61" s="18"/>
      <c r="NWT61" s="18"/>
      <c r="NWU61" s="18"/>
      <c r="NWV61" s="18"/>
      <c r="NWW61" s="18"/>
      <c r="NWX61" s="18"/>
      <c r="NWY61" s="18"/>
      <c r="NWZ61" s="18"/>
      <c r="NXA61" s="18"/>
      <c r="NXB61" s="18"/>
      <c r="NXC61" s="18"/>
      <c r="NXD61" s="18"/>
      <c r="NXE61" s="18"/>
      <c r="NXF61" s="18"/>
      <c r="NXG61" s="18"/>
      <c r="NXH61" s="18"/>
      <c r="NXI61" s="18"/>
      <c r="NXJ61" s="18"/>
      <c r="NXK61" s="18"/>
      <c r="NXL61" s="18"/>
      <c r="NXM61" s="18"/>
      <c r="NXN61" s="18"/>
      <c r="NXO61" s="18"/>
      <c r="NXP61" s="18"/>
      <c r="NXQ61" s="18"/>
      <c r="NXR61" s="18"/>
      <c r="NXS61" s="18"/>
      <c r="NXT61" s="18"/>
      <c r="NXU61" s="18"/>
      <c r="NXV61" s="18"/>
      <c r="NXW61" s="18"/>
      <c r="NXX61" s="18"/>
      <c r="NXY61" s="18"/>
      <c r="NXZ61" s="18"/>
      <c r="NYA61" s="18"/>
      <c r="NYB61" s="18"/>
      <c r="NYC61" s="18"/>
      <c r="NYD61" s="18"/>
      <c r="NYE61" s="18"/>
      <c r="NYF61" s="18"/>
      <c r="NYG61" s="18"/>
      <c r="NYH61" s="18"/>
      <c r="NYI61" s="18"/>
      <c r="NYJ61" s="18"/>
      <c r="NYK61" s="18"/>
      <c r="NYL61" s="18"/>
      <c r="NYM61" s="18"/>
      <c r="NYN61" s="18"/>
      <c r="NYO61" s="18"/>
      <c r="NYP61" s="18"/>
      <c r="NYQ61" s="18"/>
      <c r="NYR61" s="18"/>
      <c r="NYS61" s="18"/>
      <c r="NYT61" s="18"/>
      <c r="NYU61" s="18"/>
      <c r="NYV61" s="18"/>
      <c r="NYW61" s="18"/>
      <c r="NYX61" s="18"/>
      <c r="NYY61" s="18"/>
      <c r="NYZ61" s="18"/>
      <c r="NZA61" s="18"/>
      <c r="NZB61" s="18"/>
      <c r="NZC61" s="18"/>
      <c r="NZD61" s="18"/>
      <c r="NZE61" s="18"/>
      <c r="NZF61" s="18"/>
      <c r="NZG61" s="18"/>
      <c r="NZH61" s="18"/>
      <c r="NZI61" s="18"/>
      <c r="NZJ61" s="18"/>
      <c r="NZK61" s="18"/>
      <c r="NZL61" s="18"/>
      <c r="NZM61" s="18"/>
      <c r="NZN61" s="18"/>
      <c r="NZO61" s="18"/>
      <c r="NZP61" s="18"/>
      <c r="NZQ61" s="18"/>
      <c r="NZR61" s="18"/>
      <c r="NZS61" s="18"/>
      <c r="NZT61" s="18"/>
      <c r="NZU61" s="18"/>
      <c r="NZV61" s="18"/>
      <c r="NZW61" s="18"/>
      <c r="NZX61" s="18"/>
      <c r="NZY61" s="18"/>
      <c r="NZZ61" s="18"/>
      <c r="OAA61" s="18"/>
      <c r="OAB61" s="18"/>
      <c r="OAC61" s="18"/>
      <c r="OAD61" s="18"/>
      <c r="OAE61" s="18"/>
      <c r="OAF61" s="18"/>
      <c r="OAG61" s="18"/>
      <c r="OAH61" s="18"/>
      <c r="OAI61" s="18"/>
      <c r="OAJ61" s="18"/>
      <c r="OAK61" s="18"/>
      <c r="OAL61" s="18"/>
      <c r="OAM61" s="18"/>
      <c r="OAN61" s="18"/>
      <c r="OAO61" s="18"/>
      <c r="OAP61" s="18"/>
      <c r="OAQ61" s="18"/>
      <c r="OAR61" s="18"/>
      <c r="OAS61" s="18"/>
      <c r="OAT61" s="18"/>
      <c r="OAU61" s="18"/>
      <c r="OAV61" s="18"/>
      <c r="OAW61" s="18"/>
      <c r="OAX61" s="18"/>
      <c r="OAY61" s="18"/>
      <c r="OAZ61" s="18"/>
      <c r="OBA61" s="18"/>
      <c r="OBB61" s="18"/>
      <c r="OBC61" s="18"/>
      <c r="OBD61" s="18"/>
      <c r="OBE61" s="18"/>
      <c r="OBF61" s="18"/>
      <c r="OBG61" s="18"/>
      <c r="OBH61" s="18"/>
      <c r="OBI61" s="18"/>
      <c r="OBJ61" s="18"/>
      <c r="OBK61" s="18"/>
      <c r="OBL61" s="18"/>
      <c r="OBM61" s="18"/>
      <c r="OBN61" s="18"/>
      <c r="OBO61" s="18"/>
      <c r="OBP61" s="18"/>
      <c r="OBQ61" s="18"/>
      <c r="OBR61" s="18"/>
      <c r="OBS61" s="18"/>
      <c r="OBT61" s="18"/>
      <c r="OBU61" s="18"/>
      <c r="OBV61" s="18"/>
      <c r="OBW61" s="18"/>
      <c r="OBX61" s="18"/>
      <c r="OBY61" s="18"/>
      <c r="OBZ61" s="18"/>
      <c r="OCA61" s="18"/>
      <c r="OCB61" s="18"/>
      <c r="OCC61" s="18"/>
      <c r="OCD61" s="18"/>
      <c r="OCE61" s="18"/>
      <c r="OCF61" s="18"/>
      <c r="OCG61" s="18"/>
      <c r="OCH61" s="18"/>
      <c r="OCI61" s="18"/>
      <c r="OCJ61" s="18"/>
      <c r="OCK61" s="18"/>
      <c r="OCL61" s="18"/>
      <c r="OCM61" s="18"/>
      <c r="OCN61" s="18"/>
      <c r="OCO61" s="18"/>
      <c r="OCP61" s="18"/>
      <c r="OCQ61" s="18"/>
      <c r="OCR61" s="18"/>
      <c r="OCS61" s="18"/>
      <c r="OCT61" s="18"/>
      <c r="OCU61" s="18"/>
      <c r="OCV61" s="18"/>
      <c r="OCW61" s="18"/>
      <c r="OCX61" s="18"/>
      <c r="OCY61" s="18"/>
      <c r="OCZ61" s="18"/>
      <c r="ODA61" s="18"/>
      <c r="ODB61" s="18"/>
      <c r="ODC61" s="18"/>
      <c r="ODD61" s="18"/>
      <c r="ODE61" s="18"/>
      <c r="ODF61" s="18"/>
      <c r="ODG61" s="18"/>
      <c r="ODH61" s="18"/>
      <c r="ODI61" s="18"/>
      <c r="ODJ61" s="18"/>
      <c r="ODK61" s="18"/>
      <c r="ODL61" s="18"/>
      <c r="ODM61" s="18"/>
      <c r="ODN61" s="18"/>
      <c r="ODO61" s="18"/>
      <c r="ODP61" s="18"/>
      <c r="ODQ61" s="18"/>
      <c r="ODR61" s="18"/>
      <c r="ODS61" s="18"/>
      <c r="ODT61" s="18"/>
      <c r="ODU61" s="18"/>
      <c r="ODV61" s="18"/>
      <c r="ODW61" s="18"/>
      <c r="ODX61" s="18"/>
      <c r="ODY61" s="18"/>
      <c r="ODZ61" s="18"/>
      <c r="OEA61" s="18"/>
      <c r="OEB61" s="18"/>
      <c r="OEC61" s="18"/>
      <c r="OED61" s="18"/>
      <c r="OEE61" s="18"/>
      <c r="OEF61" s="18"/>
      <c r="OEG61" s="18"/>
      <c r="OEH61" s="18"/>
      <c r="OEI61" s="18"/>
      <c r="OEJ61" s="18"/>
      <c r="OEK61" s="18"/>
      <c r="OEL61" s="18"/>
      <c r="OEM61" s="18"/>
      <c r="OEN61" s="18"/>
      <c r="OEO61" s="18"/>
      <c r="OEP61" s="18"/>
      <c r="OEQ61" s="18"/>
      <c r="OER61" s="18"/>
      <c r="OES61" s="18"/>
      <c r="OET61" s="18"/>
      <c r="OEU61" s="18"/>
      <c r="OEV61" s="18"/>
      <c r="OEW61" s="18"/>
      <c r="OEX61" s="18"/>
      <c r="OEY61" s="18"/>
      <c r="OEZ61" s="18"/>
      <c r="OFA61" s="18"/>
      <c r="OFB61" s="18"/>
      <c r="OFC61" s="18"/>
      <c r="OFD61" s="18"/>
      <c r="OFE61" s="18"/>
      <c r="OFF61" s="18"/>
      <c r="OFG61" s="18"/>
      <c r="OFH61" s="18"/>
      <c r="OFI61" s="18"/>
      <c r="OFJ61" s="18"/>
      <c r="OFK61" s="18"/>
      <c r="OFL61" s="18"/>
      <c r="OFM61" s="18"/>
      <c r="OFN61" s="18"/>
      <c r="OFO61" s="18"/>
      <c r="OFP61" s="18"/>
      <c r="OFQ61" s="18"/>
      <c r="OFR61" s="18"/>
      <c r="OFS61" s="18"/>
      <c r="OFT61" s="18"/>
      <c r="OFU61" s="18"/>
      <c r="OFV61" s="18"/>
      <c r="OFW61" s="18"/>
      <c r="OFX61" s="18"/>
      <c r="OFY61" s="18"/>
      <c r="OFZ61" s="18"/>
      <c r="OGA61" s="18"/>
      <c r="OGB61" s="18"/>
      <c r="OGC61" s="18"/>
      <c r="OGD61" s="18"/>
      <c r="OGE61" s="18"/>
      <c r="OGF61" s="18"/>
      <c r="OGG61" s="18"/>
      <c r="OGH61" s="18"/>
      <c r="OGI61" s="18"/>
      <c r="OGJ61" s="18"/>
      <c r="OGK61" s="18"/>
      <c r="OGL61" s="18"/>
      <c r="OGM61" s="18"/>
      <c r="OGN61" s="18"/>
      <c r="OGO61" s="18"/>
      <c r="OGP61" s="18"/>
      <c r="OGQ61" s="18"/>
      <c r="OGR61" s="18"/>
      <c r="OGS61" s="18"/>
      <c r="OGT61" s="18"/>
      <c r="OGU61" s="18"/>
      <c r="OGV61" s="18"/>
      <c r="OGW61" s="18"/>
      <c r="OGX61" s="18"/>
      <c r="OGY61" s="18"/>
      <c r="OGZ61" s="18"/>
      <c r="OHA61" s="18"/>
      <c r="OHB61" s="18"/>
      <c r="OHC61" s="18"/>
      <c r="OHD61" s="18"/>
      <c r="OHE61" s="18"/>
      <c r="OHF61" s="18"/>
      <c r="OHG61" s="18"/>
      <c r="OHH61" s="18"/>
      <c r="OHI61" s="18"/>
      <c r="OHJ61" s="18"/>
      <c r="OHK61" s="18"/>
      <c r="OHL61" s="18"/>
      <c r="OHM61" s="18"/>
      <c r="OHN61" s="18"/>
      <c r="OHO61" s="18"/>
      <c r="OHP61" s="18"/>
      <c r="OHQ61" s="18"/>
      <c r="OHR61" s="18"/>
      <c r="OHS61" s="18"/>
      <c r="OHT61" s="18"/>
      <c r="OHU61" s="18"/>
      <c r="OHV61" s="18"/>
      <c r="OHW61" s="18"/>
      <c r="OHX61" s="18"/>
      <c r="OHY61" s="18"/>
      <c r="OHZ61" s="18"/>
      <c r="OIA61" s="18"/>
      <c r="OIB61" s="18"/>
      <c r="OIC61" s="18"/>
      <c r="OID61" s="18"/>
      <c r="OIE61" s="18"/>
      <c r="OIF61" s="18"/>
      <c r="OIG61" s="18"/>
      <c r="OIH61" s="18"/>
      <c r="OII61" s="18"/>
      <c r="OIJ61" s="18"/>
      <c r="OIK61" s="18"/>
      <c r="OIL61" s="18"/>
      <c r="OIM61" s="18"/>
      <c r="OIN61" s="18"/>
      <c r="OIO61" s="18"/>
      <c r="OIP61" s="18"/>
      <c r="OIQ61" s="18"/>
      <c r="OIR61" s="18"/>
      <c r="OIS61" s="18"/>
      <c r="OIT61" s="18"/>
      <c r="OIU61" s="18"/>
      <c r="OIV61" s="18"/>
      <c r="OIW61" s="18"/>
      <c r="OIX61" s="18"/>
      <c r="OIY61" s="18"/>
      <c r="OIZ61" s="18"/>
      <c r="OJA61" s="18"/>
      <c r="OJB61" s="18"/>
      <c r="OJC61" s="18"/>
      <c r="OJD61" s="18"/>
      <c r="OJE61" s="18"/>
      <c r="OJF61" s="18"/>
      <c r="OJG61" s="18"/>
      <c r="OJH61" s="18"/>
      <c r="OJI61" s="18"/>
      <c r="OJJ61" s="18"/>
      <c r="OJK61" s="18"/>
      <c r="OJL61" s="18"/>
      <c r="OJM61" s="18"/>
      <c r="OJN61" s="18"/>
      <c r="OJO61" s="18"/>
      <c r="OJP61" s="18"/>
      <c r="OJQ61" s="18"/>
      <c r="OJR61" s="18"/>
      <c r="OJS61" s="18"/>
      <c r="OJT61" s="18"/>
      <c r="OJU61" s="18"/>
      <c r="OJV61" s="18"/>
      <c r="OJW61" s="18"/>
      <c r="OJX61" s="18"/>
      <c r="OJY61" s="18"/>
      <c r="OJZ61" s="18"/>
      <c r="OKA61" s="18"/>
      <c r="OKB61" s="18"/>
      <c r="OKC61" s="18"/>
      <c r="OKD61" s="18"/>
      <c r="OKE61" s="18"/>
      <c r="OKF61" s="18"/>
      <c r="OKG61" s="18"/>
      <c r="OKH61" s="18"/>
      <c r="OKI61" s="18"/>
      <c r="OKJ61" s="18"/>
      <c r="OKK61" s="18"/>
      <c r="OKL61" s="18"/>
      <c r="OKM61" s="18"/>
      <c r="OKN61" s="18"/>
      <c r="OKO61" s="18"/>
      <c r="OKP61" s="18"/>
      <c r="OKQ61" s="18"/>
      <c r="OKR61" s="18"/>
      <c r="OKS61" s="18"/>
      <c r="OKT61" s="18"/>
      <c r="OKU61" s="18"/>
      <c r="OKV61" s="18"/>
      <c r="OKW61" s="18"/>
      <c r="OKX61" s="18"/>
      <c r="OKY61" s="18"/>
      <c r="OKZ61" s="18"/>
      <c r="OLA61" s="18"/>
      <c r="OLB61" s="18"/>
      <c r="OLC61" s="18"/>
      <c r="OLD61" s="18"/>
      <c r="OLE61" s="18"/>
      <c r="OLF61" s="18"/>
      <c r="OLG61" s="18"/>
      <c r="OLH61" s="18"/>
      <c r="OLI61" s="18"/>
      <c r="OLJ61" s="18"/>
      <c r="OLK61" s="18"/>
      <c r="OLL61" s="18"/>
      <c r="OLM61" s="18"/>
      <c r="OLN61" s="18"/>
      <c r="OLO61" s="18"/>
      <c r="OLP61" s="18"/>
      <c r="OLQ61" s="18"/>
      <c r="OLR61" s="18"/>
      <c r="OLS61" s="18"/>
      <c r="OLT61" s="18"/>
      <c r="OLU61" s="18"/>
      <c r="OLV61" s="18"/>
      <c r="OLW61" s="18"/>
      <c r="OLX61" s="18"/>
      <c r="OLY61" s="18"/>
      <c r="OLZ61" s="18"/>
      <c r="OMA61" s="18"/>
      <c r="OMB61" s="18"/>
      <c r="OMC61" s="18"/>
      <c r="OMD61" s="18"/>
      <c r="OME61" s="18"/>
      <c r="OMF61" s="18"/>
      <c r="OMG61" s="18"/>
      <c r="OMH61" s="18"/>
      <c r="OMI61" s="18"/>
      <c r="OMJ61" s="18"/>
      <c r="OMK61" s="18"/>
      <c r="OML61" s="18"/>
      <c r="OMM61" s="18"/>
      <c r="OMN61" s="18"/>
      <c r="OMO61" s="18"/>
      <c r="OMP61" s="18"/>
      <c r="OMQ61" s="18"/>
      <c r="OMR61" s="18"/>
      <c r="OMS61" s="18"/>
      <c r="OMT61" s="18"/>
      <c r="OMU61" s="18"/>
      <c r="OMV61" s="18"/>
      <c r="OMW61" s="18"/>
      <c r="OMX61" s="18"/>
      <c r="OMY61" s="18"/>
      <c r="OMZ61" s="18"/>
      <c r="ONA61" s="18"/>
      <c r="ONB61" s="18"/>
      <c r="ONC61" s="18"/>
      <c r="OND61" s="18"/>
      <c r="ONE61" s="18"/>
      <c r="ONF61" s="18"/>
      <c r="ONG61" s="18"/>
      <c r="ONH61" s="18"/>
      <c r="ONI61" s="18"/>
      <c r="ONJ61" s="18"/>
      <c r="ONK61" s="18"/>
      <c r="ONL61" s="18"/>
      <c r="ONM61" s="18"/>
      <c r="ONN61" s="18"/>
      <c r="ONO61" s="18"/>
      <c r="ONP61" s="18"/>
      <c r="ONQ61" s="18"/>
      <c r="ONR61" s="18"/>
      <c r="ONS61" s="18"/>
      <c r="ONT61" s="18"/>
      <c r="ONU61" s="18"/>
      <c r="ONV61" s="18"/>
      <c r="ONW61" s="18"/>
      <c r="ONX61" s="18"/>
      <c r="ONY61" s="18"/>
      <c r="ONZ61" s="18"/>
      <c r="OOA61" s="18"/>
      <c r="OOB61" s="18"/>
      <c r="OOC61" s="18"/>
      <c r="OOD61" s="18"/>
      <c r="OOE61" s="18"/>
      <c r="OOF61" s="18"/>
      <c r="OOG61" s="18"/>
      <c r="OOH61" s="18"/>
      <c r="OOI61" s="18"/>
      <c r="OOJ61" s="18"/>
      <c r="OOK61" s="18"/>
      <c r="OOL61" s="18"/>
      <c r="OOM61" s="18"/>
      <c r="OON61" s="18"/>
      <c r="OOO61" s="18"/>
      <c r="OOP61" s="18"/>
      <c r="OOQ61" s="18"/>
      <c r="OOR61" s="18"/>
      <c r="OOS61" s="18"/>
      <c r="OOT61" s="18"/>
      <c r="OOU61" s="18"/>
      <c r="OOV61" s="18"/>
      <c r="OOW61" s="18"/>
      <c r="OOX61" s="18"/>
      <c r="OOY61" s="18"/>
      <c r="OOZ61" s="18"/>
      <c r="OPA61" s="18"/>
      <c r="OPB61" s="18"/>
      <c r="OPC61" s="18"/>
      <c r="OPD61" s="18"/>
      <c r="OPE61" s="18"/>
      <c r="OPF61" s="18"/>
      <c r="OPG61" s="18"/>
      <c r="OPH61" s="18"/>
      <c r="OPI61" s="18"/>
      <c r="OPJ61" s="18"/>
      <c r="OPK61" s="18"/>
      <c r="OPL61" s="18"/>
      <c r="OPM61" s="18"/>
      <c r="OPN61" s="18"/>
      <c r="OPO61" s="18"/>
      <c r="OPP61" s="18"/>
      <c r="OPQ61" s="18"/>
      <c r="OPR61" s="18"/>
      <c r="OPS61" s="18"/>
      <c r="OPT61" s="18"/>
      <c r="OPU61" s="18"/>
      <c r="OPV61" s="18"/>
      <c r="OPW61" s="18"/>
      <c r="OPX61" s="18"/>
      <c r="OPY61" s="18"/>
      <c r="OPZ61" s="18"/>
      <c r="OQA61" s="18"/>
      <c r="OQB61" s="18"/>
      <c r="OQC61" s="18"/>
      <c r="OQD61" s="18"/>
      <c r="OQE61" s="18"/>
      <c r="OQF61" s="18"/>
      <c r="OQG61" s="18"/>
      <c r="OQH61" s="18"/>
      <c r="OQI61" s="18"/>
      <c r="OQJ61" s="18"/>
      <c r="OQK61" s="18"/>
      <c r="OQL61" s="18"/>
      <c r="OQM61" s="18"/>
      <c r="OQN61" s="18"/>
      <c r="OQO61" s="18"/>
      <c r="OQP61" s="18"/>
      <c r="OQQ61" s="18"/>
      <c r="OQR61" s="18"/>
      <c r="OQS61" s="18"/>
      <c r="OQT61" s="18"/>
      <c r="OQU61" s="18"/>
      <c r="OQV61" s="18"/>
      <c r="OQW61" s="18"/>
      <c r="OQX61" s="18"/>
      <c r="OQY61" s="18"/>
      <c r="OQZ61" s="18"/>
      <c r="ORA61" s="18"/>
      <c r="ORB61" s="18"/>
      <c r="ORC61" s="18"/>
      <c r="ORD61" s="18"/>
      <c r="ORE61" s="18"/>
      <c r="ORF61" s="18"/>
      <c r="ORG61" s="18"/>
      <c r="ORH61" s="18"/>
      <c r="ORI61" s="18"/>
      <c r="ORJ61" s="18"/>
      <c r="ORK61" s="18"/>
      <c r="ORL61" s="18"/>
      <c r="ORM61" s="18"/>
      <c r="ORN61" s="18"/>
      <c r="ORO61" s="18"/>
      <c r="ORP61" s="18"/>
      <c r="ORQ61" s="18"/>
      <c r="ORR61" s="18"/>
      <c r="ORS61" s="18"/>
      <c r="ORT61" s="18"/>
      <c r="ORU61" s="18"/>
      <c r="ORV61" s="18"/>
      <c r="ORW61" s="18"/>
      <c r="ORX61" s="18"/>
      <c r="ORY61" s="18"/>
      <c r="ORZ61" s="18"/>
      <c r="OSA61" s="18"/>
      <c r="OSB61" s="18"/>
      <c r="OSC61" s="18"/>
      <c r="OSD61" s="18"/>
      <c r="OSE61" s="18"/>
      <c r="OSF61" s="18"/>
      <c r="OSG61" s="18"/>
      <c r="OSH61" s="18"/>
      <c r="OSI61" s="18"/>
      <c r="OSJ61" s="18"/>
      <c r="OSK61" s="18"/>
      <c r="OSL61" s="18"/>
      <c r="OSM61" s="18"/>
      <c r="OSN61" s="18"/>
      <c r="OSO61" s="18"/>
      <c r="OSP61" s="18"/>
      <c r="OSQ61" s="18"/>
      <c r="OSR61" s="18"/>
      <c r="OSS61" s="18"/>
      <c r="OST61" s="18"/>
      <c r="OSU61" s="18"/>
      <c r="OSV61" s="18"/>
      <c r="OSW61" s="18"/>
      <c r="OSX61" s="18"/>
      <c r="OSY61" s="18"/>
      <c r="OSZ61" s="18"/>
      <c r="OTA61" s="18"/>
      <c r="OTB61" s="18"/>
      <c r="OTC61" s="18"/>
      <c r="OTD61" s="18"/>
      <c r="OTE61" s="18"/>
      <c r="OTF61" s="18"/>
      <c r="OTG61" s="18"/>
      <c r="OTH61" s="18"/>
      <c r="OTI61" s="18"/>
      <c r="OTJ61" s="18"/>
      <c r="OTK61" s="18"/>
      <c r="OTL61" s="18"/>
      <c r="OTM61" s="18"/>
      <c r="OTN61" s="18"/>
      <c r="OTO61" s="18"/>
      <c r="OTP61" s="18"/>
      <c r="OTQ61" s="18"/>
      <c r="OTR61" s="18"/>
      <c r="OTS61" s="18"/>
      <c r="OTT61" s="18"/>
      <c r="OTU61" s="18"/>
      <c r="OTV61" s="18"/>
      <c r="OTW61" s="18"/>
      <c r="OTX61" s="18"/>
      <c r="OTY61" s="18"/>
      <c r="OTZ61" s="18"/>
      <c r="OUA61" s="18"/>
      <c r="OUB61" s="18"/>
      <c r="OUC61" s="18"/>
      <c r="OUD61" s="18"/>
      <c r="OUE61" s="18"/>
      <c r="OUF61" s="18"/>
      <c r="OUG61" s="18"/>
      <c r="OUH61" s="18"/>
      <c r="OUI61" s="18"/>
      <c r="OUJ61" s="18"/>
      <c r="OUK61" s="18"/>
      <c r="OUL61" s="18"/>
      <c r="OUM61" s="18"/>
      <c r="OUN61" s="18"/>
      <c r="OUO61" s="18"/>
      <c r="OUP61" s="18"/>
      <c r="OUQ61" s="18"/>
      <c r="OUR61" s="18"/>
      <c r="OUS61" s="18"/>
      <c r="OUT61" s="18"/>
      <c r="OUU61" s="18"/>
      <c r="OUV61" s="18"/>
      <c r="OUW61" s="18"/>
      <c r="OUX61" s="18"/>
      <c r="OUY61" s="18"/>
      <c r="OUZ61" s="18"/>
      <c r="OVA61" s="18"/>
      <c r="OVB61" s="18"/>
      <c r="OVC61" s="18"/>
      <c r="OVD61" s="18"/>
      <c r="OVE61" s="18"/>
      <c r="OVF61" s="18"/>
      <c r="OVG61" s="18"/>
      <c r="OVH61" s="18"/>
      <c r="OVI61" s="18"/>
      <c r="OVJ61" s="18"/>
      <c r="OVK61" s="18"/>
      <c r="OVL61" s="18"/>
      <c r="OVM61" s="18"/>
      <c r="OVN61" s="18"/>
      <c r="OVO61" s="18"/>
      <c r="OVP61" s="18"/>
      <c r="OVQ61" s="18"/>
      <c r="OVR61" s="18"/>
      <c r="OVS61" s="18"/>
      <c r="OVT61" s="18"/>
      <c r="OVU61" s="18"/>
      <c r="OVV61" s="18"/>
      <c r="OVW61" s="18"/>
      <c r="OVX61" s="18"/>
      <c r="OVY61" s="18"/>
      <c r="OVZ61" s="18"/>
      <c r="OWA61" s="18"/>
      <c r="OWB61" s="18"/>
      <c r="OWC61" s="18"/>
      <c r="OWD61" s="18"/>
      <c r="OWE61" s="18"/>
      <c r="OWF61" s="18"/>
      <c r="OWG61" s="18"/>
      <c r="OWH61" s="18"/>
      <c r="OWI61" s="18"/>
      <c r="OWJ61" s="18"/>
      <c r="OWK61" s="18"/>
      <c r="OWL61" s="18"/>
      <c r="OWM61" s="18"/>
      <c r="OWN61" s="18"/>
      <c r="OWO61" s="18"/>
      <c r="OWP61" s="18"/>
      <c r="OWQ61" s="18"/>
      <c r="OWR61" s="18"/>
      <c r="OWS61" s="18"/>
      <c r="OWT61" s="18"/>
      <c r="OWU61" s="18"/>
      <c r="OWV61" s="18"/>
      <c r="OWW61" s="18"/>
      <c r="OWX61" s="18"/>
      <c r="OWY61" s="18"/>
      <c r="OWZ61" s="18"/>
      <c r="OXA61" s="18"/>
      <c r="OXB61" s="18"/>
      <c r="OXC61" s="18"/>
      <c r="OXD61" s="18"/>
      <c r="OXE61" s="18"/>
      <c r="OXF61" s="18"/>
      <c r="OXG61" s="18"/>
      <c r="OXH61" s="18"/>
      <c r="OXI61" s="18"/>
      <c r="OXJ61" s="18"/>
      <c r="OXK61" s="18"/>
      <c r="OXL61" s="18"/>
      <c r="OXM61" s="18"/>
      <c r="OXN61" s="18"/>
      <c r="OXO61" s="18"/>
      <c r="OXP61" s="18"/>
      <c r="OXQ61" s="18"/>
      <c r="OXR61" s="18"/>
      <c r="OXS61" s="18"/>
      <c r="OXT61" s="18"/>
      <c r="OXU61" s="18"/>
      <c r="OXV61" s="18"/>
      <c r="OXW61" s="18"/>
      <c r="OXX61" s="18"/>
      <c r="OXY61" s="18"/>
      <c r="OXZ61" s="18"/>
      <c r="OYA61" s="18"/>
      <c r="OYB61" s="18"/>
      <c r="OYC61" s="18"/>
      <c r="OYD61" s="18"/>
      <c r="OYE61" s="18"/>
      <c r="OYF61" s="18"/>
      <c r="OYG61" s="18"/>
      <c r="OYH61" s="18"/>
      <c r="OYI61" s="18"/>
      <c r="OYJ61" s="18"/>
      <c r="OYK61" s="18"/>
      <c r="OYL61" s="18"/>
      <c r="OYM61" s="18"/>
      <c r="OYN61" s="18"/>
      <c r="OYO61" s="18"/>
      <c r="OYP61" s="18"/>
      <c r="OYQ61" s="18"/>
      <c r="OYR61" s="18"/>
      <c r="OYS61" s="18"/>
      <c r="OYT61" s="18"/>
      <c r="OYU61" s="18"/>
      <c r="OYV61" s="18"/>
      <c r="OYW61" s="18"/>
      <c r="OYX61" s="18"/>
      <c r="OYY61" s="18"/>
      <c r="OYZ61" s="18"/>
      <c r="OZA61" s="18"/>
      <c r="OZB61" s="18"/>
      <c r="OZC61" s="18"/>
      <c r="OZD61" s="18"/>
      <c r="OZE61" s="18"/>
      <c r="OZF61" s="18"/>
      <c r="OZG61" s="18"/>
      <c r="OZH61" s="18"/>
      <c r="OZI61" s="18"/>
      <c r="OZJ61" s="18"/>
      <c r="OZK61" s="18"/>
      <c r="OZL61" s="18"/>
      <c r="OZM61" s="18"/>
      <c r="OZN61" s="18"/>
      <c r="OZO61" s="18"/>
      <c r="OZP61" s="18"/>
      <c r="OZQ61" s="18"/>
      <c r="OZR61" s="18"/>
      <c r="OZS61" s="18"/>
      <c r="OZT61" s="18"/>
      <c r="OZU61" s="18"/>
      <c r="OZV61" s="18"/>
      <c r="OZW61" s="18"/>
      <c r="OZX61" s="18"/>
      <c r="OZY61" s="18"/>
      <c r="OZZ61" s="18"/>
      <c r="PAA61" s="18"/>
      <c r="PAB61" s="18"/>
      <c r="PAC61" s="18"/>
      <c r="PAD61" s="18"/>
      <c r="PAE61" s="18"/>
      <c r="PAF61" s="18"/>
      <c r="PAG61" s="18"/>
      <c r="PAH61" s="18"/>
      <c r="PAI61" s="18"/>
      <c r="PAJ61" s="18"/>
      <c r="PAK61" s="18"/>
      <c r="PAL61" s="18"/>
      <c r="PAM61" s="18"/>
      <c r="PAN61" s="18"/>
      <c r="PAO61" s="18"/>
      <c r="PAP61" s="18"/>
      <c r="PAQ61" s="18"/>
      <c r="PAR61" s="18"/>
      <c r="PAS61" s="18"/>
      <c r="PAT61" s="18"/>
      <c r="PAU61" s="18"/>
      <c r="PAV61" s="18"/>
      <c r="PAW61" s="18"/>
      <c r="PAX61" s="18"/>
      <c r="PAY61" s="18"/>
      <c r="PAZ61" s="18"/>
      <c r="PBA61" s="18"/>
      <c r="PBB61" s="18"/>
      <c r="PBC61" s="18"/>
      <c r="PBD61" s="18"/>
      <c r="PBE61" s="18"/>
      <c r="PBF61" s="18"/>
      <c r="PBG61" s="18"/>
      <c r="PBH61" s="18"/>
      <c r="PBI61" s="18"/>
      <c r="PBJ61" s="18"/>
      <c r="PBK61" s="18"/>
      <c r="PBL61" s="18"/>
      <c r="PBM61" s="18"/>
      <c r="PBN61" s="18"/>
      <c r="PBO61" s="18"/>
      <c r="PBP61" s="18"/>
      <c r="PBQ61" s="18"/>
      <c r="PBR61" s="18"/>
      <c r="PBS61" s="18"/>
      <c r="PBT61" s="18"/>
      <c r="PBU61" s="18"/>
      <c r="PBV61" s="18"/>
      <c r="PBW61" s="18"/>
      <c r="PBX61" s="18"/>
      <c r="PBY61" s="18"/>
      <c r="PBZ61" s="18"/>
      <c r="PCA61" s="18"/>
      <c r="PCB61" s="18"/>
      <c r="PCC61" s="18"/>
      <c r="PCD61" s="18"/>
      <c r="PCE61" s="18"/>
      <c r="PCF61" s="18"/>
      <c r="PCG61" s="18"/>
      <c r="PCH61" s="18"/>
      <c r="PCI61" s="18"/>
      <c r="PCJ61" s="18"/>
      <c r="PCK61" s="18"/>
      <c r="PCL61" s="18"/>
      <c r="PCM61" s="18"/>
      <c r="PCN61" s="18"/>
      <c r="PCO61" s="18"/>
      <c r="PCP61" s="18"/>
      <c r="PCQ61" s="18"/>
      <c r="PCR61" s="18"/>
      <c r="PCS61" s="18"/>
      <c r="PCT61" s="18"/>
      <c r="PCU61" s="18"/>
      <c r="PCV61" s="18"/>
      <c r="PCW61" s="18"/>
      <c r="PCX61" s="18"/>
      <c r="PCY61" s="18"/>
      <c r="PCZ61" s="18"/>
      <c r="PDA61" s="18"/>
      <c r="PDB61" s="18"/>
      <c r="PDC61" s="18"/>
      <c r="PDD61" s="18"/>
      <c r="PDE61" s="18"/>
      <c r="PDF61" s="18"/>
      <c r="PDG61" s="18"/>
      <c r="PDH61" s="18"/>
      <c r="PDI61" s="18"/>
      <c r="PDJ61" s="18"/>
      <c r="PDK61" s="18"/>
      <c r="PDL61" s="18"/>
      <c r="PDM61" s="18"/>
      <c r="PDN61" s="18"/>
      <c r="PDO61" s="18"/>
      <c r="PDP61" s="18"/>
      <c r="PDQ61" s="18"/>
      <c r="PDR61" s="18"/>
      <c r="PDS61" s="18"/>
      <c r="PDT61" s="18"/>
      <c r="PDU61" s="18"/>
      <c r="PDV61" s="18"/>
      <c r="PDW61" s="18"/>
      <c r="PDX61" s="18"/>
      <c r="PDY61" s="18"/>
      <c r="PDZ61" s="18"/>
      <c r="PEA61" s="18"/>
      <c r="PEB61" s="18"/>
      <c r="PEC61" s="18"/>
      <c r="PED61" s="18"/>
      <c r="PEE61" s="18"/>
      <c r="PEF61" s="18"/>
      <c r="PEG61" s="18"/>
      <c r="PEH61" s="18"/>
      <c r="PEI61" s="18"/>
      <c r="PEJ61" s="18"/>
      <c r="PEK61" s="18"/>
      <c r="PEL61" s="18"/>
      <c r="PEM61" s="18"/>
      <c r="PEN61" s="18"/>
      <c r="PEO61" s="18"/>
      <c r="PEP61" s="18"/>
      <c r="PEQ61" s="18"/>
      <c r="PER61" s="18"/>
      <c r="PES61" s="18"/>
      <c r="PET61" s="18"/>
      <c r="PEU61" s="18"/>
      <c r="PEV61" s="18"/>
      <c r="PEW61" s="18"/>
      <c r="PEX61" s="18"/>
      <c r="PEY61" s="18"/>
      <c r="PEZ61" s="18"/>
      <c r="PFA61" s="18"/>
      <c r="PFB61" s="18"/>
      <c r="PFC61" s="18"/>
      <c r="PFD61" s="18"/>
      <c r="PFE61" s="18"/>
      <c r="PFF61" s="18"/>
      <c r="PFG61" s="18"/>
      <c r="PFH61" s="18"/>
      <c r="PFI61" s="18"/>
      <c r="PFJ61" s="18"/>
      <c r="PFK61" s="18"/>
      <c r="PFL61" s="18"/>
      <c r="PFM61" s="18"/>
      <c r="PFN61" s="18"/>
      <c r="PFO61" s="18"/>
      <c r="PFP61" s="18"/>
      <c r="PFQ61" s="18"/>
      <c r="PFR61" s="18"/>
      <c r="PFS61" s="18"/>
      <c r="PFT61" s="18"/>
      <c r="PFU61" s="18"/>
      <c r="PFV61" s="18"/>
      <c r="PFW61" s="18"/>
      <c r="PFX61" s="18"/>
      <c r="PFY61" s="18"/>
      <c r="PFZ61" s="18"/>
      <c r="PGA61" s="18"/>
      <c r="PGB61" s="18"/>
      <c r="PGC61" s="18"/>
      <c r="PGD61" s="18"/>
      <c r="PGE61" s="18"/>
      <c r="PGF61" s="18"/>
      <c r="PGG61" s="18"/>
      <c r="PGH61" s="18"/>
      <c r="PGI61" s="18"/>
      <c r="PGJ61" s="18"/>
      <c r="PGK61" s="18"/>
      <c r="PGL61" s="18"/>
      <c r="PGM61" s="18"/>
      <c r="PGN61" s="18"/>
      <c r="PGO61" s="18"/>
      <c r="PGP61" s="18"/>
      <c r="PGQ61" s="18"/>
      <c r="PGR61" s="18"/>
      <c r="PGS61" s="18"/>
      <c r="PGT61" s="18"/>
      <c r="PGU61" s="18"/>
      <c r="PGV61" s="18"/>
      <c r="PGW61" s="18"/>
      <c r="PGX61" s="18"/>
      <c r="PGY61" s="18"/>
      <c r="PGZ61" s="18"/>
      <c r="PHA61" s="18"/>
      <c r="PHB61" s="18"/>
      <c r="PHC61" s="18"/>
      <c r="PHD61" s="18"/>
      <c r="PHE61" s="18"/>
      <c r="PHF61" s="18"/>
      <c r="PHG61" s="18"/>
      <c r="PHH61" s="18"/>
      <c r="PHI61" s="18"/>
      <c r="PHJ61" s="18"/>
      <c r="PHK61" s="18"/>
      <c r="PHL61" s="18"/>
      <c r="PHM61" s="18"/>
      <c r="PHN61" s="18"/>
      <c r="PHO61" s="18"/>
      <c r="PHP61" s="18"/>
      <c r="PHQ61" s="18"/>
      <c r="PHR61" s="18"/>
      <c r="PHS61" s="18"/>
      <c r="PHT61" s="18"/>
      <c r="PHU61" s="18"/>
      <c r="PHV61" s="18"/>
      <c r="PHW61" s="18"/>
      <c r="PHX61" s="18"/>
      <c r="PHY61" s="18"/>
      <c r="PHZ61" s="18"/>
      <c r="PIA61" s="18"/>
      <c r="PIB61" s="18"/>
      <c r="PIC61" s="18"/>
      <c r="PID61" s="18"/>
      <c r="PIE61" s="18"/>
      <c r="PIF61" s="18"/>
      <c r="PIG61" s="18"/>
      <c r="PIH61" s="18"/>
      <c r="PII61" s="18"/>
      <c r="PIJ61" s="18"/>
      <c r="PIK61" s="18"/>
      <c r="PIL61" s="18"/>
      <c r="PIM61" s="18"/>
      <c r="PIN61" s="18"/>
      <c r="PIO61" s="18"/>
      <c r="PIP61" s="18"/>
      <c r="PIQ61" s="18"/>
      <c r="PIR61" s="18"/>
      <c r="PIS61" s="18"/>
      <c r="PIT61" s="18"/>
      <c r="PIU61" s="18"/>
      <c r="PIV61" s="18"/>
      <c r="PIW61" s="18"/>
      <c r="PIX61" s="18"/>
      <c r="PIY61" s="18"/>
      <c r="PIZ61" s="18"/>
      <c r="PJA61" s="18"/>
      <c r="PJB61" s="18"/>
      <c r="PJC61" s="18"/>
      <c r="PJD61" s="18"/>
      <c r="PJE61" s="18"/>
      <c r="PJF61" s="18"/>
      <c r="PJG61" s="18"/>
      <c r="PJH61" s="18"/>
      <c r="PJI61" s="18"/>
      <c r="PJJ61" s="18"/>
      <c r="PJK61" s="18"/>
      <c r="PJL61" s="18"/>
      <c r="PJM61" s="18"/>
      <c r="PJN61" s="18"/>
      <c r="PJO61" s="18"/>
      <c r="PJP61" s="18"/>
      <c r="PJQ61" s="18"/>
      <c r="PJR61" s="18"/>
      <c r="PJS61" s="18"/>
      <c r="PJT61" s="18"/>
      <c r="PJU61" s="18"/>
      <c r="PJV61" s="18"/>
      <c r="PJW61" s="18"/>
      <c r="PJX61" s="18"/>
      <c r="PJY61" s="18"/>
      <c r="PJZ61" s="18"/>
      <c r="PKA61" s="18"/>
      <c r="PKB61" s="18"/>
      <c r="PKC61" s="18"/>
      <c r="PKD61" s="18"/>
      <c r="PKE61" s="18"/>
      <c r="PKF61" s="18"/>
      <c r="PKG61" s="18"/>
      <c r="PKH61" s="18"/>
      <c r="PKI61" s="18"/>
      <c r="PKJ61" s="18"/>
      <c r="PKK61" s="18"/>
      <c r="PKL61" s="18"/>
      <c r="PKM61" s="18"/>
      <c r="PKN61" s="18"/>
      <c r="PKO61" s="18"/>
      <c r="PKP61" s="18"/>
      <c r="PKQ61" s="18"/>
      <c r="PKR61" s="18"/>
      <c r="PKS61" s="18"/>
      <c r="PKT61" s="18"/>
      <c r="PKU61" s="18"/>
      <c r="PKV61" s="18"/>
      <c r="PKW61" s="18"/>
      <c r="PKX61" s="18"/>
      <c r="PKY61" s="18"/>
      <c r="PKZ61" s="18"/>
      <c r="PLA61" s="18"/>
      <c r="PLB61" s="18"/>
      <c r="PLC61" s="18"/>
      <c r="PLD61" s="18"/>
      <c r="PLE61" s="18"/>
      <c r="PLF61" s="18"/>
      <c r="PLG61" s="18"/>
      <c r="PLH61" s="18"/>
      <c r="PLI61" s="18"/>
      <c r="PLJ61" s="18"/>
      <c r="PLK61" s="18"/>
      <c r="PLL61" s="18"/>
      <c r="PLM61" s="18"/>
      <c r="PLN61" s="18"/>
      <c r="PLO61" s="18"/>
      <c r="PLP61" s="18"/>
      <c r="PLQ61" s="18"/>
      <c r="PLR61" s="18"/>
      <c r="PLS61" s="18"/>
      <c r="PLT61" s="18"/>
      <c r="PLU61" s="18"/>
      <c r="PLV61" s="18"/>
      <c r="PLW61" s="18"/>
      <c r="PLX61" s="18"/>
      <c r="PLY61" s="18"/>
      <c r="PLZ61" s="18"/>
      <c r="PMA61" s="18"/>
      <c r="PMB61" s="18"/>
      <c r="PMC61" s="18"/>
      <c r="PMD61" s="18"/>
      <c r="PME61" s="18"/>
      <c r="PMF61" s="18"/>
      <c r="PMG61" s="18"/>
      <c r="PMH61" s="18"/>
      <c r="PMI61" s="18"/>
      <c r="PMJ61" s="18"/>
      <c r="PMK61" s="18"/>
      <c r="PML61" s="18"/>
      <c r="PMM61" s="18"/>
      <c r="PMN61" s="18"/>
      <c r="PMO61" s="18"/>
      <c r="PMP61" s="18"/>
      <c r="PMQ61" s="18"/>
      <c r="PMR61" s="18"/>
      <c r="PMS61" s="18"/>
      <c r="PMT61" s="18"/>
      <c r="PMU61" s="18"/>
      <c r="PMV61" s="18"/>
      <c r="PMW61" s="18"/>
      <c r="PMX61" s="18"/>
      <c r="PMY61" s="18"/>
      <c r="PMZ61" s="18"/>
      <c r="PNA61" s="18"/>
      <c r="PNB61" s="18"/>
      <c r="PNC61" s="18"/>
      <c r="PND61" s="18"/>
      <c r="PNE61" s="18"/>
      <c r="PNF61" s="18"/>
      <c r="PNG61" s="18"/>
      <c r="PNH61" s="18"/>
      <c r="PNI61" s="18"/>
      <c r="PNJ61" s="18"/>
      <c r="PNK61" s="18"/>
      <c r="PNL61" s="18"/>
      <c r="PNM61" s="18"/>
      <c r="PNN61" s="18"/>
      <c r="PNO61" s="18"/>
      <c r="PNP61" s="18"/>
      <c r="PNQ61" s="18"/>
      <c r="PNR61" s="18"/>
      <c r="PNS61" s="18"/>
      <c r="PNT61" s="18"/>
      <c r="PNU61" s="18"/>
      <c r="PNV61" s="18"/>
      <c r="PNW61" s="18"/>
      <c r="PNX61" s="18"/>
      <c r="PNY61" s="18"/>
      <c r="PNZ61" s="18"/>
      <c r="POA61" s="18"/>
      <c r="POB61" s="18"/>
      <c r="POC61" s="18"/>
      <c r="POD61" s="18"/>
      <c r="POE61" s="18"/>
      <c r="POF61" s="18"/>
      <c r="POG61" s="18"/>
      <c r="POH61" s="18"/>
      <c r="POI61" s="18"/>
      <c r="POJ61" s="18"/>
      <c r="POK61" s="18"/>
      <c r="POL61" s="18"/>
      <c r="POM61" s="18"/>
      <c r="PON61" s="18"/>
      <c r="POO61" s="18"/>
      <c r="POP61" s="18"/>
      <c r="POQ61" s="18"/>
      <c r="POR61" s="18"/>
      <c r="POS61" s="18"/>
      <c r="POT61" s="18"/>
      <c r="POU61" s="18"/>
      <c r="POV61" s="18"/>
      <c r="POW61" s="18"/>
      <c r="POX61" s="18"/>
      <c r="POY61" s="18"/>
      <c r="POZ61" s="18"/>
      <c r="PPA61" s="18"/>
      <c r="PPB61" s="18"/>
      <c r="PPC61" s="18"/>
      <c r="PPD61" s="18"/>
      <c r="PPE61" s="18"/>
      <c r="PPF61" s="18"/>
      <c r="PPG61" s="18"/>
      <c r="PPH61" s="18"/>
      <c r="PPI61" s="18"/>
      <c r="PPJ61" s="18"/>
      <c r="PPK61" s="18"/>
      <c r="PPL61" s="18"/>
      <c r="PPM61" s="18"/>
      <c r="PPN61" s="18"/>
      <c r="PPO61" s="18"/>
      <c r="PPP61" s="18"/>
      <c r="PPQ61" s="18"/>
      <c r="PPR61" s="18"/>
      <c r="PPS61" s="18"/>
      <c r="PPT61" s="18"/>
      <c r="PPU61" s="18"/>
      <c r="PPV61" s="18"/>
      <c r="PPW61" s="18"/>
      <c r="PPX61" s="18"/>
      <c r="PPY61" s="18"/>
      <c r="PPZ61" s="18"/>
      <c r="PQA61" s="18"/>
      <c r="PQB61" s="18"/>
      <c r="PQC61" s="18"/>
      <c r="PQD61" s="18"/>
      <c r="PQE61" s="18"/>
      <c r="PQF61" s="18"/>
      <c r="PQG61" s="18"/>
      <c r="PQH61" s="18"/>
      <c r="PQI61" s="18"/>
      <c r="PQJ61" s="18"/>
      <c r="PQK61" s="18"/>
      <c r="PQL61" s="18"/>
      <c r="PQM61" s="18"/>
      <c r="PQN61" s="18"/>
      <c r="PQO61" s="18"/>
      <c r="PQP61" s="18"/>
      <c r="PQQ61" s="18"/>
      <c r="PQR61" s="18"/>
      <c r="PQS61" s="18"/>
      <c r="PQT61" s="18"/>
      <c r="PQU61" s="18"/>
      <c r="PQV61" s="18"/>
      <c r="PQW61" s="18"/>
      <c r="PQX61" s="18"/>
      <c r="PQY61" s="18"/>
      <c r="PQZ61" s="18"/>
      <c r="PRA61" s="18"/>
      <c r="PRB61" s="18"/>
      <c r="PRC61" s="18"/>
      <c r="PRD61" s="18"/>
      <c r="PRE61" s="18"/>
      <c r="PRF61" s="18"/>
      <c r="PRG61" s="18"/>
      <c r="PRH61" s="18"/>
      <c r="PRI61" s="18"/>
      <c r="PRJ61" s="18"/>
      <c r="PRK61" s="18"/>
      <c r="PRL61" s="18"/>
      <c r="PRM61" s="18"/>
      <c r="PRN61" s="18"/>
      <c r="PRO61" s="18"/>
      <c r="PRP61" s="18"/>
      <c r="PRQ61" s="18"/>
      <c r="PRR61" s="18"/>
      <c r="PRS61" s="18"/>
      <c r="PRT61" s="18"/>
      <c r="PRU61" s="18"/>
      <c r="PRV61" s="18"/>
      <c r="PRW61" s="18"/>
      <c r="PRX61" s="18"/>
      <c r="PRY61" s="18"/>
      <c r="PRZ61" s="18"/>
      <c r="PSA61" s="18"/>
      <c r="PSB61" s="18"/>
      <c r="PSC61" s="18"/>
      <c r="PSD61" s="18"/>
      <c r="PSE61" s="18"/>
      <c r="PSF61" s="18"/>
      <c r="PSG61" s="18"/>
      <c r="PSH61" s="18"/>
      <c r="PSI61" s="18"/>
      <c r="PSJ61" s="18"/>
      <c r="PSK61" s="18"/>
      <c r="PSL61" s="18"/>
      <c r="PSM61" s="18"/>
      <c r="PSN61" s="18"/>
      <c r="PSO61" s="18"/>
      <c r="PSP61" s="18"/>
      <c r="PSQ61" s="18"/>
      <c r="PSR61" s="18"/>
      <c r="PSS61" s="18"/>
      <c r="PST61" s="18"/>
      <c r="PSU61" s="18"/>
      <c r="PSV61" s="18"/>
      <c r="PSW61" s="18"/>
      <c r="PSX61" s="18"/>
      <c r="PSY61" s="18"/>
      <c r="PSZ61" s="18"/>
      <c r="PTA61" s="18"/>
      <c r="PTB61" s="18"/>
      <c r="PTC61" s="18"/>
      <c r="PTD61" s="18"/>
      <c r="PTE61" s="18"/>
      <c r="PTF61" s="18"/>
      <c r="PTG61" s="18"/>
      <c r="PTH61" s="18"/>
      <c r="PTI61" s="18"/>
      <c r="PTJ61" s="18"/>
      <c r="PTK61" s="18"/>
      <c r="PTL61" s="18"/>
      <c r="PTM61" s="18"/>
      <c r="PTN61" s="18"/>
      <c r="PTO61" s="18"/>
      <c r="PTP61" s="18"/>
      <c r="PTQ61" s="18"/>
      <c r="PTR61" s="18"/>
      <c r="PTS61" s="18"/>
      <c r="PTT61" s="18"/>
      <c r="PTU61" s="18"/>
      <c r="PTV61" s="18"/>
      <c r="PTW61" s="18"/>
      <c r="PTX61" s="18"/>
      <c r="PTY61" s="18"/>
      <c r="PTZ61" s="18"/>
      <c r="PUA61" s="18"/>
      <c r="PUB61" s="18"/>
      <c r="PUC61" s="18"/>
      <c r="PUD61" s="18"/>
      <c r="PUE61" s="18"/>
      <c r="PUF61" s="18"/>
      <c r="PUG61" s="18"/>
      <c r="PUH61" s="18"/>
      <c r="PUI61" s="18"/>
      <c r="PUJ61" s="18"/>
      <c r="PUK61" s="18"/>
      <c r="PUL61" s="18"/>
      <c r="PUM61" s="18"/>
      <c r="PUN61" s="18"/>
      <c r="PUO61" s="18"/>
      <c r="PUP61" s="18"/>
      <c r="PUQ61" s="18"/>
      <c r="PUR61" s="18"/>
      <c r="PUS61" s="18"/>
      <c r="PUT61" s="18"/>
      <c r="PUU61" s="18"/>
      <c r="PUV61" s="18"/>
      <c r="PUW61" s="18"/>
      <c r="PUX61" s="18"/>
      <c r="PUY61" s="18"/>
      <c r="PUZ61" s="18"/>
      <c r="PVA61" s="18"/>
      <c r="PVB61" s="18"/>
      <c r="PVC61" s="18"/>
      <c r="PVD61" s="18"/>
      <c r="PVE61" s="18"/>
      <c r="PVF61" s="18"/>
      <c r="PVG61" s="18"/>
      <c r="PVH61" s="18"/>
      <c r="PVI61" s="18"/>
      <c r="PVJ61" s="18"/>
      <c r="PVK61" s="18"/>
      <c r="PVL61" s="18"/>
      <c r="PVM61" s="18"/>
      <c r="PVN61" s="18"/>
      <c r="PVO61" s="18"/>
      <c r="PVP61" s="18"/>
      <c r="PVQ61" s="18"/>
      <c r="PVR61" s="18"/>
      <c r="PVS61" s="18"/>
      <c r="PVT61" s="18"/>
      <c r="PVU61" s="18"/>
      <c r="PVV61" s="18"/>
      <c r="PVW61" s="18"/>
      <c r="PVX61" s="18"/>
      <c r="PVY61" s="18"/>
      <c r="PVZ61" s="18"/>
      <c r="PWA61" s="18"/>
      <c r="PWB61" s="18"/>
      <c r="PWC61" s="18"/>
      <c r="PWD61" s="18"/>
      <c r="PWE61" s="18"/>
      <c r="PWF61" s="18"/>
      <c r="PWG61" s="18"/>
      <c r="PWH61" s="18"/>
      <c r="PWI61" s="18"/>
      <c r="PWJ61" s="18"/>
      <c r="PWK61" s="18"/>
      <c r="PWL61" s="18"/>
      <c r="PWM61" s="18"/>
      <c r="PWN61" s="18"/>
      <c r="PWO61" s="18"/>
      <c r="PWP61" s="18"/>
      <c r="PWQ61" s="18"/>
      <c r="PWR61" s="18"/>
      <c r="PWS61" s="18"/>
      <c r="PWT61" s="18"/>
      <c r="PWU61" s="18"/>
      <c r="PWV61" s="18"/>
      <c r="PWW61" s="18"/>
      <c r="PWX61" s="18"/>
      <c r="PWY61" s="18"/>
      <c r="PWZ61" s="18"/>
      <c r="PXA61" s="18"/>
      <c r="PXB61" s="18"/>
      <c r="PXC61" s="18"/>
      <c r="PXD61" s="18"/>
      <c r="PXE61" s="18"/>
      <c r="PXF61" s="18"/>
      <c r="PXG61" s="18"/>
      <c r="PXH61" s="18"/>
      <c r="PXI61" s="18"/>
      <c r="PXJ61" s="18"/>
      <c r="PXK61" s="18"/>
      <c r="PXL61" s="18"/>
      <c r="PXM61" s="18"/>
      <c r="PXN61" s="18"/>
      <c r="PXO61" s="18"/>
      <c r="PXP61" s="18"/>
      <c r="PXQ61" s="18"/>
      <c r="PXR61" s="18"/>
      <c r="PXS61" s="18"/>
      <c r="PXT61" s="18"/>
      <c r="PXU61" s="18"/>
      <c r="PXV61" s="18"/>
      <c r="PXW61" s="18"/>
      <c r="PXX61" s="18"/>
      <c r="PXY61" s="18"/>
      <c r="PXZ61" s="18"/>
      <c r="PYA61" s="18"/>
      <c r="PYB61" s="18"/>
      <c r="PYC61" s="18"/>
      <c r="PYD61" s="18"/>
      <c r="PYE61" s="18"/>
      <c r="PYF61" s="18"/>
      <c r="PYG61" s="18"/>
      <c r="PYH61" s="18"/>
      <c r="PYI61" s="18"/>
      <c r="PYJ61" s="18"/>
      <c r="PYK61" s="18"/>
      <c r="PYL61" s="18"/>
      <c r="PYM61" s="18"/>
      <c r="PYN61" s="18"/>
      <c r="PYO61" s="18"/>
      <c r="PYP61" s="18"/>
      <c r="PYQ61" s="18"/>
      <c r="PYR61" s="18"/>
      <c r="PYS61" s="18"/>
      <c r="PYT61" s="18"/>
      <c r="PYU61" s="18"/>
      <c r="PYV61" s="18"/>
      <c r="PYW61" s="18"/>
      <c r="PYX61" s="18"/>
      <c r="PYY61" s="18"/>
      <c r="PYZ61" s="18"/>
      <c r="PZA61" s="18"/>
      <c r="PZB61" s="18"/>
      <c r="PZC61" s="18"/>
      <c r="PZD61" s="18"/>
      <c r="PZE61" s="18"/>
      <c r="PZF61" s="18"/>
      <c r="PZG61" s="18"/>
      <c r="PZH61" s="18"/>
      <c r="PZI61" s="18"/>
      <c r="PZJ61" s="18"/>
      <c r="PZK61" s="18"/>
      <c r="PZL61" s="18"/>
      <c r="PZM61" s="18"/>
      <c r="PZN61" s="18"/>
      <c r="PZO61" s="18"/>
      <c r="PZP61" s="18"/>
      <c r="PZQ61" s="18"/>
      <c r="PZR61" s="18"/>
      <c r="PZS61" s="18"/>
      <c r="PZT61" s="18"/>
      <c r="PZU61" s="18"/>
      <c r="PZV61" s="18"/>
      <c r="PZW61" s="18"/>
      <c r="PZX61" s="18"/>
      <c r="PZY61" s="18"/>
      <c r="PZZ61" s="18"/>
      <c r="QAA61" s="18"/>
      <c r="QAB61" s="18"/>
      <c r="QAC61" s="18"/>
      <c r="QAD61" s="18"/>
      <c r="QAE61" s="18"/>
      <c r="QAF61" s="18"/>
      <c r="QAG61" s="18"/>
      <c r="QAH61" s="18"/>
      <c r="QAI61" s="18"/>
      <c r="QAJ61" s="18"/>
      <c r="QAK61" s="18"/>
      <c r="QAL61" s="18"/>
      <c r="QAM61" s="18"/>
      <c r="QAN61" s="18"/>
      <c r="QAO61" s="18"/>
      <c r="QAP61" s="18"/>
      <c r="QAQ61" s="18"/>
      <c r="QAR61" s="18"/>
      <c r="QAS61" s="18"/>
      <c r="QAT61" s="18"/>
      <c r="QAU61" s="18"/>
      <c r="QAV61" s="18"/>
      <c r="QAW61" s="18"/>
      <c r="QAX61" s="18"/>
      <c r="QAY61" s="18"/>
      <c r="QAZ61" s="18"/>
      <c r="QBA61" s="18"/>
      <c r="QBB61" s="18"/>
      <c r="QBC61" s="18"/>
      <c r="QBD61" s="18"/>
      <c r="QBE61" s="18"/>
      <c r="QBF61" s="18"/>
      <c r="QBG61" s="18"/>
      <c r="QBH61" s="18"/>
      <c r="QBI61" s="18"/>
      <c r="QBJ61" s="18"/>
      <c r="QBK61" s="18"/>
      <c r="QBL61" s="18"/>
      <c r="QBM61" s="18"/>
      <c r="QBN61" s="18"/>
      <c r="QBO61" s="18"/>
      <c r="QBP61" s="18"/>
      <c r="QBQ61" s="18"/>
      <c r="QBR61" s="18"/>
      <c r="QBS61" s="18"/>
      <c r="QBT61" s="18"/>
      <c r="QBU61" s="18"/>
      <c r="QBV61" s="18"/>
      <c r="QBW61" s="18"/>
      <c r="QBX61" s="18"/>
      <c r="QBY61" s="18"/>
      <c r="QBZ61" s="18"/>
      <c r="QCA61" s="18"/>
      <c r="QCB61" s="18"/>
      <c r="QCC61" s="18"/>
      <c r="QCD61" s="18"/>
      <c r="QCE61" s="18"/>
      <c r="QCF61" s="18"/>
      <c r="QCG61" s="18"/>
      <c r="QCH61" s="18"/>
      <c r="QCI61" s="18"/>
      <c r="QCJ61" s="18"/>
      <c r="QCK61" s="18"/>
      <c r="QCL61" s="18"/>
      <c r="QCM61" s="18"/>
      <c r="QCN61" s="18"/>
      <c r="QCO61" s="18"/>
      <c r="QCP61" s="18"/>
      <c r="QCQ61" s="18"/>
      <c r="QCR61" s="18"/>
      <c r="QCS61" s="18"/>
      <c r="QCT61" s="18"/>
      <c r="QCU61" s="18"/>
      <c r="QCV61" s="18"/>
      <c r="QCW61" s="18"/>
      <c r="QCX61" s="18"/>
      <c r="QCY61" s="18"/>
      <c r="QCZ61" s="18"/>
      <c r="QDA61" s="18"/>
      <c r="QDB61" s="18"/>
      <c r="QDC61" s="18"/>
      <c r="QDD61" s="18"/>
      <c r="QDE61" s="18"/>
      <c r="QDF61" s="18"/>
      <c r="QDG61" s="18"/>
      <c r="QDH61" s="18"/>
      <c r="QDI61" s="18"/>
      <c r="QDJ61" s="18"/>
      <c r="QDK61" s="18"/>
      <c r="QDL61" s="18"/>
      <c r="QDM61" s="18"/>
      <c r="QDN61" s="18"/>
      <c r="QDO61" s="18"/>
      <c r="QDP61" s="18"/>
      <c r="QDQ61" s="18"/>
      <c r="QDR61" s="18"/>
      <c r="QDS61" s="18"/>
      <c r="QDT61" s="18"/>
      <c r="QDU61" s="18"/>
      <c r="QDV61" s="18"/>
      <c r="QDW61" s="18"/>
      <c r="QDX61" s="18"/>
      <c r="QDY61" s="18"/>
      <c r="QDZ61" s="18"/>
      <c r="QEA61" s="18"/>
      <c r="QEB61" s="18"/>
      <c r="QEC61" s="18"/>
      <c r="QED61" s="18"/>
      <c r="QEE61" s="18"/>
      <c r="QEF61" s="18"/>
      <c r="QEG61" s="18"/>
      <c r="QEH61" s="18"/>
      <c r="QEI61" s="18"/>
      <c r="QEJ61" s="18"/>
      <c r="QEK61" s="18"/>
      <c r="QEL61" s="18"/>
      <c r="QEM61" s="18"/>
      <c r="QEN61" s="18"/>
      <c r="QEO61" s="18"/>
      <c r="QEP61" s="18"/>
      <c r="QEQ61" s="18"/>
      <c r="QER61" s="18"/>
      <c r="QES61" s="18"/>
      <c r="QET61" s="18"/>
      <c r="QEU61" s="18"/>
      <c r="QEV61" s="18"/>
      <c r="QEW61" s="18"/>
      <c r="QEX61" s="18"/>
      <c r="QEY61" s="18"/>
      <c r="QEZ61" s="18"/>
      <c r="QFA61" s="18"/>
      <c r="QFB61" s="18"/>
      <c r="QFC61" s="18"/>
      <c r="QFD61" s="18"/>
      <c r="QFE61" s="18"/>
      <c r="QFF61" s="18"/>
      <c r="QFG61" s="18"/>
      <c r="QFH61" s="18"/>
      <c r="QFI61" s="18"/>
      <c r="QFJ61" s="18"/>
      <c r="QFK61" s="18"/>
      <c r="QFL61" s="18"/>
      <c r="QFM61" s="18"/>
      <c r="QFN61" s="18"/>
      <c r="QFO61" s="18"/>
      <c r="QFP61" s="18"/>
      <c r="QFQ61" s="18"/>
      <c r="QFR61" s="18"/>
      <c r="QFS61" s="18"/>
      <c r="QFT61" s="18"/>
      <c r="QFU61" s="18"/>
      <c r="QFV61" s="18"/>
      <c r="QFW61" s="18"/>
      <c r="QFX61" s="18"/>
      <c r="QFY61" s="18"/>
      <c r="QFZ61" s="18"/>
      <c r="QGA61" s="18"/>
      <c r="QGB61" s="18"/>
      <c r="QGC61" s="18"/>
      <c r="QGD61" s="18"/>
      <c r="QGE61" s="18"/>
      <c r="QGF61" s="18"/>
      <c r="QGG61" s="18"/>
      <c r="QGH61" s="18"/>
      <c r="QGI61" s="18"/>
      <c r="QGJ61" s="18"/>
      <c r="QGK61" s="18"/>
      <c r="QGL61" s="18"/>
      <c r="QGM61" s="18"/>
      <c r="QGN61" s="18"/>
      <c r="QGO61" s="18"/>
      <c r="QGP61" s="18"/>
      <c r="QGQ61" s="18"/>
      <c r="QGR61" s="18"/>
      <c r="QGS61" s="18"/>
      <c r="QGT61" s="18"/>
      <c r="QGU61" s="18"/>
      <c r="QGV61" s="18"/>
      <c r="QGW61" s="18"/>
      <c r="QGX61" s="18"/>
      <c r="QGY61" s="18"/>
      <c r="QGZ61" s="18"/>
      <c r="QHA61" s="18"/>
      <c r="QHB61" s="18"/>
      <c r="QHC61" s="18"/>
      <c r="QHD61" s="18"/>
      <c r="QHE61" s="18"/>
      <c r="QHF61" s="18"/>
      <c r="QHG61" s="18"/>
      <c r="QHH61" s="18"/>
      <c r="QHI61" s="18"/>
      <c r="QHJ61" s="18"/>
      <c r="QHK61" s="18"/>
      <c r="QHL61" s="18"/>
      <c r="QHM61" s="18"/>
      <c r="QHN61" s="18"/>
      <c r="QHO61" s="18"/>
      <c r="QHP61" s="18"/>
      <c r="QHQ61" s="18"/>
      <c r="QHR61" s="18"/>
      <c r="QHS61" s="18"/>
      <c r="QHT61" s="18"/>
      <c r="QHU61" s="18"/>
      <c r="QHV61" s="18"/>
      <c r="QHW61" s="18"/>
      <c r="QHX61" s="18"/>
      <c r="QHY61" s="18"/>
      <c r="QHZ61" s="18"/>
      <c r="QIA61" s="18"/>
      <c r="QIB61" s="18"/>
      <c r="QIC61" s="18"/>
      <c r="QID61" s="18"/>
      <c r="QIE61" s="18"/>
      <c r="QIF61" s="18"/>
      <c r="QIG61" s="18"/>
      <c r="QIH61" s="18"/>
      <c r="QII61" s="18"/>
      <c r="QIJ61" s="18"/>
      <c r="QIK61" s="18"/>
      <c r="QIL61" s="18"/>
      <c r="QIM61" s="18"/>
      <c r="QIN61" s="18"/>
      <c r="QIO61" s="18"/>
      <c r="QIP61" s="18"/>
      <c r="QIQ61" s="18"/>
      <c r="QIR61" s="18"/>
      <c r="QIS61" s="18"/>
      <c r="QIT61" s="18"/>
      <c r="QIU61" s="18"/>
      <c r="QIV61" s="18"/>
      <c r="QIW61" s="18"/>
      <c r="QIX61" s="18"/>
      <c r="QIY61" s="18"/>
      <c r="QIZ61" s="18"/>
      <c r="QJA61" s="18"/>
      <c r="QJB61" s="18"/>
      <c r="QJC61" s="18"/>
      <c r="QJD61" s="18"/>
      <c r="QJE61" s="18"/>
      <c r="QJF61" s="18"/>
      <c r="QJG61" s="18"/>
      <c r="QJH61" s="18"/>
      <c r="QJI61" s="18"/>
      <c r="QJJ61" s="18"/>
      <c r="QJK61" s="18"/>
      <c r="QJL61" s="18"/>
      <c r="QJM61" s="18"/>
      <c r="QJN61" s="18"/>
      <c r="QJO61" s="18"/>
      <c r="QJP61" s="18"/>
      <c r="QJQ61" s="18"/>
      <c r="QJR61" s="18"/>
      <c r="QJS61" s="18"/>
      <c r="QJT61" s="18"/>
      <c r="QJU61" s="18"/>
      <c r="QJV61" s="18"/>
      <c r="QJW61" s="18"/>
      <c r="QJX61" s="18"/>
      <c r="QJY61" s="18"/>
      <c r="QJZ61" s="18"/>
      <c r="QKA61" s="18"/>
      <c r="QKB61" s="18"/>
      <c r="QKC61" s="18"/>
      <c r="QKD61" s="18"/>
      <c r="QKE61" s="18"/>
      <c r="QKF61" s="18"/>
      <c r="QKG61" s="18"/>
      <c r="QKH61" s="18"/>
      <c r="QKI61" s="18"/>
      <c r="QKJ61" s="18"/>
      <c r="QKK61" s="18"/>
      <c r="QKL61" s="18"/>
      <c r="QKM61" s="18"/>
      <c r="QKN61" s="18"/>
      <c r="QKO61" s="18"/>
      <c r="QKP61" s="18"/>
      <c r="QKQ61" s="18"/>
      <c r="QKR61" s="18"/>
      <c r="QKS61" s="18"/>
      <c r="QKT61" s="18"/>
      <c r="QKU61" s="18"/>
      <c r="QKV61" s="18"/>
      <c r="QKW61" s="18"/>
      <c r="QKX61" s="18"/>
      <c r="QKY61" s="18"/>
      <c r="QKZ61" s="18"/>
      <c r="QLA61" s="18"/>
      <c r="QLB61" s="18"/>
      <c r="QLC61" s="18"/>
      <c r="QLD61" s="18"/>
      <c r="QLE61" s="18"/>
      <c r="QLF61" s="18"/>
      <c r="QLG61" s="18"/>
      <c r="QLH61" s="18"/>
      <c r="QLI61" s="18"/>
      <c r="QLJ61" s="18"/>
      <c r="QLK61" s="18"/>
      <c r="QLL61" s="18"/>
      <c r="QLM61" s="18"/>
      <c r="QLN61" s="18"/>
      <c r="QLO61" s="18"/>
      <c r="QLP61" s="18"/>
      <c r="QLQ61" s="18"/>
      <c r="QLR61" s="18"/>
      <c r="QLS61" s="18"/>
      <c r="QLT61" s="18"/>
      <c r="QLU61" s="18"/>
      <c r="QLV61" s="18"/>
      <c r="QLW61" s="18"/>
      <c r="QLX61" s="18"/>
      <c r="QLY61" s="18"/>
      <c r="QLZ61" s="18"/>
      <c r="QMA61" s="18"/>
      <c r="QMB61" s="18"/>
      <c r="QMC61" s="18"/>
      <c r="QMD61" s="18"/>
      <c r="QME61" s="18"/>
      <c r="QMF61" s="18"/>
      <c r="QMG61" s="18"/>
      <c r="QMH61" s="18"/>
      <c r="QMI61" s="18"/>
      <c r="QMJ61" s="18"/>
      <c r="QMK61" s="18"/>
      <c r="QML61" s="18"/>
      <c r="QMM61" s="18"/>
      <c r="QMN61" s="18"/>
      <c r="QMO61" s="18"/>
      <c r="QMP61" s="18"/>
      <c r="QMQ61" s="18"/>
      <c r="QMR61" s="18"/>
      <c r="QMS61" s="18"/>
      <c r="QMT61" s="18"/>
      <c r="QMU61" s="18"/>
      <c r="QMV61" s="18"/>
      <c r="QMW61" s="18"/>
      <c r="QMX61" s="18"/>
      <c r="QMY61" s="18"/>
      <c r="QMZ61" s="18"/>
      <c r="QNA61" s="18"/>
      <c r="QNB61" s="18"/>
      <c r="QNC61" s="18"/>
      <c r="QND61" s="18"/>
      <c r="QNE61" s="18"/>
      <c r="QNF61" s="18"/>
      <c r="QNG61" s="18"/>
      <c r="QNH61" s="18"/>
      <c r="QNI61" s="18"/>
      <c r="QNJ61" s="18"/>
      <c r="QNK61" s="18"/>
      <c r="QNL61" s="18"/>
      <c r="QNM61" s="18"/>
      <c r="QNN61" s="18"/>
      <c r="QNO61" s="18"/>
      <c r="QNP61" s="18"/>
      <c r="QNQ61" s="18"/>
      <c r="QNR61" s="18"/>
      <c r="QNS61" s="18"/>
      <c r="QNT61" s="18"/>
      <c r="QNU61" s="18"/>
      <c r="QNV61" s="18"/>
      <c r="QNW61" s="18"/>
      <c r="QNX61" s="18"/>
      <c r="QNY61" s="18"/>
      <c r="QNZ61" s="18"/>
      <c r="QOA61" s="18"/>
      <c r="QOB61" s="18"/>
      <c r="QOC61" s="18"/>
      <c r="QOD61" s="18"/>
      <c r="QOE61" s="18"/>
      <c r="QOF61" s="18"/>
      <c r="QOG61" s="18"/>
      <c r="QOH61" s="18"/>
      <c r="QOI61" s="18"/>
      <c r="QOJ61" s="18"/>
      <c r="QOK61" s="18"/>
      <c r="QOL61" s="18"/>
      <c r="QOM61" s="18"/>
      <c r="QON61" s="18"/>
      <c r="QOO61" s="18"/>
      <c r="QOP61" s="18"/>
      <c r="QOQ61" s="18"/>
      <c r="QOR61" s="18"/>
      <c r="QOS61" s="18"/>
      <c r="QOT61" s="18"/>
      <c r="QOU61" s="18"/>
      <c r="QOV61" s="18"/>
      <c r="QOW61" s="18"/>
      <c r="QOX61" s="18"/>
      <c r="QOY61" s="18"/>
      <c r="QOZ61" s="18"/>
      <c r="QPA61" s="18"/>
      <c r="QPB61" s="18"/>
      <c r="QPC61" s="18"/>
      <c r="QPD61" s="18"/>
      <c r="QPE61" s="18"/>
      <c r="QPF61" s="18"/>
      <c r="QPG61" s="18"/>
      <c r="QPH61" s="18"/>
      <c r="QPI61" s="18"/>
      <c r="QPJ61" s="18"/>
      <c r="QPK61" s="18"/>
      <c r="QPL61" s="18"/>
      <c r="QPM61" s="18"/>
      <c r="QPN61" s="18"/>
      <c r="QPO61" s="18"/>
      <c r="QPP61" s="18"/>
      <c r="QPQ61" s="18"/>
      <c r="QPR61" s="18"/>
      <c r="QPS61" s="18"/>
      <c r="QPT61" s="18"/>
      <c r="QPU61" s="18"/>
      <c r="QPV61" s="18"/>
      <c r="QPW61" s="18"/>
      <c r="QPX61" s="18"/>
      <c r="QPY61" s="18"/>
      <c r="QPZ61" s="18"/>
      <c r="QQA61" s="18"/>
      <c r="QQB61" s="18"/>
      <c r="QQC61" s="18"/>
      <c r="QQD61" s="18"/>
      <c r="QQE61" s="18"/>
      <c r="QQF61" s="18"/>
      <c r="QQG61" s="18"/>
      <c r="QQH61" s="18"/>
      <c r="QQI61" s="18"/>
      <c r="QQJ61" s="18"/>
      <c r="QQK61" s="18"/>
      <c r="QQL61" s="18"/>
      <c r="QQM61" s="18"/>
      <c r="QQN61" s="18"/>
      <c r="QQO61" s="18"/>
      <c r="QQP61" s="18"/>
      <c r="QQQ61" s="18"/>
      <c r="QQR61" s="18"/>
      <c r="QQS61" s="18"/>
      <c r="QQT61" s="18"/>
      <c r="QQU61" s="18"/>
      <c r="QQV61" s="18"/>
      <c r="QQW61" s="18"/>
      <c r="QQX61" s="18"/>
      <c r="QQY61" s="18"/>
      <c r="QQZ61" s="18"/>
      <c r="QRA61" s="18"/>
      <c r="QRB61" s="18"/>
      <c r="QRC61" s="18"/>
      <c r="QRD61" s="18"/>
      <c r="QRE61" s="18"/>
      <c r="QRF61" s="18"/>
      <c r="QRG61" s="18"/>
      <c r="QRH61" s="18"/>
      <c r="QRI61" s="18"/>
      <c r="QRJ61" s="18"/>
      <c r="QRK61" s="18"/>
      <c r="QRL61" s="18"/>
      <c r="QRM61" s="18"/>
      <c r="QRN61" s="18"/>
      <c r="QRO61" s="18"/>
      <c r="QRP61" s="18"/>
      <c r="QRQ61" s="18"/>
      <c r="QRR61" s="18"/>
      <c r="QRS61" s="18"/>
      <c r="QRT61" s="18"/>
      <c r="QRU61" s="18"/>
      <c r="QRV61" s="18"/>
      <c r="QRW61" s="18"/>
      <c r="QRX61" s="18"/>
      <c r="QRY61" s="18"/>
      <c r="QRZ61" s="18"/>
      <c r="QSA61" s="18"/>
      <c r="QSB61" s="18"/>
      <c r="QSC61" s="18"/>
      <c r="QSD61" s="18"/>
      <c r="QSE61" s="18"/>
      <c r="QSF61" s="18"/>
      <c r="QSG61" s="18"/>
      <c r="QSH61" s="18"/>
      <c r="QSI61" s="18"/>
      <c r="QSJ61" s="18"/>
      <c r="QSK61" s="18"/>
      <c r="QSL61" s="18"/>
      <c r="QSM61" s="18"/>
      <c r="QSN61" s="18"/>
      <c r="QSO61" s="18"/>
      <c r="QSP61" s="18"/>
      <c r="QSQ61" s="18"/>
      <c r="QSR61" s="18"/>
      <c r="QSS61" s="18"/>
      <c r="QST61" s="18"/>
      <c r="QSU61" s="18"/>
      <c r="QSV61" s="18"/>
      <c r="QSW61" s="18"/>
      <c r="QSX61" s="18"/>
      <c r="QSY61" s="18"/>
      <c r="QSZ61" s="18"/>
      <c r="QTA61" s="18"/>
      <c r="QTB61" s="18"/>
      <c r="QTC61" s="18"/>
      <c r="QTD61" s="18"/>
      <c r="QTE61" s="18"/>
      <c r="QTF61" s="18"/>
      <c r="QTG61" s="18"/>
      <c r="QTH61" s="18"/>
      <c r="QTI61" s="18"/>
      <c r="QTJ61" s="18"/>
      <c r="QTK61" s="18"/>
      <c r="QTL61" s="18"/>
      <c r="QTM61" s="18"/>
      <c r="QTN61" s="18"/>
      <c r="QTO61" s="18"/>
      <c r="QTP61" s="18"/>
      <c r="QTQ61" s="18"/>
      <c r="QTR61" s="18"/>
      <c r="QTS61" s="18"/>
      <c r="QTT61" s="18"/>
      <c r="QTU61" s="18"/>
      <c r="QTV61" s="18"/>
      <c r="QTW61" s="18"/>
      <c r="QTX61" s="18"/>
      <c r="QTY61" s="18"/>
      <c r="QTZ61" s="18"/>
      <c r="QUA61" s="18"/>
      <c r="QUB61" s="18"/>
      <c r="QUC61" s="18"/>
      <c r="QUD61" s="18"/>
      <c r="QUE61" s="18"/>
      <c r="QUF61" s="18"/>
      <c r="QUG61" s="18"/>
      <c r="QUH61" s="18"/>
      <c r="QUI61" s="18"/>
      <c r="QUJ61" s="18"/>
      <c r="QUK61" s="18"/>
      <c r="QUL61" s="18"/>
      <c r="QUM61" s="18"/>
      <c r="QUN61" s="18"/>
      <c r="QUO61" s="18"/>
      <c r="QUP61" s="18"/>
      <c r="QUQ61" s="18"/>
      <c r="QUR61" s="18"/>
      <c r="QUS61" s="18"/>
      <c r="QUT61" s="18"/>
      <c r="QUU61" s="18"/>
      <c r="QUV61" s="18"/>
      <c r="QUW61" s="18"/>
      <c r="QUX61" s="18"/>
      <c r="QUY61" s="18"/>
      <c r="QUZ61" s="18"/>
      <c r="QVA61" s="18"/>
      <c r="QVB61" s="18"/>
      <c r="QVC61" s="18"/>
      <c r="QVD61" s="18"/>
      <c r="QVE61" s="18"/>
      <c r="QVF61" s="18"/>
      <c r="QVG61" s="18"/>
      <c r="QVH61" s="18"/>
      <c r="QVI61" s="18"/>
      <c r="QVJ61" s="18"/>
      <c r="QVK61" s="18"/>
      <c r="QVL61" s="18"/>
      <c r="QVM61" s="18"/>
      <c r="QVN61" s="18"/>
      <c r="QVO61" s="18"/>
      <c r="QVP61" s="18"/>
      <c r="QVQ61" s="18"/>
      <c r="QVR61" s="18"/>
      <c r="QVS61" s="18"/>
      <c r="QVT61" s="18"/>
      <c r="QVU61" s="18"/>
      <c r="QVV61" s="18"/>
      <c r="QVW61" s="18"/>
      <c r="QVX61" s="18"/>
      <c r="QVY61" s="18"/>
      <c r="QVZ61" s="18"/>
      <c r="QWA61" s="18"/>
      <c r="QWB61" s="18"/>
      <c r="QWC61" s="18"/>
      <c r="QWD61" s="18"/>
      <c r="QWE61" s="18"/>
      <c r="QWF61" s="18"/>
      <c r="QWG61" s="18"/>
      <c r="QWH61" s="18"/>
      <c r="QWI61" s="18"/>
      <c r="QWJ61" s="18"/>
      <c r="QWK61" s="18"/>
      <c r="QWL61" s="18"/>
      <c r="QWM61" s="18"/>
      <c r="QWN61" s="18"/>
      <c r="QWO61" s="18"/>
      <c r="QWP61" s="18"/>
      <c r="QWQ61" s="18"/>
      <c r="QWR61" s="18"/>
      <c r="QWS61" s="18"/>
      <c r="QWT61" s="18"/>
      <c r="QWU61" s="18"/>
      <c r="QWV61" s="18"/>
      <c r="QWW61" s="18"/>
      <c r="QWX61" s="18"/>
      <c r="QWY61" s="18"/>
      <c r="QWZ61" s="18"/>
      <c r="QXA61" s="18"/>
      <c r="QXB61" s="18"/>
      <c r="QXC61" s="18"/>
      <c r="QXD61" s="18"/>
      <c r="QXE61" s="18"/>
      <c r="QXF61" s="18"/>
      <c r="QXG61" s="18"/>
      <c r="QXH61" s="18"/>
      <c r="QXI61" s="18"/>
      <c r="QXJ61" s="18"/>
      <c r="QXK61" s="18"/>
      <c r="QXL61" s="18"/>
      <c r="QXM61" s="18"/>
      <c r="QXN61" s="18"/>
      <c r="QXO61" s="18"/>
      <c r="QXP61" s="18"/>
      <c r="QXQ61" s="18"/>
      <c r="QXR61" s="18"/>
      <c r="QXS61" s="18"/>
      <c r="QXT61" s="18"/>
      <c r="QXU61" s="18"/>
      <c r="QXV61" s="18"/>
      <c r="QXW61" s="18"/>
      <c r="QXX61" s="18"/>
      <c r="QXY61" s="18"/>
      <c r="QXZ61" s="18"/>
      <c r="QYA61" s="18"/>
      <c r="QYB61" s="18"/>
      <c r="QYC61" s="18"/>
      <c r="QYD61" s="18"/>
      <c r="QYE61" s="18"/>
      <c r="QYF61" s="18"/>
      <c r="QYG61" s="18"/>
      <c r="QYH61" s="18"/>
      <c r="QYI61" s="18"/>
      <c r="QYJ61" s="18"/>
      <c r="QYK61" s="18"/>
      <c r="QYL61" s="18"/>
      <c r="QYM61" s="18"/>
      <c r="QYN61" s="18"/>
      <c r="QYO61" s="18"/>
      <c r="QYP61" s="18"/>
      <c r="QYQ61" s="18"/>
      <c r="QYR61" s="18"/>
      <c r="QYS61" s="18"/>
      <c r="QYT61" s="18"/>
      <c r="QYU61" s="18"/>
      <c r="QYV61" s="18"/>
      <c r="QYW61" s="18"/>
      <c r="QYX61" s="18"/>
      <c r="QYY61" s="18"/>
      <c r="QYZ61" s="18"/>
      <c r="QZA61" s="18"/>
      <c r="QZB61" s="18"/>
      <c r="QZC61" s="18"/>
      <c r="QZD61" s="18"/>
      <c r="QZE61" s="18"/>
      <c r="QZF61" s="18"/>
      <c r="QZG61" s="18"/>
      <c r="QZH61" s="18"/>
      <c r="QZI61" s="18"/>
      <c r="QZJ61" s="18"/>
      <c r="QZK61" s="18"/>
      <c r="QZL61" s="18"/>
      <c r="QZM61" s="18"/>
      <c r="QZN61" s="18"/>
      <c r="QZO61" s="18"/>
      <c r="QZP61" s="18"/>
      <c r="QZQ61" s="18"/>
      <c r="QZR61" s="18"/>
      <c r="QZS61" s="18"/>
      <c r="QZT61" s="18"/>
      <c r="QZU61" s="18"/>
      <c r="QZV61" s="18"/>
      <c r="QZW61" s="18"/>
      <c r="QZX61" s="18"/>
      <c r="QZY61" s="18"/>
      <c r="QZZ61" s="18"/>
      <c r="RAA61" s="18"/>
      <c r="RAB61" s="18"/>
      <c r="RAC61" s="18"/>
      <c r="RAD61" s="18"/>
      <c r="RAE61" s="18"/>
      <c r="RAF61" s="18"/>
      <c r="RAG61" s="18"/>
      <c r="RAH61" s="18"/>
      <c r="RAI61" s="18"/>
      <c r="RAJ61" s="18"/>
      <c r="RAK61" s="18"/>
      <c r="RAL61" s="18"/>
      <c r="RAM61" s="18"/>
      <c r="RAN61" s="18"/>
      <c r="RAO61" s="18"/>
      <c r="RAP61" s="18"/>
      <c r="RAQ61" s="18"/>
      <c r="RAR61" s="18"/>
      <c r="RAS61" s="18"/>
      <c r="RAT61" s="18"/>
      <c r="RAU61" s="18"/>
      <c r="RAV61" s="18"/>
      <c r="RAW61" s="18"/>
      <c r="RAX61" s="18"/>
      <c r="RAY61" s="18"/>
      <c r="RAZ61" s="18"/>
      <c r="RBA61" s="18"/>
      <c r="RBB61" s="18"/>
      <c r="RBC61" s="18"/>
      <c r="RBD61" s="18"/>
      <c r="RBE61" s="18"/>
      <c r="RBF61" s="18"/>
      <c r="RBG61" s="18"/>
      <c r="RBH61" s="18"/>
      <c r="RBI61" s="18"/>
      <c r="RBJ61" s="18"/>
      <c r="RBK61" s="18"/>
      <c r="RBL61" s="18"/>
      <c r="RBM61" s="18"/>
      <c r="RBN61" s="18"/>
      <c r="RBO61" s="18"/>
      <c r="RBP61" s="18"/>
      <c r="RBQ61" s="18"/>
      <c r="RBR61" s="18"/>
      <c r="RBS61" s="18"/>
      <c r="RBT61" s="18"/>
      <c r="RBU61" s="18"/>
      <c r="RBV61" s="18"/>
      <c r="RBW61" s="18"/>
      <c r="RBX61" s="18"/>
      <c r="RBY61" s="18"/>
      <c r="RBZ61" s="18"/>
      <c r="RCA61" s="18"/>
      <c r="RCB61" s="18"/>
      <c r="RCC61" s="18"/>
      <c r="RCD61" s="18"/>
      <c r="RCE61" s="18"/>
      <c r="RCF61" s="18"/>
      <c r="RCG61" s="18"/>
      <c r="RCH61" s="18"/>
      <c r="RCI61" s="18"/>
      <c r="RCJ61" s="18"/>
      <c r="RCK61" s="18"/>
      <c r="RCL61" s="18"/>
      <c r="RCM61" s="18"/>
      <c r="RCN61" s="18"/>
      <c r="RCO61" s="18"/>
      <c r="RCP61" s="18"/>
      <c r="RCQ61" s="18"/>
      <c r="RCR61" s="18"/>
      <c r="RCS61" s="18"/>
      <c r="RCT61" s="18"/>
      <c r="RCU61" s="18"/>
      <c r="RCV61" s="18"/>
      <c r="RCW61" s="18"/>
      <c r="RCX61" s="18"/>
      <c r="RCY61" s="18"/>
      <c r="RCZ61" s="18"/>
      <c r="RDA61" s="18"/>
      <c r="RDB61" s="18"/>
      <c r="RDC61" s="18"/>
      <c r="RDD61" s="18"/>
      <c r="RDE61" s="18"/>
      <c r="RDF61" s="18"/>
      <c r="RDG61" s="18"/>
      <c r="RDH61" s="18"/>
      <c r="RDI61" s="18"/>
      <c r="RDJ61" s="18"/>
      <c r="RDK61" s="18"/>
      <c r="RDL61" s="18"/>
      <c r="RDM61" s="18"/>
      <c r="RDN61" s="18"/>
      <c r="RDO61" s="18"/>
      <c r="RDP61" s="18"/>
      <c r="RDQ61" s="18"/>
      <c r="RDR61" s="18"/>
      <c r="RDS61" s="18"/>
      <c r="RDT61" s="18"/>
      <c r="RDU61" s="18"/>
      <c r="RDV61" s="18"/>
      <c r="RDW61" s="18"/>
      <c r="RDX61" s="18"/>
      <c r="RDY61" s="18"/>
      <c r="RDZ61" s="18"/>
      <c r="REA61" s="18"/>
      <c r="REB61" s="18"/>
      <c r="REC61" s="18"/>
      <c r="RED61" s="18"/>
      <c r="REE61" s="18"/>
      <c r="REF61" s="18"/>
      <c r="REG61" s="18"/>
      <c r="REH61" s="18"/>
      <c r="REI61" s="18"/>
      <c r="REJ61" s="18"/>
      <c r="REK61" s="18"/>
      <c r="REL61" s="18"/>
      <c r="REM61" s="18"/>
      <c r="REN61" s="18"/>
      <c r="REO61" s="18"/>
      <c r="REP61" s="18"/>
      <c r="REQ61" s="18"/>
      <c r="RER61" s="18"/>
      <c r="RES61" s="18"/>
      <c r="RET61" s="18"/>
      <c r="REU61" s="18"/>
      <c r="REV61" s="18"/>
      <c r="REW61" s="18"/>
      <c r="REX61" s="18"/>
      <c r="REY61" s="18"/>
      <c r="REZ61" s="18"/>
      <c r="RFA61" s="18"/>
      <c r="RFB61" s="18"/>
      <c r="RFC61" s="18"/>
      <c r="RFD61" s="18"/>
      <c r="RFE61" s="18"/>
      <c r="RFF61" s="18"/>
      <c r="RFG61" s="18"/>
      <c r="RFH61" s="18"/>
      <c r="RFI61" s="18"/>
      <c r="RFJ61" s="18"/>
      <c r="RFK61" s="18"/>
      <c r="RFL61" s="18"/>
      <c r="RFM61" s="18"/>
      <c r="RFN61" s="18"/>
      <c r="RFO61" s="18"/>
      <c r="RFP61" s="18"/>
      <c r="RFQ61" s="18"/>
      <c r="RFR61" s="18"/>
      <c r="RFS61" s="18"/>
      <c r="RFT61" s="18"/>
      <c r="RFU61" s="18"/>
      <c r="RFV61" s="18"/>
      <c r="RFW61" s="18"/>
      <c r="RFX61" s="18"/>
      <c r="RFY61" s="18"/>
      <c r="RFZ61" s="18"/>
      <c r="RGA61" s="18"/>
      <c r="RGB61" s="18"/>
      <c r="RGC61" s="18"/>
      <c r="RGD61" s="18"/>
      <c r="RGE61" s="18"/>
      <c r="RGF61" s="18"/>
      <c r="RGG61" s="18"/>
      <c r="RGH61" s="18"/>
      <c r="RGI61" s="18"/>
      <c r="RGJ61" s="18"/>
      <c r="RGK61" s="18"/>
      <c r="RGL61" s="18"/>
      <c r="RGM61" s="18"/>
      <c r="RGN61" s="18"/>
      <c r="RGO61" s="18"/>
      <c r="RGP61" s="18"/>
      <c r="RGQ61" s="18"/>
      <c r="RGR61" s="18"/>
      <c r="RGS61" s="18"/>
      <c r="RGT61" s="18"/>
      <c r="RGU61" s="18"/>
      <c r="RGV61" s="18"/>
      <c r="RGW61" s="18"/>
      <c r="RGX61" s="18"/>
      <c r="RGY61" s="18"/>
      <c r="RGZ61" s="18"/>
      <c r="RHA61" s="18"/>
      <c r="RHB61" s="18"/>
      <c r="RHC61" s="18"/>
      <c r="RHD61" s="18"/>
      <c r="RHE61" s="18"/>
      <c r="RHF61" s="18"/>
      <c r="RHG61" s="18"/>
      <c r="RHH61" s="18"/>
      <c r="RHI61" s="18"/>
      <c r="RHJ61" s="18"/>
      <c r="RHK61" s="18"/>
      <c r="RHL61" s="18"/>
      <c r="RHM61" s="18"/>
      <c r="RHN61" s="18"/>
      <c r="RHO61" s="18"/>
      <c r="RHP61" s="18"/>
      <c r="RHQ61" s="18"/>
      <c r="RHR61" s="18"/>
      <c r="RHS61" s="18"/>
      <c r="RHT61" s="18"/>
      <c r="RHU61" s="18"/>
      <c r="RHV61" s="18"/>
      <c r="RHW61" s="18"/>
      <c r="RHX61" s="18"/>
      <c r="RHY61" s="18"/>
      <c r="RHZ61" s="18"/>
      <c r="RIA61" s="18"/>
      <c r="RIB61" s="18"/>
      <c r="RIC61" s="18"/>
      <c r="RID61" s="18"/>
      <c r="RIE61" s="18"/>
      <c r="RIF61" s="18"/>
      <c r="RIG61" s="18"/>
      <c r="RIH61" s="18"/>
      <c r="RII61" s="18"/>
      <c r="RIJ61" s="18"/>
      <c r="RIK61" s="18"/>
      <c r="RIL61" s="18"/>
      <c r="RIM61" s="18"/>
      <c r="RIN61" s="18"/>
      <c r="RIO61" s="18"/>
      <c r="RIP61" s="18"/>
      <c r="RIQ61" s="18"/>
      <c r="RIR61" s="18"/>
      <c r="RIS61" s="18"/>
      <c r="RIT61" s="18"/>
      <c r="RIU61" s="18"/>
      <c r="RIV61" s="18"/>
      <c r="RIW61" s="18"/>
      <c r="RIX61" s="18"/>
      <c r="RIY61" s="18"/>
      <c r="RIZ61" s="18"/>
      <c r="RJA61" s="18"/>
      <c r="RJB61" s="18"/>
      <c r="RJC61" s="18"/>
      <c r="RJD61" s="18"/>
      <c r="RJE61" s="18"/>
      <c r="RJF61" s="18"/>
      <c r="RJG61" s="18"/>
      <c r="RJH61" s="18"/>
      <c r="RJI61" s="18"/>
      <c r="RJJ61" s="18"/>
      <c r="RJK61" s="18"/>
      <c r="RJL61" s="18"/>
      <c r="RJM61" s="18"/>
      <c r="RJN61" s="18"/>
      <c r="RJO61" s="18"/>
      <c r="RJP61" s="18"/>
      <c r="RJQ61" s="18"/>
      <c r="RJR61" s="18"/>
      <c r="RJS61" s="18"/>
      <c r="RJT61" s="18"/>
      <c r="RJU61" s="18"/>
      <c r="RJV61" s="18"/>
      <c r="RJW61" s="18"/>
      <c r="RJX61" s="18"/>
      <c r="RJY61" s="18"/>
      <c r="RJZ61" s="18"/>
      <c r="RKA61" s="18"/>
      <c r="RKB61" s="18"/>
      <c r="RKC61" s="18"/>
      <c r="RKD61" s="18"/>
      <c r="RKE61" s="18"/>
      <c r="RKF61" s="18"/>
      <c r="RKG61" s="18"/>
      <c r="RKH61" s="18"/>
      <c r="RKI61" s="18"/>
      <c r="RKJ61" s="18"/>
      <c r="RKK61" s="18"/>
      <c r="RKL61" s="18"/>
      <c r="RKM61" s="18"/>
      <c r="RKN61" s="18"/>
      <c r="RKO61" s="18"/>
      <c r="RKP61" s="18"/>
      <c r="RKQ61" s="18"/>
      <c r="RKR61" s="18"/>
      <c r="RKS61" s="18"/>
      <c r="RKT61" s="18"/>
      <c r="RKU61" s="18"/>
      <c r="RKV61" s="18"/>
      <c r="RKW61" s="18"/>
      <c r="RKX61" s="18"/>
      <c r="RKY61" s="18"/>
      <c r="RKZ61" s="18"/>
      <c r="RLA61" s="18"/>
      <c r="RLB61" s="18"/>
      <c r="RLC61" s="18"/>
      <c r="RLD61" s="18"/>
      <c r="RLE61" s="18"/>
      <c r="RLF61" s="18"/>
      <c r="RLG61" s="18"/>
      <c r="RLH61" s="18"/>
      <c r="RLI61" s="18"/>
      <c r="RLJ61" s="18"/>
      <c r="RLK61" s="18"/>
      <c r="RLL61" s="18"/>
      <c r="RLM61" s="18"/>
      <c r="RLN61" s="18"/>
      <c r="RLO61" s="18"/>
      <c r="RLP61" s="18"/>
      <c r="RLQ61" s="18"/>
      <c r="RLR61" s="18"/>
      <c r="RLS61" s="18"/>
      <c r="RLT61" s="18"/>
      <c r="RLU61" s="18"/>
      <c r="RLV61" s="18"/>
      <c r="RLW61" s="18"/>
      <c r="RLX61" s="18"/>
      <c r="RLY61" s="18"/>
      <c r="RLZ61" s="18"/>
      <c r="RMA61" s="18"/>
      <c r="RMB61" s="18"/>
      <c r="RMC61" s="18"/>
      <c r="RMD61" s="18"/>
      <c r="RME61" s="18"/>
      <c r="RMF61" s="18"/>
      <c r="RMG61" s="18"/>
      <c r="RMH61" s="18"/>
      <c r="RMI61" s="18"/>
      <c r="RMJ61" s="18"/>
      <c r="RMK61" s="18"/>
      <c r="RML61" s="18"/>
      <c r="RMM61" s="18"/>
      <c r="RMN61" s="18"/>
      <c r="RMO61" s="18"/>
      <c r="RMP61" s="18"/>
      <c r="RMQ61" s="18"/>
      <c r="RMR61" s="18"/>
      <c r="RMS61" s="18"/>
      <c r="RMT61" s="18"/>
      <c r="RMU61" s="18"/>
      <c r="RMV61" s="18"/>
      <c r="RMW61" s="18"/>
      <c r="RMX61" s="18"/>
      <c r="RMY61" s="18"/>
      <c r="RMZ61" s="18"/>
      <c r="RNA61" s="18"/>
      <c r="RNB61" s="18"/>
      <c r="RNC61" s="18"/>
      <c r="RND61" s="18"/>
      <c r="RNE61" s="18"/>
      <c r="RNF61" s="18"/>
      <c r="RNG61" s="18"/>
      <c r="RNH61" s="18"/>
      <c r="RNI61" s="18"/>
      <c r="RNJ61" s="18"/>
      <c r="RNK61" s="18"/>
      <c r="RNL61" s="18"/>
      <c r="RNM61" s="18"/>
      <c r="RNN61" s="18"/>
      <c r="RNO61" s="18"/>
      <c r="RNP61" s="18"/>
      <c r="RNQ61" s="18"/>
      <c r="RNR61" s="18"/>
      <c r="RNS61" s="18"/>
      <c r="RNT61" s="18"/>
      <c r="RNU61" s="18"/>
      <c r="RNV61" s="18"/>
      <c r="RNW61" s="18"/>
      <c r="RNX61" s="18"/>
      <c r="RNY61" s="18"/>
      <c r="RNZ61" s="18"/>
      <c r="ROA61" s="18"/>
      <c r="ROB61" s="18"/>
      <c r="ROC61" s="18"/>
      <c r="ROD61" s="18"/>
      <c r="ROE61" s="18"/>
      <c r="ROF61" s="18"/>
      <c r="ROG61" s="18"/>
      <c r="ROH61" s="18"/>
      <c r="ROI61" s="18"/>
      <c r="ROJ61" s="18"/>
      <c r="ROK61" s="18"/>
      <c r="ROL61" s="18"/>
      <c r="ROM61" s="18"/>
      <c r="RON61" s="18"/>
      <c r="ROO61" s="18"/>
      <c r="ROP61" s="18"/>
      <c r="ROQ61" s="18"/>
      <c r="ROR61" s="18"/>
      <c r="ROS61" s="18"/>
      <c r="ROT61" s="18"/>
      <c r="ROU61" s="18"/>
      <c r="ROV61" s="18"/>
      <c r="ROW61" s="18"/>
      <c r="ROX61" s="18"/>
      <c r="ROY61" s="18"/>
      <c r="ROZ61" s="18"/>
      <c r="RPA61" s="18"/>
      <c r="RPB61" s="18"/>
      <c r="RPC61" s="18"/>
      <c r="RPD61" s="18"/>
      <c r="RPE61" s="18"/>
      <c r="RPF61" s="18"/>
      <c r="RPG61" s="18"/>
      <c r="RPH61" s="18"/>
      <c r="RPI61" s="18"/>
      <c r="RPJ61" s="18"/>
      <c r="RPK61" s="18"/>
      <c r="RPL61" s="18"/>
      <c r="RPM61" s="18"/>
      <c r="RPN61" s="18"/>
      <c r="RPO61" s="18"/>
      <c r="RPP61" s="18"/>
      <c r="RPQ61" s="18"/>
      <c r="RPR61" s="18"/>
      <c r="RPS61" s="18"/>
      <c r="RPT61" s="18"/>
      <c r="RPU61" s="18"/>
      <c r="RPV61" s="18"/>
      <c r="RPW61" s="18"/>
      <c r="RPX61" s="18"/>
      <c r="RPY61" s="18"/>
      <c r="RPZ61" s="18"/>
      <c r="RQA61" s="18"/>
      <c r="RQB61" s="18"/>
      <c r="RQC61" s="18"/>
      <c r="RQD61" s="18"/>
      <c r="RQE61" s="18"/>
      <c r="RQF61" s="18"/>
      <c r="RQG61" s="18"/>
      <c r="RQH61" s="18"/>
      <c r="RQI61" s="18"/>
      <c r="RQJ61" s="18"/>
      <c r="RQK61" s="18"/>
      <c r="RQL61" s="18"/>
      <c r="RQM61" s="18"/>
      <c r="RQN61" s="18"/>
      <c r="RQO61" s="18"/>
      <c r="RQP61" s="18"/>
      <c r="RQQ61" s="18"/>
      <c r="RQR61" s="18"/>
      <c r="RQS61" s="18"/>
      <c r="RQT61" s="18"/>
      <c r="RQU61" s="18"/>
      <c r="RQV61" s="18"/>
      <c r="RQW61" s="18"/>
      <c r="RQX61" s="18"/>
      <c r="RQY61" s="18"/>
      <c r="RQZ61" s="18"/>
      <c r="RRA61" s="18"/>
      <c r="RRB61" s="18"/>
      <c r="RRC61" s="18"/>
      <c r="RRD61" s="18"/>
      <c r="RRE61" s="18"/>
      <c r="RRF61" s="18"/>
      <c r="RRG61" s="18"/>
      <c r="RRH61" s="18"/>
      <c r="RRI61" s="18"/>
      <c r="RRJ61" s="18"/>
      <c r="RRK61" s="18"/>
      <c r="RRL61" s="18"/>
      <c r="RRM61" s="18"/>
      <c r="RRN61" s="18"/>
      <c r="RRO61" s="18"/>
      <c r="RRP61" s="18"/>
      <c r="RRQ61" s="18"/>
      <c r="RRR61" s="18"/>
      <c r="RRS61" s="18"/>
      <c r="RRT61" s="18"/>
      <c r="RRU61" s="18"/>
      <c r="RRV61" s="18"/>
      <c r="RRW61" s="18"/>
      <c r="RRX61" s="18"/>
      <c r="RRY61" s="18"/>
      <c r="RRZ61" s="18"/>
      <c r="RSA61" s="18"/>
      <c r="RSB61" s="18"/>
      <c r="RSC61" s="18"/>
      <c r="RSD61" s="18"/>
      <c r="RSE61" s="18"/>
      <c r="RSF61" s="18"/>
      <c r="RSG61" s="18"/>
      <c r="RSH61" s="18"/>
      <c r="RSI61" s="18"/>
      <c r="RSJ61" s="18"/>
      <c r="RSK61" s="18"/>
      <c r="RSL61" s="18"/>
      <c r="RSM61" s="18"/>
      <c r="RSN61" s="18"/>
      <c r="RSO61" s="18"/>
      <c r="RSP61" s="18"/>
      <c r="RSQ61" s="18"/>
      <c r="RSR61" s="18"/>
      <c r="RSS61" s="18"/>
      <c r="RST61" s="18"/>
      <c r="RSU61" s="18"/>
      <c r="RSV61" s="18"/>
      <c r="RSW61" s="18"/>
      <c r="RSX61" s="18"/>
      <c r="RSY61" s="18"/>
      <c r="RSZ61" s="18"/>
      <c r="RTA61" s="18"/>
      <c r="RTB61" s="18"/>
      <c r="RTC61" s="18"/>
      <c r="RTD61" s="18"/>
      <c r="RTE61" s="18"/>
      <c r="RTF61" s="18"/>
      <c r="RTG61" s="18"/>
      <c r="RTH61" s="18"/>
      <c r="RTI61" s="18"/>
      <c r="RTJ61" s="18"/>
      <c r="RTK61" s="18"/>
      <c r="RTL61" s="18"/>
      <c r="RTM61" s="18"/>
      <c r="RTN61" s="18"/>
      <c r="RTO61" s="18"/>
      <c r="RTP61" s="18"/>
      <c r="RTQ61" s="18"/>
      <c r="RTR61" s="18"/>
      <c r="RTS61" s="18"/>
      <c r="RTT61" s="18"/>
      <c r="RTU61" s="18"/>
      <c r="RTV61" s="18"/>
      <c r="RTW61" s="18"/>
      <c r="RTX61" s="18"/>
      <c r="RTY61" s="18"/>
      <c r="RTZ61" s="18"/>
      <c r="RUA61" s="18"/>
      <c r="RUB61" s="18"/>
      <c r="RUC61" s="18"/>
      <c r="RUD61" s="18"/>
      <c r="RUE61" s="18"/>
      <c r="RUF61" s="18"/>
      <c r="RUG61" s="18"/>
      <c r="RUH61" s="18"/>
      <c r="RUI61" s="18"/>
      <c r="RUJ61" s="18"/>
      <c r="RUK61" s="18"/>
      <c r="RUL61" s="18"/>
      <c r="RUM61" s="18"/>
      <c r="RUN61" s="18"/>
      <c r="RUO61" s="18"/>
      <c r="RUP61" s="18"/>
      <c r="RUQ61" s="18"/>
      <c r="RUR61" s="18"/>
      <c r="RUS61" s="18"/>
      <c r="RUT61" s="18"/>
      <c r="RUU61" s="18"/>
      <c r="RUV61" s="18"/>
      <c r="RUW61" s="18"/>
      <c r="RUX61" s="18"/>
      <c r="RUY61" s="18"/>
      <c r="RUZ61" s="18"/>
      <c r="RVA61" s="18"/>
      <c r="RVB61" s="18"/>
      <c r="RVC61" s="18"/>
      <c r="RVD61" s="18"/>
      <c r="RVE61" s="18"/>
      <c r="RVF61" s="18"/>
      <c r="RVG61" s="18"/>
      <c r="RVH61" s="18"/>
      <c r="RVI61" s="18"/>
      <c r="RVJ61" s="18"/>
      <c r="RVK61" s="18"/>
      <c r="RVL61" s="18"/>
      <c r="RVM61" s="18"/>
      <c r="RVN61" s="18"/>
      <c r="RVO61" s="18"/>
      <c r="RVP61" s="18"/>
      <c r="RVQ61" s="18"/>
      <c r="RVR61" s="18"/>
      <c r="RVS61" s="18"/>
      <c r="RVT61" s="18"/>
      <c r="RVU61" s="18"/>
      <c r="RVV61" s="18"/>
      <c r="RVW61" s="18"/>
      <c r="RVX61" s="18"/>
      <c r="RVY61" s="18"/>
      <c r="RVZ61" s="18"/>
      <c r="RWA61" s="18"/>
      <c r="RWB61" s="18"/>
      <c r="RWC61" s="18"/>
      <c r="RWD61" s="18"/>
      <c r="RWE61" s="18"/>
      <c r="RWF61" s="18"/>
      <c r="RWG61" s="18"/>
      <c r="RWH61" s="18"/>
      <c r="RWI61" s="18"/>
      <c r="RWJ61" s="18"/>
      <c r="RWK61" s="18"/>
      <c r="RWL61" s="18"/>
      <c r="RWM61" s="18"/>
      <c r="RWN61" s="18"/>
      <c r="RWO61" s="18"/>
      <c r="RWP61" s="18"/>
      <c r="RWQ61" s="18"/>
      <c r="RWR61" s="18"/>
      <c r="RWS61" s="18"/>
      <c r="RWT61" s="18"/>
      <c r="RWU61" s="18"/>
      <c r="RWV61" s="18"/>
      <c r="RWW61" s="18"/>
      <c r="RWX61" s="18"/>
      <c r="RWY61" s="18"/>
      <c r="RWZ61" s="18"/>
      <c r="RXA61" s="18"/>
      <c r="RXB61" s="18"/>
      <c r="RXC61" s="18"/>
      <c r="RXD61" s="18"/>
      <c r="RXE61" s="18"/>
      <c r="RXF61" s="18"/>
      <c r="RXG61" s="18"/>
      <c r="RXH61" s="18"/>
      <c r="RXI61" s="18"/>
      <c r="RXJ61" s="18"/>
      <c r="RXK61" s="18"/>
      <c r="RXL61" s="18"/>
      <c r="RXM61" s="18"/>
      <c r="RXN61" s="18"/>
      <c r="RXO61" s="18"/>
      <c r="RXP61" s="18"/>
      <c r="RXQ61" s="18"/>
      <c r="RXR61" s="18"/>
      <c r="RXS61" s="18"/>
      <c r="RXT61" s="18"/>
      <c r="RXU61" s="18"/>
      <c r="RXV61" s="18"/>
      <c r="RXW61" s="18"/>
      <c r="RXX61" s="18"/>
      <c r="RXY61" s="18"/>
      <c r="RXZ61" s="18"/>
      <c r="RYA61" s="18"/>
      <c r="RYB61" s="18"/>
      <c r="RYC61" s="18"/>
      <c r="RYD61" s="18"/>
      <c r="RYE61" s="18"/>
      <c r="RYF61" s="18"/>
      <c r="RYG61" s="18"/>
      <c r="RYH61" s="18"/>
      <c r="RYI61" s="18"/>
      <c r="RYJ61" s="18"/>
      <c r="RYK61" s="18"/>
      <c r="RYL61" s="18"/>
      <c r="RYM61" s="18"/>
      <c r="RYN61" s="18"/>
      <c r="RYO61" s="18"/>
      <c r="RYP61" s="18"/>
      <c r="RYQ61" s="18"/>
      <c r="RYR61" s="18"/>
      <c r="RYS61" s="18"/>
      <c r="RYT61" s="18"/>
      <c r="RYU61" s="18"/>
      <c r="RYV61" s="18"/>
      <c r="RYW61" s="18"/>
      <c r="RYX61" s="18"/>
      <c r="RYY61" s="18"/>
      <c r="RYZ61" s="18"/>
      <c r="RZA61" s="18"/>
      <c r="RZB61" s="18"/>
      <c r="RZC61" s="18"/>
      <c r="RZD61" s="18"/>
      <c r="RZE61" s="18"/>
      <c r="RZF61" s="18"/>
      <c r="RZG61" s="18"/>
      <c r="RZH61" s="18"/>
      <c r="RZI61" s="18"/>
      <c r="RZJ61" s="18"/>
      <c r="RZK61" s="18"/>
      <c r="RZL61" s="18"/>
      <c r="RZM61" s="18"/>
      <c r="RZN61" s="18"/>
      <c r="RZO61" s="18"/>
      <c r="RZP61" s="18"/>
      <c r="RZQ61" s="18"/>
      <c r="RZR61" s="18"/>
      <c r="RZS61" s="18"/>
      <c r="RZT61" s="18"/>
      <c r="RZU61" s="18"/>
      <c r="RZV61" s="18"/>
      <c r="RZW61" s="18"/>
      <c r="RZX61" s="18"/>
      <c r="RZY61" s="18"/>
      <c r="RZZ61" s="18"/>
      <c r="SAA61" s="18"/>
      <c r="SAB61" s="18"/>
      <c r="SAC61" s="18"/>
      <c r="SAD61" s="18"/>
      <c r="SAE61" s="18"/>
      <c r="SAF61" s="18"/>
      <c r="SAG61" s="18"/>
      <c r="SAH61" s="18"/>
      <c r="SAI61" s="18"/>
      <c r="SAJ61" s="18"/>
      <c r="SAK61" s="18"/>
      <c r="SAL61" s="18"/>
      <c r="SAM61" s="18"/>
      <c r="SAN61" s="18"/>
      <c r="SAO61" s="18"/>
      <c r="SAP61" s="18"/>
      <c r="SAQ61" s="18"/>
      <c r="SAR61" s="18"/>
      <c r="SAS61" s="18"/>
      <c r="SAT61" s="18"/>
      <c r="SAU61" s="18"/>
      <c r="SAV61" s="18"/>
      <c r="SAW61" s="18"/>
      <c r="SAX61" s="18"/>
      <c r="SAY61" s="18"/>
      <c r="SAZ61" s="18"/>
      <c r="SBA61" s="18"/>
      <c r="SBB61" s="18"/>
      <c r="SBC61" s="18"/>
      <c r="SBD61" s="18"/>
      <c r="SBE61" s="18"/>
      <c r="SBF61" s="18"/>
      <c r="SBG61" s="18"/>
      <c r="SBH61" s="18"/>
      <c r="SBI61" s="18"/>
      <c r="SBJ61" s="18"/>
      <c r="SBK61" s="18"/>
      <c r="SBL61" s="18"/>
      <c r="SBM61" s="18"/>
      <c r="SBN61" s="18"/>
      <c r="SBO61" s="18"/>
      <c r="SBP61" s="18"/>
      <c r="SBQ61" s="18"/>
      <c r="SBR61" s="18"/>
      <c r="SBS61" s="18"/>
      <c r="SBT61" s="18"/>
      <c r="SBU61" s="18"/>
      <c r="SBV61" s="18"/>
      <c r="SBW61" s="18"/>
      <c r="SBX61" s="18"/>
      <c r="SBY61" s="18"/>
      <c r="SBZ61" s="18"/>
      <c r="SCA61" s="18"/>
      <c r="SCB61" s="18"/>
      <c r="SCC61" s="18"/>
      <c r="SCD61" s="18"/>
      <c r="SCE61" s="18"/>
      <c r="SCF61" s="18"/>
      <c r="SCG61" s="18"/>
      <c r="SCH61" s="18"/>
      <c r="SCI61" s="18"/>
      <c r="SCJ61" s="18"/>
      <c r="SCK61" s="18"/>
      <c r="SCL61" s="18"/>
      <c r="SCM61" s="18"/>
      <c r="SCN61" s="18"/>
      <c r="SCO61" s="18"/>
      <c r="SCP61" s="18"/>
      <c r="SCQ61" s="18"/>
      <c r="SCR61" s="18"/>
      <c r="SCS61" s="18"/>
      <c r="SCT61" s="18"/>
      <c r="SCU61" s="18"/>
      <c r="SCV61" s="18"/>
      <c r="SCW61" s="18"/>
      <c r="SCX61" s="18"/>
      <c r="SCY61" s="18"/>
      <c r="SCZ61" s="18"/>
      <c r="SDA61" s="18"/>
      <c r="SDB61" s="18"/>
      <c r="SDC61" s="18"/>
      <c r="SDD61" s="18"/>
      <c r="SDE61" s="18"/>
      <c r="SDF61" s="18"/>
      <c r="SDG61" s="18"/>
      <c r="SDH61" s="18"/>
      <c r="SDI61" s="18"/>
      <c r="SDJ61" s="18"/>
      <c r="SDK61" s="18"/>
      <c r="SDL61" s="18"/>
      <c r="SDM61" s="18"/>
      <c r="SDN61" s="18"/>
      <c r="SDO61" s="18"/>
      <c r="SDP61" s="18"/>
      <c r="SDQ61" s="18"/>
      <c r="SDR61" s="18"/>
      <c r="SDS61" s="18"/>
      <c r="SDT61" s="18"/>
      <c r="SDU61" s="18"/>
      <c r="SDV61" s="18"/>
      <c r="SDW61" s="18"/>
      <c r="SDX61" s="18"/>
      <c r="SDY61" s="18"/>
      <c r="SDZ61" s="18"/>
      <c r="SEA61" s="18"/>
      <c r="SEB61" s="18"/>
      <c r="SEC61" s="18"/>
      <c r="SED61" s="18"/>
      <c r="SEE61" s="18"/>
      <c r="SEF61" s="18"/>
      <c r="SEG61" s="18"/>
      <c r="SEH61" s="18"/>
      <c r="SEI61" s="18"/>
      <c r="SEJ61" s="18"/>
      <c r="SEK61" s="18"/>
      <c r="SEL61" s="18"/>
      <c r="SEM61" s="18"/>
      <c r="SEN61" s="18"/>
      <c r="SEO61" s="18"/>
      <c r="SEP61" s="18"/>
      <c r="SEQ61" s="18"/>
      <c r="SER61" s="18"/>
      <c r="SES61" s="18"/>
      <c r="SET61" s="18"/>
      <c r="SEU61" s="18"/>
      <c r="SEV61" s="18"/>
      <c r="SEW61" s="18"/>
      <c r="SEX61" s="18"/>
      <c r="SEY61" s="18"/>
      <c r="SEZ61" s="18"/>
      <c r="SFA61" s="18"/>
      <c r="SFB61" s="18"/>
      <c r="SFC61" s="18"/>
      <c r="SFD61" s="18"/>
      <c r="SFE61" s="18"/>
      <c r="SFF61" s="18"/>
      <c r="SFG61" s="18"/>
      <c r="SFH61" s="18"/>
      <c r="SFI61" s="18"/>
      <c r="SFJ61" s="18"/>
      <c r="SFK61" s="18"/>
      <c r="SFL61" s="18"/>
      <c r="SFM61" s="18"/>
      <c r="SFN61" s="18"/>
      <c r="SFO61" s="18"/>
      <c r="SFP61" s="18"/>
      <c r="SFQ61" s="18"/>
      <c r="SFR61" s="18"/>
      <c r="SFS61" s="18"/>
      <c r="SFT61" s="18"/>
      <c r="SFU61" s="18"/>
      <c r="SFV61" s="18"/>
      <c r="SFW61" s="18"/>
      <c r="SFX61" s="18"/>
      <c r="SFY61" s="18"/>
      <c r="SFZ61" s="18"/>
      <c r="SGA61" s="18"/>
      <c r="SGB61" s="18"/>
      <c r="SGC61" s="18"/>
      <c r="SGD61" s="18"/>
      <c r="SGE61" s="18"/>
      <c r="SGF61" s="18"/>
      <c r="SGG61" s="18"/>
      <c r="SGH61" s="18"/>
      <c r="SGI61" s="18"/>
      <c r="SGJ61" s="18"/>
      <c r="SGK61" s="18"/>
      <c r="SGL61" s="18"/>
      <c r="SGM61" s="18"/>
      <c r="SGN61" s="18"/>
      <c r="SGO61" s="18"/>
      <c r="SGP61" s="18"/>
      <c r="SGQ61" s="18"/>
      <c r="SGR61" s="18"/>
      <c r="SGS61" s="18"/>
      <c r="SGT61" s="18"/>
      <c r="SGU61" s="18"/>
      <c r="SGV61" s="18"/>
      <c r="SGW61" s="18"/>
      <c r="SGX61" s="18"/>
      <c r="SGY61" s="18"/>
      <c r="SGZ61" s="18"/>
      <c r="SHA61" s="18"/>
      <c r="SHB61" s="18"/>
      <c r="SHC61" s="18"/>
      <c r="SHD61" s="18"/>
      <c r="SHE61" s="18"/>
      <c r="SHF61" s="18"/>
      <c r="SHG61" s="18"/>
      <c r="SHH61" s="18"/>
      <c r="SHI61" s="18"/>
      <c r="SHJ61" s="18"/>
      <c r="SHK61" s="18"/>
      <c r="SHL61" s="18"/>
      <c r="SHM61" s="18"/>
      <c r="SHN61" s="18"/>
      <c r="SHO61" s="18"/>
      <c r="SHP61" s="18"/>
      <c r="SHQ61" s="18"/>
      <c r="SHR61" s="18"/>
      <c r="SHS61" s="18"/>
      <c r="SHT61" s="18"/>
      <c r="SHU61" s="18"/>
      <c r="SHV61" s="18"/>
      <c r="SHW61" s="18"/>
      <c r="SHX61" s="18"/>
      <c r="SHY61" s="18"/>
      <c r="SHZ61" s="18"/>
      <c r="SIA61" s="18"/>
      <c r="SIB61" s="18"/>
      <c r="SIC61" s="18"/>
      <c r="SID61" s="18"/>
      <c r="SIE61" s="18"/>
      <c r="SIF61" s="18"/>
      <c r="SIG61" s="18"/>
      <c r="SIH61" s="18"/>
      <c r="SII61" s="18"/>
      <c r="SIJ61" s="18"/>
      <c r="SIK61" s="18"/>
      <c r="SIL61" s="18"/>
      <c r="SIM61" s="18"/>
      <c r="SIN61" s="18"/>
      <c r="SIO61" s="18"/>
      <c r="SIP61" s="18"/>
      <c r="SIQ61" s="18"/>
      <c r="SIR61" s="18"/>
      <c r="SIS61" s="18"/>
      <c r="SIT61" s="18"/>
      <c r="SIU61" s="18"/>
      <c r="SIV61" s="18"/>
      <c r="SIW61" s="18"/>
      <c r="SIX61" s="18"/>
      <c r="SIY61" s="18"/>
      <c r="SIZ61" s="18"/>
      <c r="SJA61" s="18"/>
      <c r="SJB61" s="18"/>
      <c r="SJC61" s="18"/>
      <c r="SJD61" s="18"/>
      <c r="SJE61" s="18"/>
      <c r="SJF61" s="18"/>
      <c r="SJG61" s="18"/>
      <c r="SJH61" s="18"/>
      <c r="SJI61" s="18"/>
      <c r="SJJ61" s="18"/>
      <c r="SJK61" s="18"/>
      <c r="SJL61" s="18"/>
      <c r="SJM61" s="18"/>
      <c r="SJN61" s="18"/>
      <c r="SJO61" s="18"/>
      <c r="SJP61" s="18"/>
      <c r="SJQ61" s="18"/>
      <c r="SJR61" s="18"/>
      <c r="SJS61" s="18"/>
      <c r="SJT61" s="18"/>
      <c r="SJU61" s="18"/>
      <c r="SJV61" s="18"/>
      <c r="SJW61" s="18"/>
      <c r="SJX61" s="18"/>
      <c r="SJY61" s="18"/>
      <c r="SJZ61" s="18"/>
      <c r="SKA61" s="18"/>
      <c r="SKB61" s="18"/>
      <c r="SKC61" s="18"/>
      <c r="SKD61" s="18"/>
      <c r="SKE61" s="18"/>
      <c r="SKF61" s="18"/>
      <c r="SKG61" s="18"/>
      <c r="SKH61" s="18"/>
      <c r="SKI61" s="18"/>
      <c r="SKJ61" s="18"/>
      <c r="SKK61" s="18"/>
      <c r="SKL61" s="18"/>
      <c r="SKM61" s="18"/>
      <c r="SKN61" s="18"/>
      <c r="SKO61" s="18"/>
      <c r="SKP61" s="18"/>
      <c r="SKQ61" s="18"/>
      <c r="SKR61" s="18"/>
      <c r="SKS61" s="18"/>
      <c r="SKT61" s="18"/>
      <c r="SKU61" s="18"/>
      <c r="SKV61" s="18"/>
      <c r="SKW61" s="18"/>
      <c r="SKX61" s="18"/>
      <c r="SKY61" s="18"/>
      <c r="SKZ61" s="18"/>
      <c r="SLA61" s="18"/>
      <c r="SLB61" s="18"/>
      <c r="SLC61" s="18"/>
      <c r="SLD61" s="18"/>
      <c r="SLE61" s="18"/>
      <c r="SLF61" s="18"/>
      <c r="SLG61" s="18"/>
      <c r="SLH61" s="18"/>
      <c r="SLI61" s="18"/>
      <c r="SLJ61" s="18"/>
      <c r="SLK61" s="18"/>
      <c r="SLL61" s="18"/>
      <c r="SLM61" s="18"/>
      <c r="SLN61" s="18"/>
      <c r="SLO61" s="18"/>
      <c r="SLP61" s="18"/>
      <c r="SLQ61" s="18"/>
      <c r="SLR61" s="18"/>
      <c r="SLS61" s="18"/>
      <c r="SLT61" s="18"/>
      <c r="SLU61" s="18"/>
      <c r="SLV61" s="18"/>
      <c r="SLW61" s="18"/>
      <c r="SLX61" s="18"/>
      <c r="SLY61" s="18"/>
      <c r="SLZ61" s="18"/>
      <c r="SMA61" s="18"/>
      <c r="SMB61" s="18"/>
      <c r="SMC61" s="18"/>
      <c r="SMD61" s="18"/>
      <c r="SME61" s="18"/>
      <c r="SMF61" s="18"/>
      <c r="SMG61" s="18"/>
      <c r="SMH61" s="18"/>
      <c r="SMI61" s="18"/>
      <c r="SMJ61" s="18"/>
      <c r="SMK61" s="18"/>
      <c r="SML61" s="18"/>
      <c r="SMM61" s="18"/>
      <c r="SMN61" s="18"/>
      <c r="SMO61" s="18"/>
      <c r="SMP61" s="18"/>
      <c r="SMQ61" s="18"/>
      <c r="SMR61" s="18"/>
      <c r="SMS61" s="18"/>
      <c r="SMT61" s="18"/>
      <c r="SMU61" s="18"/>
      <c r="SMV61" s="18"/>
      <c r="SMW61" s="18"/>
      <c r="SMX61" s="18"/>
      <c r="SMY61" s="18"/>
      <c r="SMZ61" s="18"/>
      <c r="SNA61" s="18"/>
      <c r="SNB61" s="18"/>
      <c r="SNC61" s="18"/>
      <c r="SND61" s="18"/>
      <c r="SNE61" s="18"/>
      <c r="SNF61" s="18"/>
      <c r="SNG61" s="18"/>
      <c r="SNH61" s="18"/>
      <c r="SNI61" s="18"/>
      <c r="SNJ61" s="18"/>
      <c r="SNK61" s="18"/>
      <c r="SNL61" s="18"/>
      <c r="SNM61" s="18"/>
      <c r="SNN61" s="18"/>
      <c r="SNO61" s="18"/>
      <c r="SNP61" s="18"/>
      <c r="SNQ61" s="18"/>
      <c r="SNR61" s="18"/>
      <c r="SNS61" s="18"/>
      <c r="SNT61" s="18"/>
      <c r="SNU61" s="18"/>
      <c r="SNV61" s="18"/>
      <c r="SNW61" s="18"/>
      <c r="SNX61" s="18"/>
      <c r="SNY61" s="18"/>
      <c r="SNZ61" s="18"/>
      <c r="SOA61" s="18"/>
      <c r="SOB61" s="18"/>
      <c r="SOC61" s="18"/>
      <c r="SOD61" s="18"/>
      <c r="SOE61" s="18"/>
      <c r="SOF61" s="18"/>
      <c r="SOG61" s="18"/>
      <c r="SOH61" s="18"/>
      <c r="SOI61" s="18"/>
      <c r="SOJ61" s="18"/>
      <c r="SOK61" s="18"/>
      <c r="SOL61" s="18"/>
      <c r="SOM61" s="18"/>
      <c r="SON61" s="18"/>
      <c r="SOO61" s="18"/>
      <c r="SOP61" s="18"/>
      <c r="SOQ61" s="18"/>
      <c r="SOR61" s="18"/>
      <c r="SOS61" s="18"/>
      <c r="SOT61" s="18"/>
      <c r="SOU61" s="18"/>
      <c r="SOV61" s="18"/>
      <c r="SOW61" s="18"/>
      <c r="SOX61" s="18"/>
      <c r="SOY61" s="18"/>
      <c r="SOZ61" s="18"/>
      <c r="SPA61" s="18"/>
      <c r="SPB61" s="18"/>
      <c r="SPC61" s="18"/>
      <c r="SPD61" s="18"/>
      <c r="SPE61" s="18"/>
      <c r="SPF61" s="18"/>
      <c r="SPG61" s="18"/>
      <c r="SPH61" s="18"/>
      <c r="SPI61" s="18"/>
      <c r="SPJ61" s="18"/>
      <c r="SPK61" s="18"/>
      <c r="SPL61" s="18"/>
      <c r="SPM61" s="18"/>
      <c r="SPN61" s="18"/>
      <c r="SPO61" s="18"/>
      <c r="SPP61" s="18"/>
      <c r="SPQ61" s="18"/>
      <c r="SPR61" s="18"/>
      <c r="SPS61" s="18"/>
      <c r="SPT61" s="18"/>
      <c r="SPU61" s="18"/>
      <c r="SPV61" s="18"/>
      <c r="SPW61" s="18"/>
      <c r="SPX61" s="18"/>
      <c r="SPY61" s="18"/>
      <c r="SPZ61" s="18"/>
      <c r="SQA61" s="18"/>
      <c r="SQB61" s="18"/>
      <c r="SQC61" s="18"/>
      <c r="SQD61" s="18"/>
      <c r="SQE61" s="18"/>
      <c r="SQF61" s="18"/>
      <c r="SQG61" s="18"/>
      <c r="SQH61" s="18"/>
      <c r="SQI61" s="18"/>
      <c r="SQJ61" s="18"/>
      <c r="SQK61" s="18"/>
      <c r="SQL61" s="18"/>
      <c r="SQM61" s="18"/>
      <c r="SQN61" s="18"/>
      <c r="SQO61" s="18"/>
      <c r="SQP61" s="18"/>
      <c r="SQQ61" s="18"/>
      <c r="SQR61" s="18"/>
      <c r="SQS61" s="18"/>
      <c r="SQT61" s="18"/>
      <c r="SQU61" s="18"/>
      <c r="SQV61" s="18"/>
      <c r="SQW61" s="18"/>
      <c r="SQX61" s="18"/>
      <c r="SQY61" s="18"/>
      <c r="SQZ61" s="18"/>
      <c r="SRA61" s="18"/>
      <c r="SRB61" s="18"/>
      <c r="SRC61" s="18"/>
      <c r="SRD61" s="18"/>
      <c r="SRE61" s="18"/>
      <c r="SRF61" s="18"/>
      <c r="SRG61" s="18"/>
      <c r="SRH61" s="18"/>
      <c r="SRI61" s="18"/>
      <c r="SRJ61" s="18"/>
      <c r="SRK61" s="18"/>
      <c r="SRL61" s="18"/>
      <c r="SRM61" s="18"/>
      <c r="SRN61" s="18"/>
      <c r="SRO61" s="18"/>
      <c r="SRP61" s="18"/>
      <c r="SRQ61" s="18"/>
      <c r="SRR61" s="18"/>
      <c r="SRS61" s="18"/>
      <c r="SRT61" s="18"/>
      <c r="SRU61" s="18"/>
      <c r="SRV61" s="18"/>
      <c r="SRW61" s="18"/>
      <c r="SRX61" s="18"/>
      <c r="SRY61" s="18"/>
      <c r="SRZ61" s="18"/>
      <c r="SSA61" s="18"/>
      <c r="SSB61" s="18"/>
      <c r="SSC61" s="18"/>
      <c r="SSD61" s="18"/>
      <c r="SSE61" s="18"/>
      <c r="SSF61" s="18"/>
      <c r="SSG61" s="18"/>
      <c r="SSH61" s="18"/>
      <c r="SSI61" s="18"/>
      <c r="SSJ61" s="18"/>
      <c r="SSK61" s="18"/>
      <c r="SSL61" s="18"/>
      <c r="SSM61" s="18"/>
      <c r="SSN61" s="18"/>
      <c r="SSO61" s="18"/>
      <c r="SSP61" s="18"/>
      <c r="SSQ61" s="18"/>
      <c r="SSR61" s="18"/>
      <c r="SSS61" s="18"/>
      <c r="SST61" s="18"/>
      <c r="SSU61" s="18"/>
      <c r="SSV61" s="18"/>
      <c r="SSW61" s="18"/>
      <c r="SSX61" s="18"/>
      <c r="SSY61" s="18"/>
      <c r="SSZ61" s="18"/>
      <c r="STA61" s="18"/>
      <c r="STB61" s="18"/>
      <c r="STC61" s="18"/>
      <c r="STD61" s="18"/>
      <c r="STE61" s="18"/>
      <c r="STF61" s="18"/>
      <c r="STG61" s="18"/>
      <c r="STH61" s="18"/>
      <c r="STI61" s="18"/>
      <c r="STJ61" s="18"/>
      <c r="STK61" s="18"/>
      <c r="STL61" s="18"/>
      <c r="STM61" s="18"/>
      <c r="STN61" s="18"/>
      <c r="STO61" s="18"/>
      <c r="STP61" s="18"/>
      <c r="STQ61" s="18"/>
      <c r="STR61" s="18"/>
      <c r="STS61" s="18"/>
      <c r="STT61" s="18"/>
      <c r="STU61" s="18"/>
      <c r="STV61" s="18"/>
      <c r="STW61" s="18"/>
      <c r="STX61" s="18"/>
      <c r="STY61" s="18"/>
      <c r="STZ61" s="18"/>
      <c r="SUA61" s="18"/>
      <c r="SUB61" s="18"/>
      <c r="SUC61" s="18"/>
      <c r="SUD61" s="18"/>
      <c r="SUE61" s="18"/>
      <c r="SUF61" s="18"/>
      <c r="SUG61" s="18"/>
      <c r="SUH61" s="18"/>
      <c r="SUI61" s="18"/>
      <c r="SUJ61" s="18"/>
      <c r="SUK61" s="18"/>
      <c r="SUL61" s="18"/>
      <c r="SUM61" s="18"/>
      <c r="SUN61" s="18"/>
      <c r="SUO61" s="18"/>
      <c r="SUP61" s="18"/>
      <c r="SUQ61" s="18"/>
      <c r="SUR61" s="18"/>
      <c r="SUS61" s="18"/>
      <c r="SUT61" s="18"/>
      <c r="SUU61" s="18"/>
      <c r="SUV61" s="18"/>
      <c r="SUW61" s="18"/>
      <c r="SUX61" s="18"/>
      <c r="SUY61" s="18"/>
      <c r="SUZ61" s="18"/>
      <c r="SVA61" s="18"/>
      <c r="SVB61" s="18"/>
      <c r="SVC61" s="18"/>
      <c r="SVD61" s="18"/>
      <c r="SVE61" s="18"/>
      <c r="SVF61" s="18"/>
      <c r="SVG61" s="18"/>
      <c r="SVH61" s="18"/>
      <c r="SVI61" s="18"/>
      <c r="SVJ61" s="18"/>
      <c r="SVK61" s="18"/>
      <c r="SVL61" s="18"/>
      <c r="SVM61" s="18"/>
      <c r="SVN61" s="18"/>
      <c r="SVO61" s="18"/>
      <c r="SVP61" s="18"/>
      <c r="SVQ61" s="18"/>
      <c r="SVR61" s="18"/>
      <c r="SVS61" s="18"/>
      <c r="SVT61" s="18"/>
      <c r="SVU61" s="18"/>
      <c r="SVV61" s="18"/>
      <c r="SVW61" s="18"/>
      <c r="SVX61" s="18"/>
      <c r="SVY61" s="18"/>
      <c r="SVZ61" s="18"/>
      <c r="SWA61" s="18"/>
      <c r="SWB61" s="18"/>
      <c r="SWC61" s="18"/>
      <c r="SWD61" s="18"/>
      <c r="SWE61" s="18"/>
      <c r="SWF61" s="18"/>
      <c r="SWG61" s="18"/>
      <c r="SWH61" s="18"/>
      <c r="SWI61" s="18"/>
      <c r="SWJ61" s="18"/>
      <c r="SWK61" s="18"/>
      <c r="SWL61" s="18"/>
      <c r="SWM61" s="18"/>
      <c r="SWN61" s="18"/>
      <c r="SWO61" s="18"/>
      <c r="SWP61" s="18"/>
      <c r="SWQ61" s="18"/>
      <c r="SWR61" s="18"/>
      <c r="SWS61" s="18"/>
      <c r="SWT61" s="18"/>
      <c r="SWU61" s="18"/>
      <c r="SWV61" s="18"/>
      <c r="SWW61" s="18"/>
      <c r="SWX61" s="18"/>
      <c r="SWY61" s="18"/>
      <c r="SWZ61" s="18"/>
      <c r="SXA61" s="18"/>
      <c r="SXB61" s="18"/>
      <c r="SXC61" s="18"/>
      <c r="SXD61" s="18"/>
      <c r="SXE61" s="18"/>
      <c r="SXF61" s="18"/>
      <c r="SXG61" s="18"/>
      <c r="SXH61" s="18"/>
      <c r="SXI61" s="18"/>
      <c r="SXJ61" s="18"/>
      <c r="SXK61" s="18"/>
      <c r="SXL61" s="18"/>
      <c r="SXM61" s="18"/>
      <c r="SXN61" s="18"/>
      <c r="SXO61" s="18"/>
      <c r="SXP61" s="18"/>
      <c r="SXQ61" s="18"/>
      <c r="SXR61" s="18"/>
      <c r="SXS61" s="18"/>
      <c r="SXT61" s="18"/>
      <c r="SXU61" s="18"/>
      <c r="SXV61" s="18"/>
      <c r="SXW61" s="18"/>
      <c r="SXX61" s="18"/>
      <c r="SXY61" s="18"/>
      <c r="SXZ61" s="18"/>
      <c r="SYA61" s="18"/>
      <c r="SYB61" s="18"/>
      <c r="SYC61" s="18"/>
      <c r="SYD61" s="18"/>
      <c r="SYE61" s="18"/>
      <c r="SYF61" s="18"/>
      <c r="SYG61" s="18"/>
      <c r="SYH61" s="18"/>
      <c r="SYI61" s="18"/>
      <c r="SYJ61" s="18"/>
      <c r="SYK61" s="18"/>
      <c r="SYL61" s="18"/>
      <c r="SYM61" s="18"/>
      <c r="SYN61" s="18"/>
      <c r="SYO61" s="18"/>
      <c r="SYP61" s="18"/>
      <c r="SYQ61" s="18"/>
      <c r="SYR61" s="18"/>
      <c r="SYS61" s="18"/>
      <c r="SYT61" s="18"/>
      <c r="SYU61" s="18"/>
      <c r="SYV61" s="18"/>
      <c r="SYW61" s="18"/>
      <c r="SYX61" s="18"/>
      <c r="SYY61" s="18"/>
      <c r="SYZ61" s="18"/>
      <c r="SZA61" s="18"/>
      <c r="SZB61" s="18"/>
      <c r="SZC61" s="18"/>
      <c r="SZD61" s="18"/>
      <c r="SZE61" s="18"/>
      <c r="SZF61" s="18"/>
      <c r="SZG61" s="18"/>
      <c r="SZH61" s="18"/>
      <c r="SZI61" s="18"/>
      <c r="SZJ61" s="18"/>
      <c r="SZK61" s="18"/>
      <c r="SZL61" s="18"/>
      <c r="SZM61" s="18"/>
      <c r="SZN61" s="18"/>
      <c r="SZO61" s="18"/>
      <c r="SZP61" s="18"/>
      <c r="SZQ61" s="18"/>
      <c r="SZR61" s="18"/>
      <c r="SZS61" s="18"/>
      <c r="SZT61" s="18"/>
      <c r="SZU61" s="18"/>
      <c r="SZV61" s="18"/>
      <c r="SZW61" s="18"/>
      <c r="SZX61" s="18"/>
      <c r="SZY61" s="18"/>
      <c r="SZZ61" s="18"/>
      <c r="TAA61" s="18"/>
      <c r="TAB61" s="18"/>
      <c r="TAC61" s="18"/>
      <c r="TAD61" s="18"/>
      <c r="TAE61" s="18"/>
      <c r="TAF61" s="18"/>
      <c r="TAG61" s="18"/>
      <c r="TAH61" s="18"/>
      <c r="TAI61" s="18"/>
      <c r="TAJ61" s="18"/>
      <c r="TAK61" s="18"/>
      <c r="TAL61" s="18"/>
      <c r="TAM61" s="18"/>
      <c r="TAN61" s="18"/>
      <c r="TAO61" s="18"/>
      <c r="TAP61" s="18"/>
      <c r="TAQ61" s="18"/>
      <c r="TAR61" s="18"/>
      <c r="TAS61" s="18"/>
      <c r="TAT61" s="18"/>
      <c r="TAU61" s="18"/>
      <c r="TAV61" s="18"/>
      <c r="TAW61" s="18"/>
      <c r="TAX61" s="18"/>
      <c r="TAY61" s="18"/>
      <c r="TAZ61" s="18"/>
      <c r="TBA61" s="18"/>
      <c r="TBB61" s="18"/>
      <c r="TBC61" s="18"/>
      <c r="TBD61" s="18"/>
      <c r="TBE61" s="18"/>
      <c r="TBF61" s="18"/>
      <c r="TBG61" s="18"/>
      <c r="TBH61" s="18"/>
      <c r="TBI61" s="18"/>
      <c r="TBJ61" s="18"/>
      <c r="TBK61" s="18"/>
      <c r="TBL61" s="18"/>
      <c r="TBM61" s="18"/>
      <c r="TBN61" s="18"/>
      <c r="TBO61" s="18"/>
      <c r="TBP61" s="18"/>
      <c r="TBQ61" s="18"/>
      <c r="TBR61" s="18"/>
      <c r="TBS61" s="18"/>
      <c r="TBT61" s="18"/>
      <c r="TBU61" s="18"/>
      <c r="TBV61" s="18"/>
      <c r="TBW61" s="18"/>
      <c r="TBX61" s="18"/>
      <c r="TBY61" s="18"/>
      <c r="TBZ61" s="18"/>
      <c r="TCA61" s="18"/>
      <c r="TCB61" s="18"/>
      <c r="TCC61" s="18"/>
      <c r="TCD61" s="18"/>
      <c r="TCE61" s="18"/>
      <c r="TCF61" s="18"/>
      <c r="TCG61" s="18"/>
      <c r="TCH61" s="18"/>
      <c r="TCI61" s="18"/>
      <c r="TCJ61" s="18"/>
      <c r="TCK61" s="18"/>
      <c r="TCL61" s="18"/>
      <c r="TCM61" s="18"/>
      <c r="TCN61" s="18"/>
      <c r="TCO61" s="18"/>
      <c r="TCP61" s="18"/>
      <c r="TCQ61" s="18"/>
      <c r="TCR61" s="18"/>
      <c r="TCS61" s="18"/>
      <c r="TCT61" s="18"/>
      <c r="TCU61" s="18"/>
      <c r="TCV61" s="18"/>
      <c r="TCW61" s="18"/>
      <c r="TCX61" s="18"/>
      <c r="TCY61" s="18"/>
      <c r="TCZ61" s="18"/>
      <c r="TDA61" s="18"/>
      <c r="TDB61" s="18"/>
      <c r="TDC61" s="18"/>
      <c r="TDD61" s="18"/>
      <c r="TDE61" s="18"/>
      <c r="TDF61" s="18"/>
      <c r="TDG61" s="18"/>
      <c r="TDH61" s="18"/>
      <c r="TDI61" s="18"/>
      <c r="TDJ61" s="18"/>
      <c r="TDK61" s="18"/>
      <c r="TDL61" s="18"/>
      <c r="TDM61" s="18"/>
      <c r="TDN61" s="18"/>
      <c r="TDO61" s="18"/>
      <c r="TDP61" s="18"/>
      <c r="TDQ61" s="18"/>
      <c r="TDR61" s="18"/>
      <c r="TDS61" s="18"/>
      <c r="TDT61" s="18"/>
      <c r="TDU61" s="18"/>
      <c r="TDV61" s="18"/>
      <c r="TDW61" s="18"/>
      <c r="TDX61" s="18"/>
      <c r="TDY61" s="18"/>
      <c r="TDZ61" s="18"/>
      <c r="TEA61" s="18"/>
      <c r="TEB61" s="18"/>
      <c r="TEC61" s="18"/>
      <c r="TED61" s="18"/>
      <c r="TEE61" s="18"/>
      <c r="TEF61" s="18"/>
      <c r="TEG61" s="18"/>
      <c r="TEH61" s="18"/>
      <c r="TEI61" s="18"/>
      <c r="TEJ61" s="18"/>
      <c r="TEK61" s="18"/>
      <c r="TEL61" s="18"/>
      <c r="TEM61" s="18"/>
      <c r="TEN61" s="18"/>
      <c r="TEO61" s="18"/>
      <c r="TEP61" s="18"/>
      <c r="TEQ61" s="18"/>
      <c r="TER61" s="18"/>
      <c r="TES61" s="18"/>
      <c r="TET61" s="18"/>
      <c r="TEU61" s="18"/>
      <c r="TEV61" s="18"/>
      <c r="TEW61" s="18"/>
      <c r="TEX61" s="18"/>
      <c r="TEY61" s="18"/>
      <c r="TEZ61" s="18"/>
      <c r="TFA61" s="18"/>
      <c r="TFB61" s="18"/>
      <c r="TFC61" s="18"/>
      <c r="TFD61" s="18"/>
      <c r="TFE61" s="18"/>
      <c r="TFF61" s="18"/>
      <c r="TFG61" s="18"/>
      <c r="TFH61" s="18"/>
      <c r="TFI61" s="18"/>
      <c r="TFJ61" s="18"/>
      <c r="TFK61" s="18"/>
      <c r="TFL61" s="18"/>
      <c r="TFM61" s="18"/>
      <c r="TFN61" s="18"/>
      <c r="TFO61" s="18"/>
      <c r="TFP61" s="18"/>
      <c r="TFQ61" s="18"/>
      <c r="TFR61" s="18"/>
      <c r="TFS61" s="18"/>
      <c r="TFT61" s="18"/>
      <c r="TFU61" s="18"/>
      <c r="TFV61" s="18"/>
      <c r="TFW61" s="18"/>
      <c r="TFX61" s="18"/>
      <c r="TFY61" s="18"/>
      <c r="TFZ61" s="18"/>
      <c r="TGA61" s="18"/>
      <c r="TGB61" s="18"/>
      <c r="TGC61" s="18"/>
      <c r="TGD61" s="18"/>
      <c r="TGE61" s="18"/>
      <c r="TGF61" s="18"/>
      <c r="TGG61" s="18"/>
      <c r="TGH61" s="18"/>
      <c r="TGI61" s="18"/>
      <c r="TGJ61" s="18"/>
      <c r="TGK61" s="18"/>
      <c r="TGL61" s="18"/>
      <c r="TGM61" s="18"/>
      <c r="TGN61" s="18"/>
      <c r="TGO61" s="18"/>
      <c r="TGP61" s="18"/>
      <c r="TGQ61" s="18"/>
      <c r="TGR61" s="18"/>
      <c r="TGS61" s="18"/>
      <c r="TGT61" s="18"/>
      <c r="TGU61" s="18"/>
      <c r="TGV61" s="18"/>
      <c r="TGW61" s="18"/>
      <c r="TGX61" s="18"/>
      <c r="TGY61" s="18"/>
      <c r="TGZ61" s="18"/>
      <c r="THA61" s="18"/>
      <c r="THB61" s="18"/>
      <c r="THC61" s="18"/>
      <c r="THD61" s="18"/>
      <c r="THE61" s="18"/>
      <c r="THF61" s="18"/>
      <c r="THG61" s="18"/>
      <c r="THH61" s="18"/>
      <c r="THI61" s="18"/>
      <c r="THJ61" s="18"/>
      <c r="THK61" s="18"/>
      <c r="THL61" s="18"/>
      <c r="THM61" s="18"/>
      <c r="THN61" s="18"/>
      <c r="THO61" s="18"/>
      <c r="THP61" s="18"/>
      <c r="THQ61" s="18"/>
      <c r="THR61" s="18"/>
      <c r="THS61" s="18"/>
      <c r="THT61" s="18"/>
      <c r="THU61" s="18"/>
      <c r="THV61" s="18"/>
      <c r="THW61" s="18"/>
      <c r="THX61" s="18"/>
      <c r="THY61" s="18"/>
      <c r="THZ61" s="18"/>
      <c r="TIA61" s="18"/>
      <c r="TIB61" s="18"/>
      <c r="TIC61" s="18"/>
      <c r="TID61" s="18"/>
      <c r="TIE61" s="18"/>
      <c r="TIF61" s="18"/>
      <c r="TIG61" s="18"/>
      <c r="TIH61" s="18"/>
      <c r="TII61" s="18"/>
      <c r="TIJ61" s="18"/>
      <c r="TIK61" s="18"/>
      <c r="TIL61" s="18"/>
      <c r="TIM61" s="18"/>
      <c r="TIN61" s="18"/>
      <c r="TIO61" s="18"/>
      <c r="TIP61" s="18"/>
      <c r="TIQ61" s="18"/>
      <c r="TIR61" s="18"/>
      <c r="TIS61" s="18"/>
      <c r="TIT61" s="18"/>
      <c r="TIU61" s="18"/>
      <c r="TIV61" s="18"/>
      <c r="TIW61" s="18"/>
      <c r="TIX61" s="18"/>
      <c r="TIY61" s="18"/>
      <c r="TIZ61" s="18"/>
      <c r="TJA61" s="18"/>
      <c r="TJB61" s="18"/>
      <c r="TJC61" s="18"/>
      <c r="TJD61" s="18"/>
      <c r="TJE61" s="18"/>
      <c r="TJF61" s="18"/>
      <c r="TJG61" s="18"/>
      <c r="TJH61" s="18"/>
      <c r="TJI61" s="18"/>
      <c r="TJJ61" s="18"/>
      <c r="TJK61" s="18"/>
      <c r="TJL61" s="18"/>
      <c r="TJM61" s="18"/>
      <c r="TJN61" s="18"/>
      <c r="TJO61" s="18"/>
      <c r="TJP61" s="18"/>
      <c r="TJQ61" s="18"/>
      <c r="TJR61" s="18"/>
      <c r="TJS61" s="18"/>
      <c r="TJT61" s="18"/>
      <c r="TJU61" s="18"/>
      <c r="TJV61" s="18"/>
      <c r="TJW61" s="18"/>
      <c r="TJX61" s="18"/>
      <c r="TJY61" s="18"/>
      <c r="TJZ61" s="18"/>
      <c r="TKA61" s="18"/>
      <c r="TKB61" s="18"/>
      <c r="TKC61" s="18"/>
      <c r="TKD61" s="18"/>
      <c r="TKE61" s="18"/>
      <c r="TKF61" s="18"/>
      <c r="TKG61" s="18"/>
      <c r="TKH61" s="18"/>
      <c r="TKI61" s="18"/>
      <c r="TKJ61" s="18"/>
      <c r="TKK61" s="18"/>
      <c r="TKL61" s="18"/>
      <c r="TKM61" s="18"/>
      <c r="TKN61" s="18"/>
      <c r="TKO61" s="18"/>
      <c r="TKP61" s="18"/>
      <c r="TKQ61" s="18"/>
      <c r="TKR61" s="18"/>
      <c r="TKS61" s="18"/>
      <c r="TKT61" s="18"/>
      <c r="TKU61" s="18"/>
      <c r="TKV61" s="18"/>
      <c r="TKW61" s="18"/>
      <c r="TKX61" s="18"/>
      <c r="TKY61" s="18"/>
      <c r="TKZ61" s="18"/>
      <c r="TLA61" s="18"/>
      <c r="TLB61" s="18"/>
      <c r="TLC61" s="18"/>
      <c r="TLD61" s="18"/>
      <c r="TLE61" s="18"/>
      <c r="TLF61" s="18"/>
      <c r="TLG61" s="18"/>
      <c r="TLH61" s="18"/>
      <c r="TLI61" s="18"/>
      <c r="TLJ61" s="18"/>
      <c r="TLK61" s="18"/>
      <c r="TLL61" s="18"/>
      <c r="TLM61" s="18"/>
      <c r="TLN61" s="18"/>
      <c r="TLO61" s="18"/>
      <c r="TLP61" s="18"/>
      <c r="TLQ61" s="18"/>
      <c r="TLR61" s="18"/>
      <c r="TLS61" s="18"/>
      <c r="TLT61" s="18"/>
      <c r="TLU61" s="18"/>
      <c r="TLV61" s="18"/>
      <c r="TLW61" s="18"/>
      <c r="TLX61" s="18"/>
      <c r="TLY61" s="18"/>
      <c r="TLZ61" s="18"/>
      <c r="TMA61" s="18"/>
      <c r="TMB61" s="18"/>
      <c r="TMC61" s="18"/>
      <c r="TMD61" s="18"/>
      <c r="TME61" s="18"/>
      <c r="TMF61" s="18"/>
      <c r="TMG61" s="18"/>
      <c r="TMH61" s="18"/>
      <c r="TMI61" s="18"/>
      <c r="TMJ61" s="18"/>
      <c r="TMK61" s="18"/>
      <c r="TML61" s="18"/>
      <c r="TMM61" s="18"/>
      <c r="TMN61" s="18"/>
      <c r="TMO61" s="18"/>
      <c r="TMP61" s="18"/>
      <c r="TMQ61" s="18"/>
      <c r="TMR61" s="18"/>
      <c r="TMS61" s="18"/>
      <c r="TMT61" s="18"/>
      <c r="TMU61" s="18"/>
      <c r="TMV61" s="18"/>
      <c r="TMW61" s="18"/>
      <c r="TMX61" s="18"/>
      <c r="TMY61" s="18"/>
      <c r="TMZ61" s="18"/>
      <c r="TNA61" s="18"/>
      <c r="TNB61" s="18"/>
      <c r="TNC61" s="18"/>
      <c r="TND61" s="18"/>
      <c r="TNE61" s="18"/>
      <c r="TNF61" s="18"/>
      <c r="TNG61" s="18"/>
      <c r="TNH61" s="18"/>
      <c r="TNI61" s="18"/>
      <c r="TNJ61" s="18"/>
      <c r="TNK61" s="18"/>
      <c r="TNL61" s="18"/>
      <c r="TNM61" s="18"/>
      <c r="TNN61" s="18"/>
      <c r="TNO61" s="18"/>
      <c r="TNP61" s="18"/>
      <c r="TNQ61" s="18"/>
      <c r="TNR61" s="18"/>
      <c r="TNS61" s="18"/>
      <c r="TNT61" s="18"/>
      <c r="TNU61" s="18"/>
      <c r="TNV61" s="18"/>
      <c r="TNW61" s="18"/>
      <c r="TNX61" s="18"/>
      <c r="TNY61" s="18"/>
      <c r="TNZ61" s="18"/>
      <c r="TOA61" s="18"/>
      <c r="TOB61" s="18"/>
      <c r="TOC61" s="18"/>
      <c r="TOD61" s="18"/>
      <c r="TOE61" s="18"/>
      <c r="TOF61" s="18"/>
      <c r="TOG61" s="18"/>
      <c r="TOH61" s="18"/>
      <c r="TOI61" s="18"/>
      <c r="TOJ61" s="18"/>
      <c r="TOK61" s="18"/>
      <c r="TOL61" s="18"/>
      <c r="TOM61" s="18"/>
      <c r="TON61" s="18"/>
      <c r="TOO61" s="18"/>
      <c r="TOP61" s="18"/>
      <c r="TOQ61" s="18"/>
      <c r="TOR61" s="18"/>
      <c r="TOS61" s="18"/>
      <c r="TOT61" s="18"/>
      <c r="TOU61" s="18"/>
      <c r="TOV61" s="18"/>
      <c r="TOW61" s="18"/>
      <c r="TOX61" s="18"/>
      <c r="TOY61" s="18"/>
      <c r="TOZ61" s="18"/>
      <c r="TPA61" s="18"/>
      <c r="TPB61" s="18"/>
      <c r="TPC61" s="18"/>
      <c r="TPD61" s="18"/>
      <c r="TPE61" s="18"/>
      <c r="TPF61" s="18"/>
      <c r="TPG61" s="18"/>
      <c r="TPH61" s="18"/>
      <c r="TPI61" s="18"/>
      <c r="TPJ61" s="18"/>
      <c r="TPK61" s="18"/>
      <c r="TPL61" s="18"/>
      <c r="TPM61" s="18"/>
      <c r="TPN61" s="18"/>
      <c r="TPO61" s="18"/>
      <c r="TPP61" s="18"/>
      <c r="TPQ61" s="18"/>
      <c r="TPR61" s="18"/>
      <c r="TPS61" s="18"/>
      <c r="TPT61" s="18"/>
      <c r="TPU61" s="18"/>
      <c r="TPV61" s="18"/>
      <c r="TPW61" s="18"/>
      <c r="TPX61" s="18"/>
      <c r="TPY61" s="18"/>
      <c r="TPZ61" s="18"/>
      <c r="TQA61" s="18"/>
      <c r="TQB61" s="18"/>
      <c r="TQC61" s="18"/>
      <c r="TQD61" s="18"/>
      <c r="TQE61" s="18"/>
      <c r="TQF61" s="18"/>
      <c r="TQG61" s="18"/>
      <c r="TQH61" s="18"/>
      <c r="TQI61" s="18"/>
      <c r="TQJ61" s="18"/>
      <c r="TQK61" s="18"/>
      <c r="TQL61" s="18"/>
      <c r="TQM61" s="18"/>
      <c r="TQN61" s="18"/>
      <c r="TQO61" s="18"/>
      <c r="TQP61" s="18"/>
      <c r="TQQ61" s="18"/>
      <c r="TQR61" s="18"/>
      <c r="TQS61" s="18"/>
      <c r="TQT61" s="18"/>
      <c r="TQU61" s="18"/>
      <c r="TQV61" s="18"/>
      <c r="TQW61" s="18"/>
      <c r="TQX61" s="18"/>
      <c r="TQY61" s="18"/>
      <c r="TQZ61" s="18"/>
      <c r="TRA61" s="18"/>
      <c r="TRB61" s="18"/>
      <c r="TRC61" s="18"/>
      <c r="TRD61" s="18"/>
      <c r="TRE61" s="18"/>
      <c r="TRF61" s="18"/>
      <c r="TRG61" s="18"/>
      <c r="TRH61" s="18"/>
      <c r="TRI61" s="18"/>
      <c r="TRJ61" s="18"/>
      <c r="TRK61" s="18"/>
      <c r="TRL61" s="18"/>
      <c r="TRM61" s="18"/>
      <c r="TRN61" s="18"/>
      <c r="TRO61" s="18"/>
      <c r="TRP61" s="18"/>
      <c r="TRQ61" s="18"/>
      <c r="TRR61" s="18"/>
      <c r="TRS61" s="18"/>
      <c r="TRT61" s="18"/>
      <c r="TRU61" s="18"/>
      <c r="TRV61" s="18"/>
      <c r="TRW61" s="18"/>
      <c r="TRX61" s="18"/>
      <c r="TRY61" s="18"/>
      <c r="TRZ61" s="18"/>
      <c r="TSA61" s="18"/>
      <c r="TSB61" s="18"/>
      <c r="TSC61" s="18"/>
      <c r="TSD61" s="18"/>
      <c r="TSE61" s="18"/>
      <c r="TSF61" s="18"/>
      <c r="TSG61" s="18"/>
      <c r="TSH61" s="18"/>
      <c r="TSI61" s="18"/>
      <c r="TSJ61" s="18"/>
      <c r="TSK61" s="18"/>
      <c r="TSL61" s="18"/>
      <c r="TSM61" s="18"/>
      <c r="TSN61" s="18"/>
      <c r="TSO61" s="18"/>
      <c r="TSP61" s="18"/>
      <c r="TSQ61" s="18"/>
      <c r="TSR61" s="18"/>
      <c r="TSS61" s="18"/>
      <c r="TST61" s="18"/>
      <c r="TSU61" s="18"/>
      <c r="TSV61" s="18"/>
      <c r="TSW61" s="18"/>
      <c r="TSX61" s="18"/>
      <c r="TSY61" s="18"/>
      <c r="TSZ61" s="18"/>
      <c r="TTA61" s="18"/>
      <c r="TTB61" s="18"/>
      <c r="TTC61" s="18"/>
      <c r="TTD61" s="18"/>
      <c r="TTE61" s="18"/>
      <c r="TTF61" s="18"/>
      <c r="TTG61" s="18"/>
      <c r="TTH61" s="18"/>
      <c r="TTI61" s="18"/>
      <c r="TTJ61" s="18"/>
      <c r="TTK61" s="18"/>
      <c r="TTL61" s="18"/>
      <c r="TTM61" s="18"/>
      <c r="TTN61" s="18"/>
      <c r="TTO61" s="18"/>
      <c r="TTP61" s="18"/>
      <c r="TTQ61" s="18"/>
      <c r="TTR61" s="18"/>
      <c r="TTS61" s="18"/>
      <c r="TTT61" s="18"/>
      <c r="TTU61" s="18"/>
      <c r="TTV61" s="18"/>
      <c r="TTW61" s="18"/>
      <c r="TTX61" s="18"/>
      <c r="TTY61" s="18"/>
      <c r="TTZ61" s="18"/>
      <c r="TUA61" s="18"/>
      <c r="TUB61" s="18"/>
      <c r="TUC61" s="18"/>
      <c r="TUD61" s="18"/>
      <c r="TUE61" s="18"/>
      <c r="TUF61" s="18"/>
      <c r="TUG61" s="18"/>
      <c r="TUH61" s="18"/>
      <c r="TUI61" s="18"/>
      <c r="TUJ61" s="18"/>
      <c r="TUK61" s="18"/>
      <c r="TUL61" s="18"/>
      <c r="TUM61" s="18"/>
      <c r="TUN61" s="18"/>
      <c r="TUO61" s="18"/>
      <c r="TUP61" s="18"/>
      <c r="TUQ61" s="18"/>
      <c r="TUR61" s="18"/>
      <c r="TUS61" s="18"/>
      <c r="TUT61" s="18"/>
      <c r="TUU61" s="18"/>
      <c r="TUV61" s="18"/>
      <c r="TUW61" s="18"/>
      <c r="TUX61" s="18"/>
      <c r="TUY61" s="18"/>
      <c r="TUZ61" s="18"/>
      <c r="TVA61" s="18"/>
      <c r="TVB61" s="18"/>
      <c r="TVC61" s="18"/>
      <c r="TVD61" s="18"/>
      <c r="TVE61" s="18"/>
      <c r="TVF61" s="18"/>
      <c r="TVG61" s="18"/>
      <c r="TVH61" s="18"/>
      <c r="TVI61" s="18"/>
      <c r="TVJ61" s="18"/>
      <c r="TVK61" s="18"/>
      <c r="TVL61" s="18"/>
      <c r="TVM61" s="18"/>
      <c r="TVN61" s="18"/>
      <c r="TVO61" s="18"/>
      <c r="TVP61" s="18"/>
      <c r="TVQ61" s="18"/>
      <c r="TVR61" s="18"/>
      <c r="TVS61" s="18"/>
      <c r="TVT61" s="18"/>
      <c r="TVU61" s="18"/>
      <c r="TVV61" s="18"/>
      <c r="TVW61" s="18"/>
      <c r="TVX61" s="18"/>
      <c r="TVY61" s="18"/>
      <c r="TVZ61" s="18"/>
      <c r="TWA61" s="18"/>
      <c r="TWB61" s="18"/>
      <c r="TWC61" s="18"/>
      <c r="TWD61" s="18"/>
      <c r="TWE61" s="18"/>
      <c r="TWF61" s="18"/>
      <c r="TWG61" s="18"/>
      <c r="TWH61" s="18"/>
      <c r="TWI61" s="18"/>
      <c r="TWJ61" s="18"/>
      <c r="TWK61" s="18"/>
      <c r="TWL61" s="18"/>
      <c r="TWM61" s="18"/>
      <c r="TWN61" s="18"/>
      <c r="TWO61" s="18"/>
      <c r="TWP61" s="18"/>
      <c r="TWQ61" s="18"/>
      <c r="TWR61" s="18"/>
      <c r="TWS61" s="18"/>
      <c r="TWT61" s="18"/>
      <c r="TWU61" s="18"/>
      <c r="TWV61" s="18"/>
      <c r="TWW61" s="18"/>
      <c r="TWX61" s="18"/>
      <c r="TWY61" s="18"/>
      <c r="TWZ61" s="18"/>
      <c r="TXA61" s="18"/>
      <c r="TXB61" s="18"/>
      <c r="TXC61" s="18"/>
      <c r="TXD61" s="18"/>
      <c r="TXE61" s="18"/>
      <c r="TXF61" s="18"/>
      <c r="TXG61" s="18"/>
      <c r="TXH61" s="18"/>
      <c r="TXI61" s="18"/>
      <c r="TXJ61" s="18"/>
      <c r="TXK61" s="18"/>
      <c r="TXL61" s="18"/>
      <c r="TXM61" s="18"/>
      <c r="TXN61" s="18"/>
      <c r="TXO61" s="18"/>
      <c r="TXP61" s="18"/>
      <c r="TXQ61" s="18"/>
      <c r="TXR61" s="18"/>
      <c r="TXS61" s="18"/>
      <c r="TXT61" s="18"/>
      <c r="TXU61" s="18"/>
      <c r="TXV61" s="18"/>
      <c r="TXW61" s="18"/>
      <c r="TXX61" s="18"/>
      <c r="TXY61" s="18"/>
      <c r="TXZ61" s="18"/>
      <c r="TYA61" s="18"/>
      <c r="TYB61" s="18"/>
      <c r="TYC61" s="18"/>
      <c r="TYD61" s="18"/>
      <c r="TYE61" s="18"/>
      <c r="TYF61" s="18"/>
      <c r="TYG61" s="18"/>
      <c r="TYH61" s="18"/>
      <c r="TYI61" s="18"/>
      <c r="TYJ61" s="18"/>
      <c r="TYK61" s="18"/>
      <c r="TYL61" s="18"/>
      <c r="TYM61" s="18"/>
      <c r="TYN61" s="18"/>
      <c r="TYO61" s="18"/>
      <c r="TYP61" s="18"/>
      <c r="TYQ61" s="18"/>
      <c r="TYR61" s="18"/>
      <c r="TYS61" s="18"/>
      <c r="TYT61" s="18"/>
      <c r="TYU61" s="18"/>
      <c r="TYV61" s="18"/>
      <c r="TYW61" s="18"/>
      <c r="TYX61" s="18"/>
      <c r="TYY61" s="18"/>
      <c r="TYZ61" s="18"/>
      <c r="TZA61" s="18"/>
      <c r="TZB61" s="18"/>
      <c r="TZC61" s="18"/>
      <c r="TZD61" s="18"/>
      <c r="TZE61" s="18"/>
      <c r="TZF61" s="18"/>
      <c r="TZG61" s="18"/>
      <c r="TZH61" s="18"/>
      <c r="TZI61" s="18"/>
      <c r="TZJ61" s="18"/>
      <c r="TZK61" s="18"/>
      <c r="TZL61" s="18"/>
      <c r="TZM61" s="18"/>
      <c r="TZN61" s="18"/>
      <c r="TZO61" s="18"/>
      <c r="TZP61" s="18"/>
      <c r="TZQ61" s="18"/>
      <c r="TZR61" s="18"/>
      <c r="TZS61" s="18"/>
      <c r="TZT61" s="18"/>
      <c r="TZU61" s="18"/>
      <c r="TZV61" s="18"/>
      <c r="TZW61" s="18"/>
      <c r="TZX61" s="18"/>
      <c r="TZY61" s="18"/>
      <c r="TZZ61" s="18"/>
      <c r="UAA61" s="18"/>
      <c r="UAB61" s="18"/>
      <c r="UAC61" s="18"/>
      <c r="UAD61" s="18"/>
      <c r="UAE61" s="18"/>
      <c r="UAF61" s="18"/>
      <c r="UAG61" s="18"/>
      <c r="UAH61" s="18"/>
      <c r="UAI61" s="18"/>
      <c r="UAJ61" s="18"/>
      <c r="UAK61" s="18"/>
      <c r="UAL61" s="18"/>
      <c r="UAM61" s="18"/>
      <c r="UAN61" s="18"/>
      <c r="UAO61" s="18"/>
      <c r="UAP61" s="18"/>
      <c r="UAQ61" s="18"/>
      <c r="UAR61" s="18"/>
      <c r="UAS61" s="18"/>
      <c r="UAT61" s="18"/>
      <c r="UAU61" s="18"/>
      <c r="UAV61" s="18"/>
      <c r="UAW61" s="18"/>
      <c r="UAX61" s="18"/>
      <c r="UAY61" s="18"/>
      <c r="UAZ61" s="18"/>
      <c r="UBA61" s="18"/>
      <c r="UBB61" s="18"/>
      <c r="UBC61" s="18"/>
      <c r="UBD61" s="18"/>
      <c r="UBE61" s="18"/>
      <c r="UBF61" s="18"/>
      <c r="UBG61" s="18"/>
      <c r="UBH61" s="18"/>
      <c r="UBI61" s="18"/>
      <c r="UBJ61" s="18"/>
      <c r="UBK61" s="18"/>
      <c r="UBL61" s="18"/>
      <c r="UBM61" s="18"/>
      <c r="UBN61" s="18"/>
      <c r="UBO61" s="18"/>
      <c r="UBP61" s="18"/>
      <c r="UBQ61" s="18"/>
      <c r="UBR61" s="18"/>
      <c r="UBS61" s="18"/>
      <c r="UBT61" s="18"/>
      <c r="UBU61" s="18"/>
      <c r="UBV61" s="18"/>
      <c r="UBW61" s="18"/>
      <c r="UBX61" s="18"/>
      <c r="UBY61" s="18"/>
      <c r="UBZ61" s="18"/>
      <c r="UCA61" s="18"/>
      <c r="UCB61" s="18"/>
      <c r="UCC61" s="18"/>
      <c r="UCD61" s="18"/>
      <c r="UCE61" s="18"/>
      <c r="UCF61" s="18"/>
      <c r="UCG61" s="18"/>
      <c r="UCH61" s="18"/>
      <c r="UCI61" s="18"/>
      <c r="UCJ61" s="18"/>
      <c r="UCK61" s="18"/>
      <c r="UCL61" s="18"/>
      <c r="UCM61" s="18"/>
      <c r="UCN61" s="18"/>
      <c r="UCO61" s="18"/>
      <c r="UCP61" s="18"/>
      <c r="UCQ61" s="18"/>
      <c r="UCR61" s="18"/>
      <c r="UCS61" s="18"/>
      <c r="UCT61" s="18"/>
      <c r="UCU61" s="18"/>
      <c r="UCV61" s="18"/>
      <c r="UCW61" s="18"/>
      <c r="UCX61" s="18"/>
      <c r="UCY61" s="18"/>
      <c r="UCZ61" s="18"/>
      <c r="UDA61" s="18"/>
      <c r="UDB61" s="18"/>
      <c r="UDC61" s="18"/>
      <c r="UDD61" s="18"/>
      <c r="UDE61" s="18"/>
      <c r="UDF61" s="18"/>
      <c r="UDG61" s="18"/>
      <c r="UDH61" s="18"/>
      <c r="UDI61" s="18"/>
      <c r="UDJ61" s="18"/>
      <c r="UDK61" s="18"/>
      <c r="UDL61" s="18"/>
      <c r="UDM61" s="18"/>
      <c r="UDN61" s="18"/>
      <c r="UDO61" s="18"/>
      <c r="UDP61" s="18"/>
      <c r="UDQ61" s="18"/>
      <c r="UDR61" s="18"/>
      <c r="UDS61" s="18"/>
      <c r="UDT61" s="18"/>
      <c r="UDU61" s="18"/>
      <c r="UDV61" s="18"/>
      <c r="UDW61" s="18"/>
      <c r="UDX61" s="18"/>
      <c r="UDY61" s="18"/>
      <c r="UDZ61" s="18"/>
      <c r="UEA61" s="18"/>
      <c r="UEB61" s="18"/>
      <c r="UEC61" s="18"/>
      <c r="UED61" s="18"/>
      <c r="UEE61" s="18"/>
      <c r="UEF61" s="18"/>
      <c r="UEG61" s="18"/>
      <c r="UEH61" s="18"/>
      <c r="UEI61" s="18"/>
      <c r="UEJ61" s="18"/>
      <c r="UEK61" s="18"/>
      <c r="UEL61" s="18"/>
      <c r="UEM61" s="18"/>
      <c r="UEN61" s="18"/>
      <c r="UEO61" s="18"/>
      <c r="UEP61" s="18"/>
      <c r="UEQ61" s="18"/>
      <c r="UER61" s="18"/>
      <c r="UES61" s="18"/>
      <c r="UET61" s="18"/>
      <c r="UEU61" s="18"/>
      <c r="UEV61" s="18"/>
      <c r="UEW61" s="18"/>
      <c r="UEX61" s="18"/>
      <c r="UEY61" s="18"/>
      <c r="UEZ61" s="18"/>
      <c r="UFA61" s="18"/>
      <c r="UFB61" s="18"/>
      <c r="UFC61" s="18"/>
      <c r="UFD61" s="18"/>
      <c r="UFE61" s="18"/>
      <c r="UFF61" s="18"/>
      <c r="UFG61" s="18"/>
      <c r="UFH61" s="18"/>
      <c r="UFI61" s="18"/>
      <c r="UFJ61" s="18"/>
      <c r="UFK61" s="18"/>
      <c r="UFL61" s="18"/>
      <c r="UFM61" s="18"/>
      <c r="UFN61" s="18"/>
      <c r="UFO61" s="18"/>
      <c r="UFP61" s="18"/>
      <c r="UFQ61" s="18"/>
      <c r="UFR61" s="18"/>
      <c r="UFS61" s="18"/>
      <c r="UFT61" s="18"/>
      <c r="UFU61" s="18"/>
      <c r="UFV61" s="18"/>
      <c r="UFW61" s="18"/>
      <c r="UFX61" s="18"/>
      <c r="UFY61" s="18"/>
      <c r="UFZ61" s="18"/>
      <c r="UGA61" s="18"/>
      <c r="UGB61" s="18"/>
      <c r="UGC61" s="18"/>
      <c r="UGD61" s="18"/>
      <c r="UGE61" s="18"/>
      <c r="UGF61" s="18"/>
      <c r="UGG61" s="18"/>
      <c r="UGH61" s="18"/>
      <c r="UGI61" s="18"/>
      <c r="UGJ61" s="18"/>
      <c r="UGK61" s="18"/>
      <c r="UGL61" s="18"/>
      <c r="UGM61" s="18"/>
      <c r="UGN61" s="18"/>
      <c r="UGO61" s="18"/>
      <c r="UGP61" s="18"/>
      <c r="UGQ61" s="18"/>
      <c r="UGR61" s="18"/>
      <c r="UGS61" s="18"/>
      <c r="UGT61" s="18"/>
      <c r="UGU61" s="18"/>
      <c r="UGV61" s="18"/>
      <c r="UGW61" s="18"/>
      <c r="UGX61" s="18"/>
      <c r="UGY61" s="18"/>
      <c r="UGZ61" s="18"/>
      <c r="UHA61" s="18"/>
      <c r="UHB61" s="18"/>
      <c r="UHC61" s="18"/>
      <c r="UHD61" s="18"/>
      <c r="UHE61" s="18"/>
      <c r="UHF61" s="18"/>
      <c r="UHG61" s="18"/>
      <c r="UHH61" s="18"/>
      <c r="UHI61" s="18"/>
      <c r="UHJ61" s="18"/>
      <c r="UHK61" s="18"/>
      <c r="UHL61" s="18"/>
      <c r="UHM61" s="18"/>
      <c r="UHN61" s="18"/>
      <c r="UHO61" s="18"/>
      <c r="UHP61" s="18"/>
      <c r="UHQ61" s="18"/>
      <c r="UHR61" s="18"/>
      <c r="UHS61" s="18"/>
      <c r="UHT61" s="18"/>
      <c r="UHU61" s="18"/>
      <c r="UHV61" s="18"/>
      <c r="UHW61" s="18"/>
      <c r="UHX61" s="18"/>
      <c r="UHY61" s="18"/>
      <c r="UHZ61" s="18"/>
      <c r="UIA61" s="18"/>
      <c r="UIB61" s="18"/>
      <c r="UIC61" s="18"/>
      <c r="UID61" s="18"/>
      <c r="UIE61" s="18"/>
      <c r="UIF61" s="18"/>
      <c r="UIG61" s="18"/>
      <c r="UIH61" s="18"/>
      <c r="UII61" s="18"/>
      <c r="UIJ61" s="18"/>
      <c r="UIK61" s="18"/>
      <c r="UIL61" s="18"/>
      <c r="UIM61" s="18"/>
      <c r="UIN61" s="18"/>
      <c r="UIO61" s="18"/>
      <c r="UIP61" s="18"/>
      <c r="UIQ61" s="18"/>
      <c r="UIR61" s="18"/>
      <c r="UIS61" s="18"/>
      <c r="UIT61" s="18"/>
      <c r="UIU61" s="18"/>
      <c r="UIV61" s="18"/>
      <c r="UIW61" s="18"/>
      <c r="UIX61" s="18"/>
      <c r="UIY61" s="18"/>
      <c r="UIZ61" s="18"/>
      <c r="UJA61" s="18"/>
      <c r="UJB61" s="18"/>
      <c r="UJC61" s="18"/>
      <c r="UJD61" s="18"/>
      <c r="UJE61" s="18"/>
      <c r="UJF61" s="18"/>
      <c r="UJG61" s="18"/>
      <c r="UJH61" s="18"/>
      <c r="UJI61" s="18"/>
      <c r="UJJ61" s="18"/>
      <c r="UJK61" s="18"/>
      <c r="UJL61" s="18"/>
      <c r="UJM61" s="18"/>
      <c r="UJN61" s="18"/>
      <c r="UJO61" s="18"/>
      <c r="UJP61" s="18"/>
      <c r="UJQ61" s="18"/>
      <c r="UJR61" s="18"/>
      <c r="UJS61" s="18"/>
      <c r="UJT61" s="18"/>
      <c r="UJU61" s="18"/>
      <c r="UJV61" s="18"/>
      <c r="UJW61" s="18"/>
      <c r="UJX61" s="18"/>
      <c r="UJY61" s="18"/>
      <c r="UJZ61" s="18"/>
      <c r="UKA61" s="18"/>
      <c r="UKB61" s="18"/>
      <c r="UKC61" s="18"/>
      <c r="UKD61" s="18"/>
      <c r="UKE61" s="18"/>
      <c r="UKF61" s="18"/>
      <c r="UKG61" s="18"/>
      <c r="UKH61" s="18"/>
      <c r="UKI61" s="18"/>
      <c r="UKJ61" s="18"/>
      <c r="UKK61" s="18"/>
      <c r="UKL61" s="18"/>
      <c r="UKM61" s="18"/>
      <c r="UKN61" s="18"/>
      <c r="UKO61" s="18"/>
      <c r="UKP61" s="18"/>
      <c r="UKQ61" s="18"/>
      <c r="UKR61" s="18"/>
      <c r="UKS61" s="18"/>
      <c r="UKT61" s="18"/>
      <c r="UKU61" s="18"/>
      <c r="UKV61" s="18"/>
      <c r="UKW61" s="18"/>
      <c r="UKX61" s="18"/>
      <c r="UKY61" s="18"/>
      <c r="UKZ61" s="18"/>
      <c r="ULA61" s="18"/>
      <c r="ULB61" s="18"/>
      <c r="ULC61" s="18"/>
      <c r="ULD61" s="18"/>
      <c r="ULE61" s="18"/>
      <c r="ULF61" s="18"/>
      <c r="ULG61" s="18"/>
      <c r="ULH61" s="18"/>
      <c r="ULI61" s="18"/>
      <c r="ULJ61" s="18"/>
      <c r="ULK61" s="18"/>
      <c r="ULL61" s="18"/>
      <c r="ULM61" s="18"/>
      <c r="ULN61" s="18"/>
      <c r="ULO61" s="18"/>
      <c r="ULP61" s="18"/>
      <c r="ULQ61" s="18"/>
      <c r="ULR61" s="18"/>
      <c r="ULS61" s="18"/>
      <c r="ULT61" s="18"/>
      <c r="ULU61" s="18"/>
      <c r="ULV61" s="18"/>
      <c r="ULW61" s="18"/>
      <c r="ULX61" s="18"/>
      <c r="ULY61" s="18"/>
      <c r="ULZ61" s="18"/>
      <c r="UMA61" s="18"/>
      <c r="UMB61" s="18"/>
      <c r="UMC61" s="18"/>
      <c r="UMD61" s="18"/>
      <c r="UME61" s="18"/>
      <c r="UMF61" s="18"/>
      <c r="UMG61" s="18"/>
      <c r="UMH61" s="18"/>
      <c r="UMI61" s="18"/>
      <c r="UMJ61" s="18"/>
      <c r="UMK61" s="18"/>
      <c r="UML61" s="18"/>
      <c r="UMM61" s="18"/>
      <c r="UMN61" s="18"/>
      <c r="UMO61" s="18"/>
      <c r="UMP61" s="18"/>
      <c r="UMQ61" s="18"/>
      <c r="UMR61" s="18"/>
      <c r="UMS61" s="18"/>
      <c r="UMT61" s="18"/>
      <c r="UMU61" s="18"/>
      <c r="UMV61" s="18"/>
      <c r="UMW61" s="18"/>
      <c r="UMX61" s="18"/>
      <c r="UMY61" s="18"/>
      <c r="UMZ61" s="18"/>
      <c r="UNA61" s="18"/>
      <c r="UNB61" s="18"/>
      <c r="UNC61" s="18"/>
      <c r="UND61" s="18"/>
      <c r="UNE61" s="18"/>
      <c r="UNF61" s="18"/>
      <c r="UNG61" s="18"/>
      <c r="UNH61" s="18"/>
      <c r="UNI61" s="18"/>
      <c r="UNJ61" s="18"/>
      <c r="UNK61" s="18"/>
      <c r="UNL61" s="18"/>
      <c r="UNM61" s="18"/>
      <c r="UNN61" s="18"/>
      <c r="UNO61" s="18"/>
      <c r="UNP61" s="18"/>
      <c r="UNQ61" s="18"/>
      <c r="UNR61" s="18"/>
      <c r="UNS61" s="18"/>
      <c r="UNT61" s="18"/>
      <c r="UNU61" s="18"/>
      <c r="UNV61" s="18"/>
      <c r="UNW61" s="18"/>
      <c r="UNX61" s="18"/>
      <c r="UNY61" s="18"/>
      <c r="UNZ61" s="18"/>
      <c r="UOA61" s="18"/>
      <c r="UOB61" s="18"/>
      <c r="UOC61" s="18"/>
      <c r="UOD61" s="18"/>
      <c r="UOE61" s="18"/>
      <c r="UOF61" s="18"/>
      <c r="UOG61" s="18"/>
      <c r="UOH61" s="18"/>
      <c r="UOI61" s="18"/>
      <c r="UOJ61" s="18"/>
      <c r="UOK61" s="18"/>
      <c r="UOL61" s="18"/>
      <c r="UOM61" s="18"/>
      <c r="UON61" s="18"/>
      <c r="UOO61" s="18"/>
      <c r="UOP61" s="18"/>
      <c r="UOQ61" s="18"/>
      <c r="UOR61" s="18"/>
      <c r="UOS61" s="18"/>
      <c r="UOT61" s="18"/>
      <c r="UOU61" s="18"/>
      <c r="UOV61" s="18"/>
      <c r="UOW61" s="18"/>
      <c r="UOX61" s="18"/>
      <c r="UOY61" s="18"/>
      <c r="UOZ61" s="18"/>
      <c r="UPA61" s="18"/>
      <c r="UPB61" s="18"/>
      <c r="UPC61" s="18"/>
      <c r="UPD61" s="18"/>
      <c r="UPE61" s="18"/>
      <c r="UPF61" s="18"/>
      <c r="UPG61" s="18"/>
      <c r="UPH61" s="18"/>
      <c r="UPI61" s="18"/>
      <c r="UPJ61" s="18"/>
      <c r="UPK61" s="18"/>
      <c r="UPL61" s="18"/>
      <c r="UPM61" s="18"/>
      <c r="UPN61" s="18"/>
      <c r="UPO61" s="18"/>
      <c r="UPP61" s="18"/>
      <c r="UPQ61" s="18"/>
      <c r="UPR61" s="18"/>
      <c r="UPS61" s="18"/>
      <c r="UPT61" s="18"/>
      <c r="UPU61" s="18"/>
      <c r="UPV61" s="18"/>
      <c r="UPW61" s="18"/>
      <c r="UPX61" s="18"/>
      <c r="UPY61" s="18"/>
      <c r="UPZ61" s="18"/>
      <c r="UQA61" s="18"/>
      <c r="UQB61" s="18"/>
      <c r="UQC61" s="18"/>
      <c r="UQD61" s="18"/>
      <c r="UQE61" s="18"/>
      <c r="UQF61" s="18"/>
      <c r="UQG61" s="18"/>
      <c r="UQH61" s="18"/>
      <c r="UQI61" s="18"/>
      <c r="UQJ61" s="18"/>
      <c r="UQK61" s="18"/>
      <c r="UQL61" s="18"/>
      <c r="UQM61" s="18"/>
      <c r="UQN61" s="18"/>
      <c r="UQO61" s="18"/>
      <c r="UQP61" s="18"/>
      <c r="UQQ61" s="18"/>
      <c r="UQR61" s="18"/>
      <c r="UQS61" s="18"/>
      <c r="UQT61" s="18"/>
      <c r="UQU61" s="18"/>
      <c r="UQV61" s="18"/>
      <c r="UQW61" s="18"/>
      <c r="UQX61" s="18"/>
      <c r="UQY61" s="18"/>
      <c r="UQZ61" s="18"/>
      <c r="URA61" s="18"/>
      <c r="URB61" s="18"/>
      <c r="URC61" s="18"/>
      <c r="URD61" s="18"/>
      <c r="URE61" s="18"/>
      <c r="URF61" s="18"/>
      <c r="URG61" s="18"/>
      <c r="URH61" s="18"/>
      <c r="URI61" s="18"/>
      <c r="URJ61" s="18"/>
      <c r="URK61" s="18"/>
      <c r="URL61" s="18"/>
      <c r="URM61" s="18"/>
      <c r="URN61" s="18"/>
      <c r="URO61" s="18"/>
      <c r="URP61" s="18"/>
      <c r="URQ61" s="18"/>
      <c r="URR61" s="18"/>
      <c r="URS61" s="18"/>
      <c r="URT61" s="18"/>
      <c r="URU61" s="18"/>
      <c r="URV61" s="18"/>
      <c r="URW61" s="18"/>
      <c r="URX61" s="18"/>
      <c r="URY61" s="18"/>
      <c r="URZ61" s="18"/>
      <c r="USA61" s="18"/>
      <c r="USB61" s="18"/>
      <c r="USC61" s="18"/>
      <c r="USD61" s="18"/>
      <c r="USE61" s="18"/>
      <c r="USF61" s="18"/>
      <c r="USG61" s="18"/>
      <c r="USH61" s="18"/>
      <c r="USI61" s="18"/>
      <c r="USJ61" s="18"/>
      <c r="USK61" s="18"/>
      <c r="USL61" s="18"/>
      <c r="USM61" s="18"/>
      <c r="USN61" s="18"/>
      <c r="USO61" s="18"/>
      <c r="USP61" s="18"/>
      <c r="USQ61" s="18"/>
      <c r="USR61" s="18"/>
      <c r="USS61" s="18"/>
      <c r="UST61" s="18"/>
      <c r="USU61" s="18"/>
      <c r="USV61" s="18"/>
      <c r="USW61" s="18"/>
      <c r="USX61" s="18"/>
      <c r="USY61" s="18"/>
      <c r="USZ61" s="18"/>
      <c r="UTA61" s="18"/>
      <c r="UTB61" s="18"/>
      <c r="UTC61" s="18"/>
      <c r="UTD61" s="18"/>
      <c r="UTE61" s="18"/>
      <c r="UTF61" s="18"/>
      <c r="UTG61" s="18"/>
      <c r="UTH61" s="18"/>
      <c r="UTI61" s="18"/>
      <c r="UTJ61" s="18"/>
      <c r="UTK61" s="18"/>
      <c r="UTL61" s="18"/>
      <c r="UTM61" s="18"/>
      <c r="UTN61" s="18"/>
      <c r="UTO61" s="18"/>
      <c r="UTP61" s="18"/>
      <c r="UTQ61" s="18"/>
      <c r="UTR61" s="18"/>
      <c r="UTS61" s="18"/>
      <c r="UTT61" s="18"/>
      <c r="UTU61" s="18"/>
      <c r="UTV61" s="18"/>
      <c r="UTW61" s="18"/>
      <c r="UTX61" s="18"/>
      <c r="UTY61" s="18"/>
      <c r="UTZ61" s="18"/>
      <c r="UUA61" s="18"/>
      <c r="UUB61" s="18"/>
      <c r="UUC61" s="18"/>
      <c r="UUD61" s="18"/>
      <c r="UUE61" s="18"/>
      <c r="UUF61" s="18"/>
      <c r="UUG61" s="18"/>
      <c r="UUH61" s="18"/>
      <c r="UUI61" s="18"/>
      <c r="UUJ61" s="18"/>
      <c r="UUK61" s="18"/>
      <c r="UUL61" s="18"/>
      <c r="UUM61" s="18"/>
      <c r="UUN61" s="18"/>
      <c r="UUO61" s="18"/>
      <c r="UUP61" s="18"/>
      <c r="UUQ61" s="18"/>
      <c r="UUR61" s="18"/>
      <c r="UUS61" s="18"/>
      <c r="UUT61" s="18"/>
      <c r="UUU61" s="18"/>
      <c r="UUV61" s="18"/>
      <c r="UUW61" s="18"/>
      <c r="UUX61" s="18"/>
      <c r="UUY61" s="18"/>
      <c r="UUZ61" s="18"/>
      <c r="UVA61" s="18"/>
      <c r="UVB61" s="18"/>
      <c r="UVC61" s="18"/>
      <c r="UVD61" s="18"/>
      <c r="UVE61" s="18"/>
      <c r="UVF61" s="18"/>
      <c r="UVG61" s="18"/>
      <c r="UVH61" s="18"/>
      <c r="UVI61" s="18"/>
      <c r="UVJ61" s="18"/>
      <c r="UVK61" s="18"/>
      <c r="UVL61" s="18"/>
      <c r="UVM61" s="18"/>
      <c r="UVN61" s="18"/>
      <c r="UVO61" s="18"/>
      <c r="UVP61" s="18"/>
      <c r="UVQ61" s="18"/>
      <c r="UVR61" s="18"/>
      <c r="UVS61" s="18"/>
      <c r="UVT61" s="18"/>
      <c r="UVU61" s="18"/>
      <c r="UVV61" s="18"/>
      <c r="UVW61" s="18"/>
      <c r="UVX61" s="18"/>
      <c r="UVY61" s="18"/>
      <c r="UVZ61" s="18"/>
      <c r="UWA61" s="18"/>
      <c r="UWB61" s="18"/>
      <c r="UWC61" s="18"/>
      <c r="UWD61" s="18"/>
      <c r="UWE61" s="18"/>
      <c r="UWF61" s="18"/>
      <c r="UWG61" s="18"/>
      <c r="UWH61" s="18"/>
      <c r="UWI61" s="18"/>
      <c r="UWJ61" s="18"/>
      <c r="UWK61" s="18"/>
      <c r="UWL61" s="18"/>
      <c r="UWM61" s="18"/>
      <c r="UWN61" s="18"/>
      <c r="UWO61" s="18"/>
      <c r="UWP61" s="18"/>
      <c r="UWQ61" s="18"/>
      <c r="UWR61" s="18"/>
      <c r="UWS61" s="18"/>
      <c r="UWT61" s="18"/>
      <c r="UWU61" s="18"/>
      <c r="UWV61" s="18"/>
      <c r="UWW61" s="18"/>
      <c r="UWX61" s="18"/>
      <c r="UWY61" s="18"/>
      <c r="UWZ61" s="18"/>
      <c r="UXA61" s="18"/>
      <c r="UXB61" s="18"/>
      <c r="UXC61" s="18"/>
      <c r="UXD61" s="18"/>
      <c r="UXE61" s="18"/>
      <c r="UXF61" s="18"/>
      <c r="UXG61" s="18"/>
      <c r="UXH61" s="18"/>
      <c r="UXI61" s="18"/>
      <c r="UXJ61" s="18"/>
      <c r="UXK61" s="18"/>
      <c r="UXL61" s="18"/>
      <c r="UXM61" s="18"/>
      <c r="UXN61" s="18"/>
      <c r="UXO61" s="18"/>
      <c r="UXP61" s="18"/>
      <c r="UXQ61" s="18"/>
      <c r="UXR61" s="18"/>
      <c r="UXS61" s="18"/>
      <c r="UXT61" s="18"/>
      <c r="UXU61" s="18"/>
      <c r="UXV61" s="18"/>
      <c r="UXW61" s="18"/>
      <c r="UXX61" s="18"/>
      <c r="UXY61" s="18"/>
      <c r="UXZ61" s="18"/>
      <c r="UYA61" s="18"/>
      <c r="UYB61" s="18"/>
      <c r="UYC61" s="18"/>
      <c r="UYD61" s="18"/>
      <c r="UYE61" s="18"/>
      <c r="UYF61" s="18"/>
      <c r="UYG61" s="18"/>
      <c r="UYH61" s="18"/>
      <c r="UYI61" s="18"/>
      <c r="UYJ61" s="18"/>
      <c r="UYK61" s="18"/>
      <c r="UYL61" s="18"/>
      <c r="UYM61" s="18"/>
      <c r="UYN61" s="18"/>
      <c r="UYO61" s="18"/>
      <c r="UYP61" s="18"/>
      <c r="UYQ61" s="18"/>
      <c r="UYR61" s="18"/>
      <c r="UYS61" s="18"/>
      <c r="UYT61" s="18"/>
      <c r="UYU61" s="18"/>
      <c r="UYV61" s="18"/>
      <c r="UYW61" s="18"/>
      <c r="UYX61" s="18"/>
      <c r="UYY61" s="18"/>
      <c r="UYZ61" s="18"/>
      <c r="UZA61" s="18"/>
      <c r="UZB61" s="18"/>
      <c r="UZC61" s="18"/>
      <c r="UZD61" s="18"/>
      <c r="UZE61" s="18"/>
      <c r="UZF61" s="18"/>
      <c r="UZG61" s="18"/>
      <c r="UZH61" s="18"/>
      <c r="UZI61" s="18"/>
      <c r="UZJ61" s="18"/>
      <c r="UZK61" s="18"/>
      <c r="UZL61" s="18"/>
      <c r="UZM61" s="18"/>
      <c r="UZN61" s="18"/>
      <c r="UZO61" s="18"/>
      <c r="UZP61" s="18"/>
      <c r="UZQ61" s="18"/>
      <c r="UZR61" s="18"/>
      <c r="UZS61" s="18"/>
      <c r="UZT61" s="18"/>
      <c r="UZU61" s="18"/>
      <c r="UZV61" s="18"/>
      <c r="UZW61" s="18"/>
      <c r="UZX61" s="18"/>
      <c r="UZY61" s="18"/>
      <c r="UZZ61" s="18"/>
      <c r="VAA61" s="18"/>
      <c r="VAB61" s="18"/>
      <c r="VAC61" s="18"/>
      <c r="VAD61" s="18"/>
      <c r="VAE61" s="18"/>
      <c r="VAF61" s="18"/>
      <c r="VAG61" s="18"/>
      <c r="VAH61" s="18"/>
      <c r="VAI61" s="18"/>
      <c r="VAJ61" s="18"/>
      <c r="VAK61" s="18"/>
      <c r="VAL61" s="18"/>
      <c r="VAM61" s="18"/>
      <c r="VAN61" s="18"/>
      <c r="VAO61" s="18"/>
      <c r="VAP61" s="18"/>
      <c r="VAQ61" s="18"/>
      <c r="VAR61" s="18"/>
      <c r="VAS61" s="18"/>
      <c r="VAT61" s="18"/>
      <c r="VAU61" s="18"/>
      <c r="VAV61" s="18"/>
      <c r="VAW61" s="18"/>
      <c r="VAX61" s="18"/>
      <c r="VAY61" s="18"/>
      <c r="VAZ61" s="18"/>
      <c r="VBA61" s="18"/>
      <c r="VBB61" s="18"/>
      <c r="VBC61" s="18"/>
      <c r="VBD61" s="18"/>
      <c r="VBE61" s="18"/>
      <c r="VBF61" s="18"/>
      <c r="VBG61" s="18"/>
      <c r="VBH61" s="18"/>
      <c r="VBI61" s="18"/>
      <c r="VBJ61" s="18"/>
      <c r="VBK61" s="18"/>
      <c r="VBL61" s="18"/>
      <c r="VBM61" s="18"/>
      <c r="VBN61" s="18"/>
      <c r="VBO61" s="18"/>
      <c r="VBP61" s="18"/>
      <c r="VBQ61" s="18"/>
      <c r="VBR61" s="18"/>
      <c r="VBS61" s="18"/>
      <c r="VBT61" s="18"/>
      <c r="VBU61" s="18"/>
      <c r="VBV61" s="18"/>
      <c r="VBW61" s="18"/>
      <c r="VBX61" s="18"/>
      <c r="VBY61" s="18"/>
      <c r="VBZ61" s="18"/>
      <c r="VCA61" s="18"/>
      <c r="VCB61" s="18"/>
      <c r="VCC61" s="18"/>
      <c r="VCD61" s="18"/>
      <c r="VCE61" s="18"/>
      <c r="VCF61" s="18"/>
      <c r="VCG61" s="18"/>
      <c r="VCH61" s="18"/>
      <c r="VCI61" s="18"/>
      <c r="VCJ61" s="18"/>
      <c r="VCK61" s="18"/>
      <c r="VCL61" s="18"/>
      <c r="VCM61" s="18"/>
      <c r="VCN61" s="18"/>
      <c r="VCO61" s="18"/>
      <c r="VCP61" s="18"/>
      <c r="VCQ61" s="18"/>
      <c r="VCR61" s="18"/>
      <c r="VCS61" s="18"/>
      <c r="VCT61" s="18"/>
      <c r="VCU61" s="18"/>
      <c r="VCV61" s="18"/>
      <c r="VCW61" s="18"/>
      <c r="VCX61" s="18"/>
      <c r="VCY61" s="18"/>
      <c r="VCZ61" s="18"/>
      <c r="VDA61" s="18"/>
      <c r="VDB61" s="18"/>
      <c r="VDC61" s="18"/>
      <c r="VDD61" s="18"/>
      <c r="VDE61" s="18"/>
      <c r="VDF61" s="18"/>
      <c r="VDG61" s="18"/>
      <c r="VDH61" s="18"/>
      <c r="VDI61" s="18"/>
      <c r="VDJ61" s="18"/>
      <c r="VDK61" s="18"/>
      <c r="VDL61" s="18"/>
      <c r="VDM61" s="18"/>
      <c r="VDN61" s="18"/>
      <c r="VDO61" s="18"/>
      <c r="VDP61" s="18"/>
      <c r="VDQ61" s="18"/>
      <c r="VDR61" s="18"/>
      <c r="VDS61" s="18"/>
      <c r="VDT61" s="18"/>
      <c r="VDU61" s="18"/>
      <c r="VDV61" s="18"/>
      <c r="VDW61" s="18"/>
      <c r="VDX61" s="18"/>
      <c r="VDY61" s="18"/>
      <c r="VDZ61" s="18"/>
      <c r="VEA61" s="18"/>
      <c r="VEB61" s="18"/>
      <c r="VEC61" s="18"/>
      <c r="VED61" s="18"/>
      <c r="VEE61" s="18"/>
      <c r="VEF61" s="18"/>
      <c r="VEG61" s="18"/>
      <c r="VEH61" s="18"/>
      <c r="VEI61" s="18"/>
      <c r="VEJ61" s="18"/>
      <c r="VEK61" s="18"/>
      <c r="VEL61" s="18"/>
      <c r="VEM61" s="18"/>
      <c r="VEN61" s="18"/>
      <c r="VEO61" s="18"/>
      <c r="VEP61" s="18"/>
      <c r="VEQ61" s="18"/>
      <c r="VER61" s="18"/>
      <c r="VES61" s="18"/>
      <c r="VET61" s="18"/>
      <c r="VEU61" s="18"/>
      <c r="VEV61" s="18"/>
      <c r="VEW61" s="18"/>
      <c r="VEX61" s="18"/>
      <c r="VEY61" s="18"/>
      <c r="VEZ61" s="18"/>
      <c r="VFA61" s="18"/>
      <c r="VFB61" s="18"/>
      <c r="VFC61" s="18"/>
      <c r="VFD61" s="18"/>
      <c r="VFE61" s="18"/>
      <c r="VFF61" s="18"/>
      <c r="VFG61" s="18"/>
      <c r="VFH61" s="18"/>
      <c r="VFI61" s="18"/>
      <c r="VFJ61" s="18"/>
      <c r="VFK61" s="18"/>
      <c r="VFL61" s="18"/>
      <c r="VFM61" s="18"/>
      <c r="VFN61" s="18"/>
      <c r="VFO61" s="18"/>
      <c r="VFP61" s="18"/>
      <c r="VFQ61" s="18"/>
      <c r="VFR61" s="18"/>
      <c r="VFS61" s="18"/>
      <c r="VFT61" s="18"/>
      <c r="VFU61" s="18"/>
      <c r="VFV61" s="18"/>
      <c r="VFW61" s="18"/>
      <c r="VFX61" s="18"/>
      <c r="VFY61" s="18"/>
      <c r="VFZ61" s="18"/>
      <c r="VGA61" s="18"/>
      <c r="VGB61" s="18"/>
      <c r="VGC61" s="18"/>
      <c r="VGD61" s="18"/>
      <c r="VGE61" s="18"/>
      <c r="VGF61" s="18"/>
      <c r="VGG61" s="18"/>
      <c r="VGH61" s="18"/>
      <c r="VGI61" s="18"/>
      <c r="VGJ61" s="18"/>
      <c r="VGK61" s="18"/>
      <c r="VGL61" s="18"/>
      <c r="VGM61" s="18"/>
      <c r="VGN61" s="18"/>
      <c r="VGO61" s="18"/>
      <c r="VGP61" s="18"/>
      <c r="VGQ61" s="18"/>
      <c r="VGR61" s="18"/>
      <c r="VGS61" s="18"/>
      <c r="VGT61" s="18"/>
      <c r="VGU61" s="18"/>
      <c r="VGV61" s="18"/>
      <c r="VGW61" s="18"/>
      <c r="VGX61" s="18"/>
      <c r="VGY61" s="18"/>
      <c r="VGZ61" s="18"/>
      <c r="VHA61" s="18"/>
      <c r="VHB61" s="18"/>
      <c r="VHC61" s="18"/>
      <c r="VHD61" s="18"/>
      <c r="VHE61" s="18"/>
      <c r="VHF61" s="18"/>
      <c r="VHG61" s="18"/>
      <c r="VHH61" s="18"/>
      <c r="VHI61" s="18"/>
      <c r="VHJ61" s="18"/>
      <c r="VHK61" s="18"/>
      <c r="VHL61" s="18"/>
      <c r="VHM61" s="18"/>
      <c r="VHN61" s="18"/>
      <c r="VHO61" s="18"/>
      <c r="VHP61" s="18"/>
      <c r="VHQ61" s="18"/>
      <c r="VHR61" s="18"/>
      <c r="VHS61" s="18"/>
      <c r="VHT61" s="18"/>
      <c r="VHU61" s="18"/>
      <c r="VHV61" s="18"/>
      <c r="VHW61" s="18"/>
      <c r="VHX61" s="18"/>
      <c r="VHY61" s="18"/>
      <c r="VHZ61" s="18"/>
      <c r="VIA61" s="18"/>
      <c r="VIB61" s="18"/>
      <c r="VIC61" s="18"/>
      <c r="VID61" s="18"/>
      <c r="VIE61" s="18"/>
      <c r="VIF61" s="18"/>
      <c r="VIG61" s="18"/>
      <c r="VIH61" s="18"/>
      <c r="VII61" s="18"/>
      <c r="VIJ61" s="18"/>
      <c r="VIK61" s="18"/>
      <c r="VIL61" s="18"/>
      <c r="VIM61" s="18"/>
      <c r="VIN61" s="18"/>
      <c r="VIO61" s="18"/>
      <c r="VIP61" s="18"/>
      <c r="VIQ61" s="18"/>
      <c r="VIR61" s="18"/>
      <c r="VIS61" s="18"/>
      <c r="VIT61" s="18"/>
      <c r="VIU61" s="18"/>
      <c r="VIV61" s="18"/>
      <c r="VIW61" s="18"/>
      <c r="VIX61" s="18"/>
      <c r="VIY61" s="18"/>
      <c r="VIZ61" s="18"/>
      <c r="VJA61" s="18"/>
      <c r="VJB61" s="18"/>
      <c r="VJC61" s="18"/>
      <c r="VJD61" s="18"/>
      <c r="VJE61" s="18"/>
      <c r="VJF61" s="18"/>
      <c r="VJG61" s="18"/>
      <c r="VJH61" s="18"/>
      <c r="VJI61" s="18"/>
      <c r="VJJ61" s="18"/>
      <c r="VJK61" s="18"/>
      <c r="VJL61" s="18"/>
      <c r="VJM61" s="18"/>
      <c r="VJN61" s="18"/>
      <c r="VJO61" s="18"/>
      <c r="VJP61" s="18"/>
      <c r="VJQ61" s="18"/>
      <c r="VJR61" s="18"/>
      <c r="VJS61" s="18"/>
      <c r="VJT61" s="18"/>
      <c r="VJU61" s="18"/>
      <c r="VJV61" s="18"/>
      <c r="VJW61" s="18"/>
      <c r="VJX61" s="18"/>
      <c r="VJY61" s="18"/>
      <c r="VJZ61" s="18"/>
      <c r="VKA61" s="18"/>
      <c r="VKB61" s="18"/>
      <c r="VKC61" s="18"/>
      <c r="VKD61" s="18"/>
      <c r="VKE61" s="18"/>
      <c r="VKF61" s="18"/>
      <c r="VKG61" s="18"/>
      <c r="VKH61" s="18"/>
      <c r="VKI61" s="18"/>
      <c r="VKJ61" s="18"/>
      <c r="VKK61" s="18"/>
      <c r="VKL61" s="18"/>
      <c r="VKM61" s="18"/>
      <c r="VKN61" s="18"/>
      <c r="VKO61" s="18"/>
      <c r="VKP61" s="18"/>
      <c r="VKQ61" s="18"/>
      <c r="VKR61" s="18"/>
      <c r="VKS61" s="18"/>
      <c r="VKT61" s="18"/>
      <c r="VKU61" s="18"/>
      <c r="VKV61" s="18"/>
      <c r="VKW61" s="18"/>
      <c r="VKX61" s="18"/>
      <c r="VKY61" s="18"/>
      <c r="VKZ61" s="18"/>
      <c r="VLA61" s="18"/>
      <c r="VLB61" s="18"/>
      <c r="VLC61" s="18"/>
      <c r="VLD61" s="18"/>
      <c r="VLE61" s="18"/>
      <c r="VLF61" s="18"/>
      <c r="VLG61" s="18"/>
      <c r="VLH61" s="18"/>
      <c r="VLI61" s="18"/>
      <c r="VLJ61" s="18"/>
      <c r="VLK61" s="18"/>
      <c r="VLL61" s="18"/>
      <c r="VLM61" s="18"/>
      <c r="VLN61" s="18"/>
      <c r="VLO61" s="18"/>
      <c r="VLP61" s="18"/>
      <c r="VLQ61" s="18"/>
      <c r="VLR61" s="18"/>
      <c r="VLS61" s="18"/>
      <c r="VLT61" s="18"/>
      <c r="VLU61" s="18"/>
      <c r="VLV61" s="18"/>
      <c r="VLW61" s="18"/>
      <c r="VLX61" s="18"/>
      <c r="VLY61" s="18"/>
      <c r="VLZ61" s="18"/>
      <c r="VMA61" s="18"/>
      <c r="VMB61" s="18"/>
      <c r="VMC61" s="18"/>
      <c r="VMD61" s="18"/>
      <c r="VME61" s="18"/>
      <c r="VMF61" s="18"/>
      <c r="VMG61" s="18"/>
      <c r="VMH61" s="18"/>
      <c r="VMI61" s="18"/>
      <c r="VMJ61" s="18"/>
      <c r="VMK61" s="18"/>
      <c r="VML61" s="18"/>
      <c r="VMM61" s="18"/>
      <c r="VMN61" s="18"/>
      <c r="VMO61" s="18"/>
      <c r="VMP61" s="18"/>
      <c r="VMQ61" s="18"/>
      <c r="VMR61" s="18"/>
      <c r="VMS61" s="18"/>
      <c r="VMT61" s="18"/>
      <c r="VMU61" s="18"/>
      <c r="VMV61" s="18"/>
      <c r="VMW61" s="18"/>
      <c r="VMX61" s="18"/>
      <c r="VMY61" s="18"/>
      <c r="VMZ61" s="18"/>
      <c r="VNA61" s="18"/>
      <c r="VNB61" s="18"/>
      <c r="VNC61" s="18"/>
      <c r="VND61" s="18"/>
      <c r="VNE61" s="18"/>
      <c r="VNF61" s="18"/>
      <c r="VNG61" s="18"/>
      <c r="VNH61" s="18"/>
      <c r="VNI61" s="18"/>
      <c r="VNJ61" s="18"/>
      <c r="VNK61" s="18"/>
      <c r="VNL61" s="18"/>
      <c r="VNM61" s="18"/>
      <c r="VNN61" s="18"/>
      <c r="VNO61" s="18"/>
      <c r="VNP61" s="18"/>
      <c r="VNQ61" s="18"/>
      <c r="VNR61" s="18"/>
      <c r="VNS61" s="18"/>
      <c r="VNT61" s="18"/>
      <c r="VNU61" s="18"/>
      <c r="VNV61" s="18"/>
      <c r="VNW61" s="18"/>
      <c r="VNX61" s="18"/>
      <c r="VNY61" s="18"/>
      <c r="VNZ61" s="18"/>
      <c r="VOA61" s="18"/>
      <c r="VOB61" s="18"/>
      <c r="VOC61" s="18"/>
      <c r="VOD61" s="18"/>
      <c r="VOE61" s="18"/>
      <c r="VOF61" s="18"/>
      <c r="VOG61" s="18"/>
      <c r="VOH61" s="18"/>
      <c r="VOI61" s="18"/>
      <c r="VOJ61" s="18"/>
      <c r="VOK61" s="18"/>
      <c r="VOL61" s="18"/>
      <c r="VOM61" s="18"/>
      <c r="VON61" s="18"/>
      <c r="VOO61" s="18"/>
      <c r="VOP61" s="18"/>
      <c r="VOQ61" s="18"/>
      <c r="VOR61" s="18"/>
      <c r="VOS61" s="18"/>
      <c r="VOT61" s="18"/>
      <c r="VOU61" s="18"/>
      <c r="VOV61" s="18"/>
      <c r="VOW61" s="18"/>
      <c r="VOX61" s="18"/>
      <c r="VOY61" s="18"/>
      <c r="VOZ61" s="18"/>
      <c r="VPA61" s="18"/>
      <c r="VPB61" s="18"/>
      <c r="VPC61" s="18"/>
      <c r="VPD61" s="18"/>
      <c r="VPE61" s="18"/>
      <c r="VPF61" s="18"/>
      <c r="VPG61" s="18"/>
      <c r="VPH61" s="18"/>
      <c r="VPI61" s="18"/>
      <c r="VPJ61" s="18"/>
      <c r="VPK61" s="18"/>
      <c r="VPL61" s="18"/>
      <c r="VPM61" s="18"/>
      <c r="VPN61" s="18"/>
      <c r="VPO61" s="18"/>
      <c r="VPP61" s="18"/>
      <c r="VPQ61" s="18"/>
      <c r="VPR61" s="18"/>
      <c r="VPS61" s="18"/>
      <c r="VPT61" s="18"/>
      <c r="VPU61" s="18"/>
      <c r="VPV61" s="18"/>
      <c r="VPW61" s="18"/>
      <c r="VPX61" s="18"/>
      <c r="VPY61" s="18"/>
      <c r="VPZ61" s="18"/>
      <c r="VQA61" s="18"/>
      <c r="VQB61" s="18"/>
      <c r="VQC61" s="18"/>
      <c r="VQD61" s="18"/>
      <c r="VQE61" s="18"/>
      <c r="VQF61" s="18"/>
      <c r="VQG61" s="18"/>
      <c r="VQH61" s="18"/>
      <c r="VQI61" s="18"/>
      <c r="VQJ61" s="18"/>
      <c r="VQK61" s="18"/>
      <c r="VQL61" s="18"/>
      <c r="VQM61" s="18"/>
      <c r="VQN61" s="18"/>
      <c r="VQO61" s="18"/>
      <c r="VQP61" s="18"/>
      <c r="VQQ61" s="18"/>
      <c r="VQR61" s="18"/>
      <c r="VQS61" s="18"/>
      <c r="VQT61" s="18"/>
      <c r="VQU61" s="18"/>
      <c r="VQV61" s="18"/>
      <c r="VQW61" s="18"/>
      <c r="VQX61" s="18"/>
      <c r="VQY61" s="18"/>
      <c r="VQZ61" s="18"/>
      <c r="VRA61" s="18"/>
      <c r="VRB61" s="18"/>
      <c r="VRC61" s="18"/>
      <c r="VRD61" s="18"/>
      <c r="VRE61" s="18"/>
      <c r="VRF61" s="18"/>
      <c r="VRG61" s="18"/>
      <c r="VRH61" s="18"/>
      <c r="VRI61" s="18"/>
      <c r="VRJ61" s="18"/>
      <c r="VRK61" s="18"/>
      <c r="VRL61" s="18"/>
      <c r="VRM61" s="18"/>
      <c r="VRN61" s="18"/>
      <c r="VRO61" s="18"/>
      <c r="VRP61" s="18"/>
      <c r="VRQ61" s="18"/>
      <c r="VRR61" s="18"/>
      <c r="VRS61" s="18"/>
      <c r="VRT61" s="18"/>
      <c r="VRU61" s="18"/>
      <c r="VRV61" s="18"/>
      <c r="VRW61" s="18"/>
      <c r="VRX61" s="18"/>
      <c r="VRY61" s="18"/>
      <c r="VRZ61" s="18"/>
      <c r="VSA61" s="18"/>
      <c r="VSB61" s="18"/>
      <c r="VSC61" s="18"/>
      <c r="VSD61" s="18"/>
      <c r="VSE61" s="18"/>
      <c r="VSF61" s="18"/>
      <c r="VSG61" s="18"/>
      <c r="VSH61" s="18"/>
      <c r="VSI61" s="18"/>
      <c r="VSJ61" s="18"/>
      <c r="VSK61" s="18"/>
      <c r="VSL61" s="18"/>
      <c r="VSM61" s="18"/>
      <c r="VSN61" s="18"/>
      <c r="VSO61" s="18"/>
      <c r="VSP61" s="18"/>
      <c r="VSQ61" s="18"/>
      <c r="VSR61" s="18"/>
      <c r="VSS61" s="18"/>
      <c r="VST61" s="18"/>
      <c r="VSU61" s="18"/>
      <c r="VSV61" s="18"/>
      <c r="VSW61" s="18"/>
      <c r="VSX61" s="18"/>
      <c r="VSY61" s="18"/>
      <c r="VSZ61" s="18"/>
      <c r="VTA61" s="18"/>
      <c r="VTB61" s="18"/>
      <c r="VTC61" s="18"/>
      <c r="VTD61" s="18"/>
      <c r="VTE61" s="18"/>
      <c r="VTF61" s="18"/>
      <c r="VTG61" s="18"/>
      <c r="VTH61" s="18"/>
      <c r="VTI61" s="18"/>
      <c r="VTJ61" s="18"/>
      <c r="VTK61" s="18"/>
      <c r="VTL61" s="18"/>
      <c r="VTM61" s="18"/>
      <c r="VTN61" s="18"/>
      <c r="VTO61" s="18"/>
      <c r="VTP61" s="18"/>
      <c r="VTQ61" s="18"/>
      <c r="VTR61" s="18"/>
      <c r="VTS61" s="18"/>
      <c r="VTT61" s="18"/>
      <c r="VTU61" s="18"/>
      <c r="VTV61" s="18"/>
      <c r="VTW61" s="18"/>
      <c r="VTX61" s="18"/>
      <c r="VTY61" s="18"/>
      <c r="VTZ61" s="18"/>
      <c r="VUA61" s="18"/>
      <c r="VUB61" s="18"/>
      <c r="VUC61" s="18"/>
      <c r="VUD61" s="18"/>
      <c r="VUE61" s="18"/>
      <c r="VUF61" s="18"/>
      <c r="VUG61" s="18"/>
      <c r="VUH61" s="18"/>
      <c r="VUI61" s="18"/>
      <c r="VUJ61" s="18"/>
      <c r="VUK61" s="18"/>
      <c r="VUL61" s="18"/>
      <c r="VUM61" s="18"/>
      <c r="VUN61" s="18"/>
      <c r="VUO61" s="18"/>
      <c r="VUP61" s="18"/>
      <c r="VUQ61" s="18"/>
      <c r="VUR61" s="18"/>
      <c r="VUS61" s="18"/>
      <c r="VUT61" s="18"/>
      <c r="VUU61" s="18"/>
      <c r="VUV61" s="18"/>
      <c r="VUW61" s="18"/>
      <c r="VUX61" s="18"/>
      <c r="VUY61" s="18"/>
      <c r="VUZ61" s="18"/>
      <c r="VVA61" s="18"/>
      <c r="VVB61" s="18"/>
      <c r="VVC61" s="18"/>
      <c r="VVD61" s="18"/>
      <c r="VVE61" s="18"/>
      <c r="VVF61" s="18"/>
      <c r="VVG61" s="18"/>
      <c r="VVH61" s="18"/>
      <c r="VVI61" s="18"/>
      <c r="VVJ61" s="18"/>
      <c r="VVK61" s="18"/>
      <c r="VVL61" s="18"/>
      <c r="VVM61" s="18"/>
      <c r="VVN61" s="18"/>
      <c r="VVO61" s="18"/>
      <c r="VVP61" s="18"/>
      <c r="VVQ61" s="18"/>
      <c r="VVR61" s="18"/>
      <c r="VVS61" s="18"/>
      <c r="VVT61" s="18"/>
      <c r="VVU61" s="18"/>
      <c r="VVV61" s="18"/>
      <c r="VVW61" s="18"/>
      <c r="VVX61" s="18"/>
      <c r="VVY61" s="18"/>
      <c r="VVZ61" s="18"/>
      <c r="VWA61" s="18"/>
      <c r="VWB61" s="18"/>
      <c r="VWC61" s="18"/>
      <c r="VWD61" s="18"/>
      <c r="VWE61" s="18"/>
      <c r="VWF61" s="18"/>
      <c r="VWG61" s="18"/>
      <c r="VWH61" s="18"/>
      <c r="VWI61" s="18"/>
      <c r="VWJ61" s="18"/>
      <c r="VWK61" s="18"/>
      <c r="VWL61" s="18"/>
      <c r="VWM61" s="18"/>
      <c r="VWN61" s="18"/>
      <c r="VWO61" s="18"/>
      <c r="VWP61" s="18"/>
      <c r="VWQ61" s="18"/>
      <c r="VWR61" s="18"/>
      <c r="VWS61" s="18"/>
      <c r="VWT61" s="18"/>
      <c r="VWU61" s="18"/>
      <c r="VWV61" s="18"/>
      <c r="VWW61" s="18"/>
      <c r="VWX61" s="18"/>
      <c r="VWY61" s="18"/>
      <c r="VWZ61" s="18"/>
      <c r="VXA61" s="18"/>
      <c r="VXB61" s="18"/>
      <c r="VXC61" s="18"/>
      <c r="VXD61" s="18"/>
      <c r="VXE61" s="18"/>
      <c r="VXF61" s="18"/>
      <c r="VXG61" s="18"/>
      <c r="VXH61" s="18"/>
      <c r="VXI61" s="18"/>
      <c r="VXJ61" s="18"/>
      <c r="VXK61" s="18"/>
      <c r="VXL61" s="18"/>
      <c r="VXM61" s="18"/>
      <c r="VXN61" s="18"/>
      <c r="VXO61" s="18"/>
      <c r="VXP61" s="18"/>
      <c r="VXQ61" s="18"/>
      <c r="VXR61" s="18"/>
      <c r="VXS61" s="18"/>
      <c r="VXT61" s="18"/>
      <c r="VXU61" s="18"/>
      <c r="VXV61" s="18"/>
      <c r="VXW61" s="18"/>
      <c r="VXX61" s="18"/>
      <c r="VXY61" s="18"/>
      <c r="VXZ61" s="18"/>
      <c r="VYA61" s="18"/>
      <c r="VYB61" s="18"/>
      <c r="VYC61" s="18"/>
      <c r="VYD61" s="18"/>
      <c r="VYE61" s="18"/>
      <c r="VYF61" s="18"/>
      <c r="VYG61" s="18"/>
      <c r="VYH61" s="18"/>
      <c r="VYI61" s="18"/>
      <c r="VYJ61" s="18"/>
      <c r="VYK61" s="18"/>
      <c r="VYL61" s="18"/>
      <c r="VYM61" s="18"/>
      <c r="VYN61" s="18"/>
      <c r="VYO61" s="18"/>
      <c r="VYP61" s="18"/>
      <c r="VYQ61" s="18"/>
      <c r="VYR61" s="18"/>
      <c r="VYS61" s="18"/>
      <c r="VYT61" s="18"/>
      <c r="VYU61" s="18"/>
      <c r="VYV61" s="18"/>
      <c r="VYW61" s="18"/>
      <c r="VYX61" s="18"/>
      <c r="VYY61" s="18"/>
      <c r="VYZ61" s="18"/>
      <c r="VZA61" s="18"/>
      <c r="VZB61" s="18"/>
      <c r="VZC61" s="18"/>
      <c r="VZD61" s="18"/>
      <c r="VZE61" s="18"/>
      <c r="VZF61" s="18"/>
      <c r="VZG61" s="18"/>
      <c r="VZH61" s="18"/>
      <c r="VZI61" s="18"/>
      <c r="VZJ61" s="18"/>
      <c r="VZK61" s="18"/>
      <c r="VZL61" s="18"/>
      <c r="VZM61" s="18"/>
      <c r="VZN61" s="18"/>
      <c r="VZO61" s="18"/>
      <c r="VZP61" s="18"/>
      <c r="VZQ61" s="18"/>
      <c r="VZR61" s="18"/>
      <c r="VZS61" s="18"/>
      <c r="VZT61" s="18"/>
      <c r="VZU61" s="18"/>
      <c r="VZV61" s="18"/>
      <c r="VZW61" s="18"/>
      <c r="VZX61" s="18"/>
      <c r="VZY61" s="18"/>
      <c r="VZZ61" s="18"/>
      <c r="WAA61" s="18"/>
      <c r="WAB61" s="18"/>
      <c r="WAC61" s="18"/>
      <c r="WAD61" s="18"/>
      <c r="WAE61" s="18"/>
      <c r="WAF61" s="18"/>
      <c r="WAG61" s="18"/>
      <c r="WAH61" s="18"/>
      <c r="WAI61" s="18"/>
      <c r="WAJ61" s="18"/>
      <c r="WAK61" s="18"/>
      <c r="WAL61" s="18"/>
      <c r="WAM61" s="18"/>
      <c r="WAN61" s="18"/>
      <c r="WAO61" s="18"/>
      <c r="WAP61" s="18"/>
      <c r="WAQ61" s="18"/>
      <c r="WAR61" s="18"/>
      <c r="WAS61" s="18"/>
      <c r="WAT61" s="18"/>
      <c r="WAU61" s="18"/>
      <c r="WAV61" s="18"/>
      <c r="WAW61" s="18"/>
      <c r="WAX61" s="18"/>
      <c r="WAY61" s="18"/>
      <c r="WAZ61" s="18"/>
      <c r="WBA61" s="18"/>
      <c r="WBB61" s="18"/>
      <c r="WBC61" s="18"/>
      <c r="WBD61" s="18"/>
      <c r="WBE61" s="18"/>
      <c r="WBF61" s="18"/>
      <c r="WBG61" s="18"/>
      <c r="WBH61" s="18"/>
      <c r="WBI61" s="18"/>
      <c r="WBJ61" s="18"/>
      <c r="WBK61" s="18"/>
      <c r="WBL61" s="18"/>
      <c r="WBM61" s="18"/>
      <c r="WBN61" s="18"/>
      <c r="WBO61" s="18"/>
      <c r="WBP61" s="18"/>
      <c r="WBQ61" s="18"/>
      <c r="WBR61" s="18"/>
      <c r="WBS61" s="18"/>
      <c r="WBT61" s="18"/>
      <c r="WBU61" s="18"/>
      <c r="WBV61" s="18"/>
      <c r="WBW61" s="18"/>
      <c r="WBX61" s="18"/>
      <c r="WBY61" s="18"/>
      <c r="WBZ61" s="18"/>
      <c r="WCA61" s="18"/>
      <c r="WCB61" s="18"/>
      <c r="WCC61" s="18"/>
      <c r="WCD61" s="18"/>
      <c r="WCE61" s="18"/>
      <c r="WCF61" s="18"/>
      <c r="WCG61" s="18"/>
      <c r="WCH61" s="18"/>
      <c r="WCI61" s="18"/>
      <c r="WCJ61" s="18"/>
      <c r="WCK61" s="18"/>
      <c r="WCL61" s="18"/>
      <c r="WCM61" s="18"/>
      <c r="WCN61" s="18"/>
      <c r="WCO61" s="18"/>
      <c r="WCP61" s="18"/>
      <c r="WCQ61" s="18"/>
      <c r="WCR61" s="18"/>
      <c r="WCS61" s="18"/>
      <c r="WCT61" s="18"/>
      <c r="WCU61" s="18"/>
      <c r="WCV61" s="18"/>
      <c r="WCW61" s="18"/>
      <c r="WCX61" s="18"/>
      <c r="WCY61" s="18"/>
      <c r="WCZ61" s="18"/>
      <c r="WDA61" s="18"/>
      <c r="WDB61" s="18"/>
      <c r="WDC61" s="18"/>
      <c r="WDD61" s="18"/>
      <c r="WDE61" s="18"/>
      <c r="WDF61" s="18"/>
      <c r="WDG61" s="18"/>
      <c r="WDH61" s="18"/>
      <c r="WDI61" s="18"/>
      <c r="WDJ61" s="18"/>
      <c r="WDK61" s="18"/>
      <c r="WDL61" s="18"/>
      <c r="WDM61" s="18"/>
      <c r="WDN61" s="18"/>
      <c r="WDO61" s="18"/>
      <c r="WDP61" s="18"/>
      <c r="WDQ61" s="18"/>
      <c r="WDR61" s="18"/>
      <c r="WDS61" s="18"/>
      <c r="WDT61" s="18"/>
      <c r="WDU61" s="18"/>
      <c r="WDV61" s="18"/>
      <c r="WDW61" s="18"/>
      <c r="WDX61" s="18"/>
      <c r="WDY61" s="18"/>
      <c r="WDZ61" s="18"/>
      <c r="WEA61" s="18"/>
      <c r="WEB61" s="18"/>
      <c r="WEC61" s="18"/>
      <c r="WED61" s="18"/>
      <c r="WEE61" s="18"/>
      <c r="WEF61" s="18"/>
      <c r="WEG61" s="18"/>
      <c r="WEH61" s="18"/>
      <c r="WEI61" s="18"/>
      <c r="WEJ61" s="18"/>
      <c r="WEK61" s="18"/>
      <c r="WEL61" s="18"/>
      <c r="WEM61" s="18"/>
      <c r="WEN61" s="18"/>
      <c r="WEO61" s="18"/>
      <c r="WEP61" s="18"/>
      <c r="WEQ61" s="18"/>
      <c r="WER61" s="18"/>
      <c r="WES61" s="18"/>
      <c r="WET61" s="18"/>
      <c r="WEU61" s="18"/>
      <c r="WEV61" s="18"/>
      <c r="WEW61" s="18"/>
      <c r="WEX61" s="18"/>
      <c r="WEY61" s="18"/>
      <c r="WEZ61" s="18"/>
      <c r="WFA61" s="18"/>
      <c r="WFB61" s="18"/>
      <c r="WFC61" s="18"/>
      <c r="WFD61" s="18"/>
      <c r="WFE61" s="18"/>
      <c r="WFF61" s="18"/>
      <c r="WFG61" s="18"/>
      <c r="WFH61" s="18"/>
      <c r="WFI61" s="18"/>
      <c r="WFJ61" s="18"/>
      <c r="WFK61" s="18"/>
      <c r="WFL61" s="18"/>
      <c r="WFM61" s="18"/>
      <c r="WFN61" s="18"/>
      <c r="WFO61" s="18"/>
      <c r="WFP61" s="18"/>
      <c r="WFQ61" s="18"/>
      <c r="WFR61" s="18"/>
      <c r="WFS61" s="18"/>
      <c r="WFT61" s="18"/>
      <c r="WFU61" s="18"/>
      <c r="WFV61" s="18"/>
      <c r="WFW61" s="18"/>
      <c r="WFX61" s="18"/>
      <c r="WFY61" s="18"/>
      <c r="WFZ61" s="18"/>
      <c r="WGA61" s="18"/>
      <c r="WGB61" s="18"/>
      <c r="WGC61" s="18"/>
      <c r="WGD61" s="18"/>
      <c r="WGE61" s="18"/>
      <c r="WGF61" s="18"/>
      <c r="WGG61" s="18"/>
      <c r="WGH61" s="18"/>
      <c r="WGI61" s="18"/>
      <c r="WGJ61" s="18"/>
      <c r="WGK61" s="18"/>
      <c r="WGL61" s="18"/>
      <c r="WGM61" s="18"/>
      <c r="WGN61" s="18"/>
      <c r="WGO61" s="18"/>
      <c r="WGP61" s="18"/>
      <c r="WGQ61" s="18"/>
      <c r="WGR61" s="18"/>
      <c r="WGS61" s="18"/>
      <c r="WGT61" s="18"/>
      <c r="WGU61" s="18"/>
      <c r="WGV61" s="18"/>
      <c r="WGW61" s="18"/>
      <c r="WGX61" s="18"/>
      <c r="WGY61" s="18"/>
      <c r="WGZ61" s="18"/>
      <c r="WHA61" s="18"/>
      <c r="WHB61" s="18"/>
      <c r="WHC61" s="18"/>
      <c r="WHD61" s="18"/>
      <c r="WHE61" s="18"/>
      <c r="WHF61" s="18"/>
      <c r="WHG61" s="18"/>
      <c r="WHH61" s="18"/>
      <c r="WHI61" s="18"/>
      <c r="WHJ61" s="18"/>
      <c r="WHK61" s="18"/>
      <c r="WHL61" s="18"/>
      <c r="WHM61" s="18"/>
      <c r="WHN61" s="18"/>
      <c r="WHO61" s="18"/>
      <c r="WHP61" s="18"/>
      <c r="WHQ61" s="18"/>
      <c r="WHR61" s="18"/>
      <c r="WHS61" s="18"/>
      <c r="WHT61" s="18"/>
      <c r="WHU61" s="18"/>
      <c r="WHV61" s="18"/>
      <c r="WHW61" s="18"/>
      <c r="WHX61" s="18"/>
      <c r="WHY61" s="18"/>
      <c r="WHZ61" s="18"/>
      <c r="WIA61" s="18"/>
      <c r="WIB61" s="18"/>
      <c r="WIC61" s="18"/>
      <c r="WID61" s="18"/>
      <c r="WIE61" s="18"/>
      <c r="WIF61" s="18"/>
      <c r="WIG61" s="18"/>
      <c r="WIH61" s="18"/>
      <c r="WII61" s="18"/>
      <c r="WIJ61" s="18"/>
      <c r="WIK61" s="18"/>
      <c r="WIL61" s="18"/>
      <c r="WIM61" s="18"/>
      <c r="WIN61" s="18"/>
      <c r="WIO61" s="18"/>
      <c r="WIP61" s="18"/>
      <c r="WIQ61" s="18"/>
      <c r="WIR61" s="18"/>
      <c r="WIS61" s="18"/>
      <c r="WIT61" s="18"/>
      <c r="WIU61" s="18"/>
      <c r="WIV61" s="18"/>
      <c r="WIW61" s="18"/>
      <c r="WIX61" s="18"/>
      <c r="WIY61" s="18"/>
      <c r="WIZ61" s="18"/>
      <c r="WJA61" s="18"/>
      <c r="WJB61" s="18"/>
      <c r="WJC61" s="18"/>
      <c r="WJD61" s="18"/>
      <c r="WJE61" s="18"/>
      <c r="WJF61" s="18"/>
      <c r="WJG61" s="18"/>
      <c r="WJH61" s="18"/>
      <c r="WJI61" s="18"/>
      <c r="WJJ61" s="18"/>
      <c r="WJK61" s="18"/>
      <c r="WJL61" s="18"/>
      <c r="WJM61" s="18"/>
      <c r="WJN61" s="18"/>
      <c r="WJO61" s="18"/>
      <c r="WJP61" s="18"/>
      <c r="WJQ61" s="18"/>
      <c r="WJR61" s="18"/>
      <c r="WJS61" s="18"/>
      <c r="WJT61" s="18"/>
      <c r="WJU61" s="18"/>
      <c r="WJV61" s="18"/>
      <c r="WJW61" s="18"/>
      <c r="WJX61" s="18"/>
      <c r="WJY61" s="18"/>
      <c r="WJZ61" s="18"/>
      <c r="WKA61" s="18"/>
      <c r="WKB61" s="18"/>
      <c r="WKC61" s="18"/>
      <c r="WKD61" s="18"/>
      <c r="WKE61" s="18"/>
      <c r="WKF61" s="18"/>
      <c r="WKG61" s="18"/>
      <c r="WKH61" s="18"/>
      <c r="WKI61" s="18"/>
      <c r="WKJ61" s="18"/>
      <c r="WKK61" s="18"/>
      <c r="WKL61" s="18"/>
      <c r="WKM61" s="18"/>
      <c r="WKN61" s="18"/>
      <c r="WKO61" s="18"/>
      <c r="WKP61" s="18"/>
      <c r="WKQ61" s="18"/>
      <c r="WKR61" s="18"/>
      <c r="WKS61" s="18"/>
      <c r="WKT61" s="18"/>
      <c r="WKU61" s="18"/>
      <c r="WKV61" s="18"/>
      <c r="WKW61" s="18"/>
      <c r="WKX61" s="18"/>
      <c r="WKY61" s="18"/>
      <c r="WKZ61" s="18"/>
      <c r="WLA61" s="18"/>
      <c r="WLB61" s="18"/>
      <c r="WLC61" s="18"/>
      <c r="WLD61" s="18"/>
      <c r="WLE61" s="18"/>
      <c r="WLF61" s="18"/>
      <c r="WLG61" s="18"/>
      <c r="WLH61" s="18"/>
      <c r="WLI61" s="18"/>
      <c r="WLJ61" s="18"/>
      <c r="WLK61" s="18"/>
      <c r="WLL61" s="18"/>
      <c r="WLM61" s="18"/>
      <c r="WLN61" s="18"/>
      <c r="WLO61" s="18"/>
      <c r="WLP61" s="18"/>
      <c r="WLQ61" s="18"/>
      <c r="WLR61" s="18"/>
      <c r="WLS61" s="18"/>
      <c r="WLT61" s="18"/>
      <c r="WLU61" s="18"/>
      <c r="WLV61" s="18"/>
      <c r="WLW61" s="18"/>
      <c r="WLX61" s="18"/>
      <c r="WLY61" s="18"/>
      <c r="WLZ61" s="18"/>
      <c r="WMA61" s="18"/>
      <c r="WMB61" s="18"/>
      <c r="WMC61" s="18"/>
      <c r="WMD61" s="18"/>
      <c r="WME61" s="18"/>
      <c r="WMF61" s="18"/>
      <c r="WMG61" s="18"/>
      <c r="WMH61" s="18"/>
      <c r="WMI61" s="18"/>
      <c r="WMJ61" s="18"/>
      <c r="WMK61" s="18"/>
      <c r="WML61" s="18"/>
      <c r="WMM61" s="18"/>
      <c r="WMN61" s="18"/>
      <c r="WMO61" s="18"/>
      <c r="WMP61" s="18"/>
      <c r="WMQ61" s="18"/>
      <c r="WMR61" s="18"/>
      <c r="WMS61" s="18"/>
      <c r="WMT61" s="18"/>
      <c r="WMU61" s="18"/>
      <c r="WMV61" s="18"/>
      <c r="WMW61" s="18"/>
      <c r="WMX61" s="18"/>
      <c r="WMY61" s="18"/>
      <c r="WMZ61" s="18"/>
      <c r="WNA61" s="18"/>
      <c r="WNB61" s="18"/>
      <c r="WNC61" s="18"/>
      <c r="WND61" s="18"/>
      <c r="WNE61" s="18"/>
      <c r="WNF61" s="18"/>
      <c r="WNG61" s="18"/>
      <c r="WNH61" s="18"/>
      <c r="WNI61" s="18"/>
      <c r="WNJ61" s="18"/>
      <c r="WNK61" s="18"/>
      <c r="WNL61" s="18"/>
      <c r="WNM61" s="18"/>
      <c r="WNN61" s="18"/>
      <c r="WNO61" s="18"/>
      <c r="WNP61" s="18"/>
      <c r="WNQ61" s="18"/>
      <c r="WNR61" s="18"/>
      <c r="WNS61" s="18"/>
      <c r="WNT61" s="18"/>
      <c r="WNU61" s="18"/>
      <c r="WNV61" s="18"/>
      <c r="WNW61" s="18"/>
      <c r="WNX61" s="18"/>
      <c r="WNY61" s="18"/>
      <c r="WNZ61" s="18"/>
      <c r="WOA61" s="18"/>
      <c r="WOB61" s="18"/>
      <c r="WOC61" s="18"/>
      <c r="WOD61" s="18"/>
      <c r="WOE61" s="18"/>
      <c r="WOF61" s="18"/>
      <c r="WOG61" s="18"/>
      <c r="WOH61" s="18"/>
      <c r="WOI61" s="18"/>
      <c r="WOJ61" s="18"/>
      <c r="WOK61" s="18"/>
      <c r="WOL61" s="18"/>
      <c r="WOM61" s="18"/>
      <c r="WON61" s="18"/>
      <c r="WOO61" s="18"/>
      <c r="WOP61" s="18"/>
      <c r="WOQ61" s="18"/>
      <c r="WOR61" s="18"/>
      <c r="WOS61" s="18"/>
      <c r="WOT61" s="18"/>
      <c r="WOU61" s="18"/>
      <c r="WOV61" s="18"/>
      <c r="WOW61" s="18"/>
      <c r="WOX61" s="18"/>
      <c r="WOY61" s="18"/>
      <c r="WOZ61" s="18"/>
      <c r="WPA61" s="18"/>
      <c r="WPB61" s="18"/>
      <c r="WPC61" s="18"/>
      <c r="WPD61" s="18"/>
      <c r="WPE61" s="18"/>
      <c r="WPF61" s="18"/>
      <c r="WPG61" s="18"/>
      <c r="WPH61" s="18"/>
      <c r="WPI61" s="18"/>
      <c r="WPJ61" s="18"/>
      <c r="WPK61" s="18"/>
      <c r="WPL61" s="18"/>
      <c r="WPM61" s="18"/>
      <c r="WPN61" s="18"/>
      <c r="WPO61" s="18"/>
      <c r="WPP61" s="18"/>
      <c r="WPQ61" s="18"/>
      <c r="WPR61" s="18"/>
      <c r="WPS61" s="18"/>
      <c r="WPT61" s="18"/>
      <c r="WPU61" s="18"/>
      <c r="WPV61" s="18"/>
      <c r="WPW61" s="18"/>
      <c r="WPX61" s="18"/>
      <c r="WPY61" s="18"/>
      <c r="WPZ61" s="18"/>
      <c r="WQA61" s="18"/>
      <c r="WQB61" s="18"/>
      <c r="WQC61" s="18"/>
      <c r="WQD61" s="18"/>
      <c r="WQE61" s="18"/>
      <c r="WQF61" s="18"/>
      <c r="WQG61" s="18"/>
      <c r="WQH61" s="18"/>
      <c r="WQI61" s="18"/>
      <c r="WQJ61" s="18"/>
      <c r="WQK61" s="18"/>
      <c r="WQL61" s="18"/>
      <c r="WQM61" s="18"/>
      <c r="WQN61" s="18"/>
      <c r="WQO61" s="18"/>
      <c r="WQP61" s="18"/>
      <c r="WQQ61" s="18"/>
      <c r="WQR61" s="18"/>
      <c r="WQS61" s="18"/>
      <c r="WQT61" s="18"/>
      <c r="WQU61" s="18"/>
      <c r="WQV61" s="18"/>
      <c r="WQW61" s="18"/>
      <c r="WQX61" s="18"/>
      <c r="WQY61" s="18"/>
      <c r="WQZ61" s="18"/>
      <c r="WRA61" s="18"/>
      <c r="WRB61" s="18"/>
      <c r="WRC61" s="18"/>
      <c r="WRD61" s="18"/>
      <c r="WRE61" s="18"/>
      <c r="WRF61" s="18"/>
      <c r="WRG61" s="18"/>
      <c r="WRH61" s="18"/>
      <c r="WRI61" s="18"/>
      <c r="WRJ61" s="18"/>
      <c r="WRK61" s="18"/>
      <c r="WRL61" s="18"/>
      <c r="WRM61" s="18"/>
      <c r="WRN61" s="18"/>
      <c r="WRO61" s="18"/>
      <c r="WRP61" s="18"/>
      <c r="WRQ61" s="18"/>
      <c r="WRR61" s="18"/>
      <c r="WRS61" s="18"/>
      <c r="WRT61" s="18"/>
      <c r="WRU61" s="18"/>
      <c r="WRV61" s="18"/>
      <c r="WRW61" s="18"/>
      <c r="WRX61" s="18"/>
      <c r="WRY61" s="18"/>
      <c r="WRZ61" s="18"/>
      <c r="WSA61" s="18"/>
      <c r="WSB61" s="18"/>
      <c r="WSC61" s="18"/>
      <c r="WSD61" s="18"/>
      <c r="WSE61" s="18"/>
      <c r="WSF61" s="18"/>
      <c r="WSG61" s="18"/>
      <c r="WSH61" s="18"/>
      <c r="WSI61" s="18"/>
      <c r="WSJ61" s="18"/>
      <c r="WSK61" s="18"/>
      <c r="WSL61" s="18"/>
      <c r="WSM61" s="18"/>
      <c r="WSN61" s="18"/>
      <c r="WSO61" s="18"/>
      <c r="WSP61" s="18"/>
      <c r="WSQ61" s="18"/>
      <c r="WSR61" s="18"/>
      <c r="WSS61" s="18"/>
      <c r="WST61" s="18"/>
      <c r="WSU61" s="18"/>
      <c r="WSV61" s="18"/>
      <c r="WSW61" s="18"/>
      <c r="WSX61" s="18"/>
      <c r="WSY61" s="18"/>
      <c r="WSZ61" s="18"/>
      <c r="WTA61" s="18"/>
      <c r="WTB61" s="18"/>
      <c r="WTC61" s="18"/>
      <c r="WTD61" s="18"/>
      <c r="WTE61" s="18"/>
      <c r="WTF61" s="18"/>
      <c r="WTG61" s="18"/>
      <c r="WTH61" s="18"/>
      <c r="WTI61" s="18"/>
      <c r="WTJ61" s="18"/>
      <c r="WTK61" s="18"/>
      <c r="WTL61" s="18"/>
      <c r="WTM61" s="18"/>
      <c r="WTN61" s="18"/>
      <c r="WTO61" s="18"/>
      <c r="WTP61" s="18"/>
      <c r="WTQ61" s="18"/>
      <c r="WTR61" s="18"/>
      <c r="WTS61" s="18"/>
      <c r="WTT61" s="18"/>
      <c r="WTU61" s="18"/>
      <c r="WTV61" s="18"/>
      <c r="WTW61" s="18"/>
      <c r="WTX61" s="18"/>
      <c r="WTY61" s="18"/>
      <c r="WTZ61" s="18"/>
      <c r="WUA61" s="18"/>
      <c r="WUB61" s="18"/>
      <c r="WUC61" s="18"/>
      <c r="WUD61" s="18"/>
      <c r="WUE61" s="18"/>
      <c r="WUF61" s="18"/>
      <c r="WUG61" s="18"/>
      <c r="WUH61" s="18"/>
      <c r="WUI61" s="18"/>
      <c r="WUJ61" s="18"/>
      <c r="WUK61" s="18"/>
      <c r="WUL61" s="18"/>
      <c r="WUM61" s="18"/>
      <c r="WUN61" s="18"/>
      <c r="WUO61" s="18"/>
      <c r="WUP61" s="18"/>
      <c r="WUQ61" s="18"/>
      <c r="WUR61" s="18"/>
      <c r="WUS61" s="18"/>
      <c r="WUT61" s="18"/>
      <c r="WUU61" s="18"/>
      <c r="WUV61" s="18"/>
      <c r="WUW61" s="18"/>
      <c r="WUX61" s="18"/>
      <c r="WUY61" s="18"/>
      <c r="WUZ61" s="18"/>
      <c r="WVA61" s="18"/>
      <c r="WVB61" s="18"/>
      <c r="WVC61" s="18"/>
      <c r="WVD61" s="18"/>
      <c r="WVE61" s="18"/>
      <c r="WVF61" s="18"/>
      <c r="WVG61" s="18"/>
      <c r="WVH61" s="18"/>
      <c r="WVI61" s="18"/>
      <c r="WVJ61" s="18"/>
      <c r="WVK61" s="18"/>
      <c r="WVL61" s="18"/>
      <c r="WVM61" s="18"/>
      <c r="WVN61" s="18"/>
      <c r="WVO61" s="18"/>
      <c r="WVP61" s="18"/>
      <c r="WVQ61" s="18"/>
      <c r="WVR61" s="18"/>
      <c r="WVS61" s="18"/>
      <c r="WVT61" s="18"/>
      <c r="WVU61" s="18"/>
      <c r="WVV61" s="18"/>
      <c r="WVW61" s="18"/>
      <c r="WVX61" s="18"/>
      <c r="WVY61" s="18"/>
      <c r="WVZ61" s="18"/>
      <c r="WWA61" s="18"/>
      <c r="WWB61" s="18"/>
      <c r="WWC61" s="18"/>
      <c r="WWD61" s="18"/>
      <c r="WWE61" s="18"/>
      <c r="WWF61" s="18"/>
      <c r="WWG61" s="18"/>
      <c r="WWH61" s="18"/>
      <c r="WWI61" s="18"/>
      <c r="WWJ61" s="18"/>
      <c r="WWK61" s="18"/>
      <c r="WWL61" s="18"/>
      <c r="WWM61" s="18"/>
      <c r="WWN61" s="18"/>
      <c r="WWO61" s="18"/>
      <c r="WWP61" s="18"/>
      <c r="WWQ61" s="18"/>
      <c r="WWR61" s="18"/>
      <c r="WWS61" s="18"/>
      <c r="WWT61" s="18"/>
      <c r="WWU61" s="18"/>
      <c r="WWV61" s="18"/>
      <c r="WWW61" s="18"/>
      <c r="WWX61" s="18"/>
      <c r="WWY61" s="18"/>
      <c r="WWZ61" s="18"/>
      <c r="WXA61" s="18"/>
      <c r="WXB61" s="18"/>
      <c r="WXC61" s="18"/>
      <c r="WXD61" s="18"/>
      <c r="WXE61" s="18"/>
      <c r="WXF61" s="18"/>
      <c r="WXG61" s="18"/>
      <c r="WXH61" s="18"/>
      <c r="WXI61" s="18"/>
      <c r="WXJ61" s="18"/>
      <c r="WXK61" s="18"/>
      <c r="WXL61" s="18"/>
      <c r="WXM61" s="18"/>
      <c r="WXN61" s="18"/>
      <c r="WXO61" s="18"/>
      <c r="WXP61" s="18"/>
      <c r="WXQ61" s="18"/>
      <c r="WXR61" s="18"/>
      <c r="WXS61" s="18"/>
      <c r="WXT61" s="18"/>
      <c r="WXU61" s="18"/>
      <c r="WXV61" s="18"/>
      <c r="WXW61" s="18"/>
      <c r="WXX61" s="18"/>
      <c r="WXY61" s="18"/>
      <c r="WXZ61" s="18"/>
      <c r="WYA61" s="18"/>
      <c r="WYB61" s="18"/>
      <c r="WYC61" s="18"/>
      <c r="WYD61" s="18"/>
      <c r="WYE61" s="18"/>
      <c r="WYF61" s="18"/>
      <c r="WYG61" s="18"/>
      <c r="WYH61" s="18"/>
      <c r="WYI61" s="18"/>
      <c r="WYJ61" s="18"/>
      <c r="WYK61" s="18"/>
      <c r="WYL61" s="18"/>
      <c r="WYM61" s="18"/>
      <c r="WYN61" s="18"/>
      <c r="WYO61" s="18"/>
      <c r="WYP61" s="18"/>
      <c r="WYQ61" s="18"/>
      <c r="WYR61" s="18"/>
      <c r="WYS61" s="18"/>
      <c r="WYT61" s="18"/>
      <c r="WYU61" s="18"/>
      <c r="WYV61" s="18"/>
      <c r="WYW61" s="18"/>
      <c r="WYX61" s="18"/>
      <c r="WYY61" s="18"/>
      <c r="WYZ61" s="18"/>
      <c r="WZA61" s="18"/>
      <c r="WZB61" s="18"/>
      <c r="WZC61" s="18"/>
      <c r="WZD61" s="18"/>
      <c r="WZE61" s="18"/>
      <c r="WZF61" s="18"/>
      <c r="WZG61" s="18"/>
      <c r="WZH61" s="18"/>
      <c r="WZI61" s="18"/>
      <c r="WZJ61" s="18"/>
      <c r="WZK61" s="18"/>
      <c r="WZL61" s="18"/>
      <c r="WZM61" s="18"/>
      <c r="WZN61" s="18"/>
      <c r="WZO61" s="18"/>
      <c r="WZP61" s="18"/>
      <c r="WZQ61" s="18"/>
      <c r="WZR61" s="18"/>
      <c r="WZS61" s="18"/>
      <c r="WZT61" s="18"/>
      <c r="WZU61" s="18"/>
      <c r="WZV61" s="18"/>
      <c r="WZW61" s="18"/>
      <c r="WZX61" s="18"/>
      <c r="WZY61" s="18"/>
      <c r="WZZ61" s="18"/>
      <c r="XAA61" s="18"/>
      <c r="XAB61" s="18"/>
      <c r="XAC61" s="18"/>
      <c r="XAD61" s="18"/>
      <c r="XAE61" s="18"/>
      <c r="XAF61" s="18"/>
      <c r="XAG61" s="18"/>
      <c r="XAH61" s="18"/>
      <c r="XAI61" s="18"/>
      <c r="XAJ61" s="18"/>
      <c r="XAK61" s="18"/>
      <c r="XAL61" s="18"/>
      <c r="XAM61" s="18"/>
      <c r="XAN61" s="18"/>
      <c r="XAO61" s="18"/>
      <c r="XAP61" s="18"/>
      <c r="XAQ61" s="18"/>
      <c r="XAR61" s="18"/>
      <c r="XAS61" s="18"/>
      <c r="XAT61" s="18"/>
      <c r="XAU61" s="18"/>
      <c r="XAV61" s="18"/>
      <c r="XAW61" s="18"/>
      <c r="XAX61" s="18"/>
      <c r="XAY61" s="18"/>
      <c r="XAZ61" s="18"/>
      <c r="XBA61" s="18"/>
      <c r="XBB61" s="18"/>
      <c r="XBC61" s="18"/>
      <c r="XBD61" s="18"/>
      <c r="XBE61" s="18"/>
      <c r="XBF61" s="18"/>
      <c r="XBG61" s="18"/>
      <c r="XBH61" s="18"/>
      <c r="XBI61" s="18"/>
      <c r="XBJ61" s="18"/>
      <c r="XBK61" s="18"/>
      <c r="XBL61" s="18"/>
      <c r="XBM61" s="18"/>
      <c r="XBN61" s="18"/>
      <c r="XBO61" s="18"/>
      <c r="XBP61" s="18"/>
      <c r="XBQ61" s="18"/>
      <c r="XBR61" s="18"/>
      <c r="XBS61" s="18"/>
      <c r="XBT61" s="18"/>
      <c r="XBU61" s="18"/>
      <c r="XBV61" s="18"/>
      <c r="XBW61" s="18"/>
      <c r="XBX61" s="18"/>
      <c r="XBY61" s="18"/>
      <c r="XBZ61" s="18"/>
      <c r="XCA61" s="18"/>
      <c r="XCB61" s="18"/>
      <c r="XCC61" s="18"/>
      <c r="XCD61" s="18"/>
      <c r="XCE61" s="18"/>
      <c r="XCF61" s="18"/>
      <c r="XCG61" s="18"/>
      <c r="XCH61" s="18"/>
      <c r="XCI61" s="18"/>
      <c r="XCJ61" s="18"/>
      <c r="XCK61" s="18"/>
      <c r="XCL61" s="18"/>
      <c r="XCM61" s="18"/>
      <c r="XCN61" s="18"/>
      <c r="XCO61" s="18"/>
      <c r="XCP61" s="18"/>
      <c r="XCQ61" s="18"/>
      <c r="XCR61" s="18"/>
      <c r="XCS61" s="18"/>
      <c r="XCT61" s="18"/>
      <c r="XCU61" s="18"/>
      <c r="XCV61" s="18"/>
      <c r="XCW61" s="18"/>
      <c r="XCX61" s="18"/>
      <c r="XCY61" s="18"/>
      <c r="XCZ61" s="18"/>
      <c r="XDA61" s="18"/>
      <c r="XDB61" s="18"/>
      <c r="XDC61" s="18"/>
      <c r="XDD61" s="18"/>
      <c r="XDE61" s="18"/>
      <c r="XDF61" s="18"/>
      <c r="XDG61" s="18"/>
      <c r="XDH61" s="18"/>
      <c r="XDI61" s="18"/>
      <c r="XDJ61" s="18"/>
      <c r="XDK61" s="18"/>
      <c r="XDL61" s="18"/>
      <c r="XDM61" s="18"/>
      <c r="XDN61" s="18"/>
      <c r="XDO61" s="18"/>
      <c r="XDP61" s="18"/>
      <c r="XDQ61" s="18"/>
      <c r="XDR61" s="18"/>
      <c r="XDS61" s="18"/>
      <c r="XDT61" s="18"/>
      <c r="XDU61" s="18"/>
      <c r="XDV61" s="18"/>
      <c r="XDW61" s="18"/>
      <c r="XDX61" s="18"/>
      <c r="XDY61" s="18"/>
      <c r="XDZ61" s="18"/>
      <c r="XEA61" s="18"/>
      <c r="XEB61" s="18"/>
      <c r="XEC61" s="18"/>
      <c r="XED61" s="18"/>
      <c r="XEE61" s="18"/>
      <c r="XEF61" s="18"/>
      <c r="XEG61" s="18"/>
      <c r="XEH61" s="18"/>
      <c r="XEI61" s="18"/>
      <c r="XEJ61" s="18"/>
      <c r="XEK61" s="18"/>
      <c r="XEL61" s="18"/>
      <c r="XEM61" s="18"/>
      <c r="XEN61" s="18"/>
      <c r="XEO61" s="18"/>
      <c r="XEP61" s="18"/>
      <c r="XEQ61" s="18"/>
      <c r="XER61" s="18"/>
      <c r="XES61" s="18"/>
      <c r="XET61" s="18"/>
      <c r="XEU61" s="18"/>
      <c r="XEV61" s="18"/>
      <c r="XEW61" s="18"/>
      <c r="XEX61" s="18"/>
      <c r="XEY61" s="18"/>
      <c r="XEZ61" s="18"/>
      <c r="XFA61" s="18"/>
      <c r="XFB61" s="18"/>
      <c r="XFC61" s="18"/>
      <c r="XFD61" s="18"/>
    </row>
    <row r="62" spans="1:16384" ht="12.75">
      <c r="A62" s="18"/>
      <c r="B62" s="40"/>
      <c r="C62" s="41" t="s">
        <v>29</v>
      </c>
      <c r="D62" s="615" t="str">
        <f>+D33</f>
        <v>Q3 2014</v>
      </c>
      <c r="E62" s="660"/>
      <c r="F62" s="661"/>
      <c r="G62" s="618" t="str">
        <f>+G33</f>
        <v>Q3 2014</v>
      </c>
      <c r="H62" s="620"/>
      <c r="I62" s="618" t="str">
        <f>+I33</f>
        <v>Q3 2013</v>
      </c>
      <c r="J62" s="660"/>
      <c r="K62" s="661"/>
      <c r="L62" s="618" t="str">
        <f>+L33</f>
        <v>Q3 2013</v>
      </c>
      <c r="M62" s="620"/>
      <c r="N62" s="621"/>
      <c r="O62" s="621"/>
      <c r="P62" s="622"/>
      <c r="Q62" s="18"/>
    </row>
    <row r="63" spans="1:16384" ht="12.75">
      <c r="A63" s="18"/>
      <c r="B63" s="40"/>
      <c r="C63" s="47" t="s">
        <v>173</v>
      </c>
      <c r="D63" s="623" t="s">
        <v>159</v>
      </c>
      <c r="E63" s="674"/>
      <c r="F63" s="624"/>
      <c r="G63" s="616" t="s">
        <v>432</v>
      </c>
      <c r="H63" s="620"/>
      <c r="I63" s="616" t="s">
        <v>159</v>
      </c>
      <c r="J63" s="674"/>
      <c r="K63" s="624"/>
      <c r="L63" s="616" t="s">
        <v>432</v>
      </c>
      <c r="M63" s="620"/>
      <c r="N63" s="621"/>
      <c r="O63" s="621"/>
      <c r="P63" s="622"/>
      <c r="Q63" s="18"/>
    </row>
    <row r="64" spans="1:16384" ht="12.75" customHeight="1">
      <c r="A64" s="18"/>
      <c r="B64" s="78"/>
      <c r="C64" s="78"/>
      <c r="D64" s="625"/>
      <c r="E64" s="628"/>
      <c r="F64" s="628"/>
      <c r="G64" s="628"/>
      <c r="H64" s="629"/>
      <c r="I64" s="628"/>
      <c r="J64" s="628"/>
      <c r="K64" s="628"/>
      <c r="L64" s="628"/>
      <c r="M64" s="629"/>
      <c r="N64" s="501"/>
      <c r="O64" s="675"/>
      <c r="P64" s="632"/>
      <c r="Q64" s="18"/>
    </row>
    <row r="65" spans="1:17" ht="13.5">
      <c r="A65" s="18"/>
      <c r="B65" s="78"/>
      <c r="C65" s="637" t="s">
        <v>325</v>
      </c>
      <c r="D65" s="319">
        <f>D36/D5</f>
        <v>0.29256594724220625</v>
      </c>
      <c r="E65" s="320"/>
      <c r="F65" s="320"/>
      <c r="G65" s="676">
        <f>G36/G5</f>
        <v>0.29976019184652281</v>
      </c>
      <c r="H65" s="677"/>
      <c r="I65" s="319">
        <f>I36/I5</f>
        <v>0.28660826032540676</v>
      </c>
      <c r="J65" s="320"/>
      <c r="K65" s="320"/>
      <c r="L65" s="676">
        <f>L36/L5</f>
        <v>0.28535669586983731</v>
      </c>
      <c r="M65" s="678"/>
      <c r="N65" s="427"/>
      <c r="O65" s="679"/>
      <c r="P65" s="656"/>
      <c r="Q65" s="18"/>
    </row>
    <row r="66" spans="1:17" ht="13.5">
      <c r="A66" s="18"/>
      <c r="B66" s="78"/>
      <c r="C66" s="637" t="s">
        <v>21</v>
      </c>
      <c r="D66" s="319">
        <f>D37/D6</f>
        <v>0.21590909090909091</v>
      </c>
      <c r="E66" s="320"/>
      <c r="F66" s="320"/>
      <c r="G66" s="676">
        <f>G37/G6</f>
        <v>0.21590909090909091</v>
      </c>
      <c r="H66" s="677"/>
      <c r="I66" s="319">
        <f>I37/I6</f>
        <v>0.25966850828729282</v>
      </c>
      <c r="J66" s="320"/>
      <c r="K66" s="320"/>
      <c r="L66" s="676">
        <f>L37/L6</f>
        <v>0.25966850828729282</v>
      </c>
      <c r="M66" s="678"/>
      <c r="N66" s="427"/>
      <c r="O66" s="679"/>
      <c r="P66" s="656"/>
      <c r="Q66" s="18"/>
    </row>
    <row r="67" spans="1:17" ht="13.5">
      <c r="A67" s="18"/>
      <c r="B67" s="48"/>
      <c r="C67" s="637" t="s">
        <v>226</v>
      </c>
      <c r="D67" s="319">
        <f>D38/D7</f>
        <v>-0.14285714285714285</v>
      </c>
      <c r="E67" s="320"/>
      <c r="F67" s="320"/>
      <c r="G67" s="676">
        <f>G38/G7</f>
        <v>-0.14285714285714285</v>
      </c>
      <c r="H67" s="677"/>
      <c r="I67" s="319">
        <f>I38/I7</f>
        <v>-0.1</v>
      </c>
      <c r="J67" s="320"/>
      <c r="K67" s="320"/>
      <c r="L67" s="676">
        <f>L38/L7</f>
        <v>-0.1</v>
      </c>
      <c r="M67" s="678"/>
      <c r="N67" s="427"/>
      <c r="O67" s="679"/>
      <c r="P67" s="656"/>
      <c r="Q67" s="18"/>
    </row>
    <row r="68" spans="1:17" ht="13.5">
      <c r="A68" s="18"/>
      <c r="B68" s="78"/>
      <c r="C68" s="642" t="s">
        <v>326</v>
      </c>
      <c r="D68" s="327">
        <f>D39/D8</f>
        <v>0.27630285152409045</v>
      </c>
      <c r="E68" s="332"/>
      <c r="F68" s="332"/>
      <c r="G68" s="680">
        <f>G39/G8</f>
        <v>0.28220255653883974</v>
      </c>
      <c r="H68" s="681"/>
      <c r="I68" s="327">
        <f>I39/I8</f>
        <v>0.27777777777777779</v>
      </c>
      <c r="J68" s="332"/>
      <c r="K68" s="332"/>
      <c r="L68" s="680">
        <f>L39/L8</f>
        <v>0.27676767676767677</v>
      </c>
      <c r="M68" s="682"/>
      <c r="N68" s="246"/>
      <c r="O68" s="679"/>
      <c r="P68" s="683"/>
      <c r="Q68" s="18"/>
    </row>
    <row r="69" spans="1:17" ht="13.5">
      <c r="A69" s="18"/>
      <c r="B69" s="78"/>
      <c r="C69" s="642"/>
      <c r="D69" s="327"/>
      <c r="E69" s="332"/>
      <c r="F69" s="332"/>
      <c r="G69" s="680"/>
      <c r="H69" s="681"/>
      <c r="I69" s="327"/>
      <c r="J69" s="332"/>
      <c r="K69" s="332"/>
      <c r="L69" s="680"/>
      <c r="M69" s="682"/>
      <c r="N69" s="246"/>
      <c r="O69" s="679"/>
      <c r="P69" s="683"/>
      <c r="Q69" s="18"/>
    </row>
    <row r="70" spans="1:17" ht="13.5">
      <c r="A70" s="18"/>
      <c r="B70" s="78"/>
      <c r="C70" s="637" t="s">
        <v>203</v>
      </c>
      <c r="D70" s="319">
        <f t="shared" ref="D70:D75" si="25">D41/D10</f>
        <v>0.1327683615819209</v>
      </c>
      <c r="E70" s="320"/>
      <c r="F70" s="320"/>
      <c r="G70" s="676">
        <f t="shared" ref="G70:G75" si="26">G41/G10</f>
        <v>0.1327683615819209</v>
      </c>
      <c r="H70" s="677"/>
      <c r="I70" s="319">
        <f t="shared" ref="I70:I75" si="27">I41/I10</f>
        <v>0.26933333333333331</v>
      </c>
      <c r="J70" s="320"/>
      <c r="K70" s="320"/>
      <c r="L70" s="676">
        <f t="shared" ref="L70:L75" si="28">L41/L10</f>
        <v>0.26933333333333331</v>
      </c>
      <c r="M70" s="678"/>
      <c r="N70" s="427"/>
      <c r="O70" s="679"/>
      <c r="P70" s="656"/>
      <c r="Q70" s="18"/>
    </row>
    <row r="71" spans="1:17" ht="13.5">
      <c r="A71" s="18"/>
      <c r="B71" s="130"/>
      <c r="C71" s="637" t="s">
        <v>204</v>
      </c>
      <c r="D71" s="319">
        <f t="shared" si="25"/>
        <v>0.22641509433962265</v>
      </c>
      <c r="E71" s="320"/>
      <c r="F71" s="320"/>
      <c r="G71" s="676">
        <f t="shared" si="26"/>
        <v>0.22851153039832284</v>
      </c>
      <c r="H71" s="677"/>
      <c r="I71" s="319">
        <f t="shared" si="27"/>
        <v>0.21063394683026584</v>
      </c>
      <c r="J71" s="320"/>
      <c r="K71" s="320"/>
      <c r="L71" s="676">
        <f t="shared" si="28"/>
        <v>0.21881390593047034</v>
      </c>
      <c r="M71" s="678"/>
      <c r="N71" s="427"/>
      <c r="O71" s="679"/>
      <c r="P71" s="656"/>
      <c r="Q71" s="18"/>
    </row>
    <row r="72" spans="1:17" ht="13.5">
      <c r="A72" s="18"/>
      <c r="B72" s="78"/>
      <c r="C72" s="637" t="s">
        <v>22</v>
      </c>
      <c r="D72" s="319">
        <f t="shared" si="25"/>
        <v>0.21671388101983002</v>
      </c>
      <c r="E72" s="320"/>
      <c r="F72" s="320"/>
      <c r="G72" s="676">
        <f t="shared" si="26"/>
        <v>0.22379603399433429</v>
      </c>
      <c r="H72" s="677"/>
      <c r="I72" s="319">
        <f t="shared" si="27"/>
        <v>0.24110671936758893</v>
      </c>
      <c r="J72" s="320"/>
      <c r="K72" s="320"/>
      <c r="L72" s="676">
        <f t="shared" si="28"/>
        <v>0.24769433465085638</v>
      </c>
      <c r="M72" s="678"/>
      <c r="N72" s="427"/>
      <c r="O72" s="679"/>
      <c r="P72" s="656"/>
      <c r="Q72" s="18"/>
    </row>
    <row r="73" spans="1:17" ht="13.5">
      <c r="A73" s="18"/>
      <c r="B73" s="78"/>
      <c r="C73" s="89" t="s">
        <v>210</v>
      </c>
      <c r="D73" s="319">
        <f t="shared" si="25"/>
        <v>0.54219030520646316</v>
      </c>
      <c r="E73" s="320"/>
      <c r="F73" s="320"/>
      <c r="G73" s="676">
        <f t="shared" si="26"/>
        <v>0.54578096947935373</v>
      </c>
      <c r="H73" s="677"/>
      <c r="I73" s="319">
        <f t="shared" si="27"/>
        <v>0.54373927958833623</v>
      </c>
      <c r="J73" s="320"/>
      <c r="K73" s="320"/>
      <c r="L73" s="676">
        <f t="shared" si="28"/>
        <v>0.54716981132075471</v>
      </c>
      <c r="M73" s="678"/>
      <c r="N73" s="427"/>
      <c r="O73" s="679"/>
      <c r="P73" s="656"/>
      <c r="Q73" s="18"/>
    </row>
    <row r="74" spans="1:17" ht="13.5">
      <c r="A74" s="18"/>
      <c r="B74" s="78"/>
      <c r="C74" s="637" t="s">
        <v>226</v>
      </c>
      <c r="D74" s="319">
        <f t="shared" si="25"/>
        <v>5.6710775047258983E-3</v>
      </c>
      <c r="E74" s="320"/>
      <c r="F74" s="320"/>
      <c r="G74" s="676">
        <f t="shared" si="26"/>
        <v>7.5614366729678641E-3</v>
      </c>
      <c r="H74" s="677"/>
      <c r="I74" s="319">
        <f t="shared" si="27"/>
        <v>1.6513761467889909E-2</v>
      </c>
      <c r="J74" s="320"/>
      <c r="K74" s="320"/>
      <c r="L74" s="676">
        <f t="shared" si="28"/>
        <v>3.669724770642202E-3</v>
      </c>
      <c r="M74" s="678"/>
      <c r="N74" s="427"/>
      <c r="O74" s="679"/>
      <c r="P74" s="656"/>
      <c r="Q74" s="18"/>
    </row>
    <row r="75" spans="1:17" ht="13.5">
      <c r="A75" s="18"/>
      <c r="B75" s="195"/>
      <c r="C75" s="642" t="s">
        <v>108</v>
      </c>
      <c r="D75" s="327">
        <f t="shared" si="25"/>
        <v>0.38785942492012782</v>
      </c>
      <c r="E75" s="332"/>
      <c r="F75" s="332"/>
      <c r="G75" s="680">
        <f t="shared" si="26"/>
        <v>0.39233226837060703</v>
      </c>
      <c r="H75" s="681"/>
      <c r="I75" s="327">
        <f t="shared" si="27"/>
        <v>0.41842263696568333</v>
      </c>
      <c r="J75" s="332"/>
      <c r="K75" s="332"/>
      <c r="L75" s="680">
        <f t="shared" si="28"/>
        <v>0.42925948223961469</v>
      </c>
      <c r="M75" s="682"/>
      <c r="N75" s="246"/>
      <c r="O75" s="679"/>
      <c r="P75" s="683"/>
      <c r="Q75" s="18"/>
    </row>
    <row r="76" spans="1:17" ht="13.5">
      <c r="A76" s="18"/>
      <c r="B76" s="195"/>
      <c r="C76" s="637"/>
      <c r="D76" s="319"/>
      <c r="E76" s="320"/>
      <c r="F76" s="320"/>
      <c r="G76" s="676"/>
      <c r="H76" s="677"/>
      <c r="I76" s="319"/>
      <c r="J76" s="320"/>
      <c r="K76" s="320"/>
      <c r="L76" s="676"/>
      <c r="M76" s="682"/>
      <c r="N76" s="427"/>
      <c r="O76" s="679"/>
      <c r="P76" s="656"/>
      <c r="Q76" s="18"/>
    </row>
    <row r="77" spans="1:17" s="65" customFormat="1" ht="13.5">
      <c r="A77" s="18"/>
      <c r="B77" s="48"/>
      <c r="C77" s="645" t="s">
        <v>119</v>
      </c>
      <c r="D77" s="327">
        <f>D48/D17</f>
        <v>2.8806584362139918E-2</v>
      </c>
      <c r="E77" s="328"/>
      <c r="F77" s="328"/>
      <c r="G77" s="680">
        <f>G48/G17</f>
        <v>2.8806584362139918E-2</v>
      </c>
      <c r="H77" s="684"/>
      <c r="I77" s="327">
        <f>I48/I17</f>
        <v>3.6290322580645164E-2</v>
      </c>
      <c r="J77" s="328"/>
      <c r="K77" s="328"/>
      <c r="L77" s="680">
        <f>L48/L17</f>
        <v>3.6290322580645164E-2</v>
      </c>
      <c r="M77" s="685"/>
      <c r="N77" s="246"/>
      <c r="O77" s="679"/>
      <c r="P77" s="686"/>
      <c r="Q77" s="18"/>
    </row>
    <row r="78" spans="1:17" ht="13.5">
      <c r="A78" s="18"/>
      <c r="B78" s="195"/>
      <c r="C78" s="637"/>
      <c r="D78" s="319"/>
      <c r="E78" s="320"/>
      <c r="F78" s="320"/>
      <c r="G78" s="676"/>
      <c r="H78" s="677"/>
      <c r="I78" s="319"/>
      <c r="J78" s="320"/>
      <c r="K78" s="320"/>
      <c r="L78" s="676"/>
      <c r="M78" s="678"/>
      <c r="N78" s="427"/>
      <c r="O78" s="679"/>
      <c r="P78" s="656"/>
      <c r="Q78" s="18"/>
    </row>
    <row r="79" spans="1:17" s="65" customFormat="1" ht="13.5">
      <c r="A79" s="18"/>
      <c r="B79" s="250"/>
      <c r="C79" s="645" t="s">
        <v>23</v>
      </c>
      <c r="D79" s="327">
        <f>D50/D19</f>
        <v>-0.94736842105263153</v>
      </c>
      <c r="E79" s="328"/>
      <c r="F79" s="328"/>
      <c r="G79" s="680">
        <f>G50/G19</f>
        <v>-0.42105263157894735</v>
      </c>
      <c r="H79" s="684"/>
      <c r="I79" s="327">
        <f>I50/I19</f>
        <v>-0.36363636363636365</v>
      </c>
      <c r="J79" s="328"/>
      <c r="K79" s="328"/>
      <c r="L79" s="680">
        <f>L50/L19</f>
        <v>-0.31818181818181818</v>
      </c>
      <c r="M79" s="685"/>
      <c r="N79" s="246"/>
      <c r="O79" s="679"/>
      <c r="P79" s="686"/>
      <c r="Q79" s="18"/>
    </row>
    <row r="80" spans="1:17" ht="13.5">
      <c r="A80" s="18"/>
      <c r="B80" s="195"/>
      <c r="C80" s="637"/>
      <c r="D80" s="319"/>
      <c r="E80" s="320"/>
      <c r="F80" s="320"/>
      <c r="G80" s="676"/>
      <c r="H80" s="677"/>
      <c r="I80" s="319"/>
      <c r="J80" s="320"/>
      <c r="K80" s="320"/>
      <c r="L80" s="676"/>
      <c r="M80" s="685"/>
      <c r="N80" s="427"/>
      <c r="O80" s="679"/>
      <c r="P80" s="656"/>
      <c r="Q80" s="18"/>
    </row>
    <row r="81" spans="1:16384" ht="13.5">
      <c r="A81" s="18"/>
      <c r="B81" s="195"/>
      <c r="C81" s="642" t="s">
        <v>384</v>
      </c>
      <c r="D81" s="327">
        <f>D52/D23</f>
        <v>0.31512756018684873</v>
      </c>
      <c r="E81" s="328"/>
      <c r="F81" s="328"/>
      <c r="G81" s="680">
        <f>G52/G23</f>
        <v>0.32339202299676606</v>
      </c>
      <c r="H81" s="684"/>
      <c r="I81" s="327">
        <f>I52/I23</f>
        <v>0.34034349807220471</v>
      </c>
      <c r="J81" s="328"/>
      <c r="K81" s="328"/>
      <c r="L81" s="680">
        <f>L52/L23</f>
        <v>0.3466526463371889</v>
      </c>
      <c r="M81" s="685"/>
      <c r="N81" s="246"/>
      <c r="O81" s="679"/>
      <c r="P81" s="686"/>
      <c r="Q81" s="18"/>
    </row>
    <row r="82" spans="1:16384" s="65" customFormat="1" ht="13.5">
      <c r="A82" s="18"/>
      <c r="B82" s="48"/>
      <c r="C82" s="645"/>
      <c r="D82" s="327"/>
      <c r="E82" s="328"/>
      <c r="F82" s="328"/>
      <c r="G82" s="680"/>
      <c r="H82" s="684"/>
      <c r="I82" s="327"/>
      <c r="J82" s="328"/>
      <c r="K82" s="328"/>
      <c r="L82" s="680"/>
      <c r="M82" s="678"/>
      <c r="N82" s="246"/>
      <c r="O82" s="679"/>
      <c r="P82" s="686"/>
      <c r="Q82" s="18"/>
    </row>
    <row r="83" spans="1:16384" s="141" customFormat="1" ht="13.5">
      <c r="A83" s="18"/>
      <c r="B83" s="687"/>
      <c r="C83" s="688" t="s">
        <v>339</v>
      </c>
      <c r="D83" s="336">
        <f>D54/D25</f>
        <v>0.3031055900621118</v>
      </c>
      <c r="E83" s="337"/>
      <c r="F83" s="337"/>
      <c r="G83" s="689">
        <f>G54/G25</f>
        <v>0.3105590062111801</v>
      </c>
      <c r="H83" s="690"/>
      <c r="I83" s="336">
        <f>I54/I25</f>
        <v>0.29495472186287192</v>
      </c>
      <c r="J83" s="337"/>
      <c r="K83" s="337"/>
      <c r="L83" s="689">
        <f>L54/L25</f>
        <v>0.29366106080206988</v>
      </c>
      <c r="M83" s="685"/>
      <c r="N83" s="691"/>
      <c r="O83" s="679"/>
      <c r="P83" s="692"/>
      <c r="Q83" s="18"/>
    </row>
    <row r="84" spans="1:16384" s="65" customFormat="1" ht="13.5">
      <c r="A84" s="18"/>
      <c r="B84" s="250"/>
      <c r="C84" s="645"/>
      <c r="D84" s="327"/>
      <c r="E84" s="328"/>
      <c r="F84" s="328"/>
      <c r="G84" s="680"/>
      <c r="H84" s="684"/>
      <c r="I84" s="327"/>
      <c r="J84" s="328"/>
      <c r="K84" s="328"/>
      <c r="L84" s="680"/>
      <c r="M84" s="685"/>
      <c r="N84" s="246"/>
      <c r="O84" s="679"/>
      <c r="P84" s="686"/>
      <c r="Q84" s="18"/>
    </row>
    <row r="85" spans="1:16384" s="65" customFormat="1" ht="13.5">
      <c r="A85" s="18"/>
      <c r="B85" s="250"/>
      <c r="C85" s="645" t="s">
        <v>340</v>
      </c>
      <c r="D85" s="327">
        <f>D56/D27</f>
        <v>0.32002022244691608</v>
      </c>
      <c r="E85" s="328"/>
      <c r="F85" s="328"/>
      <c r="G85" s="680">
        <f>G56/G27</f>
        <v>0.32861476238624876</v>
      </c>
      <c r="H85" s="684"/>
      <c r="I85" s="327">
        <f>I56/I27</f>
        <v>0.35721153846153847</v>
      </c>
      <c r="J85" s="328"/>
      <c r="K85" s="328"/>
      <c r="L85" s="680">
        <f>L56/L27</f>
        <v>0.36634615384615382</v>
      </c>
      <c r="M85" s="693"/>
      <c r="N85" s="246"/>
      <c r="O85" s="679"/>
      <c r="P85" s="686"/>
      <c r="Q85" s="18"/>
    </row>
    <row r="86" spans="1:16384" ht="13.5">
      <c r="A86" s="18"/>
      <c r="B86" s="195"/>
      <c r="C86" s="195"/>
      <c r="D86" s="651"/>
      <c r="E86" s="651"/>
      <c r="F86" s="651"/>
      <c r="G86" s="651"/>
      <c r="H86" s="653"/>
      <c r="I86" s="651"/>
      <c r="J86" s="651"/>
      <c r="K86" s="651"/>
      <c r="L86" s="651"/>
      <c r="M86" s="501"/>
      <c r="N86" s="501"/>
      <c r="O86" s="501"/>
      <c r="P86" s="656"/>
      <c r="Q86" s="18"/>
    </row>
    <row r="87" spans="1:16384" ht="9"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18"/>
      <c r="JH87" s="18"/>
      <c r="JI87" s="18"/>
      <c r="JJ87" s="18"/>
      <c r="JK87" s="18"/>
      <c r="JL87" s="18"/>
      <c r="JM87" s="18"/>
      <c r="JN87" s="18"/>
      <c r="JO87" s="18"/>
      <c r="JP87" s="18"/>
      <c r="JQ87" s="18"/>
      <c r="JR87" s="18"/>
      <c r="JS87" s="18"/>
      <c r="JT87" s="18"/>
      <c r="JU87" s="18"/>
      <c r="JV87" s="18"/>
      <c r="JW87" s="18"/>
      <c r="JX87" s="18"/>
      <c r="JY87" s="18"/>
      <c r="JZ87" s="18"/>
      <c r="KA87" s="18"/>
      <c r="KB87" s="18"/>
      <c r="KC87" s="18"/>
      <c r="KD87" s="18"/>
      <c r="KE87" s="18"/>
      <c r="KF87" s="18"/>
      <c r="KG87" s="18"/>
      <c r="KH87" s="18"/>
      <c r="KI87" s="18"/>
      <c r="KJ87" s="18"/>
      <c r="KK87" s="18"/>
      <c r="KL87" s="18"/>
      <c r="KM87" s="18"/>
      <c r="KN87" s="18"/>
      <c r="KO87" s="18"/>
      <c r="KP87" s="18"/>
      <c r="KQ87" s="18"/>
      <c r="KR87" s="18"/>
      <c r="KS87" s="18"/>
      <c r="KT87" s="18"/>
      <c r="KU87" s="18"/>
      <c r="KV87" s="18"/>
      <c r="KW87" s="18"/>
      <c r="KX87" s="18"/>
      <c r="KY87" s="18"/>
      <c r="KZ87" s="18"/>
      <c r="LA87" s="18"/>
      <c r="LB87" s="18"/>
      <c r="LC87" s="18"/>
      <c r="LD87" s="18"/>
      <c r="LE87" s="18"/>
      <c r="LF87" s="18"/>
      <c r="LG87" s="18"/>
      <c r="LH87" s="18"/>
      <c r="LI87" s="18"/>
      <c r="LJ87" s="18"/>
      <c r="LK87" s="18"/>
      <c r="LL87" s="18"/>
      <c r="LM87" s="18"/>
      <c r="LN87" s="18"/>
      <c r="LO87" s="18"/>
      <c r="LP87" s="18"/>
      <c r="LQ87" s="18"/>
      <c r="LR87" s="18"/>
      <c r="LS87" s="18"/>
      <c r="LT87" s="18"/>
      <c r="LU87" s="18"/>
      <c r="LV87" s="18"/>
      <c r="LW87" s="18"/>
      <c r="LX87" s="18"/>
      <c r="LY87" s="18"/>
      <c r="LZ87" s="18"/>
      <c r="MA87" s="18"/>
      <c r="MB87" s="18"/>
      <c r="MC87" s="18"/>
      <c r="MD87" s="18"/>
      <c r="ME87" s="18"/>
      <c r="MF87" s="18"/>
      <c r="MG87" s="18"/>
      <c r="MH87" s="18"/>
      <c r="MI87" s="18"/>
      <c r="MJ87" s="18"/>
      <c r="MK87" s="18"/>
      <c r="ML87" s="18"/>
      <c r="MM87" s="18"/>
      <c r="MN87" s="18"/>
      <c r="MO87" s="18"/>
      <c r="MP87" s="18"/>
      <c r="MQ87" s="18"/>
      <c r="MR87" s="18"/>
      <c r="MS87" s="18"/>
      <c r="MT87" s="18"/>
      <c r="MU87" s="18"/>
      <c r="MV87" s="18"/>
      <c r="MW87" s="18"/>
      <c r="MX87" s="18"/>
      <c r="MY87" s="18"/>
      <c r="MZ87" s="18"/>
      <c r="NA87" s="18"/>
      <c r="NB87" s="18"/>
      <c r="NC87" s="18"/>
      <c r="ND87" s="18"/>
      <c r="NE87" s="18"/>
      <c r="NF87" s="18"/>
      <c r="NG87" s="18"/>
      <c r="NH87" s="18"/>
      <c r="NI87" s="18"/>
      <c r="NJ87" s="18"/>
      <c r="NK87" s="18"/>
      <c r="NL87" s="18"/>
      <c r="NM87" s="18"/>
      <c r="NN87" s="18"/>
      <c r="NO87" s="18"/>
      <c r="NP87" s="18"/>
      <c r="NQ87" s="18"/>
      <c r="NR87" s="18"/>
      <c r="NS87" s="18"/>
      <c r="NT87" s="18"/>
      <c r="NU87" s="18"/>
      <c r="NV87" s="18"/>
      <c r="NW87" s="18"/>
      <c r="NX87" s="18"/>
      <c r="NY87" s="18"/>
      <c r="NZ87" s="18"/>
      <c r="OA87" s="18"/>
      <c r="OB87" s="18"/>
      <c r="OC87" s="18"/>
      <c r="OD87" s="18"/>
      <c r="OE87" s="18"/>
      <c r="OF87" s="18"/>
      <c r="OG87" s="18"/>
      <c r="OH87" s="18"/>
      <c r="OI87" s="18"/>
      <c r="OJ87" s="18"/>
      <c r="OK87" s="18"/>
      <c r="OL87" s="18"/>
      <c r="OM87" s="18"/>
      <c r="ON87" s="18"/>
      <c r="OO87" s="18"/>
      <c r="OP87" s="18"/>
      <c r="OQ87" s="18"/>
      <c r="OR87" s="18"/>
      <c r="OS87" s="18"/>
      <c r="OT87" s="18"/>
      <c r="OU87" s="18"/>
      <c r="OV87" s="18"/>
      <c r="OW87" s="18"/>
      <c r="OX87" s="18"/>
      <c r="OY87" s="18"/>
      <c r="OZ87" s="18"/>
      <c r="PA87" s="18"/>
      <c r="PB87" s="18"/>
      <c r="PC87" s="18"/>
      <c r="PD87" s="18"/>
      <c r="PE87" s="18"/>
      <c r="PF87" s="18"/>
      <c r="PG87" s="18"/>
      <c r="PH87" s="18"/>
      <c r="PI87" s="18"/>
      <c r="PJ87" s="18"/>
      <c r="PK87" s="18"/>
      <c r="PL87" s="18"/>
      <c r="PM87" s="18"/>
      <c r="PN87" s="18"/>
      <c r="PO87" s="18"/>
      <c r="PP87" s="18"/>
      <c r="PQ87" s="18"/>
      <c r="PR87" s="18"/>
      <c r="PS87" s="18"/>
      <c r="PT87" s="18"/>
      <c r="PU87" s="18"/>
      <c r="PV87" s="18"/>
      <c r="PW87" s="18"/>
      <c r="PX87" s="18"/>
      <c r="PY87" s="18"/>
      <c r="PZ87" s="18"/>
      <c r="QA87" s="18"/>
      <c r="QB87" s="18"/>
      <c r="QC87" s="18"/>
      <c r="QD87" s="18"/>
      <c r="QE87" s="18"/>
      <c r="QF87" s="18"/>
      <c r="QG87" s="18"/>
      <c r="QH87" s="18"/>
      <c r="QI87" s="18"/>
      <c r="QJ87" s="18"/>
      <c r="QK87" s="18"/>
      <c r="QL87" s="18"/>
      <c r="QM87" s="18"/>
      <c r="QN87" s="18"/>
      <c r="QO87" s="18"/>
      <c r="QP87" s="18"/>
      <c r="QQ87" s="18"/>
      <c r="QR87" s="18"/>
      <c r="QS87" s="18"/>
      <c r="QT87" s="18"/>
      <c r="QU87" s="18"/>
      <c r="QV87" s="18"/>
      <c r="QW87" s="18"/>
      <c r="QX87" s="18"/>
      <c r="QY87" s="18"/>
      <c r="QZ87" s="18"/>
      <c r="RA87" s="18"/>
      <c r="RB87" s="18"/>
      <c r="RC87" s="18"/>
      <c r="RD87" s="18"/>
      <c r="RE87" s="18"/>
      <c r="RF87" s="18"/>
      <c r="RG87" s="18"/>
      <c r="RH87" s="18"/>
      <c r="RI87" s="18"/>
      <c r="RJ87" s="18"/>
      <c r="RK87" s="18"/>
      <c r="RL87" s="18"/>
      <c r="RM87" s="18"/>
      <c r="RN87" s="18"/>
      <c r="RO87" s="18"/>
      <c r="RP87" s="18"/>
      <c r="RQ87" s="18"/>
      <c r="RR87" s="18"/>
      <c r="RS87" s="18"/>
      <c r="RT87" s="18"/>
      <c r="RU87" s="18"/>
      <c r="RV87" s="18"/>
      <c r="RW87" s="18"/>
      <c r="RX87" s="18"/>
      <c r="RY87" s="18"/>
      <c r="RZ87" s="18"/>
      <c r="SA87" s="18"/>
      <c r="SB87" s="18"/>
      <c r="SC87" s="18"/>
      <c r="SD87" s="18"/>
      <c r="SE87" s="18"/>
      <c r="SF87" s="18"/>
      <c r="SG87" s="18"/>
      <c r="SH87" s="18"/>
      <c r="SI87" s="18"/>
      <c r="SJ87" s="18"/>
      <c r="SK87" s="18"/>
      <c r="SL87" s="18"/>
      <c r="SM87" s="18"/>
      <c r="SN87" s="18"/>
      <c r="SO87" s="18"/>
      <c r="SP87" s="18"/>
      <c r="SQ87" s="18"/>
      <c r="SR87" s="18"/>
      <c r="SS87" s="18"/>
      <c r="ST87" s="18"/>
      <c r="SU87" s="18"/>
      <c r="SV87" s="18"/>
      <c r="SW87" s="18"/>
      <c r="SX87" s="18"/>
      <c r="SY87" s="18"/>
      <c r="SZ87" s="18"/>
      <c r="TA87" s="18"/>
      <c r="TB87" s="18"/>
      <c r="TC87" s="18"/>
      <c r="TD87" s="18"/>
      <c r="TE87" s="18"/>
      <c r="TF87" s="18"/>
      <c r="TG87" s="18"/>
      <c r="TH87" s="18"/>
      <c r="TI87" s="18"/>
      <c r="TJ87" s="18"/>
      <c r="TK87" s="18"/>
      <c r="TL87" s="18"/>
      <c r="TM87" s="18"/>
      <c r="TN87" s="18"/>
      <c r="TO87" s="18"/>
      <c r="TP87" s="18"/>
      <c r="TQ87" s="18"/>
      <c r="TR87" s="18"/>
      <c r="TS87" s="18"/>
      <c r="TT87" s="18"/>
      <c r="TU87" s="18"/>
      <c r="TV87" s="18"/>
      <c r="TW87" s="18"/>
      <c r="TX87" s="18"/>
      <c r="TY87" s="18"/>
      <c r="TZ87" s="18"/>
      <c r="UA87" s="18"/>
      <c r="UB87" s="18"/>
      <c r="UC87" s="18"/>
      <c r="UD87" s="18"/>
      <c r="UE87" s="18"/>
      <c r="UF87" s="18"/>
      <c r="UG87" s="18"/>
      <c r="UH87" s="18"/>
      <c r="UI87" s="18"/>
      <c r="UJ87" s="18"/>
      <c r="UK87" s="18"/>
      <c r="UL87" s="18"/>
      <c r="UM87" s="18"/>
      <c r="UN87" s="18"/>
      <c r="UO87" s="18"/>
      <c r="UP87" s="18"/>
      <c r="UQ87" s="18"/>
      <c r="UR87" s="18"/>
      <c r="US87" s="18"/>
      <c r="UT87" s="18"/>
      <c r="UU87" s="18"/>
      <c r="UV87" s="18"/>
      <c r="UW87" s="18"/>
      <c r="UX87" s="18"/>
      <c r="UY87" s="18"/>
      <c r="UZ87" s="18"/>
      <c r="VA87" s="18"/>
      <c r="VB87" s="18"/>
      <c r="VC87" s="18"/>
      <c r="VD87" s="18"/>
      <c r="VE87" s="18"/>
      <c r="VF87" s="18"/>
      <c r="VG87" s="18"/>
      <c r="VH87" s="18"/>
      <c r="VI87" s="18"/>
      <c r="VJ87" s="18"/>
      <c r="VK87" s="18"/>
      <c r="VL87" s="18"/>
      <c r="VM87" s="18"/>
      <c r="VN87" s="18"/>
      <c r="VO87" s="18"/>
      <c r="VP87" s="18"/>
      <c r="VQ87" s="18"/>
      <c r="VR87" s="18"/>
      <c r="VS87" s="18"/>
      <c r="VT87" s="18"/>
      <c r="VU87" s="18"/>
      <c r="VV87" s="18"/>
      <c r="VW87" s="18"/>
      <c r="VX87" s="18"/>
      <c r="VY87" s="18"/>
      <c r="VZ87" s="18"/>
      <c r="WA87" s="18"/>
      <c r="WB87" s="18"/>
      <c r="WC87" s="18"/>
      <c r="WD87" s="18"/>
      <c r="WE87" s="18"/>
      <c r="WF87" s="18"/>
      <c r="WG87" s="18"/>
      <c r="WH87" s="18"/>
      <c r="WI87" s="18"/>
      <c r="WJ87" s="18"/>
      <c r="WK87" s="18"/>
      <c r="WL87" s="18"/>
      <c r="WM87" s="18"/>
      <c r="WN87" s="18"/>
      <c r="WO87" s="18"/>
      <c r="WP87" s="18"/>
      <c r="WQ87" s="18"/>
      <c r="WR87" s="18"/>
      <c r="WS87" s="18"/>
      <c r="WT87" s="18"/>
      <c r="WU87" s="18"/>
      <c r="WV87" s="18"/>
      <c r="WW87" s="18"/>
      <c r="WX87" s="18"/>
      <c r="WY87" s="18"/>
      <c r="WZ87" s="18"/>
      <c r="XA87" s="18"/>
      <c r="XB87" s="18"/>
      <c r="XC87" s="18"/>
      <c r="XD87" s="18"/>
      <c r="XE87" s="18"/>
      <c r="XF87" s="18"/>
      <c r="XG87" s="18"/>
      <c r="XH87" s="18"/>
      <c r="XI87" s="18"/>
      <c r="XJ87" s="18"/>
      <c r="XK87" s="18"/>
      <c r="XL87" s="18"/>
      <c r="XM87" s="18"/>
      <c r="XN87" s="18"/>
      <c r="XO87" s="18"/>
      <c r="XP87" s="18"/>
      <c r="XQ87" s="18"/>
      <c r="XR87" s="18"/>
      <c r="XS87" s="18"/>
      <c r="XT87" s="18"/>
      <c r="XU87" s="18"/>
      <c r="XV87" s="18"/>
      <c r="XW87" s="18"/>
      <c r="XX87" s="18"/>
      <c r="XY87" s="18"/>
      <c r="XZ87" s="18"/>
      <c r="YA87" s="18"/>
      <c r="YB87" s="18"/>
      <c r="YC87" s="18"/>
      <c r="YD87" s="18"/>
      <c r="YE87" s="18"/>
      <c r="YF87" s="18"/>
      <c r="YG87" s="18"/>
      <c r="YH87" s="18"/>
      <c r="YI87" s="18"/>
      <c r="YJ87" s="18"/>
      <c r="YK87" s="18"/>
      <c r="YL87" s="18"/>
      <c r="YM87" s="18"/>
      <c r="YN87" s="18"/>
      <c r="YO87" s="18"/>
      <c r="YP87" s="18"/>
      <c r="YQ87" s="18"/>
      <c r="YR87" s="18"/>
      <c r="YS87" s="18"/>
      <c r="YT87" s="18"/>
      <c r="YU87" s="18"/>
      <c r="YV87" s="18"/>
      <c r="YW87" s="18"/>
      <c r="YX87" s="18"/>
      <c r="YY87" s="18"/>
      <c r="YZ87" s="18"/>
      <c r="ZA87" s="18"/>
      <c r="ZB87" s="18"/>
      <c r="ZC87" s="18"/>
      <c r="ZD87" s="18"/>
      <c r="ZE87" s="18"/>
      <c r="ZF87" s="18"/>
      <c r="ZG87" s="18"/>
      <c r="ZH87" s="18"/>
      <c r="ZI87" s="18"/>
      <c r="ZJ87" s="18"/>
      <c r="ZK87" s="18"/>
      <c r="ZL87" s="18"/>
      <c r="ZM87" s="18"/>
      <c r="ZN87" s="18"/>
      <c r="ZO87" s="18"/>
      <c r="ZP87" s="18"/>
      <c r="ZQ87" s="18"/>
      <c r="ZR87" s="18"/>
      <c r="ZS87" s="18"/>
      <c r="ZT87" s="18"/>
      <c r="ZU87" s="18"/>
      <c r="ZV87" s="18"/>
      <c r="ZW87" s="18"/>
      <c r="ZX87" s="18"/>
      <c r="ZY87" s="18"/>
      <c r="ZZ87" s="18"/>
      <c r="AAA87" s="18"/>
      <c r="AAB87" s="18"/>
      <c r="AAC87" s="18"/>
      <c r="AAD87" s="18"/>
      <c r="AAE87" s="18"/>
      <c r="AAF87" s="18"/>
      <c r="AAG87" s="18"/>
      <c r="AAH87" s="18"/>
      <c r="AAI87" s="18"/>
      <c r="AAJ87" s="18"/>
      <c r="AAK87" s="18"/>
      <c r="AAL87" s="18"/>
      <c r="AAM87" s="18"/>
      <c r="AAN87" s="18"/>
      <c r="AAO87" s="18"/>
      <c r="AAP87" s="18"/>
      <c r="AAQ87" s="18"/>
      <c r="AAR87" s="18"/>
      <c r="AAS87" s="18"/>
      <c r="AAT87" s="18"/>
      <c r="AAU87" s="18"/>
      <c r="AAV87" s="18"/>
      <c r="AAW87" s="18"/>
      <c r="AAX87" s="18"/>
      <c r="AAY87" s="18"/>
      <c r="AAZ87" s="18"/>
      <c r="ABA87" s="18"/>
      <c r="ABB87" s="18"/>
      <c r="ABC87" s="18"/>
      <c r="ABD87" s="18"/>
      <c r="ABE87" s="18"/>
      <c r="ABF87" s="18"/>
      <c r="ABG87" s="18"/>
      <c r="ABH87" s="18"/>
      <c r="ABI87" s="18"/>
      <c r="ABJ87" s="18"/>
      <c r="ABK87" s="18"/>
      <c r="ABL87" s="18"/>
      <c r="ABM87" s="18"/>
      <c r="ABN87" s="18"/>
      <c r="ABO87" s="18"/>
      <c r="ABP87" s="18"/>
      <c r="ABQ87" s="18"/>
      <c r="ABR87" s="18"/>
      <c r="ABS87" s="18"/>
      <c r="ABT87" s="18"/>
      <c r="ABU87" s="18"/>
      <c r="ABV87" s="18"/>
      <c r="ABW87" s="18"/>
      <c r="ABX87" s="18"/>
      <c r="ABY87" s="18"/>
      <c r="ABZ87" s="18"/>
      <c r="ACA87" s="18"/>
      <c r="ACB87" s="18"/>
      <c r="ACC87" s="18"/>
      <c r="ACD87" s="18"/>
      <c r="ACE87" s="18"/>
      <c r="ACF87" s="18"/>
      <c r="ACG87" s="18"/>
      <c r="ACH87" s="18"/>
      <c r="ACI87" s="18"/>
      <c r="ACJ87" s="18"/>
      <c r="ACK87" s="18"/>
      <c r="ACL87" s="18"/>
      <c r="ACM87" s="18"/>
      <c r="ACN87" s="18"/>
      <c r="ACO87" s="18"/>
      <c r="ACP87" s="18"/>
      <c r="ACQ87" s="18"/>
      <c r="ACR87" s="18"/>
      <c r="ACS87" s="18"/>
      <c r="ACT87" s="18"/>
      <c r="ACU87" s="18"/>
      <c r="ACV87" s="18"/>
      <c r="ACW87" s="18"/>
      <c r="ACX87" s="18"/>
      <c r="ACY87" s="18"/>
      <c r="ACZ87" s="18"/>
      <c r="ADA87" s="18"/>
      <c r="ADB87" s="18"/>
      <c r="ADC87" s="18"/>
      <c r="ADD87" s="18"/>
      <c r="ADE87" s="18"/>
      <c r="ADF87" s="18"/>
      <c r="ADG87" s="18"/>
      <c r="ADH87" s="18"/>
      <c r="ADI87" s="18"/>
      <c r="ADJ87" s="18"/>
      <c r="ADK87" s="18"/>
      <c r="ADL87" s="18"/>
      <c r="ADM87" s="18"/>
      <c r="ADN87" s="18"/>
      <c r="ADO87" s="18"/>
      <c r="ADP87" s="18"/>
      <c r="ADQ87" s="18"/>
      <c r="ADR87" s="18"/>
      <c r="ADS87" s="18"/>
      <c r="ADT87" s="18"/>
      <c r="ADU87" s="18"/>
      <c r="ADV87" s="18"/>
      <c r="ADW87" s="18"/>
      <c r="ADX87" s="18"/>
      <c r="ADY87" s="18"/>
      <c r="ADZ87" s="18"/>
      <c r="AEA87" s="18"/>
      <c r="AEB87" s="18"/>
      <c r="AEC87" s="18"/>
      <c r="AED87" s="18"/>
      <c r="AEE87" s="18"/>
      <c r="AEF87" s="18"/>
      <c r="AEG87" s="18"/>
      <c r="AEH87" s="18"/>
      <c r="AEI87" s="18"/>
      <c r="AEJ87" s="18"/>
      <c r="AEK87" s="18"/>
      <c r="AEL87" s="18"/>
      <c r="AEM87" s="18"/>
      <c r="AEN87" s="18"/>
      <c r="AEO87" s="18"/>
      <c r="AEP87" s="18"/>
      <c r="AEQ87" s="18"/>
      <c r="AER87" s="18"/>
      <c r="AES87" s="18"/>
      <c r="AET87" s="18"/>
      <c r="AEU87" s="18"/>
      <c r="AEV87" s="18"/>
      <c r="AEW87" s="18"/>
      <c r="AEX87" s="18"/>
      <c r="AEY87" s="18"/>
      <c r="AEZ87" s="18"/>
      <c r="AFA87" s="18"/>
      <c r="AFB87" s="18"/>
      <c r="AFC87" s="18"/>
      <c r="AFD87" s="18"/>
      <c r="AFE87" s="18"/>
      <c r="AFF87" s="18"/>
      <c r="AFG87" s="18"/>
      <c r="AFH87" s="18"/>
      <c r="AFI87" s="18"/>
      <c r="AFJ87" s="18"/>
      <c r="AFK87" s="18"/>
      <c r="AFL87" s="18"/>
      <c r="AFM87" s="18"/>
      <c r="AFN87" s="18"/>
      <c r="AFO87" s="18"/>
      <c r="AFP87" s="18"/>
      <c r="AFQ87" s="18"/>
      <c r="AFR87" s="18"/>
      <c r="AFS87" s="18"/>
      <c r="AFT87" s="18"/>
      <c r="AFU87" s="18"/>
      <c r="AFV87" s="18"/>
      <c r="AFW87" s="18"/>
      <c r="AFX87" s="18"/>
      <c r="AFY87" s="18"/>
      <c r="AFZ87" s="18"/>
      <c r="AGA87" s="18"/>
      <c r="AGB87" s="18"/>
      <c r="AGC87" s="18"/>
      <c r="AGD87" s="18"/>
      <c r="AGE87" s="18"/>
      <c r="AGF87" s="18"/>
      <c r="AGG87" s="18"/>
      <c r="AGH87" s="18"/>
      <c r="AGI87" s="18"/>
      <c r="AGJ87" s="18"/>
      <c r="AGK87" s="18"/>
      <c r="AGL87" s="18"/>
      <c r="AGM87" s="18"/>
      <c r="AGN87" s="18"/>
      <c r="AGO87" s="18"/>
      <c r="AGP87" s="18"/>
      <c r="AGQ87" s="18"/>
      <c r="AGR87" s="18"/>
      <c r="AGS87" s="18"/>
      <c r="AGT87" s="18"/>
      <c r="AGU87" s="18"/>
      <c r="AGV87" s="18"/>
      <c r="AGW87" s="18"/>
      <c r="AGX87" s="18"/>
      <c r="AGY87" s="18"/>
      <c r="AGZ87" s="18"/>
      <c r="AHA87" s="18"/>
      <c r="AHB87" s="18"/>
      <c r="AHC87" s="18"/>
      <c r="AHD87" s="18"/>
      <c r="AHE87" s="18"/>
      <c r="AHF87" s="18"/>
      <c r="AHG87" s="18"/>
      <c r="AHH87" s="18"/>
      <c r="AHI87" s="18"/>
      <c r="AHJ87" s="18"/>
      <c r="AHK87" s="18"/>
      <c r="AHL87" s="18"/>
      <c r="AHM87" s="18"/>
      <c r="AHN87" s="18"/>
      <c r="AHO87" s="18"/>
      <c r="AHP87" s="18"/>
      <c r="AHQ87" s="18"/>
      <c r="AHR87" s="18"/>
      <c r="AHS87" s="18"/>
      <c r="AHT87" s="18"/>
      <c r="AHU87" s="18"/>
      <c r="AHV87" s="18"/>
      <c r="AHW87" s="18"/>
      <c r="AHX87" s="18"/>
      <c r="AHY87" s="18"/>
      <c r="AHZ87" s="18"/>
      <c r="AIA87" s="18"/>
      <c r="AIB87" s="18"/>
      <c r="AIC87" s="18"/>
      <c r="AID87" s="18"/>
      <c r="AIE87" s="18"/>
      <c r="AIF87" s="18"/>
      <c r="AIG87" s="18"/>
      <c r="AIH87" s="18"/>
      <c r="AII87" s="18"/>
      <c r="AIJ87" s="18"/>
      <c r="AIK87" s="18"/>
      <c r="AIL87" s="18"/>
      <c r="AIM87" s="18"/>
      <c r="AIN87" s="18"/>
      <c r="AIO87" s="18"/>
      <c r="AIP87" s="18"/>
      <c r="AIQ87" s="18"/>
      <c r="AIR87" s="18"/>
      <c r="AIS87" s="18"/>
      <c r="AIT87" s="18"/>
      <c r="AIU87" s="18"/>
      <c r="AIV87" s="18"/>
      <c r="AIW87" s="18"/>
      <c r="AIX87" s="18"/>
      <c r="AIY87" s="18"/>
      <c r="AIZ87" s="18"/>
      <c r="AJA87" s="18"/>
      <c r="AJB87" s="18"/>
      <c r="AJC87" s="18"/>
      <c r="AJD87" s="18"/>
      <c r="AJE87" s="18"/>
      <c r="AJF87" s="18"/>
      <c r="AJG87" s="18"/>
      <c r="AJH87" s="18"/>
      <c r="AJI87" s="18"/>
      <c r="AJJ87" s="18"/>
      <c r="AJK87" s="18"/>
      <c r="AJL87" s="18"/>
      <c r="AJM87" s="18"/>
      <c r="AJN87" s="18"/>
      <c r="AJO87" s="18"/>
      <c r="AJP87" s="18"/>
      <c r="AJQ87" s="18"/>
      <c r="AJR87" s="18"/>
      <c r="AJS87" s="18"/>
      <c r="AJT87" s="18"/>
      <c r="AJU87" s="18"/>
      <c r="AJV87" s="18"/>
      <c r="AJW87" s="18"/>
      <c r="AJX87" s="18"/>
      <c r="AJY87" s="18"/>
      <c r="AJZ87" s="18"/>
      <c r="AKA87" s="18"/>
      <c r="AKB87" s="18"/>
      <c r="AKC87" s="18"/>
      <c r="AKD87" s="18"/>
      <c r="AKE87" s="18"/>
      <c r="AKF87" s="18"/>
      <c r="AKG87" s="18"/>
      <c r="AKH87" s="18"/>
      <c r="AKI87" s="18"/>
      <c r="AKJ87" s="18"/>
      <c r="AKK87" s="18"/>
      <c r="AKL87" s="18"/>
      <c r="AKM87" s="18"/>
      <c r="AKN87" s="18"/>
      <c r="AKO87" s="18"/>
      <c r="AKP87" s="18"/>
      <c r="AKQ87" s="18"/>
      <c r="AKR87" s="18"/>
      <c r="AKS87" s="18"/>
      <c r="AKT87" s="18"/>
      <c r="AKU87" s="18"/>
      <c r="AKV87" s="18"/>
      <c r="AKW87" s="18"/>
      <c r="AKX87" s="18"/>
      <c r="AKY87" s="18"/>
      <c r="AKZ87" s="18"/>
      <c r="ALA87" s="18"/>
      <c r="ALB87" s="18"/>
      <c r="ALC87" s="18"/>
      <c r="ALD87" s="18"/>
      <c r="ALE87" s="18"/>
      <c r="ALF87" s="18"/>
      <c r="ALG87" s="18"/>
      <c r="ALH87" s="18"/>
      <c r="ALI87" s="18"/>
      <c r="ALJ87" s="18"/>
      <c r="ALK87" s="18"/>
      <c r="ALL87" s="18"/>
      <c r="ALM87" s="18"/>
      <c r="ALN87" s="18"/>
      <c r="ALO87" s="18"/>
      <c r="ALP87" s="18"/>
      <c r="ALQ87" s="18"/>
      <c r="ALR87" s="18"/>
      <c r="ALS87" s="18"/>
      <c r="ALT87" s="18"/>
      <c r="ALU87" s="18"/>
      <c r="ALV87" s="18"/>
      <c r="ALW87" s="18"/>
      <c r="ALX87" s="18"/>
      <c r="ALY87" s="18"/>
      <c r="ALZ87" s="18"/>
      <c r="AMA87" s="18"/>
      <c r="AMB87" s="18"/>
      <c r="AMC87" s="18"/>
      <c r="AMD87" s="18"/>
      <c r="AME87" s="18"/>
      <c r="AMF87" s="18"/>
      <c r="AMG87" s="18"/>
      <c r="AMH87" s="18"/>
      <c r="AMI87" s="18"/>
      <c r="AMJ87" s="18"/>
      <c r="AMK87" s="18"/>
      <c r="AML87" s="18"/>
      <c r="AMM87" s="18"/>
      <c r="AMN87" s="18"/>
      <c r="AMO87" s="18"/>
      <c r="AMP87" s="18"/>
      <c r="AMQ87" s="18"/>
      <c r="AMR87" s="18"/>
      <c r="AMS87" s="18"/>
      <c r="AMT87" s="18"/>
      <c r="AMU87" s="18"/>
      <c r="AMV87" s="18"/>
      <c r="AMW87" s="18"/>
      <c r="AMX87" s="18"/>
      <c r="AMY87" s="18"/>
      <c r="AMZ87" s="18"/>
      <c r="ANA87" s="18"/>
      <c r="ANB87" s="18"/>
      <c r="ANC87" s="18"/>
      <c r="AND87" s="18"/>
      <c r="ANE87" s="18"/>
      <c r="ANF87" s="18"/>
      <c r="ANG87" s="18"/>
      <c r="ANH87" s="18"/>
      <c r="ANI87" s="18"/>
      <c r="ANJ87" s="18"/>
      <c r="ANK87" s="18"/>
      <c r="ANL87" s="18"/>
      <c r="ANM87" s="18"/>
      <c r="ANN87" s="18"/>
      <c r="ANO87" s="18"/>
      <c r="ANP87" s="18"/>
      <c r="ANQ87" s="18"/>
      <c r="ANR87" s="18"/>
      <c r="ANS87" s="18"/>
      <c r="ANT87" s="18"/>
      <c r="ANU87" s="18"/>
      <c r="ANV87" s="18"/>
      <c r="ANW87" s="18"/>
      <c r="ANX87" s="18"/>
      <c r="ANY87" s="18"/>
      <c r="ANZ87" s="18"/>
      <c r="AOA87" s="18"/>
      <c r="AOB87" s="18"/>
      <c r="AOC87" s="18"/>
      <c r="AOD87" s="18"/>
      <c r="AOE87" s="18"/>
      <c r="AOF87" s="18"/>
      <c r="AOG87" s="18"/>
      <c r="AOH87" s="18"/>
      <c r="AOI87" s="18"/>
      <c r="AOJ87" s="18"/>
      <c r="AOK87" s="18"/>
      <c r="AOL87" s="18"/>
      <c r="AOM87" s="18"/>
      <c r="AON87" s="18"/>
      <c r="AOO87" s="18"/>
      <c r="AOP87" s="18"/>
      <c r="AOQ87" s="18"/>
      <c r="AOR87" s="18"/>
      <c r="AOS87" s="18"/>
      <c r="AOT87" s="18"/>
      <c r="AOU87" s="18"/>
      <c r="AOV87" s="18"/>
      <c r="AOW87" s="18"/>
      <c r="AOX87" s="18"/>
      <c r="AOY87" s="18"/>
      <c r="AOZ87" s="18"/>
      <c r="APA87" s="18"/>
      <c r="APB87" s="18"/>
      <c r="APC87" s="18"/>
      <c r="APD87" s="18"/>
      <c r="APE87" s="18"/>
      <c r="APF87" s="18"/>
      <c r="APG87" s="18"/>
      <c r="APH87" s="18"/>
      <c r="API87" s="18"/>
      <c r="APJ87" s="18"/>
      <c r="APK87" s="18"/>
      <c r="APL87" s="18"/>
      <c r="APM87" s="18"/>
      <c r="APN87" s="18"/>
      <c r="APO87" s="18"/>
      <c r="APP87" s="18"/>
      <c r="APQ87" s="18"/>
      <c r="APR87" s="18"/>
      <c r="APS87" s="18"/>
      <c r="APT87" s="18"/>
      <c r="APU87" s="18"/>
      <c r="APV87" s="18"/>
      <c r="APW87" s="18"/>
      <c r="APX87" s="18"/>
      <c r="APY87" s="18"/>
      <c r="APZ87" s="18"/>
      <c r="AQA87" s="18"/>
      <c r="AQB87" s="18"/>
      <c r="AQC87" s="18"/>
      <c r="AQD87" s="18"/>
      <c r="AQE87" s="18"/>
      <c r="AQF87" s="18"/>
      <c r="AQG87" s="18"/>
      <c r="AQH87" s="18"/>
      <c r="AQI87" s="18"/>
      <c r="AQJ87" s="18"/>
      <c r="AQK87" s="18"/>
      <c r="AQL87" s="18"/>
      <c r="AQM87" s="18"/>
      <c r="AQN87" s="18"/>
      <c r="AQO87" s="18"/>
      <c r="AQP87" s="18"/>
      <c r="AQQ87" s="18"/>
      <c r="AQR87" s="18"/>
      <c r="AQS87" s="18"/>
      <c r="AQT87" s="18"/>
      <c r="AQU87" s="18"/>
      <c r="AQV87" s="18"/>
      <c r="AQW87" s="18"/>
      <c r="AQX87" s="18"/>
      <c r="AQY87" s="18"/>
      <c r="AQZ87" s="18"/>
      <c r="ARA87" s="18"/>
      <c r="ARB87" s="18"/>
      <c r="ARC87" s="18"/>
      <c r="ARD87" s="18"/>
      <c r="ARE87" s="18"/>
      <c r="ARF87" s="18"/>
      <c r="ARG87" s="18"/>
      <c r="ARH87" s="18"/>
      <c r="ARI87" s="18"/>
      <c r="ARJ87" s="18"/>
      <c r="ARK87" s="18"/>
      <c r="ARL87" s="18"/>
      <c r="ARM87" s="18"/>
      <c r="ARN87" s="18"/>
      <c r="ARO87" s="18"/>
      <c r="ARP87" s="18"/>
      <c r="ARQ87" s="18"/>
      <c r="ARR87" s="18"/>
      <c r="ARS87" s="18"/>
      <c r="ART87" s="18"/>
      <c r="ARU87" s="18"/>
      <c r="ARV87" s="18"/>
      <c r="ARW87" s="18"/>
      <c r="ARX87" s="18"/>
      <c r="ARY87" s="18"/>
      <c r="ARZ87" s="18"/>
      <c r="ASA87" s="18"/>
      <c r="ASB87" s="18"/>
      <c r="ASC87" s="18"/>
      <c r="ASD87" s="18"/>
      <c r="ASE87" s="18"/>
      <c r="ASF87" s="18"/>
      <c r="ASG87" s="18"/>
      <c r="ASH87" s="18"/>
      <c r="ASI87" s="18"/>
      <c r="ASJ87" s="18"/>
      <c r="ASK87" s="18"/>
      <c r="ASL87" s="18"/>
      <c r="ASM87" s="18"/>
      <c r="ASN87" s="18"/>
      <c r="ASO87" s="18"/>
      <c r="ASP87" s="18"/>
      <c r="ASQ87" s="18"/>
      <c r="ASR87" s="18"/>
      <c r="ASS87" s="18"/>
      <c r="AST87" s="18"/>
      <c r="ASU87" s="18"/>
      <c r="ASV87" s="18"/>
      <c r="ASW87" s="18"/>
      <c r="ASX87" s="18"/>
      <c r="ASY87" s="18"/>
      <c r="ASZ87" s="18"/>
      <c r="ATA87" s="18"/>
      <c r="ATB87" s="18"/>
      <c r="ATC87" s="18"/>
      <c r="ATD87" s="18"/>
      <c r="ATE87" s="18"/>
      <c r="ATF87" s="18"/>
      <c r="ATG87" s="18"/>
      <c r="ATH87" s="18"/>
      <c r="ATI87" s="18"/>
      <c r="ATJ87" s="18"/>
      <c r="ATK87" s="18"/>
      <c r="ATL87" s="18"/>
      <c r="ATM87" s="18"/>
      <c r="ATN87" s="18"/>
      <c r="ATO87" s="18"/>
      <c r="ATP87" s="18"/>
      <c r="ATQ87" s="18"/>
      <c r="ATR87" s="18"/>
      <c r="ATS87" s="18"/>
      <c r="ATT87" s="18"/>
      <c r="ATU87" s="18"/>
      <c r="ATV87" s="18"/>
      <c r="ATW87" s="18"/>
      <c r="ATX87" s="18"/>
      <c r="ATY87" s="18"/>
      <c r="ATZ87" s="18"/>
      <c r="AUA87" s="18"/>
      <c r="AUB87" s="18"/>
      <c r="AUC87" s="18"/>
      <c r="AUD87" s="18"/>
      <c r="AUE87" s="18"/>
      <c r="AUF87" s="18"/>
      <c r="AUG87" s="18"/>
      <c r="AUH87" s="18"/>
      <c r="AUI87" s="18"/>
      <c r="AUJ87" s="18"/>
      <c r="AUK87" s="18"/>
      <c r="AUL87" s="18"/>
      <c r="AUM87" s="18"/>
      <c r="AUN87" s="18"/>
      <c r="AUO87" s="18"/>
      <c r="AUP87" s="18"/>
      <c r="AUQ87" s="18"/>
      <c r="AUR87" s="18"/>
      <c r="AUS87" s="18"/>
      <c r="AUT87" s="18"/>
      <c r="AUU87" s="18"/>
      <c r="AUV87" s="18"/>
      <c r="AUW87" s="18"/>
      <c r="AUX87" s="18"/>
      <c r="AUY87" s="18"/>
      <c r="AUZ87" s="18"/>
      <c r="AVA87" s="18"/>
      <c r="AVB87" s="18"/>
      <c r="AVC87" s="18"/>
      <c r="AVD87" s="18"/>
      <c r="AVE87" s="18"/>
      <c r="AVF87" s="18"/>
      <c r="AVG87" s="18"/>
      <c r="AVH87" s="18"/>
      <c r="AVI87" s="18"/>
      <c r="AVJ87" s="18"/>
      <c r="AVK87" s="18"/>
      <c r="AVL87" s="18"/>
      <c r="AVM87" s="18"/>
      <c r="AVN87" s="18"/>
      <c r="AVO87" s="18"/>
      <c r="AVP87" s="18"/>
      <c r="AVQ87" s="18"/>
      <c r="AVR87" s="18"/>
      <c r="AVS87" s="18"/>
      <c r="AVT87" s="18"/>
      <c r="AVU87" s="18"/>
      <c r="AVV87" s="18"/>
      <c r="AVW87" s="18"/>
      <c r="AVX87" s="18"/>
      <c r="AVY87" s="18"/>
      <c r="AVZ87" s="18"/>
      <c r="AWA87" s="18"/>
      <c r="AWB87" s="18"/>
      <c r="AWC87" s="18"/>
      <c r="AWD87" s="18"/>
      <c r="AWE87" s="18"/>
      <c r="AWF87" s="18"/>
      <c r="AWG87" s="18"/>
      <c r="AWH87" s="18"/>
      <c r="AWI87" s="18"/>
      <c r="AWJ87" s="18"/>
      <c r="AWK87" s="18"/>
      <c r="AWL87" s="18"/>
      <c r="AWM87" s="18"/>
      <c r="AWN87" s="18"/>
      <c r="AWO87" s="18"/>
      <c r="AWP87" s="18"/>
      <c r="AWQ87" s="18"/>
      <c r="AWR87" s="18"/>
      <c r="AWS87" s="18"/>
      <c r="AWT87" s="18"/>
      <c r="AWU87" s="18"/>
      <c r="AWV87" s="18"/>
      <c r="AWW87" s="18"/>
      <c r="AWX87" s="18"/>
      <c r="AWY87" s="18"/>
      <c r="AWZ87" s="18"/>
      <c r="AXA87" s="18"/>
      <c r="AXB87" s="18"/>
      <c r="AXC87" s="18"/>
      <c r="AXD87" s="18"/>
      <c r="AXE87" s="18"/>
      <c r="AXF87" s="18"/>
      <c r="AXG87" s="18"/>
      <c r="AXH87" s="18"/>
      <c r="AXI87" s="18"/>
      <c r="AXJ87" s="18"/>
      <c r="AXK87" s="18"/>
      <c r="AXL87" s="18"/>
      <c r="AXM87" s="18"/>
      <c r="AXN87" s="18"/>
      <c r="AXO87" s="18"/>
      <c r="AXP87" s="18"/>
      <c r="AXQ87" s="18"/>
      <c r="AXR87" s="18"/>
      <c r="AXS87" s="18"/>
      <c r="AXT87" s="18"/>
      <c r="AXU87" s="18"/>
      <c r="AXV87" s="18"/>
      <c r="AXW87" s="18"/>
      <c r="AXX87" s="18"/>
      <c r="AXY87" s="18"/>
      <c r="AXZ87" s="18"/>
      <c r="AYA87" s="18"/>
      <c r="AYB87" s="18"/>
      <c r="AYC87" s="18"/>
      <c r="AYD87" s="18"/>
      <c r="AYE87" s="18"/>
      <c r="AYF87" s="18"/>
      <c r="AYG87" s="18"/>
      <c r="AYH87" s="18"/>
      <c r="AYI87" s="18"/>
      <c r="AYJ87" s="18"/>
      <c r="AYK87" s="18"/>
      <c r="AYL87" s="18"/>
      <c r="AYM87" s="18"/>
      <c r="AYN87" s="18"/>
      <c r="AYO87" s="18"/>
      <c r="AYP87" s="18"/>
      <c r="AYQ87" s="18"/>
      <c r="AYR87" s="18"/>
      <c r="AYS87" s="18"/>
      <c r="AYT87" s="18"/>
      <c r="AYU87" s="18"/>
      <c r="AYV87" s="18"/>
      <c r="AYW87" s="18"/>
      <c r="AYX87" s="18"/>
      <c r="AYY87" s="18"/>
      <c r="AYZ87" s="18"/>
      <c r="AZA87" s="18"/>
      <c r="AZB87" s="18"/>
      <c r="AZC87" s="18"/>
      <c r="AZD87" s="18"/>
      <c r="AZE87" s="18"/>
      <c r="AZF87" s="18"/>
      <c r="AZG87" s="18"/>
      <c r="AZH87" s="18"/>
      <c r="AZI87" s="18"/>
      <c r="AZJ87" s="18"/>
      <c r="AZK87" s="18"/>
      <c r="AZL87" s="18"/>
      <c r="AZM87" s="18"/>
      <c r="AZN87" s="18"/>
      <c r="AZO87" s="18"/>
      <c r="AZP87" s="18"/>
      <c r="AZQ87" s="18"/>
      <c r="AZR87" s="18"/>
      <c r="AZS87" s="18"/>
      <c r="AZT87" s="18"/>
      <c r="AZU87" s="18"/>
      <c r="AZV87" s="18"/>
      <c r="AZW87" s="18"/>
      <c r="AZX87" s="18"/>
      <c r="AZY87" s="18"/>
      <c r="AZZ87" s="18"/>
      <c r="BAA87" s="18"/>
      <c r="BAB87" s="18"/>
      <c r="BAC87" s="18"/>
      <c r="BAD87" s="18"/>
      <c r="BAE87" s="18"/>
      <c r="BAF87" s="18"/>
      <c r="BAG87" s="18"/>
      <c r="BAH87" s="18"/>
      <c r="BAI87" s="18"/>
      <c r="BAJ87" s="18"/>
      <c r="BAK87" s="18"/>
      <c r="BAL87" s="18"/>
      <c r="BAM87" s="18"/>
      <c r="BAN87" s="18"/>
      <c r="BAO87" s="18"/>
      <c r="BAP87" s="18"/>
      <c r="BAQ87" s="18"/>
      <c r="BAR87" s="18"/>
      <c r="BAS87" s="18"/>
      <c r="BAT87" s="18"/>
      <c r="BAU87" s="18"/>
      <c r="BAV87" s="18"/>
      <c r="BAW87" s="18"/>
      <c r="BAX87" s="18"/>
      <c r="BAY87" s="18"/>
      <c r="BAZ87" s="18"/>
      <c r="BBA87" s="18"/>
      <c r="BBB87" s="18"/>
      <c r="BBC87" s="18"/>
      <c r="BBD87" s="18"/>
      <c r="BBE87" s="18"/>
      <c r="BBF87" s="18"/>
      <c r="BBG87" s="18"/>
      <c r="BBH87" s="18"/>
      <c r="BBI87" s="18"/>
      <c r="BBJ87" s="18"/>
      <c r="BBK87" s="18"/>
      <c r="BBL87" s="18"/>
      <c r="BBM87" s="18"/>
      <c r="BBN87" s="18"/>
      <c r="BBO87" s="18"/>
      <c r="BBP87" s="18"/>
      <c r="BBQ87" s="18"/>
      <c r="BBR87" s="18"/>
      <c r="BBS87" s="18"/>
      <c r="BBT87" s="18"/>
      <c r="BBU87" s="18"/>
      <c r="BBV87" s="18"/>
      <c r="BBW87" s="18"/>
      <c r="BBX87" s="18"/>
      <c r="BBY87" s="18"/>
      <c r="BBZ87" s="18"/>
      <c r="BCA87" s="18"/>
      <c r="BCB87" s="18"/>
      <c r="BCC87" s="18"/>
      <c r="BCD87" s="18"/>
      <c r="BCE87" s="18"/>
      <c r="BCF87" s="18"/>
      <c r="BCG87" s="18"/>
      <c r="BCH87" s="18"/>
      <c r="BCI87" s="18"/>
      <c r="BCJ87" s="18"/>
      <c r="BCK87" s="18"/>
      <c r="BCL87" s="18"/>
      <c r="BCM87" s="18"/>
      <c r="BCN87" s="18"/>
      <c r="BCO87" s="18"/>
      <c r="BCP87" s="18"/>
      <c r="BCQ87" s="18"/>
      <c r="BCR87" s="18"/>
      <c r="BCS87" s="18"/>
      <c r="BCT87" s="18"/>
      <c r="BCU87" s="18"/>
      <c r="BCV87" s="18"/>
      <c r="BCW87" s="18"/>
      <c r="BCX87" s="18"/>
      <c r="BCY87" s="18"/>
      <c r="BCZ87" s="18"/>
      <c r="BDA87" s="18"/>
      <c r="BDB87" s="18"/>
      <c r="BDC87" s="18"/>
      <c r="BDD87" s="18"/>
      <c r="BDE87" s="18"/>
      <c r="BDF87" s="18"/>
      <c r="BDG87" s="18"/>
      <c r="BDH87" s="18"/>
      <c r="BDI87" s="18"/>
      <c r="BDJ87" s="18"/>
      <c r="BDK87" s="18"/>
      <c r="BDL87" s="18"/>
      <c r="BDM87" s="18"/>
      <c r="BDN87" s="18"/>
      <c r="BDO87" s="18"/>
      <c r="BDP87" s="18"/>
      <c r="BDQ87" s="18"/>
      <c r="BDR87" s="18"/>
      <c r="BDS87" s="18"/>
      <c r="BDT87" s="18"/>
      <c r="BDU87" s="18"/>
      <c r="BDV87" s="18"/>
      <c r="BDW87" s="18"/>
      <c r="BDX87" s="18"/>
      <c r="BDY87" s="18"/>
      <c r="BDZ87" s="18"/>
      <c r="BEA87" s="18"/>
      <c r="BEB87" s="18"/>
      <c r="BEC87" s="18"/>
      <c r="BED87" s="18"/>
      <c r="BEE87" s="18"/>
      <c r="BEF87" s="18"/>
      <c r="BEG87" s="18"/>
      <c r="BEH87" s="18"/>
      <c r="BEI87" s="18"/>
      <c r="BEJ87" s="18"/>
      <c r="BEK87" s="18"/>
      <c r="BEL87" s="18"/>
      <c r="BEM87" s="18"/>
      <c r="BEN87" s="18"/>
      <c r="BEO87" s="18"/>
      <c r="BEP87" s="18"/>
      <c r="BEQ87" s="18"/>
      <c r="BER87" s="18"/>
      <c r="BES87" s="18"/>
      <c r="BET87" s="18"/>
      <c r="BEU87" s="18"/>
      <c r="BEV87" s="18"/>
      <c r="BEW87" s="18"/>
      <c r="BEX87" s="18"/>
      <c r="BEY87" s="18"/>
      <c r="BEZ87" s="18"/>
      <c r="BFA87" s="18"/>
      <c r="BFB87" s="18"/>
      <c r="BFC87" s="18"/>
      <c r="BFD87" s="18"/>
      <c r="BFE87" s="18"/>
      <c r="BFF87" s="18"/>
      <c r="BFG87" s="18"/>
      <c r="BFH87" s="18"/>
      <c r="BFI87" s="18"/>
      <c r="BFJ87" s="18"/>
      <c r="BFK87" s="18"/>
      <c r="BFL87" s="18"/>
      <c r="BFM87" s="18"/>
      <c r="BFN87" s="18"/>
      <c r="BFO87" s="18"/>
      <c r="BFP87" s="18"/>
      <c r="BFQ87" s="18"/>
      <c r="BFR87" s="18"/>
      <c r="BFS87" s="18"/>
      <c r="BFT87" s="18"/>
      <c r="BFU87" s="18"/>
      <c r="BFV87" s="18"/>
      <c r="BFW87" s="18"/>
      <c r="BFX87" s="18"/>
      <c r="BFY87" s="18"/>
      <c r="BFZ87" s="18"/>
      <c r="BGA87" s="18"/>
      <c r="BGB87" s="18"/>
      <c r="BGC87" s="18"/>
      <c r="BGD87" s="18"/>
      <c r="BGE87" s="18"/>
      <c r="BGF87" s="18"/>
      <c r="BGG87" s="18"/>
      <c r="BGH87" s="18"/>
      <c r="BGI87" s="18"/>
      <c r="BGJ87" s="18"/>
      <c r="BGK87" s="18"/>
      <c r="BGL87" s="18"/>
      <c r="BGM87" s="18"/>
      <c r="BGN87" s="18"/>
      <c r="BGO87" s="18"/>
      <c r="BGP87" s="18"/>
      <c r="BGQ87" s="18"/>
      <c r="BGR87" s="18"/>
      <c r="BGS87" s="18"/>
      <c r="BGT87" s="18"/>
      <c r="BGU87" s="18"/>
      <c r="BGV87" s="18"/>
      <c r="BGW87" s="18"/>
      <c r="BGX87" s="18"/>
      <c r="BGY87" s="18"/>
      <c r="BGZ87" s="18"/>
      <c r="BHA87" s="18"/>
      <c r="BHB87" s="18"/>
      <c r="BHC87" s="18"/>
      <c r="BHD87" s="18"/>
      <c r="BHE87" s="18"/>
      <c r="BHF87" s="18"/>
      <c r="BHG87" s="18"/>
      <c r="BHH87" s="18"/>
      <c r="BHI87" s="18"/>
      <c r="BHJ87" s="18"/>
      <c r="BHK87" s="18"/>
      <c r="BHL87" s="18"/>
      <c r="BHM87" s="18"/>
      <c r="BHN87" s="18"/>
      <c r="BHO87" s="18"/>
      <c r="BHP87" s="18"/>
      <c r="BHQ87" s="18"/>
      <c r="BHR87" s="18"/>
      <c r="BHS87" s="18"/>
      <c r="BHT87" s="18"/>
      <c r="BHU87" s="18"/>
      <c r="BHV87" s="18"/>
      <c r="BHW87" s="18"/>
      <c r="BHX87" s="18"/>
      <c r="BHY87" s="18"/>
      <c r="BHZ87" s="18"/>
      <c r="BIA87" s="18"/>
      <c r="BIB87" s="18"/>
      <c r="BIC87" s="18"/>
      <c r="BID87" s="18"/>
      <c r="BIE87" s="18"/>
      <c r="BIF87" s="18"/>
      <c r="BIG87" s="18"/>
      <c r="BIH87" s="18"/>
      <c r="BII87" s="18"/>
      <c r="BIJ87" s="18"/>
      <c r="BIK87" s="18"/>
      <c r="BIL87" s="18"/>
      <c r="BIM87" s="18"/>
      <c r="BIN87" s="18"/>
      <c r="BIO87" s="18"/>
      <c r="BIP87" s="18"/>
      <c r="BIQ87" s="18"/>
      <c r="BIR87" s="18"/>
      <c r="BIS87" s="18"/>
      <c r="BIT87" s="18"/>
      <c r="BIU87" s="18"/>
      <c r="BIV87" s="18"/>
      <c r="BIW87" s="18"/>
      <c r="BIX87" s="18"/>
      <c r="BIY87" s="18"/>
      <c r="BIZ87" s="18"/>
      <c r="BJA87" s="18"/>
      <c r="BJB87" s="18"/>
      <c r="BJC87" s="18"/>
      <c r="BJD87" s="18"/>
      <c r="BJE87" s="18"/>
      <c r="BJF87" s="18"/>
      <c r="BJG87" s="18"/>
      <c r="BJH87" s="18"/>
      <c r="BJI87" s="18"/>
      <c r="BJJ87" s="18"/>
      <c r="BJK87" s="18"/>
      <c r="BJL87" s="18"/>
      <c r="BJM87" s="18"/>
      <c r="BJN87" s="18"/>
      <c r="BJO87" s="18"/>
      <c r="BJP87" s="18"/>
      <c r="BJQ87" s="18"/>
      <c r="BJR87" s="18"/>
      <c r="BJS87" s="18"/>
      <c r="BJT87" s="18"/>
      <c r="BJU87" s="18"/>
      <c r="BJV87" s="18"/>
      <c r="BJW87" s="18"/>
      <c r="BJX87" s="18"/>
      <c r="BJY87" s="18"/>
      <c r="BJZ87" s="18"/>
      <c r="BKA87" s="18"/>
      <c r="BKB87" s="18"/>
      <c r="BKC87" s="18"/>
      <c r="BKD87" s="18"/>
      <c r="BKE87" s="18"/>
      <c r="BKF87" s="18"/>
      <c r="BKG87" s="18"/>
      <c r="BKH87" s="18"/>
      <c r="BKI87" s="18"/>
      <c r="BKJ87" s="18"/>
      <c r="BKK87" s="18"/>
      <c r="BKL87" s="18"/>
      <c r="BKM87" s="18"/>
      <c r="BKN87" s="18"/>
      <c r="BKO87" s="18"/>
      <c r="BKP87" s="18"/>
      <c r="BKQ87" s="18"/>
      <c r="BKR87" s="18"/>
      <c r="BKS87" s="18"/>
      <c r="BKT87" s="18"/>
      <c r="BKU87" s="18"/>
      <c r="BKV87" s="18"/>
      <c r="BKW87" s="18"/>
      <c r="BKX87" s="18"/>
      <c r="BKY87" s="18"/>
      <c r="BKZ87" s="18"/>
      <c r="BLA87" s="18"/>
      <c r="BLB87" s="18"/>
      <c r="BLC87" s="18"/>
      <c r="BLD87" s="18"/>
      <c r="BLE87" s="18"/>
      <c r="BLF87" s="18"/>
      <c r="BLG87" s="18"/>
      <c r="BLH87" s="18"/>
      <c r="BLI87" s="18"/>
      <c r="BLJ87" s="18"/>
      <c r="BLK87" s="18"/>
      <c r="BLL87" s="18"/>
      <c r="BLM87" s="18"/>
      <c r="BLN87" s="18"/>
      <c r="BLO87" s="18"/>
      <c r="BLP87" s="18"/>
      <c r="BLQ87" s="18"/>
      <c r="BLR87" s="18"/>
      <c r="BLS87" s="18"/>
      <c r="BLT87" s="18"/>
      <c r="BLU87" s="18"/>
      <c r="BLV87" s="18"/>
      <c r="BLW87" s="18"/>
      <c r="BLX87" s="18"/>
      <c r="BLY87" s="18"/>
      <c r="BLZ87" s="18"/>
      <c r="BMA87" s="18"/>
      <c r="BMB87" s="18"/>
      <c r="BMC87" s="18"/>
      <c r="BMD87" s="18"/>
      <c r="BME87" s="18"/>
      <c r="BMF87" s="18"/>
      <c r="BMG87" s="18"/>
      <c r="BMH87" s="18"/>
      <c r="BMI87" s="18"/>
      <c r="BMJ87" s="18"/>
      <c r="BMK87" s="18"/>
      <c r="BML87" s="18"/>
      <c r="BMM87" s="18"/>
      <c r="BMN87" s="18"/>
      <c r="BMO87" s="18"/>
      <c r="BMP87" s="18"/>
      <c r="BMQ87" s="18"/>
      <c r="BMR87" s="18"/>
      <c r="BMS87" s="18"/>
      <c r="BMT87" s="18"/>
      <c r="BMU87" s="18"/>
      <c r="BMV87" s="18"/>
      <c r="BMW87" s="18"/>
      <c r="BMX87" s="18"/>
      <c r="BMY87" s="18"/>
      <c r="BMZ87" s="18"/>
      <c r="BNA87" s="18"/>
      <c r="BNB87" s="18"/>
      <c r="BNC87" s="18"/>
      <c r="BND87" s="18"/>
      <c r="BNE87" s="18"/>
      <c r="BNF87" s="18"/>
      <c r="BNG87" s="18"/>
      <c r="BNH87" s="18"/>
      <c r="BNI87" s="18"/>
      <c r="BNJ87" s="18"/>
      <c r="BNK87" s="18"/>
      <c r="BNL87" s="18"/>
      <c r="BNM87" s="18"/>
      <c r="BNN87" s="18"/>
      <c r="BNO87" s="18"/>
      <c r="BNP87" s="18"/>
      <c r="BNQ87" s="18"/>
      <c r="BNR87" s="18"/>
      <c r="BNS87" s="18"/>
      <c r="BNT87" s="18"/>
      <c r="BNU87" s="18"/>
      <c r="BNV87" s="18"/>
      <c r="BNW87" s="18"/>
      <c r="BNX87" s="18"/>
      <c r="BNY87" s="18"/>
      <c r="BNZ87" s="18"/>
      <c r="BOA87" s="18"/>
      <c r="BOB87" s="18"/>
      <c r="BOC87" s="18"/>
      <c r="BOD87" s="18"/>
      <c r="BOE87" s="18"/>
      <c r="BOF87" s="18"/>
      <c r="BOG87" s="18"/>
      <c r="BOH87" s="18"/>
      <c r="BOI87" s="18"/>
      <c r="BOJ87" s="18"/>
      <c r="BOK87" s="18"/>
      <c r="BOL87" s="18"/>
      <c r="BOM87" s="18"/>
      <c r="BON87" s="18"/>
      <c r="BOO87" s="18"/>
      <c r="BOP87" s="18"/>
      <c r="BOQ87" s="18"/>
      <c r="BOR87" s="18"/>
      <c r="BOS87" s="18"/>
      <c r="BOT87" s="18"/>
      <c r="BOU87" s="18"/>
      <c r="BOV87" s="18"/>
      <c r="BOW87" s="18"/>
      <c r="BOX87" s="18"/>
      <c r="BOY87" s="18"/>
      <c r="BOZ87" s="18"/>
      <c r="BPA87" s="18"/>
      <c r="BPB87" s="18"/>
      <c r="BPC87" s="18"/>
      <c r="BPD87" s="18"/>
      <c r="BPE87" s="18"/>
      <c r="BPF87" s="18"/>
      <c r="BPG87" s="18"/>
      <c r="BPH87" s="18"/>
      <c r="BPI87" s="18"/>
      <c r="BPJ87" s="18"/>
      <c r="BPK87" s="18"/>
      <c r="BPL87" s="18"/>
      <c r="BPM87" s="18"/>
      <c r="BPN87" s="18"/>
      <c r="BPO87" s="18"/>
      <c r="BPP87" s="18"/>
      <c r="BPQ87" s="18"/>
      <c r="BPR87" s="18"/>
      <c r="BPS87" s="18"/>
      <c r="BPT87" s="18"/>
      <c r="BPU87" s="18"/>
      <c r="BPV87" s="18"/>
      <c r="BPW87" s="18"/>
      <c r="BPX87" s="18"/>
      <c r="BPY87" s="18"/>
      <c r="BPZ87" s="18"/>
      <c r="BQA87" s="18"/>
      <c r="BQB87" s="18"/>
      <c r="BQC87" s="18"/>
      <c r="BQD87" s="18"/>
      <c r="BQE87" s="18"/>
      <c r="BQF87" s="18"/>
      <c r="BQG87" s="18"/>
      <c r="BQH87" s="18"/>
      <c r="BQI87" s="18"/>
      <c r="BQJ87" s="18"/>
      <c r="BQK87" s="18"/>
      <c r="BQL87" s="18"/>
      <c r="BQM87" s="18"/>
      <c r="BQN87" s="18"/>
      <c r="BQO87" s="18"/>
      <c r="BQP87" s="18"/>
      <c r="BQQ87" s="18"/>
      <c r="BQR87" s="18"/>
      <c r="BQS87" s="18"/>
      <c r="BQT87" s="18"/>
      <c r="BQU87" s="18"/>
      <c r="BQV87" s="18"/>
      <c r="BQW87" s="18"/>
      <c r="BQX87" s="18"/>
      <c r="BQY87" s="18"/>
      <c r="BQZ87" s="18"/>
      <c r="BRA87" s="18"/>
      <c r="BRB87" s="18"/>
      <c r="BRC87" s="18"/>
      <c r="BRD87" s="18"/>
      <c r="BRE87" s="18"/>
      <c r="BRF87" s="18"/>
      <c r="BRG87" s="18"/>
      <c r="BRH87" s="18"/>
      <c r="BRI87" s="18"/>
      <c r="BRJ87" s="18"/>
      <c r="BRK87" s="18"/>
      <c r="BRL87" s="18"/>
      <c r="BRM87" s="18"/>
      <c r="BRN87" s="18"/>
      <c r="BRO87" s="18"/>
      <c r="BRP87" s="18"/>
      <c r="BRQ87" s="18"/>
      <c r="BRR87" s="18"/>
      <c r="BRS87" s="18"/>
      <c r="BRT87" s="18"/>
      <c r="BRU87" s="18"/>
      <c r="BRV87" s="18"/>
      <c r="BRW87" s="18"/>
      <c r="BRX87" s="18"/>
      <c r="BRY87" s="18"/>
      <c r="BRZ87" s="18"/>
      <c r="BSA87" s="18"/>
      <c r="BSB87" s="18"/>
      <c r="BSC87" s="18"/>
      <c r="BSD87" s="18"/>
      <c r="BSE87" s="18"/>
      <c r="BSF87" s="18"/>
      <c r="BSG87" s="18"/>
      <c r="BSH87" s="18"/>
      <c r="BSI87" s="18"/>
      <c r="BSJ87" s="18"/>
      <c r="BSK87" s="18"/>
      <c r="BSL87" s="18"/>
      <c r="BSM87" s="18"/>
      <c r="BSN87" s="18"/>
      <c r="BSO87" s="18"/>
      <c r="BSP87" s="18"/>
      <c r="BSQ87" s="18"/>
      <c r="BSR87" s="18"/>
      <c r="BSS87" s="18"/>
      <c r="BST87" s="18"/>
      <c r="BSU87" s="18"/>
      <c r="BSV87" s="18"/>
      <c r="BSW87" s="18"/>
      <c r="BSX87" s="18"/>
      <c r="BSY87" s="18"/>
      <c r="BSZ87" s="18"/>
      <c r="BTA87" s="18"/>
      <c r="BTB87" s="18"/>
      <c r="BTC87" s="18"/>
      <c r="BTD87" s="18"/>
      <c r="BTE87" s="18"/>
      <c r="BTF87" s="18"/>
      <c r="BTG87" s="18"/>
      <c r="BTH87" s="18"/>
      <c r="BTI87" s="18"/>
      <c r="BTJ87" s="18"/>
      <c r="BTK87" s="18"/>
      <c r="BTL87" s="18"/>
      <c r="BTM87" s="18"/>
      <c r="BTN87" s="18"/>
      <c r="BTO87" s="18"/>
      <c r="BTP87" s="18"/>
      <c r="BTQ87" s="18"/>
      <c r="BTR87" s="18"/>
      <c r="BTS87" s="18"/>
      <c r="BTT87" s="18"/>
      <c r="BTU87" s="18"/>
      <c r="BTV87" s="18"/>
      <c r="BTW87" s="18"/>
      <c r="BTX87" s="18"/>
      <c r="BTY87" s="18"/>
      <c r="BTZ87" s="18"/>
      <c r="BUA87" s="18"/>
      <c r="BUB87" s="18"/>
      <c r="BUC87" s="18"/>
      <c r="BUD87" s="18"/>
      <c r="BUE87" s="18"/>
      <c r="BUF87" s="18"/>
      <c r="BUG87" s="18"/>
      <c r="BUH87" s="18"/>
      <c r="BUI87" s="18"/>
      <c r="BUJ87" s="18"/>
      <c r="BUK87" s="18"/>
      <c r="BUL87" s="18"/>
      <c r="BUM87" s="18"/>
      <c r="BUN87" s="18"/>
      <c r="BUO87" s="18"/>
      <c r="BUP87" s="18"/>
      <c r="BUQ87" s="18"/>
      <c r="BUR87" s="18"/>
      <c r="BUS87" s="18"/>
      <c r="BUT87" s="18"/>
      <c r="BUU87" s="18"/>
      <c r="BUV87" s="18"/>
      <c r="BUW87" s="18"/>
      <c r="BUX87" s="18"/>
      <c r="BUY87" s="18"/>
      <c r="BUZ87" s="18"/>
      <c r="BVA87" s="18"/>
      <c r="BVB87" s="18"/>
      <c r="BVC87" s="18"/>
      <c r="BVD87" s="18"/>
      <c r="BVE87" s="18"/>
      <c r="BVF87" s="18"/>
      <c r="BVG87" s="18"/>
      <c r="BVH87" s="18"/>
      <c r="BVI87" s="18"/>
      <c r="BVJ87" s="18"/>
      <c r="BVK87" s="18"/>
      <c r="BVL87" s="18"/>
      <c r="BVM87" s="18"/>
      <c r="BVN87" s="18"/>
      <c r="BVO87" s="18"/>
      <c r="BVP87" s="18"/>
      <c r="BVQ87" s="18"/>
      <c r="BVR87" s="18"/>
      <c r="BVS87" s="18"/>
      <c r="BVT87" s="18"/>
      <c r="BVU87" s="18"/>
      <c r="BVV87" s="18"/>
      <c r="BVW87" s="18"/>
      <c r="BVX87" s="18"/>
      <c r="BVY87" s="18"/>
      <c r="BVZ87" s="18"/>
      <c r="BWA87" s="18"/>
      <c r="BWB87" s="18"/>
      <c r="BWC87" s="18"/>
      <c r="BWD87" s="18"/>
      <c r="BWE87" s="18"/>
      <c r="BWF87" s="18"/>
      <c r="BWG87" s="18"/>
      <c r="BWH87" s="18"/>
      <c r="BWI87" s="18"/>
      <c r="BWJ87" s="18"/>
      <c r="BWK87" s="18"/>
      <c r="BWL87" s="18"/>
      <c r="BWM87" s="18"/>
      <c r="BWN87" s="18"/>
      <c r="BWO87" s="18"/>
      <c r="BWP87" s="18"/>
      <c r="BWQ87" s="18"/>
      <c r="BWR87" s="18"/>
      <c r="BWS87" s="18"/>
      <c r="BWT87" s="18"/>
      <c r="BWU87" s="18"/>
      <c r="BWV87" s="18"/>
      <c r="BWW87" s="18"/>
      <c r="BWX87" s="18"/>
      <c r="BWY87" s="18"/>
      <c r="BWZ87" s="18"/>
      <c r="BXA87" s="18"/>
      <c r="BXB87" s="18"/>
      <c r="BXC87" s="18"/>
      <c r="BXD87" s="18"/>
      <c r="BXE87" s="18"/>
      <c r="BXF87" s="18"/>
      <c r="BXG87" s="18"/>
      <c r="BXH87" s="18"/>
      <c r="BXI87" s="18"/>
      <c r="BXJ87" s="18"/>
      <c r="BXK87" s="18"/>
      <c r="BXL87" s="18"/>
      <c r="BXM87" s="18"/>
      <c r="BXN87" s="18"/>
      <c r="BXO87" s="18"/>
      <c r="BXP87" s="18"/>
      <c r="BXQ87" s="18"/>
      <c r="BXR87" s="18"/>
      <c r="BXS87" s="18"/>
      <c r="BXT87" s="18"/>
      <c r="BXU87" s="18"/>
      <c r="BXV87" s="18"/>
      <c r="BXW87" s="18"/>
      <c r="BXX87" s="18"/>
      <c r="BXY87" s="18"/>
      <c r="BXZ87" s="18"/>
      <c r="BYA87" s="18"/>
      <c r="BYB87" s="18"/>
      <c r="BYC87" s="18"/>
      <c r="BYD87" s="18"/>
      <c r="BYE87" s="18"/>
      <c r="BYF87" s="18"/>
      <c r="BYG87" s="18"/>
      <c r="BYH87" s="18"/>
      <c r="BYI87" s="18"/>
      <c r="BYJ87" s="18"/>
      <c r="BYK87" s="18"/>
      <c r="BYL87" s="18"/>
      <c r="BYM87" s="18"/>
      <c r="BYN87" s="18"/>
      <c r="BYO87" s="18"/>
      <c r="BYP87" s="18"/>
      <c r="BYQ87" s="18"/>
      <c r="BYR87" s="18"/>
      <c r="BYS87" s="18"/>
      <c r="BYT87" s="18"/>
      <c r="BYU87" s="18"/>
      <c r="BYV87" s="18"/>
      <c r="BYW87" s="18"/>
      <c r="BYX87" s="18"/>
      <c r="BYY87" s="18"/>
      <c r="BYZ87" s="18"/>
      <c r="BZA87" s="18"/>
      <c r="BZB87" s="18"/>
      <c r="BZC87" s="18"/>
      <c r="BZD87" s="18"/>
      <c r="BZE87" s="18"/>
      <c r="BZF87" s="18"/>
      <c r="BZG87" s="18"/>
      <c r="BZH87" s="18"/>
      <c r="BZI87" s="18"/>
      <c r="BZJ87" s="18"/>
      <c r="BZK87" s="18"/>
      <c r="BZL87" s="18"/>
      <c r="BZM87" s="18"/>
      <c r="BZN87" s="18"/>
      <c r="BZO87" s="18"/>
      <c r="BZP87" s="18"/>
      <c r="BZQ87" s="18"/>
      <c r="BZR87" s="18"/>
      <c r="BZS87" s="18"/>
      <c r="BZT87" s="18"/>
      <c r="BZU87" s="18"/>
      <c r="BZV87" s="18"/>
      <c r="BZW87" s="18"/>
      <c r="BZX87" s="18"/>
      <c r="BZY87" s="18"/>
      <c r="BZZ87" s="18"/>
      <c r="CAA87" s="18"/>
      <c r="CAB87" s="18"/>
      <c r="CAC87" s="18"/>
      <c r="CAD87" s="18"/>
      <c r="CAE87" s="18"/>
      <c r="CAF87" s="18"/>
      <c r="CAG87" s="18"/>
      <c r="CAH87" s="18"/>
      <c r="CAI87" s="18"/>
      <c r="CAJ87" s="18"/>
      <c r="CAK87" s="18"/>
      <c r="CAL87" s="18"/>
      <c r="CAM87" s="18"/>
      <c r="CAN87" s="18"/>
      <c r="CAO87" s="18"/>
      <c r="CAP87" s="18"/>
      <c r="CAQ87" s="18"/>
      <c r="CAR87" s="18"/>
      <c r="CAS87" s="18"/>
      <c r="CAT87" s="18"/>
      <c r="CAU87" s="18"/>
      <c r="CAV87" s="18"/>
      <c r="CAW87" s="18"/>
      <c r="CAX87" s="18"/>
      <c r="CAY87" s="18"/>
      <c r="CAZ87" s="18"/>
      <c r="CBA87" s="18"/>
      <c r="CBB87" s="18"/>
      <c r="CBC87" s="18"/>
      <c r="CBD87" s="18"/>
      <c r="CBE87" s="18"/>
      <c r="CBF87" s="18"/>
      <c r="CBG87" s="18"/>
      <c r="CBH87" s="18"/>
      <c r="CBI87" s="18"/>
      <c r="CBJ87" s="18"/>
      <c r="CBK87" s="18"/>
      <c r="CBL87" s="18"/>
      <c r="CBM87" s="18"/>
      <c r="CBN87" s="18"/>
      <c r="CBO87" s="18"/>
      <c r="CBP87" s="18"/>
      <c r="CBQ87" s="18"/>
      <c r="CBR87" s="18"/>
      <c r="CBS87" s="18"/>
      <c r="CBT87" s="18"/>
      <c r="CBU87" s="18"/>
      <c r="CBV87" s="18"/>
      <c r="CBW87" s="18"/>
      <c r="CBX87" s="18"/>
      <c r="CBY87" s="18"/>
      <c r="CBZ87" s="18"/>
      <c r="CCA87" s="18"/>
      <c r="CCB87" s="18"/>
      <c r="CCC87" s="18"/>
      <c r="CCD87" s="18"/>
      <c r="CCE87" s="18"/>
      <c r="CCF87" s="18"/>
      <c r="CCG87" s="18"/>
      <c r="CCH87" s="18"/>
      <c r="CCI87" s="18"/>
      <c r="CCJ87" s="18"/>
      <c r="CCK87" s="18"/>
      <c r="CCL87" s="18"/>
      <c r="CCM87" s="18"/>
      <c r="CCN87" s="18"/>
      <c r="CCO87" s="18"/>
      <c r="CCP87" s="18"/>
      <c r="CCQ87" s="18"/>
      <c r="CCR87" s="18"/>
      <c r="CCS87" s="18"/>
      <c r="CCT87" s="18"/>
      <c r="CCU87" s="18"/>
      <c r="CCV87" s="18"/>
      <c r="CCW87" s="18"/>
      <c r="CCX87" s="18"/>
      <c r="CCY87" s="18"/>
      <c r="CCZ87" s="18"/>
      <c r="CDA87" s="18"/>
      <c r="CDB87" s="18"/>
      <c r="CDC87" s="18"/>
      <c r="CDD87" s="18"/>
      <c r="CDE87" s="18"/>
      <c r="CDF87" s="18"/>
      <c r="CDG87" s="18"/>
      <c r="CDH87" s="18"/>
      <c r="CDI87" s="18"/>
      <c r="CDJ87" s="18"/>
      <c r="CDK87" s="18"/>
      <c r="CDL87" s="18"/>
      <c r="CDM87" s="18"/>
      <c r="CDN87" s="18"/>
      <c r="CDO87" s="18"/>
      <c r="CDP87" s="18"/>
      <c r="CDQ87" s="18"/>
      <c r="CDR87" s="18"/>
      <c r="CDS87" s="18"/>
      <c r="CDT87" s="18"/>
      <c r="CDU87" s="18"/>
      <c r="CDV87" s="18"/>
      <c r="CDW87" s="18"/>
      <c r="CDX87" s="18"/>
      <c r="CDY87" s="18"/>
      <c r="CDZ87" s="18"/>
      <c r="CEA87" s="18"/>
      <c r="CEB87" s="18"/>
      <c r="CEC87" s="18"/>
      <c r="CED87" s="18"/>
      <c r="CEE87" s="18"/>
      <c r="CEF87" s="18"/>
      <c r="CEG87" s="18"/>
      <c r="CEH87" s="18"/>
      <c r="CEI87" s="18"/>
      <c r="CEJ87" s="18"/>
      <c r="CEK87" s="18"/>
      <c r="CEL87" s="18"/>
      <c r="CEM87" s="18"/>
      <c r="CEN87" s="18"/>
      <c r="CEO87" s="18"/>
      <c r="CEP87" s="18"/>
      <c r="CEQ87" s="18"/>
      <c r="CER87" s="18"/>
      <c r="CES87" s="18"/>
      <c r="CET87" s="18"/>
      <c r="CEU87" s="18"/>
      <c r="CEV87" s="18"/>
      <c r="CEW87" s="18"/>
      <c r="CEX87" s="18"/>
      <c r="CEY87" s="18"/>
      <c r="CEZ87" s="18"/>
      <c r="CFA87" s="18"/>
      <c r="CFB87" s="18"/>
      <c r="CFC87" s="18"/>
      <c r="CFD87" s="18"/>
      <c r="CFE87" s="18"/>
      <c r="CFF87" s="18"/>
      <c r="CFG87" s="18"/>
      <c r="CFH87" s="18"/>
      <c r="CFI87" s="18"/>
      <c r="CFJ87" s="18"/>
      <c r="CFK87" s="18"/>
      <c r="CFL87" s="18"/>
      <c r="CFM87" s="18"/>
      <c r="CFN87" s="18"/>
      <c r="CFO87" s="18"/>
      <c r="CFP87" s="18"/>
      <c r="CFQ87" s="18"/>
      <c r="CFR87" s="18"/>
      <c r="CFS87" s="18"/>
      <c r="CFT87" s="18"/>
      <c r="CFU87" s="18"/>
      <c r="CFV87" s="18"/>
      <c r="CFW87" s="18"/>
      <c r="CFX87" s="18"/>
      <c r="CFY87" s="18"/>
      <c r="CFZ87" s="18"/>
      <c r="CGA87" s="18"/>
      <c r="CGB87" s="18"/>
      <c r="CGC87" s="18"/>
      <c r="CGD87" s="18"/>
      <c r="CGE87" s="18"/>
      <c r="CGF87" s="18"/>
      <c r="CGG87" s="18"/>
      <c r="CGH87" s="18"/>
      <c r="CGI87" s="18"/>
      <c r="CGJ87" s="18"/>
      <c r="CGK87" s="18"/>
      <c r="CGL87" s="18"/>
      <c r="CGM87" s="18"/>
      <c r="CGN87" s="18"/>
      <c r="CGO87" s="18"/>
      <c r="CGP87" s="18"/>
      <c r="CGQ87" s="18"/>
      <c r="CGR87" s="18"/>
      <c r="CGS87" s="18"/>
      <c r="CGT87" s="18"/>
      <c r="CGU87" s="18"/>
      <c r="CGV87" s="18"/>
      <c r="CGW87" s="18"/>
      <c r="CGX87" s="18"/>
      <c r="CGY87" s="18"/>
      <c r="CGZ87" s="18"/>
      <c r="CHA87" s="18"/>
      <c r="CHB87" s="18"/>
      <c r="CHC87" s="18"/>
      <c r="CHD87" s="18"/>
      <c r="CHE87" s="18"/>
      <c r="CHF87" s="18"/>
      <c r="CHG87" s="18"/>
      <c r="CHH87" s="18"/>
      <c r="CHI87" s="18"/>
      <c r="CHJ87" s="18"/>
      <c r="CHK87" s="18"/>
      <c r="CHL87" s="18"/>
      <c r="CHM87" s="18"/>
      <c r="CHN87" s="18"/>
      <c r="CHO87" s="18"/>
      <c r="CHP87" s="18"/>
      <c r="CHQ87" s="18"/>
      <c r="CHR87" s="18"/>
      <c r="CHS87" s="18"/>
      <c r="CHT87" s="18"/>
      <c r="CHU87" s="18"/>
      <c r="CHV87" s="18"/>
      <c r="CHW87" s="18"/>
      <c r="CHX87" s="18"/>
      <c r="CHY87" s="18"/>
      <c r="CHZ87" s="18"/>
      <c r="CIA87" s="18"/>
      <c r="CIB87" s="18"/>
      <c r="CIC87" s="18"/>
      <c r="CID87" s="18"/>
      <c r="CIE87" s="18"/>
      <c r="CIF87" s="18"/>
      <c r="CIG87" s="18"/>
      <c r="CIH87" s="18"/>
      <c r="CII87" s="18"/>
      <c r="CIJ87" s="18"/>
      <c r="CIK87" s="18"/>
      <c r="CIL87" s="18"/>
      <c r="CIM87" s="18"/>
      <c r="CIN87" s="18"/>
      <c r="CIO87" s="18"/>
      <c r="CIP87" s="18"/>
      <c r="CIQ87" s="18"/>
      <c r="CIR87" s="18"/>
      <c r="CIS87" s="18"/>
      <c r="CIT87" s="18"/>
      <c r="CIU87" s="18"/>
      <c r="CIV87" s="18"/>
      <c r="CIW87" s="18"/>
      <c r="CIX87" s="18"/>
      <c r="CIY87" s="18"/>
      <c r="CIZ87" s="18"/>
      <c r="CJA87" s="18"/>
      <c r="CJB87" s="18"/>
      <c r="CJC87" s="18"/>
      <c r="CJD87" s="18"/>
      <c r="CJE87" s="18"/>
      <c r="CJF87" s="18"/>
      <c r="CJG87" s="18"/>
      <c r="CJH87" s="18"/>
      <c r="CJI87" s="18"/>
      <c r="CJJ87" s="18"/>
      <c r="CJK87" s="18"/>
      <c r="CJL87" s="18"/>
      <c r="CJM87" s="18"/>
      <c r="CJN87" s="18"/>
      <c r="CJO87" s="18"/>
      <c r="CJP87" s="18"/>
      <c r="CJQ87" s="18"/>
      <c r="CJR87" s="18"/>
      <c r="CJS87" s="18"/>
      <c r="CJT87" s="18"/>
      <c r="CJU87" s="18"/>
      <c r="CJV87" s="18"/>
      <c r="CJW87" s="18"/>
      <c r="CJX87" s="18"/>
      <c r="CJY87" s="18"/>
      <c r="CJZ87" s="18"/>
      <c r="CKA87" s="18"/>
      <c r="CKB87" s="18"/>
      <c r="CKC87" s="18"/>
      <c r="CKD87" s="18"/>
      <c r="CKE87" s="18"/>
      <c r="CKF87" s="18"/>
      <c r="CKG87" s="18"/>
      <c r="CKH87" s="18"/>
      <c r="CKI87" s="18"/>
      <c r="CKJ87" s="18"/>
      <c r="CKK87" s="18"/>
      <c r="CKL87" s="18"/>
      <c r="CKM87" s="18"/>
      <c r="CKN87" s="18"/>
      <c r="CKO87" s="18"/>
      <c r="CKP87" s="18"/>
      <c r="CKQ87" s="18"/>
      <c r="CKR87" s="18"/>
      <c r="CKS87" s="18"/>
      <c r="CKT87" s="18"/>
      <c r="CKU87" s="18"/>
      <c r="CKV87" s="18"/>
      <c r="CKW87" s="18"/>
      <c r="CKX87" s="18"/>
      <c r="CKY87" s="18"/>
      <c r="CKZ87" s="18"/>
      <c r="CLA87" s="18"/>
      <c r="CLB87" s="18"/>
      <c r="CLC87" s="18"/>
      <c r="CLD87" s="18"/>
      <c r="CLE87" s="18"/>
      <c r="CLF87" s="18"/>
      <c r="CLG87" s="18"/>
      <c r="CLH87" s="18"/>
      <c r="CLI87" s="18"/>
      <c r="CLJ87" s="18"/>
      <c r="CLK87" s="18"/>
      <c r="CLL87" s="18"/>
      <c r="CLM87" s="18"/>
      <c r="CLN87" s="18"/>
      <c r="CLO87" s="18"/>
      <c r="CLP87" s="18"/>
      <c r="CLQ87" s="18"/>
      <c r="CLR87" s="18"/>
      <c r="CLS87" s="18"/>
      <c r="CLT87" s="18"/>
      <c r="CLU87" s="18"/>
      <c r="CLV87" s="18"/>
      <c r="CLW87" s="18"/>
      <c r="CLX87" s="18"/>
      <c r="CLY87" s="18"/>
      <c r="CLZ87" s="18"/>
      <c r="CMA87" s="18"/>
      <c r="CMB87" s="18"/>
      <c r="CMC87" s="18"/>
      <c r="CMD87" s="18"/>
      <c r="CME87" s="18"/>
      <c r="CMF87" s="18"/>
      <c r="CMG87" s="18"/>
      <c r="CMH87" s="18"/>
      <c r="CMI87" s="18"/>
      <c r="CMJ87" s="18"/>
      <c r="CMK87" s="18"/>
      <c r="CML87" s="18"/>
      <c r="CMM87" s="18"/>
      <c r="CMN87" s="18"/>
      <c r="CMO87" s="18"/>
      <c r="CMP87" s="18"/>
      <c r="CMQ87" s="18"/>
      <c r="CMR87" s="18"/>
      <c r="CMS87" s="18"/>
      <c r="CMT87" s="18"/>
      <c r="CMU87" s="18"/>
      <c r="CMV87" s="18"/>
      <c r="CMW87" s="18"/>
      <c r="CMX87" s="18"/>
      <c r="CMY87" s="18"/>
      <c r="CMZ87" s="18"/>
      <c r="CNA87" s="18"/>
      <c r="CNB87" s="18"/>
      <c r="CNC87" s="18"/>
      <c r="CND87" s="18"/>
      <c r="CNE87" s="18"/>
      <c r="CNF87" s="18"/>
      <c r="CNG87" s="18"/>
      <c r="CNH87" s="18"/>
      <c r="CNI87" s="18"/>
      <c r="CNJ87" s="18"/>
      <c r="CNK87" s="18"/>
      <c r="CNL87" s="18"/>
      <c r="CNM87" s="18"/>
      <c r="CNN87" s="18"/>
      <c r="CNO87" s="18"/>
      <c r="CNP87" s="18"/>
      <c r="CNQ87" s="18"/>
      <c r="CNR87" s="18"/>
      <c r="CNS87" s="18"/>
      <c r="CNT87" s="18"/>
      <c r="CNU87" s="18"/>
      <c r="CNV87" s="18"/>
      <c r="CNW87" s="18"/>
      <c r="CNX87" s="18"/>
      <c r="CNY87" s="18"/>
      <c r="CNZ87" s="18"/>
      <c r="COA87" s="18"/>
      <c r="COB87" s="18"/>
      <c r="COC87" s="18"/>
      <c r="COD87" s="18"/>
      <c r="COE87" s="18"/>
      <c r="COF87" s="18"/>
      <c r="COG87" s="18"/>
      <c r="COH87" s="18"/>
      <c r="COI87" s="18"/>
      <c r="COJ87" s="18"/>
      <c r="COK87" s="18"/>
      <c r="COL87" s="18"/>
      <c r="COM87" s="18"/>
      <c r="CON87" s="18"/>
      <c r="COO87" s="18"/>
      <c r="COP87" s="18"/>
      <c r="COQ87" s="18"/>
      <c r="COR87" s="18"/>
      <c r="COS87" s="18"/>
      <c r="COT87" s="18"/>
      <c r="COU87" s="18"/>
      <c r="COV87" s="18"/>
      <c r="COW87" s="18"/>
      <c r="COX87" s="18"/>
      <c r="COY87" s="18"/>
      <c r="COZ87" s="18"/>
      <c r="CPA87" s="18"/>
      <c r="CPB87" s="18"/>
      <c r="CPC87" s="18"/>
      <c r="CPD87" s="18"/>
      <c r="CPE87" s="18"/>
      <c r="CPF87" s="18"/>
      <c r="CPG87" s="18"/>
      <c r="CPH87" s="18"/>
      <c r="CPI87" s="18"/>
      <c r="CPJ87" s="18"/>
      <c r="CPK87" s="18"/>
      <c r="CPL87" s="18"/>
      <c r="CPM87" s="18"/>
      <c r="CPN87" s="18"/>
      <c r="CPO87" s="18"/>
      <c r="CPP87" s="18"/>
      <c r="CPQ87" s="18"/>
      <c r="CPR87" s="18"/>
      <c r="CPS87" s="18"/>
      <c r="CPT87" s="18"/>
      <c r="CPU87" s="18"/>
      <c r="CPV87" s="18"/>
      <c r="CPW87" s="18"/>
      <c r="CPX87" s="18"/>
      <c r="CPY87" s="18"/>
      <c r="CPZ87" s="18"/>
      <c r="CQA87" s="18"/>
      <c r="CQB87" s="18"/>
      <c r="CQC87" s="18"/>
      <c r="CQD87" s="18"/>
      <c r="CQE87" s="18"/>
      <c r="CQF87" s="18"/>
      <c r="CQG87" s="18"/>
      <c r="CQH87" s="18"/>
      <c r="CQI87" s="18"/>
      <c r="CQJ87" s="18"/>
      <c r="CQK87" s="18"/>
      <c r="CQL87" s="18"/>
      <c r="CQM87" s="18"/>
      <c r="CQN87" s="18"/>
      <c r="CQO87" s="18"/>
      <c r="CQP87" s="18"/>
      <c r="CQQ87" s="18"/>
      <c r="CQR87" s="18"/>
      <c r="CQS87" s="18"/>
      <c r="CQT87" s="18"/>
      <c r="CQU87" s="18"/>
      <c r="CQV87" s="18"/>
      <c r="CQW87" s="18"/>
      <c r="CQX87" s="18"/>
      <c r="CQY87" s="18"/>
      <c r="CQZ87" s="18"/>
      <c r="CRA87" s="18"/>
      <c r="CRB87" s="18"/>
      <c r="CRC87" s="18"/>
      <c r="CRD87" s="18"/>
      <c r="CRE87" s="18"/>
      <c r="CRF87" s="18"/>
      <c r="CRG87" s="18"/>
      <c r="CRH87" s="18"/>
      <c r="CRI87" s="18"/>
      <c r="CRJ87" s="18"/>
      <c r="CRK87" s="18"/>
      <c r="CRL87" s="18"/>
      <c r="CRM87" s="18"/>
      <c r="CRN87" s="18"/>
      <c r="CRO87" s="18"/>
      <c r="CRP87" s="18"/>
      <c r="CRQ87" s="18"/>
      <c r="CRR87" s="18"/>
      <c r="CRS87" s="18"/>
      <c r="CRT87" s="18"/>
      <c r="CRU87" s="18"/>
      <c r="CRV87" s="18"/>
      <c r="CRW87" s="18"/>
      <c r="CRX87" s="18"/>
      <c r="CRY87" s="18"/>
      <c r="CRZ87" s="18"/>
      <c r="CSA87" s="18"/>
      <c r="CSB87" s="18"/>
      <c r="CSC87" s="18"/>
      <c r="CSD87" s="18"/>
      <c r="CSE87" s="18"/>
      <c r="CSF87" s="18"/>
      <c r="CSG87" s="18"/>
      <c r="CSH87" s="18"/>
      <c r="CSI87" s="18"/>
      <c r="CSJ87" s="18"/>
      <c r="CSK87" s="18"/>
      <c r="CSL87" s="18"/>
      <c r="CSM87" s="18"/>
      <c r="CSN87" s="18"/>
      <c r="CSO87" s="18"/>
      <c r="CSP87" s="18"/>
      <c r="CSQ87" s="18"/>
      <c r="CSR87" s="18"/>
      <c r="CSS87" s="18"/>
      <c r="CST87" s="18"/>
      <c r="CSU87" s="18"/>
      <c r="CSV87" s="18"/>
      <c r="CSW87" s="18"/>
      <c r="CSX87" s="18"/>
      <c r="CSY87" s="18"/>
      <c r="CSZ87" s="18"/>
      <c r="CTA87" s="18"/>
      <c r="CTB87" s="18"/>
      <c r="CTC87" s="18"/>
      <c r="CTD87" s="18"/>
      <c r="CTE87" s="18"/>
      <c r="CTF87" s="18"/>
      <c r="CTG87" s="18"/>
      <c r="CTH87" s="18"/>
      <c r="CTI87" s="18"/>
      <c r="CTJ87" s="18"/>
      <c r="CTK87" s="18"/>
      <c r="CTL87" s="18"/>
      <c r="CTM87" s="18"/>
      <c r="CTN87" s="18"/>
      <c r="CTO87" s="18"/>
      <c r="CTP87" s="18"/>
      <c r="CTQ87" s="18"/>
      <c r="CTR87" s="18"/>
      <c r="CTS87" s="18"/>
      <c r="CTT87" s="18"/>
      <c r="CTU87" s="18"/>
      <c r="CTV87" s="18"/>
      <c r="CTW87" s="18"/>
      <c r="CTX87" s="18"/>
      <c r="CTY87" s="18"/>
      <c r="CTZ87" s="18"/>
      <c r="CUA87" s="18"/>
      <c r="CUB87" s="18"/>
      <c r="CUC87" s="18"/>
      <c r="CUD87" s="18"/>
      <c r="CUE87" s="18"/>
      <c r="CUF87" s="18"/>
      <c r="CUG87" s="18"/>
      <c r="CUH87" s="18"/>
      <c r="CUI87" s="18"/>
      <c r="CUJ87" s="18"/>
      <c r="CUK87" s="18"/>
      <c r="CUL87" s="18"/>
      <c r="CUM87" s="18"/>
      <c r="CUN87" s="18"/>
      <c r="CUO87" s="18"/>
      <c r="CUP87" s="18"/>
      <c r="CUQ87" s="18"/>
      <c r="CUR87" s="18"/>
      <c r="CUS87" s="18"/>
      <c r="CUT87" s="18"/>
      <c r="CUU87" s="18"/>
      <c r="CUV87" s="18"/>
      <c r="CUW87" s="18"/>
      <c r="CUX87" s="18"/>
      <c r="CUY87" s="18"/>
      <c r="CUZ87" s="18"/>
      <c r="CVA87" s="18"/>
      <c r="CVB87" s="18"/>
      <c r="CVC87" s="18"/>
      <c r="CVD87" s="18"/>
      <c r="CVE87" s="18"/>
      <c r="CVF87" s="18"/>
      <c r="CVG87" s="18"/>
      <c r="CVH87" s="18"/>
      <c r="CVI87" s="18"/>
      <c r="CVJ87" s="18"/>
      <c r="CVK87" s="18"/>
      <c r="CVL87" s="18"/>
      <c r="CVM87" s="18"/>
      <c r="CVN87" s="18"/>
      <c r="CVO87" s="18"/>
      <c r="CVP87" s="18"/>
      <c r="CVQ87" s="18"/>
      <c r="CVR87" s="18"/>
      <c r="CVS87" s="18"/>
      <c r="CVT87" s="18"/>
      <c r="CVU87" s="18"/>
      <c r="CVV87" s="18"/>
      <c r="CVW87" s="18"/>
      <c r="CVX87" s="18"/>
      <c r="CVY87" s="18"/>
      <c r="CVZ87" s="18"/>
      <c r="CWA87" s="18"/>
      <c r="CWB87" s="18"/>
      <c r="CWC87" s="18"/>
      <c r="CWD87" s="18"/>
      <c r="CWE87" s="18"/>
      <c r="CWF87" s="18"/>
      <c r="CWG87" s="18"/>
      <c r="CWH87" s="18"/>
      <c r="CWI87" s="18"/>
      <c r="CWJ87" s="18"/>
      <c r="CWK87" s="18"/>
      <c r="CWL87" s="18"/>
      <c r="CWM87" s="18"/>
      <c r="CWN87" s="18"/>
      <c r="CWO87" s="18"/>
      <c r="CWP87" s="18"/>
      <c r="CWQ87" s="18"/>
      <c r="CWR87" s="18"/>
      <c r="CWS87" s="18"/>
      <c r="CWT87" s="18"/>
      <c r="CWU87" s="18"/>
      <c r="CWV87" s="18"/>
      <c r="CWW87" s="18"/>
      <c r="CWX87" s="18"/>
      <c r="CWY87" s="18"/>
      <c r="CWZ87" s="18"/>
      <c r="CXA87" s="18"/>
      <c r="CXB87" s="18"/>
      <c r="CXC87" s="18"/>
      <c r="CXD87" s="18"/>
      <c r="CXE87" s="18"/>
      <c r="CXF87" s="18"/>
      <c r="CXG87" s="18"/>
      <c r="CXH87" s="18"/>
      <c r="CXI87" s="18"/>
      <c r="CXJ87" s="18"/>
      <c r="CXK87" s="18"/>
      <c r="CXL87" s="18"/>
      <c r="CXM87" s="18"/>
      <c r="CXN87" s="18"/>
      <c r="CXO87" s="18"/>
      <c r="CXP87" s="18"/>
      <c r="CXQ87" s="18"/>
      <c r="CXR87" s="18"/>
      <c r="CXS87" s="18"/>
      <c r="CXT87" s="18"/>
      <c r="CXU87" s="18"/>
      <c r="CXV87" s="18"/>
      <c r="CXW87" s="18"/>
      <c r="CXX87" s="18"/>
      <c r="CXY87" s="18"/>
      <c r="CXZ87" s="18"/>
      <c r="CYA87" s="18"/>
      <c r="CYB87" s="18"/>
      <c r="CYC87" s="18"/>
      <c r="CYD87" s="18"/>
      <c r="CYE87" s="18"/>
      <c r="CYF87" s="18"/>
      <c r="CYG87" s="18"/>
      <c r="CYH87" s="18"/>
      <c r="CYI87" s="18"/>
      <c r="CYJ87" s="18"/>
      <c r="CYK87" s="18"/>
      <c r="CYL87" s="18"/>
      <c r="CYM87" s="18"/>
      <c r="CYN87" s="18"/>
      <c r="CYO87" s="18"/>
      <c r="CYP87" s="18"/>
      <c r="CYQ87" s="18"/>
      <c r="CYR87" s="18"/>
      <c r="CYS87" s="18"/>
      <c r="CYT87" s="18"/>
      <c r="CYU87" s="18"/>
      <c r="CYV87" s="18"/>
      <c r="CYW87" s="18"/>
      <c r="CYX87" s="18"/>
      <c r="CYY87" s="18"/>
      <c r="CYZ87" s="18"/>
      <c r="CZA87" s="18"/>
      <c r="CZB87" s="18"/>
      <c r="CZC87" s="18"/>
      <c r="CZD87" s="18"/>
      <c r="CZE87" s="18"/>
      <c r="CZF87" s="18"/>
      <c r="CZG87" s="18"/>
      <c r="CZH87" s="18"/>
      <c r="CZI87" s="18"/>
      <c r="CZJ87" s="18"/>
      <c r="CZK87" s="18"/>
      <c r="CZL87" s="18"/>
      <c r="CZM87" s="18"/>
      <c r="CZN87" s="18"/>
      <c r="CZO87" s="18"/>
      <c r="CZP87" s="18"/>
      <c r="CZQ87" s="18"/>
      <c r="CZR87" s="18"/>
      <c r="CZS87" s="18"/>
      <c r="CZT87" s="18"/>
      <c r="CZU87" s="18"/>
      <c r="CZV87" s="18"/>
      <c r="CZW87" s="18"/>
      <c r="CZX87" s="18"/>
      <c r="CZY87" s="18"/>
      <c r="CZZ87" s="18"/>
      <c r="DAA87" s="18"/>
      <c r="DAB87" s="18"/>
      <c r="DAC87" s="18"/>
      <c r="DAD87" s="18"/>
      <c r="DAE87" s="18"/>
      <c r="DAF87" s="18"/>
      <c r="DAG87" s="18"/>
      <c r="DAH87" s="18"/>
      <c r="DAI87" s="18"/>
      <c r="DAJ87" s="18"/>
      <c r="DAK87" s="18"/>
      <c r="DAL87" s="18"/>
      <c r="DAM87" s="18"/>
      <c r="DAN87" s="18"/>
      <c r="DAO87" s="18"/>
      <c r="DAP87" s="18"/>
      <c r="DAQ87" s="18"/>
      <c r="DAR87" s="18"/>
      <c r="DAS87" s="18"/>
      <c r="DAT87" s="18"/>
      <c r="DAU87" s="18"/>
      <c r="DAV87" s="18"/>
      <c r="DAW87" s="18"/>
      <c r="DAX87" s="18"/>
      <c r="DAY87" s="18"/>
      <c r="DAZ87" s="18"/>
      <c r="DBA87" s="18"/>
      <c r="DBB87" s="18"/>
      <c r="DBC87" s="18"/>
      <c r="DBD87" s="18"/>
      <c r="DBE87" s="18"/>
      <c r="DBF87" s="18"/>
      <c r="DBG87" s="18"/>
      <c r="DBH87" s="18"/>
      <c r="DBI87" s="18"/>
      <c r="DBJ87" s="18"/>
      <c r="DBK87" s="18"/>
      <c r="DBL87" s="18"/>
      <c r="DBM87" s="18"/>
      <c r="DBN87" s="18"/>
      <c r="DBO87" s="18"/>
      <c r="DBP87" s="18"/>
      <c r="DBQ87" s="18"/>
      <c r="DBR87" s="18"/>
      <c r="DBS87" s="18"/>
      <c r="DBT87" s="18"/>
      <c r="DBU87" s="18"/>
      <c r="DBV87" s="18"/>
      <c r="DBW87" s="18"/>
      <c r="DBX87" s="18"/>
      <c r="DBY87" s="18"/>
      <c r="DBZ87" s="18"/>
      <c r="DCA87" s="18"/>
      <c r="DCB87" s="18"/>
      <c r="DCC87" s="18"/>
      <c r="DCD87" s="18"/>
      <c r="DCE87" s="18"/>
      <c r="DCF87" s="18"/>
      <c r="DCG87" s="18"/>
      <c r="DCH87" s="18"/>
      <c r="DCI87" s="18"/>
      <c r="DCJ87" s="18"/>
      <c r="DCK87" s="18"/>
      <c r="DCL87" s="18"/>
      <c r="DCM87" s="18"/>
      <c r="DCN87" s="18"/>
      <c r="DCO87" s="18"/>
      <c r="DCP87" s="18"/>
      <c r="DCQ87" s="18"/>
      <c r="DCR87" s="18"/>
      <c r="DCS87" s="18"/>
      <c r="DCT87" s="18"/>
      <c r="DCU87" s="18"/>
      <c r="DCV87" s="18"/>
      <c r="DCW87" s="18"/>
      <c r="DCX87" s="18"/>
      <c r="DCY87" s="18"/>
      <c r="DCZ87" s="18"/>
      <c r="DDA87" s="18"/>
      <c r="DDB87" s="18"/>
      <c r="DDC87" s="18"/>
      <c r="DDD87" s="18"/>
      <c r="DDE87" s="18"/>
      <c r="DDF87" s="18"/>
      <c r="DDG87" s="18"/>
      <c r="DDH87" s="18"/>
      <c r="DDI87" s="18"/>
      <c r="DDJ87" s="18"/>
      <c r="DDK87" s="18"/>
      <c r="DDL87" s="18"/>
      <c r="DDM87" s="18"/>
      <c r="DDN87" s="18"/>
      <c r="DDO87" s="18"/>
      <c r="DDP87" s="18"/>
      <c r="DDQ87" s="18"/>
      <c r="DDR87" s="18"/>
      <c r="DDS87" s="18"/>
      <c r="DDT87" s="18"/>
      <c r="DDU87" s="18"/>
      <c r="DDV87" s="18"/>
      <c r="DDW87" s="18"/>
      <c r="DDX87" s="18"/>
      <c r="DDY87" s="18"/>
      <c r="DDZ87" s="18"/>
      <c r="DEA87" s="18"/>
      <c r="DEB87" s="18"/>
      <c r="DEC87" s="18"/>
      <c r="DED87" s="18"/>
      <c r="DEE87" s="18"/>
      <c r="DEF87" s="18"/>
      <c r="DEG87" s="18"/>
      <c r="DEH87" s="18"/>
      <c r="DEI87" s="18"/>
      <c r="DEJ87" s="18"/>
      <c r="DEK87" s="18"/>
      <c r="DEL87" s="18"/>
      <c r="DEM87" s="18"/>
      <c r="DEN87" s="18"/>
      <c r="DEO87" s="18"/>
      <c r="DEP87" s="18"/>
      <c r="DEQ87" s="18"/>
      <c r="DER87" s="18"/>
      <c r="DES87" s="18"/>
      <c r="DET87" s="18"/>
      <c r="DEU87" s="18"/>
      <c r="DEV87" s="18"/>
      <c r="DEW87" s="18"/>
      <c r="DEX87" s="18"/>
      <c r="DEY87" s="18"/>
      <c r="DEZ87" s="18"/>
      <c r="DFA87" s="18"/>
      <c r="DFB87" s="18"/>
      <c r="DFC87" s="18"/>
      <c r="DFD87" s="18"/>
      <c r="DFE87" s="18"/>
      <c r="DFF87" s="18"/>
      <c r="DFG87" s="18"/>
      <c r="DFH87" s="18"/>
      <c r="DFI87" s="18"/>
      <c r="DFJ87" s="18"/>
      <c r="DFK87" s="18"/>
      <c r="DFL87" s="18"/>
      <c r="DFM87" s="18"/>
      <c r="DFN87" s="18"/>
      <c r="DFO87" s="18"/>
      <c r="DFP87" s="18"/>
      <c r="DFQ87" s="18"/>
      <c r="DFR87" s="18"/>
      <c r="DFS87" s="18"/>
      <c r="DFT87" s="18"/>
      <c r="DFU87" s="18"/>
      <c r="DFV87" s="18"/>
      <c r="DFW87" s="18"/>
      <c r="DFX87" s="18"/>
      <c r="DFY87" s="18"/>
      <c r="DFZ87" s="18"/>
      <c r="DGA87" s="18"/>
      <c r="DGB87" s="18"/>
      <c r="DGC87" s="18"/>
      <c r="DGD87" s="18"/>
      <c r="DGE87" s="18"/>
      <c r="DGF87" s="18"/>
      <c r="DGG87" s="18"/>
      <c r="DGH87" s="18"/>
      <c r="DGI87" s="18"/>
      <c r="DGJ87" s="18"/>
      <c r="DGK87" s="18"/>
      <c r="DGL87" s="18"/>
      <c r="DGM87" s="18"/>
      <c r="DGN87" s="18"/>
      <c r="DGO87" s="18"/>
      <c r="DGP87" s="18"/>
      <c r="DGQ87" s="18"/>
      <c r="DGR87" s="18"/>
      <c r="DGS87" s="18"/>
      <c r="DGT87" s="18"/>
      <c r="DGU87" s="18"/>
      <c r="DGV87" s="18"/>
      <c r="DGW87" s="18"/>
      <c r="DGX87" s="18"/>
      <c r="DGY87" s="18"/>
      <c r="DGZ87" s="18"/>
      <c r="DHA87" s="18"/>
      <c r="DHB87" s="18"/>
      <c r="DHC87" s="18"/>
      <c r="DHD87" s="18"/>
      <c r="DHE87" s="18"/>
      <c r="DHF87" s="18"/>
      <c r="DHG87" s="18"/>
      <c r="DHH87" s="18"/>
      <c r="DHI87" s="18"/>
      <c r="DHJ87" s="18"/>
      <c r="DHK87" s="18"/>
      <c r="DHL87" s="18"/>
      <c r="DHM87" s="18"/>
      <c r="DHN87" s="18"/>
      <c r="DHO87" s="18"/>
      <c r="DHP87" s="18"/>
      <c r="DHQ87" s="18"/>
      <c r="DHR87" s="18"/>
      <c r="DHS87" s="18"/>
      <c r="DHT87" s="18"/>
      <c r="DHU87" s="18"/>
      <c r="DHV87" s="18"/>
      <c r="DHW87" s="18"/>
      <c r="DHX87" s="18"/>
      <c r="DHY87" s="18"/>
      <c r="DHZ87" s="18"/>
      <c r="DIA87" s="18"/>
      <c r="DIB87" s="18"/>
      <c r="DIC87" s="18"/>
      <c r="DID87" s="18"/>
      <c r="DIE87" s="18"/>
      <c r="DIF87" s="18"/>
      <c r="DIG87" s="18"/>
      <c r="DIH87" s="18"/>
      <c r="DII87" s="18"/>
      <c r="DIJ87" s="18"/>
      <c r="DIK87" s="18"/>
      <c r="DIL87" s="18"/>
      <c r="DIM87" s="18"/>
      <c r="DIN87" s="18"/>
      <c r="DIO87" s="18"/>
      <c r="DIP87" s="18"/>
      <c r="DIQ87" s="18"/>
      <c r="DIR87" s="18"/>
      <c r="DIS87" s="18"/>
      <c r="DIT87" s="18"/>
      <c r="DIU87" s="18"/>
      <c r="DIV87" s="18"/>
      <c r="DIW87" s="18"/>
      <c r="DIX87" s="18"/>
      <c r="DIY87" s="18"/>
      <c r="DIZ87" s="18"/>
      <c r="DJA87" s="18"/>
      <c r="DJB87" s="18"/>
      <c r="DJC87" s="18"/>
      <c r="DJD87" s="18"/>
      <c r="DJE87" s="18"/>
      <c r="DJF87" s="18"/>
      <c r="DJG87" s="18"/>
      <c r="DJH87" s="18"/>
      <c r="DJI87" s="18"/>
      <c r="DJJ87" s="18"/>
      <c r="DJK87" s="18"/>
      <c r="DJL87" s="18"/>
      <c r="DJM87" s="18"/>
      <c r="DJN87" s="18"/>
      <c r="DJO87" s="18"/>
      <c r="DJP87" s="18"/>
      <c r="DJQ87" s="18"/>
      <c r="DJR87" s="18"/>
      <c r="DJS87" s="18"/>
      <c r="DJT87" s="18"/>
      <c r="DJU87" s="18"/>
      <c r="DJV87" s="18"/>
      <c r="DJW87" s="18"/>
      <c r="DJX87" s="18"/>
      <c r="DJY87" s="18"/>
      <c r="DJZ87" s="18"/>
      <c r="DKA87" s="18"/>
      <c r="DKB87" s="18"/>
      <c r="DKC87" s="18"/>
      <c r="DKD87" s="18"/>
      <c r="DKE87" s="18"/>
      <c r="DKF87" s="18"/>
      <c r="DKG87" s="18"/>
      <c r="DKH87" s="18"/>
      <c r="DKI87" s="18"/>
      <c r="DKJ87" s="18"/>
      <c r="DKK87" s="18"/>
      <c r="DKL87" s="18"/>
      <c r="DKM87" s="18"/>
      <c r="DKN87" s="18"/>
      <c r="DKO87" s="18"/>
      <c r="DKP87" s="18"/>
      <c r="DKQ87" s="18"/>
      <c r="DKR87" s="18"/>
      <c r="DKS87" s="18"/>
      <c r="DKT87" s="18"/>
      <c r="DKU87" s="18"/>
      <c r="DKV87" s="18"/>
      <c r="DKW87" s="18"/>
      <c r="DKX87" s="18"/>
      <c r="DKY87" s="18"/>
      <c r="DKZ87" s="18"/>
      <c r="DLA87" s="18"/>
      <c r="DLB87" s="18"/>
      <c r="DLC87" s="18"/>
      <c r="DLD87" s="18"/>
      <c r="DLE87" s="18"/>
      <c r="DLF87" s="18"/>
      <c r="DLG87" s="18"/>
      <c r="DLH87" s="18"/>
      <c r="DLI87" s="18"/>
      <c r="DLJ87" s="18"/>
      <c r="DLK87" s="18"/>
      <c r="DLL87" s="18"/>
      <c r="DLM87" s="18"/>
      <c r="DLN87" s="18"/>
      <c r="DLO87" s="18"/>
      <c r="DLP87" s="18"/>
      <c r="DLQ87" s="18"/>
      <c r="DLR87" s="18"/>
      <c r="DLS87" s="18"/>
      <c r="DLT87" s="18"/>
      <c r="DLU87" s="18"/>
      <c r="DLV87" s="18"/>
      <c r="DLW87" s="18"/>
      <c r="DLX87" s="18"/>
      <c r="DLY87" s="18"/>
      <c r="DLZ87" s="18"/>
      <c r="DMA87" s="18"/>
      <c r="DMB87" s="18"/>
      <c r="DMC87" s="18"/>
      <c r="DMD87" s="18"/>
      <c r="DME87" s="18"/>
      <c r="DMF87" s="18"/>
      <c r="DMG87" s="18"/>
      <c r="DMH87" s="18"/>
      <c r="DMI87" s="18"/>
      <c r="DMJ87" s="18"/>
      <c r="DMK87" s="18"/>
      <c r="DML87" s="18"/>
      <c r="DMM87" s="18"/>
      <c r="DMN87" s="18"/>
      <c r="DMO87" s="18"/>
      <c r="DMP87" s="18"/>
      <c r="DMQ87" s="18"/>
      <c r="DMR87" s="18"/>
      <c r="DMS87" s="18"/>
      <c r="DMT87" s="18"/>
      <c r="DMU87" s="18"/>
      <c r="DMV87" s="18"/>
      <c r="DMW87" s="18"/>
      <c r="DMX87" s="18"/>
      <c r="DMY87" s="18"/>
      <c r="DMZ87" s="18"/>
      <c r="DNA87" s="18"/>
      <c r="DNB87" s="18"/>
      <c r="DNC87" s="18"/>
      <c r="DND87" s="18"/>
      <c r="DNE87" s="18"/>
      <c r="DNF87" s="18"/>
      <c r="DNG87" s="18"/>
      <c r="DNH87" s="18"/>
      <c r="DNI87" s="18"/>
      <c r="DNJ87" s="18"/>
      <c r="DNK87" s="18"/>
      <c r="DNL87" s="18"/>
      <c r="DNM87" s="18"/>
      <c r="DNN87" s="18"/>
      <c r="DNO87" s="18"/>
      <c r="DNP87" s="18"/>
      <c r="DNQ87" s="18"/>
      <c r="DNR87" s="18"/>
      <c r="DNS87" s="18"/>
      <c r="DNT87" s="18"/>
      <c r="DNU87" s="18"/>
      <c r="DNV87" s="18"/>
      <c r="DNW87" s="18"/>
      <c r="DNX87" s="18"/>
      <c r="DNY87" s="18"/>
      <c r="DNZ87" s="18"/>
      <c r="DOA87" s="18"/>
      <c r="DOB87" s="18"/>
      <c r="DOC87" s="18"/>
      <c r="DOD87" s="18"/>
      <c r="DOE87" s="18"/>
      <c r="DOF87" s="18"/>
      <c r="DOG87" s="18"/>
      <c r="DOH87" s="18"/>
      <c r="DOI87" s="18"/>
      <c r="DOJ87" s="18"/>
      <c r="DOK87" s="18"/>
      <c r="DOL87" s="18"/>
      <c r="DOM87" s="18"/>
      <c r="DON87" s="18"/>
      <c r="DOO87" s="18"/>
      <c r="DOP87" s="18"/>
      <c r="DOQ87" s="18"/>
      <c r="DOR87" s="18"/>
      <c r="DOS87" s="18"/>
      <c r="DOT87" s="18"/>
      <c r="DOU87" s="18"/>
      <c r="DOV87" s="18"/>
      <c r="DOW87" s="18"/>
      <c r="DOX87" s="18"/>
      <c r="DOY87" s="18"/>
      <c r="DOZ87" s="18"/>
      <c r="DPA87" s="18"/>
      <c r="DPB87" s="18"/>
      <c r="DPC87" s="18"/>
      <c r="DPD87" s="18"/>
      <c r="DPE87" s="18"/>
      <c r="DPF87" s="18"/>
      <c r="DPG87" s="18"/>
      <c r="DPH87" s="18"/>
      <c r="DPI87" s="18"/>
      <c r="DPJ87" s="18"/>
      <c r="DPK87" s="18"/>
      <c r="DPL87" s="18"/>
      <c r="DPM87" s="18"/>
      <c r="DPN87" s="18"/>
      <c r="DPO87" s="18"/>
      <c r="DPP87" s="18"/>
      <c r="DPQ87" s="18"/>
      <c r="DPR87" s="18"/>
      <c r="DPS87" s="18"/>
      <c r="DPT87" s="18"/>
      <c r="DPU87" s="18"/>
      <c r="DPV87" s="18"/>
      <c r="DPW87" s="18"/>
      <c r="DPX87" s="18"/>
      <c r="DPY87" s="18"/>
      <c r="DPZ87" s="18"/>
      <c r="DQA87" s="18"/>
      <c r="DQB87" s="18"/>
      <c r="DQC87" s="18"/>
      <c r="DQD87" s="18"/>
      <c r="DQE87" s="18"/>
      <c r="DQF87" s="18"/>
      <c r="DQG87" s="18"/>
      <c r="DQH87" s="18"/>
      <c r="DQI87" s="18"/>
      <c r="DQJ87" s="18"/>
      <c r="DQK87" s="18"/>
      <c r="DQL87" s="18"/>
      <c r="DQM87" s="18"/>
      <c r="DQN87" s="18"/>
      <c r="DQO87" s="18"/>
      <c r="DQP87" s="18"/>
      <c r="DQQ87" s="18"/>
      <c r="DQR87" s="18"/>
      <c r="DQS87" s="18"/>
      <c r="DQT87" s="18"/>
      <c r="DQU87" s="18"/>
      <c r="DQV87" s="18"/>
      <c r="DQW87" s="18"/>
      <c r="DQX87" s="18"/>
      <c r="DQY87" s="18"/>
      <c r="DQZ87" s="18"/>
      <c r="DRA87" s="18"/>
      <c r="DRB87" s="18"/>
      <c r="DRC87" s="18"/>
      <c r="DRD87" s="18"/>
      <c r="DRE87" s="18"/>
      <c r="DRF87" s="18"/>
      <c r="DRG87" s="18"/>
      <c r="DRH87" s="18"/>
      <c r="DRI87" s="18"/>
      <c r="DRJ87" s="18"/>
      <c r="DRK87" s="18"/>
      <c r="DRL87" s="18"/>
      <c r="DRM87" s="18"/>
      <c r="DRN87" s="18"/>
      <c r="DRO87" s="18"/>
      <c r="DRP87" s="18"/>
      <c r="DRQ87" s="18"/>
      <c r="DRR87" s="18"/>
      <c r="DRS87" s="18"/>
      <c r="DRT87" s="18"/>
      <c r="DRU87" s="18"/>
      <c r="DRV87" s="18"/>
      <c r="DRW87" s="18"/>
      <c r="DRX87" s="18"/>
      <c r="DRY87" s="18"/>
      <c r="DRZ87" s="18"/>
      <c r="DSA87" s="18"/>
      <c r="DSB87" s="18"/>
      <c r="DSC87" s="18"/>
      <c r="DSD87" s="18"/>
      <c r="DSE87" s="18"/>
      <c r="DSF87" s="18"/>
      <c r="DSG87" s="18"/>
      <c r="DSH87" s="18"/>
      <c r="DSI87" s="18"/>
      <c r="DSJ87" s="18"/>
      <c r="DSK87" s="18"/>
      <c r="DSL87" s="18"/>
      <c r="DSM87" s="18"/>
      <c r="DSN87" s="18"/>
      <c r="DSO87" s="18"/>
      <c r="DSP87" s="18"/>
      <c r="DSQ87" s="18"/>
      <c r="DSR87" s="18"/>
      <c r="DSS87" s="18"/>
      <c r="DST87" s="18"/>
      <c r="DSU87" s="18"/>
      <c r="DSV87" s="18"/>
      <c r="DSW87" s="18"/>
      <c r="DSX87" s="18"/>
      <c r="DSY87" s="18"/>
      <c r="DSZ87" s="18"/>
      <c r="DTA87" s="18"/>
      <c r="DTB87" s="18"/>
      <c r="DTC87" s="18"/>
      <c r="DTD87" s="18"/>
      <c r="DTE87" s="18"/>
      <c r="DTF87" s="18"/>
      <c r="DTG87" s="18"/>
      <c r="DTH87" s="18"/>
      <c r="DTI87" s="18"/>
      <c r="DTJ87" s="18"/>
      <c r="DTK87" s="18"/>
      <c r="DTL87" s="18"/>
      <c r="DTM87" s="18"/>
      <c r="DTN87" s="18"/>
      <c r="DTO87" s="18"/>
      <c r="DTP87" s="18"/>
      <c r="DTQ87" s="18"/>
      <c r="DTR87" s="18"/>
      <c r="DTS87" s="18"/>
      <c r="DTT87" s="18"/>
      <c r="DTU87" s="18"/>
      <c r="DTV87" s="18"/>
      <c r="DTW87" s="18"/>
      <c r="DTX87" s="18"/>
      <c r="DTY87" s="18"/>
      <c r="DTZ87" s="18"/>
      <c r="DUA87" s="18"/>
      <c r="DUB87" s="18"/>
      <c r="DUC87" s="18"/>
      <c r="DUD87" s="18"/>
      <c r="DUE87" s="18"/>
      <c r="DUF87" s="18"/>
      <c r="DUG87" s="18"/>
      <c r="DUH87" s="18"/>
      <c r="DUI87" s="18"/>
      <c r="DUJ87" s="18"/>
      <c r="DUK87" s="18"/>
      <c r="DUL87" s="18"/>
      <c r="DUM87" s="18"/>
      <c r="DUN87" s="18"/>
      <c r="DUO87" s="18"/>
      <c r="DUP87" s="18"/>
      <c r="DUQ87" s="18"/>
      <c r="DUR87" s="18"/>
      <c r="DUS87" s="18"/>
      <c r="DUT87" s="18"/>
      <c r="DUU87" s="18"/>
      <c r="DUV87" s="18"/>
      <c r="DUW87" s="18"/>
      <c r="DUX87" s="18"/>
      <c r="DUY87" s="18"/>
      <c r="DUZ87" s="18"/>
      <c r="DVA87" s="18"/>
      <c r="DVB87" s="18"/>
      <c r="DVC87" s="18"/>
      <c r="DVD87" s="18"/>
      <c r="DVE87" s="18"/>
      <c r="DVF87" s="18"/>
      <c r="DVG87" s="18"/>
      <c r="DVH87" s="18"/>
      <c r="DVI87" s="18"/>
      <c r="DVJ87" s="18"/>
      <c r="DVK87" s="18"/>
      <c r="DVL87" s="18"/>
      <c r="DVM87" s="18"/>
      <c r="DVN87" s="18"/>
      <c r="DVO87" s="18"/>
      <c r="DVP87" s="18"/>
      <c r="DVQ87" s="18"/>
      <c r="DVR87" s="18"/>
      <c r="DVS87" s="18"/>
      <c r="DVT87" s="18"/>
      <c r="DVU87" s="18"/>
      <c r="DVV87" s="18"/>
      <c r="DVW87" s="18"/>
      <c r="DVX87" s="18"/>
      <c r="DVY87" s="18"/>
      <c r="DVZ87" s="18"/>
      <c r="DWA87" s="18"/>
      <c r="DWB87" s="18"/>
      <c r="DWC87" s="18"/>
      <c r="DWD87" s="18"/>
      <c r="DWE87" s="18"/>
      <c r="DWF87" s="18"/>
      <c r="DWG87" s="18"/>
      <c r="DWH87" s="18"/>
      <c r="DWI87" s="18"/>
      <c r="DWJ87" s="18"/>
      <c r="DWK87" s="18"/>
      <c r="DWL87" s="18"/>
      <c r="DWM87" s="18"/>
      <c r="DWN87" s="18"/>
      <c r="DWO87" s="18"/>
      <c r="DWP87" s="18"/>
      <c r="DWQ87" s="18"/>
      <c r="DWR87" s="18"/>
      <c r="DWS87" s="18"/>
      <c r="DWT87" s="18"/>
      <c r="DWU87" s="18"/>
      <c r="DWV87" s="18"/>
      <c r="DWW87" s="18"/>
      <c r="DWX87" s="18"/>
      <c r="DWY87" s="18"/>
      <c r="DWZ87" s="18"/>
      <c r="DXA87" s="18"/>
      <c r="DXB87" s="18"/>
      <c r="DXC87" s="18"/>
      <c r="DXD87" s="18"/>
      <c r="DXE87" s="18"/>
      <c r="DXF87" s="18"/>
      <c r="DXG87" s="18"/>
      <c r="DXH87" s="18"/>
      <c r="DXI87" s="18"/>
      <c r="DXJ87" s="18"/>
      <c r="DXK87" s="18"/>
      <c r="DXL87" s="18"/>
      <c r="DXM87" s="18"/>
      <c r="DXN87" s="18"/>
      <c r="DXO87" s="18"/>
      <c r="DXP87" s="18"/>
      <c r="DXQ87" s="18"/>
      <c r="DXR87" s="18"/>
      <c r="DXS87" s="18"/>
      <c r="DXT87" s="18"/>
      <c r="DXU87" s="18"/>
      <c r="DXV87" s="18"/>
      <c r="DXW87" s="18"/>
      <c r="DXX87" s="18"/>
      <c r="DXY87" s="18"/>
      <c r="DXZ87" s="18"/>
      <c r="DYA87" s="18"/>
      <c r="DYB87" s="18"/>
      <c r="DYC87" s="18"/>
      <c r="DYD87" s="18"/>
      <c r="DYE87" s="18"/>
      <c r="DYF87" s="18"/>
      <c r="DYG87" s="18"/>
      <c r="DYH87" s="18"/>
      <c r="DYI87" s="18"/>
      <c r="DYJ87" s="18"/>
      <c r="DYK87" s="18"/>
      <c r="DYL87" s="18"/>
      <c r="DYM87" s="18"/>
      <c r="DYN87" s="18"/>
      <c r="DYO87" s="18"/>
      <c r="DYP87" s="18"/>
      <c r="DYQ87" s="18"/>
      <c r="DYR87" s="18"/>
      <c r="DYS87" s="18"/>
      <c r="DYT87" s="18"/>
      <c r="DYU87" s="18"/>
      <c r="DYV87" s="18"/>
      <c r="DYW87" s="18"/>
      <c r="DYX87" s="18"/>
      <c r="DYY87" s="18"/>
      <c r="DYZ87" s="18"/>
      <c r="DZA87" s="18"/>
      <c r="DZB87" s="18"/>
      <c r="DZC87" s="18"/>
      <c r="DZD87" s="18"/>
      <c r="DZE87" s="18"/>
      <c r="DZF87" s="18"/>
      <c r="DZG87" s="18"/>
      <c r="DZH87" s="18"/>
      <c r="DZI87" s="18"/>
      <c r="DZJ87" s="18"/>
      <c r="DZK87" s="18"/>
      <c r="DZL87" s="18"/>
      <c r="DZM87" s="18"/>
      <c r="DZN87" s="18"/>
      <c r="DZO87" s="18"/>
      <c r="DZP87" s="18"/>
      <c r="DZQ87" s="18"/>
      <c r="DZR87" s="18"/>
      <c r="DZS87" s="18"/>
      <c r="DZT87" s="18"/>
      <c r="DZU87" s="18"/>
      <c r="DZV87" s="18"/>
      <c r="DZW87" s="18"/>
      <c r="DZX87" s="18"/>
      <c r="DZY87" s="18"/>
      <c r="DZZ87" s="18"/>
      <c r="EAA87" s="18"/>
      <c r="EAB87" s="18"/>
      <c r="EAC87" s="18"/>
      <c r="EAD87" s="18"/>
      <c r="EAE87" s="18"/>
      <c r="EAF87" s="18"/>
      <c r="EAG87" s="18"/>
      <c r="EAH87" s="18"/>
      <c r="EAI87" s="18"/>
      <c r="EAJ87" s="18"/>
      <c r="EAK87" s="18"/>
      <c r="EAL87" s="18"/>
      <c r="EAM87" s="18"/>
      <c r="EAN87" s="18"/>
      <c r="EAO87" s="18"/>
      <c r="EAP87" s="18"/>
      <c r="EAQ87" s="18"/>
      <c r="EAR87" s="18"/>
      <c r="EAS87" s="18"/>
      <c r="EAT87" s="18"/>
      <c r="EAU87" s="18"/>
      <c r="EAV87" s="18"/>
      <c r="EAW87" s="18"/>
      <c r="EAX87" s="18"/>
      <c r="EAY87" s="18"/>
      <c r="EAZ87" s="18"/>
      <c r="EBA87" s="18"/>
      <c r="EBB87" s="18"/>
      <c r="EBC87" s="18"/>
      <c r="EBD87" s="18"/>
      <c r="EBE87" s="18"/>
      <c r="EBF87" s="18"/>
      <c r="EBG87" s="18"/>
      <c r="EBH87" s="18"/>
      <c r="EBI87" s="18"/>
      <c r="EBJ87" s="18"/>
      <c r="EBK87" s="18"/>
      <c r="EBL87" s="18"/>
      <c r="EBM87" s="18"/>
      <c r="EBN87" s="18"/>
      <c r="EBO87" s="18"/>
      <c r="EBP87" s="18"/>
      <c r="EBQ87" s="18"/>
      <c r="EBR87" s="18"/>
      <c r="EBS87" s="18"/>
      <c r="EBT87" s="18"/>
      <c r="EBU87" s="18"/>
      <c r="EBV87" s="18"/>
      <c r="EBW87" s="18"/>
      <c r="EBX87" s="18"/>
      <c r="EBY87" s="18"/>
      <c r="EBZ87" s="18"/>
      <c r="ECA87" s="18"/>
      <c r="ECB87" s="18"/>
      <c r="ECC87" s="18"/>
      <c r="ECD87" s="18"/>
      <c r="ECE87" s="18"/>
      <c r="ECF87" s="18"/>
      <c r="ECG87" s="18"/>
      <c r="ECH87" s="18"/>
      <c r="ECI87" s="18"/>
      <c r="ECJ87" s="18"/>
      <c r="ECK87" s="18"/>
      <c r="ECL87" s="18"/>
      <c r="ECM87" s="18"/>
      <c r="ECN87" s="18"/>
      <c r="ECO87" s="18"/>
      <c r="ECP87" s="18"/>
      <c r="ECQ87" s="18"/>
      <c r="ECR87" s="18"/>
      <c r="ECS87" s="18"/>
      <c r="ECT87" s="18"/>
      <c r="ECU87" s="18"/>
      <c r="ECV87" s="18"/>
      <c r="ECW87" s="18"/>
      <c r="ECX87" s="18"/>
      <c r="ECY87" s="18"/>
      <c r="ECZ87" s="18"/>
      <c r="EDA87" s="18"/>
      <c r="EDB87" s="18"/>
      <c r="EDC87" s="18"/>
      <c r="EDD87" s="18"/>
      <c r="EDE87" s="18"/>
      <c r="EDF87" s="18"/>
      <c r="EDG87" s="18"/>
      <c r="EDH87" s="18"/>
      <c r="EDI87" s="18"/>
      <c r="EDJ87" s="18"/>
      <c r="EDK87" s="18"/>
      <c r="EDL87" s="18"/>
      <c r="EDM87" s="18"/>
      <c r="EDN87" s="18"/>
      <c r="EDO87" s="18"/>
      <c r="EDP87" s="18"/>
      <c r="EDQ87" s="18"/>
      <c r="EDR87" s="18"/>
      <c r="EDS87" s="18"/>
      <c r="EDT87" s="18"/>
      <c r="EDU87" s="18"/>
      <c r="EDV87" s="18"/>
      <c r="EDW87" s="18"/>
      <c r="EDX87" s="18"/>
      <c r="EDY87" s="18"/>
      <c r="EDZ87" s="18"/>
      <c r="EEA87" s="18"/>
      <c r="EEB87" s="18"/>
      <c r="EEC87" s="18"/>
      <c r="EED87" s="18"/>
      <c r="EEE87" s="18"/>
      <c r="EEF87" s="18"/>
      <c r="EEG87" s="18"/>
      <c r="EEH87" s="18"/>
      <c r="EEI87" s="18"/>
      <c r="EEJ87" s="18"/>
      <c r="EEK87" s="18"/>
      <c r="EEL87" s="18"/>
      <c r="EEM87" s="18"/>
      <c r="EEN87" s="18"/>
      <c r="EEO87" s="18"/>
      <c r="EEP87" s="18"/>
      <c r="EEQ87" s="18"/>
      <c r="EER87" s="18"/>
      <c r="EES87" s="18"/>
      <c r="EET87" s="18"/>
      <c r="EEU87" s="18"/>
      <c r="EEV87" s="18"/>
      <c r="EEW87" s="18"/>
      <c r="EEX87" s="18"/>
      <c r="EEY87" s="18"/>
      <c r="EEZ87" s="18"/>
      <c r="EFA87" s="18"/>
      <c r="EFB87" s="18"/>
      <c r="EFC87" s="18"/>
      <c r="EFD87" s="18"/>
      <c r="EFE87" s="18"/>
      <c r="EFF87" s="18"/>
      <c r="EFG87" s="18"/>
      <c r="EFH87" s="18"/>
      <c r="EFI87" s="18"/>
      <c r="EFJ87" s="18"/>
      <c r="EFK87" s="18"/>
      <c r="EFL87" s="18"/>
      <c r="EFM87" s="18"/>
      <c r="EFN87" s="18"/>
      <c r="EFO87" s="18"/>
      <c r="EFP87" s="18"/>
      <c r="EFQ87" s="18"/>
      <c r="EFR87" s="18"/>
      <c r="EFS87" s="18"/>
      <c r="EFT87" s="18"/>
      <c r="EFU87" s="18"/>
      <c r="EFV87" s="18"/>
      <c r="EFW87" s="18"/>
      <c r="EFX87" s="18"/>
      <c r="EFY87" s="18"/>
      <c r="EFZ87" s="18"/>
      <c r="EGA87" s="18"/>
      <c r="EGB87" s="18"/>
      <c r="EGC87" s="18"/>
      <c r="EGD87" s="18"/>
      <c r="EGE87" s="18"/>
      <c r="EGF87" s="18"/>
      <c r="EGG87" s="18"/>
      <c r="EGH87" s="18"/>
      <c r="EGI87" s="18"/>
      <c r="EGJ87" s="18"/>
      <c r="EGK87" s="18"/>
      <c r="EGL87" s="18"/>
      <c r="EGM87" s="18"/>
      <c r="EGN87" s="18"/>
      <c r="EGO87" s="18"/>
      <c r="EGP87" s="18"/>
      <c r="EGQ87" s="18"/>
      <c r="EGR87" s="18"/>
      <c r="EGS87" s="18"/>
      <c r="EGT87" s="18"/>
      <c r="EGU87" s="18"/>
      <c r="EGV87" s="18"/>
      <c r="EGW87" s="18"/>
      <c r="EGX87" s="18"/>
      <c r="EGY87" s="18"/>
      <c r="EGZ87" s="18"/>
      <c r="EHA87" s="18"/>
      <c r="EHB87" s="18"/>
      <c r="EHC87" s="18"/>
      <c r="EHD87" s="18"/>
      <c r="EHE87" s="18"/>
      <c r="EHF87" s="18"/>
      <c r="EHG87" s="18"/>
      <c r="EHH87" s="18"/>
      <c r="EHI87" s="18"/>
      <c r="EHJ87" s="18"/>
      <c r="EHK87" s="18"/>
      <c r="EHL87" s="18"/>
      <c r="EHM87" s="18"/>
      <c r="EHN87" s="18"/>
      <c r="EHO87" s="18"/>
      <c r="EHP87" s="18"/>
      <c r="EHQ87" s="18"/>
      <c r="EHR87" s="18"/>
      <c r="EHS87" s="18"/>
      <c r="EHT87" s="18"/>
      <c r="EHU87" s="18"/>
      <c r="EHV87" s="18"/>
      <c r="EHW87" s="18"/>
      <c r="EHX87" s="18"/>
      <c r="EHY87" s="18"/>
      <c r="EHZ87" s="18"/>
      <c r="EIA87" s="18"/>
      <c r="EIB87" s="18"/>
      <c r="EIC87" s="18"/>
      <c r="EID87" s="18"/>
      <c r="EIE87" s="18"/>
      <c r="EIF87" s="18"/>
      <c r="EIG87" s="18"/>
      <c r="EIH87" s="18"/>
      <c r="EII87" s="18"/>
      <c r="EIJ87" s="18"/>
      <c r="EIK87" s="18"/>
      <c r="EIL87" s="18"/>
      <c r="EIM87" s="18"/>
      <c r="EIN87" s="18"/>
      <c r="EIO87" s="18"/>
      <c r="EIP87" s="18"/>
      <c r="EIQ87" s="18"/>
      <c r="EIR87" s="18"/>
      <c r="EIS87" s="18"/>
      <c r="EIT87" s="18"/>
      <c r="EIU87" s="18"/>
      <c r="EIV87" s="18"/>
      <c r="EIW87" s="18"/>
      <c r="EIX87" s="18"/>
      <c r="EIY87" s="18"/>
      <c r="EIZ87" s="18"/>
      <c r="EJA87" s="18"/>
      <c r="EJB87" s="18"/>
      <c r="EJC87" s="18"/>
      <c r="EJD87" s="18"/>
      <c r="EJE87" s="18"/>
      <c r="EJF87" s="18"/>
      <c r="EJG87" s="18"/>
      <c r="EJH87" s="18"/>
      <c r="EJI87" s="18"/>
      <c r="EJJ87" s="18"/>
      <c r="EJK87" s="18"/>
      <c r="EJL87" s="18"/>
      <c r="EJM87" s="18"/>
      <c r="EJN87" s="18"/>
      <c r="EJO87" s="18"/>
      <c r="EJP87" s="18"/>
      <c r="EJQ87" s="18"/>
      <c r="EJR87" s="18"/>
      <c r="EJS87" s="18"/>
      <c r="EJT87" s="18"/>
      <c r="EJU87" s="18"/>
      <c r="EJV87" s="18"/>
      <c r="EJW87" s="18"/>
      <c r="EJX87" s="18"/>
      <c r="EJY87" s="18"/>
      <c r="EJZ87" s="18"/>
      <c r="EKA87" s="18"/>
      <c r="EKB87" s="18"/>
      <c r="EKC87" s="18"/>
      <c r="EKD87" s="18"/>
      <c r="EKE87" s="18"/>
      <c r="EKF87" s="18"/>
      <c r="EKG87" s="18"/>
      <c r="EKH87" s="18"/>
      <c r="EKI87" s="18"/>
      <c r="EKJ87" s="18"/>
      <c r="EKK87" s="18"/>
      <c r="EKL87" s="18"/>
      <c r="EKM87" s="18"/>
      <c r="EKN87" s="18"/>
      <c r="EKO87" s="18"/>
      <c r="EKP87" s="18"/>
      <c r="EKQ87" s="18"/>
      <c r="EKR87" s="18"/>
      <c r="EKS87" s="18"/>
      <c r="EKT87" s="18"/>
      <c r="EKU87" s="18"/>
      <c r="EKV87" s="18"/>
      <c r="EKW87" s="18"/>
      <c r="EKX87" s="18"/>
      <c r="EKY87" s="18"/>
      <c r="EKZ87" s="18"/>
      <c r="ELA87" s="18"/>
      <c r="ELB87" s="18"/>
      <c r="ELC87" s="18"/>
      <c r="ELD87" s="18"/>
      <c r="ELE87" s="18"/>
      <c r="ELF87" s="18"/>
      <c r="ELG87" s="18"/>
      <c r="ELH87" s="18"/>
      <c r="ELI87" s="18"/>
      <c r="ELJ87" s="18"/>
      <c r="ELK87" s="18"/>
      <c r="ELL87" s="18"/>
      <c r="ELM87" s="18"/>
      <c r="ELN87" s="18"/>
      <c r="ELO87" s="18"/>
      <c r="ELP87" s="18"/>
      <c r="ELQ87" s="18"/>
      <c r="ELR87" s="18"/>
      <c r="ELS87" s="18"/>
      <c r="ELT87" s="18"/>
      <c r="ELU87" s="18"/>
      <c r="ELV87" s="18"/>
      <c r="ELW87" s="18"/>
      <c r="ELX87" s="18"/>
      <c r="ELY87" s="18"/>
      <c r="ELZ87" s="18"/>
      <c r="EMA87" s="18"/>
      <c r="EMB87" s="18"/>
      <c r="EMC87" s="18"/>
      <c r="EMD87" s="18"/>
      <c r="EME87" s="18"/>
      <c r="EMF87" s="18"/>
      <c r="EMG87" s="18"/>
      <c r="EMH87" s="18"/>
      <c r="EMI87" s="18"/>
      <c r="EMJ87" s="18"/>
      <c r="EMK87" s="18"/>
      <c r="EML87" s="18"/>
      <c r="EMM87" s="18"/>
      <c r="EMN87" s="18"/>
      <c r="EMO87" s="18"/>
      <c r="EMP87" s="18"/>
      <c r="EMQ87" s="18"/>
      <c r="EMR87" s="18"/>
      <c r="EMS87" s="18"/>
      <c r="EMT87" s="18"/>
      <c r="EMU87" s="18"/>
      <c r="EMV87" s="18"/>
      <c r="EMW87" s="18"/>
      <c r="EMX87" s="18"/>
      <c r="EMY87" s="18"/>
      <c r="EMZ87" s="18"/>
      <c r="ENA87" s="18"/>
      <c r="ENB87" s="18"/>
      <c r="ENC87" s="18"/>
      <c r="END87" s="18"/>
      <c r="ENE87" s="18"/>
      <c r="ENF87" s="18"/>
      <c r="ENG87" s="18"/>
      <c r="ENH87" s="18"/>
      <c r="ENI87" s="18"/>
      <c r="ENJ87" s="18"/>
      <c r="ENK87" s="18"/>
      <c r="ENL87" s="18"/>
      <c r="ENM87" s="18"/>
      <c r="ENN87" s="18"/>
      <c r="ENO87" s="18"/>
      <c r="ENP87" s="18"/>
      <c r="ENQ87" s="18"/>
      <c r="ENR87" s="18"/>
      <c r="ENS87" s="18"/>
      <c r="ENT87" s="18"/>
      <c r="ENU87" s="18"/>
      <c r="ENV87" s="18"/>
      <c r="ENW87" s="18"/>
      <c r="ENX87" s="18"/>
      <c r="ENY87" s="18"/>
      <c r="ENZ87" s="18"/>
      <c r="EOA87" s="18"/>
      <c r="EOB87" s="18"/>
      <c r="EOC87" s="18"/>
      <c r="EOD87" s="18"/>
      <c r="EOE87" s="18"/>
      <c r="EOF87" s="18"/>
      <c r="EOG87" s="18"/>
      <c r="EOH87" s="18"/>
      <c r="EOI87" s="18"/>
      <c r="EOJ87" s="18"/>
      <c r="EOK87" s="18"/>
      <c r="EOL87" s="18"/>
      <c r="EOM87" s="18"/>
      <c r="EON87" s="18"/>
      <c r="EOO87" s="18"/>
      <c r="EOP87" s="18"/>
      <c r="EOQ87" s="18"/>
      <c r="EOR87" s="18"/>
      <c r="EOS87" s="18"/>
      <c r="EOT87" s="18"/>
      <c r="EOU87" s="18"/>
      <c r="EOV87" s="18"/>
      <c r="EOW87" s="18"/>
      <c r="EOX87" s="18"/>
      <c r="EOY87" s="18"/>
      <c r="EOZ87" s="18"/>
      <c r="EPA87" s="18"/>
      <c r="EPB87" s="18"/>
      <c r="EPC87" s="18"/>
      <c r="EPD87" s="18"/>
      <c r="EPE87" s="18"/>
      <c r="EPF87" s="18"/>
      <c r="EPG87" s="18"/>
      <c r="EPH87" s="18"/>
      <c r="EPI87" s="18"/>
      <c r="EPJ87" s="18"/>
      <c r="EPK87" s="18"/>
      <c r="EPL87" s="18"/>
      <c r="EPM87" s="18"/>
      <c r="EPN87" s="18"/>
      <c r="EPO87" s="18"/>
      <c r="EPP87" s="18"/>
      <c r="EPQ87" s="18"/>
      <c r="EPR87" s="18"/>
      <c r="EPS87" s="18"/>
      <c r="EPT87" s="18"/>
      <c r="EPU87" s="18"/>
      <c r="EPV87" s="18"/>
      <c r="EPW87" s="18"/>
      <c r="EPX87" s="18"/>
      <c r="EPY87" s="18"/>
      <c r="EPZ87" s="18"/>
      <c r="EQA87" s="18"/>
      <c r="EQB87" s="18"/>
      <c r="EQC87" s="18"/>
      <c r="EQD87" s="18"/>
      <c r="EQE87" s="18"/>
      <c r="EQF87" s="18"/>
      <c r="EQG87" s="18"/>
      <c r="EQH87" s="18"/>
      <c r="EQI87" s="18"/>
      <c r="EQJ87" s="18"/>
      <c r="EQK87" s="18"/>
      <c r="EQL87" s="18"/>
      <c r="EQM87" s="18"/>
      <c r="EQN87" s="18"/>
      <c r="EQO87" s="18"/>
      <c r="EQP87" s="18"/>
      <c r="EQQ87" s="18"/>
      <c r="EQR87" s="18"/>
      <c r="EQS87" s="18"/>
      <c r="EQT87" s="18"/>
      <c r="EQU87" s="18"/>
      <c r="EQV87" s="18"/>
      <c r="EQW87" s="18"/>
      <c r="EQX87" s="18"/>
      <c r="EQY87" s="18"/>
      <c r="EQZ87" s="18"/>
      <c r="ERA87" s="18"/>
      <c r="ERB87" s="18"/>
      <c r="ERC87" s="18"/>
      <c r="ERD87" s="18"/>
      <c r="ERE87" s="18"/>
      <c r="ERF87" s="18"/>
      <c r="ERG87" s="18"/>
      <c r="ERH87" s="18"/>
      <c r="ERI87" s="18"/>
      <c r="ERJ87" s="18"/>
      <c r="ERK87" s="18"/>
      <c r="ERL87" s="18"/>
      <c r="ERM87" s="18"/>
      <c r="ERN87" s="18"/>
      <c r="ERO87" s="18"/>
      <c r="ERP87" s="18"/>
      <c r="ERQ87" s="18"/>
      <c r="ERR87" s="18"/>
      <c r="ERS87" s="18"/>
      <c r="ERT87" s="18"/>
      <c r="ERU87" s="18"/>
      <c r="ERV87" s="18"/>
      <c r="ERW87" s="18"/>
      <c r="ERX87" s="18"/>
      <c r="ERY87" s="18"/>
      <c r="ERZ87" s="18"/>
      <c r="ESA87" s="18"/>
      <c r="ESB87" s="18"/>
      <c r="ESC87" s="18"/>
      <c r="ESD87" s="18"/>
      <c r="ESE87" s="18"/>
      <c r="ESF87" s="18"/>
      <c r="ESG87" s="18"/>
      <c r="ESH87" s="18"/>
      <c r="ESI87" s="18"/>
      <c r="ESJ87" s="18"/>
      <c r="ESK87" s="18"/>
      <c r="ESL87" s="18"/>
      <c r="ESM87" s="18"/>
      <c r="ESN87" s="18"/>
      <c r="ESO87" s="18"/>
      <c r="ESP87" s="18"/>
      <c r="ESQ87" s="18"/>
      <c r="ESR87" s="18"/>
      <c r="ESS87" s="18"/>
      <c r="EST87" s="18"/>
      <c r="ESU87" s="18"/>
      <c r="ESV87" s="18"/>
      <c r="ESW87" s="18"/>
      <c r="ESX87" s="18"/>
      <c r="ESY87" s="18"/>
      <c r="ESZ87" s="18"/>
      <c r="ETA87" s="18"/>
      <c r="ETB87" s="18"/>
      <c r="ETC87" s="18"/>
      <c r="ETD87" s="18"/>
      <c r="ETE87" s="18"/>
      <c r="ETF87" s="18"/>
      <c r="ETG87" s="18"/>
      <c r="ETH87" s="18"/>
      <c r="ETI87" s="18"/>
      <c r="ETJ87" s="18"/>
      <c r="ETK87" s="18"/>
      <c r="ETL87" s="18"/>
      <c r="ETM87" s="18"/>
      <c r="ETN87" s="18"/>
      <c r="ETO87" s="18"/>
      <c r="ETP87" s="18"/>
      <c r="ETQ87" s="18"/>
      <c r="ETR87" s="18"/>
      <c r="ETS87" s="18"/>
      <c r="ETT87" s="18"/>
      <c r="ETU87" s="18"/>
      <c r="ETV87" s="18"/>
      <c r="ETW87" s="18"/>
      <c r="ETX87" s="18"/>
      <c r="ETY87" s="18"/>
      <c r="ETZ87" s="18"/>
      <c r="EUA87" s="18"/>
      <c r="EUB87" s="18"/>
      <c r="EUC87" s="18"/>
      <c r="EUD87" s="18"/>
      <c r="EUE87" s="18"/>
      <c r="EUF87" s="18"/>
      <c r="EUG87" s="18"/>
      <c r="EUH87" s="18"/>
      <c r="EUI87" s="18"/>
      <c r="EUJ87" s="18"/>
      <c r="EUK87" s="18"/>
      <c r="EUL87" s="18"/>
      <c r="EUM87" s="18"/>
      <c r="EUN87" s="18"/>
      <c r="EUO87" s="18"/>
      <c r="EUP87" s="18"/>
      <c r="EUQ87" s="18"/>
      <c r="EUR87" s="18"/>
      <c r="EUS87" s="18"/>
      <c r="EUT87" s="18"/>
      <c r="EUU87" s="18"/>
      <c r="EUV87" s="18"/>
      <c r="EUW87" s="18"/>
      <c r="EUX87" s="18"/>
      <c r="EUY87" s="18"/>
      <c r="EUZ87" s="18"/>
      <c r="EVA87" s="18"/>
      <c r="EVB87" s="18"/>
      <c r="EVC87" s="18"/>
      <c r="EVD87" s="18"/>
      <c r="EVE87" s="18"/>
      <c r="EVF87" s="18"/>
      <c r="EVG87" s="18"/>
      <c r="EVH87" s="18"/>
      <c r="EVI87" s="18"/>
      <c r="EVJ87" s="18"/>
      <c r="EVK87" s="18"/>
      <c r="EVL87" s="18"/>
      <c r="EVM87" s="18"/>
      <c r="EVN87" s="18"/>
      <c r="EVO87" s="18"/>
      <c r="EVP87" s="18"/>
      <c r="EVQ87" s="18"/>
      <c r="EVR87" s="18"/>
      <c r="EVS87" s="18"/>
      <c r="EVT87" s="18"/>
      <c r="EVU87" s="18"/>
      <c r="EVV87" s="18"/>
      <c r="EVW87" s="18"/>
      <c r="EVX87" s="18"/>
      <c r="EVY87" s="18"/>
      <c r="EVZ87" s="18"/>
      <c r="EWA87" s="18"/>
      <c r="EWB87" s="18"/>
      <c r="EWC87" s="18"/>
      <c r="EWD87" s="18"/>
      <c r="EWE87" s="18"/>
      <c r="EWF87" s="18"/>
      <c r="EWG87" s="18"/>
      <c r="EWH87" s="18"/>
      <c r="EWI87" s="18"/>
      <c r="EWJ87" s="18"/>
      <c r="EWK87" s="18"/>
      <c r="EWL87" s="18"/>
      <c r="EWM87" s="18"/>
      <c r="EWN87" s="18"/>
      <c r="EWO87" s="18"/>
      <c r="EWP87" s="18"/>
      <c r="EWQ87" s="18"/>
      <c r="EWR87" s="18"/>
      <c r="EWS87" s="18"/>
      <c r="EWT87" s="18"/>
      <c r="EWU87" s="18"/>
      <c r="EWV87" s="18"/>
      <c r="EWW87" s="18"/>
      <c r="EWX87" s="18"/>
      <c r="EWY87" s="18"/>
      <c r="EWZ87" s="18"/>
      <c r="EXA87" s="18"/>
      <c r="EXB87" s="18"/>
      <c r="EXC87" s="18"/>
      <c r="EXD87" s="18"/>
      <c r="EXE87" s="18"/>
      <c r="EXF87" s="18"/>
      <c r="EXG87" s="18"/>
      <c r="EXH87" s="18"/>
      <c r="EXI87" s="18"/>
      <c r="EXJ87" s="18"/>
      <c r="EXK87" s="18"/>
      <c r="EXL87" s="18"/>
      <c r="EXM87" s="18"/>
      <c r="EXN87" s="18"/>
      <c r="EXO87" s="18"/>
      <c r="EXP87" s="18"/>
      <c r="EXQ87" s="18"/>
      <c r="EXR87" s="18"/>
      <c r="EXS87" s="18"/>
      <c r="EXT87" s="18"/>
      <c r="EXU87" s="18"/>
      <c r="EXV87" s="18"/>
      <c r="EXW87" s="18"/>
      <c r="EXX87" s="18"/>
      <c r="EXY87" s="18"/>
      <c r="EXZ87" s="18"/>
      <c r="EYA87" s="18"/>
      <c r="EYB87" s="18"/>
      <c r="EYC87" s="18"/>
      <c r="EYD87" s="18"/>
      <c r="EYE87" s="18"/>
      <c r="EYF87" s="18"/>
      <c r="EYG87" s="18"/>
      <c r="EYH87" s="18"/>
      <c r="EYI87" s="18"/>
      <c r="EYJ87" s="18"/>
      <c r="EYK87" s="18"/>
      <c r="EYL87" s="18"/>
      <c r="EYM87" s="18"/>
      <c r="EYN87" s="18"/>
      <c r="EYO87" s="18"/>
      <c r="EYP87" s="18"/>
      <c r="EYQ87" s="18"/>
      <c r="EYR87" s="18"/>
      <c r="EYS87" s="18"/>
      <c r="EYT87" s="18"/>
      <c r="EYU87" s="18"/>
      <c r="EYV87" s="18"/>
      <c r="EYW87" s="18"/>
      <c r="EYX87" s="18"/>
      <c r="EYY87" s="18"/>
      <c r="EYZ87" s="18"/>
      <c r="EZA87" s="18"/>
      <c r="EZB87" s="18"/>
      <c r="EZC87" s="18"/>
      <c r="EZD87" s="18"/>
      <c r="EZE87" s="18"/>
      <c r="EZF87" s="18"/>
      <c r="EZG87" s="18"/>
      <c r="EZH87" s="18"/>
      <c r="EZI87" s="18"/>
      <c r="EZJ87" s="18"/>
      <c r="EZK87" s="18"/>
      <c r="EZL87" s="18"/>
      <c r="EZM87" s="18"/>
      <c r="EZN87" s="18"/>
      <c r="EZO87" s="18"/>
      <c r="EZP87" s="18"/>
      <c r="EZQ87" s="18"/>
      <c r="EZR87" s="18"/>
      <c r="EZS87" s="18"/>
      <c r="EZT87" s="18"/>
      <c r="EZU87" s="18"/>
      <c r="EZV87" s="18"/>
      <c r="EZW87" s="18"/>
      <c r="EZX87" s="18"/>
      <c r="EZY87" s="18"/>
      <c r="EZZ87" s="18"/>
      <c r="FAA87" s="18"/>
      <c r="FAB87" s="18"/>
      <c r="FAC87" s="18"/>
      <c r="FAD87" s="18"/>
      <c r="FAE87" s="18"/>
      <c r="FAF87" s="18"/>
      <c r="FAG87" s="18"/>
      <c r="FAH87" s="18"/>
      <c r="FAI87" s="18"/>
      <c r="FAJ87" s="18"/>
      <c r="FAK87" s="18"/>
      <c r="FAL87" s="18"/>
      <c r="FAM87" s="18"/>
      <c r="FAN87" s="18"/>
      <c r="FAO87" s="18"/>
      <c r="FAP87" s="18"/>
      <c r="FAQ87" s="18"/>
      <c r="FAR87" s="18"/>
      <c r="FAS87" s="18"/>
      <c r="FAT87" s="18"/>
      <c r="FAU87" s="18"/>
      <c r="FAV87" s="18"/>
      <c r="FAW87" s="18"/>
      <c r="FAX87" s="18"/>
      <c r="FAY87" s="18"/>
      <c r="FAZ87" s="18"/>
      <c r="FBA87" s="18"/>
      <c r="FBB87" s="18"/>
      <c r="FBC87" s="18"/>
      <c r="FBD87" s="18"/>
      <c r="FBE87" s="18"/>
      <c r="FBF87" s="18"/>
      <c r="FBG87" s="18"/>
      <c r="FBH87" s="18"/>
      <c r="FBI87" s="18"/>
      <c r="FBJ87" s="18"/>
      <c r="FBK87" s="18"/>
      <c r="FBL87" s="18"/>
      <c r="FBM87" s="18"/>
      <c r="FBN87" s="18"/>
      <c r="FBO87" s="18"/>
      <c r="FBP87" s="18"/>
      <c r="FBQ87" s="18"/>
      <c r="FBR87" s="18"/>
      <c r="FBS87" s="18"/>
      <c r="FBT87" s="18"/>
      <c r="FBU87" s="18"/>
      <c r="FBV87" s="18"/>
      <c r="FBW87" s="18"/>
      <c r="FBX87" s="18"/>
      <c r="FBY87" s="18"/>
      <c r="FBZ87" s="18"/>
      <c r="FCA87" s="18"/>
      <c r="FCB87" s="18"/>
      <c r="FCC87" s="18"/>
      <c r="FCD87" s="18"/>
      <c r="FCE87" s="18"/>
      <c r="FCF87" s="18"/>
      <c r="FCG87" s="18"/>
      <c r="FCH87" s="18"/>
      <c r="FCI87" s="18"/>
      <c r="FCJ87" s="18"/>
      <c r="FCK87" s="18"/>
      <c r="FCL87" s="18"/>
      <c r="FCM87" s="18"/>
      <c r="FCN87" s="18"/>
      <c r="FCO87" s="18"/>
      <c r="FCP87" s="18"/>
      <c r="FCQ87" s="18"/>
      <c r="FCR87" s="18"/>
      <c r="FCS87" s="18"/>
      <c r="FCT87" s="18"/>
      <c r="FCU87" s="18"/>
      <c r="FCV87" s="18"/>
      <c r="FCW87" s="18"/>
      <c r="FCX87" s="18"/>
      <c r="FCY87" s="18"/>
      <c r="FCZ87" s="18"/>
      <c r="FDA87" s="18"/>
      <c r="FDB87" s="18"/>
      <c r="FDC87" s="18"/>
      <c r="FDD87" s="18"/>
      <c r="FDE87" s="18"/>
      <c r="FDF87" s="18"/>
      <c r="FDG87" s="18"/>
      <c r="FDH87" s="18"/>
      <c r="FDI87" s="18"/>
      <c r="FDJ87" s="18"/>
      <c r="FDK87" s="18"/>
      <c r="FDL87" s="18"/>
      <c r="FDM87" s="18"/>
      <c r="FDN87" s="18"/>
      <c r="FDO87" s="18"/>
      <c r="FDP87" s="18"/>
      <c r="FDQ87" s="18"/>
      <c r="FDR87" s="18"/>
      <c r="FDS87" s="18"/>
      <c r="FDT87" s="18"/>
      <c r="FDU87" s="18"/>
      <c r="FDV87" s="18"/>
      <c r="FDW87" s="18"/>
      <c r="FDX87" s="18"/>
      <c r="FDY87" s="18"/>
      <c r="FDZ87" s="18"/>
      <c r="FEA87" s="18"/>
      <c r="FEB87" s="18"/>
      <c r="FEC87" s="18"/>
      <c r="FED87" s="18"/>
      <c r="FEE87" s="18"/>
      <c r="FEF87" s="18"/>
      <c r="FEG87" s="18"/>
      <c r="FEH87" s="18"/>
      <c r="FEI87" s="18"/>
      <c r="FEJ87" s="18"/>
      <c r="FEK87" s="18"/>
      <c r="FEL87" s="18"/>
      <c r="FEM87" s="18"/>
      <c r="FEN87" s="18"/>
      <c r="FEO87" s="18"/>
      <c r="FEP87" s="18"/>
      <c r="FEQ87" s="18"/>
      <c r="FER87" s="18"/>
      <c r="FES87" s="18"/>
      <c r="FET87" s="18"/>
      <c r="FEU87" s="18"/>
      <c r="FEV87" s="18"/>
      <c r="FEW87" s="18"/>
      <c r="FEX87" s="18"/>
      <c r="FEY87" s="18"/>
      <c r="FEZ87" s="18"/>
      <c r="FFA87" s="18"/>
      <c r="FFB87" s="18"/>
      <c r="FFC87" s="18"/>
      <c r="FFD87" s="18"/>
      <c r="FFE87" s="18"/>
      <c r="FFF87" s="18"/>
      <c r="FFG87" s="18"/>
      <c r="FFH87" s="18"/>
      <c r="FFI87" s="18"/>
      <c r="FFJ87" s="18"/>
      <c r="FFK87" s="18"/>
      <c r="FFL87" s="18"/>
      <c r="FFM87" s="18"/>
      <c r="FFN87" s="18"/>
      <c r="FFO87" s="18"/>
      <c r="FFP87" s="18"/>
      <c r="FFQ87" s="18"/>
      <c r="FFR87" s="18"/>
      <c r="FFS87" s="18"/>
      <c r="FFT87" s="18"/>
      <c r="FFU87" s="18"/>
      <c r="FFV87" s="18"/>
      <c r="FFW87" s="18"/>
      <c r="FFX87" s="18"/>
      <c r="FFY87" s="18"/>
      <c r="FFZ87" s="18"/>
      <c r="FGA87" s="18"/>
      <c r="FGB87" s="18"/>
      <c r="FGC87" s="18"/>
      <c r="FGD87" s="18"/>
      <c r="FGE87" s="18"/>
      <c r="FGF87" s="18"/>
      <c r="FGG87" s="18"/>
      <c r="FGH87" s="18"/>
      <c r="FGI87" s="18"/>
      <c r="FGJ87" s="18"/>
      <c r="FGK87" s="18"/>
      <c r="FGL87" s="18"/>
      <c r="FGM87" s="18"/>
      <c r="FGN87" s="18"/>
      <c r="FGO87" s="18"/>
      <c r="FGP87" s="18"/>
      <c r="FGQ87" s="18"/>
      <c r="FGR87" s="18"/>
      <c r="FGS87" s="18"/>
      <c r="FGT87" s="18"/>
      <c r="FGU87" s="18"/>
      <c r="FGV87" s="18"/>
      <c r="FGW87" s="18"/>
      <c r="FGX87" s="18"/>
      <c r="FGY87" s="18"/>
      <c r="FGZ87" s="18"/>
      <c r="FHA87" s="18"/>
      <c r="FHB87" s="18"/>
      <c r="FHC87" s="18"/>
      <c r="FHD87" s="18"/>
      <c r="FHE87" s="18"/>
      <c r="FHF87" s="18"/>
      <c r="FHG87" s="18"/>
      <c r="FHH87" s="18"/>
      <c r="FHI87" s="18"/>
      <c r="FHJ87" s="18"/>
      <c r="FHK87" s="18"/>
      <c r="FHL87" s="18"/>
      <c r="FHM87" s="18"/>
      <c r="FHN87" s="18"/>
      <c r="FHO87" s="18"/>
      <c r="FHP87" s="18"/>
      <c r="FHQ87" s="18"/>
      <c r="FHR87" s="18"/>
      <c r="FHS87" s="18"/>
      <c r="FHT87" s="18"/>
      <c r="FHU87" s="18"/>
      <c r="FHV87" s="18"/>
      <c r="FHW87" s="18"/>
      <c r="FHX87" s="18"/>
      <c r="FHY87" s="18"/>
      <c r="FHZ87" s="18"/>
      <c r="FIA87" s="18"/>
      <c r="FIB87" s="18"/>
      <c r="FIC87" s="18"/>
      <c r="FID87" s="18"/>
      <c r="FIE87" s="18"/>
      <c r="FIF87" s="18"/>
      <c r="FIG87" s="18"/>
      <c r="FIH87" s="18"/>
      <c r="FII87" s="18"/>
      <c r="FIJ87" s="18"/>
      <c r="FIK87" s="18"/>
      <c r="FIL87" s="18"/>
      <c r="FIM87" s="18"/>
      <c r="FIN87" s="18"/>
      <c r="FIO87" s="18"/>
      <c r="FIP87" s="18"/>
      <c r="FIQ87" s="18"/>
      <c r="FIR87" s="18"/>
      <c r="FIS87" s="18"/>
      <c r="FIT87" s="18"/>
      <c r="FIU87" s="18"/>
      <c r="FIV87" s="18"/>
      <c r="FIW87" s="18"/>
      <c r="FIX87" s="18"/>
      <c r="FIY87" s="18"/>
      <c r="FIZ87" s="18"/>
      <c r="FJA87" s="18"/>
      <c r="FJB87" s="18"/>
      <c r="FJC87" s="18"/>
      <c r="FJD87" s="18"/>
      <c r="FJE87" s="18"/>
      <c r="FJF87" s="18"/>
      <c r="FJG87" s="18"/>
      <c r="FJH87" s="18"/>
      <c r="FJI87" s="18"/>
      <c r="FJJ87" s="18"/>
      <c r="FJK87" s="18"/>
      <c r="FJL87" s="18"/>
      <c r="FJM87" s="18"/>
      <c r="FJN87" s="18"/>
      <c r="FJO87" s="18"/>
      <c r="FJP87" s="18"/>
      <c r="FJQ87" s="18"/>
      <c r="FJR87" s="18"/>
      <c r="FJS87" s="18"/>
      <c r="FJT87" s="18"/>
      <c r="FJU87" s="18"/>
      <c r="FJV87" s="18"/>
      <c r="FJW87" s="18"/>
      <c r="FJX87" s="18"/>
      <c r="FJY87" s="18"/>
      <c r="FJZ87" s="18"/>
      <c r="FKA87" s="18"/>
      <c r="FKB87" s="18"/>
      <c r="FKC87" s="18"/>
      <c r="FKD87" s="18"/>
      <c r="FKE87" s="18"/>
      <c r="FKF87" s="18"/>
      <c r="FKG87" s="18"/>
      <c r="FKH87" s="18"/>
      <c r="FKI87" s="18"/>
      <c r="FKJ87" s="18"/>
      <c r="FKK87" s="18"/>
      <c r="FKL87" s="18"/>
      <c r="FKM87" s="18"/>
      <c r="FKN87" s="18"/>
      <c r="FKO87" s="18"/>
      <c r="FKP87" s="18"/>
      <c r="FKQ87" s="18"/>
      <c r="FKR87" s="18"/>
      <c r="FKS87" s="18"/>
      <c r="FKT87" s="18"/>
      <c r="FKU87" s="18"/>
      <c r="FKV87" s="18"/>
      <c r="FKW87" s="18"/>
      <c r="FKX87" s="18"/>
      <c r="FKY87" s="18"/>
      <c r="FKZ87" s="18"/>
      <c r="FLA87" s="18"/>
      <c r="FLB87" s="18"/>
      <c r="FLC87" s="18"/>
      <c r="FLD87" s="18"/>
      <c r="FLE87" s="18"/>
      <c r="FLF87" s="18"/>
      <c r="FLG87" s="18"/>
      <c r="FLH87" s="18"/>
      <c r="FLI87" s="18"/>
      <c r="FLJ87" s="18"/>
      <c r="FLK87" s="18"/>
      <c r="FLL87" s="18"/>
      <c r="FLM87" s="18"/>
      <c r="FLN87" s="18"/>
      <c r="FLO87" s="18"/>
      <c r="FLP87" s="18"/>
      <c r="FLQ87" s="18"/>
      <c r="FLR87" s="18"/>
      <c r="FLS87" s="18"/>
      <c r="FLT87" s="18"/>
      <c r="FLU87" s="18"/>
      <c r="FLV87" s="18"/>
      <c r="FLW87" s="18"/>
      <c r="FLX87" s="18"/>
      <c r="FLY87" s="18"/>
      <c r="FLZ87" s="18"/>
      <c r="FMA87" s="18"/>
      <c r="FMB87" s="18"/>
      <c r="FMC87" s="18"/>
      <c r="FMD87" s="18"/>
      <c r="FME87" s="18"/>
      <c r="FMF87" s="18"/>
      <c r="FMG87" s="18"/>
      <c r="FMH87" s="18"/>
      <c r="FMI87" s="18"/>
      <c r="FMJ87" s="18"/>
      <c r="FMK87" s="18"/>
      <c r="FML87" s="18"/>
      <c r="FMM87" s="18"/>
      <c r="FMN87" s="18"/>
      <c r="FMO87" s="18"/>
      <c r="FMP87" s="18"/>
      <c r="FMQ87" s="18"/>
      <c r="FMR87" s="18"/>
      <c r="FMS87" s="18"/>
      <c r="FMT87" s="18"/>
      <c r="FMU87" s="18"/>
      <c r="FMV87" s="18"/>
      <c r="FMW87" s="18"/>
      <c r="FMX87" s="18"/>
      <c r="FMY87" s="18"/>
      <c r="FMZ87" s="18"/>
      <c r="FNA87" s="18"/>
      <c r="FNB87" s="18"/>
      <c r="FNC87" s="18"/>
      <c r="FND87" s="18"/>
      <c r="FNE87" s="18"/>
      <c r="FNF87" s="18"/>
      <c r="FNG87" s="18"/>
      <c r="FNH87" s="18"/>
      <c r="FNI87" s="18"/>
      <c r="FNJ87" s="18"/>
      <c r="FNK87" s="18"/>
      <c r="FNL87" s="18"/>
      <c r="FNM87" s="18"/>
      <c r="FNN87" s="18"/>
      <c r="FNO87" s="18"/>
      <c r="FNP87" s="18"/>
      <c r="FNQ87" s="18"/>
      <c r="FNR87" s="18"/>
      <c r="FNS87" s="18"/>
      <c r="FNT87" s="18"/>
      <c r="FNU87" s="18"/>
      <c r="FNV87" s="18"/>
      <c r="FNW87" s="18"/>
      <c r="FNX87" s="18"/>
      <c r="FNY87" s="18"/>
      <c r="FNZ87" s="18"/>
      <c r="FOA87" s="18"/>
      <c r="FOB87" s="18"/>
      <c r="FOC87" s="18"/>
      <c r="FOD87" s="18"/>
      <c r="FOE87" s="18"/>
      <c r="FOF87" s="18"/>
      <c r="FOG87" s="18"/>
      <c r="FOH87" s="18"/>
      <c r="FOI87" s="18"/>
      <c r="FOJ87" s="18"/>
      <c r="FOK87" s="18"/>
      <c r="FOL87" s="18"/>
      <c r="FOM87" s="18"/>
      <c r="FON87" s="18"/>
      <c r="FOO87" s="18"/>
      <c r="FOP87" s="18"/>
      <c r="FOQ87" s="18"/>
      <c r="FOR87" s="18"/>
      <c r="FOS87" s="18"/>
      <c r="FOT87" s="18"/>
      <c r="FOU87" s="18"/>
      <c r="FOV87" s="18"/>
      <c r="FOW87" s="18"/>
      <c r="FOX87" s="18"/>
      <c r="FOY87" s="18"/>
      <c r="FOZ87" s="18"/>
      <c r="FPA87" s="18"/>
      <c r="FPB87" s="18"/>
      <c r="FPC87" s="18"/>
      <c r="FPD87" s="18"/>
      <c r="FPE87" s="18"/>
      <c r="FPF87" s="18"/>
      <c r="FPG87" s="18"/>
      <c r="FPH87" s="18"/>
      <c r="FPI87" s="18"/>
      <c r="FPJ87" s="18"/>
      <c r="FPK87" s="18"/>
      <c r="FPL87" s="18"/>
      <c r="FPM87" s="18"/>
      <c r="FPN87" s="18"/>
      <c r="FPO87" s="18"/>
      <c r="FPP87" s="18"/>
      <c r="FPQ87" s="18"/>
      <c r="FPR87" s="18"/>
      <c r="FPS87" s="18"/>
      <c r="FPT87" s="18"/>
      <c r="FPU87" s="18"/>
      <c r="FPV87" s="18"/>
      <c r="FPW87" s="18"/>
      <c r="FPX87" s="18"/>
      <c r="FPY87" s="18"/>
      <c r="FPZ87" s="18"/>
      <c r="FQA87" s="18"/>
      <c r="FQB87" s="18"/>
      <c r="FQC87" s="18"/>
      <c r="FQD87" s="18"/>
      <c r="FQE87" s="18"/>
      <c r="FQF87" s="18"/>
      <c r="FQG87" s="18"/>
      <c r="FQH87" s="18"/>
      <c r="FQI87" s="18"/>
      <c r="FQJ87" s="18"/>
      <c r="FQK87" s="18"/>
      <c r="FQL87" s="18"/>
      <c r="FQM87" s="18"/>
      <c r="FQN87" s="18"/>
      <c r="FQO87" s="18"/>
      <c r="FQP87" s="18"/>
      <c r="FQQ87" s="18"/>
      <c r="FQR87" s="18"/>
      <c r="FQS87" s="18"/>
      <c r="FQT87" s="18"/>
      <c r="FQU87" s="18"/>
      <c r="FQV87" s="18"/>
      <c r="FQW87" s="18"/>
      <c r="FQX87" s="18"/>
      <c r="FQY87" s="18"/>
      <c r="FQZ87" s="18"/>
      <c r="FRA87" s="18"/>
      <c r="FRB87" s="18"/>
      <c r="FRC87" s="18"/>
      <c r="FRD87" s="18"/>
      <c r="FRE87" s="18"/>
      <c r="FRF87" s="18"/>
      <c r="FRG87" s="18"/>
      <c r="FRH87" s="18"/>
      <c r="FRI87" s="18"/>
      <c r="FRJ87" s="18"/>
      <c r="FRK87" s="18"/>
      <c r="FRL87" s="18"/>
      <c r="FRM87" s="18"/>
      <c r="FRN87" s="18"/>
      <c r="FRO87" s="18"/>
      <c r="FRP87" s="18"/>
      <c r="FRQ87" s="18"/>
      <c r="FRR87" s="18"/>
      <c r="FRS87" s="18"/>
      <c r="FRT87" s="18"/>
      <c r="FRU87" s="18"/>
      <c r="FRV87" s="18"/>
      <c r="FRW87" s="18"/>
      <c r="FRX87" s="18"/>
      <c r="FRY87" s="18"/>
      <c r="FRZ87" s="18"/>
      <c r="FSA87" s="18"/>
      <c r="FSB87" s="18"/>
      <c r="FSC87" s="18"/>
      <c r="FSD87" s="18"/>
      <c r="FSE87" s="18"/>
      <c r="FSF87" s="18"/>
      <c r="FSG87" s="18"/>
      <c r="FSH87" s="18"/>
      <c r="FSI87" s="18"/>
      <c r="FSJ87" s="18"/>
      <c r="FSK87" s="18"/>
      <c r="FSL87" s="18"/>
      <c r="FSM87" s="18"/>
      <c r="FSN87" s="18"/>
      <c r="FSO87" s="18"/>
      <c r="FSP87" s="18"/>
      <c r="FSQ87" s="18"/>
      <c r="FSR87" s="18"/>
      <c r="FSS87" s="18"/>
      <c r="FST87" s="18"/>
      <c r="FSU87" s="18"/>
      <c r="FSV87" s="18"/>
      <c r="FSW87" s="18"/>
      <c r="FSX87" s="18"/>
      <c r="FSY87" s="18"/>
      <c r="FSZ87" s="18"/>
      <c r="FTA87" s="18"/>
      <c r="FTB87" s="18"/>
      <c r="FTC87" s="18"/>
      <c r="FTD87" s="18"/>
      <c r="FTE87" s="18"/>
      <c r="FTF87" s="18"/>
      <c r="FTG87" s="18"/>
      <c r="FTH87" s="18"/>
      <c r="FTI87" s="18"/>
      <c r="FTJ87" s="18"/>
      <c r="FTK87" s="18"/>
      <c r="FTL87" s="18"/>
      <c r="FTM87" s="18"/>
      <c r="FTN87" s="18"/>
      <c r="FTO87" s="18"/>
      <c r="FTP87" s="18"/>
      <c r="FTQ87" s="18"/>
      <c r="FTR87" s="18"/>
      <c r="FTS87" s="18"/>
      <c r="FTT87" s="18"/>
      <c r="FTU87" s="18"/>
      <c r="FTV87" s="18"/>
      <c r="FTW87" s="18"/>
      <c r="FTX87" s="18"/>
      <c r="FTY87" s="18"/>
      <c r="FTZ87" s="18"/>
      <c r="FUA87" s="18"/>
      <c r="FUB87" s="18"/>
      <c r="FUC87" s="18"/>
      <c r="FUD87" s="18"/>
      <c r="FUE87" s="18"/>
      <c r="FUF87" s="18"/>
      <c r="FUG87" s="18"/>
      <c r="FUH87" s="18"/>
      <c r="FUI87" s="18"/>
      <c r="FUJ87" s="18"/>
      <c r="FUK87" s="18"/>
      <c r="FUL87" s="18"/>
      <c r="FUM87" s="18"/>
      <c r="FUN87" s="18"/>
      <c r="FUO87" s="18"/>
      <c r="FUP87" s="18"/>
      <c r="FUQ87" s="18"/>
      <c r="FUR87" s="18"/>
      <c r="FUS87" s="18"/>
      <c r="FUT87" s="18"/>
      <c r="FUU87" s="18"/>
      <c r="FUV87" s="18"/>
      <c r="FUW87" s="18"/>
      <c r="FUX87" s="18"/>
      <c r="FUY87" s="18"/>
      <c r="FUZ87" s="18"/>
      <c r="FVA87" s="18"/>
      <c r="FVB87" s="18"/>
      <c r="FVC87" s="18"/>
      <c r="FVD87" s="18"/>
      <c r="FVE87" s="18"/>
      <c r="FVF87" s="18"/>
      <c r="FVG87" s="18"/>
      <c r="FVH87" s="18"/>
      <c r="FVI87" s="18"/>
      <c r="FVJ87" s="18"/>
      <c r="FVK87" s="18"/>
      <c r="FVL87" s="18"/>
      <c r="FVM87" s="18"/>
      <c r="FVN87" s="18"/>
      <c r="FVO87" s="18"/>
      <c r="FVP87" s="18"/>
      <c r="FVQ87" s="18"/>
      <c r="FVR87" s="18"/>
      <c r="FVS87" s="18"/>
      <c r="FVT87" s="18"/>
      <c r="FVU87" s="18"/>
      <c r="FVV87" s="18"/>
      <c r="FVW87" s="18"/>
      <c r="FVX87" s="18"/>
      <c r="FVY87" s="18"/>
      <c r="FVZ87" s="18"/>
      <c r="FWA87" s="18"/>
      <c r="FWB87" s="18"/>
      <c r="FWC87" s="18"/>
      <c r="FWD87" s="18"/>
      <c r="FWE87" s="18"/>
      <c r="FWF87" s="18"/>
      <c r="FWG87" s="18"/>
      <c r="FWH87" s="18"/>
      <c r="FWI87" s="18"/>
      <c r="FWJ87" s="18"/>
      <c r="FWK87" s="18"/>
      <c r="FWL87" s="18"/>
      <c r="FWM87" s="18"/>
      <c r="FWN87" s="18"/>
      <c r="FWO87" s="18"/>
      <c r="FWP87" s="18"/>
      <c r="FWQ87" s="18"/>
      <c r="FWR87" s="18"/>
      <c r="FWS87" s="18"/>
      <c r="FWT87" s="18"/>
      <c r="FWU87" s="18"/>
      <c r="FWV87" s="18"/>
      <c r="FWW87" s="18"/>
      <c r="FWX87" s="18"/>
      <c r="FWY87" s="18"/>
      <c r="FWZ87" s="18"/>
      <c r="FXA87" s="18"/>
      <c r="FXB87" s="18"/>
      <c r="FXC87" s="18"/>
      <c r="FXD87" s="18"/>
      <c r="FXE87" s="18"/>
      <c r="FXF87" s="18"/>
      <c r="FXG87" s="18"/>
      <c r="FXH87" s="18"/>
      <c r="FXI87" s="18"/>
      <c r="FXJ87" s="18"/>
      <c r="FXK87" s="18"/>
      <c r="FXL87" s="18"/>
      <c r="FXM87" s="18"/>
      <c r="FXN87" s="18"/>
      <c r="FXO87" s="18"/>
      <c r="FXP87" s="18"/>
      <c r="FXQ87" s="18"/>
      <c r="FXR87" s="18"/>
      <c r="FXS87" s="18"/>
      <c r="FXT87" s="18"/>
      <c r="FXU87" s="18"/>
      <c r="FXV87" s="18"/>
      <c r="FXW87" s="18"/>
      <c r="FXX87" s="18"/>
      <c r="FXY87" s="18"/>
      <c r="FXZ87" s="18"/>
      <c r="FYA87" s="18"/>
      <c r="FYB87" s="18"/>
      <c r="FYC87" s="18"/>
      <c r="FYD87" s="18"/>
      <c r="FYE87" s="18"/>
      <c r="FYF87" s="18"/>
      <c r="FYG87" s="18"/>
      <c r="FYH87" s="18"/>
      <c r="FYI87" s="18"/>
      <c r="FYJ87" s="18"/>
      <c r="FYK87" s="18"/>
      <c r="FYL87" s="18"/>
      <c r="FYM87" s="18"/>
      <c r="FYN87" s="18"/>
      <c r="FYO87" s="18"/>
      <c r="FYP87" s="18"/>
      <c r="FYQ87" s="18"/>
      <c r="FYR87" s="18"/>
      <c r="FYS87" s="18"/>
      <c r="FYT87" s="18"/>
      <c r="FYU87" s="18"/>
      <c r="FYV87" s="18"/>
      <c r="FYW87" s="18"/>
      <c r="FYX87" s="18"/>
      <c r="FYY87" s="18"/>
      <c r="FYZ87" s="18"/>
      <c r="FZA87" s="18"/>
      <c r="FZB87" s="18"/>
      <c r="FZC87" s="18"/>
      <c r="FZD87" s="18"/>
      <c r="FZE87" s="18"/>
      <c r="FZF87" s="18"/>
      <c r="FZG87" s="18"/>
      <c r="FZH87" s="18"/>
      <c r="FZI87" s="18"/>
      <c r="FZJ87" s="18"/>
      <c r="FZK87" s="18"/>
      <c r="FZL87" s="18"/>
      <c r="FZM87" s="18"/>
      <c r="FZN87" s="18"/>
      <c r="FZO87" s="18"/>
      <c r="FZP87" s="18"/>
      <c r="FZQ87" s="18"/>
      <c r="FZR87" s="18"/>
      <c r="FZS87" s="18"/>
      <c r="FZT87" s="18"/>
      <c r="FZU87" s="18"/>
      <c r="FZV87" s="18"/>
      <c r="FZW87" s="18"/>
      <c r="FZX87" s="18"/>
      <c r="FZY87" s="18"/>
      <c r="FZZ87" s="18"/>
      <c r="GAA87" s="18"/>
      <c r="GAB87" s="18"/>
      <c r="GAC87" s="18"/>
      <c r="GAD87" s="18"/>
      <c r="GAE87" s="18"/>
      <c r="GAF87" s="18"/>
      <c r="GAG87" s="18"/>
      <c r="GAH87" s="18"/>
      <c r="GAI87" s="18"/>
      <c r="GAJ87" s="18"/>
      <c r="GAK87" s="18"/>
      <c r="GAL87" s="18"/>
      <c r="GAM87" s="18"/>
      <c r="GAN87" s="18"/>
      <c r="GAO87" s="18"/>
      <c r="GAP87" s="18"/>
      <c r="GAQ87" s="18"/>
      <c r="GAR87" s="18"/>
      <c r="GAS87" s="18"/>
      <c r="GAT87" s="18"/>
      <c r="GAU87" s="18"/>
      <c r="GAV87" s="18"/>
      <c r="GAW87" s="18"/>
      <c r="GAX87" s="18"/>
      <c r="GAY87" s="18"/>
      <c r="GAZ87" s="18"/>
      <c r="GBA87" s="18"/>
      <c r="GBB87" s="18"/>
      <c r="GBC87" s="18"/>
      <c r="GBD87" s="18"/>
      <c r="GBE87" s="18"/>
      <c r="GBF87" s="18"/>
      <c r="GBG87" s="18"/>
      <c r="GBH87" s="18"/>
      <c r="GBI87" s="18"/>
      <c r="GBJ87" s="18"/>
      <c r="GBK87" s="18"/>
      <c r="GBL87" s="18"/>
      <c r="GBM87" s="18"/>
      <c r="GBN87" s="18"/>
      <c r="GBO87" s="18"/>
      <c r="GBP87" s="18"/>
      <c r="GBQ87" s="18"/>
      <c r="GBR87" s="18"/>
      <c r="GBS87" s="18"/>
      <c r="GBT87" s="18"/>
      <c r="GBU87" s="18"/>
      <c r="GBV87" s="18"/>
      <c r="GBW87" s="18"/>
      <c r="GBX87" s="18"/>
      <c r="GBY87" s="18"/>
      <c r="GBZ87" s="18"/>
      <c r="GCA87" s="18"/>
      <c r="GCB87" s="18"/>
      <c r="GCC87" s="18"/>
      <c r="GCD87" s="18"/>
      <c r="GCE87" s="18"/>
      <c r="GCF87" s="18"/>
      <c r="GCG87" s="18"/>
      <c r="GCH87" s="18"/>
      <c r="GCI87" s="18"/>
      <c r="GCJ87" s="18"/>
      <c r="GCK87" s="18"/>
      <c r="GCL87" s="18"/>
      <c r="GCM87" s="18"/>
      <c r="GCN87" s="18"/>
      <c r="GCO87" s="18"/>
      <c r="GCP87" s="18"/>
      <c r="GCQ87" s="18"/>
      <c r="GCR87" s="18"/>
      <c r="GCS87" s="18"/>
      <c r="GCT87" s="18"/>
      <c r="GCU87" s="18"/>
      <c r="GCV87" s="18"/>
      <c r="GCW87" s="18"/>
      <c r="GCX87" s="18"/>
      <c r="GCY87" s="18"/>
      <c r="GCZ87" s="18"/>
      <c r="GDA87" s="18"/>
      <c r="GDB87" s="18"/>
      <c r="GDC87" s="18"/>
      <c r="GDD87" s="18"/>
      <c r="GDE87" s="18"/>
      <c r="GDF87" s="18"/>
      <c r="GDG87" s="18"/>
      <c r="GDH87" s="18"/>
      <c r="GDI87" s="18"/>
      <c r="GDJ87" s="18"/>
      <c r="GDK87" s="18"/>
      <c r="GDL87" s="18"/>
      <c r="GDM87" s="18"/>
      <c r="GDN87" s="18"/>
      <c r="GDO87" s="18"/>
      <c r="GDP87" s="18"/>
      <c r="GDQ87" s="18"/>
      <c r="GDR87" s="18"/>
      <c r="GDS87" s="18"/>
      <c r="GDT87" s="18"/>
      <c r="GDU87" s="18"/>
      <c r="GDV87" s="18"/>
      <c r="GDW87" s="18"/>
      <c r="GDX87" s="18"/>
      <c r="GDY87" s="18"/>
      <c r="GDZ87" s="18"/>
      <c r="GEA87" s="18"/>
      <c r="GEB87" s="18"/>
      <c r="GEC87" s="18"/>
      <c r="GED87" s="18"/>
      <c r="GEE87" s="18"/>
      <c r="GEF87" s="18"/>
      <c r="GEG87" s="18"/>
      <c r="GEH87" s="18"/>
      <c r="GEI87" s="18"/>
      <c r="GEJ87" s="18"/>
      <c r="GEK87" s="18"/>
      <c r="GEL87" s="18"/>
      <c r="GEM87" s="18"/>
      <c r="GEN87" s="18"/>
      <c r="GEO87" s="18"/>
      <c r="GEP87" s="18"/>
      <c r="GEQ87" s="18"/>
      <c r="GER87" s="18"/>
      <c r="GES87" s="18"/>
      <c r="GET87" s="18"/>
      <c r="GEU87" s="18"/>
      <c r="GEV87" s="18"/>
      <c r="GEW87" s="18"/>
      <c r="GEX87" s="18"/>
      <c r="GEY87" s="18"/>
      <c r="GEZ87" s="18"/>
      <c r="GFA87" s="18"/>
      <c r="GFB87" s="18"/>
      <c r="GFC87" s="18"/>
      <c r="GFD87" s="18"/>
      <c r="GFE87" s="18"/>
      <c r="GFF87" s="18"/>
      <c r="GFG87" s="18"/>
      <c r="GFH87" s="18"/>
      <c r="GFI87" s="18"/>
      <c r="GFJ87" s="18"/>
      <c r="GFK87" s="18"/>
      <c r="GFL87" s="18"/>
      <c r="GFM87" s="18"/>
      <c r="GFN87" s="18"/>
      <c r="GFO87" s="18"/>
      <c r="GFP87" s="18"/>
      <c r="GFQ87" s="18"/>
      <c r="GFR87" s="18"/>
      <c r="GFS87" s="18"/>
      <c r="GFT87" s="18"/>
      <c r="GFU87" s="18"/>
      <c r="GFV87" s="18"/>
      <c r="GFW87" s="18"/>
      <c r="GFX87" s="18"/>
      <c r="GFY87" s="18"/>
      <c r="GFZ87" s="18"/>
      <c r="GGA87" s="18"/>
      <c r="GGB87" s="18"/>
      <c r="GGC87" s="18"/>
      <c r="GGD87" s="18"/>
      <c r="GGE87" s="18"/>
      <c r="GGF87" s="18"/>
      <c r="GGG87" s="18"/>
      <c r="GGH87" s="18"/>
      <c r="GGI87" s="18"/>
      <c r="GGJ87" s="18"/>
      <c r="GGK87" s="18"/>
      <c r="GGL87" s="18"/>
      <c r="GGM87" s="18"/>
      <c r="GGN87" s="18"/>
      <c r="GGO87" s="18"/>
      <c r="GGP87" s="18"/>
      <c r="GGQ87" s="18"/>
      <c r="GGR87" s="18"/>
      <c r="GGS87" s="18"/>
      <c r="GGT87" s="18"/>
      <c r="GGU87" s="18"/>
      <c r="GGV87" s="18"/>
      <c r="GGW87" s="18"/>
      <c r="GGX87" s="18"/>
      <c r="GGY87" s="18"/>
      <c r="GGZ87" s="18"/>
      <c r="GHA87" s="18"/>
      <c r="GHB87" s="18"/>
      <c r="GHC87" s="18"/>
      <c r="GHD87" s="18"/>
      <c r="GHE87" s="18"/>
      <c r="GHF87" s="18"/>
      <c r="GHG87" s="18"/>
      <c r="GHH87" s="18"/>
      <c r="GHI87" s="18"/>
      <c r="GHJ87" s="18"/>
      <c r="GHK87" s="18"/>
      <c r="GHL87" s="18"/>
      <c r="GHM87" s="18"/>
      <c r="GHN87" s="18"/>
      <c r="GHO87" s="18"/>
      <c r="GHP87" s="18"/>
      <c r="GHQ87" s="18"/>
      <c r="GHR87" s="18"/>
      <c r="GHS87" s="18"/>
      <c r="GHT87" s="18"/>
      <c r="GHU87" s="18"/>
      <c r="GHV87" s="18"/>
      <c r="GHW87" s="18"/>
      <c r="GHX87" s="18"/>
      <c r="GHY87" s="18"/>
      <c r="GHZ87" s="18"/>
      <c r="GIA87" s="18"/>
      <c r="GIB87" s="18"/>
      <c r="GIC87" s="18"/>
      <c r="GID87" s="18"/>
      <c r="GIE87" s="18"/>
      <c r="GIF87" s="18"/>
      <c r="GIG87" s="18"/>
      <c r="GIH87" s="18"/>
      <c r="GII87" s="18"/>
      <c r="GIJ87" s="18"/>
      <c r="GIK87" s="18"/>
      <c r="GIL87" s="18"/>
      <c r="GIM87" s="18"/>
      <c r="GIN87" s="18"/>
      <c r="GIO87" s="18"/>
      <c r="GIP87" s="18"/>
      <c r="GIQ87" s="18"/>
      <c r="GIR87" s="18"/>
      <c r="GIS87" s="18"/>
      <c r="GIT87" s="18"/>
      <c r="GIU87" s="18"/>
      <c r="GIV87" s="18"/>
      <c r="GIW87" s="18"/>
      <c r="GIX87" s="18"/>
      <c r="GIY87" s="18"/>
      <c r="GIZ87" s="18"/>
      <c r="GJA87" s="18"/>
      <c r="GJB87" s="18"/>
      <c r="GJC87" s="18"/>
      <c r="GJD87" s="18"/>
      <c r="GJE87" s="18"/>
      <c r="GJF87" s="18"/>
      <c r="GJG87" s="18"/>
      <c r="GJH87" s="18"/>
      <c r="GJI87" s="18"/>
      <c r="GJJ87" s="18"/>
      <c r="GJK87" s="18"/>
      <c r="GJL87" s="18"/>
      <c r="GJM87" s="18"/>
      <c r="GJN87" s="18"/>
      <c r="GJO87" s="18"/>
      <c r="GJP87" s="18"/>
      <c r="GJQ87" s="18"/>
      <c r="GJR87" s="18"/>
      <c r="GJS87" s="18"/>
      <c r="GJT87" s="18"/>
      <c r="GJU87" s="18"/>
      <c r="GJV87" s="18"/>
      <c r="GJW87" s="18"/>
      <c r="GJX87" s="18"/>
      <c r="GJY87" s="18"/>
      <c r="GJZ87" s="18"/>
      <c r="GKA87" s="18"/>
      <c r="GKB87" s="18"/>
      <c r="GKC87" s="18"/>
      <c r="GKD87" s="18"/>
      <c r="GKE87" s="18"/>
      <c r="GKF87" s="18"/>
      <c r="GKG87" s="18"/>
      <c r="GKH87" s="18"/>
      <c r="GKI87" s="18"/>
      <c r="GKJ87" s="18"/>
      <c r="GKK87" s="18"/>
      <c r="GKL87" s="18"/>
      <c r="GKM87" s="18"/>
      <c r="GKN87" s="18"/>
      <c r="GKO87" s="18"/>
      <c r="GKP87" s="18"/>
      <c r="GKQ87" s="18"/>
      <c r="GKR87" s="18"/>
      <c r="GKS87" s="18"/>
      <c r="GKT87" s="18"/>
      <c r="GKU87" s="18"/>
      <c r="GKV87" s="18"/>
      <c r="GKW87" s="18"/>
      <c r="GKX87" s="18"/>
      <c r="GKY87" s="18"/>
      <c r="GKZ87" s="18"/>
      <c r="GLA87" s="18"/>
      <c r="GLB87" s="18"/>
      <c r="GLC87" s="18"/>
      <c r="GLD87" s="18"/>
      <c r="GLE87" s="18"/>
      <c r="GLF87" s="18"/>
      <c r="GLG87" s="18"/>
      <c r="GLH87" s="18"/>
      <c r="GLI87" s="18"/>
      <c r="GLJ87" s="18"/>
      <c r="GLK87" s="18"/>
      <c r="GLL87" s="18"/>
      <c r="GLM87" s="18"/>
      <c r="GLN87" s="18"/>
      <c r="GLO87" s="18"/>
      <c r="GLP87" s="18"/>
      <c r="GLQ87" s="18"/>
      <c r="GLR87" s="18"/>
      <c r="GLS87" s="18"/>
      <c r="GLT87" s="18"/>
      <c r="GLU87" s="18"/>
      <c r="GLV87" s="18"/>
      <c r="GLW87" s="18"/>
      <c r="GLX87" s="18"/>
      <c r="GLY87" s="18"/>
      <c r="GLZ87" s="18"/>
      <c r="GMA87" s="18"/>
      <c r="GMB87" s="18"/>
      <c r="GMC87" s="18"/>
      <c r="GMD87" s="18"/>
      <c r="GME87" s="18"/>
      <c r="GMF87" s="18"/>
      <c r="GMG87" s="18"/>
      <c r="GMH87" s="18"/>
      <c r="GMI87" s="18"/>
      <c r="GMJ87" s="18"/>
      <c r="GMK87" s="18"/>
      <c r="GML87" s="18"/>
      <c r="GMM87" s="18"/>
      <c r="GMN87" s="18"/>
      <c r="GMO87" s="18"/>
      <c r="GMP87" s="18"/>
      <c r="GMQ87" s="18"/>
      <c r="GMR87" s="18"/>
      <c r="GMS87" s="18"/>
      <c r="GMT87" s="18"/>
      <c r="GMU87" s="18"/>
      <c r="GMV87" s="18"/>
      <c r="GMW87" s="18"/>
      <c r="GMX87" s="18"/>
      <c r="GMY87" s="18"/>
      <c r="GMZ87" s="18"/>
      <c r="GNA87" s="18"/>
      <c r="GNB87" s="18"/>
      <c r="GNC87" s="18"/>
      <c r="GND87" s="18"/>
      <c r="GNE87" s="18"/>
      <c r="GNF87" s="18"/>
      <c r="GNG87" s="18"/>
      <c r="GNH87" s="18"/>
      <c r="GNI87" s="18"/>
      <c r="GNJ87" s="18"/>
      <c r="GNK87" s="18"/>
      <c r="GNL87" s="18"/>
      <c r="GNM87" s="18"/>
      <c r="GNN87" s="18"/>
      <c r="GNO87" s="18"/>
      <c r="GNP87" s="18"/>
      <c r="GNQ87" s="18"/>
      <c r="GNR87" s="18"/>
      <c r="GNS87" s="18"/>
      <c r="GNT87" s="18"/>
      <c r="GNU87" s="18"/>
      <c r="GNV87" s="18"/>
      <c r="GNW87" s="18"/>
      <c r="GNX87" s="18"/>
      <c r="GNY87" s="18"/>
      <c r="GNZ87" s="18"/>
      <c r="GOA87" s="18"/>
      <c r="GOB87" s="18"/>
      <c r="GOC87" s="18"/>
      <c r="GOD87" s="18"/>
      <c r="GOE87" s="18"/>
      <c r="GOF87" s="18"/>
      <c r="GOG87" s="18"/>
      <c r="GOH87" s="18"/>
      <c r="GOI87" s="18"/>
      <c r="GOJ87" s="18"/>
      <c r="GOK87" s="18"/>
      <c r="GOL87" s="18"/>
      <c r="GOM87" s="18"/>
      <c r="GON87" s="18"/>
      <c r="GOO87" s="18"/>
      <c r="GOP87" s="18"/>
      <c r="GOQ87" s="18"/>
      <c r="GOR87" s="18"/>
      <c r="GOS87" s="18"/>
      <c r="GOT87" s="18"/>
      <c r="GOU87" s="18"/>
      <c r="GOV87" s="18"/>
      <c r="GOW87" s="18"/>
      <c r="GOX87" s="18"/>
      <c r="GOY87" s="18"/>
      <c r="GOZ87" s="18"/>
      <c r="GPA87" s="18"/>
      <c r="GPB87" s="18"/>
      <c r="GPC87" s="18"/>
      <c r="GPD87" s="18"/>
      <c r="GPE87" s="18"/>
      <c r="GPF87" s="18"/>
      <c r="GPG87" s="18"/>
      <c r="GPH87" s="18"/>
      <c r="GPI87" s="18"/>
      <c r="GPJ87" s="18"/>
      <c r="GPK87" s="18"/>
      <c r="GPL87" s="18"/>
      <c r="GPM87" s="18"/>
      <c r="GPN87" s="18"/>
      <c r="GPO87" s="18"/>
      <c r="GPP87" s="18"/>
      <c r="GPQ87" s="18"/>
      <c r="GPR87" s="18"/>
      <c r="GPS87" s="18"/>
      <c r="GPT87" s="18"/>
      <c r="GPU87" s="18"/>
      <c r="GPV87" s="18"/>
      <c r="GPW87" s="18"/>
      <c r="GPX87" s="18"/>
      <c r="GPY87" s="18"/>
      <c r="GPZ87" s="18"/>
      <c r="GQA87" s="18"/>
      <c r="GQB87" s="18"/>
      <c r="GQC87" s="18"/>
      <c r="GQD87" s="18"/>
      <c r="GQE87" s="18"/>
      <c r="GQF87" s="18"/>
      <c r="GQG87" s="18"/>
      <c r="GQH87" s="18"/>
      <c r="GQI87" s="18"/>
      <c r="GQJ87" s="18"/>
      <c r="GQK87" s="18"/>
      <c r="GQL87" s="18"/>
      <c r="GQM87" s="18"/>
      <c r="GQN87" s="18"/>
      <c r="GQO87" s="18"/>
      <c r="GQP87" s="18"/>
      <c r="GQQ87" s="18"/>
      <c r="GQR87" s="18"/>
      <c r="GQS87" s="18"/>
      <c r="GQT87" s="18"/>
      <c r="GQU87" s="18"/>
      <c r="GQV87" s="18"/>
      <c r="GQW87" s="18"/>
      <c r="GQX87" s="18"/>
      <c r="GQY87" s="18"/>
      <c r="GQZ87" s="18"/>
      <c r="GRA87" s="18"/>
      <c r="GRB87" s="18"/>
      <c r="GRC87" s="18"/>
      <c r="GRD87" s="18"/>
      <c r="GRE87" s="18"/>
      <c r="GRF87" s="18"/>
      <c r="GRG87" s="18"/>
      <c r="GRH87" s="18"/>
      <c r="GRI87" s="18"/>
      <c r="GRJ87" s="18"/>
      <c r="GRK87" s="18"/>
      <c r="GRL87" s="18"/>
      <c r="GRM87" s="18"/>
      <c r="GRN87" s="18"/>
      <c r="GRO87" s="18"/>
      <c r="GRP87" s="18"/>
      <c r="GRQ87" s="18"/>
      <c r="GRR87" s="18"/>
      <c r="GRS87" s="18"/>
      <c r="GRT87" s="18"/>
      <c r="GRU87" s="18"/>
      <c r="GRV87" s="18"/>
      <c r="GRW87" s="18"/>
      <c r="GRX87" s="18"/>
      <c r="GRY87" s="18"/>
      <c r="GRZ87" s="18"/>
      <c r="GSA87" s="18"/>
      <c r="GSB87" s="18"/>
      <c r="GSC87" s="18"/>
      <c r="GSD87" s="18"/>
      <c r="GSE87" s="18"/>
      <c r="GSF87" s="18"/>
      <c r="GSG87" s="18"/>
      <c r="GSH87" s="18"/>
      <c r="GSI87" s="18"/>
      <c r="GSJ87" s="18"/>
      <c r="GSK87" s="18"/>
      <c r="GSL87" s="18"/>
      <c r="GSM87" s="18"/>
      <c r="GSN87" s="18"/>
      <c r="GSO87" s="18"/>
      <c r="GSP87" s="18"/>
      <c r="GSQ87" s="18"/>
      <c r="GSR87" s="18"/>
      <c r="GSS87" s="18"/>
      <c r="GST87" s="18"/>
      <c r="GSU87" s="18"/>
      <c r="GSV87" s="18"/>
      <c r="GSW87" s="18"/>
      <c r="GSX87" s="18"/>
      <c r="GSY87" s="18"/>
      <c r="GSZ87" s="18"/>
      <c r="GTA87" s="18"/>
      <c r="GTB87" s="18"/>
      <c r="GTC87" s="18"/>
      <c r="GTD87" s="18"/>
      <c r="GTE87" s="18"/>
      <c r="GTF87" s="18"/>
      <c r="GTG87" s="18"/>
      <c r="GTH87" s="18"/>
      <c r="GTI87" s="18"/>
      <c r="GTJ87" s="18"/>
      <c r="GTK87" s="18"/>
      <c r="GTL87" s="18"/>
      <c r="GTM87" s="18"/>
      <c r="GTN87" s="18"/>
      <c r="GTO87" s="18"/>
      <c r="GTP87" s="18"/>
      <c r="GTQ87" s="18"/>
      <c r="GTR87" s="18"/>
      <c r="GTS87" s="18"/>
      <c r="GTT87" s="18"/>
      <c r="GTU87" s="18"/>
      <c r="GTV87" s="18"/>
      <c r="GTW87" s="18"/>
      <c r="GTX87" s="18"/>
      <c r="GTY87" s="18"/>
      <c r="GTZ87" s="18"/>
      <c r="GUA87" s="18"/>
      <c r="GUB87" s="18"/>
      <c r="GUC87" s="18"/>
      <c r="GUD87" s="18"/>
      <c r="GUE87" s="18"/>
      <c r="GUF87" s="18"/>
      <c r="GUG87" s="18"/>
      <c r="GUH87" s="18"/>
      <c r="GUI87" s="18"/>
      <c r="GUJ87" s="18"/>
      <c r="GUK87" s="18"/>
      <c r="GUL87" s="18"/>
      <c r="GUM87" s="18"/>
      <c r="GUN87" s="18"/>
      <c r="GUO87" s="18"/>
      <c r="GUP87" s="18"/>
      <c r="GUQ87" s="18"/>
      <c r="GUR87" s="18"/>
      <c r="GUS87" s="18"/>
      <c r="GUT87" s="18"/>
      <c r="GUU87" s="18"/>
      <c r="GUV87" s="18"/>
      <c r="GUW87" s="18"/>
      <c r="GUX87" s="18"/>
      <c r="GUY87" s="18"/>
      <c r="GUZ87" s="18"/>
      <c r="GVA87" s="18"/>
      <c r="GVB87" s="18"/>
      <c r="GVC87" s="18"/>
      <c r="GVD87" s="18"/>
      <c r="GVE87" s="18"/>
      <c r="GVF87" s="18"/>
      <c r="GVG87" s="18"/>
      <c r="GVH87" s="18"/>
      <c r="GVI87" s="18"/>
      <c r="GVJ87" s="18"/>
      <c r="GVK87" s="18"/>
      <c r="GVL87" s="18"/>
      <c r="GVM87" s="18"/>
      <c r="GVN87" s="18"/>
      <c r="GVO87" s="18"/>
      <c r="GVP87" s="18"/>
      <c r="GVQ87" s="18"/>
      <c r="GVR87" s="18"/>
      <c r="GVS87" s="18"/>
      <c r="GVT87" s="18"/>
      <c r="GVU87" s="18"/>
      <c r="GVV87" s="18"/>
      <c r="GVW87" s="18"/>
      <c r="GVX87" s="18"/>
      <c r="GVY87" s="18"/>
      <c r="GVZ87" s="18"/>
      <c r="GWA87" s="18"/>
      <c r="GWB87" s="18"/>
      <c r="GWC87" s="18"/>
      <c r="GWD87" s="18"/>
      <c r="GWE87" s="18"/>
      <c r="GWF87" s="18"/>
      <c r="GWG87" s="18"/>
      <c r="GWH87" s="18"/>
      <c r="GWI87" s="18"/>
      <c r="GWJ87" s="18"/>
      <c r="GWK87" s="18"/>
      <c r="GWL87" s="18"/>
      <c r="GWM87" s="18"/>
      <c r="GWN87" s="18"/>
      <c r="GWO87" s="18"/>
      <c r="GWP87" s="18"/>
      <c r="GWQ87" s="18"/>
      <c r="GWR87" s="18"/>
      <c r="GWS87" s="18"/>
      <c r="GWT87" s="18"/>
      <c r="GWU87" s="18"/>
      <c r="GWV87" s="18"/>
      <c r="GWW87" s="18"/>
      <c r="GWX87" s="18"/>
      <c r="GWY87" s="18"/>
      <c r="GWZ87" s="18"/>
      <c r="GXA87" s="18"/>
      <c r="GXB87" s="18"/>
      <c r="GXC87" s="18"/>
      <c r="GXD87" s="18"/>
      <c r="GXE87" s="18"/>
      <c r="GXF87" s="18"/>
      <c r="GXG87" s="18"/>
      <c r="GXH87" s="18"/>
      <c r="GXI87" s="18"/>
      <c r="GXJ87" s="18"/>
      <c r="GXK87" s="18"/>
      <c r="GXL87" s="18"/>
      <c r="GXM87" s="18"/>
      <c r="GXN87" s="18"/>
      <c r="GXO87" s="18"/>
      <c r="GXP87" s="18"/>
      <c r="GXQ87" s="18"/>
      <c r="GXR87" s="18"/>
      <c r="GXS87" s="18"/>
      <c r="GXT87" s="18"/>
      <c r="GXU87" s="18"/>
      <c r="GXV87" s="18"/>
      <c r="GXW87" s="18"/>
      <c r="GXX87" s="18"/>
      <c r="GXY87" s="18"/>
      <c r="GXZ87" s="18"/>
      <c r="GYA87" s="18"/>
      <c r="GYB87" s="18"/>
      <c r="GYC87" s="18"/>
      <c r="GYD87" s="18"/>
      <c r="GYE87" s="18"/>
      <c r="GYF87" s="18"/>
      <c r="GYG87" s="18"/>
      <c r="GYH87" s="18"/>
      <c r="GYI87" s="18"/>
      <c r="GYJ87" s="18"/>
      <c r="GYK87" s="18"/>
      <c r="GYL87" s="18"/>
      <c r="GYM87" s="18"/>
      <c r="GYN87" s="18"/>
      <c r="GYO87" s="18"/>
      <c r="GYP87" s="18"/>
      <c r="GYQ87" s="18"/>
      <c r="GYR87" s="18"/>
      <c r="GYS87" s="18"/>
      <c r="GYT87" s="18"/>
      <c r="GYU87" s="18"/>
      <c r="GYV87" s="18"/>
      <c r="GYW87" s="18"/>
      <c r="GYX87" s="18"/>
      <c r="GYY87" s="18"/>
      <c r="GYZ87" s="18"/>
      <c r="GZA87" s="18"/>
      <c r="GZB87" s="18"/>
      <c r="GZC87" s="18"/>
      <c r="GZD87" s="18"/>
      <c r="GZE87" s="18"/>
      <c r="GZF87" s="18"/>
      <c r="GZG87" s="18"/>
      <c r="GZH87" s="18"/>
      <c r="GZI87" s="18"/>
      <c r="GZJ87" s="18"/>
      <c r="GZK87" s="18"/>
      <c r="GZL87" s="18"/>
      <c r="GZM87" s="18"/>
      <c r="GZN87" s="18"/>
      <c r="GZO87" s="18"/>
      <c r="GZP87" s="18"/>
      <c r="GZQ87" s="18"/>
      <c r="GZR87" s="18"/>
      <c r="GZS87" s="18"/>
      <c r="GZT87" s="18"/>
      <c r="GZU87" s="18"/>
      <c r="GZV87" s="18"/>
      <c r="GZW87" s="18"/>
      <c r="GZX87" s="18"/>
      <c r="GZY87" s="18"/>
      <c r="GZZ87" s="18"/>
      <c r="HAA87" s="18"/>
      <c r="HAB87" s="18"/>
      <c r="HAC87" s="18"/>
      <c r="HAD87" s="18"/>
      <c r="HAE87" s="18"/>
      <c r="HAF87" s="18"/>
      <c r="HAG87" s="18"/>
      <c r="HAH87" s="18"/>
      <c r="HAI87" s="18"/>
      <c r="HAJ87" s="18"/>
      <c r="HAK87" s="18"/>
      <c r="HAL87" s="18"/>
      <c r="HAM87" s="18"/>
      <c r="HAN87" s="18"/>
      <c r="HAO87" s="18"/>
      <c r="HAP87" s="18"/>
      <c r="HAQ87" s="18"/>
      <c r="HAR87" s="18"/>
      <c r="HAS87" s="18"/>
      <c r="HAT87" s="18"/>
      <c r="HAU87" s="18"/>
      <c r="HAV87" s="18"/>
      <c r="HAW87" s="18"/>
      <c r="HAX87" s="18"/>
      <c r="HAY87" s="18"/>
      <c r="HAZ87" s="18"/>
      <c r="HBA87" s="18"/>
      <c r="HBB87" s="18"/>
      <c r="HBC87" s="18"/>
      <c r="HBD87" s="18"/>
      <c r="HBE87" s="18"/>
      <c r="HBF87" s="18"/>
      <c r="HBG87" s="18"/>
      <c r="HBH87" s="18"/>
      <c r="HBI87" s="18"/>
      <c r="HBJ87" s="18"/>
      <c r="HBK87" s="18"/>
      <c r="HBL87" s="18"/>
      <c r="HBM87" s="18"/>
      <c r="HBN87" s="18"/>
      <c r="HBO87" s="18"/>
      <c r="HBP87" s="18"/>
      <c r="HBQ87" s="18"/>
      <c r="HBR87" s="18"/>
      <c r="HBS87" s="18"/>
      <c r="HBT87" s="18"/>
      <c r="HBU87" s="18"/>
      <c r="HBV87" s="18"/>
      <c r="HBW87" s="18"/>
      <c r="HBX87" s="18"/>
      <c r="HBY87" s="18"/>
      <c r="HBZ87" s="18"/>
      <c r="HCA87" s="18"/>
      <c r="HCB87" s="18"/>
      <c r="HCC87" s="18"/>
      <c r="HCD87" s="18"/>
      <c r="HCE87" s="18"/>
      <c r="HCF87" s="18"/>
      <c r="HCG87" s="18"/>
      <c r="HCH87" s="18"/>
      <c r="HCI87" s="18"/>
      <c r="HCJ87" s="18"/>
      <c r="HCK87" s="18"/>
      <c r="HCL87" s="18"/>
      <c r="HCM87" s="18"/>
      <c r="HCN87" s="18"/>
      <c r="HCO87" s="18"/>
      <c r="HCP87" s="18"/>
      <c r="HCQ87" s="18"/>
      <c r="HCR87" s="18"/>
      <c r="HCS87" s="18"/>
      <c r="HCT87" s="18"/>
      <c r="HCU87" s="18"/>
      <c r="HCV87" s="18"/>
      <c r="HCW87" s="18"/>
      <c r="HCX87" s="18"/>
      <c r="HCY87" s="18"/>
      <c r="HCZ87" s="18"/>
      <c r="HDA87" s="18"/>
      <c r="HDB87" s="18"/>
      <c r="HDC87" s="18"/>
      <c r="HDD87" s="18"/>
      <c r="HDE87" s="18"/>
      <c r="HDF87" s="18"/>
      <c r="HDG87" s="18"/>
      <c r="HDH87" s="18"/>
      <c r="HDI87" s="18"/>
      <c r="HDJ87" s="18"/>
      <c r="HDK87" s="18"/>
      <c r="HDL87" s="18"/>
      <c r="HDM87" s="18"/>
      <c r="HDN87" s="18"/>
      <c r="HDO87" s="18"/>
      <c r="HDP87" s="18"/>
      <c r="HDQ87" s="18"/>
      <c r="HDR87" s="18"/>
      <c r="HDS87" s="18"/>
      <c r="HDT87" s="18"/>
      <c r="HDU87" s="18"/>
      <c r="HDV87" s="18"/>
      <c r="HDW87" s="18"/>
      <c r="HDX87" s="18"/>
      <c r="HDY87" s="18"/>
      <c r="HDZ87" s="18"/>
      <c r="HEA87" s="18"/>
      <c r="HEB87" s="18"/>
      <c r="HEC87" s="18"/>
      <c r="HED87" s="18"/>
      <c r="HEE87" s="18"/>
      <c r="HEF87" s="18"/>
      <c r="HEG87" s="18"/>
      <c r="HEH87" s="18"/>
      <c r="HEI87" s="18"/>
      <c r="HEJ87" s="18"/>
      <c r="HEK87" s="18"/>
      <c r="HEL87" s="18"/>
      <c r="HEM87" s="18"/>
      <c r="HEN87" s="18"/>
      <c r="HEO87" s="18"/>
      <c r="HEP87" s="18"/>
      <c r="HEQ87" s="18"/>
      <c r="HER87" s="18"/>
      <c r="HES87" s="18"/>
      <c r="HET87" s="18"/>
      <c r="HEU87" s="18"/>
      <c r="HEV87" s="18"/>
      <c r="HEW87" s="18"/>
      <c r="HEX87" s="18"/>
      <c r="HEY87" s="18"/>
      <c r="HEZ87" s="18"/>
      <c r="HFA87" s="18"/>
      <c r="HFB87" s="18"/>
      <c r="HFC87" s="18"/>
      <c r="HFD87" s="18"/>
      <c r="HFE87" s="18"/>
      <c r="HFF87" s="18"/>
      <c r="HFG87" s="18"/>
      <c r="HFH87" s="18"/>
      <c r="HFI87" s="18"/>
      <c r="HFJ87" s="18"/>
      <c r="HFK87" s="18"/>
      <c r="HFL87" s="18"/>
      <c r="HFM87" s="18"/>
      <c r="HFN87" s="18"/>
      <c r="HFO87" s="18"/>
      <c r="HFP87" s="18"/>
      <c r="HFQ87" s="18"/>
      <c r="HFR87" s="18"/>
      <c r="HFS87" s="18"/>
      <c r="HFT87" s="18"/>
      <c r="HFU87" s="18"/>
      <c r="HFV87" s="18"/>
      <c r="HFW87" s="18"/>
      <c r="HFX87" s="18"/>
      <c r="HFY87" s="18"/>
      <c r="HFZ87" s="18"/>
      <c r="HGA87" s="18"/>
      <c r="HGB87" s="18"/>
      <c r="HGC87" s="18"/>
      <c r="HGD87" s="18"/>
      <c r="HGE87" s="18"/>
      <c r="HGF87" s="18"/>
      <c r="HGG87" s="18"/>
      <c r="HGH87" s="18"/>
      <c r="HGI87" s="18"/>
      <c r="HGJ87" s="18"/>
      <c r="HGK87" s="18"/>
      <c r="HGL87" s="18"/>
      <c r="HGM87" s="18"/>
      <c r="HGN87" s="18"/>
      <c r="HGO87" s="18"/>
      <c r="HGP87" s="18"/>
      <c r="HGQ87" s="18"/>
      <c r="HGR87" s="18"/>
      <c r="HGS87" s="18"/>
      <c r="HGT87" s="18"/>
      <c r="HGU87" s="18"/>
      <c r="HGV87" s="18"/>
      <c r="HGW87" s="18"/>
      <c r="HGX87" s="18"/>
      <c r="HGY87" s="18"/>
      <c r="HGZ87" s="18"/>
      <c r="HHA87" s="18"/>
      <c r="HHB87" s="18"/>
      <c r="HHC87" s="18"/>
      <c r="HHD87" s="18"/>
      <c r="HHE87" s="18"/>
      <c r="HHF87" s="18"/>
      <c r="HHG87" s="18"/>
      <c r="HHH87" s="18"/>
      <c r="HHI87" s="18"/>
      <c r="HHJ87" s="18"/>
      <c r="HHK87" s="18"/>
      <c r="HHL87" s="18"/>
      <c r="HHM87" s="18"/>
      <c r="HHN87" s="18"/>
      <c r="HHO87" s="18"/>
      <c r="HHP87" s="18"/>
      <c r="HHQ87" s="18"/>
      <c r="HHR87" s="18"/>
      <c r="HHS87" s="18"/>
      <c r="HHT87" s="18"/>
      <c r="HHU87" s="18"/>
      <c r="HHV87" s="18"/>
      <c r="HHW87" s="18"/>
      <c r="HHX87" s="18"/>
      <c r="HHY87" s="18"/>
      <c r="HHZ87" s="18"/>
      <c r="HIA87" s="18"/>
      <c r="HIB87" s="18"/>
      <c r="HIC87" s="18"/>
      <c r="HID87" s="18"/>
      <c r="HIE87" s="18"/>
      <c r="HIF87" s="18"/>
      <c r="HIG87" s="18"/>
      <c r="HIH87" s="18"/>
      <c r="HII87" s="18"/>
      <c r="HIJ87" s="18"/>
      <c r="HIK87" s="18"/>
      <c r="HIL87" s="18"/>
      <c r="HIM87" s="18"/>
      <c r="HIN87" s="18"/>
      <c r="HIO87" s="18"/>
      <c r="HIP87" s="18"/>
      <c r="HIQ87" s="18"/>
      <c r="HIR87" s="18"/>
      <c r="HIS87" s="18"/>
      <c r="HIT87" s="18"/>
      <c r="HIU87" s="18"/>
      <c r="HIV87" s="18"/>
      <c r="HIW87" s="18"/>
      <c r="HIX87" s="18"/>
      <c r="HIY87" s="18"/>
      <c r="HIZ87" s="18"/>
      <c r="HJA87" s="18"/>
      <c r="HJB87" s="18"/>
      <c r="HJC87" s="18"/>
      <c r="HJD87" s="18"/>
      <c r="HJE87" s="18"/>
      <c r="HJF87" s="18"/>
      <c r="HJG87" s="18"/>
      <c r="HJH87" s="18"/>
      <c r="HJI87" s="18"/>
      <c r="HJJ87" s="18"/>
      <c r="HJK87" s="18"/>
      <c r="HJL87" s="18"/>
      <c r="HJM87" s="18"/>
      <c r="HJN87" s="18"/>
      <c r="HJO87" s="18"/>
      <c r="HJP87" s="18"/>
      <c r="HJQ87" s="18"/>
      <c r="HJR87" s="18"/>
      <c r="HJS87" s="18"/>
      <c r="HJT87" s="18"/>
      <c r="HJU87" s="18"/>
      <c r="HJV87" s="18"/>
      <c r="HJW87" s="18"/>
      <c r="HJX87" s="18"/>
      <c r="HJY87" s="18"/>
      <c r="HJZ87" s="18"/>
      <c r="HKA87" s="18"/>
      <c r="HKB87" s="18"/>
      <c r="HKC87" s="18"/>
      <c r="HKD87" s="18"/>
      <c r="HKE87" s="18"/>
      <c r="HKF87" s="18"/>
      <c r="HKG87" s="18"/>
      <c r="HKH87" s="18"/>
      <c r="HKI87" s="18"/>
      <c r="HKJ87" s="18"/>
      <c r="HKK87" s="18"/>
      <c r="HKL87" s="18"/>
      <c r="HKM87" s="18"/>
      <c r="HKN87" s="18"/>
      <c r="HKO87" s="18"/>
      <c r="HKP87" s="18"/>
      <c r="HKQ87" s="18"/>
      <c r="HKR87" s="18"/>
      <c r="HKS87" s="18"/>
      <c r="HKT87" s="18"/>
      <c r="HKU87" s="18"/>
      <c r="HKV87" s="18"/>
      <c r="HKW87" s="18"/>
      <c r="HKX87" s="18"/>
      <c r="HKY87" s="18"/>
      <c r="HKZ87" s="18"/>
      <c r="HLA87" s="18"/>
      <c r="HLB87" s="18"/>
      <c r="HLC87" s="18"/>
      <c r="HLD87" s="18"/>
      <c r="HLE87" s="18"/>
      <c r="HLF87" s="18"/>
      <c r="HLG87" s="18"/>
      <c r="HLH87" s="18"/>
      <c r="HLI87" s="18"/>
      <c r="HLJ87" s="18"/>
      <c r="HLK87" s="18"/>
      <c r="HLL87" s="18"/>
      <c r="HLM87" s="18"/>
      <c r="HLN87" s="18"/>
      <c r="HLO87" s="18"/>
      <c r="HLP87" s="18"/>
      <c r="HLQ87" s="18"/>
      <c r="HLR87" s="18"/>
      <c r="HLS87" s="18"/>
      <c r="HLT87" s="18"/>
      <c r="HLU87" s="18"/>
      <c r="HLV87" s="18"/>
      <c r="HLW87" s="18"/>
      <c r="HLX87" s="18"/>
      <c r="HLY87" s="18"/>
      <c r="HLZ87" s="18"/>
      <c r="HMA87" s="18"/>
      <c r="HMB87" s="18"/>
      <c r="HMC87" s="18"/>
      <c r="HMD87" s="18"/>
      <c r="HME87" s="18"/>
      <c r="HMF87" s="18"/>
      <c r="HMG87" s="18"/>
      <c r="HMH87" s="18"/>
      <c r="HMI87" s="18"/>
      <c r="HMJ87" s="18"/>
      <c r="HMK87" s="18"/>
      <c r="HML87" s="18"/>
      <c r="HMM87" s="18"/>
      <c r="HMN87" s="18"/>
      <c r="HMO87" s="18"/>
      <c r="HMP87" s="18"/>
      <c r="HMQ87" s="18"/>
      <c r="HMR87" s="18"/>
      <c r="HMS87" s="18"/>
      <c r="HMT87" s="18"/>
      <c r="HMU87" s="18"/>
      <c r="HMV87" s="18"/>
      <c r="HMW87" s="18"/>
      <c r="HMX87" s="18"/>
      <c r="HMY87" s="18"/>
      <c r="HMZ87" s="18"/>
      <c r="HNA87" s="18"/>
      <c r="HNB87" s="18"/>
      <c r="HNC87" s="18"/>
      <c r="HND87" s="18"/>
      <c r="HNE87" s="18"/>
      <c r="HNF87" s="18"/>
      <c r="HNG87" s="18"/>
      <c r="HNH87" s="18"/>
      <c r="HNI87" s="18"/>
      <c r="HNJ87" s="18"/>
      <c r="HNK87" s="18"/>
      <c r="HNL87" s="18"/>
      <c r="HNM87" s="18"/>
      <c r="HNN87" s="18"/>
      <c r="HNO87" s="18"/>
      <c r="HNP87" s="18"/>
      <c r="HNQ87" s="18"/>
      <c r="HNR87" s="18"/>
      <c r="HNS87" s="18"/>
      <c r="HNT87" s="18"/>
      <c r="HNU87" s="18"/>
      <c r="HNV87" s="18"/>
      <c r="HNW87" s="18"/>
      <c r="HNX87" s="18"/>
      <c r="HNY87" s="18"/>
      <c r="HNZ87" s="18"/>
      <c r="HOA87" s="18"/>
      <c r="HOB87" s="18"/>
      <c r="HOC87" s="18"/>
      <c r="HOD87" s="18"/>
      <c r="HOE87" s="18"/>
      <c r="HOF87" s="18"/>
      <c r="HOG87" s="18"/>
      <c r="HOH87" s="18"/>
      <c r="HOI87" s="18"/>
      <c r="HOJ87" s="18"/>
      <c r="HOK87" s="18"/>
      <c r="HOL87" s="18"/>
      <c r="HOM87" s="18"/>
      <c r="HON87" s="18"/>
      <c r="HOO87" s="18"/>
      <c r="HOP87" s="18"/>
      <c r="HOQ87" s="18"/>
      <c r="HOR87" s="18"/>
      <c r="HOS87" s="18"/>
      <c r="HOT87" s="18"/>
      <c r="HOU87" s="18"/>
      <c r="HOV87" s="18"/>
      <c r="HOW87" s="18"/>
      <c r="HOX87" s="18"/>
      <c r="HOY87" s="18"/>
      <c r="HOZ87" s="18"/>
      <c r="HPA87" s="18"/>
      <c r="HPB87" s="18"/>
      <c r="HPC87" s="18"/>
      <c r="HPD87" s="18"/>
      <c r="HPE87" s="18"/>
      <c r="HPF87" s="18"/>
      <c r="HPG87" s="18"/>
      <c r="HPH87" s="18"/>
      <c r="HPI87" s="18"/>
      <c r="HPJ87" s="18"/>
      <c r="HPK87" s="18"/>
      <c r="HPL87" s="18"/>
      <c r="HPM87" s="18"/>
      <c r="HPN87" s="18"/>
      <c r="HPO87" s="18"/>
      <c r="HPP87" s="18"/>
      <c r="HPQ87" s="18"/>
      <c r="HPR87" s="18"/>
      <c r="HPS87" s="18"/>
      <c r="HPT87" s="18"/>
      <c r="HPU87" s="18"/>
      <c r="HPV87" s="18"/>
      <c r="HPW87" s="18"/>
      <c r="HPX87" s="18"/>
      <c r="HPY87" s="18"/>
      <c r="HPZ87" s="18"/>
      <c r="HQA87" s="18"/>
      <c r="HQB87" s="18"/>
      <c r="HQC87" s="18"/>
      <c r="HQD87" s="18"/>
      <c r="HQE87" s="18"/>
      <c r="HQF87" s="18"/>
      <c r="HQG87" s="18"/>
      <c r="HQH87" s="18"/>
      <c r="HQI87" s="18"/>
      <c r="HQJ87" s="18"/>
      <c r="HQK87" s="18"/>
      <c r="HQL87" s="18"/>
      <c r="HQM87" s="18"/>
      <c r="HQN87" s="18"/>
      <c r="HQO87" s="18"/>
      <c r="HQP87" s="18"/>
      <c r="HQQ87" s="18"/>
      <c r="HQR87" s="18"/>
      <c r="HQS87" s="18"/>
      <c r="HQT87" s="18"/>
      <c r="HQU87" s="18"/>
      <c r="HQV87" s="18"/>
      <c r="HQW87" s="18"/>
      <c r="HQX87" s="18"/>
      <c r="HQY87" s="18"/>
      <c r="HQZ87" s="18"/>
      <c r="HRA87" s="18"/>
      <c r="HRB87" s="18"/>
      <c r="HRC87" s="18"/>
      <c r="HRD87" s="18"/>
      <c r="HRE87" s="18"/>
      <c r="HRF87" s="18"/>
      <c r="HRG87" s="18"/>
      <c r="HRH87" s="18"/>
      <c r="HRI87" s="18"/>
      <c r="HRJ87" s="18"/>
      <c r="HRK87" s="18"/>
      <c r="HRL87" s="18"/>
      <c r="HRM87" s="18"/>
      <c r="HRN87" s="18"/>
      <c r="HRO87" s="18"/>
      <c r="HRP87" s="18"/>
      <c r="HRQ87" s="18"/>
      <c r="HRR87" s="18"/>
      <c r="HRS87" s="18"/>
      <c r="HRT87" s="18"/>
      <c r="HRU87" s="18"/>
      <c r="HRV87" s="18"/>
      <c r="HRW87" s="18"/>
      <c r="HRX87" s="18"/>
      <c r="HRY87" s="18"/>
      <c r="HRZ87" s="18"/>
      <c r="HSA87" s="18"/>
      <c r="HSB87" s="18"/>
      <c r="HSC87" s="18"/>
      <c r="HSD87" s="18"/>
      <c r="HSE87" s="18"/>
      <c r="HSF87" s="18"/>
      <c r="HSG87" s="18"/>
      <c r="HSH87" s="18"/>
      <c r="HSI87" s="18"/>
      <c r="HSJ87" s="18"/>
      <c r="HSK87" s="18"/>
      <c r="HSL87" s="18"/>
      <c r="HSM87" s="18"/>
      <c r="HSN87" s="18"/>
      <c r="HSO87" s="18"/>
      <c r="HSP87" s="18"/>
      <c r="HSQ87" s="18"/>
      <c r="HSR87" s="18"/>
      <c r="HSS87" s="18"/>
      <c r="HST87" s="18"/>
      <c r="HSU87" s="18"/>
      <c r="HSV87" s="18"/>
      <c r="HSW87" s="18"/>
      <c r="HSX87" s="18"/>
      <c r="HSY87" s="18"/>
      <c r="HSZ87" s="18"/>
      <c r="HTA87" s="18"/>
      <c r="HTB87" s="18"/>
      <c r="HTC87" s="18"/>
      <c r="HTD87" s="18"/>
      <c r="HTE87" s="18"/>
      <c r="HTF87" s="18"/>
      <c r="HTG87" s="18"/>
      <c r="HTH87" s="18"/>
      <c r="HTI87" s="18"/>
      <c r="HTJ87" s="18"/>
      <c r="HTK87" s="18"/>
      <c r="HTL87" s="18"/>
      <c r="HTM87" s="18"/>
      <c r="HTN87" s="18"/>
      <c r="HTO87" s="18"/>
      <c r="HTP87" s="18"/>
      <c r="HTQ87" s="18"/>
      <c r="HTR87" s="18"/>
      <c r="HTS87" s="18"/>
      <c r="HTT87" s="18"/>
      <c r="HTU87" s="18"/>
      <c r="HTV87" s="18"/>
      <c r="HTW87" s="18"/>
      <c r="HTX87" s="18"/>
      <c r="HTY87" s="18"/>
      <c r="HTZ87" s="18"/>
      <c r="HUA87" s="18"/>
      <c r="HUB87" s="18"/>
      <c r="HUC87" s="18"/>
      <c r="HUD87" s="18"/>
      <c r="HUE87" s="18"/>
      <c r="HUF87" s="18"/>
      <c r="HUG87" s="18"/>
      <c r="HUH87" s="18"/>
      <c r="HUI87" s="18"/>
      <c r="HUJ87" s="18"/>
      <c r="HUK87" s="18"/>
      <c r="HUL87" s="18"/>
      <c r="HUM87" s="18"/>
      <c r="HUN87" s="18"/>
      <c r="HUO87" s="18"/>
      <c r="HUP87" s="18"/>
      <c r="HUQ87" s="18"/>
      <c r="HUR87" s="18"/>
      <c r="HUS87" s="18"/>
      <c r="HUT87" s="18"/>
      <c r="HUU87" s="18"/>
      <c r="HUV87" s="18"/>
      <c r="HUW87" s="18"/>
      <c r="HUX87" s="18"/>
      <c r="HUY87" s="18"/>
      <c r="HUZ87" s="18"/>
      <c r="HVA87" s="18"/>
      <c r="HVB87" s="18"/>
      <c r="HVC87" s="18"/>
      <c r="HVD87" s="18"/>
      <c r="HVE87" s="18"/>
      <c r="HVF87" s="18"/>
      <c r="HVG87" s="18"/>
      <c r="HVH87" s="18"/>
      <c r="HVI87" s="18"/>
      <c r="HVJ87" s="18"/>
      <c r="HVK87" s="18"/>
      <c r="HVL87" s="18"/>
      <c r="HVM87" s="18"/>
      <c r="HVN87" s="18"/>
      <c r="HVO87" s="18"/>
      <c r="HVP87" s="18"/>
      <c r="HVQ87" s="18"/>
      <c r="HVR87" s="18"/>
      <c r="HVS87" s="18"/>
      <c r="HVT87" s="18"/>
      <c r="HVU87" s="18"/>
      <c r="HVV87" s="18"/>
      <c r="HVW87" s="18"/>
      <c r="HVX87" s="18"/>
      <c r="HVY87" s="18"/>
      <c r="HVZ87" s="18"/>
      <c r="HWA87" s="18"/>
      <c r="HWB87" s="18"/>
      <c r="HWC87" s="18"/>
      <c r="HWD87" s="18"/>
      <c r="HWE87" s="18"/>
      <c r="HWF87" s="18"/>
      <c r="HWG87" s="18"/>
      <c r="HWH87" s="18"/>
      <c r="HWI87" s="18"/>
      <c r="HWJ87" s="18"/>
      <c r="HWK87" s="18"/>
      <c r="HWL87" s="18"/>
      <c r="HWM87" s="18"/>
      <c r="HWN87" s="18"/>
      <c r="HWO87" s="18"/>
      <c r="HWP87" s="18"/>
      <c r="HWQ87" s="18"/>
      <c r="HWR87" s="18"/>
      <c r="HWS87" s="18"/>
      <c r="HWT87" s="18"/>
      <c r="HWU87" s="18"/>
      <c r="HWV87" s="18"/>
      <c r="HWW87" s="18"/>
      <c r="HWX87" s="18"/>
      <c r="HWY87" s="18"/>
      <c r="HWZ87" s="18"/>
      <c r="HXA87" s="18"/>
      <c r="HXB87" s="18"/>
      <c r="HXC87" s="18"/>
      <c r="HXD87" s="18"/>
      <c r="HXE87" s="18"/>
      <c r="HXF87" s="18"/>
      <c r="HXG87" s="18"/>
      <c r="HXH87" s="18"/>
      <c r="HXI87" s="18"/>
      <c r="HXJ87" s="18"/>
      <c r="HXK87" s="18"/>
      <c r="HXL87" s="18"/>
      <c r="HXM87" s="18"/>
      <c r="HXN87" s="18"/>
      <c r="HXO87" s="18"/>
      <c r="HXP87" s="18"/>
      <c r="HXQ87" s="18"/>
      <c r="HXR87" s="18"/>
      <c r="HXS87" s="18"/>
      <c r="HXT87" s="18"/>
      <c r="HXU87" s="18"/>
      <c r="HXV87" s="18"/>
      <c r="HXW87" s="18"/>
      <c r="HXX87" s="18"/>
      <c r="HXY87" s="18"/>
      <c r="HXZ87" s="18"/>
      <c r="HYA87" s="18"/>
      <c r="HYB87" s="18"/>
      <c r="HYC87" s="18"/>
      <c r="HYD87" s="18"/>
      <c r="HYE87" s="18"/>
      <c r="HYF87" s="18"/>
      <c r="HYG87" s="18"/>
      <c r="HYH87" s="18"/>
      <c r="HYI87" s="18"/>
      <c r="HYJ87" s="18"/>
      <c r="HYK87" s="18"/>
      <c r="HYL87" s="18"/>
      <c r="HYM87" s="18"/>
      <c r="HYN87" s="18"/>
      <c r="HYO87" s="18"/>
      <c r="HYP87" s="18"/>
      <c r="HYQ87" s="18"/>
      <c r="HYR87" s="18"/>
      <c r="HYS87" s="18"/>
      <c r="HYT87" s="18"/>
      <c r="HYU87" s="18"/>
      <c r="HYV87" s="18"/>
      <c r="HYW87" s="18"/>
      <c r="HYX87" s="18"/>
      <c r="HYY87" s="18"/>
      <c r="HYZ87" s="18"/>
      <c r="HZA87" s="18"/>
      <c r="HZB87" s="18"/>
      <c r="HZC87" s="18"/>
      <c r="HZD87" s="18"/>
      <c r="HZE87" s="18"/>
      <c r="HZF87" s="18"/>
      <c r="HZG87" s="18"/>
      <c r="HZH87" s="18"/>
      <c r="HZI87" s="18"/>
      <c r="HZJ87" s="18"/>
      <c r="HZK87" s="18"/>
      <c r="HZL87" s="18"/>
      <c r="HZM87" s="18"/>
      <c r="HZN87" s="18"/>
      <c r="HZO87" s="18"/>
      <c r="HZP87" s="18"/>
      <c r="HZQ87" s="18"/>
      <c r="HZR87" s="18"/>
      <c r="HZS87" s="18"/>
      <c r="HZT87" s="18"/>
      <c r="HZU87" s="18"/>
      <c r="HZV87" s="18"/>
      <c r="HZW87" s="18"/>
      <c r="HZX87" s="18"/>
      <c r="HZY87" s="18"/>
      <c r="HZZ87" s="18"/>
      <c r="IAA87" s="18"/>
      <c r="IAB87" s="18"/>
      <c r="IAC87" s="18"/>
      <c r="IAD87" s="18"/>
      <c r="IAE87" s="18"/>
      <c r="IAF87" s="18"/>
      <c r="IAG87" s="18"/>
      <c r="IAH87" s="18"/>
      <c r="IAI87" s="18"/>
      <c r="IAJ87" s="18"/>
      <c r="IAK87" s="18"/>
      <c r="IAL87" s="18"/>
      <c r="IAM87" s="18"/>
      <c r="IAN87" s="18"/>
      <c r="IAO87" s="18"/>
      <c r="IAP87" s="18"/>
      <c r="IAQ87" s="18"/>
      <c r="IAR87" s="18"/>
      <c r="IAS87" s="18"/>
      <c r="IAT87" s="18"/>
      <c r="IAU87" s="18"/>
      <c r="IAV87" s="18"/>
      <c r="IAW87" s="18"/>
      <c r="IAX87" s="18"/>
      <c r="IAY87" s="18"/>
      <c r="IAZ87" s="18"/>
      <c r="IBA87" s="18"/>
      <c r="IBB87" s="18"/>
      <c r="IBC87" s="18"/>
      <c r="IBD87" s="18"/>
      <c r="IBE87" s="18"/>
      <c r="IBF87" s="18"/>
      <c r="IBG87" s="18"/>
      <c r="IBH87" s="18"/>
      <c r="IBI87" s="18"/>
      <c r="IBJ87" s="18"/>
      <c r="IBK87" s="18"/>
      <c r="IBL87" s="18"/>
      <c r="IBM87" s="18"/>
      <c r="IBN87" s="18"/>
      <c r="IBO87" s="18"/>
      <c r="IBP87" s="18"/>
      <c r="IBQ87" s="18"/>
      <c r="IBR87" s="18"/>
      <c r="IBS87" s="18"/>
      <c r="IBT87" s="18"/>
      <c r="IBU87" s="18"/>
      <c r="IBV87" s="18"/>
      <c r="IBW87" s="18"/>
      <c r="IBX87" s="18"/>
      <c r="IBY87" s="18"/>
      <c r="IBZ87" s="18"/>
      <c r="ICA87" s="18"/>
      <c r="ICB87" s="18"/>
      <c r="ICC87" s="18"/>
      <c r="ICD87" s="18"/>
      <c r="ICE87" s="18"/>
      <c r="ICF87" s="18"/>
      <c r="ICG87" s="18"/>
      <c r="ICH87" s="18"/>
      <c r="ICI87" s="18"/>
      <c r="ICJ87" s="18"/>
      <c r="ICK87" s="18"/>
      <c r="ICL87" s="18"/>
      <c r="ICM87" s="18"/>
      <c r="ICN87" s="18"/>
      <c r="ICO87" s="18"/>
      <c r="ICP87" s="18"/>
      <c r="ICQ87" s="18"/>
      <c r="ICR87" s="18"/>
      <c r="ICS87" s="18"/>
      <c r="ICT87" s="18"/>
      <c r="ICU87" s="18"/>
      <c r="ICV87" s="18"/>
      <c r="ICW87" s="18"/>
      <c r="ICX87" s="18"/>
      <c r="ICY87" s="18"/>
      <c r="ICZ87" s="18"/>
      <c r="IDA87" s="18"/>
      <c r="IDB87" s="18"/>
      <c r="IDC87" s="18"/>
      <c r="IDD87" s="18"/>
      <c r="IDE87" s="18"/>
      <c r="IDF87" s="18"/>
      <c r="IDG87" s="18"/>
      <c r="IDH87" s="18"/>
      <c r="IDI87" s="18"/>
      <c r="IDJ87" s="18"/>
      <c r="IDK87" s="18"/>
      <c r="IDL87" s="18"/>
      <c r="IDM87" s="18"/>
      <c r="IDN87" s="18"/>
      <c r="IDO87" s="18"/>
      <c r="IDP87" s="18"/>
      <c r="IDQ87" s="18"/>
      <c r="IDR87" s="18"/>
      <c r="IDS87" s="18"/>
      <c r="IDT87" s="18"/>
      <c r="IDU87" s="18"/>
      <c r="IDV87" s="18"/>
      <c r="IDW87" s="18"/>
      <c r="IDX87" s="18"/>
      <c r="IDY87" s="18"/>
      <c r="IDZ87" s="18"/>
      <c r="IEA87" s="18"/>
      <c r="IEB87" s="18"/>
      <c r="IEC87" s="18"/>
      <c r="IED87" s="18"/>
      <c r="IEE87" s="18"/>
      <c r="IEF87" s="18"/>
      <c r="IEG87" s="18"/>
      <c r="IEH87" s="18"/>
      <c r="IEI87" s="18"/>
      <c r="IEJ87" s="18"/>
      <c r="IEK87" s="18"/>
      <c r="IEL87" s="18"/>
      <c r="IEM87" s="18"/>
      <c r="IEN87" s="18"/>
      <c r="IEO87" s="18"/>
      <c r="IEP87" s="18"/>
      <c r="IEQ87" s="18"/>
      <c r="IER87" s="18"/>
      <c r="IES87" s="18"/>
      <c r="IET87" s="18"/>
      <c r="IEU87" s="18"/>
      <c r="IEV87" s="18"/>
      <c r="IEW87" s="18"/>
      <c r="IEX87" s="18"/>
      <c r="IEY87" s="18"/>
      <c r="IEZ87" s="18"/>
      <c r="IFA87" s="18"/>
      <c r="IFB87" s="18"/>
      <c r="IFC87" s="18"/>
      <c r="IFD87" s="18"/>
      <c r="IFE87" s="18"/>
      <c r="IFF87" s="18"/>
      <c r="IFG87" s="18"/>
      <c r="IFH87" s="18"/>
      <c r="IFI87" s="18"/>
      <c r="IFJ87" s="18"/>
      <c r="IFK87" s="18"/>
      <c r="IFL87" s="18"/>
      <c r="IFM87" s="18"/>
      <c r="IFN87" s="18"/>
      <c r="IFO87" s="18"/>
      <c r="IFP87" s="18"/>
      <c r="IFQ87" s="18"/>
      <c r="IFR87" s="18"/>
      <c r="IFS87" s="18"/>
      <c r="IFT87" s="18"/>
      <c r="IFU87" s="18"/>
      <c r="IFV87" s="18"/>
      <c r="IFW87" s="18"/>
      <c r="IFX87" s="18"/>
      <c r="IFY87" s="18"/>
      <c r="IFZ87" s="18"/>
      <c r="IGA87" s="18"/>
      <c r="IGB87" s="18"/>
      <c r="IGC87" s="18"/>
      <c r="IGD87" s="18"/>
      <c r="IGE87" s="18"/>
      <c r="IGF87" s="18"/>
      <c r="IGG87" s="18"/>
      <c r="IGH87" s="18"/>
      <c r="IGI87" s="18"/>
      <c r="IGJ87" s="18"/>
      <c r="IGK87" s="18"/>
      <c r="IGL87" s="18"/>
      <c r="IGM87" s="18"/>
      <c r="IGN87" s="18"/>
      <c r="IGO87" s="18"/>
      <c r="IGP87" s="18"/>
      <c r="IGQ87" s="18"/>
      <c r="IGR87" s="18"/>
      <c r="IGS87" s="18"/>
      <c r="IGT87" s="18"/>
      <c r="IGU87" s="18"/>
      <c r="IGV87" s="18"/>
      <c r="IGW87" s="18"/>
      <c r="IGX87" s="18"/>
      <c r="IGY87" s="18"/>
      <c r="IGZ87" s="18"/>
      <c r="IHA87" s="18"/>
      <c r="IHB87" s="18"/>
      <c r="IHC87" s="18"/>
      <c r="IHD87" s="18"/>
      <c r="IHE87" s="18"/>
      <c r="IHF87" s="18"/>
      <c r="IHG87" s="18"/>
      <c r="IHH87" s="18"/>
      <c r="IHI87" s="18"/>
      <c r="IHJ87" s="18"/>
      <c r="IHK87" s="18"/>
      <c r="IHL87" s="18"/>
      <c r="IHM87" s="18"/>
      <c r="IHN87" s="18"/>
      <c r="IHO87" s="18"/>
      <c r="IHP87" s="18"/>
      <c r="IHQ87" s="18"/>
      <c r="IHR87" s="18"/>
      <c r="IHS87" s="18"/>
      <c r="IHT87" s="18"/>
      <c r="IHU87" s="18"/>
      <c r="IHV87" s="18"/>
      <c r="IHW87" s="18"/>
      <c r="IHX87" s="18"/>
      <c r="IHY87" s="18"/>
      <c r="IHZ87" s="18"/>
      <c r="IIA87" s="18"/>
      <c r="IIB87" s="18"/>
      <c r="IIC87" s="18"/>
      <c r="IID87" s="18"/>
      <c r="IIE87" s="18"/>
      <c r="IIF87" s="18"/>
      <c r="IIG87" s="18"/>
      <c r="IIH87" s="18"/>
      <c r="III87" s="18"/>
      <c r="IIJ87" s="18"/>
      <c r="IIK87" s="18"/>
      <c r="IIL87" s="18"/>
      <c r="IIM87" s="18"/>
      <c r="IIN87" s="18"/>
      <c r="IIO87" s="18"/>
      <c r="IIP87" s="18"/>
      <c r="IIQ87" s="18"/>
      <c r="IIR87" s="18"/>
      <c r="IIS87" s="18"/>
      <c r="IIT87" s="18"/>
      <c r="IIU87" s="18"/>
      <c r="IIV87" s="18"/>
      <c r="IIW87" s="18"/>
      <c r="IIX87" s="18"/>
      <c r="IIY87" s="18"/>
      <c r="IIZ87" s="18"/>
      <c r="IJA87" s="18"/>
      <c r="IJB87" s="18"/>
      <c r="IJC87" s="18"/>
      <c r="IJD87" s="18"/>
      <c r="IJE87" s="18"/>
      <c r="IJF87" s="18"/>
      <c r="IJG87" s="18"/>
      <c r="IJH87" s="18"/>
      <c r="IJI87" s="18"/>
      <c r="IJJ87" s="18"/>
      <c r="IJK87" s="18"/>
      <c r="IJL87" s="18"/>
      <c r="IJM87" s="18"/>
      <c r="IJN87" s="18"/>
      <c r="IJO87" s="18"/>
      <c r="IJP87" s="18"/>
      <c r="IJQ87" s="18"/>
      <c r="IJR87" s="18"/>
      <c r="IJS87" s="18"/>
      <c r="IJT87" s="18"/>
      <c r="IJU87" s="18"/>
      <c r="IJV87" s="18"/>
      <c r="IJW87" s="18"/>
      <c r="IJX87" s="18"/>
      <c r="IJY87" s="18"/>
      <c r="IJZ87" s="18"/>
      <c r="IKA87" s="18"/>
      <c r="IKB87" s="18"/>
      <c r="IKC87" s="18"/>
      <c r="IKD87" s="18"/>
      <c r="IKE87" s="18"/>
      <c r="IKF87" s="18"/>
      <c r="IKG87" s="18"/>
      <c r="IKH87" s="18"/>
      <c r="IKI87" s="18"/>
      <c r="IKJ87" s="18"/>
      <c r="IKK87" s="18"/>
      <c r="IKL87" s="18"/>
      <c r="IKM87" s="18"/>
      <c r="IKN87" s="18"/>
      <c r="IKO87" s="18"/>
      <c r="IKP87" s="18"/>
      <c r="IKQ87" s="18"/>
      <c r="IKR87" s="18"/>
      <c r="IKS87" s="18"/>
      <c r="IKT87" s="18"/>
      <c r="IKU87" s="18"/>
      <c r="IKV87" s="18"/>
      <c r="IKW87" s="18"/>
      <c r="IKX87" s="18"/>
      <c r="IKY87" s="18"/>
      <c r="IKZ87" s="18"/>
      <c r="ILA87" s="18"/>
      <c r="ILB87" s="18"/>
      <c r="ILC87" s="18"/>
      <c r="ILD87" s="18"/>
      <c r="ILE87" s="18"/>
      <c r="ILF87" s="18"/>
      <c r="ILG87" s="18"/>
      <c r="ILH87" s="18"/>
      <c r="ILI87" s="18"/>
      <c r="ILJ87" s="18"/>
      <c r="ILK87" s="18"/>
      <c r="ILL87" s="18"/>
      <c r="ILM87" s="18"/>
      <c r="ILN87" s="18"/>
      <c r="ILO87" s="18"/>
      <c r="ILP87" s="18"/>
      <c r="ILQ87" s="18"/>
      <c r="ILR87" s="18"/>
      <c r="ILS87" s="18"/>
      <c r="ILT87" s="18"/>
      <c r="ILU87" s="18"/>
      <c r="ILV87" s="18"/>
      <c r="ILW87" s="18"/>
      <c r="ILX87" s="18"/>
      <c r="ILY87" s="18"/>
      <c r="ILZ87" s="18"/>
      <c r="IMA87" s="18"/>
      <c r="IMB87" s="18"/>
      <c r="IMC87" s="18"/>
      <c r="IMD87" s="18"/>
      <c r="IME87" s="18"/>
      <c r="IMF87" s="18"/>
      <c r="IMG87" s="18"/>
      <c r="IMH87" s="18"/>
      <c r="IMI87" s="18"/>
      <c r="IMJ87" s="18"/>
      <c r="IMK87" s="18"/>
      <c r="IML87" s="18"/>
      <c r="IMM87" s="18"/>
      <c r="IMN87" s="18"/>
      <c r="IMO87" s="18"/>
      <c r="IMP87" s="18"/>
      <c r="IMQ87" s="18"/>
      <c r="IMR87" s="18"/>
      <c r="IMS87" s="18"/>
      <c r="IMT87" s="18"/>
      <c r="IMU87" s="18"/>
      <c r="IMV87" s="18"/>
      <c r="IMW87" s="18"/>
      <c r="IMX87" s="18"/>
      <c r="IMY87" s="18"/>
      <c r="IMZ87" s="18"/>
      <c r="INA87" s="18"/>
      <c r="INB87" s="18"/>
      <c r="INC87" s="18"/>
      <c r="IND87" s="18"/>
      <c r="INE87" s="18"/>
      <c r="INF87" s="18"/>
      <c r="ING87" s="18"/>
      <c r="INH87" s="18"/>
      <c r="INI87" s="18"/>
      <c r="INJ87" s="18"/>
      <c r="INK87" s="18"/>
      <c r="INL87" s="18"/>
      <c r="INM87" s="18"/>
      <c r="INN87" s="18"/>
      <c r="INO87" s="18"/>
      <c r="INP87" s="18"/>
      <c r="INQ87" s="18"/>
      <c r="INR87" s="18"/>
      <c r="INS87" s="18"/>
      <c r="INT87" s="18"/>
      <c r="INU87" s="18"/>
      <c r="INV87" s="18"/>
      <c r="INW87" s="18"/>
      <c r="INX87" s="18"/>
      <c r="INY87" s="18"/>
      <c r="INZ87" s="18"/>
      <c r="IOA87" s="18"/>
      <c r="IOB87" s="18"/>
      <c r="IOC87" s="18"/>
      <c r="IOD87" s="18"/>
      <c r="IOE87" s="18"/>
      <c r="IOF87" s="18"/>
      <c r="IOG87" s="18"/>
      <c r="IOH87" s="18"/>
      <c r="IOI87" s="18"/>
      <c r="IOJ87" s="18"/>
      <c r="IOK87" s="18"/>
      <c r="IOL87" s="18"/>
      <c r="IOM87" s="18"/>
      <c r="ION87" s="18"/>
      <c r="IOO87" s="18"/>
      <c r="IOP87" s="18"/>
      <c r="IOQ87" s="18"/>
      <c r="IOR87" s="18"/>
      <c r="IOS87" s="18"/>
      <c r="IOT87" s="18"/>
      <c r="IOU87" s="18"/>
      <c r="IOV87" s="18"/>
      <c r="IOW87" s="18"/>
      <c r="IOX87" s="18"/>
      <c r="IOY87" s="18"/>
      <c r="IOZ87" s="18"/>
      <c r="IPA87" s="18"/>
      <c r="IPB87" s="18"/>
      <c r="IPC87" s="18"/>
      <c r="IPD87" s="18"/>
      <c r="IPE87" s="18"/>
      <c r="IPF87" s="18"/>
      <c r="IPG87" s="18"/>
      <c r="IPH87" s="18"/>
      <c r="IPI87" s="18"/>
      <c r="IPJ87" s="18"/>
      <c r="IPK87" s="18"/>
      <c r="IPL87" s="18"/>
      <c r="IPM87" s="18"/>
      <c r="IPN87" s="18"/>
      <c r="IPO87" s="18"/>
      <c r="IPP87" s="18"/>
      <c r="IPQ87" s="18"/>
      <c r="IPR87" s="18"/>
      <c r="IPS87" s="18"/>
      <c r="IPT87" s="18"/>
      <c r="IPU87" s="18"/>
      <c r="IPV87" s="18"/>
      <c r="IPW87" s="18"/>
      <c r="IPX87" s="18"/>
      <c r="IPY87" s="18"/>
      <c r="IPZ87" s="18"/>
      <c r="IQA87" s="18"/>
      <c r="IQB87" s="18"/>
      <c r="IQC87" s="18"/>
      <c r="IQD87" s="18"/>
      <c r="IQE87" s="18"/>
      <c r="IQF87" s="18"/>
      <c r="IQG87" s="18"/>
      <c r="IQH87" s="18"/>
      <c r="IQI87" s="18"/>
      <c r="IQJ87" s="18"/>
      <c r="IQK87" s="18"/>
      <c r="IQL87" s="18"/>
      <c r="IQM87" s="18"/>
      <c r="IQN87" s="18"/>
      <c r="IQO87" s="18"/>
      <c r="IQP87" s="18"/>
      <c r="IQQ87" s="18"/>
      <c r="IQR87" s="18"/>
      <c r="IQS87" s="18"/>
      <c r="IQT87" s="18"/>
      <c r="IQU87" s="18"/>
      <c r="IQV87" s="18"/>
      <c r="IQW87" s="18"/>
      <c r="IQX87" s="18"/>
      <c r="IQY87" s="18"/>
      <c r="IQZ87" s="18"/>
      <c r="IRA87" s="18"/>
      <c r="IRB87" s="18"/>
      <c r="IRC87" s="18"/>
      <c r="IRD87" s="18"/>
      <c r="IRE87" s="18"/>
      <c r="IRF87" s="18"/>
      <c r="IRG87" s="18"/>
      <c r="IRH87" s="18"/>
      <c r="IRI87" s="18"/>
      <c r="IRJ87" s="18"/>
      <c r="IRK87" s="18"/>
      <c r="IRL87" s="18"/>
      <c r="IRM87" s="18"/>
      <c r="IRN87" s="18"/>
      <c r="IRO87" s="18"/>
      <c r="IRP87" s="18"/>
      <c r="IRQ87" s="18"/>
      <c r="IRR87" s="18"/>
      <c r="IRS87" s="18"/>
      <c r="IRT87" s="18"/>
      <c r="IRU87" s="18"/>
      <c r="IRV87" s="18"/>
      <c r="IRW87" s="18"/>
      <c r="IRX87" s="18"/>
      <c r="IRY87" s="18"/>
      <c r="IRZ87" s="18"/>
      <c r="ISA87" s="18"/>
      <c r="ISB87" s="18"/>
      <c r="ISC87" s="18"/>
      <c r="ISD87" s="18"/>
      <c r="ISE87" s="18"/>
      <c r="ISF87" s="18"/>
      <c r="ISG87" s="18"/>
      <c r="ISH87" s="18"/>
      <c r="ISI87" s="18"/>
      <c r="ISJ87" s="18"/>
      <c r="ISK87" s="18"/>
      <c r="ISL87" s="18"/>
      <c r="ISM87" s="18"/>
      <c r="ISN87" s="18"/>
      <c r="ISO87" s="18"/>
      <c r="ISP87" s="18"/>
      <c r="ISQ87" s="18"/>
      <c r="ISR87" s="18"/>
      <c r="ISS87" s="18"/>
      <c r="IST87" s="18"/>
      <c r="ISU87" s="18"/>
      <c r="ISV87" s="18"/>
      <c r="ISW87" s="18"/>
      <c r="ISX87" s="18"/>
      <c r="ISY87" s="18"/>
      <c r="ISZ87" s="18"/>
      <c r="ITA87" s="18"/>
      <c r="ITB87" s="18"/>
      <c r="ITC87" s="18"/>
      <c r="ITD87" s="18"/>
      <c r="ITE87" s="18"/>
      <c r="ITF87" s="18"/>
      <c r="ITG87" s="18"/>
      <c r="ITH87" s="18"/>
      <c r="ITI87" s="18"/>
      <c r="ITJ87" s="18"/>
      <c r="ITK87" s="18"/>
      <c r="ITL87" s="18"/>
      <c r="ITM87" s="18"/>
      <c r="ITN87" s="18"/>
      <c r="ITO87" s="18"/>
      <c r="ITP87" s="18"/>
      <c r="ITQ87" s="18"/>
      <c r="ITR87" s="18"/>
      <c r="ITS87" s="18"/>
      <c r="ITT87" s="18"/>
      <c r="ITU87" s="18"/>
      <c r="ITV87" s="18"/>
      <c r="ITW87" s="18"/>
      <c r="ITX87" s="18"/>
      <c r="ITY87" s="18"/>
      <c r="ITZ87" s="18"/>
      <c r="IUA87" s="18"/>
      <c r="IUB87" s="18"/>
      <c r="IUC87" s="18"/>
      <c r="IUD87" s="18"/>
      <c r="IUE87" s="18"/>
      <c r="IUF87" s="18"/>
      <c r="IUG87" s="18"/>
      <c r="IUH87" s="18"/>
      <c r="IUI87" s="18"/>
      <c r="IUJ87" s="18"/>
      <c r="IUK87" s="18"/>
      <c r="IUL87" s="18"/>
      <c r="IUM87" s="18"/>
      <c r="IUN87" s="18"/>
      <c r="IUO87" s="18"/>
      <c r="IUP87" s="18"/>
      <c r="IUQ87" s="18"/>
      <c r="IUR87" s="18"/>
      <c r="IUS87" s="18"/>
      <c r="IUT87" s="18"/>
      <c r="IUU87" s="18"/>
      <c r="IUV87" s="18"/>
      <c r="IUW87" s="18"/>
      <c r="IUX87" s="18"/>
      <c r="IUY87" s="18"/>
      <c r="IUZ87" s="18"/>
      <c r="IVA87" s="18"/>
      <c r="IVB87" s="18"/>
      <c r="IVC87" s="18"/>
      <c r="IVD87" s="18"/>
      <c r="IVE87" s="18"/>
      <c r="IVF87" s="18"/>
      <c r="IVG87" s="18"/>
      <c r="IVH87" s="18"/>
      <c r="IVI87" s="18"/>
      <c r="IVJ87" s="18"/>
      <c r="IVK87" s="18"/>
      <c r="IVL87" s="18"/>
      <c r="IVM87" s="18"/>
      <c r="IVN87" s="18"/>
      <c r="IVO87" s="18"/>
      <c r="IVP87" s="18"/>
      <c r="IVQ87" s="18"/>
      <c r="IVR87" s="18"/>
      <c r="IVS87" s="18"/>
      <c r="IVT87" s="18"/>
      <c r="IVU87" s="18"/>
      <c r="IVV87" s="18"/>
      <c r="IVW87" s="18"/>
      <c r="IVX87" s="18"/>
      <c r="IVY87" s="18"/>
      <c r="IVZ87" s="18"/>
      <c r="IWA87" s="18"/>
      <c r="IWB87" s="18"/>
      <c r="IWC87" s="18"/>
      <c r="IWD87" s="18"/>
      <c r="IWE87" s="18"/>
      <c r="IWF87" s="18"/>
      <c r="IWG87" s="18"/>
      <c r="IWH87" s="18"/>
      <c r="IWI87" s="18"/>
      <c r="IWJ87" s="18"/>
      <c r="IWK87" s="18"/>
      <c r="IWL87" s="18"/>
      <c r="IWM87" s="18"/>
      <c r="IWN87" s="18"/>
      <c r="IWO87" s="18"/>
      <c r="IWP87" s="18"/>
      <c r="IWQ87" s="18"/>
      <c r="IWR87" s="18"/>
      <c r="IWS87" s="18"/>
      <c r="IWT87" s="18"/>
      <c r="IWU87" s="18"/>
      <c r="IWV87" s="18"/>
      <c r="IWW87" s="18"/>
      <c r="IWX87" s="18"/>
      <c r="IWY87" s="18"/>
      <c r="IWZ87" s="18"/>
      <c r="IXA87" s="18"/>
      <c r="IXB87" s="18"/>
      <c r="IXC87" s="18"/>
      <c r="IXD87" s="18"/>
      <c r="IXE87" s="18"/>
      <c r="IXF87" s="18"/>
      <c r="IXG87" s="18"/>
      <c r="IXH87" s="18"/>
      <c r="IXI87" s="18"/>
      <c r="IXJ87" s="18"/>
      <c r="IXK87" s="18"/>
      <c r="IXL87" s="18"/>
      <c r="IXM87" s="18"/>
      <c r="IXN87" s="18"/>
      <c r="IXO87" s="18"/>
      <c r="IXP87" s="18"/>
      <c r="IXQ87" s="18"/>
      <c r="IXR87" s="18"/>
      <c r="IXS87" s="18"/>
      <c r="IXT87" s="18"/>
      <c r="IXU87" s="18"/>
      <c r="IXV87" s="18"/>
      <c r="IXW87" s="18"/>
      <c r="IXX87" s="18"/>
      <c r="IXY87" s="18"/>
      <c r="IXZ87" s="18"/>
      <c r="IYA87" s="18"/>
      <c r="IYB87" s="18"/>
      <c r="IYC87" s="18"/>
      <c r="IYD87" s="18"/>
      <c r="IYE87" s="18"/>
      <c r="IYF87" s="18"/>
      <c r="IYG87" s="18"/>
      <c r="IYH87" s="18"/>
      <c r="IYI87" s="18"/>
      <c r="IYJ87" s="18"/>
      <c r="IYK87" s="18"/>
      <c r="IYL87" s="18"/>
      <c r="IYM87" s="18"/>
      <c r="IYN87" s="18"/>
      <c r="IYO87" s="18"/>
      <c r="IYP87" s="18"/>
      <c r="IYQ87" s="18"/>
      <c r="IYR87" s="18"/>
      <c r="IYS87" s="18"/>
      <c r="IYT87" s="18"/>
      <c r="IYU87" s="18"/>
      <c r="IYV87" s="18"/>
      <c r="IYW87" s="18"/>
      <c r="IYX87" s="18"/>
      <c r="IYY87" s="18"/>
      <c r="IYZ87" s="18"/>
      <c r="IZA87" s="18"/>
      <c r="IZB87" s="18"/>
      <c r="IZC87" s="18"/>
      <c r="IZD87" s="18"/>
      <c r="IZE87" s="18"/>
      <c r="IZF87" s="18"/>
      <c r="IZG87" s="18"/>
      <c r="IZH87" s="18"/>
      <c r="IZI87" s="18"/>
      <c r="IZJ87" s="18"/>
      <c r="IZK87" s="18"/>
      <c r="IZL87" s="18"/>
      <c r="IZM87" s="18"/>
      <c r="IZN87" s="18"/>
      <c r="IZO87" s="18"/>
      <c r="IZP87" s="18"/>
      <c r="IZQ87" s="18"/>
      <c r="IZR87" s="18"/>
      <c r="IZS87" s="18"/>
      <c r="IZT87" s="18"/>
      <c r="IZU87" s="18"/>
      <c r="IZV87" s="18"/>
      <c r="IZW87" s="18"/>
      <c r="IZX87" s="18"/>
      <c r="IZY87" s="18"/>
      <c r="IZZ87" s="18"/>
      <c r="JAA87" s="18"/>
      <c r="JAB87" s="18"/>
      <c r="JAC87" s="18"/>
      <c r="JAD87" s="18"/>
      <c r="JAE87" s="18"/>
      <c r="JAF87" s="18"/>
      <c r="JAG87" s="18"/>
      <c r="JAH87" s="18"/>
      <c r="JAI87" s="18"/>
      <c r="JAJ87" s="18"/>
      <c r="JAK87" s="18"/>
      <c r="JAL87" s="18"/>
      <c r="JAM87" s="18"/>
      <c r="JAN87" s="18"/>
      <c r="JAO87" s="18"/>
      <c r="JAP87" s="18"/>
      <c r="JAQ87" s="18"/>
      <c r="JAR87" s="18"/>
      <c r="JAS87" s="18"/>
      <c r="JAT87" s="18"/>
      <c r="JAU87" s="18"/>
      <c r="JAV87" s="18"/>
      <c r="JAW87" s="18"/>
      <c r="JAX87" s="18"/>
      <c r="JAY87" s="18"/>
      <c r="JAZ87" s="18"/>
      <c r="JBA87" s="18"/>
      <c r="JBB87" s="18"/>
      <c r="JBC87" s="18"/>
      <c r="JBD87" s="18"/>
      <c r="JBE87" s="18"/>
      <c r="JBF87" s="18"/>
      <c r="JBG87" s="18"/>
      <c r="JBH87" s="18"/>
      <c r="JBI87" s="18"/>
      <c r="JBJ87" s="18"/>
      <c r="JBK87" s="18"/>
      <c r="JBL87" s="18"/>
      <c r="JBM87" s="18"/>
      <c r="JBN87" s="18"/>
      <c r="JBO87" s="18"/>
      <c r="JBP87" s="18"/>
      <c r="JBQ87" s="18"/>
      <c r="JBR87" s="18"/>
      <c r="JBS87" s="18"/>
      <c r="JBT87" s="18"/>
      <c r="JBU87" s="18"/>
      <c r="JBV87" s="18"/>
      <c r="JBW87" s="18"/>
      <c r="JBX87" s="18"/>
      <c r="JBY87" s="18"/>
      <c r="JBZ87" s="18"/>
      <c r="JCA87" s="18"/>
      <c r="JCB87" s="18"/>
      <c r="JCC87" s="18"/>
      <c r="JCD87" s="18"/>
      <c r="JCE87" s="18"/>
      <c r="JCF87" s="18"/>
      <c r="JCG87" s="18"/>
      <c r="JCH87" s="18"/>
      <c r="JCI87" s="18"/>
      <c r="JCJ87" s="18"/>
      <c r="JCK87" s="18"/>
      <c r="JCL87" s="18"/>
      <c r="JCM87" s="18"/>
      <c r="JCN87" s="18"/>
      <c r="JCO87" s="18"/>
      <c r="JCP87" s="18"/>
      <c r="JCQ87" s="18"/>
      <c r="JCR87" s="18"/>
      <c r="JCS87" s="18"/>
      <c r="JCT87" s="18"/>
      <c r="JCU87" s="18"/>
      <c r="JCV87" s="18"/>
      <c r="JCW87" s="18"/>
      <c r="JCX87" s="18"/>
      <c r="JCY87" s="18"/>
      <c r="JCZ87" s="18"/>
      <c r="JDA87" s="18"/>
      <c r="JDB87" s="18"/>
      <c r="JDC87" s="18"/>
      <c r="JDD87" s="18"/>
      <c r="JDE87" s="18"/>
      <c r="JDF87" s="18"/>
      <c r="JDG87" s="18"/>
      <c r="JDH87" s="18"/>
      <c r="JDI87" s="18"/>
      <c r="JDJ87" s="18"/>
      <c r="JDK87" s="18"/>
      <c r="JDL87" s="18"/>
      <c r="JDM87" s="18"/>
      <c r="JDN87" s="18"/>
      <c r="JDO87" s="18"/>
      <c r="JDP87" s="18"/>
      <c r="JDQ87" s="18"/>
      <c r="JDR87" s="18"/>
      <c r="JDS87" s="18"/>
      <c r="JDT87" s="18"/>
      <c r="JDU87" s="18"/>
      <c r="JDV87" s="18"/>
      <c r="JDW87" s="18"/>
      <c r="JDX87" s="18"/>
      <c r="JDY87" s="18"/>
      <c r="JDZ87" s="18"/>
      <c r="JEA87" s="18"/>
      <c r="JEB87" s="18"/>
      <c r="JEC87" s="18"/>
      <c r="JED87" s="18"/>
      <c r="JEE87" s="18"/>
      <c r="JEF87" s="18"/>
      <c r="JEG87" s="18"/>
      <c r="JEH87" s="18"/>
      <c r="JEI87" s="18"/>
      <c r="JEJ87" s="18"/>
      <c r="JEK87" s="18"/>
      <c r="JEL87" s="18"/>
      <c r="JEM87" s="18"/>
      <c r="JEN87" s="18"/>
      <c r="JEO87" s="18"/>
      <c r="JEP87" s="18"/>
      <c r="JEQ87" s="18"/>
      <c r="JER87" s="18"/>
      <c r="JES87" s="18"/>
      <c r="JET87" s="18"/>
      <c r="JEU87" s="18"/>
      <c r="JEV87" s="18"/>
      <c r="JEW87" s="18"/>
      <c r="JEX87" s="18"/>
      <c r="JEY87" s="18"/>
      <c r="JEZ87" s="18"/>
      <c r="JFA87" s="18"/>
      <c r="JFB87" s="18"/>
      <c r="JFC87" s="18"/>
      <c r="JFD87" s="18"/>
      <c r="JFE87" s="18"/>
      <c r="JFF87" s="18"/>
      <c r="JFG87" s="18"/>
      <c r="JFH87" s="18"/>
      <c r="JFI87" s="18"/>
      <c r="JFJ87" s="18"/>
      <c r="JFK87" s="18"/>
      <c r="JFL87" s="18"/>
      <c r="JFM87" s="18"/>
      <c r="JFN87" s="18"/>
      <c r="JFO87" s="18"/>
      <c r="JFP87" s="18"/>
      <c r="JFQ87" s="18"/>
      <c r="JFR87" s="18"/>
      <c r="JFS87" s="18"/>
      <c r="JFT87" s="18"/>
      <c r="JFU87" s="18"/>
      <c r="JFV87" s="18"/>
      <c r="JFW87" s="18"/>
      <c r="JFX87" s="18"/>
      <c r="JFY87" s="18"/>
      <c r="JFZ87" s="18"/>
      <c r="JGA87" s="18"/>
      <c r="JGB87" s="18"/>
      <c r="JGC87" s="18"/>
      <c r="JGD87" s="18"/>
      <c r="JGE87" s="18"/>
      <c r="JGF87" s="18"/>
      <c r="JGG87" s="18"/>
      <c r="JGH87" s="18"/>
      <c r="JGI87" s="18"/>
      <c r="JGJ87" s="18"/>
      <c r="JGK87" s="18"/>
      <c r="JGL87" s="18"/>
      <c r="JGM87" s="18"/>
      <c r="JGN87" s="18"/>
      <c r="JGO87" s="18"/>
      <c r="JGP87" s="18"/>
      <c r="JGQ87" s="18"/>
      <c r="JGR87" s="18"/>
      <c r="JGS87" s="18"/>
      <c r="JGT87" s="18"/>
      <c r="JGU87" s="18"/>
      <c r="JGV87" s="18"/>
      <c r="JGW87" s="18"/>
      <c r="JGX87" s="18"/>
      <c r="JGY87" s="18"/>
      <c r="JGZ87" s="18"/>
      <c r="JHA87" s="18"/>
      <c r="JHB87" s="18"/>
      <c r="JHC87" s="18"/>
      <c r="JHD87" s="18"/>
      <c r="JHE87" s="18"/>
      <c r="JHF87" s="18"/>
      <c r="JHG87" s="18"/>
      <c r="JHH87" s="18"/>
      <c r="JHI87" s="18"/>
      <c r="JHJ87" s="18"/>
      <c r="JHK87" s="18"/>
      <c r="JHL87" s="18"/>
      <c r="JHM87" s="18"/>
      <c r="JHN87" s="18"/>
      <c r="JHO87" s="18"/>
      <c r="JHP87" s="18"/>
      <c r="JHQ87" s="18"/>
      <c r="JHR87" s="18"/>
      <c r="JHS87" s="18"/>
      <c r="JHT87" s="18"/>
      <c r="JHU87" s="18"/>
      <c r="JHV87" s="18"/>
      <c r="JHW87" s="18"/>
      <c r="JHX87" s="18"/>
      <c r="JHY87" s="18"/>
      <c r="JHZ87" s="18"/>
      <c r="JIA87" s="18"/>
      <c r="JIB87" s="18"/>
      <c r="JIC87" s="18"/>
      <c r="JID87" s="18"/>
      <c r="JIE87" s="18"/>
      <c r="JIF87" s="18"/>
      <c r="JIG87" s="18"/>
      <c r="JIH87" s="18"/>
      <c r="JII87" s="18"/>
      <c r="JIJ87" s="18"/>
      <c r="JIK87" s="18"/>
      <c r="JIL87" s="18"/>
      <c r="JIM87" s="18"/>
      <c r="JIN87" s="18"/>
      <c r="JIO87" s="18"/>
      <c r="JIP87" s="18"/>
      <c r="JIQ87" s="18"/>
      <c r="JIR87" s="18"/>
      <c r="JIS87" s="18"/>
      <c r="JIT87" s="18"/>
      <c r="JIU87" s="18"/>
      <c r="JIV87" s="18"/>
      <c r="JIW87" s="18"/>
      <c r="JIX87" s="18"/>
      <c r="JIY87" s="18"/>
      <c r="JIZ87" s="18"/>
      <c r="JJA87" s="18"/>
      <c r="JJB87" s="18"/>
      <c r="JJC87" s="18"/>
      <c r="JJD87" s="18"/>
      <c r="JJE87" s="18"/>
      <c r="JJF87" s="18"/>
      <c r="JJG87" s="18"/>
      <c r="JJH87" s="18"/>
      <c r="JJI87" s="18"/>
      <c r="JJJ87" s="18"/>
      <c r="JJK87" s="18"/>
      <c r="JJL87" s="18"/>
      <c r="JJM87" s="18"/>
      <c r="JJN87" s="18"/>
      <c r="JJO87" s="18"/>
      <c r="JJP87" s="18"/>
      <c r="JJQ87" s="18"/>
      <c r="JJR87" s="18"/>
      <c r="JJS87" s="18"/>
      <c r="JJT87" s="18"/>
      <c r="JJU87" s="18"/>
      <c r="JJV87" s="18"/>
      <c r="JJW87" s="18"/>
      <c r="JJX87" s="18"/>
      <c r="JJY87" s="18"/>
      <c r="JJZ87" s="18"/>
      <c r="JKA87" s="18"/>
      <c r="JKB87" s="18"/>
      <c r="JKC87" s="18"/>
      <c r="JKD87" s="18"/>
      <c r="JKE87" s="18"/>
      <c r="JKF87" s="18"/>
      <c r="JKG87" s="18"/>
      <c r="JKH87" s="18"/>
      <c r="JKI87" s="18"/>
      <c r="JKJ87" s="18"/>
      <c r="JKK87" s="18"/>
      <c r="JKL87" s="18"/>
      <c r="JKM87" s="18"/>
      <c r="JKN87" s="18"/>
      <c r="JKO87" s="18"/>
      <c r="JKP87" s="18"/>
      <c r="JKQ87" s="18"/>
      <c r="JKR87" s="18"/>
      <c r="JKS87" s="18"/>
      <c r="JKT87" s="18"/>
      <c r="JKU87" s="18"/>
      <c r="JKV87" s="18"/>
      <c r="JKW87" s="18"/>
      <c r="JKX87" s="18"/>
      <c r="JKY87" s="18"/>
      <c r="JKZ87" s="18"/>
      <c r="JLA87" s="18"/>
      <c r="JLB87" s="18"/>
      <c r="JLC87" s="18"/>
      <c r="JLD87" s="18"/>
      <c r="JLE87" s="18"/>
      <c r="JLF87" s="18"/>
      <c r="JLG87" s="18"/>
      <c r="JLH87" s="18"/>
      <c r="JLI87" s="18"/>
      <c r="JLJ87" s="18"/>
      <c r="JLK87" s="18"/>
      <c r="JLL87" s="18"/>
      <c r="JLM87" s="18"/>
      <c r="JLN87" s="18"/>
      <c r="JLO87" s="18"/>
      <c r="JLP87" s="18"/>
      <c r="JLQ87" s="18"/>
      <c r="JLR87" s="18"/>
      <c r="JLS87" s="18"/>
      <c r="JLT87" s="18"/>
      <c r="JLU87" s="18"/>
      <c r="JLV87" s="18"/>
      <c r="JLW87" s="18"/>
      <c r="JLX87" s="18"/>
      <c r="JLY87" s="18"/>
      <c r="JLZ87" s="18"/>
      <c r="JMA87" s="18"/>
      <c r="JMB87" s="18"/>
      <c r="JMC87" s="18"/>
      <c r="JMD87" s="18"/>
      <c r="JME87" s="18"/>
      <c r="JMF87" s="18"/>
      <c r="JMG87" s="18"/>
      <c r="JMH87" s="18"/>
      <c r="JMI87" s="18"/>
      <c r="JMJ87" s="18"/>
      <c r="JMK87" s="18"/>
      <c r="JML87" s="18"/>
      <c r="JMM87" s="18"/>
      <c r="JMN87" s="18"/>
      <c r="JMO87" s="18"/>
      <c r="JMP87" s="18"/>
      <c r="JMQ87" s="18"/>
      <c r="JMR87" s="18"/>
      <c r="JMS87" s="18"/>
      <c r="JMT87" s="18"/>
      <c r="JMU87" s="18"/>
      <c r="JMV87" s="18"/>
      <c r="JMW87" s="18"/>
      <c r="JMX87" s="18"/>
      <c r="JMY87" s="18"/>
      <c r="JMZ87" s="18"/>
      <c r="JNA87" s="18"/>
      <c r="JNB87" s="18"/>
      <c r="JNC87" s="18"/>
      <c r="JND87" s="18"/>
      <c r="JNE87" s="18"/>
      <c r="JNF87" s="18"/>
      <c r="JNG87" s="18"/>
      <c r="JNH87" s="18"/>
      <c r="JNI87" s="18"/>
      <c r="JNJ87" s="18"/>
      <c r="JNK87" s="18"/>
      <c r="JNL87" s="18"/>
      <c r="JNM87" s="18"/>
      <c r="JNN87" s="18"/>
      <c r="JNO87" s="18"/>
      <c r="JNP87" s="18"/>
      <c r="JNQ87" s="18"/>
      <c r="JNR87" s="18"/>
      <c r="JNS87" s="18"/>
      <c r="JNT87" s="18"/>
      <c r="JNU87" s="18"/>
      <c r="JNV87" s="18"/>
      <c r="JNW87" s="18"/>
      <c r="JNX87" s="18"/>
      <c r="JNY87" s="18"/>
      <c r="JNZ87" s="18"/>
      <c r="JOA87" s="18"/>
      <c r="JOB87" s="18"/>
      <c r="JOC87" s="18"/>
      <c r="JOD87" s="18"/>
      <c r="JOE87" s="18"/>
      <c r="JOF87" s="18"/>
      <c r="JOG87" s="18"/>
      <c r="JOH87" s="18"/>
      <c r="JOI87" s="18"/>
      <c r="JOJ87" s="18"/>
      <c r="JOK87" s="18"/>
      <c r="JOL87" s="18"/>
      <c r="JOM87" s="18"/>
      <c r="JON87" s="18"/>
      <c r="JOO87" s="18"/>
      <c r="JOP87" s="18"/>
      <c r="JOQ87" s="18"/>
      <c r="JOR87" s="18"/>
      <c r="JOS87" s="18"/>
      <c r="JOT87" s="18"/>
      <c r="JOU87" s="18"/>
      <c r="JOV87" s="18"/>
      <c r="JOW87" s="18"/>
      <c r="JOX87" s="18"/>
      <c r="JOY87" s="18"/>
      <c r="JOZ87" s="18"/>
      <c r="JPA87" s="18"/>
      <c r="JPB87" s="18"/>
      <c r="JPC87" s="18"/>
      <c r="JPD87" s="18"/>
      <c r="JPE87" s="18"/>
      <c r="JPF87" s="18"/>
      <c r="JPG87" s="18"/>
      <c r="JPH87" s="18"/>
      <c r="JPI87" s="18"/>
      <c r="JPJ87" s="18"/>
      <c r="JPK87" s="18"/>
      <c r="JPL87" s="18"/>
      <c r="JPM87" s="18"/>
      <c r="JPN87" s="18"/>
      <c r="JPO87" s="18"/>
      <c r="JPP87" s="18"/>
      <c r="JPQ87" s="18"/>
      <c r="JPR87" s="18"/>
      <c r="JPS87" s="18"/>
      <c r="JPT87" s="18"/>
      <c r="JPU87" s="18"/>
      <c r="JPV87" s="18"/>
      <c r="JPW87" s="18"/>
      <c r="JPX87" s="18"/>
      <c r="JPY87" s="18"/>
      <c r="JPZ87" s="18"/>
      <c r="JQA87" s="18"/>
      <c r="JQB87" s="18"/>
      <c r="JQC87" s="18"/>
      <c r="JQD87" s="18"/>
      <c r="JQE87" s="18"/>
      <c r="JQF87" s="18"/>
      <c r="JQG87" s="18"/>
      <c r="JQH87" s="18"/>
      <c r="JQI87" s="18"/>
      <c r="JQJ87" s="18"/>
      <c r="JQK87" s="18"/>
      <c r="JQL87" s="18"/>
      <c r="JQM87" s="18"/>
      <c r="JQN87" s="18"/>
      <c r="JQO87" s="18"/>
      <c r="JQP87" s="18"/>
      <c r="JQQ87" s="18"/>
      <c r="JQR87" s="18"/>
      <c r="JQS87" s="18"/>
      <c r="JQT87" s="18"/>
      <c r="JQU87" s="18"/>
      <c r="JQV87" s="18"/>
      <c r="JQW87" s="18"/>
      <c r="JQX87" s="18"/>
      <c r="JQY87" s="18"/>
      <c r="JQZ87" s="18"/>
      <c r="JRA87" s="18"/>
      <c r="JRB87" s="18"/>
      <c r="JRC87" s="18"/>
      <c r="JRD87" s="18"/>
      <c r="JRE87" s="18"/>
      <c r="JRF87" s="18"/>
      <c r="JRG87" s="18"/>
      <c r="JRH87" s="18"/>
      <c r="JRI87" s="18"/>
      <c r="JRJ87" s="18"/>
      <c r="JRK87" s="18"/>
      <c r="JRL87" s="18"/>
      <c r="JRM87" s="18"/>
      <c r="JRN87" s="18"/>
      <c r="JRO87" s="18"/>
      <c r="JRP87" s="18"/>
      <c r="JRQ87" s="18"/>
      <c r="JRR87" s="18"/>
      <c r="JRS87" s="18"/>
      <c r="JRT87" s="18"/>
      <c r="JRU87" s="18"/>
      <c r="JRV87" s="18"/>
      <c r="JRW87" s="18"/>
      <c r="JRX87" s="18"/>
      <c r="JRY87" s="18"/>
      <c r="JRZ87" s="18"/>
      <c r="JSA87" s="18"/>
      <c r="JSB87" s="18"/>
      <c r="JSC87" s="18"/>
      <c r="JSD87" s="18"/>
      <c r="JSE87" s="18"/>
      <c r="JSF87" s="18"/>
      <c r="JSG87" s="18"/>
      <c r="JSH87" s="18"/>
      <c r="JSI87" s="18"/>
      <c r="JSJ87" s="18"/>
      <c r="JSK87" s="18"/>
      <c r="JSL87" s="18"/>
      <c r="JSM87" s="18"/>
      <c r="JSN87" s="18"/>
      <c r="JSO87" s="18"/>
      <c r="JSP87" s="18"/>
      <c r="JSQ87" s="18"/>
      <c r="JSR87" s="18"/>
      <c r="JSS87" s="18"/>
      <c r="JST87" s="18"/>
      <c r="JSU87" s="18"/>
      <c r="JSV87" s="18"/>
      <c r="JSW87" s="18"/>
      <c r="JSX87" s="18"/>
      <c r="JSY87" s="18"/>
      <c r="JSZ87" s="18"/>
      <c r="JTA87" s="18"/>
      <c r="JTB87" s="18"/>
      <c r="JTC87" s="18"/>
      <c r="JTD87" s="18"/>
      <c r="JTE87" s="18"/>
      <c r="JTF87" s="18"/>
      <c r="JTG87" s="18"/>
      <c r="JTH87" s="18"/>
      <c r="JTI87" s="18"/>
      <c r="JTJ87" s="18"/>
      <c r="JTK87" s="18"/>
      <c r="JTL87" s="18"/>
      <c r="JTM87" s="18"/>
      <c r="JTN87" s="18"/>
      <c r="JTO87" s="18"/>
      <c r="JTP87" s="18"/>
      <c r="JTQ87" s="18"/>
      <c r="JTR87" s="18"/>
      <c r="JTS87" s="18"/>
      <c r="JTT87" s="18"/>
      <c r="JTU87" s="18"/>
      <c r="JTV87" s="18"/>
      <c r="JTW87" s="18"/>
      <c r="JTX87" s="18"/>
      <c r="JTY87" s="18"/>
      <c r="JTZ87" s="18"/>
      <c r="JUA87" s="18"/>
      <c r="JUB87" s="18"/>
      <c r="JUC87" s="18"/>
      <c r="JUD87" s="18"/>
      <c r="JUE87" s="18"/>
      <c r="JUF87" s="18"/>
      <c r="JUG87" s="18"/>
      <c r="JUH87" s="18"/>
      <c r="JUI87" s="18"/>
      <c r="JUJ87" s="18"/>
      <c r="JUK87" s="18"/>
      <c r="JUL87" s="18"/>
      <c r="JUM87" s="18"/>
      <c r="JUN87" s="18"/>
      <c r="JUO87" s="18"/>
      <c r="JUP87" s="18"/>
      <c r="JUQ87" s="18"/>
      <c r="JUR87" s="18"/>
      <c r="JUS87" s="18"/>
      <c r="JUT87" s="18"/>
      <c r="JUU87" s="18"/>
      <c r="JUV87" s="18"/>
      <c r="JUW87" s="18"/>
      <c r="JUX87" s="18"/>
      <c r="JUY87" s="18"/>
      <c r="JUZ87" s="18"/>
      <c r="JVA87" s="18"/>
      <c r="JVB87" s="18"/>
      <c r="JVC87" s="18"/>
      <c r="JVD87" s="18"/>
      <c r="JVE87" s="18"/>
      <c r="JVF87" s="18"/>
      <c r="JVG87" s="18"/>
      <c r="JVH87" s="18"/>
      <c r="JVI87" s="18"/>
      <c r="JVJ87" s="18"/>
      <c r="JVK87" s="18"/>
      <c r="JVL87" s="18"/>
      <c r="JVM87" s="18"/>
      <c r="JVN87" s="18"/>
      <c r="JVO87" s="18"/>
      <c r="JVP87" s="18"/>
      <c r="JVQ87" s="18"/>
      <c r="JVR87" s="18"/>
      <c r="JVS87" s="18"/>
      <c r="JVT87" s="18"/>
      <c r="JVU87" s="18"/>
      <c r="JVV87" s="18"/>
      <c r="JVW87" s="18"/>
      <c r="JVX87" s="18"/>
      <c r="JVY87" s="18"/>
      <c r="JVZ87" s="18"/>
      <c r="JWA87" s="18"/>
      <c r="JWB87" s="18"/>
      <c r="JWC87" s="18"/>
      <c r="JWD87" s="18"/>
      <c r="JWE87" s="18"/>
      <c r="JWF87" s="18"/>
      <c r="JWG87" s="18"/>
      <c r="JWH87" s="18"/>
      <c r="JWI87" s="18"/>
      <c r="JWJ87" s="18"/>
      <c r="JWK87" s="18"/>
      <c r="JWL87" s="18"/>
      <c r="JWM87" s="18"/>
      <c r="JWN87" s="18"/>
      <c r="JWO87" s="18"/>
      <c r="JWP87" s="18"/>
      <c r="JWQ87" s="18"/>
      <c r="JWR87" s="18"/>
      <c r="JWS87" s="18"/>
      <c r="JWT87" s="18"/>
      <c r="JWU87" s="18"/>
      <c r="JWV87" s="18"/>
      <c r="JWW87" s="18"/>
      <c r="JWX87" s="18"/>
      <c r="JWY87" s="18"/>
      <c r="JWZ87" s="18"/>
      <c r="JXA87" s="18"/>
      <c r="JXB87" s="18"/>
      <c r="JXC87" s="18"/>
      <c r="JXD87" s="18"/>
      <c r="JXE87" s="18"/>
      <c r="JXF87" s="18"/>
      <c r="JXG87" s="18"/>
      <c r="JXH87" s="18"/>
      <c r="JXI87" s="18"/>
      <c r="JXJ87" s="18"/>
      <c r="JXK87" s="18"/>
      <c r="JXL87" s="18"/>
      <c r="JXM87" s="18"/>
      <c r="JXN87" s="18"/>
      <c r="JXO87" s="18"/>
      <c r="JXP87" s="18"/>
      <c r="JXQ87" s="18"/>
      <c r="JXR87" s="18"/>
      <c r="JXS87" s="18"/>
      <c r="JXT87" s="18"/>
      <c r="JXU87" s="18"/>
      <c r="JXV87" s="18"/>
      <c r="JXW87" s="18"/>
      <c r="JXX87" s="18"/>
      <c r="JXY87" s="18"/>
      <c r="JXZ87" s="18"/>
      <c r="JYA87" s="18"/>
      <c r="JYB87" s="18"/>
      <c r="JYC87" s="18"/>
      <c r="JYD87" s="18"/>
      <c r="JYE87" s="18"/>
      <c r="JYF87" s="18"/>
      <c r="JYG87" s="18"/>
      <c r="JYH87" s="18"/>
      <c r="JYI87" s="18"/>
      <c r="JYJ87" s="18"/>
      <c r="JYK87" s="18"/>
      <c r="JYL87" s="18"/>
      <c r="JYM87" s="18"/>
      <c r="JYN87" s="18"/>
      <c r="JYO87" s="18"/>
      <c r="JYP87" s="18"/>
      <c r="JYQ87" s="18"/>
      <c r="JYR87" s="18"/>
      <c r="JYS87" s="18"/>
      <c r="JYT87" s="18"/>
      <c r="JYU87" s="18"/>
      <c r="JYV87" s="18"/>
      <c r="JYW87" s="18"/>
      <c r="JYX87" s="18"/>
      <c r="JYY87" s="18"/>
      <c r="JYZ87" s="18"/>
      <c r="JZA87" s="18"/>
      <c r="JZB87" s="18"/>
      <c r="JZC87" s="18"/>
      <c r="JZD87" s="18"/>
      <c r="JZE87" s="18"/>
      <c r="JZF87" s="18"/>
      <c r="JZG87" s="18"/>
      <c r="JZH87" s="18"/>
      <c r="JZI87" s="18"/>
      <c r="JZJ87" s="18"/>
      <c r="JZK87" s="18"/>
      <c r="JZL87" s="18"/>
      <c r="JZM87" s="18"/>
      <c r="JZN87" s="18"/>
      <c r="JZO87" s="18"/>
      <c r="JZP87" s="18"/>
      <c r="JZQ87" s="18"/>
      <c r="JZR87" s="18"/>
      <c r="JZS87" s="18"/>
      <c r="JZT87" s="18"/>
      <c r="JZU87" s="18"/>
      <c r="JZV87" s="18"/>
      <c r="JZW87" s="18"/>
      <c r="JZX87" s="18"/>
      <c r="JZY87" s="18"/>
      <c r="JZZ87" s="18"/>
      <c r="KAA87" s="18"/>
      <c r="KAB87" s="18"/>
      <c r="KAC87" s="18"/>
      <c r="KAD87" s="18"/>
      <c r="KAE87" s="18"/>
      <c r="KAF87" s="18"/>
      <c r="KAG87" s="18"/>
      <c r="KAH87" s="18"/>
      <c r="KAI87" s="18"/>
      <c r="KAJ87" s="18"/>
      <c r="KAK87" s="18"/>
      <c r="KAL87" s="18"/>
      <c r="KAM87" s="18"/>
      <c r="KAN87" s="18"/>
      <c r="KAO87" s="18"/>
      <c r="KAP87" s="18"/>
      <c r="KAQ87" s="18"/>
      <c r="KAR87" s="18"/>
      <c r="KAS87" s="18"/>
      <c r="KAT87" s="18"/>
      <c r="KAU87" s="18"/>
      <c r="KAV87" s="18"/>
      <c r="KAW87" s="18"/>
      <c r="KAX87" s="18"/>
      <c r="KAY87" s="18"/>
      <c r="KAZ87" s="18"/>
      <c r="KBA87" s="18"/>
      <c r="KBB87" s="18"/>
      <c r="KBC87" s="18"/>
      <c r="KBD87" s="18"/>
      <c r="KBE87" s="18"/>
      <c r="KBF87" s="18"/>
      <c r="KBG87" s="18"/>
      <c r="KBH87" s="18"/>
      <c r="KBI87" s="18"/>
      <c r="KBJ87" s="18"/>
      <c r="KBK87" s="18"/>
      <c r="KBL87" s="18"/>
      <c r="KBM87" s="18"/>
      <c r="KBN87" s="18"/>
      <c r="KBO87" s="18"/>
      <c r="KBP87" s="18"/>
      <c r="KBQ87" s="18"/>
      <c r="KBR87" s="18"/>
      <c r="KBS87" s="18"/>
      <c r="KBT87" s="18"/>
      <c r="KBU87" s="18"/>
      <c r="KBV87" s="18"/>
      <c r="KBW87" s="18"/>
      <c r="KBX87" s="18"/>
      <c r="KBY87" s="18"/>
      <c r="KBZ87" s="18"/>
      <c r="KCA87" s="18"/>
      <c r="KCB87" s="18"/>
      <c r="KCC87" s="18"/>
      <c r="KCD87" s="18"/>
      <c r="KCE87" s="18"/>
      <c r="KCF87" s="18"/>
      <c r="KCG87" s="18"/>
      <c r="KCH87" s="18"/>
      <c r="KCI87" s="18"/>
      <c r="KCJ87" s="18"/>
      <c r="KCK87" s="18"/>
      <c r="KCL87" s="18"/>
      <c r="KCM87" s="18"/>
      <c r="KCN87" s="18"/>
      <c r="KCO87" s="18"/>
      <c r="KCP87" s="18"/>
      <c r="KCQ87" s="18"/>
      <c r="KCR87" s="18"/>
      <c r="KCS87" s="18"/>
      <c r="KCT87" s="18"/>
      <c r="KCU87" s="18"/>
      <c r="KCV87" s="18"/>
      <c r="KCW87" s="18"/>
      <c r="KCX87" s="18"/>
      <c r="KCY87" s="18"/>
      <c r="KCZ87" s="18"/>
      <c r="KDA87" s="18"/>
      <c r="KDB87" s="18"/>
      <c r="KDC87" s="18"/>
      <c r="KDD87" s="18"/>
      <c r="KDE87" s="18"/>
      <c r="KDF87" s="18"/>
      <c r="KDG87" s="18"/>
      <c r="KDH87" s="18"/>
      <c r="KDI87" s="18"/>
      <c r="KDJ87" s="18"/>
      <c r="KDK87" s="18"/>
      <c r="KDL87" s="18"/>
      <c r="KDM87" s="18"/>
      <c r="KDN87" s="18"/>
      <c r="KDO87" s="18"/>
      <c r="KDP87" s="18"/>
      <c r="KDQ87" s="18"/>
      <c r="KDR87" s="18"/>
      <c r="KDS87" s="18"/>
      <c r="KDT87" s="18"/>
      <c r="KDU87" s="18"/>
      <c r="KDV87" s="18"/>
      <c r="KDW87" s="18"/>
      <c r="KDX87" s="18"/>
      <c r="KDY87" s="18"/>
      <c r="KDZ87" s="18"/>
      <c r="KEA87" s="18"/>
      <c r="KEB87" s="18"/>
      <c r="KEC87" s="18"/>
      <c r="KED87" s="18"/>
      <c r="KEE87" s="18"/>
      <c r="KEF87" s="18"/>
      <c r="KEG87" s="18"/>
      <c r="KEH87" s="18"/>
      <c r="KEI87" s="18"/>
      <c r="KEJ87" s="18"/>
      <c r="KEK87" s="18"/>
      <c r="KEL87" s="18"/>
      <c r="KEM87" s="18"/>
      <c r="KEN87" s="18"/>
      <c r="KEO87" s="18"/>
      <c r="KEP87" s="18"/>
      <c r="KEQ87" s="18"/>
      <c r="KER87" s="18"/>
      <c r="KES87" s="18"/>
      <c r="KET87" s="18"/>
      <c r="KEU87" s="18"/>
      <c r="KEV87" s="18"/>
      <c r="KEW87" s="18"/>
      <c r="KEX87" s="18"/>
      <c r="KEY87" s="18"/>
      <c r="KEZ87" s="18"/>
      <c r="KFA87" s="18"/>
      <c r="KFB87" s="18"/>
      <c r="KFC87" s="18"/>
      <c r="KFD87" s="18"/>
      <c r="KFE87" s="18"/>
      <c r="KFF87" s="18"/>
      <c r="KFG87" s="18"/>
      <c r="KFH87" s="18"/>
      <c r="KFI87" s="18"/>
      <c r="KFJ87" s="18"/>
      <c r="KFK87" s="18"/>
      <c r="KFL87" s="18"/>
      <c r="KFM87" s="18"/>
      <c r="KFN87" s="18"/>
      <c r="KFO87" s="18"/>
      <c r="KFP87" s="18"/>
      <c r="KFQ87" s="18"/>
      <c r="KFR87" s="18"/>
      <c r="KFS87" s="18"/>
      <c r="KFT87" s="18"/>
      <c r="KFU87" s="18"/>
      <c r="KFV87" s="18"/>
      <c r="KFW87" s="18"/>
      <c r="KFX87" s="18"/>
      <c r="KFY87" s="18"/>
      <c r="KFZ87" s="18"/>
      <c r="KGA87" s="18"/>
      <c r="KGB87" s="18"/>
      <c r="KGC87" s="18"/>
      <c r="KGD87" s="18"/>
      <c r="KGE87" s="18"/>
      <c r="KGF87" s="18"/>
      <c r="KGG87" s="18"/>
      <c r="KGH87" s="18"/>
      <c r="KGI87" s="18"/>
      <c r="KGJ87" s="18"/>
      <c r="KGK87" s="18"/>
      <c r="KGL87" s="18"/>
      <c r="KGM87" s="18"/>
      <c r="KGN87" s="18"/>
      <c r="KGO87" s="18"/>
      <c r="KGP87" s="18"/>
      <c r="KGQ87" s="18"/>
      <c r="KGR87" s="18"/>
      <c r="KGS87" s="18"/>
      <c r="KGT87" s="18"/>
      <c r="KGU87" s="18"/>
      <c r="KGV87" s="18"/>
      <c r="KGW87" s="18"/>
      <c r="KGX87" s="18"/>
      <c r="KGY87" s="18"/>
      <c r="KGZ87" s="18"/>
      <c r="KHA87" s="18"/>
      <c r="KHB87" s="18"/>
      <c r="KHC87" s="18"/>
      <c r="KHD87" s="18"/>
      <c r="KHE87" s="18"/>
      <c r="KHF87" s="18"/>
      <c r="KHG87" s="18"/>
      <c r="KHH87" s="18"/>
      <c r="KHI87" s="18"/>
      <c r="KHJ87" s="18"/>
      <c r="KHK87" s="18"/>
      <c r="KHL87" s="18"/>
      <c r="KHM87" s="18"/>
      <c r="KHN87" s="18"/>
      <c r="KHO87" s="18"/>
      <c r="KHP87" s="18"/>
      <c r="KHQ87" s="18"/>
      <c r="KHR87" s="18"/>
      <c r="KHS87" s="18"/>
      <c r="KHT87" s="18"/>
      <c r="KHU87" s="18"/>
      <c r="KHV87" s="18"/>
      <c r="KHW87" s="18"/>
      <c r="KHX87" s="18"/>
      <c r="KHY87" s="18"/>
      <c r="KHZ87" s="18"/>
      <c r="KIA87" s="18"/>
      <c r="KIB87" s="18"/>
      <c r="KIC87" s="18"/>
      <c r="KID87" s="18"/>
      <c r="KIE87" s="18"/>
      <c r="KIF87" s="18"/>
      <c r="KIG87" s="18"/>
      <c r="KIH87" s="18"/>
      <c r="KII87" s="18"/>
      <c r="KIJ87" s="18"/>
      <c r="KIK87" s="18"/>
      <c r="KIL87" s="18"/>
      <c r="KIM87" s="18"/>
      <c r="KIN87" s="18"/>
      <c r="KIO87" s="18"/>
      <c r="KIP87" s="18"/>
      <c r="KIQ87" s="18"/>
      <c r="KIR87" s="18"/>
      <c r="KIS87" s="18"/>
      <c r="KIT87" s="18"/>
      <c r="KIU87" s="18"/>
      <c r="KIV87" s="18"/>
      <c r="KIW87" s="18"/>
      <c r="KIX87" s="18"/>
      <c r="KIY87" s="18"/>
      <c r="KIZ87" s="18"/>
      <c r="KJA87" s="18"/>
      <c r="KJB87" s="18"/>
      <c r="KJC87" s="18"/>
      <c r="KJD87" s="18"/>
      <c r="KJE87" s="18"/>
      <c r="KJF87" s="18"/>
      <c r="KJG87" s="18"/>
      <c r="KJH87" s="18"/>
      <c r="KJI87" s="18"/>
      <c r="KJJ87" s="18"/>
      <c r="KJK87" s="18"/>
      <c r="KJL87" s="18"/>
      <c r="KJM87" s="18"/>
      <c r="KJN87" s="18"/>
      <c r="KJO87" s="18"/>
      <c r="KJP87" s="18"/>
      <c r="KJQ87" s="18"/>
      <c r="KJR87" s="18"/>
      <c r="KJS87" s="18"/>
      <c r="KJT87" s="18"/>
      <c r="KJU87" s="18"/>
      <c r="KJV87" s="18"/>
      <c r="KJW87" s="18"/>
      <c r="KJX87" s="18"/>
      <c r="KJY87" s="18"/>
      <c r="KJZ87" s="18"/>
      <c r="KKA87" s="18"/>
      <c r="KKB87" s="18"/>
      <c r="KKC87" s="18"/>
      <c r="KKD87" s="18"/>
      <c r="KKE87" s="18"/>
      <c r="KKF87" s="18"/>
      <c r="KKG87" s="18"/>
      <c r="KKH87" s="18"/>
      <c r="KKI87" s="18"/>
      <c r="KKJ87" s="18"/>
      <c r="KKK87" s="18"/>
      <c r="KKL87" s="18"/>
      <c r="KKM87" s="18"/>
      <c r="KKN87" s="18"/>
      <c r="KKO87" s="18"/>
      <c r="KKP87" s="18"/>
      <c r="KKQ87" s="18"/>
      <c r="KKR87" s="18"/>
      <c r="KKS87" s="18"/>
      <c r="KKT87" s="18"/>
      <c r="KKU87" s="18"/>
      <c r="KKV87" s="18"/>
      <c r="KKW87" s="18"/>
      <c r="KKX87" s="18"/>
      <c r="KKY87" s="18"/>
      <c r="KKZ87" s="18"/>
      <c r="KLA87" s="18"/>
      <c r="KLB87" s="18"/>
      <c r="KLC87" s="18"/>
      <c r="KLD87" s="18"/>
      <c r="KLE87" s="18"/>
      <c r="KLF87" s="18"/>
      <c r="KLG87" s="18"/>
      <c r="KLH87" s="18"/>
      <c r="KLI87" s="18"/>
      <c r="KLJ87" s="18"/>
      <c r="KLK87" s="18"/>
      <c r="KLL87" s="18"/>
      <c r="KLM87" s="18"/>
      <c r="KLN87" s="18"/>
      <c r="KLO87" s="18"/>
      <c r="KLP87" s="18"/>
      <c r="KLQ87" s="18"/>
      <c r="KLR87" s="18"/>
      <c r="KLS87" s="18"/>
      <c r="KLT87" s="18"/>
      <c r="KLU87" s="18"/>
      <c r="KLV87" s="18"/>
      <c r="KLW87" s="18"/>
      <c r="KLX87" s="18"/>
      <c r="KLY87" s="18"/>
      <c r="KLZ87" s="18"/>
      <c r="KMA87" s="18"/>
      <c r="KMB87" s="18"/>
      <c r="KMC87" s="18"/>
      <c r="KMD87" s="18"/>
      <c r="KME87" s="18"/>
      <c r="KMF87" s="18"/>
      <c r="KMG87" s="18"/>
      <c r="KMH87" s="18"/>
      <c r="KMI87" s="18"/>
      <c r="KMJ87" s="18"/>
      <c r="KMK87" s="18"/>
      <c r="KML87" s="18"/>
      <c r="KMM87" s="18"/>
      <c r="KMN87" s="18"/>
      <c r="KMO87" s="18"/>
      <c r="KMP87" s="18"/>
      <c r="KMQ87" s="18"/>
      <c r="KMR87" s="18"/>
      <c r="KMS87" s="18"/>
      <c r="KMT87" s="18"/>
      <c r="KMU87" s="18"/>
      <c r="KMV87" s="18"/>
      <c r="KMW87" s="18"/>
      <c r="KMX87" s="18"/>
      <c r="KMY87" s="18"/>
      <c r="KMZ87" s="18"/>
      <c r="KNA87" s="18"/>
      <c r="KNB87" s="18"/>
      <c r="KNC87" s="18"/>
      <c r="KND87" s="18"/>
      <c r="KNE87" s="18"/>
      <c r="KNF87" s="18"/>
      <c r="KNG87" s="18"/>
      <c r="KNH87" s="18"/>
      <c r="KNI87" s="18"/>
      <c r="KNJ87" s="18"/>
      <c r="KNK87" s="18"/>
      <c r="KNL87" s="18"/>
      <c r="KNM87" s="18"/>
      <c r="KNN87" s="18"/>
      <c r="KNO87" s="18"/>
      <c r="KNP87" s="18"/>
      <c r="KNQ87" s="18"/>
      <c r="KNR87" s="18"/>
      <c r="KNS87" s="18"/>
      <c r="KNT87" s="18"/>
      <c r="KNU87" s="18"/>
      <c r="KNV87" s="18"/>
      <c r="KNW87" s="18"/>
      <c r="KNX87" s="18"/>
      <c r="KNY87" s="18"/>
      <c r="KNZ87" s="18"/>
      <c r="KOA87" s="18"/>
      <c r="KOB87" s="18"/>
      <c r="KOC87" s="18"/>
      <c r="KOD87" s="18"/>
      <c r="KOE87" s="18"/>
      <c r="KOF87" s="18"/>
      <c r="KOG87" s="18"/>
      <c r="KOH87" s="18"/>
      <c r="KOI87" s="18"/>
      <c r="KOJ87" s="18"/>
      <c r="KOK87" s="18"/>
      <c r="KOL87" s="18"/>
      <c r="KOM87" s="18"/>
      <c r="KON87" s="18"/>
      <c r="KOO87" s="18"/>
      <c r="KOP87" s="18"/>
      <c r="KOQ87" s="18"/>
      <c r="KOR87" s="18"/>
      <c r="KOS87" s="18"/>
      <c r="KOT87" s="18"/>
      <c r="KOU87" s="18"/>
      <c r="KOV87" s="18"/>
      <c r="KOW87" s="18"/>
      <c r="KOX87" s="18"/>
      <c r="KOY87" s="18"/>
      <c r="KOZ87" s="18"/>
      <c r="KPA87" s="18"/>
      <c r="KPB87" s="18"/>
      <c r="KPC87" s="18"/>
      <c r="KPD87" s="18"/>
      <c r="KPE87" s="18"/>
      <c r="KPF87" s="18"/>
      <c r="KPG87" s="18"/>
      <c r="KPH87" s="18"/>
      <c r="KPI87" s="18"/>
      <c r="KPJ87" s="18"/>
      <c r="KPK87" s="18"/>
      <c r="KPL87" s="18"/>
      <c r="KPM87" s="18"/>
      <c r="KPN87" s="18"/>
      <c r="KPO87" s="18"/>
      <c r="KPP87" s="18"/>
      <c r="KPQ87" s="18"/>
      <c r="KPR87" s="18"/>
      <c r="KPS87" s="18"/>
      <c r="KPT87" s="18"/>
      <c r="KPU87" s="18"/>
      <c r="KPV87" s="18"/>
      <c r="KPW87" s="18"/>
      <c r="KPX87" s="18"/>
      <c r="KPY87" s="18"/>
      <c r="KPZ87" s="18"/>
      <c r="KQA87" s="18"/>
      <c r="KQB87" s="18"/>
      <c r="KQC87" s="18"/>
      <c r="KQD87" s="18"/>
      <c r="KQE87" s="18"/>
      <c r="KQF87" s="18"/>
      <c r="KQG87" s="18"/>
      <c r="KQH87" s="18"/>
      <c r="KQI87" s="18"/>
      <c r="KQJ87" s="18"/>
      <c r="KQK87" s="18"/>
      <c r="KQL87" s="18"/>
      <c r="KQM87" s="18"/>
      <c r="KQN87" s="18"/>
      <c r="KQO87" s="18"/>
      <c r="KQP87" s="18"/>
      <c r="KQQ87" s="18"/>
      <c r="KQR87" s="18"/>
      <c r="KQS87" s="18"/>
      <c r="KQT87" s="18"/>
      <c r="KQU87" s="18"/>
      <c r="KQV87" s="18"/>
      <c r="KQW87" s="18"/>
      <c r="KQX87" s="18"/>
      <c r="KQY87" s="18"/>
      <c r="KQZ87" s="18"/>
      <c r="KRA87" s="18"/>
      <c r="KRB87" s="18"/>
      <c r="KRC87" s="18"/>
      <c r="KRD87" s="18"/>
      <c r="KRE87" s="18"/>
      <c r="KRF87" s="18"/>
      <c r="KRG87" s="18"/>
      <c r="KRH87" s="18"/>
      <c r="KRI87" s="18"/>
      <c r="KRJ87" s="18"/>
      <c r="KRK87" s="18"/>
      <c r="KRL87" s="18"/>
      <c r="KRM87" s="18"/>
      <c r="KRN87" s="18"/>
      <c r="KRO87" s="18"/>
      <c r="KRP87" s="18"/>
      <c r="KRQ87" s="18"/>
      <c r="KRR87" s="18"/>
      <c r="KRS87" s="18"/>
      <c r="KRT87" s="18"/>
      <c r="KRU87" s="18"/>
      <c r="KRV87" s="18"/>
      <c r="KRW87" s="18"/>
      <c r="KRX87" s="18"/>
      <c r="KRY87" s="18"/>
      <c r="KRZ87" s="18"/>
      <c r="KSA87" s="18"/>
      <c r="KSB87" s="18"/>
      <c r="KSC87" s="18"/>
      <c r="KSD87" s="18"/>
      <c r="KSE87" s="18"/>
      <c r="KSF87" s="18"/>
      <c r="KSG87" s="18"/>
      <c r="KSH87" s="18"/>
      <c r="KSI87" s="18"/>
      <c r="KSJ87" s="18"/>
      <c r="KSK87" s="18"/>
      <c r="KSL87" s="18"/>
      <c r="KSM87" s="18"/>
      <c r="KSN87" s="18"/>
      <c r="KSO87" s="18"/>
      <c r="KSP87" s="18"/>
      <c r="KSQ87" s="18"/>
      <c r="KSR87" s="18"/>
      <c r="KSS87" s="18"/>
      <c r="KST87" s="18"/>
      <c r="KSU87" s="18"/>
      <c r="KSV87" s="18"/>
      <c r="KSW87" s="18"/>
      <c r="KSX87" s="18"/>
      <c r="KSY87" s="18"/>
      <c r="KSZ87" s="18"/>
      <c r="KTA87" s="18"/>
      <c r="KTB87" s="18"/>
      <c r="KTC87" s="18"/>
      <c r="KTD87" s="18"/>
      <c r="KTE87" s="18"/>
      <c r="KTF87" s="18"/>
      <c r="KTG87" s="18"/>
      <c r="KTH87" s="18"/>
      <c r="KTI87" s="18"/>
      <c r="KTJ87" s="18"/>
      <c r="KTK87" s="18"/>
      <c r="KTL87" s="18"/>
      <c r="KTM87" s="18"/>
      <c r="KTN87" s="18"/>
      <c r="KTO87" s="18"/>
      <c r="KTP87" s="18"/>
      <c r="KTQ87" s="18"/>
      <c r="KTR87" s="18"/>
      <c r="KTS87" s="18"/>
      <c r="KTT87" s="18"/>
      <c r="KTU87" s="18"/>
      <c r="KTV87" s="18"/>
      <c r="KTW87" s="18"/>
      <c r="KTX87" s="18"/>
      <c r="KTY87" s="18"/>
      <c r="KTZ87" s="18"/>
      <c r="KUA87" s="18"/>
      <c r="KUB87" s="18"/>
      <c r="KUC87" s="18"/>
      <c r="KUD87" s="18"/>
      <c r="KUE87" s="18"/>
      <c r="KUF87" s="18"/>
      <c r="KUG87" s="18"/>
      <c r="KUH87" s="18"/>
      <c r="KUI87" s="18"/>
      <c r="KUJ87" s="18"/>
      <c r="KUK87" s="18"/>
      <c r="KUL87" s="18"/>
      <c r="KUM87" s="18"/>
      <c r="KUN87" s="18"/>
      <c r="KUO87" s="18"/>
      <c r="KUP87" s="18"/>
      <c r="KUQ87" s="18"/>
      <c r="KUR87" s="18"/>
      <c r="KUS87" s="18"/>
      <c r="KUT87" s="18"/>
      <c r="KUU87" s="18"/>
      <c r="KUV87" s="18"/>
      <c r="KUW87" s="18"/>
      <c r="KUX87" s="18"/>
      <c r="KUY87" s="18"/>
      <c r="KUZ87" s="18"/>
      <c r="KVA87" s="18"/>
      <c r="KVB87" s="18"/>
      <c r="KVC87" s="18"/>
      <c r="KVD87" s="18"/>
      <c r="KVE87" s="18"/>
      <c r="KVF87" s="18"/>
      <c r="KVG87" s="18"/>
      <c r="KVH87" s="18"/>
      <c r="KVI87" s="18"/>
      <c r="KVJ87" s="18"/>
      <c r="KVK87" s="18"/>
      <c r="KVL87" s="18"/>
      <c r="KVM87" s="18"/>
      <c r="KVN87" s="18"/>
      <c r="KVO87" s="18"/>
      <c r="KVP87" s="18"/>
      <c r="KVQ87" s="18"/>
      <c r="KVR87" s="18"/>
      <c r="KVS87" s="18"/>
      <c r="KVT87" s="18"/>
      <c r="KVU87" s="18"/>
      <c r="KVV87" s="18"/>
      <c r="KVW87" s="18"/>
      <c r="KVX87" s="18"/>
      <c r="KVY87" s="18"/>
      <c r="KVZ87" s="18"/>
      <c r="KWA87" s="18"/>
      <c r="KWB87" s="18"/>
      <c r="KWC87" s="18"/>
      <c r="KWD87" s="18"/>
      <c r="KWE87" s="18"/>
      <c r="KWF87" s="18"/>
      <c r="KWG87" s="18"/>
      <c r="KWH87" s="18"/>
      <c r="KWI87" s="18"/>
      <c r="KWJ87" s="18"/>
      <c r="KWK87" s="18"/>
      <c r="KWL87" s="18"/>
      <c r="KWM87" s="18"/>
      <c r="KWN87" s="18"/>
      <c r="KWO87" s="18"/>
      <c r="KWP87" s="18"/>
      <c r="KWQ87" s="18"/>
      <c r="KWR87" s="18"/>
      <c r="KWS87" s="18"/>
      <c r="KWT87" s="18"/>
      <c r="KWU87" s="18"/>
      <c r="KWV87" s="18"/>
      <c r="KWW87" s="18"/>
      <c r="KWX87" s="18"/>
      <c r="KWY87" s="18"/>
      <c r="KWZ87" s="18"/>
      <c r="KXA87" s="18"/>
      <c r="KXB87" s="18"/>
      <c r="KXC87" s="18"/>
      <c r="KXD87" s="18"/>
      <c r="KXE87" s="18"/>
      <c r="KXF87" s="18"/>
      <c r="KXG87" s="18"/>
      <c r="KXH87" s="18"/>
      <c r="KXI87" s="18"/>
      <c r="KXJ87" s="18"/>
      <c r="KXK87" s="18"/>
      <c r="KXL87" s="18"/>
      <c r="KXM87" s="18"/>
      <c r="KXN87" s="18"/>
      <c r="KXO87" s="18"/>
      <c r="KXP87" s="18"/>
      <c r="KXQ87" s="18"/>
      <c r="KXR87" s="18"/>
      <c r="KXS87" s="18"/>
      <c r="KXT87" s="18"/>
      <c r="KXU87" s="18"/>
      <c r="KXV87" s="18"/>
      <c r="KXW87" s="18"/>
      <c r="KXX87" s="18"/>
      <c r="KXY87" s="18"/>
      <c r="KXZ87" s="18"/>
      <c r="KYA87" s="18"/>
      <c r="KYB87" s="18"/>
      <c r="KYC87" s="18"/>
      <c r="KYD87" s="18"/>
      <c r="KYE87" s="18"/>
      <c r="KYF87" s="18"/>
      <c r="KYG87" s="18"/>
      <c r="KYH87" s="18"/>
      <c r="KYI87" s="18"/>
      <c r="KYJ87" s="18"/>
      <c r="KYK87" s="18"/>
      <c r="KYL87" s="18"/>
      <c r="KYM87" s="18"/>
      <c r="KYN87" s="18"/>
      <c r="KYO87" s="18"/>
      <c r="KYP87" s="18"/>
      <c r="KYQ87" s="18"/>
      <c r="KYR87" s="18"/>
      <c r="KYS87" s="18"/>
      <c r="KYT87" s="18"/>
      <c r="KYU87" s="18"/>
      <c r="KYV87" s="18"/>
      <c r="KYW87" s="18"/>
      <c r="KYX87" s="18"/>
      <c r="KYY87" s="18"/>
      <c r="KYZ87" s="18"/>
      <c r="KZA87" s="18"/>
      <c r="KZB87" s="18"/>
      <c r="KZC87" s="18"/>
      <c r="KZD87" s="18"/>
      <c r="KZE87" s="18"/>
      <c r="KZF87" s="18"/>
      <c r="KZG87" s="18"/>
      <c r="KZH87" s="18"/>
      <c r="KZI87" s="18"/>
      <c r="KZJ87" s="18"/>
      <c r="KZK87" s="18"/>
      <c r="KZL87" s="18"/>
      <c r="KZM87" s="18"/>
      <c r="KZN87" s="18"/>
      <c r="KZO87" s="18"/>
      <c r="KZP87" s="18"/>
      <c r="KZQ87" s="18"/>
      <c r="KZR87" s="18"/>
      <c r="KZS87" s="18"/>
      <c r="KZT87" s="18"/>
      <c r="KZU87" s="18"/>
      <c r="KZV87" s="18"/>
      <c r="KZW87" s="18"/>
      <c r="KZX87" s="18"/>
      <c r="KZY87" s="18"/>
      <c r="KZZ87" s="18"/>
      <c r="LAA87" s="18"/>
      <c r="LAB87" s="18"/>
      <c r="LAC87" s="18"/>
      <c r="LAD87" s="18"/>
      <c r="LAE87" s="18"/>
      <c r="LAF87" s="18"/>
      <c r="LAG87" s="18"/>
      <c r="LAH87" s="18"/>
      <c r="LAI87" s="18"/>
      <c r="LAJ87" s="18"/>
      <c r="LAK87" s="18"/>
      <c r="LAL87" s="18"/>
      <c r="LAM87" s="18"/>
      <c r="LAN87" s="18"/>
      <c r="LAO87" s="18"/>
      <c r="LAP87" s="18"/>
      <c r="LAQ87" s="18"/>
      <c r="LAR87" s="18"/>
      <c r="LAS87" s="18"/>
      <c r="LAT87" s="18"/>
      <c r="LAU87" s="18"/>
      <c r="LAV87" s="18"/>
      <c r="LAW87" s="18"/>
      <c r="LAX87" s="18"/>
      <c r="LAY87" s="18"/>
      <c r="LAZ87" s="18"/>
      <c r="LBA87" s="18"/>
      <c r="LBB87" s="18"/>
      <c r="LBC87" s="18"/>
      <c r="LBD87" s="18"/>
      <c r="LBE87" s="18"/>
      <c r="LBF87" s="18"/>
      <c r="LBG87" s="18"/>
      <c r="LBH87" s="18"/>
      <c r="LBI87" s="18"/>
      <c r="LBJ87" s="18"/>
      <c r="LBK87" s="18"/>
      <c r="LBL87" s="18"/>
      <c r="LBM87" s="18"/>
      <c r="LBN87" s="18"/>
      <c r="LBO87" s="18"/>
      <c r="LBP87" s="18"/>
      <c r="LBQ87" s="18"/>
      <c r="LBR87" s="18"/>
      <c r="LBS87" s="18"/>
      <c r="LBT87" s="18"/>
      <c r="LBU87" s="18"/>
      <c r="LBV87" s="18"/>
      <c r="LBW87" s="18"/>
      <c r="LBX87" s="18"/>
      <c r="LBY87" s="18"/>
      <c r="LBZ87" s="18"/>
      <c r="LCA87" s="18"/>
      <c r="LCB87" s="18"/>
      <c r="LCC87" s="18"/>
      <c r="LCD87" s="18"/>
      <c r="LCE87" s="18"/>
      <c r="LCF87" s="18"/>
      <c r="LCG87" s="18"/>
      <c r="LCH87" s="18"/>
      <c r="LCI87" s="18"/>
      <c r="LCJ87" s="18"/>
      <c r="LCK87" s="18"/>
      <c r="LCL87" s="18"/>
      <c r="LCM87" s="18"/>
      <c r="LCN87" s="18"/>
      <c r="LCO87" s="18"/>
      <c r="LCP87" s="18"/>
      <c r="LCQ87" s="18"/>
      <c r="LCR87" s="18"/>
      <c r="LCS87" s="18"/>
      <c r="LCT87" s="18"/>
      <c r="LCU87" s="18"/>
      <c r="LCV87" s="18"/>
      <c r="LCW87" s="18"/>
      <c r="LCX87" s="18"/>
      <c r="LCY87" s="18"/>
      <c r="LCZ87" s="18"/>
      <c r="LDA87" s="18"/>
      <c r="LDB87" s="18"/>
      <c r="LDC87" s="18"/>
      <c r="LDD87" s="18"/>
      <c r="LDE87" s="18"/>
      <c r="LDF87" s="18"/>
      <c r="LDG87" s="18"/>
      <c r="LDH87" s="18"/>
      <c r="LDI87" s="18"/>
      <c r="LDJ87" s="18"/>
      <c r="LDK87" s="18"/>
      <c r="LDL87" s="18"/>
      <c r="LDM87" s="18"/>
      <c r="LDN87" s="18"/>
      <c r="LDO87" s="18"/>
      <c r="LDP87" s="18"/>
      <c r="LDQ87" s="18"/>
      <c r="LDR87" s="18"/>
      <c r="LDS87" s="18"/>
      <c r="LDT87" s="18"/>
      <c r="LDU87" s="18"/>
      <c r="LDV87" s="18"/>
      <c r="LDW87" s="18"/>
      <c r="LDX87" s="18"/>
      <c r="LDY87" s="18"/>
      <c r="LDZ87" s="18"/>
      <c r="LEA87" s="18"/>
      <c r="LEB87" s="18"/>
      <c r="LEC87" s="18"/>
      <c r="LED87" s="18"/>
      <c r="LEE87" s="18"/>
      <c r="LEF87" s="18"/>
      <c r="LEG87" s="18"/>
      <c r="LEH87" s="18"/>
      <c r="LEI87" s="18"/>
      <c r="LEJ87" s="18"/>
      <c r="LEK87" s="18"/>
      <c r="LEL87" s="18"/>
      <c r="LEM87" s="18"/>
      <c r="LEN87" s="18"/>
      <c r="LEO87" s="18"/>
      <c r="LEP87" s="18"/>
      <c r="LEQ87" s="18"/>
      <c r="LER87" s="18"/>
      <c r="LES87" s="18"/>
      <c r="LET87" s="18"/>
      <c r="LEU87" s="18"/>
      <c r="LEV87" s="18"/>
      <c r="LEW87" s="18"/>
      <c r="LEX87" s="18"/>
      <c r="LEY87" s="18"/>
      <c r="LEZ87" s="18"/>
      <c r="LFA87" s="18"/>
      <c r="LFB87" s="18"/>
      <c r="LFC87" s="18"/>
      <c r="LFD87" s="18"/>
      <c r="LFE87" s="18"/>
      <c r="LFF87" s="18"/>
      <c r="LFG87" s="18"/>
      <c r="LFH87" s="18"/>
      <c r="LFI87" s="18"/>
      <c r="LFJ87" s="18"/>
      <c r="LFK87" s="18"/>
      <c r="LFL87" s="18"/>
      <c r="LFM87" s="18"/>
      <c r="LFN87" s="18"/>
      <c r="LFO87" s="18"/>
      <c r="LFP87" s="18"/>
      <c r="LFQ87" s="18"/>
      <c r="LFR87" s="18"/>
      <c r="LFS87" s="18"/>
      <c r="LFT87" s="18"/>
      <c r="LFU87" s="18"/>
      <c r="LFV87" s="18"/>
      <c r="LFW87" s="18"/>
      <c r="LFX87" s="18"/>
      <c r="LFY87" s="18"/>
      <c r="LFZ87" s="18"/>
      <c r="LGA87" s="18"/>
      <c r="LGB87" s="18"/>
      <c r="LGC87" s="18"/>
      <c r="LGD87" s="18"/>
      <c r="LGE87" s="18"/>
      <c r="LGF87" s="18"/>
      <c r="LGG87" s="18"/>
      <c r="LGH87" s="18"/>
      <c r="LGI87" s="18"/>
      <c r="LGJ87" s="18"/>
      <c r="LGK87" s="18"/>
      <c r="LGL87" s="18"/>
      <c r="LGM87" s="18"/>
      <c r="LGN87" s="18"/>
      <c r="LGO87" s="18"/>
      <c r="LGP87" s="18"/>
      <c r="LGQ87" s="18"/>
      <c r="LGR87" s="18"/>
      <c r="LGS87" s="18"/>
      <c r="LGT87" s="18"/>
      <c r="LGU87" s="18"/>
      <c r="LGV87" s="18"/>
      <c r="LGW87" s="18"/>
      <c r="LGX87" s="18"/>
      <c r="LGY87" s="18"/>
      <c r="LGZ87" s="18"/>
      <c r="LHA87" s="18"/>
      <c r="LHB87" s="18"/>
      <c r="LHC87" s="18"/>
      <c r="LHD87" s="18"/>
      <c r="LHE87" s="18"/>
      <c r="LHF87" s="18"/>
      <c r="LHG87" s="18"/>
      <c r="LHH87" s="18"/>
      <c r="LHI87" s="18"/>
      <c r="LHJ87" s="18"/>
      <c r="LHK87" s="18"/>
      <c r="LHL87" s="18"/>
      <c r="LHM87" s="18"/>
      <c r="LHN87" s="18"/>
      <c r="LHO87" s="18"/>
      <c r="LHP87" s="18"/>
      <c r="LHQ87" s="18"/>
      <c r="LHR87" s="18"/>
      <c r="LHS87" s="18"/>
      <c r="LHT87" s="18"/>
      <c r="LHU87" s="18"/>
      <c r="LHV87" s="18"/>
      <c r="LHW87" s="18"/>
      <c r="LHX87" s="18"/>
      <c r="LHY87" s="18"/>
      <c r="LHZ87" s="18"/>
      <c r="LIA87" s="18"/>
      <c r="LIB87" s="18"/>
      <c r="LIC87" s="18"/>
      <c r="LID87" s="18"/>
      <c r="LIE87" s="18"/>
      <c r="LIF87" s="18"/>
      <c r="LIG87" s="18"/>
      <c r="LIH87" s="18"/>
      <c r="LII87" s="18"/>
      <c r="LIJ87" s="18"/>
      <c r="LIK87" s="18"/>
      <c r="LIL87" s="18"/>
      <c r="LIM87" s="18"/>
      <c r="LIN87" s="18"/>
      <c r="LIO87" s="18"/>
      <c r="LIP87" s="18"/>
      <c r="LIQ87" s="18"/>
      <c r="LIR87" s="18"/>
      <c r="LIS87" s="18"/>
      <c r="LIT87" s="18"/>
      <c r="LIU87" s="18"/>
      <c r="LIV87" s="18"/>
      <c r="LIW87" s="18"/>
      <c r="LIX87" s="18"/>
      <c r="LIY87" s="18"/>
      <c r="LIZ87" s="18"/>
      <c r="LJA87" s="18"/>
      <c r="LJB87" s="18"/>
      <c r="LJC87" s="18"/>
      <c r="LJD87" s="18"/>
      <c r="LJE87" s="18"/>
      <c r="LJF87" s="18"/>
      <c r="LJG87" s="18"/>
      <c r="LJH87" s="18"/>
      <c r="LJI87" s="18"/>
      <c r="LJJ87" s="18"/>
      <c r="LJK87" s="18"/>
      <c r="LJL87" s="18"/>
      <c r="LJM87" s="18"/>
      <c r="LJN87" s="18"/>
      <c r="LJO87" s="18"/>
      <c r="LJP87" s="18"/>
      <c r="LJQ87" s="18"/>
      <c r="LJR87" s="18"/>
      <c r="LJS87" s="18"/>
      <c r="LJT87" s="18"/>
      <c r="LJU87" s="18"/>
      <c r="LJV87" s="18"/>
      <c r="LJW87" s="18"/>
      <c r="LJX87" s="18"/>
      <c r="LJY87" s="18"/>
      <c r="LJZ87" s="18"/>
      <c r="LKA87" s="18"/>
      <c r="LKB87" s="18"/>
      <c r="LKC87" s="18"/>
      <c r="LKD87" s="18"/>
      <c r="LKE87" s="18"/>
      <c r="LKF87" s="18"/>
      <c r="LKG87" s="18"/>
      <c r="LKH87" s="18"/>
      <c r="LKI87" s="18"/>
      <c r="LKJ87" s="18"/>
      <c r="LKK87" s="18"/>
      <c r="LKL87" s="18"/>
      <c r="LKM87" s="18"/>
      <c r="LKN87" s="18"/>
      <c r="LKO87" s="18"/>
      <c r="LKP87" s="18"/>
      <c r="LKQ87" s="18"/>
      <c r="LKR87" s="18"/>
      <c r="LKS87" s="18"/>
      <c r="LKT87" s="18"/>
      <c r="LKU87" s="18"/>
      <c r="LKV87" s="18"/>
      <c r="LKW87" s="18"/>
      <c r="LKX87" s="18"/>
      <c r="LKY87" s="18"/>
      <c r="LKZ87" s="18"/>
      <c r="LLA87" s="18"/>
      <c r="LLB87" s="18"/>
      <c r="LLC87" s="18"/>
      <c r="LLD87" s="18"/>
      <c r="LLE87" s="18"/>
      <c r="LLF87" s="18"/>
      <c r="LLG87" s="18"/>
      <c r="LLH87" s="18"/>
      <c r="LLI87" s="18"/>
      <c r="LLJ87" s="18"/>
      <c r="LLK87" s="18"/>
      <c r="LLL87" s="18"/>
      <c r="LLM87" s="18"/>
      <c r="LLN87" s="18"/>
      <c r="LLO87" s="18"/>
      <c r="LLP87" s="18"/>
      <c r="LLQ87" s="18"/>
      <c r="LLR87" s="18"/>
      <c r="LLS87" s="18"/>
      <c r="LLT87" s="18"/>
      <c r="LLU87" s="18"/>
      <c r="LLV87" s="18"/>
      <c r="LLW87" s="18"/>
      <c r="LLX87" s="18"/>
      <c r="LLY87" s="18"/>
      <c r="LLZ87" s="18"/>
      <c r="LMA87" s="18"/>
      <c r="LMB87" s="18"/>
      <c r="LMC87" s="18"/>
      <c r="LMD87" s="18"/>
      <c r="LME87" s="18"/>
      <c r="LMF87" s="18"/>
      <c r="LMG87" s="18"/>
      <c r="LMH87" s="18"/>
      <c r="LMI87" s="18"/>
      <c r="LMJ87" s="18"/>
      <c r="LMK87" s="18"/>
      <c r="LML87" s="18"/>
      <c r="LMM87" s="18"/>
      <c r="LMN87" s="18"/>
      <c r="LMO87" s="18"/>
      <c r="LMP87" s="18"/>
      <c r="LMQ87" s="18"/>
      <c r="LMR87" s="18"/>
      <c r="LMS87" s="18"/>
      <c r="LMT87" s="18"/>
      <c r="LMU87" s="18"/>
      <c r="LMV87" s="18"/>
      <c r="LMW87" s="18"/>
      <c r="LMX87" s="18"/>
      <c r="LMY87" s="18"/>
      <c r="LMZ87" s="18"/>
      <c r="LNA87" s="18"/>
      <c r="LNB87" s="18"/>
      <c r="LNC87" s="18"/>
      <c r="LND87" s="18"/>
      <c r="LNE87" s="18"/>
      <c r="LNF87" s="18"/>
      <c r="LNG87" s="18"/>
      <c r="LNH87" s="18"/>
      <c r="LNI87" s="18"/>
      <c r="LNJ87" s="18"/>
      <c r="LNK87" s="18"/>
      <c r="LNL87" s="18"/>
      <c r="LNM87" s="18"/>
      <c r="LNN87" s="18"/>
      <c r="LNO87" s="18"/>
      <c r="LNP87" s="18"/>
      <c r="LNQ87" s="18"/>
      <c r="LNR87" s="18"/>
      <c r="LNS87" s="18"/>
      <c r="LNT87" s="18"/>
      <c r="LNU87" s="18"/>
      <c r="LNV87" s="18"/>
      <c r="LNW87" s="18"/>
      <c r="LNX87" s="18"/>
      <c r="LNY87" s="18"/>
      <c r="LNZ87" s="18"/>
      <c r="LOA87" s="18"/>
      <c r="LOB87" s="18"/>
      <c r="LOC87" s="18"/>
      <c r="LOD87" s="18"/>
      <c r="LOE87" s="18"/>
      <c r="LOF87" s="18"/>
      <c r="LOG87" s="18"/>
      <c r="LOH87" s="18"/>
      <c r="LOI87" s="18"/>
      <c r="LOJ87" s="18"/>
      <c r="LOK87" s="18"/>
      <c r="LOL87" s="18"/>
      <c r="LOM87" s="18"/>
      <c r="LON87" s="18"/>
      <c r="LOO87" s="18"/>
      <c r="LOP87" s="18"/>
      <c r="LOQ87" s="18"/>
      <c r="LOR87" s="18"/>
      <c r="LOS87" s="18"/>
      <c r="LOT87" s="18"/>
      <c r="LOU87" s="18"/>
      <c r="LOV87" s="18"/>
      <c r="LOW87" s="18"/>
      <c r="LOX87" s="18"/>
      <c r="LOY87" s="18"/>
      <c r="LOZ87" s="18"/>
      <c r="LPA87" s="18"/>
      <c r="LPB87" s="18"/>
      <c r="LPC87" s="18"/>
      <c r="LPD87" s="18"/>
      <c r="LPE87" s="18"/>
      <c r="LPF87" s="18"/>
      <c r="LPG87" s="18"/>
      <c r="LPH87" s="18"/>
      <c r="LPI87" s="18"/>
      <c r="LPJ87" s="18"/>
      <c r="LPK87" s="18"/>
      <c r="LPL87" s="18"/>
      <c r="LPM87" s="18"/>
      <c r="LPN87" s="18"/>
      <c r="LPO87" s="18"/>
      <c r="LPP87" s="18"/>
      <c r="LPQ87" s="18"/>
      <c r="LPR87" s="18"/>
      <c r="LPS87" s="18"/>
      <c r="LPT87" s="18"/>
      <c r="LPU87" s="18"/>
      <c r="LPV87" s="18"/>
      <c r="LPW87" s="18"/>
      <c r="LPX87" s="18"/>
      <c r="LPY87" s="18"/>
      <c r="LPZ87" s="18"/>
      <c r="LQA87" s="18"/>
      <c r="LQB87" s="18"/>
      <c r="LQC87" s="18"/>
      <c r="LQD87" s="18"/>
      <c r="LQE87" s="18"/>
      <c r="LQF87" s="18"/>
      <c r="LQG87" s="18"/>
      <c r="LQH87" s="18"/>
      <c r="LQI87" s="18"/>
      <c r="LQJ87" s="18"/>
      <c r="LQK87" s="18"/>
      <c r="LQL87" s="18"/>
      <c r="LQM87" s="18"/>
      <c r="LQN87" s="18"/>
      <c r="LQO87" s="18"/>
      <c r="LQP87" s="18"/>
      <c r="LQQ87" s="18"/>
      <c r="LQR87" s="18"/>
      <c r="LQS87" s="18"/>
      <c r="LQT87" s="18"/>
      <c r="LQU87" s="18"/>
      <c r="LQV87" s="18"/>
      <c r="LQW87" s="18"/>
      <c r="LQX87" s="18"/>
      <c r="LQY87" s="18"/>
      <c r="LQZ87" s="18"/>
      <c r="LRA87" s="18"/>
      <c r="LRB87" s="18"/>
      <c r="LRC87" s="18"/>
      <c r="LRD87" s="18"/>
      <c r="LRE87" s="18"/>
      <c r="LRF87" s="18"/>
      <c r="LRG87" s="18"/>
      <c r="LRH87" s="18"/>
      <c r="LRI87" s="18"/>
      <c r="LRJ87" s="18"/>
      <c r="LRK87" s="18"/>
      <c r="LRL87" s="18"/>
      <c r="LRM87" s="18"/>
      <c r="LRN87" s="18"/>
      <c r="LRO87" s="18"/>
      <c r="LRP87" s="18"/>
      <c r="LRQ87" s="18"/>
      <c r="LRR87" s="18"/>
      <c r="LRS87" s="18"/>
      <c r="LRT87" s="18"/>
      <c r="LRU87" s="18"/>
      <c r="LRV87" s="18"/>
      <c r="LRW87" s="18"/>
      <c r="LRX87" s="18"/>
      <c r="LRY87" s="18"/>
      <c r="LRZ87" s="18"/>
      <c r="LSA87" s="18"/>
      <c r="LSB87" s="18"/>
      <c r="LSC87" s="18"/>
      <c r="LSD87" s="18"/>
      <c r="LSE87" s="18"/>
      <c r="LSF87" s="18"/>
      <c r="LSG87" s="18"/>
      <c r="LSH87" s="18"/>
      <c r="LSI87" s="18"/>
      <c r="LSJ87" s="18"/>
      <c r="LSK87" s="18"/>
      <c r="LSL87" s="18"/>
      <c r="LSM87" s="18"/>
      <c r="LSN87" s="18"/>
      <c r="LSO87" s="18"/>
      <c r="LSP87" s="18"/>
      <c r="LSQ87" s="18"/>
      <c r="LSR87" s="18"/>
      <c r="LSS87" s="18"/>
      <c r="LST87" s="18"/>
      <c r="LSU87" s="18"/>
      <c r="LSV87" s="18"/>
      <c r="LSW87" s="18"/>
      <c r="LSX87" s="18"/>
      <c r="LSY87" s="18"/>
      <c r="LSZ87" s="18"/>
      <c r="LTA87" s="18"/>
      <c r="LTB87" s="18"/>
      <c r="LTC87" s="18"/>
      <c r="LTD87" s="18"/>
      <c r="LTE87" s="18"/>
      <c r="LTF87" s="18"/>
      <c r="LTG87" s="18"/>
      <c r="LTH87" s="18"/>
      <c r="LTI87" s="18"/>
      <c r="LTJ87" s="18"/>
      <c r="LTK87" s="18"/>
      <c r="LTL87" s="18"/>
      <c r="LTM87" s="18"/>
      <c r="LTN87" s="18"/>
      <c r="LTO87" s="18"/>
      <c r="LTP87" s="18"/>
      <c r="LTQ87" s="18"/>
      <c r="LTR87" s="18"/>
      <c r="LTS87" s="18"/>
      <c r="LTT87" s="18"/>
      <c r="LTU87" s="18"/>
      <c r="LTV87" s="18"/>
      <c r="LTW87" s="18"/>
      <c r="LTX87" s="18"/>
      <c r="LTY87" s="18"/>
      <c r="LTZ87" s="18"/>
      <c r="LUA87" s="18"/>
      <c r="LUB87" s="18"/>
      <c r="LUC87" s="18"/>
      <c r="LUD87" s="18"/>
      <c r="LUE87" s="18"/>
      <c r="LUF87" s="18"/>
      <c r="LUG87" s="18"/>
      <c r="LUH87" s="18"/>
      <c r="LUI87" s="18"/>
      <c r="LUJ87" s="18"/>
      <c r="LUK87" s="18"/>
      <c r="LUL87" s="18"/>
      <c r="LUM87" s="18"/>
      <c r="LUN87" s="18"/>
      <c r="LUO87" s="18"/>
      <c r="LUP87" s="18"/>
      <c r="LUQ87" s="18"/>
      <c r="LUR87" s="18"/>
      <c r="LUS87" s="18"/>
      <c r="LUT87" s="18"/>
      <c r="LUU87" s="18"/>
      <c r="LUV87" s="18"/>
      <c r="LUW87" s="18"/>
      <c r="LUX87" s="18"/>
      <c r="LUY87" s="18"/>
      <c r="LUZ87" s="18"/>
      <c r="LVA87" s="18"/>
      <c r="LVB87" s="18"/>
      <c r="LVC87" s="18"/>
      <c r="LVD87" s="18"/>
      <c r="LVE87" s="18"/>
      <c r="LVF87" s="18"/>
      <c r="LVG87" s="18"/>
      <c r="LVH87" s="18"/>
      <c r="LVI87" s="18"/>
      <c r="LVJ87" s="18"/>
      <c r="LVK87" s="18"/>
      <c r="LVL87" s="18"/>
      <c r="LVM87" s="18"/>
      <c r="LVN87" s="18"/>
      <c r="LVO87" s="18"/>
      <c r="LVP87" s="18"/>
      <c r="LVQ87" s="18"/>
      <c r="LVR87" s="18"/>
      <c r="LVS87" s="18"/>
      <c r="LVT87" s="18"/>
      <c r="LVU87" s="18"/>
      <c r="LVV87" s="18"/>
      <c r="LVW87" s="18"/>
      <c r="LVX87" s="18"/>
      <c r="LVY87" s="18"/>
      <c r="LVZ87" s="18"/>
      <c r="LWA87" s="18"/>
      <c r="LWB87" s="18"/>
      <c r="LWC87" s="18"/>
      <c r="LWD87" s="18"/>
      <c r="LWE87" s="18"/>
      <c r="LWF87" s="18"/>
      <c r="LWG87" s="18"/>
      <c r="LWH87" s="18"/>
      <c r="LWI87" s="18"/>
      <c r="LWJ87" s="18"/>
      <c r="LWK87" s="18"/>
      <c r="LWL87" s="18"/>
      <c r="LWM87" s="18"/>
      <c r="LWN87" s="18"/>
      <c r="LWO87" s="18"/>
      <c r="LWP87" s="18"/>
      <c r="LWQ87" s="18"/>
      <c r="LWR87" s="18"/>
      <c r="LWS87" s="18"/>
      <c r="LWT87" s="18"/>
      <c r="LWU87" s="18"/>
      <c r="LWV87" s="18"/>
      <c r="LWW87" s="18"/>
      <c r="LWX87" s="18"/>
      <c r="LWY87" s="18"/>
      <c r="LWZ87" s="18"/>
      <c r="LXA87" s="18"/>
      <c r="LXB87" s="18"/>
      <c r="LXC87" s="18"/>
      <c r="LXD87" s="18"/>
      <c r="LXE87" s="18"/>
      <c r="LXF87" s="18"/>
      <c r="LXG87" s="18"/>
      <c r="LXH87" s="18"/>
      <c r="LXI87" s="18"/>
      <c r="LXJ87" s="18"/>
      <c r="LXK87" s="18"/>
      <c r="LXL87" s="18"/>
      <c r="LXM87" s="18"/>
      <c r="LXN87" s="18"/>
      <c r="LXO87" s="18"/>
      <c r="LXP87" s="18"/>
      <c r="LXQ87" s="18"/>
      <c r="LXR87" s="18"/>
      <c r="LXS87" s="18"/>
      <c r="LXT87" s="18"/>
      <c r="LXU87" s="18"/>
      <c r="LXV87" s="18"/>
      <c r="LXW87" s="18"/>
      <c r="LXX87" s="18"/>
      <c r="LXY87" s="18"/>
      <c r="LXZ87" s="18"/>
      <c r="LYA87" s="18"/>
      <c r="LYB87" s="18"/>
      <c r="LYC87" s="18"/>
      <c r="LYD87" s="18"/>
      <c r="LYE87" s="18"/>
      <c r="LYF87" s="18"/>
      <c r="LYG87" s="18"/>
      <c r="LYH87" s="18"/>
      <c r="LYI87" s="18"/>
      <c r="LYJ87" s="18"/>
      <c r="LYK87" s="18"/>
      <c r="LYL87" s="18"/>
      <c r="LYM87" s="18"/>
      <c r="LYN87" s="18"/>
      <c r="LYO87" s="18"/>
      <c r="LYP87" s="18"/>
      <c r="LYQ87" s="18"/>
      <c r="LYR87" s="18"/>
      <c r="LYS87" s="18"/>
      <c r="LYT87" s="18"/>
      <c r="LYU87" s="18"/>
      <c r="LYV87" s="18"/>
      <c r="LYW87" s="18"/>
      <c r="LYX87" s="18"/>
      <c r="LYY87" s="18"/>
      <c r="LYZ87" s="18"/>
      <c r="LZA87" s="18"/>
      <c r="LZB87" s="18"/>
      <c r="LZC87" s="18"/>
      <c r="LZD87" s="18"/>
      <c r="LZE87" s="18"/>
      <c r="LZF87" s="18"/>
      <c r="LZG87" s="18"/>
      <c r="LZH87" s="18"/>
      <c r="LZI87" s="18"/>
      <c r="LZJ87" s="18"/>
      <c r="LZK87" s="18"/>
      <c r="LZL87" s="18"/>
      <c r="LZM87" s="18"/>
      <c r="LZN87" s="18"/>
      <c r="LZO87" s="18"/>
      <c r="LZP87" s="18"/>
      <c r="LZQ87" s="18"/>
      <c r="LZR87" s="18"/>
      <c r="LZS87" s="18"/>
      <c r="LZT87" s="18"/>
      <c r="LZU87" s="18"/>
      <c r="LZV87" s="18"/>
      <c r="LZW87" s="18"/>
      <c r="LZX87" s="18"/>
      <c r="LZY87" s="18"/>
      <c r="LZZ87" s="18"/>
      <c r="MAA87" s="18"/>
      <c r="MAB87" s="18"/>
      <c r="MAC87" s="18"/>
      <c r="MAD87" s="18"/>
      <c r="MAE87" s="18"/>
      <c r="MAF87" s="18"/>
      <c r="MAG87" s="18"/>
      <c r="MAH87" s="18"/>
      <c r="MAI87" s="18"/>
      <c r="MAJ87" s="18"/>
      <c r="MAK87" s="18"/>
      <c r="MAL87" s="18"/>
      <c r="MAM87" s="18"/>
      <c r="MAN87" s="18"/>
      <c r="MAO87" s="18"/>
      <c r="MAP87" s="18"/>
      <c r="MAQ87" s="18"/>
      <c r="MAR87" s="18"/>
      <c r="MAS87" s="18"/>
      <c r="MAT87" s="18"/>
      <c r="MAU87" s="18"/>
      <c r="MAV87" s="18"/>
      <c r="MAW87" s="18"/>
      <c r="MAX87" s="18"/>
      <c r="MAY87" s="18"/>
      <c r="MAZ87" s="18"/>
      <c r="MBA87" s="18"/>
      <c r="MBB87" s="18"/>
      <c r="MBC87" s="18"/>
      <c r="MBD87" s="18"/>
      <c r="MBE87" s="18"/>
      <c r="MBF87" s="18"/>
      <c r="MBG87" s="18"/>
      <c r="MBH87" s="18"/>
      <c r="MBI87" s="18"/>
      <c r="MBJ87" s="18"/>
      <c r="MBK87" s="18"/>
      <c r="MBL87" s="18"/>
      <c r="MBM87" s="18"/>
      <c r="MBN87" s="18"/>
      <c r="MBO87" s="18"/>
      <c r="MBP87" s="18"/>
      <c r="MBQ87" s="18"/>
      <c r="MBR87" s="18"/>
      <c r="MBS87" s="18"/>
      <c r="MBT87" s="18"/>
      <c r="MBU87" s="18"/>
      <c r="MBV87" s="18"/>
      <c r="MBW87" s="18"/>
      <c r="MBX87" s="18"/>
      <c r="MBY87" s="18"/>
      <c r="MBZ87" s="18"/>
      <c r="MCA87" s="18"/>
      <c r="MCB87" s="18"/>
      <c r="MCC87" s="18"/>
      <c r="MCD87" s="18"/>
      <c r="MCE87" s="18"/>
      <c r="MCF87" s="18"/>
      <c r="MCG87" s="18"/>
      <c r="MCH87" s="18"/>
      <c r="MCI87" s="18"/>
      <c r="MCJ87" s="18"/>
      <c r="MCK87" s="18"/>
      <c r="MCL87" s="18"/>
      <c r="MCM87" s="18"/>
      <c r="MCN87" s="18"/>
      <c r="MCO87" s="18"/>
      <c r="MCP87" s="18"/>
      <c r="MCQ87" s="18"/>
      <c r="MCR87" s="18"/>
      <c r="MCS87" s="18"/>
      <c r="MCT87" s="18"/>
      <c r="MCU87" s="18"/>
      <c r="MCV87" s="18"/>
      <c r="MCW87" s="18"/>
      <c r="MCX87" s="18"/>
      <c r="MCY87" s="18"/>
      <c r="MCZ87" s="18"/>
      <c r="MDA87" s="18"/>
      <c r="MDB87" s="18"/>
      <c r="MDC87" s="18"/>
      <c r="MDD87" s="18"/>
      <c r="MDE87" s="18"/>
      <c r="MDF87" s="18"/>
      <c r="MDG87" s="18"/>
      <c r="MDH87" s="18"/>
      <c r="MDI87" s="18"/>
      <c r="MDJ87" s="18"/>
      <c r="MDK87" s="18"/>
      <c r="MDL87" s="18"/>
      <c r="MDM87" s="18"/>
      <c r="MDN87" s="18"/>
      <c r="MDO87" s="18"/>
      <c r="MDP87" s="18"/>
      <c r="MDQ87" s="18"/>
      <c r="MDR87" s="18"/>
      <c r="MDS87" s="18"/>
      <c r="MDT87" s="18"/>
      <c r="MDU87" s="18"/>
      <c r="MDV87" s="18"/>
      <c r="MDW87" s="18"/>
      <c r="MDX87" s="18"/>
      <c r="MDY87" s="18"/>
      <c r="MDZ87" s="18"/>
      <c r="MEA87" s="18"/>
      <c r="MEB87" s="18"/>
      <c r="MEC87" s="18"/>
      <c r="MED87" s="18"/>
      <c r="MEE87" s="18"/>
      <c r="MEF87" s="18"/>
      <c r="MEG87" s="18"/>
      <c r="MEH87" s="18"/>
      <c r="MEI87" s="18"/>
      <c r="MEJ87" s="18"/>
      <c r="MEK87" s="18"/>
      <c r="MEL87" s="18"/>
      <c r="MEM87" s="18"/>
      <c r="MEN87" s="18"/>
      <c r="MEO87" s="18"/>
      <c r="MEP87" s="18"/>
      <c r="MEQ87" s="18"/>
      <c r="MER87" s="18"/>
      <c r="MES87" s="18"/>
      <c r="MET87" s="18"/>
      <c r="MEU87" s="18"/>
      <c r="MEV87" s="18"/>
      <c r="MEW87" s="18"/>
      <c r="MEX87" s="18"/>
      <c r="MEY87" s="18"/>
      <c r="MEZ87" s="18"/>
      <c r="MFA87" s="18"/>
      <c r="MFB87" s="18"/>
      <c r="MFC87" s="18"/>
      <c r="MFD87" s="18"/>
      <c r="MFE87" s="18"/>
      <c r="MFF87" s="18"/>
      <c r="MFG87" s="18"/>
      <c r="MFH87" s="18"/>
      <c r="MFI87" s="18"/>
      <c r="MFJ87" s="18"/>
      <c r="MFK87" s="18"/>
      <c r="MFL87" s="18"/>
      <c r="MFM87" s="18"/>
      <c r="MFN87" s="18"/>
      <c r="MFO87" s="18"/>
      <c r="MFP87" s="18"/>
      <c r="MFQ87" s="18"/>
      <c r="MFR87" s="18"/>
      <c r="MFS87" s="18"/>
      <c r="MFT87" s="18"/>
      <c r="MFU87" s="18"/>
      <c r="MFV87" s="18"/>
      <c r="MFW87" s="18"/>
      <c r="MFX87" s="18"/>
      <c r="MFY87" s="18"/>
      <c r="MFZ87" s="18"/>
      <c r="MGA87" s="18"/>
      <c r="MGB87" s="18"/>
      <c r="MGC87" s="18"/>
      <c r="MGD87" s="18"/>
      <c r="MGE87" s="18"/>
      <c r="MGF87" s="18"/>
      <c r="MGG87" s="18"/>
      <c r="MGH87" s="18"/>
      <c r="MGI87" s="18"/>
      <c r="MGJ87" s="18"/>
      <c r="MGK87" s="18"/>
      <c r="MGL87" s="18"/>
      <c r="MGM87" s="18"/>
      <c r="MGN87" s="18"/>
      <c r="MGO87" s="18"/>
      <c r="MGP87" s="18"/>
      <c r="MGQ87" s="18"/>
      <c r="MGR87" s="18"/>
      <c r="MGS87" s="18"/>
      <c r="MGT87" s="18"/>
      <c r="MGU87" s="18"/>
      <c r="MGV87" s="18"/>
      <c r="MGW87" s="18"/>
      <c r="MGX87" s="18"/>
      <c r="MGY87" s="18"/>
      <c r="MGZ87" s="18"/>
      <c r="MHA87" s="18"/>
      <c r="MHB87" s="18"/>
      <c r="MHC87" s="18"/>
      <c r="MHD87" s="18"/>
      <c r="MHE87" s="18"/>
      <c r="MHF87" s="18"/>
      <c r="MHG87" s="18"/>
      <c r="MHH87" s="18"/>
      <c r="MHI87" s="18"/>
      <c r="MHJ87" s="18"/>
      <c r="MHK87" s="18"/>
      <c r="MHL87" s="18"/>
      <c r="MHM87" s="18"/>
      <c r="MHN87" s="18"/>
      <c r="MHO87" s="18"/>
      <c r="MHP87" s="18"/>
      <c r="MHQ87" s="18"/>
      <c r="MHR87" s="18"/>
      <c r="MHS87" s="18"/>
      <c r="MHT87" s="18"/>
      <c r="MHU87" s="18"/>
      <c r="MHV87" s="18"/>
      <c r="MHW87" s="18"/>
      <c r="MHX87" s="18"/>
      <c r="MHY87" s="18"/>
      <c r="MHZ87" s="18"/>
      <c r="MIA87" s="18"/>
      <c r="MIB87" s="18"/>
      <c r="MIC87" s="18"/>
      <c r="MID87" s="18"/>
      <c r="MIE87" s="18"/>
      <c r="MIF87" s="18"/>
      <c r="MIG87" s="18"/>
      <c r="MIH87" s="18"/>
      <c r="MII87" s="18"/>
      <c r="MIJ87" s="18"/>
      <c r="MIK87" s="18"/>
      <c r="MIL87" s="18"/>
      <c r="MIM87" s="18"/>
      <c r="MIN87" s="18"/>
      <c r="MIO87" s="18"/>
      <c r="MIP87" s="18"/>
      <c r="MIQ87" s="18"/>
      <c r="MIR87" s="18"/>
      <c r="MIS87" s="18"/>
      <c r="MIT87" s="18"/>
      <c r="MIU87" s="18"/>
      <c r="MIV87" s="18"/>
      <c r="MIW87" s="18"/>
      <c r="MIX87" s="18"/>
      <c r="MIY87" s="18"/>
      <c r="MIZ87" s="18"/>
      <c r="MJA87" s="18"/>
      <c r="MJB87" s="18"/>
      <c r="MJC87" s="18"/>
      <c r="MJD87" s="18"/>
      <c r="MJE87" s="18"/>
      <c r="MJF87" s="18"/>
      <c r="MJG87" s="18"/>
      <c r="MJH87" s="18"/>
      <c r="MJI87" s="18"/>
      <c r="MJJ87" s="18"/>
      <c r="MJK87" s="18"/>
      <c r="MJL87" s="18"/>
      <c r="MJM87" s="18"/>
      <c r="MJN87" s="18"/>
      <c r="MJO87" s="18"/>
      <c r="MJP87" s="18"/>
      <c r="MJQ87" s="18"/>
      <c r="MJR87" s="18"/>
      <c r="MJS87" s="18"/>
      <c r="MJT87" s="18"/>
      <c r="MJU87" s="18"/>
      <c r="MJV87" s="18"/>
      <c r="MJW87" s="18"/>
      <c r="MJX87" s="18"/>
      <c r="MJY87" s="18"/>
      <c r="MJZ87" s="18"/>
      <c r="MKA87" s="18"/>
      <c r="MKB87" s="18"/>
      <c r="MKC87" s="18"/>
      <c r="MKD87" s="18"/>
      <c r="MKE87" s="18"/>
      <c r="MKF87" s="18"/>
      <c r="MKG87" s="18"/>
      <c r="MKH87" s="18"/>
      <c r="MKI87" s="18"/>
      <c r="MKJ87" s="18"/>
      <c r="MKK87" s="18"/>
      <c r="MKL87" s="18"/>
      <c r="MKM87" s="18"/>
      <c r="MKN87" s="18"/>
      <c r="MKO87" s="18"/>
      <c r="MKP87" s="18"/>
      <c r="MKQ87" s="18"/>
      <c r="MKR87" s="18"/>
      <c r="MKS87" s="18"/>
      <c r="MKT87" s="18"/>
      <c r="MKU87" s="18"/>
      <c r="MKV87" s="18"/>
      <c r="MKW87" s="18"/>
      <c r="MKX87" s="18"/>
      <c r="MKY87" s="18"/>
      <c r="MKZ87" s="18"/>
      <c r="MLA87" s="18"/>
      <c r="MLB87" s="18"/>
      <c r="MLC87" s="18"/>
      <c r="MLD87" s="18"/>
      <c r="MLE87" s="18"/>
      <c r="MLF87" s="18"/>
      <c r="MLG87" s="18"/>
      <c r="MLH87" s="18"/>
      <c r="MLI87" s="18"/>
      <c r="MLJ87" s="18"/>
      <c r="MLK87" s="18"/>
      <c r="MLL87" s="18"/>
      <c r="MLM87" s="18"/>
      <c r="MLN87" s="18"/>
      <c r="MLO87" s="18"/>
      <c r="MLP87" s="18"/>
      <c r="MLQ87" s="18"/>
      <c r="MLR87" s="18"/>
      <c r="MLS87" s="18"/>
      <c r="MLT87" s="18"/>
      <c r="MLU87" s="18"/>
      <c r="MLV87" s="18"/>
      <c r="MLW87" s="18"/>
      <c r="MLX87" s="18"/>
      <c r="MLY87" s="18"/>
      <c r="MLZ87" s="18"/>
      <c r="MMA87" s="18"/>
      <c r="MMB87" s="18"/>
      <c r="MMC87" s="18"/>
      <c r="MMD87" s="18"/>
      <c r="MME87" s="18"/>
      <c r="MMF87" s="18"/>
      <c r="MMG87" s="18"/>
      <c r="MMH87" s="18"/>
      <c r="MMI87" s="18"/>
      <c r="MMJ87" s="18"/>
      <c r="MMK87" s="18"/>
      <c r="MML87" s="18"/>
      <c r="MMM87" s="18"/>
      <c r="MMN87" s="18"/>
      <c r="MMO87" s="18"/>
      <c r="MMP87" s="18"/>
      <c r="MMQ87" s="18"/>
      <c r="MMR87" s="18"/>
      <c r="MMS87" s="18"/>
      <c r="MMT87" s="18"/>
      <c r="MMU87" s="18"/>
      <c r="MMV87" s="18"/>
      <c r="MMW87" s="18"/>
      <c r="MMX87" s="18"/>
      <c r="MMY87" s="18"/>
      <c r="MMZ87" s="18"/>
      <c r="MNA87" s="18"/>
      <c r="MNB87" s="18"/>
      <c r="MNC87" s="18"/>
      <c r="MND87" s="18"/>
      <c r="MNE87" s="18"/>
      <c r="MNF87" s="18"/>
      <c r="MNG87" s="18"/>
      <c r="MNH87" s="18"/>
      <c r="MNI87" s="18"/>
      <c r="MNJ87" s="18"/>
      <c r="MNK87" s="18"/>
      <c r="MNL87" s="18"/>
      <c r="MNM87" s="18"/>
      <c r="MNN87" s="18"/>
      <c r="MNO87" s="18"/>
      <c r="MNP87" s="18"/>
      <c r="MNQ87" s="18"/>
      <c r="MNR87" s="18"/>
      <c r="MNS87" s="18"/>
      <c r="MNT87" s="18"/>
      <c r="MNU87" s="18"/>
      <c r="MNV87" s="18"/>
      <c r="MNW87" s="18"/>
      <c r="MNX87" s="18"/>
      <c r="MNY87" s="18"/>
      <c r="MNZ87" s="18"/>
      <c r="MOA87" s="18"/>
      <c r="MOB87" s="18"/>
      <c r="MOC87" s="18"/>
      <c r="MOD87" s="18"/>
      <c r="MOE87" s="18"/>
      <c r="MOF87" s="18"/>
      <c r="MOG87" s="18"/>
      <c r="MOH87" s="18"/>
      <c r="MOI87" s="18"/>
      <c r="MOJ87" s="18"/>
      <c r="MOK87" s="18"/>
      <c r="MOL87" s="18"/>
      <c r="MOM87" s="18"/>
      <c r="MON87" s="18"/>
      <c r="MOO87" s="18"/>
      <c r="MOP87" s="18"/>
      <c r="MOQ87" s="18"/>
      <c r="MOR87" s="18"/>
      <c r="MOS87" s="18"/>
      <c r="MOT87" s="18"/>
      <c r="MOU87" s="18"/>
      <c r="MOV87" s="18"/>
      <c r="MOW87" s="18"/>
      <c r="MOX87" s="18"/>
      <c r="MOY87" s="18"/>
      <c r="MOZ87" s="18"/>
      <c r="MPA87" s="18"/>
      <c r="MPB87" s="18"/>
      <c r="MPC87" s="18"/>
      <c r="MPD87" s="18"/>
      <c r="MPE87" s="18"/>
      <c r="MPF87" s="18"/>
      <c r="MPG87" s="18"/>
      <c r="MPH87" s="18"/>
      <c r="MPI87" s="18"/>
      <c r="MPJ87" s="18"/>
      <c r="MPK87" s="18"/>
      <c r="MPL87" s="18"/>
      <c r="MPM87" s="18"/>
      <c r="MPN87" s="18"/>
      <c r="MPO87" s="18"/>
      <c r="MPP87" s="18"/>
      <c r="MPQ87" s="18"/>
      <c r="MPR87" s="18"/>
      <c r="MPS87" s="18"/>
      <c r="MPT87" s="18"/>
      <c r="MPU87" s="18"/>
      <c r="MPV87" s="18"/>
      <c r="MPW87" s="18"/>
      <c r="MPX87" s="18"/>
      <c r="MPY87" s="18"/>
      <c r="MPZ87" s="18"/>
      <c r="MQA87" s="18"/>
      <c r="MQB87" s="18"/>
      <c r="MQC87" s="18"/>
      <c r="MQD87" s="18"/>
      <c r="MQE87" s="18"/>
      <c r="MQF87" s="18"/>
      <c r="MQG87" s="18"/>
      <c r="MQH87" s="18"/>
      <c r="MQI87" s="18"/>
      <c r="MQJ87" s="18"/>
      <c r="MQK87" s="18"/>
      <c r="MQL87" s="18"/>
      <c r="MQM87" s="18"/>
      <c r="MQN87" s="18"/>
      <c r="MQO87" s="18"/>
      <c r="MQP87" s="18"/>
      <c r="MQQ87" s="18"/>
      <c r="MQR87" s="18"/>
      <c r="MQS87" s="18"/>
      <c r="MQT87" s="18"/>
      <c r="MQU87" s="18"/>
      <c r="MQV87" s="18"/>
      <c r="MQW87" s="18"/>
      <c r="MQX87" s="18"/>
      <c r="MQY87" s="18"/>
      <c r="MQZ87" s="18"/>
      <c r="MRA87" s="18"/>
      <c r="MRB87" s="18"/>
      <c r="MRC87" s="18"/>
      <c r="MRD87" s="18"/>
      <c r="MRE87" s="18"/>
      <c r="MRF87" s="18"/>
      <c r="MRG87" s="18"/>
      <c r="MRH87" s="18"/>
      <c r="MRI87" s="18"/>
      <c r="MRJ87" s="18"/>
      <c r="MRK87" s="18"/>
      <c r="MRL87" s="18"/>
      <c r="MRM87" s="18"/>
      <c r="MRN87" s="18"/>
      <c r="MRO87" s="18"/>
      <c r="MRP87" s="18"/>
      <c r="MRQ87" s="18"/>
      <c r="MRR87" s="18"/>
      <c r="MRS87" s="18"/>
      <c r="MRT87" s="18"/>
      <c r="MRU87" s="18"/>
      <c r="MRV87" s="18"/>
      <c r="MRW87" s="18"/>
      <c r="MRX87" s="18"/>
      <c r="MRY87" s="18"/>
      <c r="MRZ87" s="18"/>
      <c r="MSA87" s="18"/>
      <c r="MSB87" s="18"/>
      <c r="MSC87" s="18"/>
      <c r="MSD87" s="18"/>
      <c r="MSE87" s="18"/>
      <c r="MSF87" s="18"/>
      <c r="MSG87" s="18"/>
      <c r="MSH87" s="18"/>
      <c r="MSI87" s="18"/>
      <c r="MSJ87" s="18"/>
      <c r="MSK87" s="18"/>
      <c r="MSL87" s="18"/>
      <c r="MSM87" s="18"/>
      <c r="MSN87" s="18"/>
      <c r="MSO87" s="18"/>
      <c r="MSP87" s="18"/>
      <c r="MSQ87" s="18"/>
      <c r="MSR87" s="18"/>
      <c r="MSS87" s="18"/>
      <c r="MST87" s="18"/>
      <c r="MSU87" s="18"/>
      <c r="MSV87" s="18"/>
      <c r="MSW87" s="18"/>
      <c r="MSX87" s="18"/>
      <c r="MSY87" s="18"/>
      <c r="MSZ87" s="18"/>
      <c r="MTA87" s="18"/>
      <c r="MTB87" s="18"/>
      <c r="MTC87" s="18"/>
      <c r="MTD87" s="18"/>
      <c r="MTE87" s="18"/>
      <c r="MTF87" s="18"/>
      <c r="MTG87" s="18"/>
      <c r="MTH87" s="18"/>
      <c r="MTI87" s="18"/>
      <c r="MTJ87" s="18"/>
      <c r="MTK87" s="18"/>
      <c r="MTL87" s="18"/>
      <c r="MTM87" s="18"/>
      <c r="MTN87" s="18"/>
      <c r="MTO87" s="18"/>
      <c r="MTP87" s="18"/>
      <c r="MTQ87" s="18"/>
      <c r="MTR87" s="18"/>
      <c r="MTS87" s="18"/>
      <c r="MTT87" s="18"/>
      <c r="MTU87" s="18"/>
      <c r="MTV87" s="18"/>
      <c r="MTW87" s="18"/>
      <c r="MTX87" s="18"/>
      <c r="MTY87" s="18"/>
      <c r="MTZ87" s="18"/>
      <c r="MUA87" s="18"/>
      <c r="MUB87" s="18"/>
      <c r="MUC87" s="18"/>
      <c r="MUD87" s="18"/>
      <c r="MUE87" s="18"/>
      <c r="MUF87" s="18"/>
      <c r="MUG87" s="18"/>
      <c r="MUH87" s="18"/>
      <c r="MUI87" s="18"/>
      <c r="MUJ87" s="18"/>
      <c r="MUK87" s="18"/>
      <c r="MUL87" s="18"/>
      <c r="MUM87" s="18"/>
      <c r="MUN87" s="18"/>
      <c r="MUO87" s="18"/>
      <c r="MUP87" s="18"/>
      <c r="MUQ87" s="18"/>
      <c r="MUR87" s="18"/>
      <c r="MUS87" s="18"/>
      <c r="MUT87" s="18"/>
      <c r="MUU87" s="18"/>
      <c r="MUV87" s="18"/>
      <c r="MUW87" s="18"/>
      <c r="MUX87" s="18"/>
      <c r="MUY87" s="18"/>
      <c r="MUZ87" s="18"/>
      <c r="MVA87" s="18"/>
      <c r="MVB87" s="18"/>
      <c r="MVC87" s="18"/>
      <c r="MVD87" s="18"/>
      <c r="MVE87" s="18"/>
      <c r="MVF87" s="18"/>
      <c r="MVG87" s="18"/>
      <c r="MVH87" s="18"/>
      <c r="MVI87" s="18"/>
      <c r="MVJ87" s="18"/>
      <c r="MVK87" s="18"/>
      <c r="MVL87" s="18"/>
      <c r="MVM87" s="18"/>
      <c r="MVN87" s="18"/>
      <c r="MVO87" s="18"/>
      <c r="MVP87" s="18"/>
      <c r="MVQ87" s="18"/>
      <c r="MVR87" s="18"/>
      <c r="MVS87" s="18"/>
      <c r="MVT87" s="18"/>
      <c r="MVU87" s="18"/>
      <c r="MVV87" s="18"/>
      <c r="MVW87" s="18"/>
      <c r="MVX87" s="18"/>
      <c r="MVY87" s="18"/>
      <c r="MVZ87" s="18"/>
      <c r="MWA87" s="18"/>
      <c r="MWB87" s="18"/>
      <c r="MWC87" s="18"/>
      <c r="MWD87" s="18"/>
      <c r="MWE87" s="18"/>
      <c r="MWF87" s="18"/>
      <c r="MWG87" s="18"/>
      <c r="MWH87" s="18"/>
      <c r="MWI87" s="18"/>
      <c r="MWJ87" s="18"/>
      <c r="MWK87" s="18"/>
      <c r="MWL87" s="18"/>
      <c r="MWM87" s="18"/>
      <c r="MWN87" s="18"/>
      <c r="MWO87" s="18"/>
      <c r="MWP87" s="18"/>
      <c r="MWQ87" s="18"/>
      <c r="MWR87" s="18"/>
      <c r="MWS87" s="18"/>
      <c r="MWT87" s="18"/>
      <c r="MWU87" s="18"/>
      <c r="MWV87" s="18"/>
      <c r="MWW87" s="18"/>
      <c r="MWX87" s="18"/>
      <c r="MWY87" s="18"/>
      <c r="MWZ87" s="18"/>
      <c r="MXA87" s="18"/>
      <c r="MXB87" s="18"/>
      <c r="MXC87" s="18"/>
      <c r="MXD87" s="18"/>
      <c r="MXE87" s="18"/>
      <c r="MXF87" s="18"/>
      <c r="MXG87" s="18"/>
      <c r="MXH87" s="18"/>
      <c r="MXI87" s="18"/>
      <c r="MXJ87" s="18"/>
      <c r="MXK87" s="18"/>
      <c r="MXL87" s="18"/>
      <c r="MXM87" s="18"/>
      <c r="MXN87" s="18"/>
      <c r="MXO87" s="18"/>
      <c r="MXP87" s="18"/>
      <c r="MXQ87" s="18"/>
      <c r="MXR87" s="18"/>
      <c r="MXS87" s="18"/>
      <c r="MXT87" s="18"/>
      <c r="MXU87" s="18"/>
      <c r="MXV87" s="18"/>
      <c r="MXW87" s="18"/>
      <c r="MXX87" s="18"/>
      <c r="MXY87" s="18"/>
      <c r="MXZ87" s="18"/>
      <c r="MYA87" s="18"/>
      <c r="MYB87" s="18"/>
      <c r="MYC87" s="18"/>
      <c r="MYD87" s="18"/>
      <c r="MYE87" s="18"/>
      <c r="MYF87" s="18"/>
      <c r="MYG87" s="18"/>
      <c r="MYH87" s="18"/>
      <c r="MYI87" s="18"/>
      <c r="MYJ87" s="18"/>
      <c r="MYK87" s="18"/>
      <c r="MYL87" s="18"/>
      <c r="MYM87" s="18"/>
      <c r="MYN87" s="18"/>
      <c r="MYO87" s="18"/>
      <c r="MYP87" s="18"/>
      <c r="MYQ87" s="18"/>
      <c r="MYR87" s="18"/>
      <c r="MYS87" s="18"/>
      <c r="MYT87" s="18"/>
      <c r="MYU87" s="18"/>
      <c r="MYV87" s="18"/>
      <c r="MYW87" s="18"/>
      <c r="MYX87" s="18"/>
      <c r="MYY87" s="18"/>
      <c r="MYZ87" s="18"/>
      <c r="MZA87" s="18"/>
      <c r="MZB87" s="18"/>
      <c r="MZC87" s="18"/>
      <c r="MZD87" s="18"/>
      <c r="MZE87" s="18"/>
      <c r="MZF87" s="18"/>
      <c r="MZG87" s="18"/>
      <c r="MZH87" s="18"/>
      <c r="MZI87" s="18"/>
      <c r="MZJ87" s="18"/>
      <c r="MZK87" s="18"/>
      <c r="MZL87" s="18"/>
      <c r="MZM87" s="18"/>
      <c r="MZN87" s="18"/>
      <c r="MZO87" s="18"/>
      <c r="MZP87" s="18"/>
      <c r="MZQ87" s="18"/>
      <c r="MZR87" s="18"/>
      <c r="MZS87" s="18"/>
      <c r="MZT87" s="18"/>
      <c r="MZU87" s="18"/>
      <c r="MZV87" s="18"/>
      <c r="MZW87" s="18"/>
      <c r="MZX87" s="18"/>
      <c r="MZY87" s="18"/>
      <c r="MZZ87" s="18"/>
      <c r="NAA87" s="18"/>
      <c r="NAB87" s="18"/>
      <c r="NAC87" s="18"/>
      <c r="NAD87" s="18"/>
      <c r="NAE87" s="18"/>
      <c r="NAF87" s="18"/>
      <c r="NAG87" s="18"/>
      <c r="NAH87" s="18"/>
      <c r="NAI87" s="18"/>
      <c r="NAJ87" s="18"/>
      <c r="NAK87" s="18"/>
      <c r="NAL87" s="18"/>
      <c r="NAM87" s="18"/>
      <c r="NAN87" s="18"/>
      <c r="NAO87" s="18"/>
      <c r="NAP87" s="18"/>
      <c r="NAQ87" s="18"/>
      <c r="NAR87" s="18"/>
      <c r="NAS87" s="18"/>
      <c r="NAT87" s="18"/>
      <c r="NAU87" s="18"/>
      <c r="NAV87" s="18"/>
      <c r="NAW87" s="18"/>
      <c r="NAX87" s="18"/>
      <c r="NAY87" s="18"/>
      <c r="NAZ87" s="18"/>
      <c r="NBA87" s="18"/>
      <c r="NBB87" s="18"/>
      <c r="NBC87" s="18"/>
      <c r="NBD87" s="18"/>
      <c r="NBE87" s="18"/>
      <c r="NBF87" s="18"/>
      <c r="NBG87" s="18"/>
      <c r="NBH87" s="18"/>
      <c r="NBI87" s="18"/>
      <c r="NBJ87" s="18"/>
      <c r="NBK87" s="18"/>
      <c r="NBL87" s="18"/>
      <c r="NBM87" s="18"/>
      <c r="NBN87" s="18"/>
      <c r="NBO87" s="18"/>
      <c r="NBP87" s="18"/>
      <c r="NBQ87" s="18"/>
      <c r="NBR87" s="18"/>
      <c r="NBS87" s="18"/>
      <c r="NBT87" s="18"/>
      <c r="NBU87" s="18"/>
      <c r="NBV87" s="18"/>
      <c r="NBW87" s="18"/>
      <c r="NBX87" s="18"/>
      <c r="NBY87" s="18"/>
      <c r="NBZ87" s="18"/>
      <c r="NCA87" s="18"/>
      <c r="NCB87" s="18"/>
      <c r="NCC87" s="18"/>
      <c r="NCD87" s="18"/>
      <c r="NCE87" s="18"/>
      <c r="NCF87" s="18"/>
      <c r="NCG87" s="18"/>
      <c r="NCH87" s="18"/>
      <c r="NCI87" s="18"/>
      <c r="NCJ87" s="18"/>
      <c r="NCK87" s="18"/>
      <c r="NCL87" s="18"/>
      <c r="NCM87" s="18"/>
      <c r="NCN87" s="18"/>
      <c r="NCO87" s="18"/>
      <c r="NCP87" s="18"/>
      <c r="NCQ87" s="18"/>
      <c r="NCR87" s="18"/>
      <c r="NCS87" s="18"/>
      <c r="NCT87" s="18"/>
      <c r="NCU87" s="18"/>
      <c r="NCV87" s="18"/>
      <c r="NCW87" s="18"/>
      <c r="NCX87" s="18"/>
      <c r="NCY87" s="18"/>
      <c r="NCZ87" s="18"/>
      <c r="NDA87" s="18"/>
      <c r="NDB87" s="18"/>
      <c r="NDC87" s="18"/>
      <c r="NDD87" s="18"/>
      <c r="NDE87" s="18"/>
      <c r="NDF87" s="18"/>
      <c r="NDG87" s="18"/>
      <c r="NDH87" s="18"/>
      <c r="NDI87" s="18"/>
      <c r="NDJ87" s="18"/>
      <c r="NDK87" s="18"/>
      <c r="NDL87" s="18"/>
      <c r="NDM87" s="18"/>
      <c r="NDN87" s="18"/>
      <c r="NDO87" s="18"/>
      <c r="NDP87" s="18"/>
      <c r="NDQ87" s="18"/>
      <c r="NDR87" s="18"/>
      <c r="NDS87" s="18"/>
      <c r="NDT87" s="18"/>
      <c r="NDU87" s="18"/>
      <c r="NDV87" s="18"/>
      <c r="NDW87" s="18"/>
      <c r="NDX87" s="18"/>
      <c r="NDY87" s="18"/>
      <c r="NDZ87" s="18"/>
      <c r="NEA87" s="18"/>
      <c r="NEB87" s="18"/>
      <c r="NEC87" s="18"/>
      <c r="NED87" s="18"/>
      <c r="NEE87" s="18"/>
      <c r="NEF87" s="18"/>
      <c r="NEG87" s="18"/>
      <c r="NEH87" s="18"/>
      <c r="NEI87" s="18"/>
      <c r="NEJ87" s="18"/>
      <c r="NEK87" s="18"/>
      <c r="NEL87" s="18"/>
      <c r="NEM87" s="18"/>
      <c r="NEN87" s="18"/>
      <c r="NEO87" s="18"/>
      <c r="NEP87" s="18"/>
      <c r="NEQ87" s="18"/>
      <c r="NER87" s="18"/>
      <c r="NES87" s="18"/>
      <c r="NET87" s="18"/>
      <c r="NEU87" s="18"/>
      <c r="NEV87" s="18"/>
      <c r="NEW87" s="18"/>
      <c r="NEX87" s="18"/>
      <c r="NEY87" s="18"/>
      <c r="NEZ87" s="18"/>
      <c r="NFA87" s="18"/>
      <c r="NFB87" s="18"/>
      <c r="NFC87" s="18"/>
      <c r="NFD87" s="18"/>
      <c r="NFE87" s="18"/>
      <c r="NFF87" s="18"/>
      <c r="NFG87" s="18"/>
      <c r="NFH87" s="18"/>
      <c r="NFI87" s="18"/>
      <c r="NFJ87" s="18"/>
      <c r="NFK87" s="18"/>
      <c r="NFL87" s="18"/>
      <c r="NFM87" s="18"/>
      <c r="NFN87" s="18"/>
      <c r="NFO87" s="18"/>
      <c r="NFP87" s="18"/>
      <c r="NFQ87" s="18"/>
      <c r="NFR87" s="18"/>
      <c r="NFS87" s="18"/>
      <c r="NFT87" s="18"/>
      <c r="NFU87" s="18"/>
      <c r="NFV87" s="18"/>
      <c r="NFW87" s="18"/>
      <c r="NFX87" s="18"/>
      <c r="NFY87" s="18"/>
      <c r="NFZ87" s="18"/>
      <c r="NGA87" s="18"/>
      <c r="NGB87" s="18"/>
      <c r="NGC87" s="18"/>
      <c r="NGD87" s="18"/>
      <c r="NGE87" s="18"/>
      <c r="NGF87" s="18"/>
      <c r="NGG87" s="18"/>
      <c r="NGH87" s="18"/>
      <c r="NGI87" s="18"/>
      <c r="NGJ87" s="18"/>
      <c r="NGK87" s="18"/>
      <c r="NGL87" s="18"/>
      <c r="NGM87" s="18"/>
      <c r="NGN87" s="18"/>
      <c r="NGO87" s="18"/>
      <c r="NGP87" s="18"/>
      <c r="NGQ87" s="18"/>
      <c r="NGR87" s="18"/>
      <c r="NGS87" s="18"/>
      <c r="NGT87" s="18"/>
      <c r="NGU87" s="18"/>
      <c r="NGV87" s="18"/>
      <c r="NGW87" s="18"/>
      <c r="NGX87" s="18"/>
      <c r="NGY87" s="18"/>
      <c r="NGZ87" s="18"/>
      <c r="NHA87" s="18"/>
      <c r="NHB87" s="18"/>
      <c r="NHC87" s="18"/>
      <c r="NHD87" s="18"/>
      <c r="NHE87" s="18"/>
      <c r="NHF87" s="18"/>
      <c r="NHG87" s="18"/>
      <c r="NHH87" s="18"/>
      <c r="NHI87" s="18"/>
      <c r="NHJ87" s="18"/>
      <c r="NHK87" s="18"/>
      <c r="NHL87" s="18"/>
      <c r="NHM87" s="18"/>
      <c r="NHN87" s="18"/>
      <c r="NHO87" s="18"/>
      <c r="NHP87" s="18"/>
      <c r="NHQ87" s="18"/>
      <c r="NHR87" s="18"/>
      <c r="NHS87" s="18"/>
      <c r="NHT87" s="18"/>
      <c r="NHU87" s="18"/>
      <c r="NHV87" s="18"/>
      <c r="NHW87" s="18"/>
      <c r="NHX87" s="18"/>
      <c r="NHY87" s="18"/>
      <c r="NHZ87" s="18"/>
      <c r="NIA87" s="18"/>
      <c r="NIB87" s="18"/>
      <c r="NIC87" s="18"/>
      <c r="NID87" s="18"/>
      <c r="NIE87" s="18"/>
      <c r="NIF87" s="18"/>
      <c r="NIG87" s="18"/>
      <c r="NIH87" s="18"/>
      <c r="NII87" s="18"/>
      <c r="NIJ87" s="18"/>
      <c r="NIK87" s="18"/>
      <c r="NIL87" s="18"/>
      <c r="NIM87" s="18"/>
      <c r="NIN87" s="18"/>
      <c r="NIO87" s="18"/>
      <c r="NIP87" s="18"/>
      <c r="NIQ87" s="18"/>
      <c r="NIR87" s="18"/>
      <c r="NIS87" s="18"/>
      <c r="NIT87" s="18"/>
      <c r="NIU87" s="18"/>
      <c r="NIV87" s="18"/>
      <c r="NIW87" s="18"/>
      <c r="NIX87" s="18"/>
      <c r="NIY87" s="18"/>
      <c r="NIZ87" s="18"/>
      <c r="NJA87" s="18"/>
      <c r="NJB87" s="18"/>
      <c r="NJC87" s="18"/>
      <c r="NJD87" s="18"/>
      <c r="NJE87" s="18"/>
      <c r="NJF87" s="18"/>
      <c r="NJG87" s="18"/>
      <c r="NJH87" s="18"/>
      <c r="NJI87" s="18"/>
      <c r="NJJ87" s="18"/>
      <c r="NJK87" s="18"/>
      <c r="NJL87" s="18"/>
      <c r="NJM87" s="18"/>
      <c r="NJN87" s="18"/>
      <c r="NJO87" s="18"/>
      <c r="NJP87" s="18"/>
      <c r="NJQ87" s="18"/>
      <c r="NJR87" s="18"/>
      <c r="NJS87" s="18"/>
      <c r="NJT87" s="18"/>
      <c r="NJU87" s="18"/>
      <c r="NJV87" s="18"/>
      <c r="NJW87" s="18"/>
      <c r="NJX87" s="18"/>
      <c r="NJY87" s="18"/>
      <c r="NJZ87" s="18"/>
      <c r="NKA87" s="18"/>
      <c r="NKB87" s="18"/>
      <c r="NKC87" s="18"/>
      <c r="NKD87" s="18"/>
      <c r="NKE87" s="18"/>
      <c r="NKF87" s="18"/>
      <c r="NKG87" s="18"/>
      <c r="NKH87" s="18"/>
      <c r="NKI87" s="18"/>
      <c r="NKJ87" s="18"/>
      <c r="NKK87" s="18"/>
      <c r="NKL87" s="18"/>
      <c r="NKM87" s="18"/>
      <c r="NKN87" s="18"/>
      <c r="NKO87" s="18"/>
      <c r="NKP87" s="18"/>
      <c r="NKQ87" s="18"/>
      <c r="NKR87" s="18"/>
      <c r="NKS87" s="18"/>
      <c r="NKT87" s="18"/>
      <c r="NKU87" s="18"/>
      <c r="NKV87" s="18"/>
      <c r="NKW87" s="18"/>
      <c r="NKX87" s="18"/>
      <c r="NKY87" s="18"/>
      <c r="NKZ87" s="18"/>
      <c r="NLA87" s="18"/>
      <c r="NLB87" s="18"/>
      <c r="NLC87" s="18"/>
      <c r="NLD87" s="18"/>
      <c r="NLE87" s="18"/>
      <c r="NLF87" s="18"/>
      <c r="NLG87" s="18"/>
      <c r="NLH87" s="18"/>
      <c r="NLI87" s="18"/>
      <c r="NLJ87" s="18"/>
      <c r="NLK87" s="18"/>
      <c r="NLL87" s="18"/>
      <c r="NLM87" s="18"/>
      <c r="NLN87" s="18"/>
      <c r="NLO87" s="18"/>
      <c r="NLP87" s="18"/>
      <c r="NLQ87" s="18"/>
      <c r="NLR87" s="18"/>
      <c r="NLS87" s="18"/>
      <c r="NLT87" s="18"/>
      <c r="NLU87" s="18"/>
      <c r="NLV87" s="18"/>
      <c r="NLW87" s="18"/>
      <c r="NLX87" s="18"/>
      <c r="NLY87" s="18"/>
      <c r="NLZ87" s="18"/>
      <c r="NMA87" s="18"/>
      <c r="NMB87" s="18"/>
      <c r="NMC87" s="18"/>
      <c r="NMD87" s="18"/>
      <c r="NME87" s="18"/>
      <c r="NMF87" s="18"/>
      <c r="NMG87" s="18"/>
      <c r="NMH87" s="18"/>
      <c r="NMI87" s="18"/>
      <c r="NMJ87" s="18"/>
      <c r="NMK87" s="18"/>
      <c r="NML87" s="18"/>
      <c r="NMM87" s="18"/>
      <c r="NMN87" s="18"/>
      <c r="NMO87" s="18"/>
      <c r="NMP87" s="18"/>
      <c r="NMQ87" s="18"/>
      <c r="NMR87" s="18"/>
      <c r="NMS87" s="18"/>
      <c r="NMT87" s="18"/>
      <c r="NMU87" s="18"/>
      <c r="NMV87" s="18"/>
      <c r="NMW87" s="18"/>
      <c r="NMX87" s="18"/>
      <c r="NMY87" s="18"/>
      <c r="NMZ87" s="18"/>
      <c r="NNA87" s="18"/>
      <c r="NNB87" s="18"/>
      <c r="NNC87" s="18"/>
      <c r="NND87" s="18"/>
      <c r="NNE87" s="18"/>
      <c r="NNF87" s="18"/>
      <c r="NNG87" s="18"/>
      <c r="NNH87" s="18"/>
      <c r="NNI87" s="18"/>
      <c r="NNJ87" s="18"/>
      <c r="NNK87" s="18"/>
      <c r="NNL87" s="18"/>
      <c r="NNM87" s="18"/>
      <c r="NNN87" s="18"/>
      <c r="NNO87" s="18"/>
      <c r="NNP87" s="18"/>
      <c r="NNQ87" s="18"/>
      <c r="NNR87" s="18"/>
      <c r="NNS87" s="18"/>
      <c r="NNT87" s="18"/>
      <c r="NNU87" s="18"/>
      <c r="NNV87" s="18"/>
      <c r="NNW87" s="18"/>
      <c r="NNX87" s="18"/>
      <c r="NNY87" s="18"/>
      <c r="NNZ87" s="18"/>
      <c r="NOA87" s="18"/>
      <c r="NOB87" s="18"/>
      <c r="NOC87" s="18"/>
      <c r="NOD87" s="18"/>
      <c r="NOE87" s="18"/>
      <c r="NOF87" s="18"/>
      <c r="NOG87" s="18"/>
      <c r="NOH87" s="18"/>
      <c r="NOI87" s="18"/>
      <c r="NOJ87" s="18"/>
      <c r="NOK87" s="18"/>
      <c r="NOL87" s="18"/>
      <c r="NOM87" s="18"/>
      <c r="NON87" s="18"/>
      <c r="NOO87" s="18"/>
      <c r="NOP87" s="18"/>
      <c r="NOQ87" s="18"/>
      <c r="NOR87" s="18"/>
      <c r="NOS87" s="18"/>
      <c r="NOT87" s="18"/>
      <c r="NOU87" s="18"/>
      <c r="NOV87" s="18"/>
      <c r="NOW87" s="18"/>
      <c r="NOX87" s="18"/>
      <c r="NOY87" s="18"/>
      <c r="NOZ87" s="18"/>
      <c r="NPA87" s="18"/>
      <c r="NPB87" s="18"/>
      <c r="NPC87" s="18"/>
      <c r="NPD87" s="18"/>
      <c r="NPE87" s="18"/>
      <c r="NPF87" s="18"/>
      <c r="NPG87" s="18"/>
      <c r="NPH87" s="18"/>
      <c r="NPI87" s="18"/>
      <c r="NPJ87" s="18"/>
      <c r="NPK87" s="18"/>
      <c r="NPL87" s="18"/>
      <c r="NPM87" s="18"/>
      <c r="NPN87" s="18"/>
      <c r="NPO87" s="18"/>
      <c r="NPP87" s="18"/>
      <c r="NPQ87" s="18"/>
      <c r="NPR87" s="18"/>
      <c r="NPS87" s="18"/>
      <c r="NPT87" s="18"/>
      <c r="NPU87" s="18"/>
      <c r="NPV87" s="18"/>
      <c r="NPW87" s="18"/>
      <c r="NPX87" s="18"/>
      <c r="NPY87" s="18"/>
      <c r="NPZ87" s="18"/>
      <c r="NQA87" s="18"/>
      <c r="NQB87" s="18"/>
      <c r="NQC87" s="18"/>
      <c r="NQD87" s="18"/>
      <c r="NQE87" s="18"/>
      <c r="NQF87" s="18"/>
      <c r="NQG87" s="18"/>
      <c r="NQH87" s="18"/>
      <c r="NQI87" s="18"/>
      <c r="NQJ87" s="18"/>
      <c r="NQK87" s="18"/>
      <c r="NQL87" s="18"/>
      <c r="NQM87" s="18"/>
      <c r="NQN87" s="18"/>
      <c r="NQO87" s="18"/>
      <c r="NQP87" s="18"/>
      <c r="NQQ87" s="18"/>
      <c r="NQR87" s="18"/>
      <c r="NQS87" s="18"/>
      <c r="NQT87" s="18"/>
      <c r="NQU87" s="18"/>
      <c r="NQV87" s="18"/>
      <c r="NQW87" s="18"/>
      <c r="NQX87" s="18"/>
      <c r="NQY87" s="18"/>
      <c r="NQZ87" s="18"/>
      <c r="NRA87" s="18"/>
      <c r="NRB87" s="18"/>
      <c r="NRC87" s="18"/>
      <c r="NRD87" s="18"/>
      <c r="NRE87" s="18"/>
      <c r="NRF87" s="18"/>
      <c r="NRG87" s="18"/>
      <c r="NRH87" s="18"/>
      <c r="NRI87" s="18"/>
      <c r="NRJ87" s="18"/>
      <c r="NRK87" s="18"/>
      <c r="NRL87" s="18"/>
      <c r="NRM87" s="18"/>
      <c r="NRN87" s="18"/>
      <c r="NRO87" s="18"/>
      <c r="NRP87" s="18"/>
      <c r="NRQ87" s="18"/>
      <c r="NRR87" s="18"/>
      <c r="NRS87" s="18"/>
      <c r="NRT87" s="18"/>
      <c r="NRU87" s="18"/>
      <c r="NRV87" s="18"/>
      <c r="NRW87" s="18"/>
      <c r="NRX87" s="18"/>
      <c r="NRY87" s="18"/>
      <c r="NRZ87" s="18"/>
      <c r="NSA87" s="18"/>
      <c r="NSB87" s="18"/>
      <c r="NSC87" s="18"/>
      <c r="NSD87" s="18"/>
      <c r="NSE87" s="18"/>
      <c r="NSF87" s="18"/>
      <c r="NSG87" s="18"/>
      <c r="NSH87" s="18"/>
      <c r="NSI87" s="18"/>
      <c r="NSJ87" s="18"/>
      <c r="NSK87" s="18"/>
      <c r="NSL87" s="18"/>
      <c r="NSM87" s="18"/>
      <c r="NSN87" s="18"/>
      <c r="NSO87" s="18"/>
      <c r="NSP87" s="18"/>
      <c r="NSQ87" s="18"/>
      <c r="NSR87" s="18"/>
      <c r="NSS87" s="18"/>
      <c r="NST87" s="18"/>
      <c r="NSU87" s="18"/>
      <c r="NSV87" s="18"/>
      <c r="NSW87" s="18"/>
      <c r="NSX87" s="18"/>
      <c r="NSY87" s="18"/>
      <c r="NSZ87" s="18"/>
      <c r="NTA87" s="18"/>
      <c r="NTB87" s="18"/>
      <c r="NTC87" s="18"/>
      <c r="NTD87" s="18"/>
      <c r="NTE87" s="18"/>
      <c r="NTF87" s="18"/>
      <c r="NTG87" s="18"/>
      <c r="NTH87" s="18"/>
      <c r="NTI87" s="18"/>
      <c r="NTJ87" s="18"/>
      <c r="NTK87" s="18"/>
      <c r="NTL87" s="18"/>
      <c r="NTM87" s="18"/>
      <c r="NTN87" s="18"/>
      <c r="NTO87" s="18"/>
      <c r="NTP87" s="18"/>
      <c r="NTQ87" s="18"/>
      <c r="NTR87" s="18"/>
      <c r="NTS87" s="18"/>
      <c r="NTT87" s="18"/>
      <c r="NTU87" s="18"/>
      <c r="NTV87" s="18"/>
      <c r="NTW87" s="18"/>
      <c r="NTX87" s="18"/>
      <c r="NTY87" s="18"/>
      <c r="NTZ87" s="18"/>
      <c r="NUA87" s="18"/>
      <c r="NUB87" s="18"/>
      <c r="NUC87" s="18"/>
      <c r="NUD87" s="18"/>
      <c r="NUE87" s="18"/>
      <c r="NUF87" s="18"/>
      <c r="NUG87" s="18"/>
      <c r="NUH87" s="18"/>
      <c r="NUI87" s="18"/>
      <c r="NUJ87" s="18"/>
      <c r="NUK87" s="18"/>
      <c r="NUL87" s="18"/>
      <c r="NUM87" s="18"/>
      <c r="NUN87" s="18"/>
      <c r="NUO87" s="18"/>
      <c r="NUP87" s="18"/>
      <c r="NUQ87" s="18"/>
      <c r="NUR87" s="18"/>
      <c r="NUS87" s="18"/>
      <c r="NUT87" s="18"/>
      <c r="NUU87" s="18"/>
      <c r="NUV87" s="18"/>
      <c r="NUW87" s="18"/>
      <c r="NUX87" s="18"/>
      <c r="NUY87" s="18"/>
      <c r="NUZ87" s="18"/>
      <c r="NVA87" s="18"/>
      <c r="NVB87" s="18"/>
      <c r="NVC87" s="18"/>
      <c r="NVD87" s="18"/>
      <c r="NVE87" s="18"/>
      <c r="NVF87" s="18"/>
      <c r="NVG87" s="18"/>
      <c r="NVH87" s="18"/>
      <c r="NVI87" s="18"/>
      <c r="NVJ87" s="18"/>
      <c r="NVK87" s="18"/>
      <c r="NVL87" s="18"/>
      <c r="NVM87" s="18"/>
      <c r="NVN87" s="18"/>
      <c r="NVO87" s="18"/>
      <c r="NVP87" s="18"/>
      <c r="NVQ87" s="18"/>
      <c r="NVR87" s="18"/>
      <c r="NVS87" s="18"/>
      <c r="NVT87" s="18"/>
      <c r="NVU87" s="18"/>
      <c r="NVV87" s="18"/>
      <c r="NVW87" s="18"/>
      <c r="NVX87" s="18"/>
      <c r="NVY87" s="18"/>
      <c r="NVZ87" s="18"/>
      <c r="NWA87" s="18"/>
      <c r="NWB87" s="18"/>
      <c r="NWC87" s="18"/>
      <c r="NWD87" s="18"/>
      <c r="NWE87" s="18"/>
      <c r="NWF87" s="18"/>
      <c r="NWG87" s="18"/>
      <c r="NWH87" s="18"/>
      <c r="NWI87" s="18"/>
      <c r="NWJ87" s="18"/>
      <c r="NWK87" s="18"/>
      <c r="NWL87" s="18"/>
      <c r="NWM87" s="18"/>
      <c r="NWN87" s="18"/>
      <c r="NWO87" s="18"/>
      <c r="NWP87" s="18"/>
      <c r="NWQ87" s="18"/>
      <c r="NWR87" s="18"/>
      <c r="NWS87" s="18"/>
      <c r="NWT87" s="18"/>
      <c r="NWU87" s="18"/>
      <c r="NWV87" s="18"/>
      <c r="NWW87" s="18"/>
      <c r="NWX87" s="18"/>
      <c r="NWY87" s="18"/>
      <c r="NWZ87" s="18"/>
      <c r="NXA87" s="18"/>
      <c r="NXB87" s="18"/>
      <c r="NXC87" s="18"/>
      <c r="NXD87" s="18"/>
      <c r="NXE87" s="18"/>
      <c r="NXF87" s="18"/>
      <c r="NXG87" s="18"/>
      <c r="NXH87" s="18"/>
      <c r="NXI87" s="18"/>
      <c r="NXJ87" s="18"/>
      <c r="NXK87" s="18"/>
      <c r="NXL87" s="18"/>
      <c r="NXM87" s="18"/>
      <c r="NXN87" s="18"/>
      <c r="NXO87" s="18"/>
      <c r="NXP87" s="18"/>
      <c r="NXQ87" s="18"/>
      <c r="NXR87" s="18"/>
      <c r="NXS87" s="18"/>
      <c r="NXT87" s="18"/>
      <c r="NXU87" s="18"/>
      <c r="NXV87" s="18"/>
      <c r="NXW87" s="18"/>
      <c r="NXX87" s="18"/>
      <c r="NXY87" s="18"/>
      <c r="NXZ87" s="18"/>
      <c r="NYA87" s="18"/>
      <c r="NYB87" s="18"/>
      <c r="NYC87" s="18"/>
      <c r="NYD87" s="18"/>
      <c r="NYE87" s="18"/>
      <c r="NYF87" s="18"/>
      <c r="NYG87" s="18"/>
      <c r="NYH87" s="18"/>
      <c r="NYI87" s="18"/>
      <c r="NYJ87" s="18"/>
      <c r="NYK87" s="18"/>
      <c r="NYL87" s="18"/>
      <c r="NYM87" s="18"/>
      <c r="NYN87" s="18"/>
      <c r="NYO87" s="18"/>
      <c r="NYP87" s="18"/>
      <c r="NYQ87" s="18"/>
      <c r="NYR87" s="18"/>
      <c r="NYS87" s="18"/>
      <c r="NYT87" s="18"/>
      <c r="NYU87" s="18"/>
      <c r="NYV87" s="18"/>
      <c r="NYW87" s="18"/>
      <c r="NYX87" s="18"/>
      <c r="NYY87" s="18"/>
      <c r="NYZ87" s="18"/>
      <c r="NZA87" s="18"/>
      <c r="NZB87" s="18"/>
      <c r="NZC87" s="18"/>
      <c r="NZD87" s="18"/>
      <c r="NZE87" s="18"/>
      <c r="NZF87" s="18"/>
      <c r="NZG87" s="18"/>
      <c r="NZH87" s="18"/>
      <c r="NZI87" s="18"/>
      <c r="NZJ87" s="18"/>
      <c r="NZK87" s="18"/>
      <c r="NZL87" s="18"/>
      <c r="NZM87" s="18"/>
      <c r="NZN87" s="18"/>
      <c r="NZO87" s="18"/>
      <c r="NZP87" s="18"/>
      <c r="NZQ87" s="18"/>
      <c r="NZR87" s="18"/>
      <c r="NZS87" s="18"/>
      <c r="NZT87" s="18"/>
      <c r="NZU87" s="18"/>
      <c r="NZV87" s="18"/>
      <c r="NZW87" s="18"/>
      <c r="NZX87" s="18"/>
      <c r="NZY87" s="18"/>
      <c r="NZZ87" s="18"/>
      <c r="OAA87" s="18"/>
      <c r="OAB87" s="18"/>
      <c r="OAC87" s="18"/>
      <c r="OAD87" s="18"/>
      <c r="OAE87" s="18"/>
      <c r="OAF87" s="18"/>
      <c r="OAG87" s="18"/>
      <c r="OAH87" s="18"/>
      <c r="OAI87" s="18"/>
      <c r="OAJ87" s="18"/>
      <c r="OAK87" s="18"/>
      <c r="OAL87" s="18"/>
      <c r="OAM87" s="18"/>
      <c r="OAN87" s="18"/>
      <c r="OAO87" s="18"/>
      <c r="OAP87" s="18"/>
      <c r="OAQ87" s="18"/>
      <c r="OAR87" s="18"/>
      <c r="OAS87" s="18"/>
      <c r="OAT87" s="18"/>
      <c r="OAU87" s="18"/>
      <c r="OAV87" s="18"/>
      <c r="OAW87" s="18"/>
      <c r="OAX87" s="18"/>
      <c r="OAY87" s="18"/>
      <c r="OAZ87" s="18"/>
      <c r="OBA87" s="18"/>
      <c r="OBB87" s="18"/>
      <c r="OBC87" s="18"/>
      <c r="OBD87" s="18"/>
      <c r="OBE87" s="18"/>
      <c r="OBF87" s="18"/>
      <c r="OBG87" s="18"/>
      <c r="OBH87" s="18"/>
      <c r="OBI87" s="18"/>
      <c r="OBJ87" s="18"/>
      <c r="OBK87" s="18"/>
      <c r="OBL87" s="18"/>
      <c r="OBM87" s="18"/>
      <c r="OBN87" s="18"/>
      <c r="OBO87" s="18"/>
      <c r="OBP87" s="18"/>
      <c r="OBQ87" s="18"/>
      <c r="OBR87" s="18"/>
      <c r="OBS87" s="18"/>
      <c r="OBT87" s="18"/>
      <c r="OBU87" s="18"/>
      <c r="OBV87" s="18"/>
      <c r="OBW87" s="18"/>
      <c r="OBX87" s="18"/>
      <c r="OBY87" s="18"/>
      <c r="OBZ87" s="18"/>
      <c r="OCA87" s="18"/>
      <c r="OCB87" s="18"/>
      <c r="OCC87" s="18"/>
      <c r="OCD87" s="18"/>
      <c r="OCE87" s="18"/>
      <c r="OCF87" s="18"/>
      <c r="OCG87" s="18"/>
      <c r="OCH87" s="18"/>
      <c r="OCI87" s="18"/>
      <c r="OCJ87" s="18"/>
      <c r="OCK87" s="18"/>
      <c r="OCL87" s="18"/>
      <c r="OCM87" s="18"/>
      <c r="OCN87" s="18"/>
      <c r="OCO87" s="18"/>
      <c r="OCP87" s="18"/>
      <c r="OCQ87" s="18"/>
      <c r="OCR87" s="18"/>
      <c r="OCS87" s="18"/>
      <c r="OCT87" s="18"/>
      <c r="OCU87" s="18"/>
      <c r="OCV87" s="18"/>
      <c r="OCW87" s="18"/>
      <c r="OCX87" s="18"/>
      <c r="OCY87" s="18"/>
      <c r="OCZ87" s="18"/>
      <c r="ODA87" s="18"/>
      <c r="ODB87" s="18"/>
      <c r="ODC87" s="18"/>
      <c r="ODD87" s="18"/>
      <c r="ODE87" s="18"/>
      <c r="ODF87" s="18"/>
      <c r="ODG87" s="18"/>
      <c r="ODH87" s="18"/>
      <c r="ODI87" s="18"/>
      <c r="ODJ87" s="18"/>
      <c r="ODK87" s="18"/>
      <c r="ODL87" s="18"/>
      <c r="ODM87" s="18"/>
      <c r="ODN87" s="18"/>
      <c r="ODO87" s="18"/>
      <c r="ODP87" s="18"/>
      <c r="ODQ87" s="18"/>
      <c r="ODR87" s="18"/>
      <c r="ODS87" s="18"/>
      <c r="ODT87" s="18"/>
      <c r="ODU87" s="18"/>
      <c r="ODV87" s="18"/>
      <c r="ODW87" s="18"/>
      <c r="ODX87" s="18"/>
      <c r="ODY87" s="18"/>
      <c r="ODZ87" s="18"/>
      <c r="OEA87" s="18"/>
      <c r="OEB87" s="18"/>
      <c r="OEC87" s="18"/>
      <c r="OED87" s="18"/>
      <c r="OEE87" s="18"/>
      <c r="OEF87" s="18"/>
      <c r="OEG87" s="18"/>
      <c r="OEH87" s="18"/>
      <c r="OEI87" s="18"/>
      <c r="OEJ87" s="18"/>
      <c r="OEK87" s="18"/>
      <c r="OEL87" s="18"/>
      <c r="OEM87" s="18"/>
      <c r="OEN87" s="18"/>
      <c r="OEO87" s="18"/>
      <c r="OEP87" s="18"/>
      <c r="OEQ87" s="18"/>
      <c r="OER87" s="18"/>
      <c r="OES87" s="18"/>
      <c r="OET87" s="18"/>
      <c r="OEU87" s="18"/>
      <c r="OEV87" s="18"/>
      <c r="OEW87" s="18"/>
      <c r="OEX87" s="18"/>
      <c r="OEY87" s="18"/>
      <c r="OEZ87" s="18"/>
      <c r="OFA87" s="18"/>
      <c r="OFB87" s="18"/>
      <c r="OFC87" s="18"/>
      <c r="OFD87" s="18"/>
      <c r="OFE87" s="18"/>
      <c r="OFF87" s="18"/>
      <c r="OFG87" s="18"/>
      <c r="OFH87" s="18"/>
      <c r="OFI87" s="18"/>
      <c r="OFJ87" s="18"/>
      <c r="OFK87" s="18"/>
      <c r="OFL87" s="18"/>
      <c r="OFM87" s="18"/>
      <c r="OFN87" s="18"/>
      <c r="OFO87" s="18"/>
      <c r="OFP87" s="18"/>
      <c r="OFQ87" s="18"/>
      <c r="OFR87" s="18"/>
      <c r="OFS87" s="18"/>
      <c r="OFT87" s="18"/>
      <c r="OFU87" s="18"/>
      <c r="OFV87" s="18"/>
      <c r="OFW87" s="18"/>
      <c r="OFX87" s="18"/>
      <c r="OFY87" s="18"/>
      <c r="OFZ87" s="18"/>
      <c r="OGA87" s="18"/>
      <c r="OGB87" s="18"/>
      <c r="OGC87" s="18"/>
      <c r="OGD87" s="18"/>
      <c r="OGE87" s="18"/>
      <c r="OGF87" s="18"/>
      <c r="OGG87" s="18"/>
      <c r="OGH87" s="18"/>
      <c r="OGI87" s="18"/>
      <c r="OGJ87" s="18"/>
      <c r="OGK87" s="18"/>
      <c r="OGL87" s="18"/>
      <c r="OGM87" s="18"/>
      <c r="OGN87" s="18"/>
      <c r="OGO87" s="18"/>
      <c r="OGP87" s="18"/>
      <c r="OGQ87" s="18"/>
      <c r="OGR87" s="18"/>
      <c r="OGS87" s="18"/>
      <c r="OGT87" s="18"/>
      <c r="OGU87" s="18"/>
      <c r="OGV87" s="18"/>
      <c r="OGW87" s="18"/>
      <c r="OGX87" s="18"/>
      <c r="OGY87" s="18"/>
      <c r="OGZ87" s="18"/>
      <c r="OHA87" s="18"/>
      <c r="OHB87" s="18"/>
      <c r="OHC87" s="18"/>
      <c r="OHD87" s="18"/>
      <c r="OHE87" s="18"/>
      <c r="OHF87" s="18"/>
      <c r="OHG87" s="18"/>
      <c r="OHH87" s="18"/>
      <c r="OHI87" s="18"/>
      <c r="OHJ87" s="18"/>
      <c r="OHK87" s="18"/>
      <c r="OHL87" s="18"/>
      <c r="OHM87" s="18"/>
      <c r="OHN87" s="18"/>
      <c r="OHO87" s="18"/>
      <c r="OHP87" s="18"/>
      <c r="OHQ87" s="18"/>
      <c r="OHR87" s="18"/>
      <c r="OHS87" s="18"/>
      <c r="OHT87" s="18"/>
      <c r="OHU87" s="18"/>
      <c r="OHV87" s="18"/>
      <c r="OHW87" s="18"/>
      <c r="OHX87" s="18"/>
      <c r="OHY87" s="18"/>
      <c r="OHZ87" s="18"/>
      <c r="OIA87" s="18"/>
      <c r="OIB87" s="18"/>
      <c r="OIC87" s="18"/>
      <c r="OID87" s="18"/>
      <c r="OIE87" s="18"/>
      <c r="OIF87" s="18"/>
      <c r="OIG87" s="18"/>
      <c r="OIH87" s="18"/>
      <c r="OII87" s="18"/>
      <c r="OIJ87" s="18"/>
      <c r="OIK87" s="18"/>
      <c r="OIL87" s="18"/>
      <c r="OIM87" s="18"/>
      <c r="OIN87" s="18"/>
      <c r="OIO87" s="18"/>
      <c r="OIP87" s="18"/>
      <c r="OIQ87" s="18"/>
      <c r="OIR87" s="18"/>
      <c r="OIS87" s="18"/>
      <c r="OIT87" s="18"/>
      <c r="OIU87" s="18"/>
      <c r="OIV87" s="18"/>
      <c r="OIW87" s="18"/>
      <c r="OIX87" s="18"/>
      <c r="OIY87" s="18"/>
      <c r="OIZ87" s="18"/>
      <c r="OJA87" s="18"/>
      <c r="OJB87" s="18"/>
      <c r="OJC87" s="18"/>
      <c r="OJD87" s="18"/>
      <c r="OJE87" s="18"/>
      <c r="OJF87" s="18"/>
      <c r="OJG87" s="18"/>
      <c r="OJH87" s="18"/>
      <c r="OJI87" s="18"/>
      <c r="OJJ87" s="18"/>
      <c r="OJK87" s="18"/>
      <c r="OJL87" s="18"/>
      <c r="OJM87" s="18"/>
      <c r="OJN87" s="18"/>
      <c r="OJO87" s="18"/>
      <c r="OJP87" s="18"/>
      <c r="OJQ87" s="18"/>
      <c r="OJR87" s="18"/>
      <c r="OJS87" s="18"/>
      <c r="OJT87" s="18"/>
      <c r="OJU87" s="18"/>
      <c r="OJV87" s="18"/>
      <c r="OJW87" s="18"/>
      <c r="OJX87" s="18"/>
      <c r="OJY87" s="18"/>
      <c r="OJZ87" s="18"/>
      <c r="OKA87" s="18"/>
      <c r="OKB87" s="18"/>
      <c r="OKC87" s="18"/>
      <c r="OKD87" s="18"/>
      <c r="OKE87" s="18"/>
      <c r="OKF87" s="18"/>
      <c r="OKG87" s="18"/>
      <c r="OKH87" s="18"/>
      <c r="OKI87" s="18"/>
      <c r="OKJ87" s="18"/>
      <c r="OKK87" s="18"/>
      <c r="OKL87" s="18"/>
      <c r="OKM87" s="18"/>
      <c r="OKN87" s="18"/>
      <c r="OKO87" s="18"/>
      <c r="OKP87" s="18"/>
      <c r="OKQ87" s="18"/>
      <c r="OKR87" s="18"/>
      <c r="OKS87" s="18"/>
      <c r="OKT87" s="18"/>
      <c r="OKU87" s="18"/>
      <c r="OKV87" s="18"/>
      <c r="OKW87" s="18"/>
      <c r="OKX87" s="18"/>
      <c r="OKY87" s="18"/>
      <c r="OKZ87" s="18"/>
      <c r="OLA87" s="18"/>
      <c r="OLB87" s="18"/>
      <c r="OLC87" s="18"/>
      <c r="OLD87" s="18"/>
      <c r="OLE87" s="18"/>
      <c r="OLF87" s="18"/>
      <c r="OLG87" s="18"/>
      <c r="OLH87" s="18"/>
      <c r="OLI87" s="18"/>
      <c r="OLJ87" s="18"/>
      <c r="OLK87" s="18"/>
      <c r="OLL87" s="18"/>
      <c r="OLM87" s="18"/>
      <c r="OLN87" s="18"/>
      <c r="OLO87" s="18"/>
      <c r="OLP87" s="18"/>
      <c r="OLQ87" s="18"/>
      <c r="OLR87" s="18"/>
      <c r="OLS87" s="18"/>
      <c r="OLT87" s="18"/>
      <c r="OLU87" s="18"/>
      <c r="OLV87" s="18"/>
      <c r="OLW87" s="18"/>
      <c r="OLX87" s="18"/>
      <c r="OLY87" s="18"/>
      <c r="OLZ87" s="18"/>
      <c r="OMA87" s="18"/>
      <c r="OMB87" s="18"/>
      <c r="OMC87" s="18"/>
      <c r="OMD87" s="18"/>
      <c r="OME87" s="18"/>
      <c r="OMF87" s="18"/>
      <c r="OMG87" s="18"/>
      <c r="OMH87" s="18"/>
      <c r="OMI87" s="18"/>
      <c r="OMJ87" s="18"/>
      <c r="OMK87" s="18"/>
      <c r="OML87" s="18"/>
      <c r="OMM87" s="18"/>
      <c r="OMN87" s="18"/>
      <c r="OMO87" s="18"/>
      <c r="OMP87" s="18"/>
      <c r="OMQ87" s="18"/>
      <c r="OMR87" s="18"/>
      <c r="OMS87" s="18"/>
      <c r="OMT87" s="18"/>
      <c r="OMU87" s="18"/>
      <c r="OMV87" s="18"/>
      <c r="OMW87" s="18"/>
      <c r="OMX87" s="18"/>
      <c r="OMY87" s="18"/>
      <c r="OMZ87" s="18"/>
      <c r="ONA87" s="18"/>
      <c r="ONB87" s="18"/>
      <c r="ONC87" s="18"/>
      <c r="OND87" s="18"/>
      <c r="ONE87" s="18"/>
      <c r="ONF87" s="18"/>
      <c r="ONG87" s="18"/>
      <c r="ONH87" s="18"/>
      <c r="ONI87" s="18"/>
      <c r="ONJ87" s="18"/>
      <c r="ONK87" s="18"/>
      <c r="ONL87" s="18"/>
      <c r="ONM87" s="18"/>
      <c r="ONN87" s="18"/>
      <c r="ONO87" s="18"/>
      <c r="ONP87" s="18"/>
      <c r="ONQ87" s="18"/>
      <c r="ONR87" s="18"/>
      <c r="ONS87" s="18"/>
      <c r="ONT87" s="18"/>
      <c r="ONU87" s="18"/>
      <c r="ONV87" s="18"/>
      <c r="ONW87" s="18"/>
      <c r="ONX87" s="18"/>
      <c r="ONY87" s="18"/>
      <c r="ONZ87" s="18"/>
      <c r="OOA87" s="18"/>
      <c r="OOB87" s="18"/>
      <c r="OOC87" s="18"/>
      <c r="OOD87" s="18"/>
      <c r="OOE87" s="18"/>
      <c r="OOF87" s="18"/>
      <c r="OOG87" s="18"/>
      <c r="OOH87" s="18"/>
      <c r="OOI87" s="18"/>
      <c r="OOJ87" s="18"/>
      <c r="OOK87" s="18"/>
      <c r="OOL87" s="18"/>
      <c r="OOM87" s="18"/>
      <c r="OON87" s="18"/>
      <c r="OOO87" s="18"/>
      <c r="OOP87" s="18"/>
      <c r="OOQ87" s="18"/>
      <c r="OOR87" s="18"/>
      <c r="OOS87" s="18"/>
      <c r="OOT87" s="18"/>
      <c r="OOU87" s="18"/>
      <c r="OOV87" s="18"/>
      <c r="OOW87" s="18"/>
      <c r="OOX87" s="18"/>
      <c r="OOY87" s="18"/>
      <c r="OOZ87" s="18"/>
      <c r="OPA87" s="18"/>
      <c r="OPB87" s="18"/>
      <c r="OPC87" s="18"/>
      <c r="OPD87" s="18"/>
      <c r="OPE87" s="18"/>
      <c r="OPF87" s="18"/>
      <c r="OPG87" s="18"/>
      <c r="OPH87" s="18"/>
      <c r="OPI87" s="18"/>
      <c r="OPJ87" s="18"/>
      <c r="OPK87" s="18"/>
      <c r="OPL87" s="18"/>
      <c r="OPM87" s="18"/>
      <c r="OPN87" s="18"/>
      <c r="OPO87" s="18"/>
      <c r="OPP87" s="18"/>
      <c r="OPQ87" s="18"/>
      <c r="OPR87" s="18"/>
      <c r="OPS87" s="18"/>
      <c r="OPT87" s="18"/>
      <c r="OPU87" s="18"/>
      <c r="OPV87" s="18"/>
      <c r="OPW87" s="18"/>
      <c r="OPX87" s="18"/>
      <c r="OPY87" s="18"/>
      <c r="OPZ87" s="18"/>
      <c r="OQA87" s="18"/>
      <c r="OQB87" s="18"/>
      <c r="OQC87" s="18"/>
      <c r="OQD87" s="18"/>
      <c r="OQE87" s="18"/>
      <c r="OQF87" s="18"/>
      <c r="OQG87" s="18"/>
      <c r="OQH87" s="18"/>
      <c r="OQI87" s="18"/>
      <c r="OQJ87" s="18"/>
      <c r="OQK87" s="18"/>
      <c r="OQL87" s="18"/>
      <c r="OQM87" s="18"/>
      <c r="OQN87" s="18"/>
      <c r="OQO87" s="18"/>
      <c r="OQP87" s="18"/>
      <c r="OQQ87" s="18"/>
      <c r="OQR87" s="18"/>
      <c r="OQS87" s="18"/>
      <c r="OQT87" s="18"/>
      <c r="OQU87" s="18"/>
      <c r="OQV87" s="18"/>
      <c r="OQW87" s="18"/>
      <c r="OQX87" s="18"/>
      <c r="OQY87" s="18"/>
      <c r="OQZ87" s="18"/>
      <c r="ORA87" s="18"/>
      <c r="ORB87" s="18"/>
      <c r="ORC87" s="18"/>
      <c r="ORD87" s="18"/>
      <c r="ORE87" s="18"/>
      <c r="ORF87" s="18"/>
      <c r="ORG87" s="18"/>
      <c r="ORH87" s="18"/>
      <c r="ORI87" s="18"/>
      <c r="ORJ87" s="18"/>
      <c r="ORK87" s="18"/>
      <c r="ORL87" s="18"/>
      <c r="ORM87" s="18"/>
      <c r="ORN87" s="18"/>
      <c r="ORO87" s="18"/>
      <c r="ORP87" s="18"/>
      <c r="ORQ87" s="18"/>
      <c r="ORR87" s="18"/>
      <c r="ORS87" s="18"/>
      <c r="ORT87" s="18"/>
      <c r="ORU87" s="18"/>
      <c r="ORV87" s="18"/>
      <c r="ORW87" s="18"/>
      <c r="ORX87" s="18"/>
      <c r="ORY87" s="18"/>
      <c r="ORZ87" s="18"/>
      <c r="OSA87" s="18"/>
      <c r="OSB87" s="18"/>
      <c r="OSC87" s="18"/>
      <c r="OSD87" s="18"/>
      <c r="OSE87" s="18"/>
      <c r="OSF87" s="18"/>
      <c r="OSG87" s="18"/>
      <c r="OSH87" s="18"/>
      <c r="OSI87" s="18"/>
      <c r="OSJ87" s="18"/>
      <c r="OSK87" s="18"/>
      <c r="OSL87" s="18"/>
      <c r="OSM87" s="18"/>
      <c r="OSN87" s="18"/>
      <c r="OSO87" s="18"/>
      <c r="OSP87" s="18"/>
      <c r="OSQ87" s="18"/>
      <c r="OSR87" s="18"/>
      <c r="OSS87" s="18"/>
      <c r="OST87" s="18"/>
      <c r="OSU87" s="18"/>
      <c r="OSV87" s="18"/>
      <c r="OSW87" s="18"/>
      <c r="OSX87" s="18"/>
      <c r="OSY87" s="18"/>
      <c r="OSZ87" s="18"/>
      <c r="OTA87" s="18"/>
      <c r="OTB87" s="18"/>
      <c r="OTC87" s="18"/>
      <c r="OTD87" s="18"/>
      <c r="OTE87" s="18"/>
      <c r="OTF87" s="18"/>
      <c r="OTG87" s="18"/>
      <c r="OTH87" s="18"/>
      <c r="OTI87" s="18"/>
      <c r="OTJ87" s="18"/>
      <c r="OTK87" s="18"/>
      <c r="OTL87" s="18"/>
      <c r="OTM87" s="18"/>
      <c r="OTN87" s="18"/>
      <c r="OTO87" s="18"/>
      <c r="OTP87" s="18"/>
      <c r="OTQ87" s="18"/>
      <c r="OTR87" s="18"/>
      <c r="OTS87" s="18"/>
      <c r="OTT87" s="18"/>
      <c r="OTU87" s="18"/>
      <c r="OTV87" s="18"/>
      <c r="OTW87" s="18"/>
      <c r="OTX87" s="18"/>
      <c r="OTY87" s="18"/>
      <c r="OTZ87" s="18"/>
      <c r="OUA87" s="18"/>
      <c r="OUB87" s="18"/>
      <c r="OUC87" s="18"/>
      <c r="OUD87" s="18"/>
      <c r="OUE87" s="18"/>
      <c r="OUF87" s="18"/>
      <c r="OUG87" s="18"/>
      <c r="OUH87" s="18"/>
      <c r="OUI87" s="18"/>
      <c r="OUJ87" s="18"/>
      <c r="OUK87" s="18"/>
      <c r="OUL87" s="18"/>
      <c r="OUM87" s="18"/>
      <c r="OUN87" s="18"/>
      <c r="OUO87" s="18"/>
      <c r="OUP87" s="18"/>
      <c r="OUQ87" s="18"/>
      <c r="OUR87" s="18"/>
      <c r="OUS87" s="18"/>
      <c r="OUT87" s="18"/>
      <c r="OUU87" s="18"/>
      <c r="OUV87" s="18"/>
      <c r="OUW87" s="18"/>
      <c r="OUX87" s="18"/>
      <c r="OUY87" s="18"/>
      <c r="OUZ87" s="18"/>
      <c r="OVA87" s="18"/>
      <c r="OVB87" s="18"/>
      <c r="OVC87" s="18"/>
      <c r="OVD87" s="18"/>
      <c r="OVE87" s="18"/>
      <c r="OVF87" s="18"/>
      <c r="OVG87" s="18"/>
      <c r="OVH87" s="18"/>
      <c r="OVI87" s="18"/>
      <c r="OVJ87" s="18"/>
      <c r="OVK87" s="18"/>
      <c r="OVL87" s="18"/>
      <c r="OVM87" s="18"/>
      <c r="OVN87" s="18"/>
      <c r="OVO87" s="18"/>
      <c r="OVP87" s="18"/>
      <c r="OVQ87" s="18"/>
      <c r="OVR87" s="18"/>
      <c r="OVS87" s="18"/>
      <c r="OVT87" s="18"/>
      <c r="OVU87" s="18"/>
      <c r="OVV87" s="18"/>
      <c r="OVW87" s="18"/>
      <c r="OVX87" s="18"/>
      <c r="OVY87" s="18"/>
      <c r="OVZ87" s="18"/>
      <c r="OWA87" s="18"/>
      <c r="OWB87" s="18"/>
      <c r="OWC87" s="18"/>
      <c r="OWD87" s="18"/>
      <c r="OWE87" s="18"/>
      <c r="OWF87" s="18"/>
      <c r="OWG87" s="18"/>
      <c r="OWH87" s="18"/>
      <c r="OWI87" s="18"/>
      <c r="OWJ87" s="18"/>
      <c r="OWK87" s="18"/>
      <c r="OWL87" s="18"/>
      <c r="OWM87" s="18"/>
      <c r="OWN87" s="18"/>
      <c r="OWO87" s="18"/>
      <c r="OWP87" s="18"/>
      <c r="OWQ87" s="18"/>
      <c r="OWR87" s="18"/>
      <c r="OWS87" s="18"/>
      <c r="OWT87" s="18"/>
      <c r="OWU87" s="18"/>
      <c r="OWV87" s="18"/>
      <c r="OWW87" s="18"/>
      <c r="OWX87" s="18"/>
      <c r="OWY87" s="18"/>
      <c r="OWZ87" s="18"/>
      <c r="OXA87" s="18"/>
      <c r="OXB87" s="18"/>
      <c r="OXC87" s="18"/>
      <c r="OXD87" s="18"/>
      <c r="OXE87" s="18"/>
      <c r="OXF87" s="18"/>
      <c r="OXG87" s="18"/>
      <c r="OXH87" s="18"/>
      <c r="OXI87" s="18"/>
      <c r="OXJ87" s="18"/>
      <c r="OXK87" s="18"/>
      <c r="OXL87" s="18"/>
      <c r="OXM87" s="18"/>
      <c r="OXN87" s="18"/>
      <c r="OXO87" s="18"/>
      <c r="OXP87" s="18"/>
      <c r="OXQ87" s="18"/>
      <c r="OXR87" s="18"/>
      <c r="OXS87" s="18"/>
      <c r="OXT87" s="18"/>
      <c r="OXU87" s="18"/>
      <c r="OXV87" s="18"/>
      <c r="OXW87" s="18"/>
      <c r="OXX87" s="18"/>
      <c r="OXY87" s="18"/>
      <c r="OXZ87" s="18"/>
      <c r="OYA87" s="18"/>
      <c r="OYB87" s="18"/>
      <c r="OYC87" s="18"/>
      <c r="OYD87" s="18"/>
      <c r="OYE87" s="18"/>
      <c r="OYF87" s="18"/>
      <c r="OYG87" s="18"/>
      <c r="OYH87" s="18"/>
      <c r="OYI87" s="18"/>
      <c r="OYJ87" s="18"/>
      <c r="OYK87" s="18"/>
      <c r="OYL87" s="18"/>
      <c r="OYM87" s="18"/>
      <c r="OYN87" s="18"/>
      <c r="OYO87" s="18"/>
      <c r="OYP87" s="18"/>
      <c r="OYQ87" s="18"/>
      <c r="OYR87" s="18"/>
      <c r="OYS87" s="18"/>
      <c r="OYT87" s="18"/>
      <c r="OYU87" s="18"/>
      <c r="OYV87" s="18"/>
      <c r="OYW87" s="18"/>
      <c r="OYX87" s="18"/>
      <c r="OYY87" s="18"/>
      <c r="OYZ87" s="18"/>
      <c r="OZA87" s="18"/>
      <c r="OZB87" s="18"/>
      <c r="OZC87" s="18"/>
      <c r="OZD87" s="18"/>
      <c r="OZE87" s="18"/>
      <c r="OZF87" s="18"/>
      <c r="OZG87" s="18"/>
      <c r="OZH87" s="18"/>
      <c r="OZI87" s="18"/>
      <c r="OZJ87" s="18"/>
      <c r="OZK87" s="18"/>
      <c r="OZL87" s="18"/>
      <c r="OZM87" s="18"/>
      <c r="OZN87" s="18"/>
      <c r="OZO87" s="18"/>
      <c r="OZP87" s="18"/>
      <c r="OZQ87" s="18"/>
      <c r="OZR87" s="18"/>
      <c r="OZS87" s="18"/>
      <c r="OZT87" s="18"/>
      <c r="OZU87" s="18"/>
      <c r="OZV87" s="18"/>
      <c r="OZW87" s="18"/>
      <c r="OZX87" s="18"/>
      <c r="OZY87" s="18"/>
      <c r="OZZ87" s="18"/>
      <c r="PAA87" s="18"/>
      <c r="PAB87" s="18"/>
      <c r="PAC87" s="18"/>
      <c r="PAD87" s="18"/>
      <c r="PAE87" s="18"/>
      <c r="PAF87" s="18"/>
      <c r="PAG87" s="18"/>
      <c r="PAH87" s="18"/>
      <c r="PAI87" s="18"/>
      <c r="PAJ87" s="18"/>
      <c r="PAK87" s="18"/>
      <c r="PAL87" s="18"/>
      <c r="PAM87" s="18"/>
      <c r="PAN87" s="18"/>
      <c r="PAO87" s="18"/>
      <c r="PAP87" s="18"/>
      <c r="PAQ87" s="18"/>
      <c r="PAR87" s="18"/>
      <c r="PAS87" s="18"/>
      <c r="PAT87" s="18"/>
      <c r="PAU87" s="18"/>
      <c r="PAV87" s="18"/>
      <c r="PAW87" s="18"/>
      <c r="PAX87" s="18"/>
      <c r="PAY87" s="18"/>
      <c r="PAZ87" s="18"/>
      <c r="PBA87" s="18"/>
      <c r="PBB87" s="18"/>
      <c r="PBC87" s="18"/>
      <c r="PBD87" s="18"/>
      <c r="PBE87" s="18"/>
      <c r="PBF87" s="18"/>
      <c r="PBG87" s="18"/>
      <c r="PBH87" s="18"/>
      <c r="PBI87" s="18"/>
      <c r="PBJ87" s="18"/>
      <c r="PBK87" s="18"/>
      <c r="PBL87" s="18"/>
      <c r="PBM87" s="18"/>
      <c r="PBN87" s="18"/>
      <c r="PBO87" s="18"/>
      <c r="PBP87" s="18"/>
      <c r="PBQ87" s="18"/>
      <c r="PBR87" s="18"/>
      <c r="PBS87" s="18"/>
      <c r="PBT87" s="18"/>
      <c r="PBU87" s="18"/>
      <c r="PBV87" s="18"/>
      <c r="PBW87" s="18"/>
      <c r="PBX87" s="18"/>
      <c r="PBY87" s="18"/>
      <c r="PBZ87" s="18"/>
      <c r="PCA87" s="18"/>
      <c r="PCB87" s="18"/>
      <c r="PCC87" s="18"/>
      <c r="PCD87" s="18"/>
      <c r="PCE87" s="18"/>
      <c r="PCF87" s="18"/>
      <c r="PCG87" s="18"/>
      <c r="PCH87" s="18"/>
      <c r="PCI87" s="18"/>
      <c r="PCJ87" s="18"/>
      <c r="PCK87" s="18"/>
      <c r="PCL87" s="18"/>
      <c r="PCM87" s="18"/>
      <c r="PCN87" s="18"/>
      <c r="PCO87" s="18"/>
      <c r="PCP87" s="18"/>
      <c r="PCQ87" s="18"/>
      <c r="PCR87" s="18"/>
      <c r="PCS87" s="18"/>
      <c r="PCT87" s="18"/>
      <c r="PCU87" s="18"/>
      <c r="PCV87" s="18"/>
      <c r="PCW87" s="18"/>
      <c r="PCX87" s="18"/>
      <c r="PCY87" s="18"/>
      <c r="PCZ87" s="18"/>
      <c r="PDA87" s="18"/>
      <c r="PDB87" s="18"/>
      <c r="PDC87" s="18"/>
      <c r="PDD87" s="18"/>
      <c r="PDE87" s="18"/>
      <c r="PDF87" s="18"/>
      <c r="PDG87" s="18"/>
      <c r="PDH87" s="18"/>
      <c r="PDI87" s="18"/>
      <c r="PDJ87" s="18"/>
      <c r="PDK87" s="18"/>
      <c r="PDL87" s="18"/>
      <c r="PDM87" s="18"/>
      <c r="PDN87" s="18"/>
      <c r="PDO87" s="18"/>
      <c r="PDP87" s="18"/>
      <c r="PDQ87" s="18"/>
      <c r="PDR87" s="18"/>
      <c r="PDS87" s="18"/>
      <c r="PDT87" s="18"/>
      <c r="PDU87" s="18"/>
      <c r="PDV87" s="18"/>
      <c r="PDW87" s="18"/>
      <c r="PDX87" s="18"/>
      <c r="PDY87" s="18"/>
      <c r="PDZ87" s="18"/>
      <c r="PEA87" s="18"/>
      <c r="PEB87" s="18"/>
      <c r="PEC87" s="18"/>
      <c r="PED87" s="18"/>
      <c r="PEE87" s="18"/>
      <c r="PEF87" s="18"/>
      <c r="PEG87" s="18"/>
      <c r="PEH87" s="18"/>
      <c r="PEI87" s="18"/>
      <c r="PEJ87" s="18"/>
      <c r="PEK87" s="18"/>
      <c r="PEL87" s="18"/>
      <c r="PEM87" s="18"/>
      <c r="PEN87" s="18"/>
      <c r="PEO87" s="18"/>
      <c r="PEP87" s="18"/>
      <c r="PEQ87" s="18"/>
      <c r="PER87" s="18"/>
      <c r="PES87" s="18"/>
      <c r="PET87" s="18"/>
      <c r="PEU87" s="18"/>
      <c r="PEV87" s="18"/>
      <c r="PEW87" s="18"/>
      <c r="PEX87" s="18"/>
      <c r="PEY87" s="18"/>
      <c r="PEZ87" s="18"/>
      <c r="PFA87" s="18"/>
      <c r="PFB87" s="18"/>
      <c r="PFC87" s="18"/>
      <c r="PFD87" s="18"/>
      <c r="PFE87" s="18"/>
      <c r="PFF87" s="18"/>
      <c r="PFG87" s="18"/>
      <c r="PFH87" s="18"/>
      <c r="PFI87" s="18"/>
      <c r="PFJ87" s="18"/>
      <c r="PFK87" s="18"/>
      <c r="PFL87" s="18"/>
      <c r="PFM87" s="18"/>
      <c r="PFN87" s="18"/>
      <c r="PFO87" s="18"/>
      <c r="PFP87" s="18"/>
      <c r="PFQ87" s="18"/>
      <c r="PFR87" s="18"/>
      <c r="PFS87" s="18"/>
      <c r="PFT87" s="18"/>
      <c r="PFU87" s="18"/>
      <c r="PFV87" s="18"/>
      <c r="PFW87" s="18"/>
      <c r="PFX87" s="18"/>
      <c r="PFY87" s="18"/>
      <c r="PFZ87" s="18"/>
      <c r="PGA87" s="18"/>
      <c r="PGB87" s="18"/>
      <c r="PGC87" s="18"/>
      <c r="PGD87" s="18"/>
      <c r="PGE87" s="18"/>
      <c r="PGF87" s="18"/>
      <c r="PGG87" s="18"/>
      <c r="PGH87" s="18"/>
      <c r="PGI87" s="18"/>
      <c r="PGJ87" s="18"/>
      <c r="PGK87" s="18"/>
      <c r="PGL87" s="18"/>
      <c r="PGM87" s="18"/>
      <c r="PGN87" s="18"/>
      <c r="PGO87" s="18"/>
      <c r="PGP87" s="18"/>
      <c r="PGQ87" s="18"/>
      <c r="PGR87" s="18"/>
      <c r="PGS87" s="18"/>
      <c r="PGT87" s="18"/>
      <c r="PGU87" s="18"/>
      <c r="PGV87" s="18"/>
      <c r="PGW87" s="18"/>
      <c r="PGX87" s="18"/>
      <c r="PGY87" s="18"/>
      <c r="PGZ87" s="18"/>
      <c r="PHA87" s="18"/>
      <c r="PHB87" s="18"/>
      <c r="PHC87" s="18"/>
      <c r="PHD87" s="18"/>
      <c r="PHE87" s="18"/>
      <c r="PHF87" s="18"/>
      <c r="PHG87" s="18"/>
      <c r="PHH87" s="18"/>
      <c r="PHI87" s="18"/>
      <c r="PHJ87" s="18"/>
      <c r="PHK87" s="18"/>
      <c r="PHL87" s="18"/>
      <c r="PHM87" s="18"/>
      <c r="PHN87" s="18"/>
      <c r="PHO87" s="18"/>
      <c r="PHP87" s="18"/>
      <c r="PHQ87" s="18"/>
      <c r="PHR87" s="18"/>
      <c r="PHS87" s="18"/>
      <c r="PHT87" s="18"/>
      <c r="PHU87" s="18"/>
      <c r="PHV87" s="18"/>
      <c r="PHW87" s="18"/>
      <c r="PHX87" s="18"/>
      <c r="PHY87" s="18"/>
      <c r="PHZ87" s="18"/>
      <c r="PIA87" s="18"/>
      <c r="PIB87" s="18"/>
      <c r="PIC87" s="18"/>
      <c r="PID87" s="18"/>
      <c r="PIE87" s="18"/>
      <c r="PIF87" s="18"/>
      <c r="PIG87" s="18"/>
      <c r="PIH87" s="18"/>
      <c r="PII87" s="18"/>
      <c r="PIJ87" s="18"/>
      <c r="PIK87" s="18"/>
      <c r="PIL87" s="18"/>
      <c r="PIM87" s="18"/>
      <c r="PIN87" s="18"/>
      <c r="PIO87" s="18"/>
      <c r="PIP87" s="18"/>
      <c r="PIQ87" s="18"/>
      <c r="PIR87" s="18"/>
      <c r="PIS87" s="18"/>
      <c r="PIT87" s="18"/>
      <c r="PIU87" s="18"/>
      <c r="PIV87" s="18"/>
      <c r="PIW87" s="18"/>
      <c r="PIX87" s="18"/>
      <c r="PIY87" s="18"/>
      <c r="PIZ87" s="18"/>
      <c r="PJA87" s="18"/>
      <c r="PJB87" s="18"/>
      <c r="PJC87" s="18"/>
      <c r="PJD87" s="18"/>
      <c r="PJE87" s="18"/>
      <c r="PJF87" s="18"/>
      <c r="PJG87" s="18"/>
      <c r="PJH87" s="18"/>
      <c r="PJI87" s="18"/>
      <c r="PJJ87" s="18"/>
      <c r="PJK87" s="18"/>
      <c r="PJL87" s="18"/>
      <c r="PJM87" s="18"/>
      <c r="PJN87" s="18"/>
      <c r="PJO87" s="18"/>
      <c r="PJP87" s="18"/>
      <c r="PJQ87" s="18"/>
      <c r="PJR87" s="18"/>
      <c r="PJS87" s="18"/>
      <c r="PJT87" s="18"/>
      <c r="PJU87" s="18"/>
      <c r="PJV87" s="18"/>
      <c r="PJW87" s="18"/>
      <c r="PJX87" s="18"/>
      <c r="PJY87" s="18"/>
      <c r="PJZ87" s="18"/>
      <c r="PKA87" s="18"/>
      <c r="PKB87" s="18"/>
      <c r="PKC87" s="18"/>
      <c r="PKD87" s="18"/>
      <c r="PKE87" s="18"/>
      <c r="PKF87" s="18"/>
      <c r="PKG87" s="18"/>
      <c r="PKH87" s="18"/>
      <c r="PKI87" s="18"/>
      <c r="PKJ87" s="18"/>
      <c r="PKK87" s="18"/>
      <c r="PKL87" s="18"/>
      <c r="PKM87" s="18"/>
      <c r="PKN87" s="18"/>
      <c r="PKO87" s="18"/>
      <c r="PKP87" s="18"/>
      <c r="PKQ87" s="18"/>
      <c r="PKR87" s="18"/>
      <c r="PKS87" s="18"/>
      <c r="PKT87" s="18"/>
      <c r="PKU87" s="18"/>
      <c r="PKV87" s="18"/>
      <c r="PKW87" s="18"/>
      <c r="PKX87" s="18"/>
      <c r="PKY87" s="18"/>
      <c r="PKZ87" s="18"/>
      <c r="PLA87" s="18"/>
      <c r="PLB87" s="18"/>
      <c r="PLC87" s="18"/>
      <c r="PLD87" s="18"/>
      <c r="PLE87" s="18"/>
      <c r="PLF87" s="18"/>
      <c r="PLG87" s="18"/>
      <c r="PLH87" s="18"/>
      <c r="PLI87" s="18"/>
      <c r="PLJ87" s="18"/>
      <c r="PLK87" s="18"/>
      <c r="PLL87" s="18"/>
      <c r="PLM87" s="18"/>
      <c r="PLN87" s="18"/>
      <c r="PLO87" s="18"/>
      <c r="PLP87" s="18"/>
      <c r="PLQ87" s="18"/>
      <c r="PLR87" s="18"/>
      <c r="PLS87" s="18"/>
      <c r="PLT87" s="18"/>
      <c r="PLU87" s="18"/>
      <c r="PLV87" s="18"/>
      <c r="PLW87" s="18"/>
      <c r="PLX87" s="18"/>
      <c r="PLY87" s="18"/>
      <c r="PLZ87" s="18"/>
      <c r="PMA87" s="18"/>
      <c r="PMB87" s="18"/>
      <c r="PMC87" s="18"/>
      <c r="PMD87" s="18"/>
      <c r="PME87" s="18"/>
      <c r="PMF87" s="18"/>
      <c r="PMG87" s="18"/>
      <c r="PMH87" s="18"/>
      <c r="PMI87" s="18"/>
      <c r="PMJ87" s="18"/>
      <c r="PMK87" s="18"/>
      <c r="PML87" s="18"/>
      <c r="PMM87" s="18"/>
      <c r="PMN87" s="18"/>
      <c r="PMO87" s="18"/>
      <c r="PMP87" s="18"/>
      <c r="PMQ87" s="18"/>
      <c r="PMR87" s="18"/>
      <c r="PMS87" s="18"/>
      <c r="PMT87" s="18"/>
      <c r="PMU87" s="18"/>
      <c r="PMV87" s="18"/>
      <c r="PMW87" s="18"/>
      <c r="PMX87" s="18"/>
      <c r="PMY87" s="18"/>
      <c r="PMZ87" s="18"/>
      <c r="PNA87" s="18"/>
      <c r="PNB87" s="18"/>
      <c r="PNC87" s="18"/>
      <c r="PND87" s="18"/>
      <c r="PNE87" s="18"/>
      <c r="PNF87" s="18"/>
      <c r="PNG87" s="18"/>
      <c r="PNH87" s="18"/>
      <c r="PNI87" s="18"/>
      <c r="PNJ87" s="18"/>
      <c r="PNK87" s="18"/>
      <c r="PNL87" s="18"/>
      <c r="PNM87" s="18"/>
      <c r="PNN87" s="18"/>
      <c r="PNO87" s="18"/>
      <c r="PNP87" s="18"/>
      <c r="PNQ87" s="18"/>
      <c r="PNR87" s="18"/>
      <c r="PNS87" s="18"/>
      <c r="PNT87" s="18"/>
      <c r="PNU87" s="18"/>
      <c r="PNV87" s="18"/>
      <c r="PNW87" s="18"/>
      <c r="PNX87" s="18"/>
      <c r="PNY87" s="18"/>
      <c r="PNZ87" s="18"/>
      <c r="POA87" s="18"/>
      <c r="POB87" s="18"/>
      <c r="POC87" s="18"/>
      <c r="POD87" s="18"/>
      <c r="POE87" s="18"/>
      <c r="POF87" s="18"/>
      <c r="POG87" s="18"/>
      <c r="POH87" s="18"/>
      <c r="POI87" s="18"/>
      <c r="POJ87" s="18"/>
      <c r="POK87" s="18"/>
      <c r="POL87" s="18"/>
      <c r="POM87" s="18"/>
      <c r="PON87" s="18"/>
      <c r="POO87" s="18"/>
      <c r="POP87" s="18"/>
      <c r="POQ87" s="18"/>
      <c r="POR87" s="18"/>
      <c r="POS87" s="18"/>
      <c r="POT87" s="18"/>
      <c r="POU87" s="18"/>
      <c r="POV87" s="18"/>
      <c r="POW87" s="18"/>
      <c r="POX87" s="18"/>
      <c r="POY87" s="18"/>
      <c r="POZ87" s="18"/>
      <c r="PPA87" s="18"/>
      <c r="PPB87" s="18"/>
      <c r="PPC87" s="18"/>
      <c r="PPD87" s="18"/>
      <c r="PPE87" s="18"/>
      <c r="PPF87" s="18"/>
      <c r="PPG87" s="18"/>
      <c r="PPH87" s="18"/>
      <c r="PPI87" s="18"/>
      <c r="PPJ87" s="18"/>
      <c r="PPK87" s="18"/>
      <c r="PPL87" s="18"/>
      <c r="PPM87" s="18"/>
      <c r="PPN87" s="18"/>
      <c r="PPO87" s="18"/>
      <c r="PPP87" s="18"/>
      <c r="PPQ87" s="18"/>
      <c r="PPR87" s="18"/>
      <c r="PPS87" s="18"/>
      <c r="PPT87" s="18"/>
      <c r="PPU87" s="18"/>
      <c r="PPV87" s="18"/>
      <c r="PPW87" s="18"/>
      <c r="PPX87" s="18"/>
      <c r="PPY87" s="18"/>
      <c r="PPZ87" s="18"/>
      <c r="PQA87" s="18"/>
      <c r="PQB87" s="18"/>
      <c r="PQC87" s="18"/>
      <c r="PQD87" s="18"/>
      <c r="PQE87" s="18"/>
      <c r="PQF87" s="18"/>
      <c r="PQG87" s="18"/>
      <c r="PQH87" s="18"/>
      <c r="PQI87" s="18"/>
      <c r="PQJ87" s="18"/>
      <c r="PQK87" s="18"/>
      <c r="PQL87" s="18"/>
      <c r="PQM87" s="18"/>
      <c r="PQN87" s="18"/>
      <c r="PQO87" s="18"/>
      <c r="PQP87" s="18"/>
      <c r="PQQ87" s="18"/>
      <c r="PQR87" s="18"/>
      <c r="PQS87" s="18"/>
      <c r="PQT87" s="18"/>
      <c r="PQU87" s="18"/>
      <c r="PQV87" s="18"/>
      <c r="PQW87" s="18"/>
      <c r="PQX87" s="18"/>
      <c r="PQY87" s="18"/>
      <c r="PQZ87" s="18"/>
      <c r="PRA87" s="18"/>
      <c r="PRB87" s="18"/>
      <c r="PRC87" s="18"/>
      <c r="PRD87" s="18"/>
      <c r="PRE87" s="18"/>
      <c r="PRF87" s="18"/>
      <c r="PRG87" s="18"/>
      <c r="PRH87" s="18"/>
      <c r="PRI87" s="18"/>
      <c r="PRJ87" s="18"/>
      <c r="PRK87" s="18"/>
      <c r="PRL87" s="18"/>
      <c r="PRM87" s="18"/>
      <c r="PRN87" s="18"/>
      <c r="PRO87" s="18"/>
      <c r="PRP87" s="18"/>
      <c r="PRQ87" s="18"/>
      <c r="PRR87" s="18"/>
      <c r="PRS87" s="18"/>
      <c r="PRT87" s="18"/>
      <c r="PRU87" s="18"/>
      <c r="PRV87" s="18"/>
      <c r="PRW87" s="18"/>
      <c r="PRX87" s="18"/>
      <c r="PRY87" s="18"/>
      <c r="PRZ87" s="18"/>
      <c r="PSA87" s="18"/>
      <c r="PSB87" s="18"/>
      <c r="PSC87" s="18"/>
      <c r="PSD87" s="18"/>
      <c r="PSE87" s="18"/>
      <c r="PSF87" s="18"/>
      <c r="PSG87" s="18"/>
      <c r="PSH87" s="18"/>
      <c r="PSI87" s="18"/>
      <c r="PSJ87" s="18"/>
      <c r="PSK87" s="18"/>
      <c r="PSL87" s="18"/>
      <c r="PSM87" s="18"/>
      <c r="PSN87" s="18"/>
      <c r="PSO87" s="18"/>
      <c r="PSP87" s="18"/>
      <c r="PSQ87" s="18"/>
      <c r="PSR87" s="18"/>
      <c r="PSS87" s="18"/>
      <c r="PST87" s="18"/>
      <c r="PSU87" s="18"/>
      <c r="PSV87" s="18"/>
      <c r="PSW87" s="18"/>
      <c r="PSX87" s="18"/>
      <c r="PSY87" s="18"/>
      <c r="PSZ87" s="18"/>
      <c r="PTA87" s="18"/>
      <c r="PTB87" s="18"/>
      <c r="PTC87" s="18"/>
      <c r="PTD87" s="18"/>
      <c r="PTE87" s="18"/>
      <c r="PTF87" s="18"/>
      <c r="PTG87" s="18"/>
      <c r="PTH87" s="18"/>
      <c r="PTI87" s="18"/>
      <c r="PTJ87" s="18"/>
      <c r="PTK87" s="18"/>
      <c r="PTL87" s="18"/>
      <c r="PTM87" s="18"/>
      <c r="PTN87" s="18"/>
      <c r="PTO87" s="18"/>
      <c r="PTP87" s="18"/>
      <c r="PTQ87" s="18"/>
      <c r="PTR87" s="18"/>
      <c r="PTS87" s="18"/>
      <c r="PTT87" s="18"/>
      <c r="PTU87" s="18"/>
      <c r="PTV87" s="18"/>
      <c r="PTW87" s="18"/>
      <c r="PTX87" s="18"/>
      <c r="PTY87" s="18"/>
      <c r="PTZ87" s="18"/>
      <c r="PUA87" s="18"/>
      <c r="PUB87" s="18"/>
      <c r="PUC87" s="18"/>
      <c r="PUD87" s="18"/>
      <c r="PUE87" s="18"/>
      <c r="PUF87" s="18"/>
      <c r="PUG87" s="18"/>
      <c r="PUH87" s="18"/>
      <c r="PUI87" s="18"/>
      <c r="PUJ87" s="18"/>
      <c r="PUK87" s="18"/>
      <c r="PUL87" s="18"/>
      <c r="PUM87" s="18"/>
      <c r="PUN87" s="18"/>
      <c r="PUO87" s="18"/>
      <c r="PUP87" s="18"/>
      <c r="PUQ87" s="18"/>
      <c r="PUR87" s="18"/>
      <c r="PUS87" s="18"/>
      <c r="PUT87" s="18"/>
      <c r="PUU87" s="18"/>
      <c r="PUV87" s="18"/>
      <c r="PUW87" s="18"/>
      <c r="PUX87" s="18"/>
      <c r="PUY87" s="18"/>
      <c r="PUZ87" s="18"/>
      <c r="PVA87" s="18"/>
      <c r="PVB87" s="18"/>
      <c r="PVC87" s="18"/>
      <c r="PVD87" s="18"/>
      <c r="PVE87" s="18"/>
      <c r="PVF87" s="18"/>
      <c r="PVG87" s="18"/>
      <c r="PVH87" s="18"/>
      <c r="PVI87" s="18"/>
      <c r="PVJ87" s="18"/>
      <c r="PVK87" s="18"/>
      <c r="PVL87" s="18"/>
      <c r="PVM87" s="18"/>
      <c r="PVN87" s="18"/>
      <c r="PVO87" s="18"/>
      <c r="PVP87" s="18"/>
      <c r="PVQ87" s="18"/>
      <c r="PVR87" s="18"/>
      <c r="PVS87" s="18"/>
      <c r="PVT87" s="18"/>
      <c r="PVU87" s="18"/>
      <c r="PVV87" s="18"/>
      <c r="PVW87" s="18"/>
      <c r="PVX87" s="18"/>
      <c r="PVY87" s="18"/>
      <c r="PVZ87" s="18"/>
      <c r="PWA87" s="18"/>
      <c r="PWB87" s="18"/>
      <c r="PWC87" s="18"/>
      <c r="PWD87" s="18"/>
      <c r="PWE87" s="18"/>
      <c r="PWF87" s="18"/>
      <c r="PWG87" s="18"/>
      <c r="PWH87" s="18"/>
      <c r="PWI87" s="18"/>
      <c r="PWJ87" s="18"/>
      <c r="PWK87" s="18"/>
      <c r="PWL87" s="18"/>
      <c r="PWM87" s="18"/>
      <c r="PWN87" s="18"/>
      <c r="PWO87" s="18"/>
      <c r="PWP87" s="18"/>
      <c r="PWQ87" s="18"/>
      <c r="PWR87" s="18"/>
      <c r="PWS87" s="18"/>
      <c r="PWT87" s="18"/>
      <c r="PWU87" s="18"/>
      <c r="PWV87" s="18"/>
      <c r="PWW87" s="18"/>
      <c r="PWX87" s="18"/>
      <c r="PWY87" s="18"/>
      <c r="PWZ87" s="18"/>
      <c r="PXA87" s="18"/>
      <c r="PXB87" s="18"/>
      <c r="PXC87" s="18"/>
      <c r="PXD87" s="18"/>
      <c r="PXE87" s="18"/>
      <c r="PXF87" s="18"/>
      <c r="PXG87" s="18"/>
      <c r="PXH87" s="18"/>
      <c r="PXI87" s="18"/>
      <c r="PXJ87" s="18"/>
      <c r="PXK87" s="18"/>
      <c r="PXL87" s="18"/>
      <c r="PXM87" s="18"/>
      <c r="PXN87" s="18"/>
      <c r="PXO87" s="18"/>
      <c r="PXP87" s="18"/>
      <c r="PXQ87" s="18"/>
      <c r="PXR87" s="18"/>
      <c r="PXS87" s="18"/>
      <c r="PXT87" s="18"/>
      <c r="PXU87" s="18"/>
      <c r="PXV87" s="18"/>
      <c r="PXW87" s="18"/>
      <c r="PXX87" s="18"/>
      <c r="PXY87" s="18"/>
      <c r="PXZ87" s="18"/>
      <c r="PYA87" s="18"/>
      <c r="PYB87" s="18"/>
      <c r="PYC87" s="18"/>
      <c r="PYD87" s="18"/>
      <c r="PYE87" s="18"/>
      <c r="PYF87" s="18"/>
      <c r="PYG87" s="18"/>
      <c r="PYH87" s="18"/>
      <c r="PYI87" s="18"/>
      <c r="PYJ87" s="18"/>
      <c r="PYK87" s="18"/>
      <c r="PYL87" s="18"/>
      <c r="PYM87" s="18"/>
      <c r="PYN87" s="18"/>
      <c r="PYO87" s="18"/>
      <c r="PYP87" s="18"/>
      <c r="PYQ87" s="18"/>
      <c r="PYR87" s="18"/>
      <c r="PYS87" s="18"/>
      <c r="PYT87" s="18"/>
      <c r="PYU87" s="18"/>
      <c r="PYV87" s="18"/>
      <c r="PYW87" s="18"/>
      <c r="PYX87" s="18"/>
      <c r="PYY87" s="18"/>
      <c r="PYZ87" s="18"/>
      <c r="PZA87" s="18"/>
      <c r="PZB87" s="18"/>
      <c r="PZC87" s="18"/>
      <c r="PZD87" s="18"/>
      <c r="PZE87" s="18"/>
      <c r="PZF87" s="18"/>
      <c r="PZG87" s="18"/>
      <c r="PZH87" s="18"/>
      <c r="PZI87" s="18"/>
      <c r="PZJ87" s="18"/>
      <c r="PZK87" s="18"/>
      <c r="PZL87" s="18"/>
      <c r="PZM87" s="18"/>
      <c r="PZN87" s="18"/>
      <c r="PZO87" s="18"/>
      <c r="PZP87" s="18"/>
      <c r="PZQ87" s="18"/>
      <c r="PZR87" s="18"/>
      <c r="PZS87" s="18"/>
      <c r="PZT87" s="18"/>
      <c r="PZU87" s="18"/>
      <c r="PZV87" s="18"/>
      <c r="PZW87" s="18"/>
      <c r="PZX87" s="18"/>
      <c r="PZY87" s="18"/>
      <c r="PZZ87" s="18"/>
      <c r="QAA87" s="18"/>
      <c r="QAB87" s="18"/>
      <c r="QAC87" s="18"/>
      <c r="QAD87" s="18"/>
      <c r="QAE87" s="18"/>
      <c r="QAF87" s="18"/>
      <c r="QAG87" s="18"/>
      <c r="QAH87" s="18"/>
      <c r="QAI87" s="18"/>
      <c r="QAJ87" s="18"/>
      <c r="QAK87" s="18"/>
      <c r="QAL87" s="18"/>
      <c r="QAM87" s="18"/>
      <c r="QAN87" s="18"/>
      <c r="QAO87" s="18"/>
      <c r="QAP87" s="18"/>
      <c r="QAQ87" s="18"/>
      <c r="QAR87" s="18"/>
      <c r="QAS87" s="18"/>
      <c r="QAT87" s="18"/>
      <c r="QAU87" s="18"/>
      <c r="QAV87" s="18"/>
      <c r="QAW87" s="18"/>
      <c r="QAX87" s="18"/>
      <c r="QAY87" s="18"/>
      <c r="QAZ87" s="18"/>
      <c r="QBA87" s="18"/>
      <c r="QBB87" s="18"/>
      <c r="QBC87" s="18"/>
      <c r="QBD87" s="18"/>
      <c r="QBE87" s="18"/>
      <c r="QBF87" s="18"/>
      <c r="QBG87" s="18"/>
      <c r="QBH87" s="18"/>
      <c r="QBI87" s="18"/>
      <c r="QBJ87" s="18"/>
      <c r="QBK87" s="18"/>
      <c r="QBL87" s="18"/>
      <c r="QBM87" s="18"/>
      <c r="QBN87" s="18"/>
      <c r="QBO87" s="18"/>
      <c r="QBP87" s="18"/>
      <c r="QBQ87" s="18"/>
      <c r="QBR87" s="18"/>
      <c r="QBS87" s="18"/>
      <c r="QBT87" s="18"/>
      <c r="QBU87" s="18"/>
      <c r="QBV87" s="18"/>
      <c r="QBW87" s="18"/>
      <c r="QBX87" s="18"/>
      <c r="QBY87" s="18"/>
      <c r="QBZ87" s="18"/>
      <c r="QCA87" s="18"/>
      <c r="QCB87" s="18"/>
      <c r="QCC87" s="18"/>
      <c r="QCD87" s="18"/>
      <c r="QCE87" s="18"/>
      <c r="QCF87" s="18"/>
      <c r="QCG87" s="18"/>
      <c r="QCH87" s="18"/>
      <c r="QCI87" s="18"/>
      <c r="QCJ87" s="18"/>
      <c r="QCK87" s="18"/>
      <c r="QCL87" s="18"/>
      <c r="QCM87" s="18"/>
      <c r="QCN87" s="18"/>
      <c r="QCO87" s="18"/>
      <c r="QCP87" s="18"/>
      <c r="QCQ87" s="18"/>
      <c r="QCR87" s="18"/>
      <c r="QCS87" s="18"/>
      <c r="QCT87" s="18"/>
      <c r="QCU87" s="18"/>
      <c r="QCV87" s="18"/>
      <c r="QCW87" s="18"/>
      <c r="QCX87" s="18"/>
      <c r="QCY87" s="18"/>
      <c r="QCZ87" s="18"/>
      <c r="QDA87" s="18"/>
      <c r="QDB87" s="18"/>
      <c r="QDC87" s="18"/>
      <c r="QDD87" s="18"/>
      <c r="QDE87" s="18"/>
      <c r="QDF87" s="18"/>
      <c r="QDG87" s="18"/>
      <c r="QDH87" s="18"/>
      <c r="QDI87" s="18"/>
      <c r="QDJ87" s="18"/>
      <c r="QDK87" s="18"/>
      <c r="QDL87" s="18"/>
      <c r="QDM87" s="18"/>
      <c r="QDN87" s="18"/>
      <c r="QDO87" s="18"/>
      <c r="QDP87" s="18"/>
      <c r="QDQ87" s="18"/>
      <c r="QDR87" s="18"/>
      <c r="QDS87" s="18"/>
      <c r="QDT87" s="18"/>
      <c r="QDU87" s="18"/>
      <c r="QDV87" s="18"/>
      <c r="QDW87" s="18"/>
      <c r="QDX87" s="18"/>
      <c r="QDY87" s="18"/>
      <c r="QDZ87" s="18"/>
      <c r="QEA87" s="18"/>
      <c r="QEB87" s="18"/>
      <c r="QEC87" s="18"/>
      <c r="QED87" s="18"/>
      <c r="QEE87" s="18"/>
      <c r="QEF87" s="18"/>
      <c r="QEG87" s="18"/>
      <c r="QEH87" s="18"/>
      <c r="QEI87" s="18"/>
      <c r="QEJ87" s="18"/>
      <c r="QEK87" s="18"/>
      <c r="QEL87" s="18"/>
      <c r="QEM87" s="18"/>
      <c r="QEN87" s="18"/>
      <c r="QEO87" s="18"/>
      <c r="QEP87" s="18"/>
      <c r="QEQ87" s="18"/>
      <c r="QER87" s="18"/>
      <c r="QES87" s="18"/>
      <c r="QET87" s="18"/>
      <c r="QEU87" s="18"/>
      <c r="QEV87" s="18"/>
      <c r="QEW87" s="18"/>
      <c r="QEX87" s="18"/>
      <c r="QEY87" s="18"/>
      <c r="QEZ87" s="18"/>
      <c r="QFA87" s="18"/>
      <c r="QFB87" s="18"/>
      <c r="QFC87" s="18"/>
      <c r="QFD87" s="18"/>
      <c r="QFE87" s="18"/>
      <c r="QFF87" s="18"/>
      <c r="QFG87" s="18"/>
      <c r="QFH87" s="18"/>
      <c r="QFI87" s="18"/>
      <c r="QFJ87" s="18"/>
      <c r="QFK87" s="18"/>
      <c r="QFL87" s="18"/>
      <c r="QFM87" s="18"/>
      <c r="QFN87" s="18"/>
      <c r="QFO87" s="18"/>
      <c r="QFP87" s="18"/>
      <c r="QFQ87" s="18"/>
      <c r="QFR87" s="18"/>
      <c r="QFS87" s="18"/>
      <c r="QFT87" s="18"/>
      <c r="QFU87" s="18"/>
      <c r="QFV87" s="18"/>
      <c r="QFW87" s="18"/>
      <c r="QFX87" s="18"/>
      <c r="QFY87" s="18"/>
      <c r="QFZ87" s="18"/>
      <c r="QGA87" s="18"/>
      <c r="QGB87" s="18"/>
      <c r="QGC87" s="18"/>
      <c r="QGD87" s="18"/>
      <c r="QGE87" s="18"/>
      <c r="QGF87" s="18"/>
      <c r="QGG87" s="18"/>
      <c r="QGH87" s="18"/>
      <c r="QGI87" s="18"/>
      <c r="QGJ87" s="18"/>
      <c r="QGK87" s="18"/>
      <c r="QGL87" s="18"/>
      <c r="QGM87" s="18"/>
      <c r="QGN87" s="18"/>
      <c r="QGO87" s="18"/>
      <c r="QGP87" s="18"/>
      <c r="QGQ87" s="18"/>
      <c r="QGR87" s="18"/>
      <c r="QGS87" s="18"/>
      <c r="QGT87" s="18"/>
      <c r="QGU87" s="18"/>
      <c r="QGV87" s="18"/>
      <c r="QGW87" s="18"/>
      <c r="QGX87" s="18"/>
      <c r="QGY87" s="18"/>
      <c r="QGZ87" s="18"/>
      <c r="QHA87" s="18"/>
      <c r="QHB87" s="18"/>
      <c r="QHC87" s="18"/>
      <c r="QHD87" s="18"/>
      <c r="QHE87" s="18"/>
      <c r="QHF87" s="18"/>
      <c r="QHG87" s="18"/>
      <c r="QHH87" s="18"/>
      <c r="QHI87" s="18"/>
      <c r="QHJ87" s="18"/>
      <c r="QHK87" s="18"/>
      <c r="QHL87" s="18"/>
      <c r="QHM87" s="18"/>
      <c r="QHN87" s="18"/>
      <c r="QHO87" s="18"/>
      <c r="QHP87" s="18"/>
      <c r="QHQ87" s="18"/>
      <c r="QHR87" s="18"/>
      <c r="QHS87" s="18"/>
      <c r="QHT87" s="18"/>
      <c r="QHU87" s="18"/>
      <c r="QHV87" s="18"/>
      <c r="QHW87" s="18"/>
      <c r="QHX87" s="18"/>
      <c r="QHY87" s="18"/>
      <c r="QHZ87" s="18"/>
      <c r="QIA87" s="18"/>
      <c r="QIB87" s="18"/>
      <c r="QIC87" s="18"/>
      <c r="QID87" s="18"/>
      <c r="QIE87" s="18"/>
      <c r="QIF87" s="18"/>
      <c r="QIG87" s="18"/>
      <c r="QIH87" s="18"/>
      <c r="QII87" s="18"/>
      <c r="QIJ87" s="18"/>
      <c r="QIK87" s="18"/>
      <c r="QIL87" s="18"/>
      <c r="QIM87" s="18"/>
      <c r="QIN87" s="18"/>
      <c r="QIO87" s="18"/>
      <c r="QIP87" s="18"/>
      <c r="QIQ87" s="18"/>
      <c r="QIR87" s="18"/>
      <c r="QIS87" s="18"/>
      <c r="QIT87" s="18"/>
      <c r="QIU87" s="18"/>
      <c r="QIV87" s="18"/>
      <c r="QIW87" s="18"/>
      <c r="QIX87" s="18"/>
      <c r="QIY87" s="18"/>
      <c r="QIZ87" s="18"/>
      <c r="QJA87" s="18"/>
      <c r="QJB87" s="18"/>
      <c r="QJC87" s="18"/>
      <c r="QJD87" s="18"/>
      <c r="QJE87" s="18"/>
      <c r="QJF87" s="18"/>
      <c r="QJG87" s="18"/>
      <c r="QJH87" s="18"/>
      <c r="QJI87" s="18"/>
      <c r="QJJ87" s="18"/>
      <c r="QJK87" s="18"/>
      <c r="QJL87" s="18"/>
      <c r="QJM87" s="18"/>
      <c r="QJN87" s="18"/>
      <c r="QJO87" s="18"/>
      <c r="QJP87" s="18"/>
      <c r="QJQ87" s="18"/>
      <c r="QJR87" s="18"/>
      <c r="QJS87" s="18"/>
      <c r="QJT87" s="18"/>
      <c r="QJU87" s="18"/>
      <c r="QJV87" s="18"/>
      <c r="QJW87" s="18"/>
      <c r="QJX87" s="18"/>
      <c r="QJY87" s="18"/>
      <c r="QJZ87" s="18"/>
      <c r="QKA87" s="18"/>
      <c r="QKB87" s="18"/>
      <c r="QKC87" s="18"/>
      <c r="QKD87" s="18"/>
      <c r="QKE87" s="18"/>
      <c r="QKF87" s="18"/>
      <c r="QKG87" s="18"/>
      <c r="QKH87" s="18"/>
      <c r="QKI87" s="18"/>
      <c r="QKJ87" s="18"/>
      <c r="QKK87" s="18"/>
      <c r="QKL87" s="18"/>
      <c r="QKM87" s="18"/>
      <c r="QKN87" s="18"/>
      <c r="QKO87" s="18"/>
      <c r="QKP87" s="18"/>
      <c r="QKQ87" s="18"/>
      <c r="QKR87" s="18"/>
      <c r="QKS87" s="18"/>
      <c r="QKT87" s="18"/>
      <c r="QKU87" s="18"/>
      <c r="QKV87" s="18"/>
      <c r="QKW87" s="18"/>
      <c r="QKX87" s="18"/>
      <c r="QKY87" s="18"/>
      <c r="QKZ87" s="18"/>
      <c r="QLA87" s="18"/>
      <c r="QLB87" s="18"/>
      <c r="QLC87" s="18"/>
      <c r="QLD87" s="18"/>
      <c r="QLE87" s="18"/>
      <c r="QLF87" s="18"/>
      <c r="QLG87" s="18"/>
      <c r="QLH87" s="18"/>
      <c r="QLI87" s="18"/>
      <c r="QLJ87" s="18"/>
      <c r="QLK87" s="18"/>
      <c r="QLL87" s="18"/>
      <c r="QLM87" s="18"/>
      <c r="QLN87" s="18"/>
      <c r="QLO87" s="18"/>
      <c r="QLP87" s="18"/>
      <c r="QLQ87" s="18"/>
      <c r="QLR87" s="18"/>
      <c r="QLS87" s="18"/>
      <c r="QLT87" s="18"/>
      <c r="QLU87" s="18"/>
      <c r="QLV87" s="18"/>
      <c r="QLW87" s="18"/>
      <c r="QLX87" s="18"/>
      <c r="QLY87" s="18"/>
      <c r="QLZ87" s="18"/>
      <c r="QMA87" s="18"/>
      <c r="QMB87" s="18"/>
      <c r="QMC87" s="18"/>
      <c r="QMD87" s="18"/>
      <c r="QME87" s="18"/>
      <c r="QMF87" s="18"/>
      <c r="QMG87" s="18"/>
      <c r="QMH87" s="18"/>
      <c r="QMI87" s="18"/>
      <c r="QMJ87" s="18"/>
      <c r="QMK87" s="18"/>
      <c r="QML87" s="18"/>
      <c r="QMM87" s="18"/>
      <c r="QMN87" s="18"/>
      <c r="QMO87" s="18"/>
      <c r="QMP87" s="18"/>
      <c r="QMQ87" s="18"/>
      <c r="QMR87" s="18"/>
      <c r="QMS87" s="18"/>
      <c r="QMT87" s="18"/>
      <c r="QMU87" s="18"/>
      <c r="QMV87" s="18"/>
      <c r="QMW87" s="18"/>
      <c r="QMX87" s="18"/>
      <c r="QMY87" s="18"/>
      <c r="QMZ87" s="18"/>
      <c r="QNA87" s="18"/>
      <c r="QNB87" s="18"/>
      <c r="QNC87" s="18"/>
      <c r="QND87" s="18"/>
      <c r="QNE87" s="18"/>
      <c r="QNF87" s="18"/>
      <c r="QNG87" s="18"/>
      <c r="QNH87" s="18"/>
      <c r="QNI87" s="18"/>
      <c r="QNJ87" s="18"/>
      <c r="QNK87" s="18"/>
      <c r="QNL87" s="18"/>
      <c r="QNM87" s="18"/>
      <c r="QNN87" s="18"/>
      <c r="QNO87" s="18"/>
      <c r="QNP87" s="18"/>
      <c r="QNQ87" s="18"/>
      <c r="QNR87" s="18"/>
      <c r="QNS87" s="18"/>
      <c r="QNT87" s="18"/>
      <c r="QNU87" s="18"/>
      <c r="QNV87" s="18"/>
      <c r="QNW87" s="18"/>
      <c r="QNX87" s="18"/>
      <c r="QNY87" s="18"/>
      <c r="QNZ87" s="18"/>
      <c r="QOA87" s="18"/>
      <c r="QOB87" s="18"/>
      <c r="QOC87" s="18"/>
      <c r="QOD87" s="18"/>
      <c r="QOE87" s="18"/>
      <c r="QOF87" s="18"/>
      <c r="QOG87" s="18"/>
      <c r="QOH87" s="18"/>
      <c r="QOI87" s="18"/>
      <c r="QOJ87" s="18"/>
      <c r="QOK87" s="18"/>
      <c r="QOL87" s="18"/>
      <c r="QOM87" s="18"/>
      <c r="QON87" s="18"/>
      <c r="QOO87" s="18"/>
      <c r="QOP87" s="18"/>
      <c r="QOQ87" s="18"/>
      <c r="QOR87" s="18"/>
      <c r="QOS87" s="18"/>
      <c r="QOT87" s="18"/>
      <c r="QOU87" s="18"/>
      <c r="QOV87" s="18"/>
      <c r="QOW87" s="18"/>
      <c r="QOX87" s="18"/>
      <c r="QOY87" s="18"/>
      <c r="QOZ87" s="18"/>
      <c r="QPA87" s="18"/>
      <c r="QPB87" s="18"/>
      <c r="QPC87" s="18"/>
      <c r="QPD87" s="18"/>
      <c r="QPE87" s="18"/>
      <c r="QPF87" s="18"/>
      <c r="QPG87" s="18"/>
      <c r="QPH87" s="18"/>
      <c r="QPI87" s="18"/>
      <c r="QPJ87" s="18"/>
      <c r="QPK87" s="18"/>
      <c r="QPL87" s="18"/>
      <c r="QPM87" s="18"/>
      <c r="QPN87" s="18"/>
      <c r="QPO87" s="18"/>
      <c r="QPP87" s="18"/>
      <c r="QPQ87" s="18"/>
      <c r="QPR87" s="18"/>
      <c r="QPS87" s="18"/>
      <c r="QPT87" s="18"/>
      <c r="QPU87" s="18"/>
      <c r="QPV87" s="18"/>
      <c r="QPW87" s="18"/>
      <c r="QPX87" s="18"/>
      <c r="QPY87" s="18"/>
      <c r="QPZ87" s="18"/>
      <c r="QQA87" s="18"/>
      <c r="QQB87" s="18"/>
      <c r="QQC87" s="18"/>
      <c r="QQD87" s="18"/>
      <c r="QQE87" s="18"/>
      <c r="QQF87" s="18"/>
      <c r="QQG87" s="18"/>
      <c r="QQH87" s="18"/>
      <c r="QQI87" s="18"/>
      <c r="QQJ87" s="18"/>
      <c r="QQK87" s="18"/>
      <c r="QQL87" s="18"/>
      <c r="QQM87" s="18"/>
      <c r="QQN87" s="18"/>
      <c r="QQO87" s="18"/>
      <c r="QQP87" s="18"/>
      <c r="QQQ87" s="18"/>
      <c r="QQR87" s="18"/>
      <c r="QQS87" s="18"/>
      <c r="QQT87" s="18"/>
      <c r="QQU87" s="18"/>
      <c r="QQV87" s="18"/>
      <c r="QQW87" s="18"/>
      <c r="QQX87" s="18"/>
      <c r="QQY87" s="18"/>
      <c r="QQZ87" s="18"/>
      <c r="QRA87" s="18"/>
      <c r="QRB87" s="18"/>
      <c r="QRC87" s="18"/>
      <c r="QRD87" s="18"/>
      <c r="QRE87" s="18"/>
      <c r="QRF87" s="18"/>
      <c r="QRG87" s="18"/>
      <c r="QRH87" s="18"/>
      <c r="QRI87" s="18"/>
      <c r="QRJ87" s="18"/>
      <c r="QRK87" s="18"/>
      <c r="QRL87" s="18"/>
      <c r="QRM87" s="18"/>
      <c r="QRN87" s="18"/>
      <c r="QRO87" s="18"/>
      <c r="QRP87" s="18"/>
      <c r="QRQ87" s="18"/>
      <c r="QRR87" s="18"/>
      <c r="QRS87" s="18"/>
      <c r="QRT87" s="18"/>
      <c r="QRU87" s="18"/>
      <c r="QRV87" s="18"/>
      <c r="QRW87" s="18"/>
      <c r="QRX87" s="18"/>
      <c r="QRY87" s="18"/>
      <c r="QRZ87" s="18"/>
      <c r="QSA87" s="18"/>
      <c r="QSB87" s="18"/>
      <c r="QSC87" s="18"/>
      <c r="QSD87" s="18"/>
      <c r="QSE87" s="18"/>
      <c r="QSF87" s="18"/>
      <c r="QSG87" s="18"/>
      <c r="QSH87" s="18"/>
      <c r="QSI87" s="18"/>
      <c r="QSJ87" s="18"/>
      <c r="QSK87" s="18"/>
      <c r="QSL87" s="18"/>
      <c r="QSM87" s="18"/>
      <c r="QSN87" s="18"/>
      <c r="QSO87" s="18"/>
      <c r="QSP87" s="18"/>
      <c r="QSQ87" s="18"/>
      <c r="QSR87" s="18"/>
      <c r="QSS87" s="18"/>
      <c r="QST87" s="18"/>
      <c r="QSU87" s="18"/>
      <c r="QSV87" s="18"/>
      <c r="QSW87" s="18"/>
      <c r="QSX87" s="18"/>
      <c r="QSY87" s="18"/>
      <c r="QSZ87" s="18"/>
      <c r="QTA87" s="18"/>
      <c r="QTB87" s="18"/>
      <c r="QTC87" s="18"/>
      <c r="QTD87" s="18"/>
      <c r="QTE87" s="18"/>
      <c r="QTF87" s="18"/>
      <c r="QTG87" s="18"/>
      <c r="QTH87" s="18"/>
      <c r="QTI87" s="18"/>
      <c r="QTJ87" s="18"/>
      <c r="QTK87" s="18"/>
      <c r="QTL87" s="18"/>
      <c r="QTM87" s="18"/>
      <c r="QTN87" s="18"/>
      <c r="QTO87" s="18"/>
      <c r="QTP87" s="18"/>
      <c r="QTQ87" s="18"/>
      <c r="QTR87" s="18"/>
      <c r="QTS87" s="18"/>
      <c r="QTT87" s="18"/>
      <c r="QTU87" s="18"/>
      <c r="QTV87" s="18"/>
      <c r="QTW87" s="18"/>
      <c r="QTX87" s="18"/>
      <c r="QTY87" s="18"/>
      <c r="QTZ87" s="18"/>
      <c r="QUA87" s="18"/>
      <c r="QUB87" s="18"/>
      <c r="QUC87" s="18"/>
      <c r="QUD87" s="18"/>
      <c r="QUE87" s="18"/>
      <c r="QUF87" s="18"/>
      <c r="QUG87" s="18"/>
      <c r="QUH87" s="18"/>
      <c r="QUI87" s="18"/>
      <c r="QUJ87" s="18"/>
      <c r="QUK87" s="18"/>
      <c r="QUL87" s="18"/>
      <c r="QUM87" s="18"/>
      <c r="QUN87" s="18"/>
      <c r="QUO87" s="18"/>
      <c r="QUP87" s="18"/>
      <c r="QUQ87" s="18"/>
      <c r="QUR87" s="18"/>
      <c r="QUS87" s="18"/>
      <c r="QUT87" s="18"/>
      <c r="QUU87" s="18"/>
      <c r="QUV87" s="18"/>
      <c r="QUW87" s="18"/>
      <c r="QUX87" s="18"/>
      <c r="QUY87" s="18"/>
      <c r="QUZ87" s="18"/>
      <c r="QVA87" s="18"/>
      <c r="QVB87" s="18"/>
      <c r="QVC87" s="18"/>
      <c r="QVD87" s="18"/>
      <c r="QVE87" s="18"/>
      <c r="QVF87" s="18"/>
      <c r="QVG87" s="18"/>
      <c r="QVH87" s="18"/>
      <c r="QVI87" s="18"/>
      <c r="QVJ87" s="18"/>
      <c r="QVK87" s="18"/>
      <c r="QVL87" s="18"/>
      <c r="QVM87" s="18"/>
      <c r="QVN87" s="18"/>
      <c r="QVO87" s="18"/>
      <c r="QVP87" s="18"/>
      <c r="QVQ87" s="18"/>
      <c r="QVR87" s="18"/>
      <c r="QVS87" s="18"/>
      <c r="QVT87" s="18"/>
      <c r="QVU87" s="18"/>
      <c r="QVV87" s="18"/>
      <c r="QVW87" s="18"/>
      <c r="QVX87" s="18"/>
      <c r="QVY87" s="18"/>
      <c r="QVZ87" s="18"/>
      <c r="QWA87" s="18"/>
      <c r="QWB87" s="18"/>
      <c r="QWC87" s="18"/>
      <c r="QWD87" s="18"/>
      <c r="QWE87" s="18"/>
      <c r="QWF87" s="18"/>
      <c r="QWG87" s="18"/>
      <c r="QWH87" s="18"/>
      <c r="QWI87" s="18"/>
      <c r="QWJ87" s="18"/>
      <c r="QWK87" s="18"/>
      <c r="QWL87" s="18"/>
      <c r="QWM87" s="18"/>
      <c r="QWN87" s="18"/>
      <c r="QWO87" s="18"/>
      <c r="QWP87" s="18"/>
      <c r="QWQ87" s="18"/>
      <c r="QWR87" s="18"/>
      <c r="QWS87" s="18"/>
      <c r="QWT87" s="18"/>
      <c r="QWU87" s="18"/>
      <c r="QWV87" s="18"/>
      <c r="QWW87" s="18"/>
      <c r="QWX87" s="18"/>
      <c r="QWY87" s="18"/>
      <c r="QWZ87" s="18"/>
      <c r="QXA87" s="18"/>
      <c r="QXB87" s="18"/>
      <c r="QXC87" s="18"/>
      <c r="QXD87" s="18"/>
      <c r="QXE87" s="18"/>
      <c r="QXF87" s="18"/>
      <c r="QXG87" s="18"/>
      <c r="QXH87" s="18"/>
      <c r="QXI87" s="18"/>
      <c r="QXJ87" s="18"/>
      <c r="QXK87" s="18"/>
      <c r="QXL87" s="18"/>
      <c r="QXM87" s="18"/>
      <c r="QXN87" s="18"/>
      <c r="QXO87" s="18"/>
      <c r="QXP87" s="18"/>
      <c r="QXQ87" s="18"/>
      <c r="QXR87" s="18"/>
      <c r="QXS87" s="18"/>
      <c r="QXT87" s="18"/>
      <c r="QXU87" s="18"/>
      <c r="QXV87" s="18"/>
      <c r="QXW87" s="18"/>
      <c r="QXX87" s="18"/>
      <c r="QXY87" s="18"/>
      <c r="QXZ87" s="18"/>
      <c r="QYA87" s="18"/>
      <c r="QYB87" s="18"/>
      <c r="QYC87" s="18"/>
      <c r="QYD87" s="18"/>
      <c r="QYE87" s="18"/>
      <c r="QYF87" s="18"/>
      <c r="QYG87" s="18"/>
      <c r="QYH87" s="18"/>
      <c r="QYI87" s="18"/>
      <c r="QYJ87" s="18"/>
      <c r="QYK87" s="18"/>
      <c r="QYL87" s="18"/>
      <c r="QYM87" s="18"/>
      <c r="QYN87" s="18"/>
      <c r="QYO87" s="18"/>
      <c r="QYP87" s="18"/>
      <c r="QYQ87" s="18"/>
      <c r="QYR87" s="18"/>
      <c r="QYS87" s="18"/>
      <c r="QYT87" s="18"/>
      <c r="QYU87" s="18"/>
      <c r="QYV87" s="18"/>
      <c r="QYW87" s="18"/>
      <c r="QYX87" s="18"/>
      <c r="QYY87" s="18"/>
      <c r="QYZ87" s="18"/>
      <c r="QZA87" s="18"/>
      <c r="QZB87" s="18"/>
      <c r="QZC87" s="18"/>
      <c r="QZD87" s="18"/>
      <c r="QZE87" s="18"/>
      <c r="QZF87" s="18"/>
      <c r="QZG87" s="18"/>
      <c r="QZH87" s="18"/>
      <c r="QZI87" s="18"/>
      <c r="QZJ87" s="18"/>
      <c r="QZK87" s="18"/>
      <c r="QZL87" s="18"/>
      <c r="QZM87" s="18"/>
      <c r="QZN87" s="18"/>
      <c r="QZO87" s="18"/>
      <c r="QZP87" s="18"/>
      <c r="QZQ87" s="18"/>
      <c r="QZR87" s="18"/>
      <c r="QZS87" s="18"/>
      <c r="QZT87" s="18"/>
      <c r="QZU87" s="18"/>
      <c r="QZV87" s="18"/>
      <c r="QZW87" s="18"/>
      <c r="QZX87" s="18"/>
      <c r="QZY87" s="18"/>
      <c r="QZZ87" s="18"/>
      <c r="RAA87" s="18"/>
      <c r="RAB87" s="18"/>
      <c r="RAC87" s="18"/>
      <c r="RAD87" s="18"/>
      <c r="RAE87" s="18"/>
      <c r="RAF87" s="18"/>
      <c r="RAG87" s="18"/>
      <c r="RAH87" s="18"/>
      <c r="RAI87" s="18"/>
      <c r="RAJ87" s="18"/>
      <c r="RAK87" s="18"/>
      <c r="RAL87" s="18"/>
      <c r="RAM87" s="18"/>
      <c r="RAN87" s="18"/>
      <c r="RAO87" s="18"/>
      <c r="RAP87" s="18"/>
      <c r="RAQ87" s="18"/>
      <c r="RAR87" s="18"/>
      <c r="RAS87" s="18"/>
      <c r="RAT87" s="18"/>
      <c r="RAU87" s="18"/>
      <c r="RAV87" s="18"/>
      <c r="RAW87" s="18"/>
      <c r="RAX87" s="18"/>
      <c r="RAY87" s="18"/>
      <c r="RAZ87" s="18"/>
      <c r="RBA87" s="18"/>
      <c r="RBB87" s="18"/>
      <c r="RBC87" s="18"/>
      <c r="RBD87" s="18"/>
      <c r="RBE87" s="18"/>
      <c r="RBF87" s="18"/>
      <c r="RBG87" s="18"/>
      <c r="RBH87" s="18"/>
      <c r="RBI87" s="18"/>
      <c r="RBJ87" s="18"/>
      <c r="RBK87" s="18"/>
      <c r="RBL87" s="18"/>
      <c r="RBM87" s="18"/>
      <c r="RBN87" s="18"/>
      <c r="RBO87" s="18"/>
      <c r="RBP87" s="18"/>
      <c r="RBQ87" s="18"/>
      <c r="RBR87" s="18"/>
      <c r="RBS87" s="18"/>
      <c r="RBT87" s="18"/>
      <c r="RBU87" s="18"/>
      <c r="RBV87" s="18"/>
      <c r="RBW87" s="18"/>
      <c r="RBX87" s="18"/>
      <c r="RBY87" s="18"/>
      <c r="RBZ87" s="18"/>
      <c r="RCA87" s="18"/>
      <c r="RCB87" s="18"/>
      <c r="RCC87" s="18"/>
      <c r="RCD87" s="18"/>
      <c r="RCE87" s="18"/>
      <c r="RCF87" s="18"/>
      <c r="RCG87" s="18"/>
      <c r="RCH87" s="18"/>
      <c r="RCI87" s="18"/>
      <c r="RCJ87" s="18"/>
      <c r="RCK87" s="18"/>
      <c r="RCL87" s="18"/>
      <c r="RCM87" s="18"/>
      <c r="RCN87" s="18"/>
      <c r="RCO87" s="18"/>
      <c r="RCP87" s="18"/>
      <c r="RCQ87" s="18"/>
      <c r="RCR87" s="18"/>
      <c r="RCS87" s="18"/>
      <c r="RCT87" s="18"/>
      <c r="RCU87" s="18"/>
      <c r="RCV87" s="18"/>
      <c r="RCW87" s="18"/>
      <c r="RCX87" s="18"/>
      <c r="RCY87" s="18"/>
      <c r="RCZ87" s="18"/>
      <c r="RDA87" s="18"/>
      <c r="RDB87" s="18"/>
      <c r="RDC87" s="18"/>
      <c r="RDD87" s="18"/>
      <c r="RDE87" s="18"/>
      <c r="RDF87" s="18"/>
      <c r="RDG87" s="18"/>
      <c r="RDH87" s="18"/>
      <c r="RDI87" s="18"/>
      <c r="RDJ87" s="18"/>
      <c r="RDK87" s="18"/>
      <c r="RDL87" s="18"/>
      <c r="RDM87" s="18"/>
      <c r="RDN87" s="18"/>
      <c r="RDO87" s="18"/>
      <c r="RDP87" s="18"/>
      <c r="RDQ87" s="18"/>
      <c r="RDR87" s="18"/>
      <c r="RDS87" s="18"/>
      <c r="RDT87" s="18"/>
      <c r="RDU87" s="18"/>
      <c r="RDV87" s="18"/>
      <c r="RDW87" s="18"/>
      <c r="RDX87" s="18"/>
      <c r="RDY87" s="18"/>
      <c r="RDZ87" s="18"/>
      <c r="REA87" s="18"/>
      <c r="REB87" s="18"/>
      <c r="REC87" s="18"/>
      <c r="RED87" s="18"/>
      <c r="REE87" s="18"/>
      <c r="REF87" s="18"/>
      <c r="REG87" s="18"/>
      <c r="REH87" s="18"/>
      <c r="REI87" s="18"/>
      <c r="REJ87" s="18"/>
      <c r="REK87" s="18"/>
      <c r="REL87" s="18"/>
      <c r="REM87" s="18"/>
      <c r="REN87" s="18"/>
      <c r="REO87" s="18"/>
      <c r="REP87" s="18"/>
      <c r="REQ87" s="18"/>
      <c r="RER87" s="18"/>
      <c r="RES87" s="18"/>
      <c r="RET87" s="18"/>
      <c r="REU87" s="18"/>
      <c r="REV87" s="18"/>
      <c r="REW87" s="18"/>
      <c r="REX87" s="18"/>
      <c r="REY87" s="18"/>
      <c r="REZ87" s="18"/>
      <c r="RFA87" s="18"/>
      <c r="RFB87" s="18"/>
      <c r="RFC87" s="18"/>
      <c r="RFD87" s="18"/>
      <c r="RFE87" s="18"/>
      <c r="RFF87" s="18"/>
      <c r="RFG87" s="18"/>
      <c r="RFH87" s="18"/>
      <c r="RFI87" s="18"/>
      <c r="RFJ87" s="18"/>
      <c r="RFK87" s="18"/>
      <c r="RFL87" s="18"/>
      <c r="RFM87" s="18"/>
      <c r="RFN87" s="18"/>
      <c r="RFO87" s="18"/>
      <c r="RFP87" s="18"/>
      <c r="RFQ87" s="18"/>
      <c r="RFR87" s="18"/>
      <c r="RFS87" s="18"/>
      <c r="RFT87" s="18"/>
      <c r="RFU87" s="18"/>
      <c r="RFV87" s="18"/>
      <c r="RFW87" s="18"/>
      <c r="RFX87" s="18"/>
      <c r="RFY87" s="18"/>
      <c r="RFZ87" s="18"/>
      <c r="RGA87" s="18"/>
      <c r="RGB87" s="18"/>
      <c r="RGC87" s="18"/>
      <c r="RGD87" s="18"/>
      <c r="RGE87" s="18"/>
      <c r="RGF87" s="18"/>
      <c r="RGG87" s="18"/>
      <c r="RGH87" s="18"/>
      <c r="RGI87" s="18"/>
      <c r="RGJ87" s="18"/>
      <c r="RGK87" s="18"/>
      <c r="RGL87" s="18"/>
      <c r="RGM87" s="18"/>
      <c r="RGN87" s="18"/>
      <c r="RGO87" s="18"/>
      <c r="RGP87" s="18"/>
      <c r="RGQ87" s="18"/>
      <c r="RGR87" s="18"/>
      <c r="RGS87" s="18"/>
      <c r="RGT87" s="18"/>
      <c r="RGU87" s="18"/>
      <c r="RGV87" s="18"/>
      <c r="RGW87" s="18"/>
      <c r="RGX87" s="18"/>
      <c r="RGY87" s="18"/>
      <c r="RGZ87" s="18"/>
      <c r="RHA87" s="18"/>
      <c r="RHB87" s="18"/>
      <c r="RHC87" s="18"/>
      <c r="RHD87" s="18"/>
      <c r="RHE87" s="18"/>
      <c r="RHF87" s="18"/>
      <c r="RHG87" s="18"/>
      <c r="RHH87" s="18"/>
      <c r="RHI87" s="18"/>
      <c r="RHJ87" s="18"/>
      <c r="RHK87" s="18"/>
      <c r="RHL87" s="18"/>
      <c r="RHM87" s="18"/>
      <c r="RHN87" s="18"/>
      <c r="RHO87" s="18"/>
      <c r="RHP87" s="18"/>
      <c r="RHQ87" s="18"/>
      <c r="RHR87" s="18"/>
      <c r="RHS87" s="18"/>
      <c r="RHT87" s="18"/>
      <c r="RHU87" s="18"/>
      <c r="RHV87" s="18"/>
      <c r="RHW87" s="18"/>
      <c r="RHX87" s="18"/>
      <c r="RHY87" s="18"/>
      <c r="RHZ87" s="18"/>
      <c r="RIA87" s="18"/>
      <c r="RIB87" s="18"/>
      <c r="RIC87" s="18"/>
      <c r="RID87" s="18"/>
      <c r="RIE87" s="18"/>
      <c r="RIF87" s="18"/>
      <c r="RIG87" s="18"/>
      <c r="RIH87" s="18"/>
      <c r="RII87" s="18"/>
      <c r="RIJ87" s="18"/>
      <c r="RIK87" s="18"/>
      <c r="RIL87" s="18"/>
      <c r="RIM87" s="18"/>
      <c r="RIN87" s="18"/>
      <c r="RIO87" s="18"/>
      <c r="RIP87" s="18"/>
      <c r="RIQ87" s="18"/>
      <c r="RIR87" s="18"/>
      <c r="RIS87" s="18"/>
      <c r="RIT87" s="18"/>
      <c r="RIU87" s="18"/>
      <c r="RIV87" s="18"/>
      <c r="RIW87" s="18"/>
      <c r="RIX87" s="18"/>
      <c r="RIY87" s="18"/>
      <c r="RIZ87" s="18"/>
      <c r="RJA87" s="18"/>
      <c r="RJB87" s="18"/>
      <c r="RJC87" s="18"/>
      <c r="RJD87" s="18"/>
      <c r="RJE87" s="18"/>
      <c r="RJF87" s="18"/>
      <c r="RJG87" s="18"/>
      <c r="RJH87" s="18"/>
      <c r="RJI87" s="18"/>
      <c r="RJJ87" s="18"/>
      <c r="RJK87" s="18"/>
      <c r="RJL87" s="18"/>
      <c r="RJM87" s="18"/>
      <c r="RJN87" s="18"/>
      <c r="RJO87" s="18"/>
      <c r="RJP87" s="18"/>
      <c r="RJQ87" s="18"/>
      <c r="RJR87" s="18"/>
      <c r="RJS87" s="18"/>
      <c r="RJT87" s="18"/>
      <c r="RJU87" s="18"/>
      <c r="RJV87" s="18"/>
      <c r="RJW87" s="18"/>
      <c r="RJX87" s="18"/>
      <c r="RJY87" s="18"/>
      <c r="RJZ87" s="18"/>
      <c r="RKA87" s="18"/>
      <c r="RKB87" s="18"/>
      <c r="RKC87" s="18"/>
      <c r="RKD87" s="18"/>
      <c r="RKE87" s="18"/>
      <c r="RKF87" s="18"/>
      <c r="RKG87" s="18"/>
      <c r="RKH87" s="18"/>
      <c r="RKI87" s="18"/>
      <c r="RKJ87" s="18"/>
      <c r="RKK87" s="18"/>
      <c r="RKL87" s="18"/>
      <c r="RKM87" s="18"/>
      <c r="RKN87" s="18"/>
      <c r="RKO87" s="18"/>
      <c r="RKP87" s="18"/>
      <c r="RKQ87" s="18"/>
      <c r="RKR87" s="18"/>
      <c r="RKS87" s="18"/>
      <c r="RKT87" s="18"/>
      <c r="RKU87" s="18"/>
      <c r="RKV87" s="18"/>
      <c r="RKW87" s="18"/>
      <c r="RKX87" s="18"/>
      <c r="RKY87" s="18"/>
      <c r="RKZ87" s="18"/>
      <c r="RLA87" s="18"/>
      <c r="RLB87" s="18"/>
      <c r="RLC87" s="18"/>
      <c r="RLD87" s="18"/>
      <c r="RLE87" s="18"/>
      <c r="RLF87" s="18"/>
      <c r="RLG87" s="18"/>
      <c r="RLH87" s="18"/>
      <c r="RLI87" s="18"/>
      <c r="RLJ87" s="18"/>
      <c r="RLK87" s="18"/>
      <c r="RLL87" s="18"/>
      <c r="RLM87" s="18"/>
      <c r="RLN87" s="18"/>
      <c r="RLO87" s="18"/>
      <c r="RLP87" s="18"/>
      <c r="RLQ87" s="18"/>
      <c r="RLR87" s="18"/>
      <c r="RLS87" s="18"/>
      <c r="RLT87" s="18"/>
      <c r="RLU87" s="18"/>
      <c r="RLV87" s="18"/>
      <c r="RLW87" s="18"/>
      <c r="RLX87" s="18"/>
      <c r="RLY87" s="18"/>
      <c r="RLZ87" s="18"/>
      <c r="RMA87" s="18"/>
      <c r="RMB87" s="18"/>
      <c r="RMC87" s="18"/>
      <c r="RMD87" s="18"/>
      <c r="RME87" s="18"/>
      <c r="RMF87" s="18"/>
      <c r="RMG87" s="18"/>
      <c r="RMH87" s="18"/>
      <c r="RMI87" s="18"/>
      <c r="RMJ87" s="18"/>
      <c r="RMK87" s="18"/>
      <c r="RML87" s="18"/>
      <c r="RMM87" s="18"/>
      <c r="RMN87" s="18"/>
      <c r="RMO87" s="18"/>
      <c r="RMP87" s="18"/>
      <c r="RMQ87" s="18"/>
      <c r="RMR87" s="18"/>
      <c r="RMS87" s="18"/>
      <c r="RMT87" s="18"/>
      <c r="RMU87" s="18"/>
      <c r="RMV87" s="18"/>
      <c r="RMW87" s="18"/>
      <c r="RMX87" s="18"/>
      <c r="RMY87" s="18"/>
      <c r="RMZ87" s="18"/>
      <c r="RNA87" s="18"/>
      <c r="RNB87" s="18"/>
      <c r="RNC87" s="18"/>
      <c r="RND87" s="18"/>
      <c r="RNE87" s="18"/>
      <c r="RNF87" s="18"/>
      <c r="RNG87" s="18"/>
      <c r="RNH87" s="18"/>
      <c r="RNI87" s="18"/>
      <c r="RNJ87" s="18"/>
      <c r="RNK87" s="18"/>
      <c r="RNL87" s="18"/>
      <c r="RNM87" s="18"/>
      <c r="RNN87" s="18"/>
      <c r="RNO87" s="18"/>
      <c r="RNP87" s="18"/>
      <c r="RNQ87" s="18"/>
      <c r="RNR87" s="18"/>
      <c r="RNS87" s="18"/>
      <c r="RNT87" s="18"/>
      <c r="RNU87" s="18"/>
      <c r="RNV87" s="18"/>
      <c r="RNW87" s="18"/>
      <c r="RNX87" s="18"/>
      <c r="RNY87" s="18"/>
      <c r="RNZ87" s="18"/>
      <c r="ROA87" s="18"/>
      <c r="ROB87" s="18"/>
      <c r="ROC87" s="18"/>
      <c r="ROD87" s="18"/>
      <c r="ROE87" s="18"/>
      <c r="ROF87" s="18"/>
      <c r="ROG87" s="18"/>
      <c r="ROH87" s="18"/>
      <c r="ROI87" s="18"/>
      <c r="ROJ87" s="18"/>
      <c r="ROK87" s="18"/>
      <c r="ROL87" s="18"/>
      <c r="ROM87" s="18"/>
      <c r="RON87" s="18"/>
      <c r="ROO87" s="18"/>
      <c r="ROP87" s="18"/>
      <c r="ROQ87" s="18"/>
      <c r="ROR87" s="18"/>
      <c r="ROS87" s="18"/>
      <c r="ROT87" s="18"/>
      <c r="ROU87" s="18"/>
      <c r="ROV87" s="18"/>
      <c r="ROW87" s="18"/>
      <c r="ROX87" s="18"/>
      <c r="ROY87" s="18"/>
      <c r="ROZ87" s="18"/>
      <c r="RPA87" s="18"/>
      <c r="RPB87" s="18"/>
      <c r="RPC87" s="18"/>
      <c r="RPD87" s="18"/>
      <c r="RPE87" s="18"/>
      <c r="RPF87" s="18"/>
      <c r="RPG87" s="18"/>
      <c r="RPH87" s="18"/>
      <c r="RPI87" s="18"/>
      <c r="RPJ87" s="18"/>
      <c r="RPK87" s="18"/>
      <c r="RPL87" s="18"/>
      <c r="RPM87" s="18"/>
      <c r="RPN87" s="18"/>
      <c r="RPO87" s="18"/>
      <c r="RPP87" s="18"/>
      <c r="RPQ87" s="18"/>
      <c r="RPR87" s="18"/>
      <c r="RPS87" s="18"/>
      <c r="RPT87" s="18"/>
      <c r="RPU87" s="18"/>
      <c r="RPV87" s="18"/>
      <c r="RPW87" s="18"/>
      <c r="RPX87" s="18"/>
      <c r="RPY87" s="18"/>
      <c r="RPZ87" s="18"/>
      <c r="RQA87" s="18"/>
      <c r="RQB87" s="18"/>
      <c r="RQC87" s="18"/>
      <c r="RQD87" s="18"/>
      <c r="RQE87" s="18"/>
      <c r="RQF87" s="18"/>
      <c r="RQG87" s="18"/>
      <c r="RQH87" s="18"/>
      <c r="RQI87" s="18"/>
      <c r="RQJ87" s="18"/>
      <c r="RQK87" s="18"/>
      <c r="RQL87" s="18"/>
      <c r="RQM87" s="18"/>
      <c r="RQN87" s="18"/>
      <c r="RQO87" s="18"/>
      <c r="RQP87" s="18"/>
      <c r="RQQ87" s="18"/>
      <c r="RQR87" s="18"/>
      <c r="RQS87" s="18"/>
      <c r="RQT87" s="18"/>
      <c r="RQU87" s="18"/>
      <c r="RQV87" s="18"/>
      <c r="RQW87" s="18"/>
      <c r="RQX87" s="18"/>
      <c r="RQY87" s="18"/>
      <c r="RQZ87" s="18"/>
      <c r="RRA87" s="18"/>
      <c r="RRB87" s="18"/>
      <c r="RRC87" s="18"/>
      <c r="RRD87" s="18"/>
      <c r="RRE87" s="18"/>
      <c r="RRF87" s="18"/>
      <c r="RRG87" s="18"/>
      <c r="RRH87" s="18"/>
      <c r="RRI87" s="18"/>
      <c r="RRJ87" s="18"/>
      <c r="RRK87" s="18"/>
      <c r="RRL87" s="18"/>
      <c r="RRM87" s="18"/>
      <c r="RRN87" s="18"/>
      <c r="RRO87" s="18"/>
      <c r="RRP87" s="18"/>
      <c r="RRQ87" s="18"/>
      <c r="RRR87" s="18"/>
      <c r="RRS87" s="18"/>
      <c r="RRT87" s="18"/>
      <c r="RRU87" s="18"/>
      <c r="RRV87" s="18"/>
      <c r="RRW87" s="18"/>
      <c r="RRX87" s="18"/>
      <c r="RRY87" s="18"/>
      <c r="RRZ87" s="18"/>
      <c r="RSA87" s="18"/>
      <c r="RSB87" s="18"/>
      <c r="RSC87" s="18"/>
      <c r="RSD87" s="18"/>
      <c r="RSE87" s="18"/>
      <c r="RSF87" s="18"/>
      <c r="RSG87" s="18"/>
      <c r="RSH87" s="18"/>
      <c r="RSI87" s="18"/>
      <c r="RSJ87" s="18"/>
      <c r="RSK87" s="18"/>
      <c r="RSL87" s="18"/>
      <c r="RSM87" s="18"/>
      <c r="RSN87" s="18"/>
      <c r="RSO87" s="18"/>
      <c r="RSP87" s="18"/>
      <c r="RSQ87" s="18"/>
      <c r="RSR87" s="18"/>
      <c r="RSS87" s="18"/>
      <c r="RST87" s="18"/>
      <c r="RSU87" s="18"/>
      <c r="RSV87" s="18"/>
      <c r="RSW87" s="18"/>
      <c r="RSX87" s="18"/>
      <c r="RSY87" s="18"/>
      <c r="RSZ87" s="18"/>
      <c r="RTA87" s="18"/>
      <c r="RTB87" s="18"/>
      <c r="RTC87" s="18"/>
      <c r="RTD87" s="18"/>
      <c r="RTE87" s="18"/>
      <c r="RTF87" s="18"/>
      <c r="RTG87" s="18"/>
      <c r="RTH87" s="18"/>
      <c r="RTI87" s="18"/>
      <c r="RTJ87" s="18"/>
      <c r="RTK87" s="18"/>
      <c r="RTL87" s="18"/>
      <c r="RTM87" s="18"/>
      <c r="RTN87" s="18"/>
      <c r="RTO87" s="18"/>
      <c r="RTP87" s="18"/>
      <c r="RTQ87" s="18"/>
      <c r="RTR87" s="18"/>
      <c r="RTS87" s="18"/>
      <c r="RTT87" s="18"/>
      <c r="RTU87" s="18"/>
      <c r="RTV87" s="18"/>
      <c r="RTW87" s="18"/>
      <c r="RTX87" s="18"/>
      <c r="RTY87" s="18"/>
      <c r="RTZ87" s="18"/>
      <c r="RUA87" s="18"/>
      <c r="RUB87" s="18"/>
      <c r="RUC87" s="18"/>
      <c r="RUD87" s="18"/>
      <c r="RUE87" s="18"/>
      <c r="RUF87" s="18"/>
      <c r="RUG87" s="18"/>
      <c r="RUH87" s="18"/>
      <c r="RUI87" s="18"/>
      <c r="RUJ87" s="18"/>
      <c r="RUK87" s="18"/>
      <c r="RUL87" s="18"/>
      <c r="RUM87" s="18"/>
      <c r="RUN87" s="18"/>
      <c r="RUO87" s="18"/>
      <c r="RUP87" s="18"/>
      <c r="RUQ87" s="18"/>
      <c r="RUR87" s="18"/>
      <c r="RUS87" s="18"/>
      <c r="RUT87" s="18"/>
      <c r="RUU87" s="18"/>
      <c r="RUV87" s="18"/>
      <c r="RUW87" s="18"/>
      <c r="RUX87" s="18"/>
      <c r="RUY87" s="18"/>
      <c r="RUZ87" s="18"/>
      <c r="RVA87" s="18"/>
      <c r="RVB87" s="18"/>
      <c r="RVC87" s="18"/>
      <c r="RVD87" s="18"/>
      <c r="RVE87" s="18"/>
      <c r="RVF87" s="18"/>
      <c r="RVG87" s="18"/>
      <c r="RVH87" s="18"/>
      <c r="RVI87" s="18"/>
      <c r="RVJ87" s="18"/>
      <c r="RVK87" s="18"/>
      <c r="RVL87" s="18"/>
      <c r="RVM87" s="18"/>
      <c r="RVN87" s="18"/>
      <c r="RVO87" s="18"/>
      <c r="RVP87" s="18"/>
      <c r="RVQ87" s="18"/>
      <c r="RVR87" s="18"/>
      <c r="RVS87" s="18"/>
      <c r="RVT87" s="18"/>
      <c r="RVU87" s="18"/>
      <c r="RVV87" s="18"/>
      <c r="RVW87" s="18"/>
      <c r="RVX87" s="18"/>
      <c r="RVY87" s="18"/>
      <c r="RVZ87" s="18"/>
      <c r="RWA87" s="18"/>
      <c r="RWB87" s="18"/>
      <c r="RWC87" s="18"/>
      <c r="RWD87" s="18"/>
      <c r="RWE87" s="18"/>
      <c r="RWF87" s="18"/>
      <c r="RWG87" s="18"/>
      <c r="RWH87" s="18"/>
      <c r="RWI87" s="18"/>
      <c r="RWJ87" s="18"/>
      <c r="RWK87" s="18"/>
      <c r="RWL87" s="18"/>
      <c r="RWM87" s="18"/>
      <c r="RWN87" s="18"/>
      <c r="RWO87" s="18"/>
      <c r="RWP87" s="18"/>
      <c r="RWQ87" s="18"/>
      <c r="RWR87" s="18"/>
      <c r="RWS87" s="18"/>
      <c r="RWT87" s="18"/>
      <c r="RWU87" s="18"/>
      <c r="RWV87" s="18"/>
      <c r="RWW87" s="18"/>
      <c r="RWX87" s="18"/>
      <c r="RWY87" s="18"/>
      <c r="RWZ87" s="18"/>
      <c r="RXA87" s="18"/>
      <c r="RXB87" s="18"/>
      <c r="RXC87" s="18"/>
      <c r="RXD87" s="18"/>
      <c r="RXE87" s="18"/>
      <c r="RXF87" s="18"/>
      <c r="RXG87" s="18"/>
      <c r="RXH87" s="18"/>
      <c r="RXI87" s="18"/>
      <c r="RXJ87" s="18"/>
      <c r="RXK87" s="18"/>
      <c r="RXL87" s="18"/>
      <c r="RXM87" s="18"/>
      <c r="RXN87" s="18"/>
      <c r="RXO87" s="18"/>
      <c r="RXP87" s="18"/>
      <c r="RXQ87" s="18"/>
      <c r="RXR87" s="18"/>
      <c r="RXS87" s="18"/>
      <c r="RXT87" s="18"/>
      <c r="RXU87" s="18"/>
      <c r="RXV87" s="18"/>
      <c r="RXW87" s="18"/>
      <c r="RXX87" s="18"/>
      <c r="RXY87" s="18"/>
      <c r="RXZ87" s="18"/>
      <c r="RYA87" s="18"/>
      <c r="RYB87" s="18"/>
      <c r="RYC87" s="18"/>
      <c r="RYD87" s="18"/>
      <c r="RYE87" s="18"/>
      <c r="RYF87" s="18"/>
      <c r="RYG87" s="18"/>
      <c r="RYH87" s="18"/>
      <c r="RYI87" s="18"/>
      <c r="RYJ87" s="18"/>
      <c r="RYK87" s="18"/>
      <c r="RYL87" s="18"/>
      <c r="RYM87" s="18"/>
      <c r="RYN87" s="18"/>
      <c r="RYO87" s="18"/>
      <c r="RYP87" s="18"/>
      <c r="RYQ87" s="18"/>
      <c r="RYR87" s="18"/>
      <c r="RYS87" s="18"/>
      <c r="RYT87" s="18"/>
      <c r="RYU87" s="18"/>
      <c r="RYV87" s="18"/>
      <c r="RYW87" s="18"/>
      <c r="RYX87" s="18"/>
      <c r="RYY87" s="18"/>
      <c r="RYZ87" s="18"/>
      <c r="RZA87" s="18"/>
      <c r="RZB87" s="18"/>
      <c r="RZC87" s="18"/>
      <c r="RZD87" s="18"/>
      <c r="RZE87" s="18"/>
      <c r="RZF87" s="18"/>
      <c r="RZG87" s="18"/>
      <c r="RZH87" s="18"/>
      <c r="RZI87" s="18"/>
      <c r="RZJ87" s="18"/>
      <c r="RZK87" s="18"/>
      <c r="RZL87" s="18"/>
      <c r="RZM87" s="18"/>
      <c r="RZN87" s="18"/>
      <c r="RZO87" s="18"/>
      <c r="RZP87" s="18"/>
      <c r="RZQ87" s="18"/>
      <c r="RZR87" s="18"/>
      <c r="RZS87" s="18"/>
      <c r="RZT87" s="18"/>
      <c r="RZU87" s="18"/>
      <c r="RZV87" s="18"/>
      <c r="RZW87" s="18"/>
      <c r="RZX87" s="18"/>
      <c r="RZY87" s="18"/>
      <c r="RZZ87" s="18"/>
      <c r="SAA87" s="18"/>
      <c r="SAB87" s="18"/>
      <c r="SAC87" s="18"/>
      <c r="SAD87" s="18"/>
      <c r="SAE87" s="18"/>
      <c r="SAF87" s="18"/>
      <c r="SAG87" s="18"/>
      <c r="SAH87" s="18"/>
      <c r="SAI87" s="18"/>
      <c r="SAJ87" s="18"/>
      <c r="SAK87" s="18"/>
      <c r="SAL87" s="18"/>
      <c r="SAM87" s="18"/>
      <c r="SAN87" s="18"/>
      <c r="SAO87" s="18"/>
      <c r="SAP87" s="18"/>
      <c r="SAQ87" s="18"/>
      <c r="SAR87" s="18"/>
      <c r="SAS87" s="18"/>
      <c r="SAT87" s="18"/>
      <c r="SAU87" s="18"/>
      <c r="SAV87" s="18"/>
      <c r="SAW87" s="18"/>
      <c r="SAX87" s="18"/>
      <c r="SAY87" s="18"/>
      <c r="SAZ87" s="18"/>
      <c r="SBA87" s="18"/>
      <c r="SBB87" s="18"/>
      <c r="SBC87" s="18"/>
      <c r="SBD87" s="18"/>
      <c r="SBE87" s="18"/>
      <c r="SBF87" s="18"/>
      <c r="SBG87" s="18"/>
      <c r="SBH87" s="18"/>
      <c r="SBI87" s="18"/>
      <c r="SBJ87" s="18"/>
      <c r="SBK87" s="18"/>
      <c r="SBL87" s="18"/>
      <c r="SBM87" s="18"/>
      <c r="SBN87" s="18"/>
      <c r="SBO87" s="18"/>
      <c r="SBP87" s="18"/>
      <c r="SBQ87" s="18"/>
      <c r="SBR87" s="18"/>
      <c r="SBS87" s="18"/>
      <c r="SBT87" s="18"/>
      <c r="SBU87" s="18"/>
      <c r="SBV87" s="18"/>
      <c r="SBW87" s="18"/>
      <c r="SBX87" s="18"/>
      <c r="SBY87" s="18"/>
      <c r="SBZ87" s="18"/>
      <c r="SCA87" s="18"/>
      <c r="SCB87" s="18"/>
      <c r="SCC87" s="18"/>
      <c r="SCD87" s="18"/>
      <c r="SCE87" s="18"/>
      <c r="SCF87" s="18"/>
      <c r="SCG87" s="18"/>
      <c r="SCH87" s="18"/>
      <c r="SCI87" s="18"/>
      <c r="SCJ87" s="18"/>
      <c r="SCK87" s="18"/>
      <c r="SCL87" s="18"/>
      <c r="SCM87" s="18"/>
      <c r="SCN87" s="18"/>
      <c r="SCO87" s="18"/>
      <c r="SCP87" s="18"/>
      <c r="SCQ87" s="18"/>
      <c r="SCR87" s="18"/>
      <c r="SCS87" s="18"/>
      <c r="SCT87" s="18"/>
      <c r="SCU87" s="18"/>
      <c r="SCV87" s="18"/>
      <c r="SCW87" s="18"/>
      <c r="SCX87" s="18"/>
      <c r="SCY87" s="18"/>
      <c r="SCZ87" s="18"/>
      <c r="SDA87" s="18"/>
      <c r="SDB87" s="18"/>
      <c r="SDC87" s="18"/>
      <c r="SDD87" s="18"/>
      <c r="SDE87" s="18"/>
      <c r="SDF87" s="18"/>
      <c r="SDG87" s="18"/>
      <c r="SDH87" s="18"/>
      <c r="SDI87" s="18"/>
      <c r="SDJ87" s="18"/>
      <c r="SDK87" s="18"/>
      <c r="SDL87" s="18"/>
      <c r="SDM87" s="18"/>
      <c r="SDN87" s="18"/>
      <c r="SDO87" s="18"/>
      <c r="SDP87" s="18"/>
      <c r="SDQ87" s="18"/>
      <c r="SDR87" s="18"/>
      <c r="SDS87" s="18"/>
      <c r="SDT87" s="18"/>
      <c r="SDU87" s="18"/>
      <c r="SDV87" s="18"/>
      <c r="SDW87" s="18"/>
      <c r="SDX87" s="18"/>
      <c r="SDY87" s="18"/>
      <c r="SDZ87" s="18"/>
      <c r="SEA87" s="18"/>
      <c r="SEB87" s="18"/>
      <c r="SEC87" s="18"/>
      <c r="SED87" s="18"/>
      <c r="SEE87" s="18"/>
      <c r="SEF87" s="18"/>
      <c r="SEG87" s="18"/>
      <c r="SEH87" s="18"/>
      <c r="SEI87" s="18"/>
      <c r="SEJ87" s="18"/>
      <c r="SEK87" s="18"/>
      <c r="SEL87" s="18"/>
      <c r="SEM87" s="18"/>
      <c r="SEN87" s="18"/>
      <c r="SEO87" s="18"/>
      <c r="SEP87" s="18"/>
      <c r="SEQ87" s="18"/>
      <c r="SER87" s="18"/>
      <c r="SES87" s="18"/>
      <c r="SET87" s="18"/>
      <c r="SEU87" s="18"/>
      <c r="SEV87" s="18"/>
      <c r="SEW87" s="18"/>
      <c r="SEX87" s="18"/>
      <c r="SEY87" s="18"/>
      <c r="SEZ87" s="18"/>
      <c r="SFA87" s="18"/>
      <c r="SFB87" s="18"/>
      <c r="SFC87" s="18"/>
      <c r="SFD87" s="18"/>
      <c r="SFE87" s="18"/>
      <c r="SFF87" s="18"/>
      <c r="SFG87" s="18"/>
      <c r="SFH87" s="18"/>
      <c r="SFI87" s="18"/>
      <c r="SFJ87" s="18"/>
      <c r="SFK87" s="18"/>
      <c r="SFL87" s="18"/>
      <c r="SFM87" s="18"/>
      <c r="SFN87" s="18"/>
      <c r="SFO87" s="18"/>
      <c r="SFP87" s="18"/>
      <c r="SFQ87" s="18"/>
      <c r="SFR87" s="18"/>
      <c r="SFS87" s="18"/>
      <c r="SFT87" s="18"/>
      <c r="SFU87" s="18"/>
      <c r="SFV87" s="18"/>
      <c r="SFW87" s="18"/>
      <c r="SFX87" s="18"/>
      <c r="SFY87" s="18"/>
      <c r="SFZ87" s="18"/>
      <c r="SGA87" s="18"/>
      <c r="SGB87" s="18"/>
      <c r="SGC87" s="18"/>
      <c r="SGD87" s="18"/>
      <c r="SGE87" s="18"/>
      <c r="SGF87" s="18"/>
      <c r="SGG87" s="18"/>
      <c r="SGH87" s="18"/>
      <c r="SGI87" s="18"/>
      <c r="SGJ87" s="18"/>
      <c r="SGK87" s="18"/>
      <c r="SGL87" s="18"/>
      <c r="SGM87" s="18"/>
      <c r="SGN87" s="18"/>
      <c r="SGO87" s="18"/>
      <c r="SGP87" s="18"/>
      <c r="SGQ87" s="18"/>
      <c r="SGR87" s="18"/>
      <c r="SGS87" s="18"/>
      <c r="SGT87" s="18"/>
      <c r="SGU87" s="18"/>
      <c r="SGV87" s="18"/>
      <c r="SGW87" s="18"/>
      <c r="SGX87" s="18"/>
      <c r="SGY87" s="18"/>
      <c r="SGZ87" s="18"/>
      <c r="SHA87" s="18"/>
      <c r="SHB87" s="18"/>
      <c r="SHC87" s="18"/>
      <c r="SHD87" s="18"/>
      <c r="SHE87" s="18"/>
      <c r="SHF87" s="18"/>
      <c r="SHG87" s="18"/>
      <c r="SHH87" s="18"/>
      <c r="SHI87" s="18"/>
      <c r="SHJ87" s="18"/>
      <c r="SHK87" s="18"/>
      <c r="SHL87" s="18"/>
      <c r="SHM87" s="18"/>
      <c r="SHN87" s="18"/>
      <c r="SHO87" s="18"/>
      <c r="SHP87" s="18"/>
      <c r="SHQ87" s="18"/>
      <c r="SHR87" s="18"/>
      <c r="SHS87" s="18"/>
      <c r="SHT87" s="18"/>
      <c r="SHU87" s="18"/>
      <c r="SHV87" s="18"/>
      <c r="SHW87" s="18"/>
      <c r="SHX87" s="18"/>
      <c r="SHY87" s="18"/>
      <c r="SHZ87" s="18"/>
      <c r="SIA87" s="18"/>
      <c r="SIB87" s="18"/>
      <c r="SIC87" s="18"/>
      <c r="SID87" s="18"/>
      <c r="SIE87" s="18"/>
      <c r="SIF87" s="18"/>
      <c r="SIG87" s="18"/>
      <c r="SIH87" s="18"/>
      <c r="SII87" s="18"/>
      <c r="SIJ87" s="18"/>
      <c r="SIK87" s="18"/>
      <c r="SIL87" s="18"/>
      <c r="SIM87" s="18"/>
      <c r="SIN87" s="18"/>
      <c r="SIO87" s="18"/>
      <c r="SIP87" s="18"/>
      <c r="SIQ87" s="18"/>
      <c r="SIR87" s="18"/>
      <c r="SIS87" s="18"/>
      <c r="SIT87" s="18"/>
      <c r="SIU87" s="18"/>
      <c r="SIV87" s="18"/>
      <c r="SIW87" s="18"/>
      <c r="SIX87" s="18"/>
      <c r="SIY87" s="18"/>
      <c r="SIZ87" s="18"/>
      <c r="SJA87" s="18"/>
      <c r="SJB87" s="18"/>
      <c r="SJC87" s="18"/>
      <c r="SJD87" s="18"/>
      <c r="SJE87" s="18"/>
      <c r="SJF87" s="18"/>
      <c r="SJG87" s="18"/>
      <c r="SJH87" s="18"/>
      <c r="SJI87" s="18"/>
      <c r="SJJ87" s="18"/>
      <c r="SJK87" s="18"/>
      <c r="SJL87" s="18"/>
      <c r="SJM87" s="18"/>
      <c r="SJN87" s="18"/>
      <c r="SJO87" s="18"/>
      <c r="SJP87" s="18"/>
      <c r="SJQ87" s="18"/>
      <c r="SJR87" s="18"/>
      <c r="SJS87" s="18"/>
      <c r="SJT87" s="18"/>
      <c r="SJU87" s="18"/>
      <c r="SJV87" s="18"/>
      <c r="SJW87" s="18"/>
      <c r="SJX87" s="18"/>
      <c r="SJY87" s="18"/>
      <c r="SJZ87" s="18"/>
      <c r="SKA87" s="18"/>
      <c r="SKB87" s="18"/>
      <c r="SKC87" s="18"/>
      <c r="SKD87" s="18"/>
      <c r="SKE87" s="18"/>
      <c r="SKF87" s="18"/>
      <c r="SKG87" s="18"/>
      <c r="SKH87" s="18"/>
      <c r="SKI87" s="18"/>
      <c r="SKJ87" s="18"/>
      <c r="SKK87" s="18"/>
      <c r="SKL87" s="18"/>
      <c r="SKM87" s="18"/>
      <c r="SKN87" s="18"/>
      <c r="SKO87" s="18"/>
      <c r="SKP87" s="18"/>
      <c r="SKQ87" s="18"/>
      <c r="SKR87" s="18"/>
      <c r="SKS87" s="18"/>
      <c r="SKT87" s="18"/>
      <c r="SKU87" s="18"/>
      <c r="SKV87" s="18"/>
      <c r="SKW87" s="18"/>
      <c r="SKX87" s="18"/>
      <c r="SKY87" s="18"/>
      <c r="SKZ87" s="18"/>
      <c r="SLA87" s="18"/>
      <c r="SLB87" s="18"/>
      <c r="SLC87" s="18"/>
      <c r="SLD87" s="18"/>
      <c r="SLE87" s="18"/>
      <c r="SLF87" s="18"/>
      <c r="SLG87" s="18"/>
      <c r="SLH87" s="18"/>
      <c r="SLI87" s="18"/>
      <c r="SLJ87" s="18"/>
      <c r="SLK87" s="18"/>
      <c r="SLL87" s="18"/>
      <c r="SLM87" s="18"/>
      <c r="SLN87" s="18"/>
      <c r="SLO87" s="18"/>
      <c r="SLP87" s="18"/>
      <c r="SLQ87" s="18"/>
      <c r="SLR87" s="18"/>
      <c r="SLS87" s="18"/>
      <c r="SLT87" s="18"/>
      <c r="SLU87" s="18"/>
      <c r="SLV87" s="18"/>
      <c r="SLW87" s="18"/>
      <c r="SLX87" s="18"/>
      <c r="SLY87" s="18"/>
      <c r="SLZ87" s="18"/>
      <c r="SMA87" s="18"/>
      <c r="SMB87" s="18"/>
      <c r="SMC87" s="18"/>
      <c r="SMD87" s="18"/>
      <c r="SME87" s="18"/>
      <c r="SMF87" s="18"/>
      <c r="SMG87" s="18"/>
      <c r="SMH87" s="18"/>
      <c r="SMI87" s="18"/>
      <c r="SMJ87" s="18"/>
      <c r="SMK87" s="18"/>
      <c r="SML87" s="18"/>
      <c r="SMM87" s="18"/>
      <c r="SMN87" s="18"/>
      <c r="SMO87" s="18"/>
      <c r="SMP87" s="18"/>
      <c r="SMQ87" s="18"/>
      <c r="SMR87" s="18"/>
      <c r="SMS87" s="18"/>
      <c r="SMT87" s="18"/>
      <c r="SMU87" s="18"/>
      <c r="SMV87" s="18"/>
      <c r="SMW87" s="18"/>
      <c r="SMX87" s="18"/>
      <c r="SMY87" s="18"/>
      <c r="SMZ87" s="18"/>
      <c r="SNA87" s="18"/>
      <c r="SNB87" s="18"/>
      <c r="SNC87" s="18"/>
      <c r="SND87" s="18"/>
      <c r="SNE87" s="18"/>
      <c r="SNF87" s="18"/>
      <c r="SNG87" s="18"/>
      <c r="SNH87" s="18"/>
      <c r="SNI87" s="18"/>
      <c r="SNJ87" s="18"/>
      <c r="SNK87" s="18"/>
      <c r="SNL87" s="18"/>
      <c r="SNM87" s="18"/>
      <c r="SNN87" s="18"/>
      <c r="SNO87" s="18"/>
      <c r="SNP87" s="18"/>
      <c r="SNQ87" s="18"/>
      <c r="SNR87" s="18"/>
      <c r="SNS87" s="18"/>
      <c r="SNT87" s="18"/>
      <c r="SNU87" s="18"/>
      <c r="SNV87" s="18"/>
      <c r="SNW87" s="18"/>
      <c r="SNX87" s="18"/>
      <c r="SNY87" s="18"/>
      <c r="SNZ87" s="18"/>
      <c r="SOA87" s="18"/>
      <c r="SOB87" s="18"/>
      <c r="SOC87" s="18"/>
      <c r="SOD87" s="18"/>
      <c r="SOE87" s="18"/>
      <c r="SOF87" s="18"/>
      <c r="SOG87" s="18"/>
      <c r="SOH87" s="18"/>
      <c r="SOI87" s="18"/>
      <c r="SOJ87" s="18"/>
      <c r="SOK87" s="18"/>
      <c r="SOL87" s="18"/>
      <c r="SOM87" s="18"/>
      <c r="SON87" s="18"/>
      <c r="SOO87" s="18"/>
      <c r="SOP87" s="18"/>
      <c r="SOQ87" s="18"/>
      <c r="SOR87" s="18"/>
      <c r="SOS87" s="18"/>
      <c r="SOT87" s="18"/>
      <c r="SOU87" s="18"/>
      <c r="SOV87" s="18"/>
      <c r="SOW87" s="18"/>
      <c r="SOX87" s="18"/>
      <c r="SOY87" s="18"/>
      <c r="SOZ87" s="18"/>
      <c r="SPA87" s="18"/>
      <c r="SPB87" s="18"/>
      <c r="SPC87" s="18"/>
      <c r="SPD87" s="18"/>
      <c r="SPE87" s="18"/>
      <c r="SPF87" s="18"/>
      <c r="SPG87" s="18"/>
      <c r="SPH87" s="18"/>
      <c r="SPI87" s="18"/>
      <c r="SPJ87" s="18"/>
      <c r="SPK87" s="18"/>
      <c r="SPL87" s="18"/>
      <c r="SPM87" s="18"/>
      <c r="SPN87" s="18"/>
      <c r="SPO87" s="18"/>
      <c r="SPP87" s="18"/>
      <c r="SPQ87" s="18"/>
      <c r="SPR87" s="18"/>
      <c r="SPS87" s="18"/>
      <c r="SPT87" s="18"/>
      <c r="SPU87" s="18"/>
      <c r="SPV87" s="18"/>
      <c r="SPW87" s="18"/>
      <c r="SPX87" s="18"/>
      <c r="SPY87" s="18"/>
      <c r="SPZ87" s="18"/>
      <c r="SQA87" s="18"/>
      <c r="SQB87" s="18"/>
      <c r="SQC87" s="18"/>
      <c r="SQD87" s="18"/>
      <c r="SQE87" s="18"/>
      <c r="SQF87" s="18"/>
      <c r="SQG87" s="18"/>
      <c r="SQH87" s="18"/>
      <c r="SQI87" s="18"/>
      <c r="SQJ87" s="18"/>
      <c r="SQK87" s="18"/>
      <c r="SQL87" s="18"/>
      <c r="SQM87" s="18"/>
      <c r="SQN87" s="18"/>
      <c r="SQO87" s="18"/>
      <c r="SQP87" s="18"/>
      <c r="SQQ87" s="18"/>
      <c r="SQR87" s="18"/>
      <c r="SQS87" s="18"/>
      <c r="SQT87" s="18"/>
      <c r="SQU87" s="18"/>
      <c r="SQV87" s="18"/>
      <c r="SQW87" s="18"/>
      <c r="SQX87" s="18"/>
      <c r="SQY87" s="18"/>
      <c r="SQZ87" s="18"/>
      <c r="SRA87" s="18"/>
      <c r="SRB87" s="18"/>
      <c r="SRC87" s="18"/>
      <c r="SRD87" s="18"/>
      <c r="SRE87" s="18"/>
      <c r="SRF87" s="18"/>
      <c r="SRG87" s="18"/>
      <c r="SRH87" s="18"/>
      <c r="SRI87" s="18"/>
      <c r="SRJ87" s="18"/>
      <c r="SRK87" s="18"/>
      <c r="SRL87" s="18"/>
      <c r="SRM87" s="18"/>
      <c r="SRN87" s="18"/>
      <c r="SRO87" s="18"/>
      <c r="SRP87" s="18"/>
      <c r="SRQ87" s="18"/>
      <c r="SRR87" s="18"/>
      <c r="SRS87" s="18"/>
      <c r="SRT87" s="18"/>
      <c r="SRU87" s="18"/>
      <c r="SRV87" s="18"/>
      <c r="SRW87" s="18"/>
      <c r="SRX87" s="18"/>
      <c r="SRY87" s="18"/>
      <c r="SRZ87" s="18"/>
      <c r="SSA87" s="18"/>
      <c r="SSB87" s="18"/>
      <c r="SSC87" s="18"/>
      <c r="SSD87" s="18"/>
      <c r="SSE87" s="18"/>
      <c r="SSF87" s="18"/>
      <c r="SSG87" s="18"/>
      <c r="SSH87" s="18"/>
      <c r="SSI87" s="18"/>
      <c r="SSJ87" s="18"/>
      <c r="SSK87" s="18"/>
      <c r="SSL87" s="18"/>
      <c r="SSM87" s="18"/>
      <c r="SSN87" s="18"/>
      <c r="SSO87" s="18"/>
      <c r="SSP87" s="18"/>
      <c r="SSQ87" s="18"/>
      <c r="SSR87" s="18"/>
      <c r="SSS87" s="18"/>
      <c r="SST87" s="18"/>
      <c r="SSU87" s="18"/>
      <c r="SSV87" s="18"/>
      <c r="SSW87" s="18"/>
      <c r="SSX87" s="18"/>
      <c r="SSY87" s="18"/>
      <c r="SSZ87" s="18"/>
      <c r="STA87" s="18"/>
      <c r="STB87" s="18"/>
      <c r="STC87" s="18"/>
      <c r="STD87" s="18"/>
      <c r="STE87" s="18"/>
      <c r="STF87" s="18"/>
      <c r="STG87" s="18"/>
      <c r="STH87" s="18"/>
      <c r="STI87" s="18"/>
      <c r="STJ87" s="18"/>
      <c r="STK87" s="18"/>
      <c r="STL87" s="18"/>
      <c r="STM87" s="18"/>
      <c r="STN87" s="18"/>
      <c r="STO87" s="18"/>
      <c r="STP87" s="18"/>
      <c r="STQ87" s="18"/>
      <c r="STR87" s="18"/>
      <c r="STS87" s="18"/>
      <c r="STT87" s="18"/>
      <c r="STU87" s="18"/>
      <c r="STV87" s="18"/>
      <c r="STW87" s="18"/>
      <c r="STX87" s="18"/>
      <c r="STY87" s="18"/>
      <c r="STZ87" s="18"/>
      <c r="SUA87" s="18"/>
      <c r="SUB87" s="18"/>
      <c r="SUC87" s="18"/>
      <c r="SUD87" s="18"/>
      <c r="SUE87" s="18"/>
      <c r="SUF87" s="18"/>
      <c r="SUG87" s="18"/>
      <c r="SUH87" s="18"/>
      <c r="SUI87" s="18"/>
      <c r="SUJ87" s="18"/>
      <c r="SUK87" s="18"/>
      <c r="SUL87" s="18"/>
      <c r="SUM87" s="18"/>
      <c r="SUN87" s="18"/>
      <c r="SUO87" s="18"/>
      <c r="SUP87" s="18"/>
      <c r="SUQ87" s="18"/>
      <c r="SUR87" s="18"/>
      <c r="SUS87" s="18"/>
      <c r="SUT87" s="18"/>
      <c r="SUU87" s="18"/>
      <c r="SUV87" s="18"/>
      <c r="SUW87" s="18"/>
      <c r="SUX87" s="18"/>
      <c r="SUY87" s="18"/>
      <c r="SUZ87" s="18"/>
      <c r="SVA87" s="18"/>
      <c r="SVB87" s="18"/>
      <c r="SVC87" s="18"/>
      <c r="SVD87" s="18"/>
      <c r="SVE87" s="18"/>
      <c r="SVF87" s="18"/>
      <c r="SVG87" s="18"/>
      <c r="SVH87" s="18"/>
      <c r="SVI87" s="18"/>
      <c r="SVJ87" s="18"/>
      <c r="SVK87" s="18"/>
      <c r="SVL87" s="18"/>
      <c r="SVM87" s="18"/>
      <c r="SVN87" s="18"/>
      <c r="SVO87" s="18"/>
      <c r="SVP87" s="18"/>
      <c r="SVQ87" s="18"/>
      <c r="SVR87" s="18"/>
      <c r="SVS87" s="18"/>
      <c r="SVT87" s="18"/>
      <c r="SVU87" s="18"/>
      <c r="SVV87" s="18"/>
      <c r="SVW87" s="18"/>
      <c r="SVX87" s="18"/>
      <c r="SVY87" s="18"/>
      <c r="SVZ87" s="18"/>
      <c r="SWA87" s="18"/>
      <c r="SWB87" s="18"/>
      <c r="SWC87" s="18"/>
      <c r="SWD87" s="18"/>
      <c r="SWE87" s="18"/>
      <c r="SWF87" s="18"/>
      <c r="SWG87" s="18"/>
      <c r="SWH87" s="18"/>
      <c r="SWI87" s="18"/>
      <c r="SWJ87" s="18"/>
      <c r="SWK87" s="18"/>
      <c r="SWL87" s="18"/>
      <c r="SWM87" s="18"/>
      <c r="SWN87" s="18"/>
      <c r="SWO87" s="18"/>
      <c r="SWP87" s="18"/>
      <c r="SWQ87" s="18"/>
      <c r="SWR87" s="18"/>
      <c r="SWS87" s="18"/>
      <c r="SWT87" s="18"/>
      <c r="SWU87" s="18"/>
      <c r="SWV87" s="18"/>
      <c r="SWW87" s="18"/>
      <c r="SWX87" s="18"/>
      <c r="SWY87" s="18"/>
      <c r="SWZ87" s="18"/>
      <c r="SXA87" s="18"/>
      <c r="SXB87" s="18"/>
      <c r="SXC87" s="18"/>
      <c r="SXD87" s="18"/>
      <c r="SXE87" s="18"/>
      <c r="SXF87" s="18"/>
      <c r="SXG87" s="18"/>
      <c r="SXH87" s="18"/>
      <c r="SXI87" s="18"/>
      <c r="SXJ87" s="18"/>
      <c r="SXK87" s="18"/>
      <c r="SXL87" s="18"/>
      <c r="SXM87" s="18"/>
      <c r="SXN87" s="18"/>
      <c r="SXO87" s="18"/>
      <c r="SXP87" s="18"/>
      <c r="SXQ87" s="18"/>
      <c r="SXR87" s="18"/>
      <c r="SXS87" s="18"/>
      <c r="SXT87" s="18"/>
      <c r="SXU87" s="18"/>
      <c r="SXV87" s="18"/>
      <c r="SXW87" s="18"/>
      <c r="SXX87" s="18"/>
      <c r="SXY87" s="18"/>
      <c r="SXZ87" s="18"/>
      <c r="SYA87" s="18"/>
      <c r="SYB87" s="18"/>
      <c r="SYC87" s="18"/>
      <c r="SYD87" s="18"/>
      <c r="SYE87" s="18"/>
      <c r="SYF87" s="18"/>
      <c r="SYG87" s="18"/>
      <c r="SYH87" s="18"/>
      <c r="SYI87" s="18"/>
      <c r="SYJ87" s="18"/>
      <c r="SYK87" s="18"/>
      <c r="SYL87" s="18"/>
      <c r="SYM87" s="18"/>
      <c r="SYN87" s="18"/>
      <c r="SYO87" s="18"/>
      <c r="SYP87" s="18"/>
      <c r="SYQ87" s="18"/>
      <c r="SYR87" s="18"/>
      <c r="SYS87" s="18"/>
      <c r="SYT87" s="18"/>
      <c r="SYU87" s="18"/>
      <c r="SYV87" s="18"/>
      <c r="SYW87" s="18"/>
      <c r="SYX87" s="18"/>
      <c r="SYY87" s="18"/>
      <c r="SYZ87" s="18"/>
      <c r="SZA87" s="18"/>
      <c r="SZB87" s="18"/>
      <c r="SZC87" s="18"/>
      <c r="SZD87" s="18"/>
      <c r="SZE87" s="18"/>
      <c r="SZF87" s="18"/>
      <c r="SZG87" s="18"/>
      <c r="SZH87" s="18"/>
      <c r="SZI87" s="18"/>
      <c r="SZJ87" s="18"/>
      <c r="SZK87" s="18"/>
      <c r="SZL87" s="18"/>
      <c r="SZM87" s="18"/>
      <c r="SZN87" s="18"/>
      <c r="SZO87" s="18"/>
      <c r="SZP87" s="18"/>
      <c r="SZQ87" s="18"/>
      <c r="SZR87" s="18"/>
      <c r="SZS87" s="18"/>
      <c r="SZT87" s="18"/>
      <c r="SZU87" s="18"/>
      <c r="SZV87" s="18"/>
      <c r="SZW87" s="18"/>
      <c r="SZX87" s="18"/>
      <c r="SZY87" s="18"/>
      <c r="SZZ87" s="18"/>
      <c r="TAA87" s="18"/>
      <c r="TAB87" s="18"/>
      <c r="TAC87" s="18"/>
      <c r="TAD87" s="18"/>
      <c r="TAE87" s="18"/>
      <c r="TAF87" s="18"/>
      <c r="TAG87" s="18"/>
      <c r="TAH87" s="18"/>
      <c r="TAI87" s="18"/>
      <c r="TAJ87" s="18"/>
      <c r="TAK87" s="18"/>
      <c r="TAL87" s="18"/>
      <c r="TAM87" s="18"/>
      <c r="TAN87" s="18"/>
      <c r="TAO87" s="18"/>
      <c r="TAP87" s="18"/>
      <c r="TAQ87" s="18"/>
      <c r="TAR87" s="18"/>
      <c r="TAS87" s="18"/>
      <c r="TAT87" s="18"/>
      <c r="TAU87" s="18"/>
      <c r="TAV87" s="18"/>
      <c r="TAW87" s="18"/>
      <c r="TAX87" s="18"/>
      <c r="TAY87" s="18"/>
      <c r="TAZ87" s="18"/>
      <c r="TBA87" s="18"/>
      <c r="TBB87" s="18"/>
      <c r="TBC87" s="18"/>
      <c r="TBD87" s="18"/>
      <c r="TBE87" s="18"/>
      <c r="TBF87" s="18"/>
      <c r="TBG87" s="18"/>
      <c r="TBH87" s="18"/>
      <c r="TBI87" s="18"/>
      <c r="TBJ87" s="18"/>
      <c r="TBK87" s="18"/>
      <c r="TBL87" s="18"/>
      <c r="TBM87" s="18"/>
      <c r="TBN87" s="18"/>
      <c r="TBO87" s="18"/>
      <c r="TBP87" s="18"/>
      <c r="TBQ87" s="18"/>
      <c r="TBR87" s="18"/>
      <c r="TBS87" s="18"/>
      <c r="TBT87" s="18"/>
      <c r="TBU87" s="18"/>
      <c r="TBV87" s="18"/>
      <c r="TBW87" s="18"/>
      <c r="TBX87" s="18"/>
      <c r="TBY87" s="18"/>
      <c r="TBZ87" s="18"/>
      <c r="TCA87" s="18"/>
      <c r="TCB87" s="18"/>
      <c r="TCC87" s="18"/>
      <c r="TCD87" s="18"/>
      <c r="TCE87" s="18"/>
      <c r="TCF87" s="18"/>
      <c r="TCG87" s="18"/>
      <c r="TCH87" s="18"/>
      <c r="TCI87" s="18"/>
      <c r="TCJ87" s="18"/>
      <c r="TCK87" s="18"/>
      <c r="TCL87" s="18"/>
      <c r="TCM87" s="18"/>
      <c r="TCN87" s="18"/>
      <c r="TCO87" s="18"/>
      <c r="TCP87" s="18"/>
      <c r="TCQ87" s="18"/>
      <c r="TCR87" s="18"/>
      <c r="TCS87" s="18"/>
      <c r="TCT87" s="18"/>
      <c r="TCU87" s="18"/>
      <c r="TCV87" s="18"/>
      <c r="TCW87" s="18"/>
      <c r="TCX87" s="18"/>
      <c r="TCY87" s="18"/>
      <c r="TCZ87" s="18"/>
      <c r="TDA87" s="18"/>
      <c r="TDB87" s="18"/>
      <c r="TDC87" s="18"/>
      <c r="TDD87" s="18"/>
      <c r="TDE87" s="18"/>
      <c r="TDF87" s="18"/>
      <c r="TDG87" s="18"/>
      <c r="TDH87" s="18"/>
      <c r="TDI87" s="18"/>
      <c r="TDJ87" s="18"/>
      <c r="TDK87" s="18"/>
      <c r="TDL87" s="18"/>
      <c r="TDM87" s="18"/>
      <c r="TDN87" s="18"/>
      <c r="TDO87" s="18"/>
      <c r="TDP87" s="18"/>
      <c r="TDQ87" s="18"/>
      <c r="TDR87" s="18"/>
      <c r="TDS87" s="18"/>
      <c r="TDT87" s="18"/>
      <c r="TDU87" s="18"/>
      <c r="TDV87" s="18"/>
      <c r="TDW87" s="18"/>
      <c r="TDX87" s="18"/>
      <c r="TDY87" s="18"/>
      <c r="TDZ87" s="18"/>
      <c r="TEA87" s="18"/>
      <c r="TEB87" s="18"/>
      <c r="TEC87" s="18"/>
      <c r="TED87" s="18"/>
      <c r="TEE87" s="18"/>
      <c r="TEF87" s="18"/>
      <c r="TEG87" s="18"/>
      <c r="TEH87" s="18"/>
      <c r="TEI87" s="18"/>
      <c r="TEJ87" s="18"/>
      <c r="TEK87" s="18"/>
      <c r="TEL87" s="18"/>
      <c r="TEM87" s="18"/>
      <c r="TEN87" s="18"/>
      <c r="TEO87" s="18"/>
      <c r="TEP87" s="18"/>
      <c r="TEQ87" s="18"/>
      <c r="TER87" s="18"/>
      <c r="TES87" s="18"/>
      <c r="TET87" s="18"/>
      <c r="TEU87" s="18"/>
      <c r="TEV87" s="18"/>
      <c r="TEW87" s="18"/>
      <c r="TEX87" s="18"/>
      <c r="TEY87" s="18"/>
      <c r="TEZ87" s="18"/>
      <c r="TFA87" s="18"/>
      <c r="TFB87" s="18"/>
      <c r="TFC87" s="18"/>
      <c r="TFD87" s="18"/>
      <c r="TFE87" s="18"/>
      <c r="TFF87" s="18"/>
      <c r="TFG87" s="18"/>
      <c r="TFH87" s="18"/>
      <c r="TFI87" s="18"/>
      <c r="TFJ87" s="18"/>
      <c r="TFK87" s="18"/>
      <c r="TFL87" s="18"/>
      <c r="TFM87" s="18"/>
      <c r="TFN87" s="18"/>
      <c r="TFO87" s="18"/>
      <c r="TFP87" s="18"/>
      <c r="TFQ87" s="18"/>
      <c r="TFR87" s="18"/>
      <c r="TFS87" s="18"/>
      <c r="TFT87" s="18"/>
      <c r="TFU87" s="18"/>
      <c r="TFV87" s="18"/>
      <c r="TFW87" s="18"/>
      <c r="TFX87" s="18"/>
      <c r="TFY87" s="18"/>
      <c r="TFZ87" s="18"/>
      <c r="TGA87" s="18"/>
      <c r="TGB87" s="18"/>
      <c r="TGC87" s="18"/>
      <c r="TGD87" s="18"/>
      <c r="TGE87" s="18"/>
      <c r="TGF87" s="18"/>
      <c r="TGG87" s="18"/>
      <c r="TGH87" s="18"/>
      <c r="TGI87" s="18"/>
      <c r="TGJ87" s="18"/>
      <c r="TGK87" s="18"/>
      <c r="TGL87" s="18"/>
      <c r="TGM87" s="18"/>
      <c r="TGN87" s="18"/>
      <c r="TGO87" s="18"/>
      <c r="TGP87" s="18"/>
      <c r="TGQ87" s="18"/>
      <c r="TGR87" s="18"/>
      <c r="TGS87" s="18"/>
      <c r="TGT87" s="18"/>
      <c r="TGU87" s="18"/>
      <c r="TGV87" s="18"/>
      <c r="TGW87" s="18"/>
      <c r="TGX87" s="18"/>
      <c r="TGY87" s="18"/>
      <c r="TGZ87" s="18"/>
      <c r="THA87" s="18"/>
      <c r="THB87" s="18"/>
      <c r="THC87" s="18"/>
      <c r="THD87" s="18"/>
      <c r="THE87" s="18"/>
      <c r="THF87" s="18"/>
      <c r="THG87" s="18"/>
      <c r="THH87" s="18"/>
      <c r="THI87" s="18"/>
      <c r="THJ87" s="18"/>
      <c r="THK87" s="18"/>
      <c r="THL87" s="18"/>
      <c r="THM87" s="18"/>
      <c r="THN87" s="18"/>
      <c r="THO87" s="18"/>
      <c r="THP87" s="18"/>
      <c r="THQ87" s="18"/>
      <c r="THR87" s="18"/>
      <c r="THS87" s="18"/>
      <c r="THT87" s="18"/>
      <c r="THU87" s="18"/>
      <c r="THV87" s="18"/>
      <c r="THW87" s="18"/>
      <c r="THX87" s="18"/>
      <c r="THY87" s="18"/>
      <c r="THZ87" s="18"/>
      <c r="TIA87" s="18"/>
      <c r="TIB87" s="18"/>
      <c r="TIC87" s="18"/>
      <c r="TID87" s="18"/>
      <c r="TIE87" s="18"/>
      <c r="TIF87" s="18"/>
      <c r="TIG87" s="18"/>
      <c r="TIH87" s="18"/>
      <c r="TII87" s="18"/>
      <c r="TIJ87" s="18"/>
      <c r="TIK87" s="18"/>
      <c r="TIL87" s="18"/>
      <c r="TIM87" s="18"/>
      <c r="TIN87" s="18"/>
      <c r="TIO87" s="18"/>
      <c r="TIP87" s="18"/>
      <c r="TIQ87" s="18"/>
      <c r="TIR87" s="18"/>
      <c r="TIS87" s="18"/>
      <c r="TIT87" s="18"/>
      <c r="TIU87" s="18"/>
      <c r="TIV87" s="18"/>
      <c r="TIW87" s="18"/>
      <c r="TIX87" s="18"/>
      <c r="TIY87" s="18"/>
      <c r="TIZ87" s="18"/>
      <c r="TJA87" s="18"/>
      <c r="TJB87" s="18"/>
      <c r="TJC87" s="18"/>
      <c r="TJD87" s="18"/>
      <c r="TJE87" s="18"/>
      <c r="TJF87" s="18"/>
      <c r="TJG87" s="18"/>
      <c r="TJH87" s="18"/>
      <c r="TJI87" s="18"/>
      <c r="TJJ87" s="18"/>
      <c r="TJK87" s="18"/>
      <c r="TJL87" s="18"/>
      <c r="TJM87" s="18"/>
      <c r="TJN87" s="18"/>
      <c r="TJO87" s="18"/>
      <c r="TJP87" s="18"/>
      <c r="TJQ87" s="18"/>
      <c r="TJR87" s="18"/>
      <c r="TJS87" s="18"/>
      <c r="TJT87" s="18"/>
      <c r="TJU87" s="18"/>
      <c r="TJV87" s="18"/>
      <c r="TJW87" s="18"/>
      <c r="TJX87" s="18"/>
      <c r="TJY87" s="18"/>
      <c r="TJZ87" s="18"/>
      <c r="TKA87" s="18"/>
      <c r="TKB87" s="18"/>
      <c r="TKC87" s="18"/>
      <c r="TKD87" s="18"/>
      <c r="TKE87" s="18"/>
      <c r="TKF87" s="18"/>
      <c r="TKG87" s="18"/>
      <c r="TKH87" s="18"/>
      <c r="TKI87" s="18"/>
      <c r="TKJ87" s="18"/>
      <c r="TKK87" s="18"/>
      <c r="TKL87" s="18"/>
      <c r="TKM87" s="18"/>
      <c r="TKN87" s="18"/>
      <c r="TKO87" s="18"/>
      <c r="TKP87" s="18"/>
      <c r="TKQ87" s="18"/>
      <c r="TKR87" s="18"/>
      <c r="TKS87" s="18"/>
      <c r="TKT87" s="18"/>
      <c r="TKU87" s="18"/>
      <c r="TKV87" s="18"/>
      <c r="TKW87" s="18"/>
      <c r="TKX87" s="18"/>
      <c r="TKY87" s="18"/>
      <c r="TKZ87" s="18"/>
      <c r="TLA87" s="18"/>
      <c r="TLB87" s="18"/>
      <c r="TLC87" s="18"/>
      <c r="TLD87" s="18"/>
      <c r="TLE87" s="18"/>
      <c r="TLF87" s="18"/>
      <c r="TLG87" s="18"/>
      <c r="TLH87" s="18"/>
      <c r="TLI87" s="18"/>
      <c r="TLJ87" s="18"/>
      <c r="TLK87" s="18"/>
      <c r="TLL87" s="18"/>
      <c r="TLM87" s="18"/>
      <c r="TLN87" s="18"/>
      <c r="TLO87" s="18"/>
      <c r="TLP87" s="18"/>
      <c r="TLQ87" s="18"/>
      <c r="TLR87" s="18"/>
      <c r="TLS87" s="18"/>
      <c r="TLT87" s="18"/>
      <c r="TLU87" s="18"/>
      <c r="TLV87" s="18"/>
      <c r="TLW87" s="18"/>
      <c r="TLX87" s="18"/>
      <c r="TLY87" s="18"/>
      <c r="TLZ87" s="18"/>
      <c r="TMA87" s="18"/>
      <c r="TMB87" s="18"/>
      <c r="TMC87" s="18"/>
      <c r="TMD87" s="18"/>
      <c r="TME87" s="18"/>
      <c r="TMF87" s="18"/>
      <c r="TMG87" s="18"/>
      <c r="TMH87" s="18"/>
      <c r="TMI87" s="18"/>
      <c r="TMJ87" s="18"/>
      <c r="TMK87" s="18"/>
      <c r="TML87" s="18"/>
      <c r="TMM87" s="18"/>
      <c r="TMN87" s="18"/>
      <c r="TMO87" s="18"/>
      <c r="TMP87" s="18"/>
      <c r="TMQ87" s="18"/>
      <c r="TMR87" s="18"/>
      <c r="TMS87" s="18"/>
      <c r="TMT87" s="18"/>
      <c r="TMU87" s="18"/>
      <c r="TMV87" s="18"/>
      <c r="TMW87" s="18"/>
      <c r="TMX87" s="18"/>
      <c r="TMY87" s="18"/>
      <c r="TMZ87" s="18"/>
      <c r="TNA87" s="18"/>
      <c r="TNB87" s="18"/>
      <c r="TNC87" s="18"/>
      <c r="TND87" s="18"/>
      <c r="TNE87" s="18"/>
      <c r="TNF87" s="18"/>
      <c r="TNG87" s="18"/>
      <c r="TNH87" s="18"/>
      <c r="TNI87" s="18"/>
      <c r="TNJ87" s="18"/>
      <c r="TNK87" s="18"/>
      <c r="TNL87" s="18"/>
      <c r="TNM87" s="18"/>
      <c r="TNN87" s="18"/>
      <c r="TNO87" s="18"/>
      <c r="TNP87" s="18"/>
      <c r="TNQ87" s="18"/>
      <c r="TNR87" s="18"/>
      <c r="TNS87" s="18"/>
      <c r="TNT87" s="18"/>
      <c r="TNU87" s="18"/>
      <c r="TNV87" s="18"/>
      <c r="TNW87" s="18"/>
      <c r="TNX87" s="18"/>
      <c r="TNY87" s="18"/>
      <c r="TNZ87" s="18"/>
      <c r="TOA87" s="18"/>
      <c r="TOB87" s="18"/>
      <c r="TOC87" s="18"/>
      <c r="TOD87" s="18"/>
      <c r="TOE87" s="18"/>
      <c r="TOF87" s="18"/>
      <c r="TOG87" s="18"/>
      <c r="TOH87" s="18"/>
      <c r="TOI87" s="18"/>
      <c r="TOJ87" s="18"/>
      <c r="TOK87" s="18"/>
      <c r="TOL87" s="18"/>
      <c r="TOM87" s="18"/>
      <c r="TON87" s="18"/>
      <c r="TOO87" s="18"/>
      <c r="TOP87" s="18"/>
      <c r="TOQ87" s="18"/>
      <c r="TOR87" s="18"/>
      <c r="TOS87" s="18"/>
      <c r="TOT87" s="18"/>
      <c r="TOU87" s="18"/>
      <c r="TOV87" s="18"/>
      <c r="TOW87" s="18"/>
      <c r="TOX87" s="18"/>
      <c r="TOY87" s="18"/>
      <c r="TOZ87" s="18"/>
      <c r="TPA87" s="18"/>
      <c r="TPB87" s="18"/>
      <c r="TPC87" s="18"/>
      <c r="TPD87" s="18"/>
      <c r="TPE87" s="18"/>
      <c r="TPF87" s="18"/>
      <c r="TPG87" s="18"/>
      <c r="TPH87" s="18"/>
      <c r="TPI87" s="18"/>
      <c r="TPJ87" s="18"/>
      <c r="TPK87" s="18"/>
      <c r="TPL87" s="18"/>
      <c r="TPM87" s="18"/>
      <c r="TPN87" s="18"/>
      <c r="TPO87" s="18"/>
      <c r="TPP87" s="18"/>
      <c r="TPQ87" s="18"/>
      <c r="TPR87" s="18"/>
      <c r="TPS87" s="18"/>
      <c r="TPT87" s="18"/>
      <c r="TPU87" s="18"/>
      <c r="TPV87" s="18"/>
      <c r="TPW87" s="18"/>
      <c r="TPX87" s="18"/>
      <c r="TPY87" s="18"/>
      <c r="TPZ87" s="18"/>
      <c r="TQA87" s="18"/>
      <c r="TQB87" s="18"/>
      <c r="TQC87" s="18"/>
      <c r="TQD87" s="18"/>
      <c r="TQE87" s="18"/>
      <c r="TQF87" s="18"/>
      <c r="TQG87" s="18"/>
      <c r="TQH87" s="18"/>
      <c r="TQI87" s="18"/>
      <c r="TQJ87" s="18"/>
      <c r="TQK87" s="18"/>
      <c r="TQL87" s="18"/>
      <c r="TQM87" s="18"/>
      <c r="TQN87" s="18"/>
      <c r="TQO87" s="18"/>
      <c r="TQP87" s="18"/>
      <c r="TQQ87" s="18"/>
      <c r="TQR87" s="18"/>
      <c r="TQS87" s="18"/>
      <c r="TQT87" s="18"/>
      <c r="TQU87" s="18"/>
      <c r="TQV87" s="18"/>
      <c r="TQW87" s="18"/>
      <c r="TQX87" s="18"/>
      <c r="TQY87" s="18"/>
      <c r="TQZ87" s="18"/>
      <c r="TRA87" s="18"/>
      <c r="TRB87" s="18"/>
      <c r="TRC87" s="18"/>
      <c r="TRD87" s="18"/>
      <c r="TRE87" s="18"/>
      <c r="TRF87" s="18"/>
      <c r="TRG87" s="18"/>
      <c r="TRH87" s="18"/>
      <c r="TRI87" s="18"/>
      <c r="TRJ87" s="18"/>
      <c r="TRK87" s="18"/>
      <c r="TRL87" s="18"/>
      <c r="TRM87" s="18"/>
      <c r="TRN87" s="18"/>
      <c r="TRO87" s="18"/>
      <c r="TRP87" s="18"/>
      <c r="TRQ87" s="18"/>
      <c r="TRR87" s="18"/>
      <c r="TRS87" s="18"/>
      <c r="TRT87" s="18"/>
      <c r="TRU87" s="18"/>
      <c r="TRV87" s="18"/>
      <c r="TRW87" s="18"/>
      <c r="TRX87" s="18"/>
      <c r="TRY87" s="18"/>
      <c r="TRZ87" s="18"/>
      <c r="TSA87" s="18"/>
      <c r="TSB87" s="18"/>
      <c r="TSC87" s="18"/>
      <c r="TSD87" s="18"/>
      <c r="TSE87" s="18"/>
      <c r="TSF87" s="18"/>
      <c r="TSG87" s="18"/>
      <c r="TSH87" s="18"/>
      <c r="TSI87" s="18"/>
      <c r="TSJ87" s="18"/>
      <c r="TSK87" s="18"/>
      <c r="TSL87" s="18"/>
      <c r="TSM87" s="18"/>
      <c r="TSN87" s="18"/>
      <c r="TSO87" s="18"/>
      <c r="TSP87" s="18"/>
      <c r="TSQ87" s="18"/>
      <c r="TSR87" s="18"/>
      <c r="TSS87" s="18"/>
      <c r="TST87" s="18"/>
      <c r="TSU87" s="18"/>
      <c r="TSV87" s="18"/>
      <c r="TSW87" s="18"/>
      <c r="TSX87" s="18"/>
      <c r="TSY87" s="18"/>
      <c r="TSZ87" s="18"/>
      <c r="TTA87" s="18"/>
      <c r="TTB87" s="18"/>
      <c r="TTC87" s="18"/>
      <c r="TTD87" s="18"/>
      <c r="TTE87" s="18"/>
      <c r="TTF87" s="18"/>
      <c r="TTG87" s="18"/>
      <c r="TTH87" s="18"/>
      <c r="TTI87" s="18"/>
      <c r="TTJ87" s="18"/>
      <c r="TTK87" s="18"/>
      <c r="TTL87" s="18"/>
      <c r="TTM87" s="18"/>
      <c r="TTN87" s="18"/>
      <c r="TTO87" s="18"/>
      <c r="TTP87" s="18"/>
      <c r="TTQ87" s="18"/>
      <c r="TTR87" s="18"/>
      <c r="TTS87" s="18"/>
      <c r="TTT87" s="18"/>
      <c r="TTU87" s="18"/>
      <c r="TTV87" s="18"/>
      <c r="TTW87" s="18"/>
      <c r="TTX87" s="18"/>
      <c r="TTY87" s="18"/>
      <c r="TTZ87" s="18"/>
      <c r="TUA87" s="18"/>
      <c r="TUB87" s="18"/>
      <c r="TUC87" s="18"/>
      <c r="TUD87" s="18"/>
      <c r="TUE87" s="18"/>
      <c r="TUF87" s="18"/>
      <c r="TUG87" s="18"/>
      <c r="TUH87" s="18"/>
      <c r="TUI87" s="18"/>
      <c r="TUJ87" s="18"/>
      <c r="TUK87" s="18"/>
      <c r="TUL87" s="18"/>
      <c r="TUM87" s="18"/>
      <c r="TUN87" s="18"/>
      <c r="TUO87" s="18"/>
      <c r="TUP87" s="18"/>
      <c r="TUQ87" s="18"/>
      <c r="TUR87" s="18"/>
      <c r="TUS87" s="18"/>
      <c r="TUT87" s="18"/>
      <c r="TUU87" s="18"/>
      <c r="TUV87" s="18"/>
      <c r="TUW87" s="18"/>
      <c r="TUX87" s="18"/>
      <c r="TUY87" s="18"/>
      <c r="TUZ87" s="18"/>
      <c r="TVA87" s="18"/>
      <c r="TVB87" s="18"/>
      <c r="TVC87" s="18"/>
      <c r="TVD87" s="18"/>
      <c r="TVE87" s="18"/>
      <c r="TVF87" s="18"/>
      <c r="TVG87" s="18"/>
      <c r="TVH87" s="18"/>
      <c r="TVI87" s="18"/>
      <c r="TVJ87" s="18"/>
      <c r="TVK87" s="18"/>
      <c r="TVL87" s="18"/>
      <c r="TVM87" s="18"/>
      <c r="TVN87" s="18"/>
      <c r="TVO87" s="18"/>
      <c r="TVP87" s="18"/>
      <c r="TVQ87" s="18"/>
      <c r="TVR87" s="18"/>
      <c r="TVS87" s="18"/>
      <c r="TVT87" s="18"/>
      <c r="TVU87" s="18"/>
      <c r="TVV87" s="18"/>
      <c r="TVW87" s="18"/>
      <c r="TVX87" s="18"/>
      <c r="TVY87" s="18"/>
      <c r="TVZ87" s="18"/>
      <c r="TWA87" s="18"/>
      <c r="TWB87" s="18"/>
      <c r="TWC87" s="18"/>
      <c r="TWD87" s="18"/>
      <c r="TWE87" s="18"/>
      <c r="TWF87" s="18"/>
      <c r="TWG87" s="18"/>
      <c r="TWH87" s="18"/>
      <c r="TWI87" s="18"/>
      <c r="TWJ87" s="18"/>
      <c r="TWK87" s="18"/>
      <c r="TWL87" s="18"/>
      <c r="TWM87" s="18"/>
      <c r="TWN87" s="18"/>
      <c r="TWO87" s="18"/>
      <c r="TWP87" s="18"/>
      <c r="TWQ87" s="18"/>
      <c r="TWR87" s="18"/>
      <c r="TWS87" s="18"/>
      <c r="TWT87" s="18"/>
      <c r="TWU87" s="18"/>
      <c r="TWV87" s="18"/>
      <c r="TWW87" s="18"/>
      <c r="TWX87" s="18"/>
      <c r="TWY87" s="18"/>
      <c r="TWZ87" s="18"/>
      <c r="TXA87" s="18"/>
      <c r="TXB87" s="18"/>
      <c r="TXC87" s="18"/>
      <c r="TXD87" s="18"/>
      <c r="TXE87" s="18"/>
      <c r="TXF87" s="18"/>
      <c r="TXG87" s="18"/>
      <c r="TXH87" s="18"/>
      <c r="TXI87" s="18"/>
      <c r="TXJ87" s="18"/>
      <c r="TXK87" s="18"/>
      <c r="TXL87" s="18"/>
      <c r="TXM87" s="18"/>
      <c r="TXN87" s="18"/>
      <c r="TXO87" s="18"/>
      <c r="TXP87" s="18"/>
      <c r="TXQ87" s="18"/>
      <c r="TXR87" s="18"/>
      <c r="TXS87" s="18"/>
      <c r="TXT87" s="18"/>
      <c r="TXU87" s="18"/>
      <c r="TXV87" s="18"/>
      <c r="TXW87" s="18"/>
      <c r="TXX87" s="18"/>
      <c r="TXY87" s="18"/>
      <c r="TXZ87" s="18"/>
      <c r="TYA87" s="18"/>
      <c r="TYB87" s="18"/>
      <c r="TYC87" s="18"/>
      <c r="TYD87" s="18"/>
      <c r="TYE87" s="18"/>
      <c r="TYF87" s="18"/>
      <c r="TYG87" s="18"/>
      <c r="TYH87" s="18"/>
      <c r="TYI87" s="18"/>
      <c r="TYJ87" s="18"/>
      <c r="TYK87" s="18"/>
      <c r="TYL87" s="18"/>
      <c r="TYM87" s="18"/>
      <c r="TYN87" s="18"/>
      <c r="TYO87" s="18"/>
      <c r="TYP87" s="18"/>
      <c r="TYQ87" s="18"/>
      <c r="TYR87" s="18"/>
      <c r="TYS87" s="18"/>
      <c r="TYT87" s="18"/>
      <c r="TYU87" s="18"/>
      <c r="TYV87" s="18"/>
      <c r="TYW87" s="18"/>
      <c r="TYX87" s="18"/>
      <c r="TYY87" s="18"/>
      <c r="TYZ87" s="18"/>
      <c r="TZA87" s="18"/>
      <c r="TZB87" s="18"/>
      <c r="TZC87" s="18"/>
      <c r="TZD87" s="18"/>
      <c r="TZE87" s="18"/>
      <c r="TZF87" s="18"/>
      <c r="TZG87" s="18"/>
      <c r="TZH87" s="18"/>
      <c r="TZI87" s="18"/>
      <c r="TZJ87" s="18"/>
      <c r="TZK87" s="18"/>
      <c r="TZL87" s="18"/>
      <c r="TZM87" s="18"/>
      <c r="TZN87" s="18"/>
      <c r="TZO87" s="18"/>
      <c r="TZP87" s="18"/>
      <c r="TZQ87" s="18"/>
      <c r="TZR87" s="18"/>
      <c r="TZS87" s="18"/>
      <c r="TZT87" s="18"/>
      <c r="TZU87" s="18"/>
      <c r="TZV87" s="18"/>
      <c r="TZW87" s="18"/>
      <c r="TZX87" s="18"/>
      <c r="TZY87" s="18"/>
      <c r="TZZ87" s="18"/>
      <c r="UAA87" s="18"/>
      <c r="UAB87" s="18"/>
      <c r="UAC87" s="18"/>
      <c r="UAD87" s="18"/>
      <c r="UAE87" s="18"/>
      <c r="UAF87" s="18"/>
      <c r="UAG87" s="18"/>
      <c r="UAH87" s="18"/>
      <c r="UAI87" s="18"/>
      <c r="UAJ87" s="18"/>
      <c r="UAK87" s="18"/>
      <c r="UAL87" s="18"/>
      <c r="UAM87" s="18"/>
      <c r="UAN87" s="18"/>
      <c r="UAO87" s="18"/>
      <c r="UAP87" s="18"/>
      <c r="UAQ87" s="18"/>
      <c r="UAR87" s="18"/>
      <c r="UAS87" s="18"/>
      <c r="UAT87" s="18"/>
      <c r="UAU87" s="18"/>
      <c r="UAV87" s="18"/>
      <c r="UAW87" s="18"/>
      <c r="UAX87" s="18"/>
      <c r="UAY87" s="18"/>
      <c r="UAZ87" s="18"/>
      <c r="UBA87" s="18"/>
      <c r="UBB87" s="18"/>
      <c r="UBC87" s="18"/>
      <c r="UBD87" s="18"/>
      <c r="UBE87" s="18"/>
      <c r="UBF87" s="18"/>
      <c r="UBG87" s="18"/>
      <c r="UBH87" s="18"/>
      <c r="UBI87" s="18"/>
      <c r="UBJ87" s="18"/>
      <c r="UBK87" s="18"/>
      <c r="UBL87" s="18"/>
      <c r="UBM87" s="18"/>
      <c r="UBN87" s="18"/>
      <c r="UBO87" s="18"/>
      <c r="UBP87" s="18"/>
      <c r="UBQ87" s="18"/>
      <c r="UBR87" s="18"/>
      <c r="UBS87" s="18"/>
      <c r="UBT87" s="18"/>
      <c r="UBU87" s="18"/>
      <c r="UBV87" s="18"/>
      <c r="UBW87" s="18"/>
      <c r="UBX87" s="18"/>
      <c r="UBY87" s="18"/>
      <c r="UBZ87" s="18"/>
      <c r="UCA87" s="18"/>
      <c r="UCB87" s="18"/>
      <c r="UCC87" s="18"/>
      <c r="UCD87" s="18"/>
      <c r="UCE87" s="18"/>
      <c r="UCF87" s="18"/>
      <c r="UCG87" s="18"/>
      <c r="UCH87" s="18"/>
      <c r="UCI87" s="18"/>
      <c r="UCJ87" s="18"/>
      <c r="UCK87" s="18"/>
      <c r="UCL87" s="18"/>
      <c r="UCM87" s="18"/>
      <c r="UCN87" s="18"/>
      <c r="UCO87" s="18"/>
      <c r="UCP87" s="18"/>
      <c r="UCQ87" s="18"/>
      <c r="UCR87" s="18"/>
      <c r="UCS87" s="18"/>
      <c r="UCT87" s="18"/>
      <c r="UCU87" s="18"/>
      <c r="UCV87" s="18"/>
      <c r="UCW87" s="18"/>
      <c r="UCX87" s="18"/>
      <c r="UCY87" s="18"/>
      <c r="UCZ87" s="18"/>
      <c r="UDA87" s="18"/>
      <c r="UDB87" s="18"/>
      <c r="UDC87" s="18"/>
      <c r="UDD87" s="18"/>
      <c r="UDE87" s="18"/>
      <c r="UDF87" s="18"/>
      <c r="UDG87" s="18"/>
      <c r="UDH87" s="18"/>
      <c r="UDI87" s="18"/>
      <c r="UDJ87" s="18"/>
      <c r="UDK87" s="18"/>
      <c r="UDL87" s="18"/>
      <c r="UDM87" s="18"/>
      <c r="UDN87" s="18"/>
      <c r="UDO87" s="18"/>
      <c r="UDP87" s="18"/>
      <c r="UDQ87" s="18"/>
      <c r="UDR87" s="18"/>
      <c r="UDS87" s="18"/>
      <c r="UDT87" s="18"/>
      <c r="UDU87" s="18"/>
      <c r="UDV87" s="18"/>
      <c r="UDW87" s="18"/>
      <c r="UDX87" s="18"/>
      <c r="UDY87" s="18"/>
      <c r="UDZ87" s="18"/>
      <c r="UEA87" s="18"/>
      <c r="UEB87" s="18"/>
      <c r="UEC87" s="18"/>
      <c r="UED87" s="18"/>
      <c r="UEE87" s="18"/>
      <c r="UEF87" s="18"/>
      <c r="UEG87" s="18"/>
      <c r="UEH87" s="18"/>
      <c r="UEI87" s="18"/>
      <c r="UEJ87" s="18"/>
      <c r="UEK87" s="18"/>
      <c r="UEL87" s="18"/>
      <c r="UEM87" s="18"/>
      <c r="UEN87" s="18"/>
      <c r="UEO87" s="18"/>
      <c r="UEP87" s="18"/>
      <c r="UEQ87" s="18"/>
      <c r="UER87" s="18"/>
      <c r="UES87" s="18"/>
      <c r="UET87" s="18"/>
      <c r="UEU87" s="18"/>
      <c r="UEV87" s="18"/>
      <c r="UEW87" s="18"/>
      <c r="UEX87" s="18"/>
      <c r="UEY87" s="18"/>
      <c r="UEZ87" s="18"/>
      <c r="UFA87" s="18"/>
      <c r="UFB87" s="18"/>
      <c r="UFC87" s="18"/>
      <c r="UFD87" s="18"/>
      <c r="UFE87" s="18"/>
      <c r="UFF87" s="18"/>
      <c r="UFG87" s="18"/>
      <c r="UFH87" s="18"/>
      <c r="UFI87" s="18"/>
      <c r="UFJ87" s="18"/>
      <c r="UFK87" s="18"/>
      <c r="UFL87" s="18"/>
      <c r="UFM87" s="18"/>
      <c r="UFN87" s="18"/>
      <c r="UFO87" s="18"/>
      <c r="UFP87" s="18"/>
      <c r="UFQ87" s="18"/>
      <c r="UFR87" s="18"/>
      <c r="UFS87" s="18"/>
      <c r="UFT87" s="18"/>
      <c r="UFU87" s="18"/>
      <c r="UFV87" s="18"/>
      <c r="UFW87" s="18"/>
      <c r="UFX87" s="18"/>
      <c r="UFY87" s="18"/>
      <c r="UFZ87" s="18"/>
      <c r="UGA87" s="18"/>
      <c r="UGB87" s="18"/>
      <c r="UGC87" s="18"/>
      <c r="UGD87" s="18"/>
      <c r="UGE87" s="18"/>
      <c r="UGF87" s="18"/>
      <c r="UGG87" s="18"/>
      <c r="UGH87" s="18"/>
      <c r="UGI87" s="18"/>
      <c r="UGJ87" s="18"/>
      <c r="UGK87" s="18"/>
      <c r="UGL87" s="18"/>
      <c r="UGM87" s="18"/>
      <c r="UGN87" s="18"/>
      <c r="UGO87" s="18"/>
      <c r="UGP87" s="18"/>
      <c r="UGQ87" s="18"/>
      <c r="UGR87" s="18"/>
      <c r="UGS87" s="18"/>
      <c r="UGT87" s="18"/>
      <c r="UGU87" s="18"/>
      <c r="UGV87" s="18"/>
      <c r="UGW87" s="18"/>
      <c r="UGX87" s="18"/>
      <c r="UGY87" s="18"/>
      <c r="UGZ87" s="18"/>
      <c r="UHA87" s="18"/>
      <c r="UHB87" s="18"/>
      <c r="UHC87" s="18"/>
      <c r="UHD87" s="18"/>
      <c r="UHE87" s="18"/>
      <c r="UHF87" s="18"/>
      <c r="UHG87" s="18"/>
      <c r="UHH87" s="18"/>
      <c r="UHI87" s="18"/>
      <c r="UHJ87" s="18"/>
      <c r="UHK87" s="18"/>
      <c r="UHL87" s="18"/>
      <c r="UHM87" s="18"/>
      <c r="UHN87" s="18"/>
      <c r="UHO87" s="18"/>
      <c r="UHP87" s="18"/>
      <c r="UHQ87" s="18"/>
      <c r="UHR87" s="18"/>
      <c r="UHS87" s="18"/>
      <c r="UHT87" s="18"/>
      <c r="UHU87" s="18"/>
      <c r="UHV87" s="18"/>
      <c r="UHW87" s="18"/>
      <c r="UHX87" s="18"/>
      <c r="UHY87" s="18"/>
      <c r="UHZ87" s="18"/>
      <c r="UIA87" s="18"/>
      <c r="UIB87" s="18"/>
      <c r="UIC87" s="18"/>
      <c r="UID87" s="18"/>
      <c r="UIE87" s="18"/>
      <c r="UIF87" s="18"/>
      <c r="UIG87" s="18"/>
      <c r="UIH87" s="18"/>
      <c r="UII87" s="18"/>
      <c r="UIJ87" s="18"/>
      <c r="UIK87" s="18"/>
      <c r="UIL87" s="18"/>
      <c r="UIM87" s="18"/>
      <c r="UIN87" s="18"/>
      <c r="UIO87" s="18"/>
      <c r="UIP87" s="18"/>
      <c r="UIQ87" s="18"/>
      <c r="UIR87" s="18"/>
      <c r="UIS87" s="18"/>
      <c r="UIT87" s="18"/>
      <c r="UIU87" s="18"/>
      <c r="UIV87" s="18"/>
      <c r="UIW87" s="18"/>
      <c r="UIX87" s="18"/>
      <c r="UIY87" s="18"/>
      <c r="UIZ87" s="18"/>
      <c r="UJA87" s="18"/>
      <c r="UJB87" s="18"/>
      <c r="UJC87" s="18"/>
      <c r="UJD87" s="18"/>
      <c r="UJE87" s="18"/>
      <c r="UJF87" s="18"/>
      <c r="UJG87" s="18"/>
      <c r="UJH87" s="18"/>
      <c r="UJI87" s="18"/>
      <c r="UJJ87" s="18"/>
      <c r="UJK87" s="18"/>
      <c r="UJL87" s="18"/>
      <c r="UJM87" s="18"/>
      <c r="UJN87" s="18"/>
      <c r="UJO87" s="18"/>
      <c r="UJP87" s="18"/>
      <c r="UJQ87" s="18"/>
      <c r="UJR87" s="18"/>
      <c r="UJS87" s="18"/>
      <c r="UJT87" s="18"/>
      <c r="UJU87" s="18"/>
      <c r="UJV87" s="18"/>
      <c r="UJW87" s="18"/>
      <c r="UJX87" s="18"/>
      <c r="UJY87" s="18"/>
      <c r="UJZ87" s="18"/>
      <c r="UKA87" s="18"/>
      <c r="UKB87" s="18"/>
      <c r="UKC87" s="18"/>
      <c r="UKD87" s="18"/>
      <c r="UKE87" s="18"/>
      <c r="UKF87" s="18"/>
      <c r="UKG87" s="18"/>
      <c r="UKH87" s="18"/>
      <c r="UKI87" s="18"/>
      <c r="UKJ87" s="18"/>
      <c r="UKK87" s="18"/>
      <c r="UKL87" s="18"/>
      <c r="UKM87" s="18"/>
      <c r="UKN87" s="18"/>
      <c r="UKO87" s="18"/>
      <c r="UKP87" s="18"/>
      <c r="UKQ87" s="18"/>
      <c r="UKR87" s="18"/>
      <c r="UKS87" s="18"/>
      <c r="UKT87" s="18"/>
      <c r="UKU87" s="18"/>
      <c r="UKV87" s="18"/>
      <c r="UKW87" s="18"/>
      <c r="UKX87" s="18"/>
      <c r="UKY87" s="18"/>
      <c r="UKZ87" s="18"/>
      <c r="ULA87" s="18"/>
      <c r="ULB87" s="18"/>
      <c r="ULC87" s="18"/>
      <c r="ULD87" s="18"/>
      <c r="ULE87" s="18"/>
      <c r="ULF87" s="18"/>
      <c r="ULG87" s="18"/>
      <c r="ULH87" s="18"/>
      <c r="ULI87" s="18"/>
      <c r="ULJ87" s="18"/>
      <c r="ULK87" s="18"/>
      <c r="ULL87" s="18"/>
      <c r="ULM87" s="18"/>
      <c r="ULN87" s="18"/>
      <c r="ULO87" s="18"/>
      <c r="ULP87" s="18"/>
      <c r="ULQ87" s="18"/>
      <c r="ULR87" s="18"/>
      <c r="ULS87" s="18"/>
      <c r="ULT87" s="18"/>
      <c r="ULU87" s="18"/>
      <c r="ULV87" s="18"/>
      <c r="ULW87" s="18"/>
      <c r="ULX87" s="18"/>
      <c r="ULY87" s="18"/>
      <c r="ULZ87" s="18"/>
      <c r="UMA87" s="18"/>
      <c r="UMB87" s="18"/>
      <c r="UMC87" s="18"/>
      <c r="UMD87" s="18"/>
      <c r="UME87" s="18"/>
      <c r="UMF87" s="18"/>
      <c r="UMG87" s="18"/>
      <c r="UMH87" s="18"/>
      <c r="UMI87" s="18"/>
      <c r="UMJ87" s="18"/>
      <c r="UMK87" s="18"/>
      <c r="UML87" s="18"/>
      <c r="UMM87" s="18"/>
      <c r="UMN87" s="18"/>
      <c r="UMO87" s="18"/>
      <c r="UMP87" s="18"/>
      <c r="UMQ87" s="18"/>
      <c r="UMR87" s="18"/>
      <c r="UMS87" s="18"/>
      <c r="UMT87" s="18"/>
      <c r="UMU87" s="18"/>
      <c r="UMV87" s="18"/>
      <c r="UMW87" s="18"/>
      <c r="UMX87" s="18"/>
      <c r="UMY87" s="18"/>
      <c r="UMZ87" s="18"/>
      <c r="UNA87" s="18"/>
      <c r="UNB87" s="18"/>
      <c r="UNC87" s="18"/>
      <c r="UND87" s="18"/>
      <c r="UNE87" s="18"/>
      <c r="UNF87" s="18"/>
      <c r="UNG87" s="18"/>
      <c r="UNH87" s="18"/>
      <c r="UNI87" s="18"/>
      <c r="UNJ87" s="18"/>
      <c r="UNK87" s="18"/>
      <c r="UNL87" s="18"/>
      <c r="UNM87" s="18"/>
      <c r="UNN87" s="18"/>
      <c r="UNO87" s="18"/>
      <c r="UNP87" s="18"/>
      <c r="UNQ87" s="18"/>
      <c r="UNR87" s="18"/>
      <c r="UNS87" s="18"/>
      <c r="UNT87" s="18"/>
      <c r="UNU87" s="18"/>
      <c r="UNV87" s="18"/>
      <c r="UNW87" s="18"/>
      <c r="UNX87" s="18"/>
      <c r="UNY87" s="18"/>
      <c r="UNZ87" s="18"/>
      <c r="UOA87" s="18"/>
      <c r="UOB87" s="18"/>
      <c r="UOC87" s="18"/>
      <c r="UOD87" s="18"/>
      <c r="UOE87" s="18"/>
      <c r="UOF87" s="18"/>
      <c r="UOG87" s="18"/>
      <c r="UOH87" s="18"/>
      <c r="UOI87" s="18"/>
      <c r="UOJ87" s="18"/>
      <c r="UOK87" s="18"/>
      <c r="UOL87" s="18"/>
      <c r="UOM87" s="18"/>
      <c r="UON87" s="18"/>
      <c r="UOO87" s="18"/>
      <c r="UOP87" s="18"/>
      <c r="UOQ87" s="18"/>
      <c r="UOR87" s="18"/>
      <c r="UOS87" s="18"/>
      <c r="UOT87" s="18"/>
      <c r="UOU87" s="18"/>
      <c r="UOV87" s="18"/>
      <c r="UOW87" s="18"/>
      <c r="UOX87" s="18"/>
      <c r="UOY87" s="18"/>
      <c r="UOZ87" s="18"/>
      <c r="UPA87" s="18"/>
      <c r="UPB87" s="18"/>
      <c r="UPC87" s="18"/>
      <c r="UPD87" s="18"/>
      <c r="UPE87" s="18"/>
      <c r="UPF87" s="18"/>
      <c r="UPG87" s="18"/>
      <c r="UPH87" s="18"/>
      <c r="UPI87" s="18"/>
      <c r="UPJ87" s="18"/>
      <c r="UPK87" s="18"/>
      <c r="UPL87" s="18"/>
      <c r="UPM87" s="18"/>
      <c r="UPN87" s="18"/>
      <c r="UPO87" s="18"/>
      <c r="UPP87" s="18"/>
      <c r="UPQ87" s="18"/>
      <c r="UPR87" s="18"/>
      <c r="UPS87" s="18"/>
      <c r="UPT87" s="18"/>
      <c r="UPU87" s="18"/>
      <c r="UPV87" s="18"/>
      <c r="UPW87" s="18"/>
      <c r="UPX87" s="18"/>
      <c r="UPY87" s="18"/>
      <c r="UPZ87" s="18"/>
      <c r="UQA87" s="18"/>
      <c r="UQB87" s="18"/>
      <c r="UQC87" s="18"/>
      <c r="UQD87" s="18"/>
      <c r="UQE87" s="18"/>
      <c r="UQF87" s="18"/>
      <c r="UQG87" s="18"/>
      <c r="UQH87" s="18"/>
      <c r="UQI87" s="18"/>
      <c r="UQJ87" s="18"/>
      <c r="UQK87" s="18"/>
      <c r="UQL87" s="18"/>
      <c r="UQM87" s="18"/>
      <c r="UQN87" s="18"/>
      <c r="UQO87" s="18"/>
      <c r="UQP87" s="18"/>
      <c r="UQQ87" s="18"/>
      <c r="UQR87" s="18"/>
      <c r="UQS87" s="18"/>
      <c r="UQT87" s="18"/>
      <c r="UQU87" s="18"/>
      <c r="UQV87" s="18"/>
      <c r="UQW87" s="18"/>
      <c r="UQX87" s="18"/>
      <c r="UQY87" s="18"/>
      <c r="UQZ87" s="18"/>
      <c r="URA87" s="18"/>
      <c r="URB87" s="18"/>
      <c r="URC87" s="18"/>
      <c r="URD87" s="18"/>
      <c r="URE87" s="18"/>
      <c r="URF87" s="18"/>
      <c r="URG87" s="18"/>
      <c r="URH87" s="18"/>
      <c r="URI87" s="18"/>
      <c r="URJ87" s="18"/>
      <c r="URK87" s="18"/>
      <c r="URL87" s="18"/>
      <c r="URM87" s="18"/>
      <c r="URN87" s="18"/>
      <c r="URO87" s="18"/>
      <c r="URP87" s="18"/>
      <c r="URQ87" s="18"/>
      <c r="URR87" s="18"/>
      <c r="URS87" s="18"/>
      <c r="URT87" s="18"/>
      <c r="URU87" s="18"/>
      <c r="URV87" s="18"/>
      <c r="URW87" s="18"/>
      <c r="URX87" s="18"/>
      <c r="URY87" s="18"/>
      <c r="URZ87" s="18"/>
      <c r="USA87" s="18"/>
      <c r="USB87" s="18"/>
      <c r="USC87" s="18"/>
      <c r="USD87" s="18"/>
      <c r="USE87" s="18"/>
      <c r="USF87" s="18"/>
      <c r="USG87" s="18"/>
      <c r="USH87" s="18"/>
      <c r="USI87" s="18"/>
      <c r="USJ87" s="18"/>
      <c r="USK87" s="18"/>
      <c r="USL87" s="18"/>
      <c r="USM87" s="18"/>
      <c r="USN87" s="18"/>
      <c r="USO87" s="18"/>
      <c r="USP87" s="18"/>
      <c r="USQ87" s="18"/>
      <c r="USR87" s="18"/>
      <c r="USS87" s="18"/>
      <c r="UST87" s="18"/>
      <c r="USU87" s="18"/>
      <c r="USV87" s="18"/>
      <c r="USW87" s="18"/>
      <c r="USX87" s="18"/>
      <c r="USY87" s="18"/>
      <c r="USZ87" s="18"/>
      <c r="UTA87" s="18"/>
      <c r="UTB87" s="18"/>
      <c r="UTC87" s="18"/>
      <c r="UTD87" s="18"/>
      <c r="UTE87" s="18"/>
      <c r="UTF87" s="18"/>
      <c r="UTG87" s="18"/>
      <c r="UTH87" s="18"/>
      <c r="UTI87" s="18"/>
      <c r="UTJ87" s="18"/>
      <c r="UTK87" s="18"/>
      <c r="UTL87" s="18"/>
      <c r="UTM87" s="18"/>
      <c r="UTN87" s="18"/>
      <c r="UTO87" s="18"/>
      <c r="UTP87" s="18"/>
      <c r="UTQ87" s="18"/>
      <c r="UTR87" s="18"/>
      <c r="UTS87" s="18"/>
      <c r="UTT87" s="18"/>
      <c r="UTU87" s="18"/>
      <c r="UTV87" s="18"/>
      <c r="UTW87" s="18"/>
      <c r="UTX87" s="18"/>
      <c r="UTY87" s="18"/>
      <c r="UTZ87" s="18"/>
      <c r="UUA87" s="18"/>
      <c r="UUB87" s="18"/>
      <c r="UUC87" s="18"/>
      <c r="UUD87" s="18"/>
      <c r="UUE87" s="18"/>
      <c r="UUF87" s="18"/>
      <c r="UUG87" s="18"/>
      <c r="UUH87" s="18"/>
      <c r="UUI87" s="18"/>
      <c r="UUJ87" s="18"/>
      <c r="UUK87" s="18"/>
      <c r="UUL87" s="18"/>
      <c r="UUM87" s="18"/>
      <c r="UUN87" s="18"/>
      <c r="UUO87" s="18"/>
      <c r="UUP87" s="18"/>
      <c r="UUQ87" s="18"/>
      <c r="UUR87" s="18"/>
      <c r="UUS87" s="18"/>
      <c r="UUT87" s="18"/>
      <c r="UUU87" s="18"/>
      <c r="UUV87" s="18"/>
      <c r="UUW87" s="18"/>
      <c r="UUX87" s="18"/>
      <c r="UUY87" s="18"/>
      <c r="UUZ87" s="18"/>
      <c r="UVA87" s="18"/>
      <c r="UVB87" s="18"/>
      <c r="UVC87" s="18"/>
      <c r="UVD87" s="18"/>
      <c r="UVE87" s="18"/>
      <c r="UVF87" s="18"/>
      <c r="UVG87" s="18"/>
      <c r="UVH87" s="18"/>
      <c r="UVI87" s="18"/>
      <c r="UVJ87" s="18"/>
      <c r="UVK87" s="18"/>
      <c r="UVL87" s="18"/>
      <c r="UVM87" s="18"/>
      <c r="UVN87" s="18"/>
      <c r="UVO87" s="18"/>
      <c r="UVP87" s="18"/>
      <c r="UVQ87" s="18"/>
      <c r="UVR87" s="18"/>
      <c r="UVS87" s="18"/>
      <c r="UVT87" s="18"/>
      <c r="UVU87" s="18"/>
      <c r="UVV87" s="18"/>
      <c r="UVW87" s="18"/>
      <c r="UVX87" s="18"/>
      <c r="UVY87" s="18"/>
      <c r="UVZ87" s="18"/>
      <c r="UWA87" s="18"/>
      <c r="UWB87" s="18"/>
      <c r="UWC87" s="18"/>
      <c r="UWD87" s="18"/>
      <c r="UWE87" s="18"/>
      <c r="UWF87" s="18"/>
      <c r="UWG87" s="18"/>
      <c r="UWH87" s="18"/>
      <c r="UWI87" s="18"/>
      <c r="UWJ87" s="18"/>
      <c r="UWK87" s="18"/>
      <c r="UWL87" s="18"/>
      <c r="UWM87" s="18"/>
      <c r="UWN87" s="18"/>
      <c r="UWO87" s="18"/>
      <c r="UWP87" s="18"/>
      <c r="UWQ87" s="18"/>
      <c r="UWR87" s="18"/>
      <c r="UWS87" s="18"/>
      <c r="UWT87" s="18"/>
      <c r="UWU87" s="18"/>
      <c r="UWV87" s="18"/>
      <c r="UWW87" s="18"/>
      <c r="UWX87" s="18"/>
      <c r="UWY87" s="18"/>
      <c r="UWZ87" s="18"/>
      <c r="UXA87" s="18"/>
      <c r="UXB87" s="18"/>
      <c r="UXC87" s="18"/>
      <c r="UXD87" s="18"/>
      <c r="UXE87" s="18"/>
      <c r="UXF87" s="18"/>
      <c r="UXG87" s="18"/>
      <c r="UXH87" s="18"/>
      <c r="UXI87" s="18"/>
      <c r="UXJ87" s="18"/>
      <c r="UXK87" s="18"/>
      <c r="UXL87" s="18"/>
      <c r="UXM87" s="18"/>
      <c r="UXN87" s="18"/>
      <c r="UXO87" s="18"/>
      <c r="UXP87" s="18"/>
      <c r="UXQ87" s="18"/>
      <c r="UXR87" s="18"/>
      <c r="UXS87" s="18"/>
      <c r="UXT87" s="18"/>
      <c r="UXU87" s="18"/>
      <c r="UXV87" s="18"/>
      <c r="UXW87" s="18"/>
      <c r="UXX87" s="18"/>
      <c r="UXY87" s="18"/>
      <c r="UXZ87" s="18"/>
      <c r="UYA87" s="18"/>
      <c r="UYB87" s="18"/>
      <c r="UYC87" s="18"/>
      <c r="UYD87" s="18"/>
      <c r="UYE87" s="18"/>
      <c r="UYF87" s="18"/>
      <c r="UYG87" s="18"/>
      <c r="UYH87" s="18"/>
      <c r="UYI87" s="18"/>
      <c r="UYJ87" s="18"/>
      <c r="UYK87" s="18"/>
      <c r="UYL87" s="18"/>
      <c r="UYM87" s="18"/>
      <c r="UYN87" s="18"/>
      <c r="UYO87" s="18"/>
      <c r="UYP87" s="18"/>
      <c r="UYQ87" s="18"/>
      <c r="UYR87" s="18"/>
      <c r="UYS87" s="18"/>
      <c r="UYT87" s="18"/>
      <c r="UYU87" s="18"/>
      <c r="UYV87" s="18"/>
      <c r="UYW87" s="18"/>
      <c r="UYX87" s="18"/>
      <c r="UYY87" s="18"/>
      <c r="UYZ87" s="18"/>
      <c r="UZA87" s="18"/>
      <c r="UZB87" s="18"/>
      <c r="UZC87" s="18"/>
      <c r="UZD87" s="18"/>
      <c r="UZE87" s="18"/>
      <c r="UZF87" s="18"/>
      <c r="UZG87" s="18"/>
      <c r="UZH87" s="18"/>
      <c r="UZI87" s="18"/>
      <c r="UZJ87" s="18"/>
      <c r="UZK87" s="18"/>
      <c r="UZL87" s="18"/>
      <c r="UZM87" s="18"/>
      <c r="UZN87" s="18"/>
      <c r="UZO87" s="18"/>
      <c r="UZP87" s="18"/>
      <c r="UZQ87" s="18"/>
      <c r="UZR87" s="18"/>
      <c r="UZS87" s="18"/>
      <c r="UZT87" s="18"/>
      <c r="UZU87" s="18"/>
      <c r="UZV87" s="18"/>
      <c r="UZW87" s="18"/>
      <c r="UZX87" s="18"/>
      <c r="UZY87" s="18"/>
      <c r="UZZ87" s="18"/>
      <c r="VAA87" s="18"/>
      <c r="VAB87" s="18"/>
      <c r="VAC87" s="18"/>
      <c r="VAD87" s="18"/>
      <c r="VAE87" s="18"/>
      <c r="VAF87" s="18"/>
      <c r="VAG87" s="18"/>
      <c r="VAH87" s="18"/>
      <c r="VAI87" s="18"/>
      <c r="VAJ87" s="18"/>
      <c r="VAK87" s="18"/>
      <c r="VAL87" s="18"/>
      <c r="VAM87" s="18"/>
      <c r="VAN87" s="18"/>
      <c r="VAO87" s="18"/>
      <c r="VAP87" s="18"/>
      <c r="VAQ87" s="18"/>
      <c r="VAR87" s="18"/>
      <c r="VAS87" s="18"/>
      <c r="VAT87" s="18"/>
      <c r="VAU87" s="18"/>
      <c r="VAV87" s="18"/>
      <c r="VAW87" s="18"/>
      <c r="VAX87" s="18"/>
      <c r="VAY87" s="18"/>
      <c r="VAZ87" s="18"/>
      <c r="VBA87" s="18"/>
      <c r="VBB87" s="18"/>
      <c r="VBC87" s="18"/>
      <c r="VBD87" s="18"/>
      <c r="VBE87" s="18"/>
      <c r="VBF87" s="18"/>
      <c r="VBG87" s="18"/>
      <c r="VBH87" s="18"/>
      <c r="VBI87" s="18"/>
      <c r="VBJ87" s="18"/>
      <c r="VBK87" s="18"/>
      <c r="VBL87" s="18"/>
      <c r="VBM87" s="18"/>
      <c r="VBN87" s="18"/>
      <c r="VBO87" s="18"/>
      <c r="VBP87" s="18"/>
      <c r="VBQ87" s="18"/>
      <c r="VBR87" s="18"/>
      <c r="VBS87" s="18"/>
      <c r="VBT87" s="18"/>
      <c r="VBU87" s="18"/>
      <c r="VBV87" s="18"/>
      <c r="VBW87" s="18"/>
      <c r="VBX87" s="18"/>
      <c r="VBY87" s="18"/>
      <c r="VBZ87" s="18"/>
      <c r="VCA87" s="18"/>
      <c r="VCB87" s="18"/>
      <c r="VCC87" s="18"/>
      <c r="VCD87" s="18"/>
      <c r="VCE87" s="18"/>
      <c r="VCF87" s="18"/>
      <c r="VCG87" s="18"/>
      <c r="VCH87" s="18"/>
      <c r="VCI87" s="18"/>
      <c r="VCJ87" s="18"/>
      <c r="VCK87" s="18"/>
      <c r="VCL87" s="18"/>
      <c r="VCM87" s="18"/>
      <c r="VCN87" s="18"/>
      <c r="VCO87" s="18"/>
      <c r="VCP87" s="18"/>
      <c r="VCQ87" s="18"/>
      <c r="VCR87" s="18"/>
      <c r="VCS87" s="18"/>
      <c r="VCT87" s="18"/>
      <c r="VCU87" s="18"/>
      <c r="VCV87" s="18"/>
      <c r="VCW87" s="18"/>
      <c r="VCX87" s="18"/>
      <c r="VCY87" s="18"/>
      <c r="VCZ87" s="18"/>
      <c r="VDA87" s="18"/>
      <c r="VDB87" s="18"/>
      <c r="VDC87" s="18"/>
      <c r="VDD87" s="18"/>
      <c r="VDE87" s="18"/>
      <c r="VDF87" s="18"/>
      <c r="VDG87" s="18"/>
      <c r="VDH87" s="18"/>
      <c r="VDI87" s="18"/>
      <c r="VDJ87" s="18"/>
      <c r="VDK87" s="18"/>
      <c r="VDL87" s="18"/>
      <c r="VDM87" s="18"/>
      <c r="VDN87" s="18"/>
      <c r="VDO87" s="18"/>
      <c r="VDP87" s="18"/>
      <c r="VDQ87" s="18"/>
      <c r="VDR87" s="18"/>
      <c r="VDS87" s="18"/>
      <c r="VDT87" s="18"/>
      <c r="VDU87" s="18"/>
      <c r="VDV87" s="18"/>
      <c r="VDW87" s="18"/>
      <c r="VDX87" s="18"/>
      <c r="VDY87" s="18"/>
      <c r="VDZ87" s="18"/>
      <c r="VEA87" s="18"/>
      <c r="VEB87" s="18"/>
      <c r="VEC87" s="18"/>
      <c r="VED87" s="18"/>
      <c r="VEE87" s="18"/>
      <c r="VEF87" s="18"/>
      <c r="VEG87" s="18"/>
      <c r="VEH87" s="18"/>
      <c r="VEI87" s="18"/>
      <c r="VEJ87" s="18"/>
      <c r="VEK87" s="18"/>
      <c r="VEL87" s="18"/>
      <c r="VEM87" s="18"/>
      <c r="VEN87" s="18"/>
      <c r="VEO87" s="18"/>
      <c r="VEP87" s="18"/>
      <c r="VEQ87" s="18"/>
      <c r="VER87" s="18"/>
      <c r="VES87" s="18"/>
      <c r="VET87" s="18"/>
      <c r="VEU87" s="18"/>
      <c r="VEV87" s="18"/>
      <c r="VEW87" s="18"/>
      <c r="VEX87" s="18"/>
      <c r="VEY87" s="18"/>
      <c r="VEZ87" s="18"/>
      <c r="VFA87" s="18"/>
      <c r="VFB87" s="18"/>
      <c r="VFC87" s="18"/>
      <c r="VFD87" s="18"/>
      <c r="VFE87" s="18"/>
      <c r="VFF87" s="18"/>
      <c r="VFG87" s="18"/>
      <c r="VFH87" s="18"/>
      <c r="VFI87" s="18"/>
      <c r="VFJ87" s="18"/>
      <c r="VFK87" s="18"/>
      <c r="VFL87" s="18"/>
      <c r="VFM87" s="18"/>
      <c r="VFN87" s="18"/>
      <c r="VFO87" s="18"/>
      <c r="VFP87" s="18"/>
      <c r="VFQ87" s="18"/>
      <c r="VFR87" s="18"/>
      <c r="VFS87" s="18"/>
      <c r="VFT87" s="18"/>
      <c r="VFU87" s="18"/>
      <c r="VFV87" s="18"/>
      <c r="VFW87" s="18"/>
      <c r="VFX87" s="18"/>
      <c r="VFY87" s="18"/>
      <c r="VFZ87" s="18"/>
      <c r="VGA87" s="18"/>
      <c r="VGB87" s="18"/>
      <c r="VGC87" s="18"/>
      <c r="VGD87" s="18"/>
      <c r="VGE87" s="18"/>
      <c r="VGF87" s="18"/>
      <c r="VGG87" s="18"/>
      <c r="VGH87" s="18"/>
      <c r="VGI87" s="18"/>
      <c r="VGJ87" s="18"/>
      <c r="VGK87" s="18"/>
      <c r="VGL87" s="18"/>
      <c r="VGM87" s="18"/>
      <c r="VGN87" s="18"/>
      <c r="VGO87" s="18"/>
      <c r="VGP87" s="18"/>
      <c r="VGQ87" s="18"/>
      <c r="VGR87" s="18"/>
      <c r="VGS87" s="18"/>
      <c r="VGT87" s="18"/>
      <c r="VGU87" s="18"/>
      <c r="VGV87" s="18"/>
      <c r="VGW87" s="18"/>
      <c r="VGX87" s="18"/>
      <c r="VGY87" s="18"/>
      <c r="VGZ87" s="18"/>
      <c r="VHA87" s="18"/>
      <c r="VHB87" s="18"/>
      <c r="VHC87" s="18"/>
      <c r="VHD87" s="18"/>
      <c r="VHE87" s="18"/>
      <c r="VHF87" s="18"/>
      <c r="VHG87" s="18"/>
      <c r="VHH87" s="18"/>
      <c r="VHI87" s="18"/>
      <c r="VHJ87" s="18"/>
      <c r="VHK87" s="18"/>
      <c r="VHL87" s="18"/>
      <c r="VHM87" s="18"/>
      <c r="VHN87" s="18"/>
      <c r="VHO87" s="18"/>
      <c r="VHP87" s="18"/>
      <c r="VHQ87" s="18"/>
      <c r="VHR87" s="18"/>
      <c r="VHS87" s="18"/>
      <c r="VHT87" s="18"/>
      <c r="VHU87" s="18"/>
      <c r="VHV87" s="18"/>
      <c r="VHW87" s="18"/>
      <c r="VHX87" s="18"/>
      <c r="VHY87" s="18"/>
      <c r="VHZ87" s="18"/>
      <c r="VIA87" s="18"/>
      <c r="VIB87" s="18"/>
      <c r="VIC87" s="18"/>
      <c r="VID87" s="18"/>
      <c r="VIE87" s="18"/>
      <c r="VIF87" s="18"/>
      <c r="VIG87" s="18"/>
      <c r="VIH87" s="18"/>
      <c r="VII87" s="18"/>
      <c r="VIJ87" s="18"/>
      <c r="VIK87" s="18"/>
      <c r="VIL87" s="18"/>
      <c r="VIM87" s="18"/>
      <c r="VIN87" s="18"/>
      <c r="VIO87" s="18"/>
      <c r="VIP87" s="18"/>
      <c r="VIQ87" s="18"/>
      <c r="VIR87" s="18"/>
      <c r="VIS87" s="18"/>
      <c r="VIT87" s="18"/>
      <c r="VIU87" s="18"/>
      <c r="VIV87" s="18"/>
      <c r="VIW87" s="18"/>
      <c r="VIX87" s="18"/>
      <c r="VIY87" s="18"/>
      <c r="VIZ87" s="18"/>
      <c r="VJA87" s="18"/>
      <c r="VJB87" s="18"/>
      <c r="VJC87" s="18"/>
      <c r="VJD87" s="18"/>
      <c r="VJE87" s="18"/>
      <c r="VJF87" s="18"/>
      <c r="VJG87" s="18"/>
      <c r="VJH87" s="18"/>
      <c r="VJI87" s="18"/>
      <c r="VJJ87" s="18"/>
      <c r="VJK87" s="18"/>
      <c r="VJL87" s="18"/>
      <c r="VJM87" s="18"/>
      <c r="VJN87" s="18"/>
      <c r="VJO87" s="18"/>
      <c r="VJP87" s="18"/>
      <c r="VJQ87" s="18"/>
      <c r="VJR87" s="18"/>
      <c r="VJS87" s="18"/>
      <c r="VJT87" s="18"/>
      <c r="VJU87" s="18"/>
      <c r="VJV87" s="18"/>
      <c r="VJW87" s="18"/>
      <c r="VJX87" s="18"/>
      <c r="VJY87" s="18"/>
      <c r="VJZ87" s="18"/>
      <c r="VKA87" s="18"/>
      <c r="VKB87" s="18"/>
      <c r="VKC87" s="18"/>
      <c r="VKD87" s="18"/>
      <c r="VKE87" s="18"/>
      <c r="VKF87" s="18"/>
      <c r="VKG87" s="18"/>
      <c r="VKH87" s="18"/>
      <c r="VKI87" s="18"/>
      <c r="VKJ87" s="18"/>
      <c r="VKK87" s="18"/>
      <c r="VKL87" s="18"/>
      <c r="VKM87" s="18"/>
      <c r="VKN87" s="18"/>
      <c r="VKO87" s="18"/>
      <c r="VKP87" s="18"/>
      <c r="VKQ87" s="18"/>
      <c r="VKR87" s="18"/>
      <c r="VKS87" s="18"/>
      <c r="VKT87" s="18"/>
      <c r="VKU87" s="18"/>
      <c r="VKV87" s="18"/>
      <c r="VKW87" s="18"/>
      <c r="VKX87" s="18"/>
      <c r="VKY87" s="18"/>
      <c r="VKZ87" s="18"/>
      <c r="VLA87" s="18"/>
      <c r="VLB87" s="18"/>
      <c r="VLC87" s="18"/>
      <c r="VLD87" s="18"/>
      <c r="VLE87" s="18"/>
      <c r="VLF87" s="18"/>
      <c r="VLG87" s="18"/>
      <c r="VLH87" s="18"/>
      <c r="VLI87" s="18"/>
      <c r="VLJ87" s="18"/>
      <c r="VLK87" s="18"/>
      <c r="VLL87" s="18"/>
      <c r="VLM87" s="18"/>
      <c r="VLN87" s="18"/>
      <c r="VLO87" s="18"/>
      <c r="VLP87" s="18"/>
      <c r="VLQ87" s="18"/>
      <c r="VLR87" s="18"/>
      <c r="VLS87" s="18"/>
      <c r="VLT87" s="18"/>
      <c r="VLU87" s="18"/>
      <c r="VLV87" s="18"/>
      <c r="VLW87" s="18"/>
      <c r="VLX87" s="18"/>
      <c r="VLY87" s="18"/>
      <c r="VLZ87" s="18"/>
      <c r="VMA87" s="18"/>
      <c r="VMB87" s="18"/>
      <c r="VMC87" s="18"/>
      <c r="VMD87" s="18"/>
      <c r="VME87" s="18"/>
      <c r="VMF87" s="18"/>
      <c r="VMG87" s="18"/>
      <c r="VMH87" s="18"/>
      <c r="VMI87" s="18"/>
      <c r="VMJ87" s="18"/>
      <c r="VMK87" s="18"/>
      <c r="VML87" s="18"/>
      <c r="VMM87" s="18"/>
      <c r="VMN87" s="18"/>
      <c r="VMO87" s="18"/>
      <c r="VMP87" s="18"/>
      <c r="VMQ87" s="18"/>
      <c r="VMR87" s="18"/>
      <c r="VMS87" s="18"/>
      <c r="VMT87" s="18"/>
      <c r="VMU87" s="18"/>
      <c r="VMV87" s="18"/>
      <c r="VMW87" s="18"/>
      <c r="VMX87" s="18"/>
      <c r="VMY87" s="18"/>
      <c r="VMZ87" s="18"/>
      <c r="VNA87" s="18"/>
      <c r="VNB87" s="18"/>
      <c r="VNC87" s="18"/>
      <c r="VND87" s="18"/>
      <c r="VNE87" s="18"/>
      <c r="VNF87" s="18"/>
      <c r="VNG87" s="18"/>
      <c r="VNH87" s="18"/>
      <c r="VNI87" s="18"/>
      <c r="VNJ87" s="18"/>
      <c r="VNK87" s="18"/>
      <c r="VNL87" s="18"/>
      <c r="VNM87" s="18"/>
      <c r="VNN87" s="18"/>
      <c r="VNO87" s="18"/>
      <c r="VNP87" s="18"/>
      <c r="VNQ87" s="18"/>
      <c r="VNR87" s="18"/>
      <c r="VNS87" s="18"/>
      <c r="VNT87" s="18"/>
      <c r="VNU87" s="18"/>
      <c r="VNV87" s="18"/>
      <c r="VNW87" s="18"/>
      <c r="VNX87" s="18"/>
      <c r="VNY87" s="18"/>
      <c r="VNZ87" s="18"/>
      <c r="VOA87" s="18"/>
      <c r="VOB87" s="18"/>
      <c r="VOC87" s="18"/>
      <c r="VOD87" s="18"/>
      <c r="VOE87" s="18"/>
      <c r="VOF87" s="18"/>
      <c r="VOG87" s="18"/>
      <c r="VOH87" s="18"/>
      <c r="VOI87" s="18"/>
      <c r="VOJ87" s="18"/>
      <c r="VOK87" s="18"/>
      <c r="VOL87" s="18"/>
      <c r="VOM87" s="18"/>
      <c r="VON87" s="18"/>
      <c r="VOO87" s="18"/>
      <c r="VOP87" s="18"/>
      <c r="VOQ87" s="18"/>
      <c r="VOR87" s="18"/>
      <c r="VOS87" s="18"/>
      <c r="VOT87" s="18"/>
      <c r="VOU87" s="18"/>
      <c r="VOV87" s="18"/>
      <c r="VOW87" s="18"/>
      <c r="VOX87" s="18"/>
      <c r="VOY87" s="18"/>
      <c r="VOZ87" s="18"/>
      <c r="VPA87" s="18"/>
      <c r="VPB87" s="18"/>
      <c r="VPC87" s="18"/>
      <c r="VPD87" s="18"/>
      <c r="VPE87" s="18"/>
      <c r="VPF87" s="18"/>
      <c r="VPG87" s="18"/>
      <c r="VPH87" s="18"/>
      <c r="VPI87" s="18"/>
      <c r="VPJ87" s="18"/>
      <c r="VPK87" s="18"/>
      <c r="VPL87" s="18"/>
      <c r="VPM87" s="18"/>
      <c r="VPN87" s="18"/>
      <c r="VPO87" s="18"/>
      <c r="VPP87" s="18"/>
      <c r="VPQ87" s="18"/>
      <c r="VPR87" s="18"/>
      <c r="VPS87" s="18"/>
      <c r="VPT87" s="18"/>
      <c r="VPU87" s="18"/>
      <c r="VPV87" s="18"/>
      <c r="VPW87" s="18"/>
      <c r="VPX87" s="18"/>
      <c r="VPY87" s="18"/>
      <c r="VPZ87" s="18"/>
      <c r="VQA87" s="18"/>
      <c r="VQB87" s="18"/>
      <c r="VQC87" s="18"/>
      <c r="VQD87" s="18"/>
      <c r="VQE87" s="18"/>
      <c r="VQF87" s="18"/>
      <c r="VQG87" s="18"/>
      <c r="VQH87" s="18"/>
      <c r="VQI87" s="18"/>
      <c r="VQJ87" s="18"/>
      <c r="VQK87" s="18"/>
      <c r="VQL87" s="18"/>
      <c r="VQM87" s="18"/>
      <c r="VQN87" s="18"/>
      <c r="VQO87" s="18"/>
      <c r="VQP87" s="18"/>
      <c r="VQQ87" s="18"/>
      <c r="VQR87" s="18"/>
      <c r="VQS87" s="18"/>
      <c r="VQT87" s="18"/>
      <c r="VQU87" s="18"/>
      <c r="VQV87" s="18"/>
      <c r="VQW87" s="18"/>
      <c r="VQX87" s="18"/>
      <c r="VQY87" s="18"/>
      <c r="VQZ87" s="18"/>
      <c r="VRA87" s="18"/>
      <c r="VRB87" s="18"/>
      <c r="VRC87" s="18"/>
      <c r="VRD87" s="18"/>
      <c r="VRE87" s="18"/>
      <c r="VRF87" s="18"/>
      <c r="VRG87" s="18"/>
      <c r="VRH87" s="18"/>
      <c r="VRI87" s="18"/>
      <c r="VRJ87" s="18"/>
      <c r="VRK87" s="18"/>
      <c r="VRL87" s="18"/>
      <c r="VRM87" s="18"/>
      <c r="VRN87" s="18"/>
      <c r="VRO87" s="18"/>
      <c r="VRP87" s="18"/>
      <c r="VRQ87" s="18"/>
      <c r="VRR87" s="18"/>
      <c r="VRS87" s="18"/>
      <c r="VRT87" s="18"/>
      <c r="VRU87" s="18"/>
      <c r="VRV87" s="18"/>
      <c r="VRW87" s="18"/>
      <c r="VRX87" s="18"/>
      <c r="VRY87" s="18"/>
      <c r="VRZ87" s="18"/>
      <c r="VSA87" s="18"/>
      <c r="VSB87" s="18"/>
      <c r="VSC87" s="18"/>
      <c r="VSD87" s="18"/>
      <c r="VSE87" s="18"/>
      <c r="VSF87" s="18"/>
      <c r="VSG87" s="18"/>
      <c r="VSH87" s="18"/>
      <c r="VSI87" s="18"/>
      <c r="VSJ87" s="18"/>
      <c r="VSK87" s="18"/>
      <c r="VSL87" s="18"/>
      <c r="VSM87" s="18"/>
      <c r="VSN87" s="18"/>
      <c r="VSO87" s="18"/>
      <c r="VSP87" s="18"/>
      <c r="VSQ87" s="18"/>
      <c r="VSR87" s="18"/>
      <c r="VSS87" s="18"/>
      <c r="VST87" s="18"/>
      <c r="VSU87" s="18"/>
      <c r="VSV87" s="18"/>
      <c r="VSW87" s="18"/>
      <c r="VSX87" s="18"/>
      <c r="VSY87" s="18"/>
      <c r="VSZ87" s="18"/>
      <c r="VTA87" s="18"/>
      <c r="VTB87" s="18"/>
      <c r="VTC87" s="18"/>
      <c r="VTD87" s="18"/>
      <c r="VTE87" s="18"/>
      <c r="VTF87" s="18"/>
      <c r="VTG87" s="18"/>
      <c r="VTH87" s="18"/>
      <c r="VTI87" s="18"/>
      <c r="VTJ87" s="18"/>
      <c r="VTK87" s="18"/>
      <c r="VTL87" s="18"/>
      <c r="VTM87" s="18"/>
      <c r="VTN87" s="18"/>
      <c r="VTO87" s="18"/>
      <c r="VTP87" s="18"/>
      <c r="VTQ87" s="18"/>
      <c r="VTR87" s="18"/>
      <c r="VTS87" s="18"/>
      <c r="VTT87" s="18"/>
      <c r="VTU87" s="18"/>
      <c r="VTV87" s="18"/>
      <c r="VTW87" s="18"/>
      <c r="VTX87" s="18"/>
      <c r="VTY87" s="18"/>
      <c r="VTZ87" s="18"/>
      <c r="VUA87" s="18"/>
      <c r="VUB87" s="18"/>
      <c r="VUC87" s="18"/>
      <c r="VUD87" s="18"/>
      <c r="VUE87" s="18"/>
      <c r="VUF87" s="18"/>
      <c r="VUG87" s="18"/>
      <c r="VUH87" s="18"/>
      <c r="VUI87" s="18"/>
      <c r="VUJ87" s="18"/>
      <c r="VUK87" s="18"/>
      <c r="VUL87" s="18"/>
      <c r="VUM87" s="18"/>
      <c r="VUN87" s="18"/>
      <c r="VUO87" s="18"/>
      <c r="VUP87" s="18"/>
      <c r="VUQ87" s="18"/>
      <c r="VUR87" s="18"/>
      <c r="VUS87" s="18"/>
      <c r="VUT87" s="18"/>
      <c r="VUU87" s="18"/>
      <c r="VUV87" s="18"/>
      <c r="VUW87" s="18"/>
      <c r="VUX87" s="18"/>
      <c r="VUY87" s="18"/>
      <c r="VUZ87" s="18"/>
      <c r="VVA87" s="18"/>
      <c r="VVB87" s="18"/>
      <c r="VVC87" s="18"/>
      <c r="VVD87" s="18"/>
      <c r="VVE87" s="18"/>
      <c r="VVF87" s="18"/>
      <c r="VVG87" s="18"/>
      <c r="VVH87" s="18"/>
      <c r="VVI87" s="18"/>
      <c r="VVJ87" s="18"/>
      <c r="VVK87" s="18"/>
      <c r="VVL87" s="18"/>
      <c r="VVM87" s="18"/>
      <c r="VVN87" s="18"/>
      <c r="VVO87" s="18"/>
      <c r="VVP87" s="18"/>
      <c r="VVQ87" s="18"/>
      <c r="VVR87" s="18"/>
      <c r="VVS87" s="18"/>
      <c r="VVT87" s="18"/>
      <c r="VVU87" s="18"/>
      <c r="VVV87" s="18"/>
      <c r="VVW87" s="18"/>
      <c r="VVX87" s="18"/>
      <c r="VVY87" s="18"/>
      <c r="VVZ87" s="18"/>
      <c r="VWA87" s="18"/>
      <c r="VWB87" s="18"/>
      <c r="VWC87" s="18"/>
      <c r="VWD87" s="18"/>
      <c r="VWE87" s="18"/>
      <c r="VWF87" s="18"/>
      <c r="VWG87" s="18"/>
      <c r="VWH87" s="18"/>
      <c r="VWI87" s="18"/>
      <c r="VWJ87" s="18"/>
      <c r="VWK87" s="18"/>
      <c r="VWL87" s="18"/>
      <c r="VWM87" s="18"/>
      <c r="VWN87" s="18"/>
      <c r="VWO87" s="18"/>
      <c r="VWP87" s="18"/>
      <c r="VWQ87" s="18"/>
      <c r="VWR87" s="18"/>
      <c r="VWS87" s="18"/>
      <c r="VWT87" s="18"/>
      <c r="VWU87" s="18"/>
      <c r="VWV87" s="18"/>
      <c r="VWW87" s="18"/>
      <c r="VWX87" s="18"/>
      <c r="VWY87" s="18"/>
      <c r="VWZ87" s="18"/>
      <c r="VXA87" s="18"/>
      <c r="VXB87" s="18"/>
      <c r="VXC87" s="18"/>
      <c r="VXD87" s="18"/>
      <c r="VXE87" s="18"/>
      <c r="VXF87" s="18"/>
      <c r="VXG87" s="18"/>
      <c r="VXH87" s="18"/>
      <c r="VXI87" s="18"/>
      <c r="VXJ87" s="18"/>
      <c r="VXK87" s="18"/>
      <c r="VXL87" s="18"/>
      <c r="VXM87" s="18"/>
      <c r="VXN87" s="18"/>
      <c r="VXO87" s="18"/>
      <c r="VXP87" s="18"/>
      <c r="VXQ87" s="18"/>
      <c r="VXR87" s="18"/>
      <c r="VXS87" s="18"/>
      <c r="VXT87" s="18"/>
      <c r="VXU87" s="18"/>
      <c r="VXV87" s="18"/>
      <c r="VXW87" s="18"/>
      <c r="VXX87" s="18"/>
      <c r="VXY87" s="18"/>
      <c r="VXZ87" s="18"/>
      <c r="VYA87" s="18"/>
      <c r="VYB87" s="18"/>
      <c r="VYC87" s="18"/>
      <c r="VYD87" s="18"/>
      <c r="VYE87" s="18"/>
      <c r="VYF87" s="18"/>
      <c r="VYG87" s="18"/>
      <c r="VYH87" s="18"/>
      <c r="VYI87" s="18"/>
      <c r="VYJ87" s="18"/>
      <c r="VYK87" s="18"/>
      <c r="VYL87" s="18"/>
      <c r="VYM87" s="18"/>
      <c r="VYN87" s="18"/>
      <c r="VYO87" s="18"/>
      <c r="VYP87" s="18"/>
      <c r="VYQ87" s="18"/>
      <c r="VYR87" s="18"/>
      <c r="VYS87" s="18"/>
      <c r="VYT87" s="18"/>
      <c r="VYU87" s="18"/>
      <c r="VYV87" s="18"/>
      <c r="VYW87" s="18"/>
      <c r="VYX87" s="18"/>
      <c r="VYY87" s="18"/>
      <c r="VYZ87" s="18"/>
      <c r="VZA87" s="18"/>
      <c r="VZB87" s="18"/>
      <c r="VZC87" s="18"/>
      <c r="VZD87" s="18"/>
      <c r="VZE87" s="18"/>
      <c r="VZF87" s="18"/>
      <c r="VZG87" s="18"/>
      <c r="VZH87" s="18"/>
      <c r="VZI87" s="18"/>
      <c r="VZJ87" s="18"/>
      <c r="VZK87" s="18"/>
      <c r="VZL87" s="18"/>
      <c r="VZM87" s="18"/>
      <c r="VZN87" s="18"/>
      <c r="VZO87" s="18"/>
      <c r="VZP87" s="18"/>
      <c r="VZQ87" s="18"/>
      <c r="VZR87" s="18"/>
      <c r="VZS87" s="18"/>
      <c r="VZT87" s="18"/>
      <c r="VZU87" s="18"/>
      <c r="VZV87" s="18"/>
      <c r="VZW87" s="18"/>
      <c r="VZX87" s="18"/>
      <c r="VZY87" s="18"/>
      <c r="VZZ87" s="18"/>
      <c r="WAA87" s="18"/>
      <c r="WAB87" s="18"/>
      <c r="WAC87" s="18"/>
      <c r="WAD87" s="18"/>
      <c r="WAE87" s="18"/>
      <c r="WAF87" s="18"/>
      <c r="WAG87" s="18"/>
      <c r="WAH87" s="18"/>
      <c r="WAI87" s="18"/>
      <c r="WAJ87" s="18"/>
      <c r="WAK87" s="18"/>
      <c r="WAL87" s="18"/>
      <c r="WAM87" s="18"/>
      <c r="WAN87" s="18"/>
      <c r="WAO87" s="18"/>
      <c r="WAP87" s="18"/>
      <c r="WAQ87" s="18"/>
      <c r="WAR87" s="18"/>
      <c r="WAS87" s="18"/>
      <c r="WAT87" s="18"/>
      <c r="WAU87" s="18"/>
      <c r="WAV87" s="18"/>
      <c r="WAW87" s="18"/>
      <c r="WAX87" s="18"/>
      <c r="WAY87" s="18"/>
      <c r="WAZ87" s="18"/>
      <c r="WBA87" s="18"/>
      <c r="WBB87" s="18"/>
      <c r="WBC87" s="18"/>
      <c r="WBD87" s="18"/>
      <c r="WBE87" s="18"/>
      <c r="WBF87" s="18"/>
      <c r="WBG87" s="18"/>
      <c r="WBH87" s="18"/>
      <c r="WBI87" s="18"/>
      <c r="WBJ87" s="18"/>
      <c r="WBK87" s="18"/>
      <c r="WBL87" s="18"/>
      <c r="WBM87" s="18"/>
      <c r="WBN87" s="18"/>
      <c r="WBO87" s="18"/>
      <c r="WBP87" s="18"/>
      <c r="WBQ87" s="18"/>
      <c r="WBR87" s="18"/>
      <c r="WBS87" s="18"/>
      <c r="WBT87" s="18"/>
      <c r="WBU87" s="18"/>
      <c r="WBV87" s="18"/>
      <c r="WBW87" s="18"/>
      <c r="WBX87" s="18"/>
      <c r="WBY87" s="18"/>
      <c r="WBZ87" s="18"/>
      <c r="WCA87" s="18"/>
      <c r="WCB87" s="18"/>
      <c r="WCC87" s="18"/>
      <c r="WCD87" s="18"/>
      <c r="WCE87" s="18"/>
      <c r="WCF87" s="18"/>
      <c r="WCG87" s="18"/>
      <c r="WCH87" s="18"/>
      <c r="WCI87" s="18"/>
      <c r="WCJ87" s="18"/>
      <c r="WCK87" s="18"/>
      <c r="WCL87" s="18"/>
      <c r="WCM87" s="18"/>
      <c r="WCN87" s="18"/>
      <c r="WCO87" s="18"/>
      <c r="WCP87" s="18"/>
      <c r="WCQ87" s="18"/>
      <c r="WCR87" s="18"/>
      <c r="WCS87" s="18"/>
      <c r="WCT87" s="18"/>
      <c r="WCU87" s="18"/>
      <c r="WCV87" s="18"/>
      <c r="WCW87" s="18"/>
      <c r="WCX87" s="18"/>
      <c r="WCY87" s="18"/>
      <c r="WCZ87" s="18"/>
      <c r="WDA87" s="18"/>
      <c r="WDB87" s="18"/>
      <c r="WDC87" s="18"/>
      <c r="WDD87" s="18"/>
      <c r="WDE87" s="18"/>
      <c r="WDF87" s="18"/>
      <c r="WDG87" s="18"/>
      <c r="WDH87" s="18"/>
      <c r="WDI87" s="18"/>
      <c r="WDJ87" s="18"/>
      <c r="WDK87" s="18"/>
      <c r="WDL87" s="18"/>
      <c r="WDM87" s="18"/>
      <c r="WDN87" s="18"/>
      <c r="WDO87" s="18"/>
      <c r="WDP87" s="18"/>
      <c r="WDQ87" s="18"/>
      <c r="WDR87" s="18"/>
      <c r="WDS87" s="18"/>
      <c r="WDT87" s="18"/>
      <c r="WDU87" s="18"/>
      <c r="WDV87" s="18"/>
      <c r="WDW87" s="18"/>
      <c r="WDX87" s="18"/>
      <c r="WDY87" s="18"/>
      <c r="WDZ87" s="18"/>
      <c r="WEA87" s="18"/>
      <c r="WEB87" s="18"/>
      <c r="WEC87" s="18"/>
      <c r="WED87" s="18"/>
      <c r="WEE87" s="18"/>
      <c r="WEF87" s="18"/>
      <c r="WEG87" s="18"/>
      <c r="WEH87" s="18"/>
      <c r="WEI87" s="18"/>
      <c r="WEJ87" s="18"/>
      <c r="WEK87" s="18"/>
      <c r="WEL87" s="18"/>
      <c r="WEM87" s="18"/>
      <c r="WEN87" s="18"/>
      <c r="WEO87" s="18"/>
      <c r="WEP87" s="18"/>
      <c r="WEQ87" s="18"/>
      <c r="WER87" s="18"/>
      <c r="WES87" s="18"/>
      <c r="WET87" s="18"/>
      <c r="WEU87" s="18"/>
      <c r="WEV87" s="18"/>
      <c r="WEW87" s="18"/>
      <c r="WEX87" s="18"/>
      <c r="WEY87" s="18"/>
      <c r="WEZ87" s="18"/>
      <c r="WFA87" s="18"/>
      <c r="WFB87" s="18"/>
      <c r="WFC87" s="18"/>
      <c r="WFD87" s="18"/>
      <c r="WFE87" s="18"/>
      <c r="WFF87" s="18"/>
      <c r="WFG87" s="18"/>
      <c r="WFH87" s="18"/>
      <c r="WFI87" s="18"/>
      <c r="WFJ87" s="18"/>
      <c r="WFK87" s="18"/>
      <c r="WFL87" s="18"/>
      <c r="WFM87" s="18"/>
      <c r="WFN87" s="18"/>
      <c r="WFO87" s="18"/>
      <c r="WFP87" s="18"/>
      <c r="WFQ87" s="18"/>
      <c r="WFR87" s="18"/>
      <c r="WFS87" s="18"/>
      <c r="WFT87" s="18"/>
      <c r="WFU87" s="18"/>
      <c r="WFV87" s="18"/>
      <c r="WFW87" s="18"/>
      <c r="WFX87" s="18"/>
      <c r="WFY87" s="18"/>
      <c r="WFZ87" s="18"/>
      <c r="WGA87" s="18"/>
      <c r="WGB87" s="18"/>
      <c r="WGC87" s="18"/>
      <c r="WGD87" s="18"/>
      <c r="WGE87" s="18"/>
      <c r="WGF87" s="18"/>
      <c r="WGG87" s="18"/>
      <c r="WGH87" s="18"/>
      <c r="WGI87" s="18"/>
      <c r="WGJ87" s="18"/>
      <c r="WGK87" s="18"/>
      <c r="WGL87" s="18"/>
      <c r="WGM87" s="18"/>
      <c r="WGN87" s="18"/>
      <c r="WGO87" s="18"/>
      <c r="WGP87" s="18"/>
      <c r="WGQ87" s="18"/>
      <c r="WGR87" s="18"/>
      <c r="WGS87" s="18"/>
      <c r="WGT87" s="18"/>
      <c r="WGU87" s="18"/>
      <c r="WGV87" s="18"/>
      <c r="WGW87" s="18"/>
      <c r="WGX87" s="18"/>
      <c r="WGY87" s="18"/>
      <c r="WGZ87" s="18"/>
      <c r="WHA87" s="18"/>
      <c r="WHB87" s="18"/>
      <c r="WHC87" s="18"/>
      <c r="WHD87" s="18"/>
      <c r="WHE87" s="18"/>
      <c r="WHF87" s="18"/>
      <c r="WHG87" s="18"/>
      <c r="WHH87" s="18"/>
      <c r="WHI87" s="18"/>
      <c r="WHJ87" s="18"/>
      <c r="WHK87" s="18"/>
      <c r="WHL87" s="18"/>
      <c r="WHM87" s="18"/>
      <c r="WHN87" s="18"/>
      <c r="WHO87" s="18"/>
      <c r="WHP87" s="18"/>
      <c r="WHQ87" s="18"/>
      <c r="WHR87" s="18"/>
      <c r="WHS87" s="18"/>
      <c r="WHT87" s="18"/>
      <c r="WHU87" s="18"/>
      <c r="WHV87" s="18"/>
      <c r="WHW87" s="18"/>
      <c r="WHX87" s="18"/>
      <c r="WHY87" s="18"/>
      <c r="WHZ87" s="18"/>
      <c r="WIA87" s="18"/>
      <c r="WIB87" s="18"/>
      <c r="WIC87" s="18"/>
      <c r="WID87" s="18"/>
      <c r="WIE87" s="18"/>
      <c r="WIF87" s="18"/>
      <c r="WIG87" s="18"/>
      <c r="WIH87" s="18"/>
      <c r="WII87" s="18"/>
      <c r="WIJ87" s="18"/>
      <c r="WIK87" s="18"/>
      <c r="WIL87" s="18"/>
      <c r="WIM87" s="18"/>
      <c r="WIN87" s="18"/>
      <c r="WIO87" s="18"/>
      <c r="WIP87" s="18"/>
      <c r="WIQ87" s="18"/>
      <c r="WIR87" s="18"/>
      <c r="WIS87" s="18"/>
      <c r="WIT87" s="18"/>
      <c r="WIU87" s="18"/>
      <c r="WIV87" s="18"/>
      <c r="WIW87" s="18"/>
      <c r="WIX87" s="18"/>
      <c r="WIY87" s="18"/>
      <c r="WIZ87" s="18"/>
      <c r="WJA87" s="18"/>
      <c r="WJB87" s="18"/>
      <c r="WJC87" s="18"/>
      <c r="WJD87" s="18"/>
      <c r="WJE87" s="18"/>
      <c r="WJF87" s="18"/>
      <c r="WJG87" s="18"/>
      <c r="WJH87" s="18"/>
      <c r="WJI87" s="18"/>
      <c r="WJJ87" s="18"/>
      <c r="WJK87" s="18"/>
      <c r="WJL87" s="18"/>
      <c r="WJM87" s="18"/>
      <c r="WJN87" s="18"/>
      <c r="WJO87" s="18"/>
      <c r="WJP87" s="18"/>
      <c r="WJQ87" s="18"/>
      <c r="WJR87" s="18"/>
      <c r="WJS87" s="18"/>
      <c r="WJT87" s="18"/>
      <c r="WJU87" s="18"/>
      <c r="WJV87" s="18"/>
      <c r="WJW87" s="18"/>
      <c r="WJX87" s="18"/>
      <c r="WJY87" s="18"/>
      <c r="WJZ87" s="18"/>
      <c r="WKA87" s="18"/>
      <c r="WKB87" s="18"/>
      <c r="WKC87" s="18"/>
      <c r="WKD87" s="18"/>
      <c r="WKE87" s="18"/>
      <c r="WKF87" s="18"/>
      <c r="WKG87" s="18"/>
      <c r="WKH87" s="18"/>
      <c r="WKI87" s="18"/>
      <c r="WKJ87" s="18"/>
      <c r="WKK87" s="18"/>
      <c r="WKL87" s="18"/>
      <c r="WKM87" s="18"/>
      <c r="WKN87" s="18"/>
      <c r="WKO87" s="18"/>
      <c r="WKP87" s="18"/>
      <c r="WKQ87" s="18"/>
      <c r="WKR87" s="18"/>
      <c r="WKS87" s="18"/>
      <c r="WKT87" s="18"/>
      <c r="WKU87" s="18"/>
      <c r="WKV87" s="18"/>
      <c r="WKW87" s="18"/>
      <c r="WKX87" s="18"/>
      <c r="WKY87" s="18"/>
      <c r="WKZ87" s="18"/>
      <c r="WLA87" s="18"/>
      <c r="WLB87" s="18"/>
      <c r="WLC87" s="18"/>
      <c r="WLD87" s="18"/>
      <c r="WLE87" s="18"/>
      <c r="WLF87" s="18"/>
      <c r="WLG87" s="18"/>
      <c r="WLH87" s="18"/>
      <c r="WLI87" s="18"/>
      <c r="WLJ87" s="18"/>
      <c r="WLK87" s="18"/>
      <c r="WLL87" s="18"/>
      <c r="WLM87" s="18"/>
      <c r="WLN87" s="18"/>
      <c r="WLO87" s="18"/>
      <c r="WLP87" s="18"/>
      <c r="WLQ87" s="18"/>
      <c r="WLR87" s="18"/>
      <c r="WLS87" s="18"/>
      <c r="WLT87" s="18"/>
      <c r="WLU87" s="18"/>
      <c r="WLV87" s="18"/>
      <c r="WLW87" s="18"/>
      <c r="WLX87" s="18"/>
      <c r="WLY87" s="18"/>
      <c r="WLZ87" s="18"/>
      <c r="WMA87" s="18"/>
      <c r="WMB87" s="18"/>
      <c r="WMC87" s="18"/>
      <c r="WMD87" s="18"/>
      <c r="WME87" s="18"/>
      <c r="WMF87" s="18"/>
      <c r="WMG87" s="18"/>
      <c r="WMH87" s="18"/>
      <c r="WMI87" s="18"/>
      <c r="WMJ87" s="18"/>
      <c r="WMK87" s="18"/>
      <c r="WML87" s="18"/>
      <c r="WMM87" s="18"/>
      <c r="WMN87" s="18"/>
      <c r="WMO87" s="18"/>
      <c r="WMP87" s="18"/>
      <c r="WMQ87" s="18"/>
      <c r="WMR87" s="18"/>
      <c r="WMS87" s="18"/>
      <c r="WMT87" s="18"/>
      <c r="WMU87" s="18"/>
      <c r="WMV87" s="18"/>
      <c r="WMW87" s="18"/>
      <c r="WMX87" s="18"/>
      <c r="WMY87" s="18"/>
      <c r="WMZ87" s="18"/>
      <c r="WNA87" s="18"/>
      <c r="WNB87" s="18"/>
      <c r="WNC87" s="18"/>
      <c r="WND87" s="18"/>
      <c r="WNE87" s="18"/>
      <c r="WNF87" s="18"/>
      <c r="WNG87" s="18"/>
      <c r="WNH87" s="18"/>
      <c r="WNI87" s="18"/>
      <c r="WNJ87" s="18"/>
      <c r="WNK87" s="18"/>
      <c r="WNL87" s="18"/>
      <c r="WNM87" s="18"/>
      <c r="WNN87" s="18"/>
      <c r="WNO87" s="18"/>
      <c r="WNP87" s="18"/>
      <c r="WNQ87" s="18"/>
      <c r="WNR87" s="18"/>
      <c r="WNS87" s="18"/>
      <c r="WNT87" s="18"/>
      <c r="WNU87" s="18"/>
      <c r="WNV87" s="18"/>
      <c r="WNW87" s="18"/>
      <c r="WNX87" s="18"/>
      <c r="WNY87" s="18"/>
      <c r="WNZ87" s="18"/>
      <c r="WOA87" s="18"/>
      <c r="WOB87" s="18"/>
      <c r="WOC87" s="18"/>
      <c r="WOD87" s="18"/>
      <c r="WOE87" s="18"/>
      <c r="WOF87" s="18"/>
      <c r="WOG87" s="18"/>
      <c r="WOH87" s="18"/>
      <c r="WOI87" s="18"/>
      <c r="WOJ87" s="18"/>
      <c r="WOK87" s="18"/>
      <c r="WOL87" s="18"/>
      <c r="WOM87" s="18"/>
      <c r="WON87" s="18"/>
      <c r="WOO87" s="18"/>
      <c r="WOP87" s="18"/>
      <c r="WOQ87" s="18"/>
      <c r="WOR87" s="18"/>
      <c r="WOS87" s="18"/>
      <c r="WOT87" s="18"/>
      <c r="WOU87" s="18"/>
      <c r="WOV87" s="18"/>
      <c r="WOW87" s="18"/>
      <c r="WOX87" s="18"/>
      <c r="WOY87" s="18"/>
      <c r="WOZ87" s="18"/>
      <c r="WPA87" s="18"/>
      <c r="WPB87" s="18"/>
      <c r="WPC87" s="18"/>
      <c r="WPD87" s="18"/>
      <c r="WPE87" s="18"/>
      <c r="WPF87" s="18"/>
      <c r="WPG87" s="18"/>
      <c r="WPH87" s="18"/>
      <c r="WPI87" s="18"/>
      <c r="WPJ87" s="18"/>
      <c r="WPK87" s="18"/>
      <c r="WPL87" s="18"/>
      <c r="WPM87" s="18"/>
      <c r="WPN87" s="18"/>
      <c r="WPO87" s="18"/>
      <c r="WPP87" s="18"/>
      <c r="WPQ87" s="18"/>
      <c r="WPR87" s="18"/>
      <c r="WPS87" s="18"/>
      <c r="WPT87" s="18"/>
      <c r="WPU87" s="18"/>
      <c r="WPV87" s="18"/>
      <c r="WPW87" s="18"/>
      <c r="WPX87" s="18"/>
      <c r="WPY87" s="18"/>
      <c r="WPZ87" s="18"/>
      <c r="WQA87" s="18"/>
      <c r="WQB87" s="18"/>
      <c r="WQC87" s="18"/>
      <c r="WQD87" s="18"/>
      <c r="WQE87" s="18"/>
      <c r="WQF87" s="18"/>
      <c r="WQG87" s="18"/>
      <c r="WQH87" s="18"/>
      <c r="WQI87" s="18"/>
      <c r="WQJ87" s="18"/>
      <c r="WQK87" s="18"/>
      <c r="WQL87" s="18"/>
      <c r="WQM87" s="18"/>
      <c r="WQN87" s="18"/>
      <c r="WQO87" s="18"/>
      <c r="WQP87" s="18"/>
      <c r="WQQ87" s="18"/>
      <c r="WQR87" s="18"/>
      <c r="WQS87" s="18"/>
      <c r="WQT87" s="18"/>
      <c r="WQU87" s="18"/>
      <c r="WQV87" s="18"/>
      <c r="WQW87" s="18"/>
      <c r="WQX87" s="18"/>
      <c r="WQY87" s="18"/>
      <c r="WQZ87" s="18"/>
      <c r="WRA87" s="18"/>
      <c r="WRB87" s="18"/>
      <c r="WRC87" s="18"/>
      <c r="WRD87" s="18"/>
      <c r="WRE87" s="18"/>
      <c r="WRF87" s="18"/>
      <c r="WRG87" s="18"/>
      <c r="WRH87" s="18"/>
      <c r="WRI87" s="18"/>
      <c r="WRJ87" s="18"/>
      <c r="WRK87" s="18"/>
      <c r="WRL87" s="18"/>
      <c r="WRM87" s="18"/>
      <c r="WRN87" s="18"/>
      <c r="WRO87" s="18"/>
      <c r="WRP87" s="18"/>
      <c r="WRQ87" s="18"/>
      <c r="WRR87" s="18"/>
      <c r="WRS87" s="18"/>
      <c r="WRT87" s="18"/>
      <c r="WRU87" s="18"/>
      <c r="WRV87" s="18"/>
      <c r="WRW87" s="18"/>
      <c r="WRX87" s="18"/>
      <c r="WRY87" s="18"/>
      <c r="WRZ87" s="18"/>
      <c r="WSA87" s="18"/>
      <c r="WSB87" s="18"/>
      <c r="WSC87" s="18"/>
      <c r="WSD87" s="18"/>
      <c r="WSE87" s="18"/>
      <c r="WSF87" s="18"/>
      <c r="WSG87" s="18"/>
      <c r="WSH87" s="18"/>
      <c r="WSI87" s="18"/>
      <c r="WSJ87" s="18"/>
      <c r="WSK87" s="18"/>
      <c r="WSL87" s="18"/>
      <c r="WSM87" s="18"/>
      <c r="WSN87" s="18"/>
      <c r="WSO87" s="18"/>
      <c r="WSP87" s="18"/>
      <c r="WSQ87" s="18"/>
      <c r="WSR87" s="18"/>
      <c r="WSS87" s="18"/>
      <c r="WST87" s="18"/>
      <c r="WSU87" s="18"/>
      <c r="WSV87" s="18"/>
      <c r="WSW87" s="18"/>
      <c r="WSX87" s="18"/>
      <c r="WSY87" s="18"/>
      <c r="WSZ87" s="18"/>
      <c r="WTA87" s="18"/>
      <c r="WTB87" s="18"/>
      <c r="WTC87" s="18"/>
      <c r="WTD87" s="18"/>
      <c r="WTE87" s="18"/>
      <c r="WTF87" s="18"/>
      <c r="WTG87" s="18"/>
      <c r="WTH87" s="18"/>
      <c r="WTI87" s="18"/>
      <c r="WTJ87" s="18"/>
      <c r="WTK87" s="18"/>
      <c r="WTL87" s="18"/>
      <c r="WTM87" s="18"/>
      <c r="WTN87" s="18"/>
      <c r="WTO87" s="18"/>
      <c r="WTP87" s="18"/>
      <c r="WTQ87" s="18"/>
      <c r="WTR87" s="18"/>
      <c r="WTS87" s="18"/>
      <c r="WTT87" s="18"/>
      <c r="WTU87" s="18"/>
      <c r="WTV87" s="18"/>
      <c r="WTW87" s="18"/>
      <c r="WTX87" s="18"/>
      <c r="WTY87" s="18"/>
      <c r="WTZ87" s="18"/>
      <c r="WUA87" s="18"/>
      <c r="WUB87" s="18"/>
      <c r="WUC87" s="18"/>
      <c r="WUD87" s="18"/>
      <c r="WUE87" s="18"/>
      <c r="WUF87" s="18"/>
      <c r="WUG87" s="18"/>
      <c r="WUH87" s="18"/>
      <c r="WUI87" s="18"/>
      <c r="WUJ87" s="18"/>
      <c r="WUK87" s="18"/>
      <c r="WUL87" s="18"/>
      <c r="WUM87" s="18"/>
      <c r="WUN87" s="18"/>
      <c r="WUO87" s="18"/>
      <c r="WUP87" s="18"/>
      <c r="WUQ87" s="18"/>
      <c r="WUR87" s="18"/>
      <c r="WUS87" s="18"/>
      <c r="WUT87" s="18"/>
      <c r="WUU87" s="18"/>
      <c r="WUV87" s="18"/>
      <c r="WUW87" s="18"/>
      <c r="WUX87" s="18"/>
      <c r="WUY87" s="18"/>
      <c r="WUZ87" s="18"/>
      <c r="WVA87" s="18"/>
      <c r="WVB87" s="18"/>
      <c r="WVC87" s="18"/>
      <c r="WVD87" s="18"/>
      <c r="WVE87" s="18"/>
      <c r="WVF87" s="18"/>
      <c r="WVG87" s="18"/>
      <c r="WVH87" s="18"/>
      <c r="WVI87" s="18"/>
      <c r="WVJ87" s="18"/>
      <c r="WVK87" s="18"/>
      <c r="WVL87" s="18"/>
      <c r="WVM87" s="18"/>
      <c r="WVN87" s="18"/>
      <c r="WVO87" s="18"/>
      <c r="WVP87" s="18"/>
      <c r="WVQ87" s="18"/>
      <c r="WVR87" s="18"/>
      <c r="WVS87" s="18"/>
      <c r="WVT87" s="18"/>
      <c r="WVU87" s="18"/>
      <c r="WVV87" s="18"/>
      <c r="WVW87" s="18"/>
      <c r="WVX87" s="18"/>
      <c r="WVY87" s="18"/>
      <c r="WVZ87" s="18"/>
      <c r="WWA87" s="18"/>
      <c r="WWB87" s="18"/>
      <c r="WWC87" s="18"/>
      <c r="WWD87" s="18"/>
      <c r="WWE87" s="18"/>
      <c r="WWF87" s="18"/>
      <c r="WWG87" s="18"/>
      <c r="WWH87" s="18"/>
      <c r="WWI87" s="18"/>
      <c r="WWJ87" s="18"/>
      <c r="WWK87" s="18"/>
      <c r="WWL87" s="18"/>
      <c r="WWM87" s="18"/>
      <c r="WWN87" s="18"/>
      <c r="WWO87" s="18"/>
      <c r="WWP87" s="18"/>
      <c r="WWQ87" s="18"/>
      <c r="WWR87" s="18"/>
      <c r="WWS87" s="18"/>
      <c r="WWT87" s="18"/>
      <c r="WWU87" s="18"/>
      <c r="WWV87" s="18"/>
      <c r="WWW87" s="18"/>
      <c r="WWX87" s="18"/>
      <c r="WWY87" s="18"/>
      <c r="WWZ87" s="18"/>
      <c r="WXA87" s="18"/>
      <c r="WXB87" s="18"/>
      <c r="WXC87" s="18"/>
      <c r="WXD87" s="18"/>
      <c r="WXE87" s="18"/>
      <c r="WXF87" s="18"/>
      <c r="WXG87" s="18"/>
      <c r="WXH87" s="18"/>
      <c r="WXI87" s="18"/>
      <c r="WXJ87" s="18"/>
      <c r="WXK87" s="18"/>
      <c r="WXL87" s="18"/>
      <c r="WXM87" s="18"/>
      <c r="WXN87" s="18"/>
      <c r="WXO87" s="18"/>
      <c r="WXP87" s="18"/>
      <c r="WXQ87" s="18"/>
      <c r="WXR87" s="18"/>
      <c r="WXS87" s="18"/>
      <c r="WXT87" s="18"/>
      <c r="WXU87" s="18"/>
      <c r="WXV87" s="18"/>
      <c r="WXW87" s="18"/>
      <c r="WXX87" s="18"/>
      <c r="WXY87" s="18"/>
      <c r="WXZ87" s="18"/>
      <c r="WYA87" s="18"/>
      <c r="WYB87" s="18"/>
      <c r="WYC87" s="18"/>
      <c r="WYD87" s="18"/>
      <c r="WYE87" s="18"/>
      <c r="WYF87" s="18"/>
      <c r="WYG87" s="18"/>
      <c r="WYH87" s="18"/>
      <c r="WYI87" s="18"/>
      <c r="WYJ87" s="18"/>
      <c r="WYK87" s="18"/>
      <c r="WYL87" s="18"/>
      <c r="WYM87" s="18"/>
      <c r="WYN87" s="18"/>
      <c r="WYO87" s="18"/>
      <c r="WYP87" s="18"/>
      <c r="WYQ87" s="18"/>
      <c r="WYR87" s="18"/>
      <c r="WYS87" s="18"/>
      <c r="WYT87" s="18"/>
      <c r="WYU87" s="18"/>
      <c r="WYV87" s="18"/>
      <c r="WYW87" s="18"/>
      <c r="WYX87" s="18"/>
      <c r="WYY87" s="18"/>
      <c r="WYZ87" s="18"/>
      <c r="WZA87" s="18"/>
      <c r="WZB87" s="18"/>
      <c r="WZC87" s="18"/>
      <c r="WZD87" s="18"/>
      <c r="WZE87" s="18"/>
      <c r="WZF87" s="18"/>
      <c r="WZG87" s="18"/>
      <c r="WZH87" s="18"/>
      <c r="WZI87" s="18"/>
      <c r="WZJ87" s="18"/>
      <c r="WZK87" s="18"/>
      <c r="WZL87" s="18"/>
      <c r="WZM87" s="18"/>
      <c r="WZN87" s="18"/>
      <c r="WZO87" s="18"/>
      <c r="WZP87" s="18"/>
      <c r="WZQ87" s="18"/>
      <c r="WZR87" s="18"/>
      <c r="WZS87" s="18"/>
      <c r="WZT87" s="18"/>
      <c r="WZU87" s="18"/>
      <c r="WZV87" s="18"/>
      <c r="WZW87" s="18"/>
      <c r="WZX87" s="18"/>
      <c r="WZY87" s="18"/>
      <c r="WZZ87" s="18"/>
      <c r="XAA87" s="18"/>
      <c r="XAB87" s="18"/>
      <c r="XAC87" s="18"/>
      <c r="XAD87" s="18"/>
      <c r="XAE87" s="18"/>
      <c r="XAF87" s="18"/>
      <c r="XAG87" s="18"/>
      <c r="XAH87" s="18"/>
      <c r="XAI87" s="18"/>
      <c r="XAJ87" s="18"/>
      <c r="XAK87" s="18"/>
      <c r="XAL87" s="18"/>
      <c r="XAM87" s="18"/>
      <c r="XAN87" s="18"/>
      <c r="XAO87" s="18"/>
      <c r="XAP87" s="18"/>
      <c r="XAQ87" s="18"/>
      <c r="XAR87" s="18"/>
      <c r="XAS87" s="18"/>
      <c r="XAT87" s="18"/>
      <c r="XAU87" s="18"/>
      <c r="XAV87" s="18"/>
      <c r="XAW87" s="18"/>
      <c r="XAX87" s="18"/>
      <c r="XAY87" s="18"/>
      <c r="XAZ87" s="18"/>
      <c r="XBA87" s="18"/>
      <c r="XBB87" s="18"/>
      <c r="XBC87" s="18"/>
      <c r="XBD87" s="18"/>
      <c r="XBE87" s="18"/>
      <c r="XBF87" s="18"/>
      <c r="XBG87" s="18"/>
      <c r="XBH87" s="18"/>
      <c r="XBI87" s="18"/>
      <c r="XBJ87" s="18"/>
      <c r="XBK87" s="18"/>
      <c r="XBL87" s="18"/>
      <c r="XBM87" s="18"/>
      <c r="XBN87" s="18"/>
      <c r="XBO87" s="18"/>
      <c r="XBP87" s="18"/>
      <c r="XBQ87" s="18"/>
      <c r="XBR87" s="18"/>
      <c r="XBS87" s="18"/>
      <c r="XBT87" s="18"/>
      <c r="XBU87" s="18"/>
      <c r="XBV87" s="18"/>
      <c r="XBW87" s="18"/>
      <c r="XBX87" s="18"/>
      <c r="XBY87" s="18"/>
      <c r="XBZ87" s="18"/>
      <c r="XCA87" s="18"/>
      <c r="XCB87" s="18"/>
      <c r="XCC87" s="18"/>
      <c r="XCD87" s="18"/>
      <c r="XCE87" s="18"/>
      <c r="XCF87" s="18"/>
      <c r="XCG87" s="18"/>
      <c r="XCH87" s="18"/>
      <c r="XCI87" s="18"/>
      <c r="XCJ87" s="18"/>
      <c r="XCK87" s="18"/>
      <c r="XCL87" s="18"/>
      <c r="XCM87" s="18"/>
      <c r="XCN87" s="18"/>
      <c r="XCO87" s="18"/>
      <c r="XCP87" s="18"/>
      <c r="XCQ87" s="18"/>
      <c r="XCR87" s="18"/>
      <c r="XCS87" s="18"/>
      <c r="XCT87" s="18"/>
      <c r="XCU87" s="18"/>
      <c r="XCV87" s="18"/>
      <c r="XCW87" s="18"/>
      <c r="XCX87" s="18"/>
      <c r="XCY87" s="18"/>
      <c r="XCZ87" s="18"/>
      <c r="XDA87" s="18"/>
      <c r="XDB87" s="18"/>
      <c r="XDC87" s="18"/>
      <c r="XDD87" s="18"/>
      <c r="XDE87" s="18"/>
      <c r="XDF87" s="18"/>
      <c r="XDG87" s="18"/>
      <c r="XDH87" s="18"/>
      <c r="XDI87" s="18"/>
      <c r="XDJ87" s="18"/>
      <c r="XDK87" s="18"/>
      <c r="XDL87" s="18"/>
      <c r="XDM87" s="18"/>
      <c r="XDN87" s="18"/>
      <c r="XDO87" s="18"/>
      <c r="XDP87" s="18"/>
      <c r="XDQ87" s="18"/>
      <c r="XDR87" s="18"/>
      <c r="XDS87" s="18"/>
      <c r="XDT87" s="18"/>
      <c r="XDU87" s="18"/>
      <c r="XDV87" s="18"/>
      <c r="XDW87" s="18"/>
      <c r="XDX87" s="18"/>
      <c r="XDY87" s="18"/>
      <c r="XDZ87" s="18"/>
      <c r="XEA87" s="18"/>
      <c r="XEB87" s="18"/>
      <c r="XEC87" s="18"/>
      <c r="XED87" s="18"/>
      <c r="XEE87" s="18"/>
      <c r="XEF87" s="18"/>
      <c r="XEG87" s="18"/>
      <c r="XEH87" s="18"/>
      <c r="XEI87" s="18"/>
      <c r="XEJ87" s="18"/>
      <c r="XEK87" s="18"/>
      <c r="XEL87" s="18"/>
      <c r="XEM87" s="18"/>
      <c r="XEN87" s="18"/>
      <c r="XEO87" s="18"/>
      <c r="XEP87" s="18"/>
      <c r="XEQ87" s="18"/>
      <c r="XER87" s="18"/>
      <c r="XES87" s="18"/>
      <c r="XET87" s="18"/>
      <c r="XEU87" s="18"/>
      <c r="XEV87" s="18"/>
      <c r="XEW87" s="18"/>
      <c r="XEX87" s="18"/>
      <c r="XEY87" s="18"/>
      <c r="XEZ87" s="18"/>
      <c r="XFA87" s="18"/>
      <c r="XFB87" s="18"/>
      <c r="XFC87" s="18"/>
      <c r="XFD87" s="18"/>
    </row>
    <row r="88" spans="1:16384" ht="14.25">
      <c r="A88" s="247"/>
      <c r="B88" s="276" t="s">
        <v>482</v>
      </c>
      <c r="C88" s="51"/>
      <c r="D88" s="51"/>
      <c r="E88" s="55"/>
      <c r="F88" s="191"/>
      <c r="G88" s="247"/>
      <c r="H88" s="181"/>
      <c r="I88" s="247"/>
      <c r="J88" s="247"/>
      <c r="K88" s="247"/>
      <c r="L88" s="181"/>
      <c r="M88" s="247"/>
      <c r="N88" s="657"/>
      <c r="O88" s="657"/>
      <c r="P88" s="247"/>
      <c r="Q88" s="247"/>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1" fitToWidth="0" orientation="portrait" r:id="rId1"/>
  <headerFooter alignWithMargins="0">
    <oddHeader>&amp;CKPN Investor Relations</oddHeader>
    <oddFooter>&amp;L&amp;8Q3 2014 &amp;C&amp;8&amp;A&amp;R&amp;8  &amp;P/&amp;N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8"/>
  <sheetViews>
    <sheetView view="pageBreakPreview" zoomScale="85" zoomScaleNormal="100" zoomScaleSheetLayoutView="85" workbookViewId="0"/>
  </sheetViews>
  <sheetFormatPr defaultRowHeight="12"/>
  <cols>
    <col min="1" max="1" width="1.28515625" style="39" customWidth="1"/>
    <col min="2" max="2" width="1.7109375" style="39" customWidth="1"/>
    <col min="3" max="3" width="59.140625" style="39" bestFit="1" customWidth="1"/>
    <col min="4" max="4" width="9.42578125" style="39" bestFit="1" customWidth="1"/>
    <col min="5" max="5" width="10.7109375" style="248" bestFit="1" customWidth="1"/>
    <col min="6" max="6" width="14.85546875" style="39" bestFit="1" customWidth="1"/>
    <col min="7" max="7" width="9.42578125" style="39" customWidth="1"/>
    <col min="8" max="8" width="1.7109375" style="39" customWidth="1"/>
    <col min="9" max="9" width="9.42578125" style="39" bestFit="1" customWidth="1"/>
    <col min="10" max="10" width="10.7109375" style="248" bestFit="1" customWidth="1"/>
    <col min="11" max="11" width="14.85546875" style="39" bestFit="1" customWidth="1"/>
    <col min="12" max="12" width="9.42578125" style="39" customWidth="1"/>
    <col min="13" max="13" width="1.7109375" style="39" customWidth="1"/>
    <col min="14" max="14" width="9.42578125" style="95" bestFit="1" customWidth="1"/>
    <col min="15" max="15" width="9.42578125" style="95" customWidth="1"/>
    <col min="16" max="16" width="1.7109375" style="39" customWidth="1"/>
    <col min="17" max="17" width="1.28515625" style="39" customWidth="1"/>
    <col min="18" max="16384" width="9.140625" style="39"/>
  </cols>
  <sheetData>
    <row r="1" spans="1:16384" ht="9" customHeight="1">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c r="BGX1" s="18"/>
      <c r="BGY1" s="18"/>
      <c r="BGZ1" s="18"/>
      <c r="BHA1" s="18"/>
      <c r="BHB1" s="18"/>
      <c r="BHC1" s="18"/>
      <c r="BHD1" s="18"/>
      <c r="BHE1" s="18"/>
      <c r="BHF1" s="18"/>
      <c r="BHG1" s="18"/>
      <c r="BHH1" s="18"/>
      <c r="BHI1" s="18"/>
      <c r="BHJ1" s="18"/>
      <c r="BHK1" s="18"/>
      <c r="BHL1" s="18"/>
      <c r="BHM1" s="18"/>
      <c r="BHN1" s="18"/>
      <c r="BHO1" s="18"/>
      <c r="BHP1" s="18"/>
      <c r="BHQ1" s="18"/>
      <c r="BHR1" s="18"/>
      <c r="BHS1" s="18"/>
      <c r="BHT1" s="18"/>
      <c r="BHU1" s="18"/>
      <c r="BHV1" s="18"/>
      <c r="BHW1" s="18"/>
      <c r="BHX1" s="18"/>
      <c r="BHY1" s="18"/>
      <c r="BHZ1" s="18"/>
      <c r="BIA1" s="18"/>
      <c r="BIB1" s="18"/>
      <c r="BIC1" s="18"/>
      <c r="BID1" s="18"/>
      <c r="BIE1" s="18"/>
      <c r="BIF1" s="18"/>
      <c r="BIG1" s="18"/>
      <c r="BIH1" s="18"/>
      <c r="BII1" s="18"/>
      <c r="BIJ1" s="18"/>
      <c r="BIK1" s="18"/>
      <c r="BIL1" s="18"/>
      <c r="BIM1" s="18"/>
      <c r="BIN1" s="18"/>
      <c r="BIO1" s="18"/>
      <c r="BIP1" s="18"/>
      <c r="BIQ1" s="18"/>
      <c r="BIR1" s="18"/>
      <c r="BIS1" s="18"/>
      <c r="BIT1" s="18"/>
      <c r="BIU1" s="18"/>
      <c r="BIV1" s="18"/>
      <c r="BIW1" s="18"/>
      <c r="BIX1" s="18"/>
      <c r="BIY1" s="18"/>
      <c r="BIZ1" s="18"/>
      <c r="BJA1" s="18"/>
      <c r="BJB1" s="18"/>
      <c r="BJC1" s="18"/>
      <c r="BJD1" s="18"/>
      <c r="BJE1" s="18"/>
      <c r="BJF1" s="18"/>
      <c r="BJG1" s="18"/>
      <c r="BJH1" s="18"/>
      <c r="BJI1" s="18"/>
      <c r="BJJ1" s="18"/>
      <c r="BJK1" s="18"/>
      <c r="BJL1" s="18"/>
      <c r="BJM1" s="18"/>
      <c r="BJN1" s="18"/>
      <c r="BJO1" s="18"/>
      <c r="BJP1" s="18"/>
      <c r="BJQ1" s="18"/>
      <c r="BJR1" s="18"/>
      <c r="BJS1" s="18"/>
      <c r="BJT1" s="18"/>
      <c r="BJU1" s="18"/>
      <c r="BJV1" s="18"/>
      <c r="BJW1" s="18"/>
      <c r="BJX1" s="18"/>
      <c r="BJY1" s="18"/>
      <c r="BJZ1" s="18"/>
      <c r="BKA1" s="18"/>
      <c r="BKB1" s="18"/>
      <c r="BKC1" s="18"/>
      <c r="BKD1" s="18"/>
      <c r="BKE1" s="18"/>
      <c r="BKF1" s="18"/>
      <c r="BKG1" s="18"/>
      <c r="BKH1" s="18"/>
      <c r="BKI1" s="18"/>
      <c r="BKJ1" s="18"/>
      <c r="BKK1" s="18"/>
      <c r="BKL1" s="18"/>
      <c r="BKM1" s="18"/>
      <c r="BKN1" s="18"/>
      <c r="BKO1" s="18"/>
      <c r="BKP1" s="18"/>
      <c r="BKQ1" s="18"/>
      <c r="BKR1" s="18"/>
      <c r="BKS1" s="18"/>
      <c r="BKT1" s="18"/>
      <c r="BKU1" s="18"/>
      <c r="BKV1" s="18"/>
      <c r="BKW1" s="18"/>
      <c r="BKX1" s="18"/>
      <c r="BKY1" s="18"/>
      <c r="BKZ1" s="18"/>
      <c r="BLA1" s="18"/>
      <c r="BLB1" s="18"/>
      <c r="BLC1" s="18"/>
      <c r="BLD1" s="18"/>
      <c r="BLE1" s="18"/>
      <c r="BLF1" s="18"/>
      <c r="BLG1" s="18"/>
      <c r="BLH1" s="18"/>
      <c r="BLI1" s="18"/>
      <c r="BLJ1" s="18"/>
      <c r="BLK1" s="18"/>
      <c r="BLL1" s="18"/>
      <c r="BLM1" s="18"/>
      <c r="BLN1" s="18"/>
      <c r="BLO1" s="18"/>
      <c r="BLP1" s="18"/>
      <c r="BLQ1" s="18"/>
      <c r="BLR1" s="18"/>
      <c r="BLS1" s="18"/>
      <c r="BLT1" s="18"/>
      <c r="BLU1" s="18"/>
      <c r="BLV1" s="18"/>
      <c r="BLW1" s="18"/>
      <c r="BLX1" s="18"/>
      <c r="BLY1" s="18"/>
      <c r="BLZ1" s="18"/>
      <c r="BMA1" s="18"/>
      <c r="BMB1" s="18"/>
      <c r="BMC1" s="18"/>
      <c r="BMD1" s="18"/>
      <c r="BME1" s="18"/>
      <c r="BMF1" s="18"/>
      <c r="BMG1" s="18"/>
      <c r="BMH1" s="18"/>
      <c r="BMI1" s="18"/>
      <c r="BMJ1" s="18"/>
      <c r="BMK1" s="18"/>
      <c r="BML1" s="18"/>
      <c r="BMM1" s="18"/>
      <c r="BMN1" s="18"/>
      <c r="BMO1" s="18"/>
      <c r="BMP1" s="18"/>
      <c r="BMQ1" s="18"/>
      <c r="BMR1" s="18"/>
      <c r="BMS1" s="18"/>
      <c r="BMT1" s="18"/>
      <c r="BMU1" s="18"/>
      <c r="BMV1" s="18"/>
      <c r="BMW1" s="18"/>
      <c r="BMX1" s="18"/>
      <c r="BMY1" s="18"/>
      <c r="BMZ1" s="18"/>
      <c r="BNA1" s="18"/>
      <c r="BNB1" s="18"/>
      <c r="BNC1" s="18"/>
      <c r="BND1" s="18"/>
      <c r="BNE1" s="18"/>
      <c r="BNF1" s="18"/>
      <c r="BNG1" s="18"/>
      <c r="BNH1" s="18"/>
      <c r="BNI1" s="18"/>
      <c r="BNJ1" s="18"/>
      <c r="BNK1" s="18"/>
      <c r="BNL1" s="18"/>
      <c r="BNM1" s="18"/>
      <c r="BNN1" s="18"/>
      <c r="BNO1" s="18"/>
      <c r="BNP1" s="18"/>
      <c r="BNQ1" s="18"/>
      <c r="BNR1" s="18"/>
      <c r="BNS1" s="18"/>
      <c r="BNT1" s="18"/>
      <c r="BNU1" s="18"/>
      <c r="BNV1" s="18"/>
      <c r="BNW1" s="18"/>
      <c r="BNX1" s="18"/>
      <c r="BNY1" s="18"/>
      <c r="BNZ1" s="18"/>
      <c r="BOA1" s="18"/>
      <c r="BOB1" s="18"/>
      <c r="BOC1" s="18"/>
      <c r="BOD1" s="18"/>
      <c r="BOE1" s="18"/>
      <c r="BOF1" s="18"/>
      <c r="BOG1" s="18"/>
      <c r="BOH1" s="18"/>
      <c r="BOI1" s="18"/>
      <c r="BOJ1" s="18"/>
      <c r="BOK1" s="18"/>
      <c r="BOL1" s="18"/>
      <c r="BOM1" s="18"/>
      <c r="BON1" s="18"/>
      <c r="BOO1" s="18"/>
      <c r="BOP1" s="18"/>
      <c r="BOQ1" s="18"/>
      <c r="BOR1" s="18"/>
      <c r="BOS1" s="18"/>
      <c r="BOT1" s="18"/>
      <c r="BOU1" s="18"/>
      <c r="BOV1" s="18"/>
      <c r="BOW1" s="18"/>
      <c r="BOX1" s="18"/>
      <c r="BOY1" s="18"/>
      <c r="BOZ1" s="18"/>
      <c r="BPA1" s="18"/>
      <c r="BPB1" s="18"/>
      <c r="BPC1" s="18"/>
      <c r="BPD1" s="18"/>
      <c r="BPE1" s="18"/>
      <c r="BPF1" s="18"/>
      <c r="BPG1" s="18"/>
      <c r="BPH1" s="18"/>
      <c r="BPI1" s="18"/>
      <c r="BPJ1" s="18"/>
      <c r="BPK1" s="18"/>
      <c r="BPL1" s="18"/>
      <c r="BPM1" s="18"/>
      <c r="BPN1" s="18"/>
      <c r="BPO1" s="18"/>
      <c r="BPP1" s="18"/>
      <c r="BPQ1" s="18"/>
      <c r="BPR1" s="18"/>
      <c r="BPS1" s="18"/>
      <c r="BPT1" s="18"/>
      <c r="BPU1" s="18"/>
      <c r="BPV1" s="18"/>
      <c r="BPW1" s="18"/>
      <c r="BPX1" s="18"/>
      <c r="BPY1" s="18"/>
      <c r="BPZ1" s="18"/>
      <c r="BQA1" s="18"/>
      <c r="BQB1" s="18"/>
      <c r="BQC1" s="18"/>
      <c r="BQD1" s="18"/>
      <c r="BQE1" s="18"/>
      <c r="BQF1" s="18"/>
      <c r="BQG1" s="18"/>
      <c r="BQH1" s="18"/>
      <c r="BQI1" s="18"/>
      <c r="BQJ1" s="18"/>
      <c r="BQK1" s="18"/>
      <c r="BQL1" s="18"/>
      <c r="BQM1" s="18"/>
      <c r="BQN1" s="18"/>
      <c r="BQO1" s="18"/>
      <c r="BQP1" s="18"/>
      <c r="BQQ1" s="18"/>
      <c r="BQR1" s="18"/>
      <c r="BQS1" s="18"/>
      <c r="BQT1" s="18"/>
      <c r="BQU1" s="18"/>
      <c r="BQV1" s="18"/>
      <c r="BQW1" s="18"/>
      <c r="BQX1" s="18"/>
      <c r="BQY1" s="18"/>
      <c r="BQZ1" s="18"/>
      <c r="BRA1" s="18"/>
      <c r="BRB1" s="18"/>
      <c r="BRC1" s="18"/>
      <c r="BRD1" s="18"/>
      <c r="BRE1" s="18"/>
      <c r="BRF1" s="18"/>
      <c r="BRG1" s="18"/>
      <c r="BRH1" s="18"/>
      <c r="BRI1" s="18"/>
      <c r="BRJ1" s="18"/>
      <c r="BRK1" s="18"/>
      <c r="BRL1" s="18"/>
      <c r="BRM1" s="18"/>
      <c r="BRN1" s="18"/>
      <c r="BRO1" s="18"/>
      <c r="BRP1" s="18"/>
      <c r="BRQ1" s="18"/>
      <c r="BRR1" s="18"/>
      <c r="BRS1" s="18"/>
      <c r="BRT1" s="18"/>
      <c r="BRU1" s="18"/>
      <c r="BRV1" s="18"/>
      <c r="BRW1" s="18"/>
      <c r="BRX1" s="18"/>
      <c r="BRY1" s="18"/>
      <c r="BRZ1" s="18"/>
      <c r="BSA1" s="18"/>
      <c r="BSB1" s="18"/>
      <c r="BSC1" s="18"/>
      <c r="BSD1" s="18"/>
      <c r="BSE1" s="18"/>
      <c r="BSF1" s="18"/>
      <c r="BSG1" s="18"/>
      <c r="BSH1" s="18"/>
      <c r="BSI1" s="18"/>
      <c r="BSJ1" s="18"/>
      <c r="BSK1" s="18"/>
      <c r="BSL1" s="18"/>
      <c r="BSM1" s="18"/>
      <c r="BSN1" s="18"/>
      <c r="BSO1" s="18"/>
      <c r="BSP1" s="18"/>
      <c r="BSQ1" s="18"/>
      <c r="BSR1" s="18"/>
      <c r="BSS1" s="18"/>
      <c r="BST1" s="18"/>
      <c r="BSU1" s="18"/>
      <c r="BSV1" s="18"/>
      <c r="BSW1" s="18"/>
      <c r="BSX1" s="18"/>
      <c r="BSY1" s="18"/>
      <c r="BSZ1" s="18"/>
      <c r="BTA1" s="18"/>
      <c r="BTB1" s="18"/>
      <c r="BTC1" s="18"/>
      <c r="BTD1" s="18"/>
      <c r="BTE1" s="18"/>
      <c r="BTF1" s="18"/>
      <c r="BTG1" s="18"/>
      <c r="BTH1" s="18"/>
      <c r="BTI1" s="18"/>
      <c r="BTJ1" s="18"/>
      <c r="BTK1" s="18"/>
      <c r="BTL1" s="18"/>
      <c r="BTM1" s="18"/>
      <c r="BTN1" s="18"/>
      <c r="BTO1" s="18"/>
      <c r="BTP1" s="18"/>
      <c r="BTQ1" s="18"/>
      <c r="BTR1" s="18"/>
      <c r="BTS1" s="18"/>
      <c r="BTT1" s="18"/>
      <c r="BTU1" s="18"/>
      <c r="BTV1" s="18"/>
      <c r="BTW1" s="18"/>
      <c r="BTX1" s="18"/>
      <c r="BTY1" s="18"/>
      <c r="BTZ1" s="18"/>
      <c r="BUA1" s="18"/>
      <c r="BUB1" s="18"/>
      <c r="BUC1" s="18"/>
      <c r="BUD1" s="18"/>
      <c r="BUE1" s="18"/>
      <c r="BUF1" s="18"/>
      <c r="BUG1" s="18"/>
      <c r="BUH1" s="18"/>
      <c r="BUI1" s="18"/>
      <c r="BUJ1" s="18"/>
      <c r="BUK1" s="18"/>
      <c r="BUL1" s="18"/>
      <c r="BUM1" s="18"/>
      <c r="BUN1" s="18"/>
      <c r="BUO1" s="18"/>
      <c r="BUP1" s="18"/>
      <c r="BUQ1" s="18"/>
      <c r="BUR1" s="18"/>
      <c r="BUS1" s="18"/>
      <c r="BUT1" s="18"/>
      <c r="BUU1" s="18"/>
      <c r="BUV1" s="18"/>
      <c r="BUW1" s="18"/>
      <c r="BUX1" s="18"/>
      <c r="BUY1" s="18"/>
      <c r="BUZ1" s="18"/>
      <c r="BVA1" s="18"/>
      <c r="BVB1" s="18"/>
      <c r="BVC1" s="18"/>
      <c r="BVD1" s="18"/>
      <c r="BVE1" s="18"/>
      <c r="BVF1" s="18"/>
      <c r="BVG1" s="18"/>
      <c r="BVH1" s="18"/>
      <c r="BVI1" s="18"/>
      <c r="BVJ1" s="18"/>
      <c r="BVK1" s="18"/>
      <c r="BVL1" s="18"/>
      <c r="BVM1" s="18"/>
      <c r="BVN1" s="18"/>
      <c r="BVO1" s="18"/>
      <c r="BVP1" s="18"/>
      <c r="BVQ1" s="18"/>
      <c r="BVR1" s="18"/>
      <c r="BVS1" s="18"/>
      <c r="BVT1" s="18"/>
      <c r="BVU1" s="18"/>
      <c r="BVV1" s="18"/>
      <c r="BVW1" s="18"/>
      <c r="BVX1" s="18"/>
      <c r="BVY1" s="18"/>
      <c r="BVZ1" s="18"/>
      <c r="BWA1" s="18"/>
      <c r="BWB1" s="18"/>
      <c r="BWC1" s="18"/>
      <c r="BWD1" s="18"/>
      <c r="BWE1" s="18"/>
      <c r="BWF1" s="18"/>
      <c r="BWG1" s="18"/>
      <c r="BWH1" s="18"/>
      <c r="BWI1" s="18"/>
      <c r="BWJ1" s="18"/>
      <c r="BWK1" s="18"/>
      <c r="BWL1" s="18"/>
      <c r="BWM1" s="18"/>
      <c r="BWN1" s="18"/>
      <c r="BWO1" s="18"/>
      <c r="BWP1" s="18"/>
      <c r="BWQ1" s="18"/>
      <c r="BWR1" s="18"/>
      <c r="BWS1" s="18"/>
      <c r="BWT1" s="18"/>
      <c r="BWU1" s="18"/>
      <c r="BWV1" s="18"/>
      <c r="BWW1" s="18"/>
      <c r="BWX1" s="18"/>
      <c r="BWY1" s="18"/>
      <c r="BWZ1" s="18"/>
      <c r="BXA1" s="18"/>
      <c r="BXB1" s="18"/>
      <c r="BXC1" s="18"/>
      <c r="BXD1" s="18"/>
      <c r="BXE1" s="18"/>
      <c r="BXF1" s="18"/>
      <c r="BXG1" s="18"/>
      <c r="BXH1" s="18"/>
      <c r="BXI1" s="18"/>
      <c r="BXJ1" s="18"/>
      <c r="BXK1" s="18"/>
      <c r="BXL1" s="18"/>
      <c r="BXM1" s="18"/>
      <c r="BXN1" s="18"/>
      <c r="BXO1" s="18"/>
      <c r="BXP1" s="18"/>
      <c r="BXQ1" s="18"/>
      <c r="BXR1" s="18"/>
      <c r="BXS1" s="18"/>
      <c r="BXT1" s="18"/>
      <c r="BXU1" s="18"/>
      <c r="BXV1" s="18"/>
      <c r="BXW1" s="18"/>
      <c r="BXX1" s="18"/>
      <c r="BXY1" s="18"/>
      <c r="BXZ1" s="18"/>
      <c r="BYA1" s="18"/>
      <c r="BYB1" s="18"/>
      <c r="BYC1" s="18"/>
      <c r="BYD1" s="18"/>
      <c r="BYE1" s="18"/>
      <c r="BYF1" s="18"/>
      <c r="BYG1" s="18"/>
      <c r="BYH1" s="18"/>
      <c r="BYI1" s="18"/>
      <c r="BYJ1" s="18"/>
      <c r="BYK1" s="18"/>
      <c r="BYL1" s="18"/>
      <c r="BYM1" s="18"/>
      <c r="BYN1" s="18"/>
      <c r="BYO1" s="18"/>
      <c r="BYP1" s="18"/>
      <c r="BYQ1" s="18"/>
      <c r="BYR1" s="18"/>
      <c r="BYS1" s="18"/>
      <c r="BYT1" s="18"/>
      <c r="BYU1" s="18"/>
      <c r="BYV1" s="18"/>
      <c r="BYW1" s="18"/>
      <c r="BYX1" s="18"/>
      <c r="BYY1" s="18"/>
      <c r="BYZ1" s="18"/>
      <c r="BZA1" s="18"/>
      <c r="BZB1" s="18"/>
      <c r="BZC1" s="18"/>
      <c r="BZD1" s="18"/>
      <c r="BZE1" s="18"/>
      <c r="BZF1" s="18"/>
      <c r="BZG1" s="18"/>
      <c r="BZH1" s="18"/>
      <c r="BZI1" s="18"/>
      <c r="BZJ1" s="18"/>
      <c r="BZK1" s="18"/>
      <c r="BZL1" s="18"/>
      <c r="BZM1" s="18"/>
      <c r="BZN1" s="18"/>
      <c r="BZO1" s="18"/>
      <c r="BZP1" s="18"/>
      <c r="BZQ1" s="18"/>
      <c r="BZR1" s="18"/>
      <c r="BZS1" s="18"/>
      <c r="BZT1" s="18"/>
      <c r="BZU1" s="18"/>
      <c r="BZV1" s="18"/>
      <c r="BZW1" s="18"/>
      <c r="BZX1" s="18"/>
      <c r="BZY1" s="18"/>
      <c r="BZZ1" s="18"/>
      <c r="CAA1" s="18"/>
      <c r="CAB1" s="18"/>
      <c r="CAC1" s="18"/>
      <c r="CAD1" s="18"/>
      <c r="CAE1" s="18"/>
      <c r="CAF1" s="18"/>
      <c r="CAG1" s="18"/>
      <c r="CAH1" s="18"/>
      <c r="CAI1" s="18"/>
      <c r="CAJ1" s="18"/>
      <c r="CAK1" s="18"/>
      <c r="CAL1" s="18"/>
      <c r="CAM1" s="18"/>
      <c r="CAN1" s="18"/>
      <c r="CAO1" s="18"/>
      <c r="CAP1" s="18"/>
      <c r="CAQ1" s="18"/>
      <c r="CAR1" s="18"/>
      <c r="CAS1" s="18"/>
      <c r="CAT1" s="18"/>
      <c r="CAU1" s="18"/>
      <c r="CAV1" s="18"/>
      <c r="CAW1" s="18"/>
      <c r="CAX1" s="18"/>
      <c r="CAY1" s="18"/>
      <c r="CAZ1" s="18"/>
      <c r="CBA1" s="18"/>
      <c r="CBB1" s="18"/>
      <c r="CBC1" s="18"/>
      <c r="CBD1" s="18"/>
      <c r="CBE1" s="18"/>
      <c r="CBF1" s="18"/>
      <c r="CBG1" s="18"/>
      <c r="CBH1" s="18"/>
      <c r="CBI1" s="18"/>
      <c r="CBJ1" s="18"/>
      <c r="CBK1" s="18"/>
      <c r="CBL1" s="18"/>
      <c r="CBM1" s="18"/>
      <c r="CBN1" s="18"/>
      <c r="CBO1" s="18"/>
      <c r="CBP1" s="18"/>
      <c r="CBQ1" s="18"/>
      <c r="CBR1" s="18"/>
      <c r="CBS1" s="18"/>
      <c r="CBT1" s="18"/>
      <c r="CBU1" s="18"/>
      <c r="CBV1" s="18"/>
      <c r="CBW1" s="18"/>
      <c r="CBX1" s="18"/>
      <c r="CBY1" s="18"/>
      <c r="CBZ1" s="18"/>
      <c r="CCA1" s="18"/>
      <c r="CCB1" s="18"/>
      <c r="CCC1" s="18"/>
      <c r="CCD1" s="18"/>
      <c r="CCE1" s="18"/>
      <c r="CCF1" s="18"/>
      <c r="CCG1" s="18"/>
      <c r="CCH1" s="18"/>
      <c r="CCI1" s="18"/>
      <c r="CCJ1" s="18"/>
      <c r="CCK1" s="18"/>
      <c r="CCL1" s="18"/>
      <c r="CCM1" s="18"/>
      <c r="CCN1" s="18"/>
      <c r="CCO1" s="18"/>
      <c r="CCP1" s="18"/>
      <c r="CCQ1" s="18"/>
      <c r="CCR1" s="18"/>
      <c r="CCS1" s="18"/>
      <c r="CCT1" s="18"/>
      <c r="CCU1" s="18"/>
      <c r="CCV1" s="18"/>
      <c r="CCW1" s="18"/>
      <c r="CCX1" s="18"/>
      <c r="CCY1" s="18"/>
      <c r="CCZ1" s="18"/>
      <c r="CDA1" s="18"/>
      <c r="CDB1" s="18"/>
      <c r="CDC1" s="18"/>
      <c r="CDD1" s="18"/>
      <c r="CDE1" s="18"/>
      <c r="CDF1" s="18"/>
      <c r="CDG1" s="18"/>
      <c r="CDH1" s="18"/>
      <c r="CDI1" s="18"/>
      <c r="CDJ1" s="18"/>
      <c r="CDK1" s="18"/>
      <c r="CDL1" s="18"/>
      <c r="CDM1" s="18"/>
      <c r="CDN1" s="18"/>
      <c r="CDO1" s="18"/>
      <c r="CDP1" s="18"/>
      <c r="CDQ1" s="18"/>
      <c r="CDR1" s="18"/>
      <c r="CDS1" s="18"/>
      <c r="CDT1" s="18"/>
      <c r="CDU1" s="18"/>
      <c r="CDV1" s="18"/>
      <c r="CDW1" s="18"/>
      <c r="CDX1" s="18"/>
      <c r="CDY1" s="18"/>
      <c r="CDZ1" s="18"/>
      <c r="CEA1" s="18"/>
      <c r="CEB1" s="18"/>
      <c r="CEC1" s="18"/>
      <c r="CED1" s="18"/>
      <c r="CEE1" s="18"/>
      <c r="CEF1" s="18"/>
      <c r="CEG1" s="18"/>
      <c r="CEH1" s="18"/>
      <c r="CEI1" s="18"/>
      <c r="CEJ1" s="18"/>
      <c r="CEK1" s="18"/>
      <c r="CEL1" s="18"/>
      <c r="CEM1" s="18"/>
      <c r="CEN1" s="18"/>
      <c r="CEO1" s="18"/>
      <c r="CEP1" s="18"/>
      <c r="CEQ1" s="18"/>
      <c r="CER1" s="18"/>
      <c r="CES1" s="18"/>
      <c r="CET1" s="18"/>
      <c r="CEU1" s="18"/>
      <c r="CEV1" s="18"/>
      <c r="CEW1" s="18"/>
      <c r="CEX1" s="18"/>
      <c r="CEY1" s="18"/>
      <c r="CEZ1" s="18"/>
      <c r="CFA1" s="18"/>
      <c r="CFB1" s="18"/>
      <c r="CFC1" s="18"/>
      <c r="CFD1" s="18"/>
      <c r="CFE1" s="18"/>
      <c r="CFF1" s="18"/>
      <c r="CFG1" s="18"/>
      <c r="CFH1" s="18"/>
      <c r="CFI1" s="18"/>
      <c r="CFJ1" s="18"/>
      <c r="CFK1" s="18"/>
      <c r="CFL1" s="18"/>
      <c r="CFM1" s="18"/>
      <c r="CFN1" s="18"/>
      <c r="CFO1" s="18"/>
      <c r="CFP1" s="18"/>
      <c r="CFQ1" s="18"/>
      <c r="CFR1" s="18"/>
      <c r="CFS1" s="18"/>
      <c r="CFT1" s="18"/>
      <c r="CFU1" s="18"/>
      <c r="CFV1" s="18"/>
      <c r="CFW1" s="18"/>
      <c r="CFX1" s="18"/>
      <c r="CFY1" s="18"/>
      <c r="CFZ1" s="18"/>
      <c r="CGA1" s="18"/>
      <c r="CGB1" s="18"/>
      <c r="CGC1" s="18"/>
      <c r="CGD1" s="18"/>
      <c r="CGE1" s="18"/>
      <c r="CGF1" s="18"/>
      <c r="CGG1" s="18"/>
      <c r="CGH1" s="18"/>
      <c r="CGI1" s="18"/>
      <c r="CGJ1" s="18"/>
      <c r="CGK1" s="18"/>
      <c r="CGL1" s="18"/>
      <c r="CGM1" s="18"/>
      <c r="CGN1" s="18"/>
      <c r="CGO1" s="18"/>
      <c r="CGP1" s="18"/>
      <c r="CGQ1" s="18"/>
      <c r="CGR1" s="18"/>
      <c r="CGS1" s="18"/>
      <c r="CGT1" s="18"/>
      <c r="CGU1" s="18"/>
      <c r="CGV1" s="18"/>
      <c r="CGW1" s="18"/>
      <c r="CGX1" s="18"/>
      <c r="CGY1" s="18"/>
      <c r="CGZ1" s="18"/>
      <c r="CHA1" s="18"/>
      <c r="CHB1" s="18"/>
      <c r="CHC1" s="18"/>
      <c r="CHD1" s="18"/>
      <c r="CHE1" s="18"/>
      <c r="CHF1" s="18"/>
      <c r="CHG1" s="18"/>
      <c r="CHH1" s="18"/>
      <c r="CHI1" s="18"/>
      <c r="CHJ1" s="18"/>
      <c r="CHK1" s="18"/>
      <c r="CHL1" s="18"/>
      <c r="CHM1" s="18"/>
      <c r="CHN1" s="18"/>
      <c r="CHO1" s="18"/>
      <c r="CHP1" s="18"/>
      <c r="CHQ1" s="18"/>
      <c r="CHR1" s="18"/>
      <c r="CHS1" s="18"/>
      <c r="CHT1" s="18"/>
      <c r="CHU1" s="18"/>
      <c r="CHV1" s="18"/>
      <c r="CHW1" s="18"/>
      <c r="CHX1" s="18"/>
      <c r="CHY1" s="18"/>
      <c r="CHZ1" s="18"/>
      <c r="CIA1" s="18"/>
      <c r="CIB1" s="18"/>
      <c r="CIC1" s="18"/>
      <c r="CID1" s="18"/>
      <c r="CIE1" s="18"/>
      <c r="CIF1" s="18"/>
      <c r="CIG1" s="18"/>
      <c r="CIH1" s="18"/>
      <c r="CII1" s="18"/>
      <c r="CIJ1" s="18"/>
      <c r="CIK1" s="18"/>
      <c r="CIL1" s="18"/>
      <c r="CIM1" s="18"/>
      <c r="CIN1" s="18"/>
      <c r="CIO1" s="18"/>
      <c r="CIP1" s="18"/>
      <c r="CIQ1" s="18"/>
      <c r="CIR1" s="18"/>
      <c r="CIS1" s="18"/>
      <c r="CIT1" s="18"/>
      <c r="CIU1" s="18"/>
      <c r="CIV1" s="18"/>
      <c r="CIW1" s="18"/>
      <c r="CIX1" s="18"/>
      <c r="CIY1" s="18"/>
      <c r="CIZ1" s="18"/>
      <c r="CJA1" s="18"/>
      <c r="CJB1" s="18"/>
      <c r="CJC1" s="18"/>
      <c r="CJD1" s="18"/>
      <c r="CJE1" s="18"/>
      <c r="CJF1" s="18"/>
      <c r="CJG1" s="18"/>
      <c r="CJH1" s="18"/>
      <c r="CJI1" s="18"/>
      <c r="CJJ1" s="18"/>
      <c r="CJK1" s="18"/>
      <c r="CJL1" s="18"/>
      <c r="CJM1" s="18"/>
      <c r="CJN1" s="18"/>
      <c r="CJO1" s="18"/>
      <c r="CJP1" s="18"/>
      <c r="CJQ1" s="18"/>
      <c r="CJR1" s="18"/>
      <c r="CJS1" s="18"/>
      <c r="CJT1" s="18"/>
      <c r="CJU1" s="18"/>
      <c r="CJV1" s="18"/>
      <c r="CJW1" s="18"/>
      <c r="CJX1" s="18"/>
      <c r="CJY1" s="18"/>
      <c r="CJZ1" s="18"/>
      <c r="CKA1" s="18"/>
      <c r="CKB1" s="18"/>
      <c r="CKC1" s="18"/>
      <c r="CKD1" s="18"/>
      <c r="CKE1" s="18"/>
      <c r="CKF1" s="18"/>
      <c r="CKG1" s="18"/>
      <c r="CKH1" s="18"/>
      <c r="CKI1" s="18"/>
      <c r="CKJ1" s="18"/>
      <c r="CKK1" s="18"/>
      <c r="CKL1" s="18"/>
      <c r="CKM1" s="18"/>
      <c r="CKN1" s="18"/>
      <c r="CKO1" s="18"/>
      <c r="CKP1" s="18"/>
      <c r="CKQ1" s="18"/>
      <c r="CKR1" s="18"/>
      <c r="CKS1" s="18"/>
      <c r="CKT1" s="18"/>
      <c r="CKU1" s="18"/>
      <c r="CKV1" s="18"/>
      <c r="CKW1" s="18"/>
      <c r="CKX1" s="18"/>
      <c r="CKY1" s="18"/>
      <c r="CKZ1" s="18"/>
      <c r="CLA1" s="18"/>
      <c r="CLB1" s="18"/>
      <c r="CLC1" s="18"/>
      <c r="CLD1" s="18"/>
      <c r="CLE1" s="18"/>
      <c r="CLF1" s="18"/>
      <c r="CLG1" s="18"/>
      <c r="CLH1" s="18"/>
      <c r="CLI1" s="18"/>
      <c r="CLJ1" s="18"/>
      <c r="CLK1" s="18"/>
      <c r="CLL1" s="18"/>
      <c r="CLM1" s="18"/>
      <c r="CLN1" s="18"/>
      <c r="CLO1" s="18"/>
      <c r="CLP1" s="18"/>
      <c r="CLQ1" s="18"/>
      <c r="CLR1" s="18"/>
      <c r="CLS1" s="18"/>
      <c r="CLT1" s="18"/>
      <c r="CLU1" s="18"/>
      <c r="CLV1" s="18"/>
      <c r="CLW1" s="18"/>
      <c r="CLX1" s="18"/>
      <c r="CLY1" s="18"/>
      <c r="CLZ1" s="18"/>
      <c r="CMA1" s="18"/>
      <c r="CMB1" s="18"/>
      <c r="CMC1" s="18"/>
      <c r="CMD1" s="18"/>
      <c r="CME1" s="18"/>
      <c r="CMF1" s="18"/>
      <c r="CMG1" s="18"/>
      <c r="CMH1" s="18"/>
      <c r="CMI1" s="18"/>
      <c r="CMJ1" s="18"/>
      <c r="CMK1" s="18"/>
      <c r="CML1" s="18"/>
      <c r="CMM1" s="18"/>
      <c r="CMN1" s="18"/>
      <c r="CMO1" s="18"/>
      <c r="CMP1" s="18"/>
      <c r="CMQ1" s="18"/>
      <c r="CMR1" s="18"/>
      <c r="CMS1" s="18"/>
      <c r="CMT1" s="18"/>
      <c r="CMU1" s="18"/>
      <c r="CMV1" s="18"/>
      <c r="CMW1" s="18"/>
      <c r="CMX1" s="18"/>
      <c r="CMY1" s="18"/>
      <c r="CMZ1" s="18"/>
      <c r="CNA1" s="18"/>
      <c r="CNB1" s="18"/>
      <c r="CNC1" s="18"/>
      <c r="CND1" s="18"/>
      <c r="CNE1" s="18"/>
      <c r="CNF1" s="18"/>
      <c r="CNG1" s="18"/>
      <c r="CNH1" s="18"/>
      <c r="CNI1" s="18"/>
      <c r="CNJ1" s="18"/>
      <c r="CNK1" s="18"/>
      <c r="CNL1" s="18"/>
      <c r="CNM1" s="18"/>
      <c r="CNN1" s="18"/>
      <c r="CNO1" s="18"/>
      <c r="CNP1" s="18"/>
      <c r="CNQ1" s="18"/>
      <c r="CNR1" s="18"/>
      <c r="CNS1" s="18"/>
      <c r="CNT1" s="18"/>
      <c r="CNU1" s="18"/>
      <c r="CNV1" s="18"/>
      <c r="CNW1" s="18"/>
      <c r="CNX1" s="18"/>
      <c r="CNY1" s="18"/>
      <c r="CNZ1" s="18"/>
      <c r="COA1" s="18"/>
      <c r="COB1" s="18"/>
      <c r="COC1" s="18"/>
      <c r="COD1" s="18"/>
      <c r="COE1" s="18"/>
      <c r="COF1" s="18"/>
      <c r="COG1" s="18"/>
      <c r="COH1" s="18"/>
      <c r="COI1" s="18"/>
      <c r="COJ1" s="18"/>
      <c r="COK1" s="18"/>
      <c r="COL1" s="18"/>
      <c r="COM1" s="18"/>
      <c r="CON1" s="18"/>
      <c r="COO1" s="18"/>
      <c r="COP1" s="18"/>
      <c r="COQ1" s="18"/>
      <c r="COR1" s="18"/>
      <c r="COS1" s="18"/>
      <c r="COT1" s="18"/>
      <c r="COU1" s="18"/>
      <c r="COV1" s="18"/>
      <c r="COW1" s="18"/>
      <c r="COX1" s="18"/>
      <c r="COY1" s="18"/>
      <c r="COZ1" s="18"/>
      <c r="CPA1" s="18"/>
      <c r="CPB1" s="18"/>
      <c r="CPC1" s="18"/>
      <c r="CPD1" s="18"/>
      <c r="CPE1" s="18"/>
      <c r="CPF1" s="18"/>
      <c r="CPG1" s="18"/>
      <c r="CPH1" s="18"/>
      <c r="CPI1" s="18"/>
      <c r="CPJ1" s="18"/>
      <c r="CPK1" s="18"/>
      <c r="CPL1" s="18"/>
      <c r="CPM1" s="18"/>
      <c r="CPN1" s="18"/>
      <c r="CPO1" s="18"/>
      <c r="CPP1" s="18"/>
      <c r="CPQ1" s="18"/>
      <c r="CPR1" s="18"/>
      <c r="CPS1" s="18"/>
      <c r="CPT1" s="18"/>
      <c r="CPU1" s="18"/>
      <c r="CPV1" s="18"/>
      <c r="CPW1" s="18"/>
      <c r="CPX1" s="18"/>
      <c r="CPY1" s="18"/>
      <c r="CPZ1" s="18"/>
      <c r="CQA1" s="18"/>
      <c r="CQB1" s="18"/>
      <c r="CQC1" s="18"/>
      <c r="CQD1" s="18"/>
      <c r="CQE1" s="18"/>
      <c r="CQF1" s="18"/>
      <c r="CQG1" s="18"/>
      <c r="CQH1" s="18"/>
      <c r="CQI1" s="18"/>
      <c r="CQJ1" s="18"/>
      <c r="CQK1" s="18"/>
      <c r="CQL1" s="18"/>
      <c r="CQM1" s="18"/>
      <c r="CQN1" s="18"/>
      <c r="CQO1" s="18"/>
      <c r="CQP1" s="18"/>
      <c r="CQQ1" s="18"/>
      <c r="CQR1" s="18"/>
      <c r="CQS1" s="18"/>
      <c r="CQT1" s="18"/>
      <c r="CQU1" s="18"/>
      <c r="CQV1" s="18"/>
      <c r="CQW1" s="18"/>
      <c r="CQX1" s="18"/>
      <c r="CQY1" s="18"/>
      <c r="CQZ1" s="18"/>
      <c r="CRA1" s="18"/>
      <c r="CRB1" s="18"/>
      <c r="CRC1" s="18"/>
      <c r="CRD1" s="18"/>
      <c r="CRE1" s="18"/>
      <c r="CRF1" s="18"/>
      <c r="CRG1" s="18"/>
      <c r="CRH1" s="18"/>
      <c r="CRI1" s="18"/>
      <c r="CRJ1" s="18"/>
      <c r="CRK1" s="18"/>
      <c r="CRL1" s="18"/>
      <c r="CRM1" s="18"/>
      <c r="CRN1" s="18"/>
      <c r="CRO1" s="18"/>
      <c r="CRP1" s="18"/>
      <c r="CRQ1" s="18"/>
      <c r="CRR1" s="18"/>
      <c r="CRS1" s="18"/>
      <c r="CRT1" s="18"/>
      <c r="CRU1" s="18"/>
      <c r="CRV1" s="18"/>
      <c r="CRW1" s="18"/>
      <c r="CRX1" s="18"/>
      <c r="CRY1" s="18"/>
      <c r="CRZ1" s="18"/>
      <c r="CSA1" s="18"/>
      <c r="CSB1" s="18"/>
      <c r="CSC1" s="18"/>
      <c r="CSD1" s="18"/>
      <c r="CSE1" s="18"/>
      <c r="CSF1" s="18"/>
      <c r="CSG1" s="18"/>
      <c r="CSH1" s="18"/>
      <c r="CSI1" s="18"/>
      <c r="CSJ1" s="18"/>
      <c r="CSK1" s="18"/>
      <c r="CSL1" s="18"/>
      <c r="CSM1" s="18"/>
      <c r="CSN1" s="18"/>
      <c r="CSO1" s="18"/>
      <c r="CSP1" s="18"/>
      <c r="CSQ1" s="18"/>
      <c r="CSR1" s="18"/>
      <c r="CSS1" s="18"/>
      <c r="CST1" s="18"/>
      <c r="CSU1" s="18"/>
      <c r="CSV1" s="18"/>
      <c r="CSW1" s="18"/>
      <c r="CSX1" s="18"/>
      <c r="CSY1" s="18"/>
      <c r="CSZ1" s="18"/>
      <c r="CTA1" s="18"/>
      <c r="CTB1" s="18"/>
      <c r="CTC1" s="18"/>
      <c r="CTD1" s="18"/>
      <c r="CTE1" s="18"/>
      <c r="CTF1" s="18"/>
      <c r="CTG1" s="18"/>
      <c r="CTH1" s="18"/>
      <c r="CTI1" s="18"/>
      <c r="CTJ1" s="18"/>
      <c r="CTK1" s="18"/>
      <c r="CTL1" s="18"/>
      <c r="CTM1" s="18"/>
      <c r="CTN1" s="18"/>
      <c r="CTO1" s="18"/>
      <c r="CTP1" s="18"/>
      <c r="CTQ1" s="18"/>
      <c r="CTR1" s="18"/>
      <c r="CTS1" s="18"/>
      <c r="CTT1" s="18"/>
      <c r="CTU1" s="18"/>
      <c r="CTV1" s="18"/>
      <c r="CTW1" s="18"/>
      <c r="CTX1" s="18"/>
      <c r="CTY1" s="18"/>
      <c r="CTZ1" s="18"/>
      <c r="CUA1" s="18"/>
      <c r="CUB1" s="18"/>
      <c r="CUC1" s="18"/>
      <c r="CUD1" s="18"/>
      <c r="CUE1" s="18"/>
      <c r="CUF1" s="18"/>
      <c r="CUG1" s="18"/>
      <c r="CUH1" s="18"/>
      <c r="CUI1" s="18"/>
      <c r="CUJ1" s="18"/>
      <c r="CUK1" s="18"/>
      <c r="CUL1" s="18"/>
      <c r="CUM1" s="18"/>
      <c r="CUN1" s="18"/>
      <c r="CUO1" s="18"/>
      <c r="CUP1" s="18"/>
      <c r="CUQ1" s="18"/>
      <c r="CUR1" s="18"/>
      <c r="CUS1" s="18"/>
      <c r="CUT1" s="18"/>
      <c r="CUU1" s="18"/>
      <c r="CUV1" s="18"/>
      <c r="CUW1" s="18"/>
      <c r="CUX1" s="18"/>
      <c r="CUY1" s="18"/>
      <c r="CUZ1" s="18"/>
      <c r="CVA1" s="18"/>
      <c r="CVB1" s="18"/>
      <c r="CVC1" s="18"/>
      <c r="CVD1" s="18"/>
      <c r="CVE1" s="18"/>
      <c r="CVF1" s="18"/>
      <c r="CVG1" s="18"/>
      <c r="CVH1" s="18"/>
      <c r="CVI1" s="18"/>
      <c r="CVJ1" s="18"/>
      <c r="CVK1" s="18"/>
      <c r="CVL1" s="18"/>
      <c r="CVM1" s="18"/>
      <c r="CVN1" s="18"/>
      <c r="CVO1" s="18"/>
      <c r="CVP1" s="18"/>
      <c r="CVQ1" s="18"/>
      <c r="CVR1" s="18"/>
      <c r="CVS1" s="18"/>
      <c r="CVT1" s="18"/>
      <c r="CVU1" s="18"/>
      <c r="CVV1" s="18"/>
      <c r="CVW1" s="18"/>
      <c r="CVX1" s="18"/>
      <c r="CVY1" s="18"/>
      <c r="CVZ1" s="18"/>
      <c r="CWA1" s="18"/>
      <c r="CWB1" s="18"/>
      <c r="CWC1" s="18"/>
      <c r="CWD1" s="18"/>
      <c r="CWE1" s="18"/>
      <c r="CWF1" s="18"/>
      <c r="CWG1" s="18"/>
      <c r="CWH1" s="18"/>
      <c r="CWI1" s="18"/>
      <c r="CWJ1" s="18"/>
      <c r="CWK1" s="18"/>
      <c r="CWL1" s="18"/>
      <c r="CWM1" s="18"/>
      <c r="CWN1" s="18"/>
      <c r="CWO1" s="18"/>
      <c r="CWP1" s="18"/>
      <c r="CWQ1" s="18"/>
      <c r="CWR1" s="18"/>
      <c r="CWS1" s="18"/>
      <c r="CWT1" s="18"/>
      <c r="CWU1" s="18"/>
      <c r="CWV1" s="18"/>
      <c r="CWW1" s="18"/>
      <c r="CWX1" s="18"/>
      <c r="CWY1" s="18"/>
      <c r="CWZ1" s="18"/>
      <c r="CXA1" s="18"/>
      <c r="CXB1" s="18"/>
      <c r="CXC1" s="18"/>
      <c r="CXD1" s="18"/>
      <c r="CXE1" s="18"/>
      <c r="CXF1" s="18"/>
      <c r="CXG1" s="18"/>
      <c r="CXH1" s="18"/>
      <c r="CXI1" s="18"/>
      <c r="CXJ1" s="18"/>
      <c r="CXK1" s="18"/>
      <c r="CXL1" s="18"/>
      <c r="CXM1" s="18"/>
      <c r="CXN1" s="18"/>
      <c r="CXO1" s="18"/>
      <c r="CXP1" s="18"/>
      <c r="CXQ1" s="18"/>
      <c r="CXR1" s="18"/>
      <c r="CXS1" s="18"/>
      <c r="CXT1" s="18"/>
      <c r="CXU1" s="18"/>
      <c r="CXV1" s="18"/>
      <c r="CXW1" s="18"/>
      <c r="CXX1" s="18"/>
      <c r="CXY1" s="18"/>
      <c r="CXZ1" s="18"/>
      <c r="CYA1" s="18"/>
      <c r="CYB1" s="18"/>
      <c r="CYC1" s="18"/>
      <c r="CYD1" s="18"/>
      <c r="CYE1" s="18"/>
      <c r="CYF1" s="18"/>
      <c r="CYG1" s="18"/>
      <c r="CYH1" s="18"/>
      <c r="CYI1" s="18"/>
      <c r="CYJ1" s="18"/>
      <c r="CYK1" s="18"/>
      <c r="CYL1" s="18"/>
      <c r="CYM1" s="18"/>
      <c r="CYN1" s="18"/>
      <c r="CYO1" s="18"/>
      <c r="CYP1" s="18"/>
      <c r="CYQ1" s="18"/>
      <c r="CYR1" s="18"/>
      <c r="CYS1" s="18"/>
      <c r="CYT1" s="18"/>
      <c r="CYU1" s="18"/>
      <c r="CYV1" s="18"/>
      <c r="CYW1" s="18"/>
      <c r="CYX1" s="18"/>
      <c r="CYY1" s="18"/>
      <c r="CYZ1" s="18"/>
      <c r="CZA1" s="18"/>
      <c r="CZB1" s="18"/>
      <c r="CZC1" s="18"/>
      <c r="CZD1" s="18"/>
      <c r="CZE1" s="18"/>
      <c r="CZF1" s="18"/>
      <c r="CZG1" s="18"/>
      <c r="CZH1" s="18"/>
      <c r="CZI1" s="18"/>
      <c r="CZJ1" s="18"/>
      <c r="CZK1" s="18"/>
      <c r="CZL1" s="18"/>
      <c r="CZM1" s="18"/>
      <c r="CZN1" s="18"/>
      <c r="CZO1" s="18"/>
      <c r="CZP1" s="18"/>
      <c r="CZQ1" s="18"/>
      <c r="CZR1" s="18"/>
      <c r="CZS1" s="18"/>
      <c r="CZT1" s="18"/>
      <c r="CZU1" s="18"/>
      <c r="CZV1" s="18"/>
      <c r="CZW1" s="18"/>
      <c r="CZX1" s="18"/>
      <c r="CZY1" s="18"/>
      <c r="CZZ1" s="18"/>
      <c r="DAA1" s="18"/>
      <c r="DAB1" s="18"/>
      <c r="DAC1" s="18"/>
      <c r="DAD1" s="18"/>
      <c r="DAE1" s="18"/>
      <c r="DAF1" s="18"/>
      <c r="DAG1" s="18"/>
      <c r="DAH1" s="18"/>
      <c r="DAI1" s="18"/>
      <c r="DAJ1" s="18"/>
      <c r="DAK1" s="18"/>
      <c r="DAL1" s="18"/>
      <c r="DAM1" s="18"/>
      <c r="DAN1" s="18"/>
      <c r="DAO1" s="18"/>
      <c r="DAP1" s="18"/>
      <c r="DAQ1" s="18"/>
      <c r="DAR1" s="18"/>
      <c r="DAS1" s="18"/>
      <c r="DAT1" s="18"/>
      <c r="DAU1" s="18"/>
      <c r="DAV1" s="18"/>
      <c r="DAW1" s="18"/>
      <c r="DAX1" s="18"/>
      <c r="DAY1" s="18"/>
      <c r="DAZ1" s="18"/>
      <c r="DBA1" s="18"/>
      <c r="DBB1" s="18"/>
      <c r="DBC1" s="18"/>
      <c r="DBD1" s="18"/>
      <c r="DBE1" s="18"/>
      <c r="DBF1" s="18"/>
      <c r="DBG1" s="18"/>
      <c r="DBH1" s="18"/>
      <c r="DBI1" s="18"/>
      <c r="DBJ1" s="18"/>
      <c r="DBK1" s="18"/>
      <c r="DBL1" s="18"/>
      <c r="DBM1" s="18"/>
      <c r="DBN1" s="18"/>
      <c r="DBO1" s="18"/>
      <c r="DBP1" s="18"/>
      <c r="DBQ1" s="18"/>
      <c r="DBR1" s="18"/>
      <c r="DBS1" s="18"/>
      <c r="DBT1" s="18"/>
      <c r="DBU1" s="18"/>
      <c r="DBV1" s="18"/>
      <c r="DBW1" s="18"/>
      <c r="DBX1" s="18"/>
      <c r="DBY1" s="18"/>
      <c r="DBZ1" s="18"/>
      <c r="DCA1" s="18"/>
      <c r="DCB1" s="18"/>
      <c r="DCC1" s="18"/>
      <c r="DCD1" s="18"/>
      <c r="DCE1" s="18"/>
      <c r="DCF1" s="18"/>
      <c r="DCG1" s="18"/>
      <c r="DCH1" s="18"/>
      <c r="DCI1" s="18"/>
      <c r="DCJ1" s="18"/>
      <c r="DCK1" s="18"/>
      <c r="DCL1" s="18"/>
      <c r="DCM1" s="18"/>
      <c r="DCN1" s="18"/>
      <c r="DCO1" s="18"/>
      <c r="DCP1" s="18"/>
      <c r="DCQ1" s="18"/>
      <c r="DCR1" s="18"/>
      <c r="DCS1" s="18"/>
      <c r="DCT1" s="18"/>
      <c r="DCU1" s="18"/>
      <c r="DCV1" s="18"/>
      <c r="DCW1" s="18"/>
      <c r="DCX1" s="18"/>
      <c r="DCY1" s="18"/>
      <c r="DCZ1" s="18"/>
      <c r="DDA1" s="18"/>
      <c r="DDB1" s="18"/>
      <c r="DDC1" s="18"/>
      <c r="DDD1" s="18"/>
      <c r="DDE1" s="18"/>
      <c r="DDF1" s="18"/>
      <c r="DDG1" s="18"/>
      <c r="DDH1" s="18"/>
      <c r="DDI1" s="18"/>
      <c r="DDJ1" s="18"/>
      <c r="DDK1" s="18"/>
      <c r="DDL1" s="18"/>
      <c r="DDM1" s="18"/>
      <c r="DDN1" s="18"/>
      <c r="DDO1" s="18"/>
      <c r="DDP1" s="18"/>
      <c r="DDQ1" s="18"/>
      <c r="DDR1" s="18"/>
      <c r="DDS1" s="18"/>
      <c r="DDT1" s="18"/>
      <c r="DDU1" s="18"/>
      <c r="DDV1" s="18"/>
      <c r="DDW1" s="18"/>
      <c r="DDX1" s="18"/>
      <c r="DDY1" s="18"/>
      <c r="DDZ1" s="18"/>
      <c r="DEA1" s="18"/>
      <c r="DEB1" s="18"/>
      <c r="DEC1" s="18"/>
      <c r="DED1" s="18"/>
      <c r="DEE1" s="18"/>
      <c r="DEF1" s="18"/>
      <c r="DEG1" s="18"/>
      <c r="DEH1" s="18"/>
      <c r="DEI1" s="18"/>
      <c r="DEJ1" s="18"/>
      <c r="DEK1" s="18"/>
      <c r="DEL1" s="18"/>
      <c r="DEM1" s="18"/>
      <c r="DEN1" s="18"/>
      <c r="DEO1" s="18"/>
      <c r="DEP1" s="18"/>
      <c r="DEQ1" s="18"/>
      <c r="DER1" s="18"/>
      <c r="DES1" s="18"/>
      <c r="DET1" s="18"/>
      <c r="DEU1" s="18"/>
      <c r="DEV1" s="18"/>
      <c r="DEW1" s="18"/>
      <c r="DEX1" s="18"/>
      <c r="DEY1" s="18"/>
      <c r="DEZ1" s="18"/>
      <c r="DFA1" s="18"/>
      <c r="DFB1" s="18"/>
      <c r="DFC1" s="18"/>
      <c r="DFD1" s="18"/>
      <c r="DFE1" s="18"/>
      <c r="DFF1" s="18"/>
      <c r="DFG1" s="18"/>
      <c r="DFH1" s="18"/>
      <c r="DFI1" s="18"/>
      <c r="DFJ1" s="18"/>
      <c r="DFK1" s="18"/>
      <c r="DFL1" s="18"/>
      <c r="DFM1" s="18"/>
      <c r="DFN1" s="18"/>
      <c r="DFO1" s="18"/>
      <c r="DFP1" s="18"/>
      <c r="DFQ1" s="18"/>
      <c r="DFR1" s="18"/>
      <c r="DFS1" s="18"/>
      <c r="DFT1" s="18"/>
      <c r="DFU1" s="18"/>
      <c r="DFV1" s="18"/>
      <c r="DFW1" s="18"/>
      <c r="DFX1" s="18"/>
      <c r="DFY1" s="18"/>
      <c r="DFZ1" s="18"/>
      <c r="DGA1" s="18"/>
      <c r="DGB1" s="18"/>
      <c r="DGC1" s="18"/>
      <c r="DGD1" s="18"/>
      <c r="DGE1" s="18"/>
      <c r="DGF1" s="18"/>
      <c r="DGG1" s="18"/>
      <c r="DGH1" s="18"/>
      <c r="DGI1" s="18"/>
      <c r="DGJ1" s="18"/>
      <c r="DGK1" s="18"/>
      <c r="DGL1" s="18"/>
      <c r="DGM1" s="18"/>
      <c r="DGN1" s="18"/>
      <c r="DGO1" s="18"/>
      <c r="DGP1" s="18"/>
      <c r="DGQ1" s="18"/>
      <c r="DGR1" s="18"/>
      <c r="DGS1" s="18"/>
      <c r="DGT1" s="18"/>
      <c r="DGU1" s="18"/>
      <c r="DGV1" s="18"/>
      <c r="DGW1" s="18"/>
      <c r="DGX1" s="18"/>
      <c r="DGY1" s="18"/>
      <c r="DGZ1" s="18"/>
      <c r="DHA1" s="18"/>
      <c r="DHB1" s="18"/>
      <c r="DHC1" s="18"/>
      <c r="DHD1" s="18"/>
      <c r="DHE1" s="18"/>
      <c r="DHF1" s="18"/>
      <c r="DHG1" s="18"/>
      <c r="DHH1" s="18"/>
      <c r="DHI1" s="18"/>
      <c r="DHJ1" s="18"/>
      <c r="DHK1" s="18"/>
      <c r="DHL1" s="18"/>
      <c r="DHM1" s="18"/>
      <c r="DHN1" s="18"/>
      <c r="DHO1" s="18"/>
      <c r="DHP1" s="18"/>
      <c r="DHQ1" s="18"/>
      <c r="DHR1" s="18"/>
      <c r="DHS1" s="18"/>
      <c r="DHT1" s="18"/>
      <c r="DHU1" s="18"/>
      <c r="DHV1" s="18"/>
      <c r="DHW1" s="18"/>
      <c r="DHX1" s="18"/>
      <c r="DHY1" s="18"/>
      <c r="DHZ1" s="18"/>
      <c r="DIA1" s="18"/>
      <c r="DIB1" s="18"/>
      <c r="DIC1" s="18"/>
      <c r="DID1" s="18"/>
      <c r="DIE1" s="18"/>
      <c r="DIF1" s="18"/>
      <c r="DIG1" s="18"/>
      <c r="DIH1" s="18"/>
      <c r="DII1" s="18"/>
      <c r="DIJ1" s="18"/>
      <c r="DIK1" s="18"/>
      <c r="DIL1" s="18"/>
      <c r="DIM1" s="18"/>
      <c r="DIN1" s="18"/>
      <c r="DIO1" s="18"/>
      <c r="DIP1" s="18"/>
      <c r="DIQ1" s="18"/>
      <c r="DIR1" s="18"/>
      <c r="DIS1" s="18"/>
      <c r="DIT1" s="18"/>
      <c r="DIU1" s="18"/>
      <c r="DIV1" s="18"/>
      <c r="DIW1" s="18"/>
      <c r="DIX1" s="18"/>
      <c r="DIY1" s="18"/>
      <c r="DIZ1" s="18"/>
      <c r="DJA1" s="18"/>
      <c r="DJB1" s="18"/>
      <c r="DJC1" s="18"/>
      <c r="DJD1" s="18"/>
      <c r="DJE1" s="18"/>
      <c r="DJF1" s="18"/>
      <c r="DJG1" s="18"/>
      <c r="DJH1" s="18"/>
      <c r="DJI1" s="18"/>
      <c r="DJJ1" s="18"/>
      <c r="DJK1" s="18"/>
      <c r="DJL1" s="18"/>
      <c r="DJM1" s="18"/>
      <c r="DJN1" s="18"/>
      <c r="DJO1" s="18"/>
      <c r="DJP1" s="18"/>
      <c r="DJQ1" s="18"/>
      <c r="DJR1" s="18"/>
      <c r="DJS1" s="18"/>
      <c r="DJT1" s="18"/>
      <c r="DJU1" s="18"/>
      <c r="DJV1" s="18"/>
      <c r="DJW1" s="18"/>
      <c r="DJX1" s="18"/>
      <c r="DJY1" s="18"/>
      <c r="DJZ1" s="18"/>
      <c r="DKA1" s="18"/>
      <c r="DKB1" s="18"/>
      <c r="DKC1" s="18"/>
      <c r="DKD1" s="18"/>
      <c r="DKE1" s="18"/>
      <c r="DKF1" s="18"/>
      <c r="DKG1" s="18"/>
      <c r="DKH1" s="18"/>
      <c r="DKI1" s="18"/>
      <c r="DKJ1" s="18"/>
      <c r="DKK1" s="18"/>
      <c r="DKL1" s="18"/>
      <c r="DKM1" s="18"/>
      <c r="DKN1" s="18"/>
      <c r="DKO1" s="18"/>
      <c r="DKP1" s="18"/>
      <c r="DKQ1" s="18"/>
      <c r="DKR1" s="18"/>
      <c r="DKS1" s="18"/>
      <c r="DKT1" s="18"/>
      <c r="DKU1" s="18"/>
      <c r="DKV1" s="18"/>
      <c r="DKW1" s="18"/>
      <c r="DKX1" s="18"/>
      <c r="DKY1" s="18"/>
      <c r="DKZ1" s="18"/>
      <c r="DLA1" s="18"/>
      <c r="DLB1" s="18"/>
      <c r="DLC1" s="18"/>
      <c r="DLD1" s="18"/>
      <c r="DLE1" s="18"/>
      <c r="DLF1" s="18"/>
      <c r="DLG1" s="18"/>
      <c r="DLH1" s="18"/>
      <c r="DLI1" s="18"/>
      <c r="DLJ1" s="18"/>
      <c r="DLK1" s="18"/>
      <c r="DLL1" s="18"/>
      <c r="DLM1" s="18"/>
      <c r="DLN1" s="18"/>
      <c r="DLO1" s="18"/>
      <c r="DLP1" s="18"/>
      <c r="DLQ1" s="18"/>
      <c r="DLR1" s="18"/>
      <c r="DLS1" s="18"/>
      <c r="DLT1" s="18"/>
      <c r="DLU1" s="18"/>
      <c r="DLV1" s="18"/>
      <c r="DLW1" s="18"/>
      <c r="DLX1" s="18"/>
      <c r="DLY1" s="18"/>
      <c r="DLZ1" s="18"/>
      <c r="DMA1" s="18"/>
      <c r="DMB1" s="18"/>
      <c r="DMC1" s="18"/>
      <c r="DMD1" s="18"/>
      <c r="DME1" s="18"/>
      <c r="DMF1" s="18"/>
      <c r="DMG1" s="18"/>
      <c r="DMH1" s="18"/>
      <c r="DMI1" s="18"/>
      <c r="DMJ1" s="18"/>
      <c r="DMK1" s="18"/>
      <c r="DML1" s="18"/>
      <c r="DMM1" s="18"/>
      <c r="DMN1" s="18"/>
      <c r="DMO1" s="18"/>
      <c r="DMP1" s="18"/>
      <c r="DMQ1" s="18"/>
      <c r="DMR1" s="18"/>
      <c r="DMS1" s="18"/>
      <c r="DMT1" s="18"/>
      <c r="DMU1" s="18"/>
      <c r="DMV1" s="18"/>
      <c r="DMW1" s="18"/>
      <c r="DMX1" s="18"/>
      <c r="DMY1" s="18"/>
      <c r="DMZ1" s="18"/>
      <c r="DNA1" s="18"/>
      <c r="DNB1" s="18"/>
      <c r="DNC1" s="18"/>
      <c r="DND1" s="18"/>
      <c r="DNE1" s="18"/>
      <c r="DNF1" s="18"/>
      <c r="DNG1" s="18"/>
      <c r="DNH1" s="18"/>
      <c r="DNI1" s="18"/>
      <c r="DNJ1" s="18"/>
      <c r="DNK1" s="18"/>
      <c r="DNL1" s="18"/>
      <c r="DNM1" s="18"/>
      <c r="DNN1" s="18"/>
      <c r="DNO1" s="18"/>
      <c r="DNP1" s="18"/>
      <c r="DNQ1" s="18"/>
      <c r="DNR1" s="18"/>
      <c r="DNS1" s="18"/>
      <c r="DNT1" s="18"/>
      <c r="DNU1" s="18"/>
      <c r="DNV1" s="18"/>
      <c r="DNW1" s="18"/>
      <c r="DNX1" s="18"/>
      <c r="DNY1" s="18"/>
      <c r="DNZ1" s="18"/>
      <c r="DOA1" s="18"/>
      <c r="DOB1" s="18"/>
      <c r="DOC1" s="18"/>
      <c r="DOD1" s="18"/>
      <c r="DOE1" s="18"/>
      <c r="DOF1" s="18"/>
      <c r="DOG1" s="18"/>
      <c r="DOH1" s="18"/>
      <c r="DOI1" s="18"/>
      <c r="DOJ1" s="18"/>
      <c r="DOK1" s="18"/>
      <c r="DOL1" s="18"/>
      <c r="DOM1" s="18"/>
      <c r="DON1" s="18"/>
      <c r="DOO1" s="18"/>
      <c r="DOP1" s="18"/>
      <c r="DOQ1" s="18"/>
      <c r="DOR1" s="18"/>
      <c r="DOS1" s="18"/>
      <c r="DOT1" s="18"/>
      <c r="DOU1" s="18"/>
      <c r="DOV1" s="18"/>
      <c r="DOW1" s="18"/>
      <c r="DOX1" s="18"/>
      <c r="DOY1" s="18"/>
      <c r="DOZ1" s="18"/>
      <c r="DPA1" s="18"/>
      <c r="DPB1" s="18"/>
      <c r="DPC1" s="18"/>
      <c r="DPD1" s="18"/>
      <c r="DPE1" s="18"/>
      <c r="DPF1" s="18"/>
      <c r="DPG1" s="18"/>
      <c r="DPH1" s="18"/>
      <c r="DPI1" s="18"/>
      <c r="DPJ1" s="18"/>
      <c r="DPK1" s="18"/>
      <c r="DPL1" s="18"/>
      <c r="DPM1" s="18"/>
      <c r="DPN1" s="18"/>
      <c r="DPO1" s="18"/>
      <c r="DPP1" s="18"/>
      <c r="DPQ1" s="18"/>
      <c r="DPR1" s="18"/>
      <c r="DPS1" s="18"/>
      <c r="DPT1" s="18"/>
      <c r="DPU1" s="18"/>
      <c r="DPV1" s="18"/>
      <c r="DPW1" s="18"/>
      <c r="DPX1" s="18"/>
      <c r="DPY1" s="18"/>
      <c r="DPZ1" s="18"/>
      <c r="DQA1" s="18"/>
      <c r="DQB1" s="18"/>
      <c r="DQC1" s="18"/>
      <c r="DQD1" s="18"/>
      <c r="DQE1" s="18"/>
      <c r="DQF1" s="18"/>
      <c r="DQG1" s="18"/>
      <c r="DQH1" s="18"/>
      <c r="DQI1" s="18"/>
      <c r="DQJ1" s="18"/>
      <c r="DQK1" s="18"/>
      <c r="DQL1" s="18"/>
      <c r="DQM1" s="18"/>
      <c r="DQN1" s="18"/>
      <c r="DQO1" s="18"/>
      <c r="DQP1" s="18"/>
      <c r="DQQ1" s="18"/>
      <c r="DQR1" s="18"/>
      <c r="DQS1" s="18"/>
      <c r="DQT1" s="18"/>
      <c r="DQU1" s="18"/>
      <c r="DQV1" s="18"/>
      <c r="DQW1" s="18"/>
      <c r="DQX1" s="18"/>
      <c r="DQY1" s="18"/>
      <c r="DQZ1" s="18"/>
      <c r="DRA1" s="18"/>
      <c r="DRB1" s="18"/>
      <c r="DRC1" s="18"/>
      <c r="DRD1" s="18"/>
      <c r="DRE1" s="18"/>
      <c r="DRF1" s="18"/>
      <c r="DRG1" s="18"/>
      <c r="DRH1" s="18"/>
      <c r="DRI1" s="18"/>
      <c r="DRJ1" s="18"/>
      <c r="DRK1" s="18"/>
      <c r="DRL1" s="18"/>
      <c r="DRM1" s="18"/>
      <c r="DRN1" s="18"/>
      <c r="DRO1" s="18"/>
      <c r="DRP1" s="18"/>
      <c r="DRQ1" s="18"/>
      <c r="DRR1" s="18"/>
      <c r="DRS1" s="18"/>
      <c r="DRT1" s="18"/>
      <c r="DRU1" s="18"/>
      <c r="DRV1" s="18"/>
      <c r="DRW1" s="18"/>
      <c r="DRX1" s="18"/>
      <c r="DRY1" s="18"/>
      <c r="DRZ1" s="18"/>
      <c r="DSA1" s="18"/>
      <c r="DSB1" s="18"/>
      <c r="DSC1" s="18"/>
      <c r="DSD1" s="18"/>
      <c r="DSE1" s="18"/>
      <c r="DSF1" s="18"/>
      <c r="DSG1" s="18"/>
      <c r="DSH1" s="18"/>
      <c r="DSI1" s="18"/>
      <c r="DSJ1" s="18"/>
      <c r="DSK1" s="18"/>
      <c r="DSL1" s="18"/>
      <c r="DSM1" s="18"/>
      <c r="DSN1" s="18"/>
      <c r="DSO1" s="18"/>
      <c r="DSP1" s="18"/>
      <c r="DSQ1" s="18"/>
      <c r="DSR1" s="18"/>
      <c r="DSS1" s="18"/>
      <c r="DST1" s="18"/>
      <c r="DSU1" s="18"/>
      <c r="DSV1" s="18"/>
      <c r="DSW1" s="18"/>
      <c r="DSX1" s="18"/>
      <c r="DSY1" s="18"/>
      <c r="DSZ1" s="18"/>
      <c r="DTA1" s="18"/>
      <c r="DTB1" s="18"/>
      <c r="DTC1" s="18"/>
      <c r="DTD1" s="18"/>
      <c r="DTE1" s="18"/>
      <c r="DTF1" s="18"/>
      <c r="DTG1" s="18"/>
      <c r="DTH1" s="18"/>
      <c r="DTI1" s="18"/>
      <c r="DTJ1" s="18"/>
      <c r="DTK1" s="18"/>
      <c r="DTL1" s="18"/>
      <c r="DTM1" s="18"/>
      <c r="DTN1" s="18"/>
      <c r="DTO1" s="18"/>
      <c r="DTP1" s="18"/>
      <c r="DTQ1" s="18"/>
      <c r="DTR1" s="18"/>
      <c r="DTS1" s="18"/>
      <c r="DTT1" s="18"/>
      <c r="DTU1" s="18"/>
      <c r="DTV1" s="18"/>
      <c r="DTW1" s="18"/>
      <c r="DTX1" s="18"/>
      <c r="DTY1" s="18"/>
      <c r="DTZ1" s="18"/>
      <c r="DUA1" s="18"/>
      <c r="DUB1" s="18"/>
      <c r="DUC1" s="18"/>
      <c r="DUD1" s="18"/>
      <c r="DUE1" s="18"/>
      <c r="DUF1" s="18"/>
      <c r="DUG1" s="18"/>
      <c r="DUH1" s="18"/>
      <c r="DUI1" s="18"/>
      <c r="DUJ1" s="18"/>
      <c r="DUK1" s="18"/>
      <c r="DUL1" s="18"/>
      <c r="DUM1" s="18"/>
      <c r="DUN1" s="18"/>
      <c r="DUO1" s="18"/>
      <c r="DUP1" s="18"/>
      <c r="DUQ1" s="18"/>
      <c r="DUR1" s="18"/>
      <c r="DUS1" s="18"/>
      <c r="DUT1" s="18"/>
      <c r="DUU1" s="18"/>
      <c r="DUV1" s="18"/>
      <c r="DUW1" s="18"/>
      <c r="DUX1" s="18"/>
      <c r="DUY1" s="18"/>
      <c r="DUZ1" s="18"/>
      <c r="DVA1" s="18"/>
      <c r="DVB1" s="18"/>
      <c r="DVC1" s="18"/>
      <c r="DVD1" s="18"/>
      <c r="DVE1" s="18"/>
      <c r="DVF1" s="18"/>
      <c r="DVG1" s="18"/>
      <c r="DVH1" s="18"/>
      <c r="DVI1" s="18"/>
      <c r="DVJ1" s="18"/>
      <c r="DVK1" s="18"/>
      <c r="DVL1" s="18"/>
      <c r="DVM1" s="18"/>
      <c r="DVN1" s="18"/>
      <c r="DVO1" s="18"/>
      <c r="DVP1" s="18"/>
      <c r="DVQ1" s="18"/>
      <c r="DVR1" s="18"/>
      <c r="DVS1" s="18"/>
      <c r="DVT1" s="18"/>
      <c r="DVU1" s="18"/>
      <c r="DVV1" s="18"/>
      <c r="DVW1" s="18"/>
      <c r="DVX1" s="18"/>
      <c r="DVY1" s="18"/>
      <c r="DVZ1" s="18"/>
      <c r="DWA1" s="18"/>
      <c r="DWB1" s="18"/>
      <c r="DWC1" s="18"/>
      <c r="DWD1" s="18"/>
      <c r="DWE1" s="18"/>
      <c r="DWF1" s="18"/>
      <c r="DWG1" s="18"/>
      <c r="DWH1" s="18"/>
      <c r="DWI1" s="18"/>
      <c r="DWJ1" s="18"/>
      <c r="DWK1" s="18"/>
      <c r="DWL1" s="18"/>
      <c r="DWM1" s="18"/>
      <c r="DWN1" s="18"/>
      <c r="DWO1" s="18"/>
      <c r="DWP1" s="18"/>
      <c r="DWQ1" s="18"/>
      <c r="DWR1" s="18"/>
      <c r="DWS1" s="18"/>
      <c r="DWT1" s="18"/>
      <c r="DWU1" s="18"/>
      <c r="DWV1" s="18"/>
      <c r="DWW1" s="18"/>
      <c r="DWX1" s="18"/>
      <c r="DWY1" s="18"/>
      <c r="DWZ1" s="18"/>
      <c r="DXA1" s="18"/>
      <c r="DXB1" s="18"/>
      <c r="DXC1" s="18"/>
      <c r="DXD1" s="18"/>
      <c r="DXE1" s="18"/>
      <c r="DXF1" s="18"/>
      <c r="DXG1" s="18"/>
      <c r="DXH1" s="18"/>
      <c r="DXI1" s="18"/>
      <c r="DXJ1" s="18"/>
      <c r="DXK1" s="18"/>
      <c r="DXL1" s="18"/>
      <c r="DXM1" s="18"/>
      <c r="DXN1" s="18"/>
      <c r="DXO1" s="18"/>
      <c r="DXP1" s="18"/>
      <c r="DXQ1" s="18"/>
      <c r="DXR1" s="18"/>
      <c r="DXS1" s="18"/>
      <c r="DXT1" s="18"/>
      <c r="DXU1" s="18"/>
      <c r="DXV1" s="18"/>
      <c r="DXW1" s="18"/>
      <c r="DXX1" s="18"/>
      <c r="DXY1" s="18"/>
      <c r="DXZ1" s="18"/>
      <c r="DYA1" s="18"/>
      <c r="DYB1" s="18"/>
      <c r="DYC1" s="18"/>
      <c r="DYD1" s="18"/>
      <c r="DYE1" s="18"/>
      <c r="DYF1" s="18"/>
      <c r="DYG1" s="18"/>
      <c r="DYH1" s="18"/>
      <c r="DYI1" s="18"/>
      <c r="DYJ1" s="18"/>
      <c r="DYK1" s="18"/>
      <c r="DYL1" s="18"/>
      <c r="DYM1" s="18"/>
      <c r="DYN1" s="18"/>
      <c r="DYO1" s="18"/>
      <c r="DYP1" s="18"/>
      <c r="DYQ1" s="18"/>
      <c r="DYR1" s="18"/>
      <c r="DYS1" s="18"/>
      <c r="DYT1" s="18"/>
      <c r="DYU1" s="18"/>
      <c r="DYV1" s="18"/>
      <c r="DYW1" s="18"/>
      <c r="DYX1" s="18"/>
      <c r="DYY1" s="18"/>
      <c r="DYZ1" s="18"/>
      <c r="DZA1" s="18"/>
      <c r="DZB1" s="18"/>
      <c r="DZC1" s="18"/>
      <c r="DZD1" s="18"/>
      <c r="DZE1" s="18"/>
      <c r="DZF1" s="18"/>
      <c r="DZG1" s="18"/>
      <c r="DZH1" s="18"/>
      <c r="DZI1" s="18"/>
      <c r="DZJ1" s="18"/>
      <c r="DZK1" s="18"/>
      <c r="DZL1" s="18"/>
      <c r="DZM1" s="18"/>
      <c r="DZN1" s="18"/>
      <c r="DZO1" s="18"/>
      <c r="DZP1" s="18"/>
      <c r="DZQ1" s="18"/>
      <c r="DZR1" s="18"/>
      <c r="DZS1" s="18"/>
      <c r="DZT1" s="18"/>
      <c r="DZU1" s="18"/>
      <c r="DZV1" s="18"/>
      <c r="DZW1" s="18"/>
      <c r="DZX1" s="18"/>
      <c r="DZY1" s="18"/>
      <c r="DZZ1" s="18"/>
      <c r="EAA1" s="18"/>
      <c r="EAB1" s="18"/>
      <c r="EAC1" s="18"/>
      <c r="EAD1" s="18"/>
      <c r="EAE1" s="18"/>
      <c r="EAF1" s="18"/>
      <c r="EAG1" s="18"/>
      <c r="EAH1" s="18"/>
      <c r="EAI1" s="18"/>
      <c r="EAJ1" s="18"/>
      <c r="EAK1" s="18"/>
      <c r="EAL1" s="18"/>
      <c r="EAM1" s="18"/>
      <c r="EAN1" s="18"/>
      <c r="EAO1" s="18"/>
      <c r="EAP1" s="18"/>
      <c r="EAQ1" s="18"/>
      <c r="EAR1" s="18"/>
      <c r="EAS1" s="18"/>
      <c r="EAT1" s="18"/>
      <c r="EAU1" s="18"/>
      <c r="EAV1" s="18"/>
      <c r="EAW1" s="18"/>
      <c r="EAX1" s="18"/>
      <c r="EAY1" s="18"/>
      <c r="EAZ1" s="18"/>
      <c r="EBA1" s="18"/>
      <c r="EBB1" s="18"/>
      <c r="EBC1" s="18"/>
      <c r="EBD1" s="18"/>
      <c r="EBE1" s="18"/>
      <c r="EBF1" s="18"/>
      <c r="EBG1" s="18"/>
      <c r="EBH1" s="18"/>
      <c r="EBI1" s="18"/>
      <c r="EBJ1" s="18"/>
      <c r="EBK1" s="18"/>
      <c r="EBL1" s="18"/>
      <c r="EBM1" s="18"/>
      <c r="EBN1" s="18"/>
      <c r="EBO1" s="18"/>
      <c r="EBP1" s="18"/>
      <c r="EBQ1" s="18"/>
      <c r="EBR1" s="18"/>
      <c r="EBS1" s="18"/>
      <c r="EBT1" s="18"/>
      <c r="EBU1" s="18"/>
      <c r="EBV1" s="18"/>
      <c r="EBW1" s="18"/>
      <c r="EBX1" s="18"/>
      <c r="EBY1" s="18"/>
      <c r="EBZ1" s="18"/>
      <c r="ECA1" s="18"/>
      <c r="ECB1" s="18"/>
      <c r="ECC1" s="18"/>
      <c r="ECD1" s="18"/>
      <c r="ECE1" s="18"/>
      <c r="ECF1" s="18"/>
      <c r="ECG1" s="18"/>
      <c r="ECH1" s="18"/>
      <c r="ECI1" s="18"/>
      <c r="ECJ1" s="18"/>
      <c r="ECK1" s="18"/>
      <c r="ECL1" s="18"/>
      <c r="ECM1" s="18"/>
      <c r="ECN1" s="18"/>
      <c r="ECO1" s="18"/>
      <c r="ECP1" s="18"/>
      <c r="ECQ1" s="18"/>
      <c r="ECR1" s="18"/>
      <c r="ECS1" s="18"/>
      <c r="ECT1" s="18"/>
      <c r="ECU1" s="18"/>
      <c r="ECV1" s="18"/>
      <c r="ECW1" s="18"/>
      <c r="ECX1" s="18"/>
      <c r="ECY1" s="18"/>
      <c r="ECZ1" s="18"/>
      <c r="EDA1" s="18"/>
      <c r="EDB1" s="18"/>
      <c r="EDC1" s="18"/>
      <c r="EDD1" s="18"/>
      <c r="EDE1" s="18"/>
      <c r="EDF1" s="18"/>
      <c r="EDG1" s="18"/>
      <c r="EDH1" s="18"/>
      <c r="EDI1" s="18"/>
      <c r="EDJ1" s="18"/>
      <c r="EDK1" s="18"/>
      <c r="EDL1" s="18"/>
      <c r="EDM1" s="18"/>
      <c r="EDN1" s="18"/>
      <c r="EDO1" s="18"/>
      <c r="EDP1" s="18"/>
      <c r="EDQ1" s="18"/>
      <c r="EDR1" s="18"/>
      <c r="EDS1" s="18"/>
      <c r="EDT1" s="18"/>
      <c r="EDU1" s="18"/>
      <c r="EDV1" s="18"/>
      <c r="EDW1" s="18"/>
      <c r="EDX1" s="18"/>
      <c r="EDY1" s="18"/>
      <c r="EDZ1" s="18"/>
      <c r="EEA1" s="18"/>
      <c r="EEB1" s="18"/>
      <c r="EEC1" s="18"/>
      <c r="EED1" s="18"/>
      <c r="EEE1" s="18"/>
      <c r="EEF1" s="18"/>
      <c r="EEG1" s="18"/>
      <c r="EEH1" s="18"/>
      <c r="EEI1" s="18"/>
      <c r="EEJ1" s="18"/>
      <c r="EEK1" s="18"/>
      <c r="EEL1" s="18"/>
      <c r="EEM1" s="18"/>
      <c r="EEN1" s="18"/>
      <c r="EEO1" s="18"/>
      <c r="EEP1" s="18"/>
      <c r="EEQ1" s="18"/>
      <c r="EER1" s="18"/>
      <c r="EES1" s="18"/>
      <c r="EET1" s="18"/>
      <c r="EEU1" s="18"/>
      <c r="EEV1" s="18"/>
      <c r="EEW1" s="18"/>
      <c r="EEX1" s="18"/>
      <c r="EEY1" s="18"/>
      <c r="EEZ1" s="18"/>
      <c r="EFA1" s="18"/>
      <c r="EFB1" s="18"/>
      <c r="EFC1" s="18"/>
      <c r="EFD1" s="18"/>
      <c r="EFE1" s="18"/>
      <c r="EFF1" s="18"/>
      <c r="EFG1" s="18"/>
      <c r="EFH1" s="18"/>
      <c r="EFI1" s="18"/>
      <c r="EFJ1" s="18"/>
      <c r="EFK1" s="18"/>
      <c r="EFL1" s="18"/>
      <c r="EFM1" s="18"/>
      <c r="EFN1" s="18"/>
      <c r="EFO1" s="18"/>
      <c r="EFP1" s="18"/>
      <c r="EFQ1" s="18"/>
      <c r="EFR1" s="18"/>
      <c r="EFS1" s="18"/>
      <c r="EFT1" s="18"/>
      <c r="EFU1" s="18"/>
      <c r="EFV1" s="18"/>
      <c r="EFW1" s="18"/>
      <c r="EFX1" s="18"/>
      <c r="EFY1" s="18"/>
      <c r="EFZ1" s="18"/>
      <c r="EGA1" s="18"/>
      <c r="EGB1" s="18"/>
      <c r="EGC1" s="18"/>
      <c r="EGD1" s="18"/>
      <c r="EGE1" s="18"/>
      <c r="EGF1" s="18"/>
      <c r="EGG1" s="18"/>
      <c r="EGH1" s="18"/>
      <c r="EGI1" s="18"/>
      <c r="EGJ1" s="18"/>
      <c r="EGK1" s="18"/>
      <c r="EGL1" s="18"/>
      <c r="EGM1" s="18"/>
      <c r="EGN1" s="18"/>
      <c r="EGO1" s="18"/>
      <c r="EGP1" s="18"/>
      <c r="EGQ1" s="18"/>
      <c r="EGR1" s="18"/>
      <c r="EGS1" s="18"/>
      <c r="EGT1" s="18"/>
      <c r="EGU1" s="18"/>
      <c r="EGV1" s="18"/>
      <c r="EGW1" s="18"/>
      <c r="EGX1" s="18"/>
      <c r="EGY1" s="18"/>
      <c r="EGZ1" s="18"/>
      <c r="EHA1" s="18"/>
      <c r="EHB1" s="18"/>
      <c r="EHC1" s="18"/>
      <c r="EHD1" s="18"/>
      <c r="EHE1" s="18"/>
      <c r="EHF1" s="18"/>
      <c r="EHG1" s="18"/>
      <c r="EHH1" s="18"/>
      <c r="EHI1" s="18"/>
      <c r="EHJ1" s="18"/>
      <c r="EHK1" s="18"/>
      <c r="EHL1" s="18"/>
      <c r="EHM1" s="18"/>
      <c r="EHN1" s="18"/>
      <c r="EHO1" s="18"/>
      <c r="EHP1" s="18"/>
      <c r="EHQ1" s="18"/>
      <c r="EHR1" s="18"/>
      <c r="EHS1" s="18"/>
      <c r="EHT1" s="18"/>
      <c r="EHU1" s="18"/>
      <c r="EHV1" s="18"/>
      <c r="EHW1" s="18"/>
      <c r="EHX1" s="18"/>
      <c r="EHY1" s="18"/>
      <c r="EHZ1" s="18"/>
      <c r="EIA1" s="18"/>
      <c r="EIB1" s="18"/>
      <c r="EIC1" s="18"/>
      <c r="EID1" s="18"/>
      <c r="EIE1" s="18"/>
      <c r="EIF1" s="18"/>
      <c r="EIG1" s="18"/>
      <c r="EIH1" s="18"/>
      <c r="EII1" s="18"/>
      <c r="EIJ1" s="18"/>
      <c r="EIK1" s="18"/>
      <c r="EIL1" s="18"/>
      <c r="EIM1" s="18"/>
      <c r="EIN1" s="18"/>
      <c r="EIO1" s="18"/>
      <c r="EIP1" s="18"/>
      <c r="EIQ1" s="18"/>
      <c r="EIR1" s="18"/>
      <c r="EIS1" s="18"/>
      <c r="EIT1" s="18"/>
      <c r="EIU1" s="18"/>
      <c r="EIV1" s="18"/>
      <c r="EIW1" s="18"/>
      <c r="EIX1" s="18"/>
      <c r="EIY1" s="18"/>
      <c r="EIZ1" s="18"/>
      <c r="EJA1" s="18"/>
      <c r="EJB1" s="18"/>
      <c r="EJC1" s="18"/>
      <c r="EJD1" s="18"/>
      <c r="EJE1" s="18"/>
      <c r="EJF1" s="18"/>
      <c r="EJG1" s="18"/>
      <c r="EJH1" s="18"/>
      <c r="EJI1" s="18"/>
      <c r="EJJ1" s="18"/>
      <c r="EJK1" s="18"/>
      <c r="EJL1" s="18"/>
      <c r="EJM1" s="18"/>
      <c r="EJN1" s="18"/>
      <c r="EJO1" s="18"/>
      <c r="EJP1" s="18"/>
      <c r="EJQ1" s="18"/>
      <c r="EJR1" s="18"/>
      <c r="EJS1" s="18"/>
      <c r="EJT1" s="18"/>
      <c r="EJU1" s="18"/>
      <c r="EJV1" s="18"/>
      <c r="EJW1" s="18"/>
      <c r="EJX1" s="18"/>
      <c r="EJY1" s="18"/>
      <c r="EJZ1" s="18"/>
      <c r="EKA1" s="18"/>
      <c r="EKB1" s="18"/>
      <c r="EKC1" s="18"/>
      <c r="EKD1" s="18"/>
      <c r="EKE1" s="18"/>
      <c r="EKF1" s="18"/>
      <c r="EKG1" s="18"/>
      <c r="EKH1" s="18"/>
      <c r="EKI1" s="18"/>
      <c r="EKJ1" s="18"/>
      <c r="EKK1" s="18"/>
      <c r="EKL1" s="18"/>
      <c r="EKM1" s="18"/>
      <c r="EKN1" s="18"/>
      <c r="EKO1" s="18"/>
      <c r="EKP1" s="18"/>
      <c r="EKQ1" s="18"/>
      <c r="EKR1" s="18"/>
      <c r="EKS1" s="18"/>
      <c r="EKT1" s="18"/>
      <c r="EKU1" s="18"/>
      <c r="EKV1" s="18"/>
      <c r="EKW1" s="18"/>
      <c r="EKX1" s="18"/>
      <c r="EKY1" s="18"/>
      <c r="EKZ1" s="18"/>
      <c r="ELA1" s="18"/>
      <c r="ELB1" s="18"/>
      <c r="ELC1" s="18"/>
      <c r="ELD1" s="18"/>
      <c r="ELE1" s="18"/>
      <c r="ELF1" s="18"/>
      <c r="ELG1" s="18"/>
      <c r="ELH1" s="18"/>
      <c r="ELI1" s="18"/>
      <c r="ELJ1" s="18"/>
      <c r="ELK1" s="18"/>
      <c r="ELL1" s="18"/>
      <c r="ELM1" s="18"/>
      <c r="ELN1" s="18"/>
      <c r="ELO1" s="18"/>
      <c r="ELP1" s="18"/>
      <c r="ELQ1" s="18"/>
      <c r="ELR1" s="18"/>
      <c r="ELS1" s="18"/>
      <c r="ELT1" s="18"/>
      <c r="ELU1" s="18"/>
      <c r="ELV1" s="18"/>
      <c r="ELW1" s="18"/>
      <c r="ELX1" s="18"/>
      <c r="ELY1" s="18"/>
      <c r="ELZ1" s="18"/>
      <c r="EMA1" s="18"/>
      <c r="EMB1" s="18"/>
      <c r="EMC1" s="18"/>
      <c r="EMD1" s="18"/>
      <c r="EME1" s="18"/>
      <c r="EMF1" s="18"/>
      <c r="EMG1" s="18"/>
      <c r="EMH1" s="18"/>
      <c r="EMI1" s="18"/>
      <c r="EMJ1" s="18"/>
      <c r="EMK1" s="18"/>
      <c r="EML1" s="18"/>
      <c r="EMM1" s="18"/>
      <c r="EMN1" s="18"/>
      <c r="EMO1" s="18"/>
      <c r="EMP1" s="18"/>
      <c r="EMQ1" s="18"/>
      <c r="EMR1" s="18"/>
      <c r="EMS1" s="18"/>
      <c r="EMT1" s="18"/>
      <c r="EMU1" s="18"/>
      <c r="EMV1" s="18"/>
      <c r="EMW1" s="18"/>
      <c r="EMX1" s="18"/>
      <c r="EMY1" s="18"/>
      <c r="EMZ1" s="18"/>
      <c r="ENA1" s="18"/>
      <c r="ENB1" s="18"/>
      <c r="ENC1" s="18"/>
      <c r="END1" s="18"/>
      <c r="ENE1" s="18"/>
      <c r="ENF1" s="18"/>
      <c r="ENG1" s="18"/>
      <c r="ENH1" s="18"/>
      <c r="ENI1" s="18"/>
      <c r="ENJ1" s="18"/>
      <c r="ENK1" s="18"/>
      <c r="ENL1" s="18"/>
      <c r="ENM1" s="18"/>
      <c r="ENN1" s="18"/>
      <c r="ENO1" s="18"/>
      <c r="ENP1" s="18"/>
      <c r="ENQ1" s="18"/>
      <c r="ENR1" s="18"/>
      <c r="ENS1" s="18"/>
      <c r="ENT1" s="18"/>
      <c r="ENU1" s="18"/>
      <c r="ENV1" s="18"/>
      <c r="ENW1" s="18"/>
      <c r="ENX1" s="18"/>
      <c r="ENY1" s="18"/>
      <c r="ENZ1" s="18"/>
      <c r="EOA1" s="18"/>
      <c r="EOB1" s="18"/>
      <c r="EOC1" s="18"/>
      <c r="EOD1" s="18"/>
      <c r="EOE1" s="18"/>
      <c r="EOF1" s="18"/>
      <c r="EOG1" s="18"/>
      <c r="EOH1" s="18"/>
      <c r="EOI1" s="18"/>
      <c r="EOJ1" s="18"/>
      <c r="EOK1" s="18"/>
      <c r="EOL1" s="18"/>
      <c r="EOM1" s="18"/>
      <c r="EON1" s="18"/>
      <c r="EOO1" s="18"/>
      <c r="EOP1" s="18"/>
      <c r="EOQ1" s="18"/>
      <c r="EOR1" s="18"/>
      <c r="EOS1" s="18"/>
      <c r="EOT1" s="18"/>
      <c r="EOU1" s="18"/>
      <c r="EOV1" s="18"/>
      <c r="EOW1" s="18"/>
      <c r="EOX1" s="18"/>
      <c r="EOY1" s="18"/>
      <c r="EOZ1" s="18"/>
      <c r="EPA1" s="18"/>
      <c r="EPB1" s="18"/>
      <c r="EPC1" s="18"/>
      <c r="EPD1" s="18"/>
      <c r="EPE1" s="18"/>
      <c r="EPF1" s="18"/>
      <c r="EPG1" s="18"/>
      <c r="EPH1" s="18"/>
      <c r="EPI1" s="18"/>
      <c r="EPJ1" s="18"/>
      <c r="EPK1" s="18"/>
      <c r="EPL1" s="18"/>
      <c r="EPM1" s="18"/>
      <c r="EPN1" s="18"/>
      <c r="EPO1" s="18"/>
      <c r="EPP1" s="18"/>
      <c r="EPQ1" s="18"/>
      <c r="EPR1" s="18"/>
      <c r="EPS1" s="18"/>
      <c r="EPT1" s="18"/>
      <c r="EPU1" s="18"/>
      <c r="EPV1" s="18"/>
      <c r="EPW1" s="18"/>
      <c r="EPX1" s="18"/>
      <c r="EPY1" s="18"/>
      <c r="EPZ1" s="18"/>
      <c r="EQA1" s="18"/>
      <c r="EQB1" s="18"/>
      <c r="EQC1" s="18"/>
      <c r="EQD1" s="18"/>
      <c r="EQE1" s="18"/>
      <c r="EQF1" s="18"/>
      <c r="EQG1" s="18"/>
      <c r="EQH1" s="18"/>
      <c r="EQI1" s="18"/>
      <c r="EQJ1" s="18"/>
      <c r="EQK1" s="18"/>
      <c r="EQL1" s="18"/>
      <c r="EQM1" s="18"/>
      <c r="EQN1" s="18"/>
      <c r="EQO1" s="18"/>
      <c r="EQP1" s="18"/>
      <c r="EQQ1" s="18"/>
      <c r="EQR1" s="18"/>
      <c r="EQS1" s="18"/>
      <c r="EQT1" s="18"/>
      <c r="EQU1" s="18"/>
      <c r="EQV1" s="18"/>
      <c r="EQW1" s="18"/>
      <c r="EQX1" s="18"/>
      <c r="EQY1" s="18"/>
      <c r="EQZ1" s="18"/>
      <c r="ERA1" s="18"/>
      <c r="ERB1" s="18"/>
      <c r="ERC1" s="18"/>
      <c r="ERD1" s="18"/>
      <c r="ERE1" s="18"/>
      <c r="ERF1" s="18"/>
      <c r="ERG1" s="18"/>
      <c r="ERH1" s="18"/>
      <c r="ERI1" s="18"/>
      <c r="ERJ1" s="18"/>
      <c r="ERK1" s="18"/>
      <c r="ERL1" s="18"/>
      <c r="ERM1" s="18"/>
      <c r="ERN1" s="18"/>
      <c r="ERO1" s="18"/>
      <c r="ERP1" s="18"/>
      <c r="ERQ1" s="18"/>
      <c r="ERR1" s="18"/>
      <c r="ERS1" s="18"/>
      <c r="ERT1" s="18"/>
      <c r="ERU1" s="18"/>
      <c r="ERV1" s="18"/>
      <c r="ERW1" s="18"/>
      <c r="ERX1" s="18"/>
      <c r="ERY1" s="18"/>
      <c r="ERZ1" s="18"/>
      <c r="ESA1" s="18"/>
      <c r="ESB1" s="18"/>
      <c r="ESC1" s="18"/>
      <c r="ESD1" s="18"/>
      <c r="ESE1" s="18"/>
      <c r="ESF1" s="18"/>
      <c r="ESG1" s="18"/>
      <c r="ESH1" s="18"/>
      <c r="ESI1" s="18"/>
      <c r="ESJ1" s="18"/>
      <c r="ESK1" s="18"/>
      <c r="ESL1" s="18"/>
      <c r="ESM1" s="18"/>
      <c r="ESN1" s="18"/>
      <c r="ESO1" s="18"/>
      <c r="ESP1" s="18"/>
      <c r="ESQ1" s="18"/>
      <c r="ESR1" s="18"/>
      <c r="ESS1" s="18"/>
      <c r="EST1" s="18"/>
      <c r="ESU1" s="18"/>
      <c r="ESV1" s="18"/>
      <c r="ESW1" s="18"/>
      <c r="ESX1" s="18"/>
      <c r="ESY1" s="18"/>
      <c r="ESZ1" s="18"/>
      <c r="ETA1" s="18"/>
      <c r="ETB1" s="18"/>
      <c r="ETC1" s="18"/>
      <c r="ETD1" s="18"/>
      <c r="ETE1" s="18"/>
      <c r="ETF1" s="18"/>
      <c r="ETG1" s="18"/>
      <c r="ETH1" s="18"/>
      <c r="ETI1" s="18"/>
      <c r="ETJ1" s="18"/>
      <c r="ETK1" s="18"/>
      <c r="ETL1" s="18"/>
      <c r="ETM1" s="18"/>
      <c r="ETN1" s="18"/>
      <c r="ETO1" s="18"/>
      <c r="ETP1" s="18"/>
      <c r="ETQ1" s="18"/>
      <c r="ETR1" s="18"/>
      <c r="ETS1" s="18"/>
      <c r="ETT1" s="18"/>
      <c r="ETU1" s="18"/>
      <c r="ETV1" s="18"/>
      <c r="ETW1" s="18"/>
      <c r="ETX1" s="18"/>
      <c r="ETY1" s="18"/>
      <c r="ETZ1" s="18"/>
      <c r="EUA1" s="18"/>
      <c r="EUB1" s="18"/>
      <c r="EUC1" s="18"/>
      <c r="EUD1" s="18"/>
      <c r="EUE1" s="18"/>
      <c r="EUF1" s="18"/>
      <c r="EUG1" s="18"/>
      <c r="EUH1" s="18"/>
      <c r="EUI1" s="18"/>
      <c r="EUJ1" s="18"/>
      <c r="EUK1" s="18"/>
      <c r="EUL1" s="18"/>
      <c r="EUM1" s="18"/>
      <c r="EUN1" s="18"/>
      <c r="EUO1" s="18"/>
      <c r="EUP1" s="18"/>
      <c r="EUQ1" s="18"/>
      <c r="EUR1" s="18"/>
      <c r="EUS1" s="18"/>
      <c r="EUT1" s="18"/>
      <c r="EUU1" s="18"/>
      <c r="EUV1" s="18"/>
      <c r="EUW1" s="18"/>
      <c r="EUX1" s="18"/>
      <c r="EUY1" s="18"/>
      <c r="EUZ1" s="18"/>
      <c r="EVA1" s="18"/>
      <c r="EVB1" s="18"/>
      <c r="EVC1" s="18"/>
      <c r="EVD1" s="18"/>
      <c r="EVE1" s="18"/>
      <c r="EVF1" s="18"/>
      <c r="EVG1" s="18"/>
      <c r="EVH1" s="18"/>
      <c r="EVI1" s="18"/>
      <c r="EVJ1" s="18"/>
      <c r="EVK1" s="18"/>
      <c r="EVL1" s="18"/>
      <c r="EVM1" s="18"/>
      <c r="EVN1" s="18"/>
      <c r="EVO1" s="18"/>
      <c r="EVP1" s="18"/>
      <c r="EVQ1" s="18"/>
      <c r="EVR1" s="18"/>
      <c r="EVS1" s="18"/>
      <c r="EVT1" s="18"/>
      <c r="EVU1" s="18"/>
      <c r="EVV1" s="18"/>
      <c r="EVW1" s="18"/>
      <c r="EVX1" s="18"/>
      <c r="EVY1" s="18"/>
      <c r="EVZ1" s="18"/>
      <c r="EWA1" s="18"/>
      <c r="EWB1" s="18"/>
      <c r="EWC1" s="18"/>
      <c r="EWD1" s="18"/>
      <c r="EWE1" s="18"/>
      <c r="EWF1" s="18"/>
      <c r="EWG1" s="18"/>
      <c r="EWH1" s="18"/>
      <c r="EWI1" s="18"/>
      <c r="EWJ1" s="18"/>
      <c r="EWK1" s="18"/>
      <c r="EWL1" s="18"/>
      <c r="EWM1" s="18"/>
      <c r="EWN1" s="18"/>
      <c r="EWO1" s="18"/>
      <c r="EWP1" s="18"/>
      <c r="EWQ1" s="18"/>
      <c r="EWR1" s="18"/>
      <c r="EWS1" s="18"/>
      <c r="EWT1" s="18"/>
      <c r="EWU1" s="18"/>
      <c r="EWV1" s="18"/>
      <c r="EWW1" s="18"/>
      <c r="EWX1" s="18"/>
      <c r="EWY1" s="18"/>
      <c r="EWZ1" s="18"/>
      <c r="EXA1" s="18"/>
      <c r="EXB1" s="18"/>
      <c r="EXC1" s="18"/>
      <c r="EXD1" s="18"/>
      <c r="EXE1" s="18"/>
      <c r="EXF1" s="18"/>
      <c r="EXG1" s="18"/>
      <c r="EXH1" s="18"/>
      <c r="EXI1" s="18"/>
      <c r="EXJ1" s="18"/>
      <c r="EXK1" s="18"/>
      <c r="EXL1" s="18"/>
      <c r="EXM1" s="18"/>
      <c r="EXN1" s="18"/>
      <c r="EXO1" s="18"/>
      <c r="EXP1" s="18"/>
      <c r="EXQ1" s="18"/>
      <c r="EXR1" s="18"/>
      <c r="EXS1" s="18"/>
      <c r="EXT1" s="18"/>
      <c r="EXU1" s="18"/>
      <c r="EXV1" s="18"/>
      <c r="EXW1" s="18"/>
      <c r="EXX1" s="18"/>
      <c r="EXY1" s="18"/>
      <c r="EXZ1" s="18"/>
      <c r="EYA1" s="18"/>
      <c r="EYB1" s="18"/>
      <c r="EYC1" s="18"/>
      <c r="EYD1" s="18"/>
      <c r="EYE1" s="18"/>
      <c r="EYF1" s="18"/>
      <c r="EYG1" s="18"/>
      <c r="EYH1" s="18"/>
      <c r="EYI1" s="18"/>
      <c r="EYJ1" s="18"/>
      <c r="EYK1" s="18"/>
      <c r="EYL1" s="18"/>
      <c r="EYM1" s="18"/>
      <c r="EYN1" s="18"/>
      <c r="EYO1" s="18"/>
      <c r="EYP1" s="18"/>
      <c r="EYQ1" s="18"/>
      <c r="EYR1" s="18"/>
      <c r="EYS1" s="18"/>
      <c r="EYT1" s="18"/>
      <c r="EYU1" s="18"/>
      <c r="EYV1" s="18"/>
      <c r="EYW1" s="18"/>
      <c r="EYX1" s="18"/>
      <c r="EYY1" s="18"/>
      <c r="EYZ1" s="18"/>
      <c r="EZA1" s="18"/>
      <c r="EZB1" s="18"/>
      <c r="EZC1" s="18"/>
      <c r="EZD1" s="18"/>
      <c r="EZE1" s="18"/>
      <c r="EZF1" s="18"/>
      <c r="EZG1" s="18"/>
      <c r="EZH1" s="18"/>
      <c r="EZI1" s="18"/>
      <c r="EZJ1" s="18"/>
      <c r="EZK1" s="18"/>
      <c r="EZL1" s="18"/>
      <c r="EZM1" s="18"/>
      <c r="EZN1" s="18"/>
      <c r="EZO1" s="18"/>
      <c r="EZP1" s="18"/>
      <c r="EZQ1" s="18"/>
      <c r="EZR1" s="18"/>
      <c r="EZS1" s="18"/>
      <c r="EZT1" s="18"/>
      <c r="EZU1" s="18"/>
      <c r="EZV1" s="18"/>
      <c r="EZW1" s="18"/>
      <c r="EZX1" s="18"/>
      <c r="EZY1" s="18"/>
      <c r="EZZ1" s="18"/>
      <c r="FAA1" s="18"/>
      <c r="FAB1" s="18"/>
      <c r="FAC1" s="18"/>
      <c r="FAD1" s="18"/>
      <c r="FAE1" s="18"/>
      <c r="FAF1" s="18"/>
      <c r="FAG1" s="18"/>
      <c r="FAH1" s="18"/>
      <c r="FAI1" s="18"/>
      <c r="FAJ1" s="18"/>
      <c r="FAK1" s="18"/>
      <c r="FAL1" s="18"/>
      <c r="FAM1" s="18"/>
      <c r="FAN1" s="18"/>
      <c r="FAO1" s="18"/>
      <c r="FAP1" s="18"/>
      <c r="FAQ1" s="18"/>
      <c r="FAR1" s="18"/>
      <c r="FAS1" s="18"/>
      <c r="FAT1" s="18"/>
      <c r="FAU1" s="18"/>
      <c r="FAV1" s="18"/>
      <c r="FAW1" s="18"/>
      <c r="FAX1" s="18"/>
      <c r="FAY1" s="18"/>
      <c r="FAZ1" s="18"/>
      <c r="FBA1" s="18"/>
      <c r="FBB1" s="18"/>
      <c r="FBC1" s="18"/>
      <c r="FBD1" s="18"/>
      <c r="FBE1" s="18"/>
      <c r="FBF1" s="18"/>
      <c r="FBG1" s="18"/>
      <c r="FBH1" s="18"/>
      <c r="FBI1" s="18"/>
      <c r="FBJ1" s="18"/>
      <c r="FBK1" s="18"/>
      <c r="FBL1" s="18"/>
      <c r="FBM1" s="18"/>
      <c r="FBN1" s="18"/>
      <c r="FBO1" s="18"/>
      <c r="FBP1" s="18"/>
      <c r="FBQ1" s="18"/>
      <c r="FBR1" s="18"/>
      <c r="FBS1" s="18"/>
      <c r="FBT1" s="18"/>
      <c r="FBU1" s="18"/>
      <c r="FBV1" s="18"/>
      <c r="FBW1" s="18"/>
      <c r="FBX1" s="18"/>
      <c r="FBY1" s="18"/>
      <c r="FBZ1" s="18"/>
      <c r="FCA1" s="18"/>
      <c r="FCB1" s="18"/>
      <c r="FCC1" s="18"/>
      <c r="FCD1" s="18"/>
      <c r="FCE1" s="18"/>
      <c r="FCF1" s="18"/>
      <c r="FCG1" s="18"/>
      <c r="FCH1" s="18"/>
      <c r="FCI1" s="18"/>
      <c r="FCJ1" s="18"/>
      <c r="FCK1" s="18"/>
      <c r="FCL1" s="18"/>
      <c r="FCM1" s="18"/>
      <c r="FCN1" s="18"/>
      <c r="FCO1" s="18"/>
      <c r="FCP1" s="18"/>
      <c r="FCQ1" s="18"/>
      <c r="FCR1" s="18"/>
      <c r="FCS1" s="18"/>
      <c r="FCT1" s="18"/>
      <c r="FCU1" s="18"/>
      <c r="FCV1" s="18"/>
      <c r="FCW1" s="18"/>
      <c r="FCX1" s="18"/>
      <c r="FCY1" s="18"/>
      <c r="FCZ1" s="18"/>
      <c r="FDA1" s="18"/>
      <c r="FDB1" s="18"/>
      <c r="FDC1" s="18"/>
      <c r="FDD1" s="18"/>
      <c r="FDE1" s="18"/>
      <c r="FDF1" s="18"/>
      <c r="FDG1" s="18"/>
      <c r="FDH1" s="18"/>
      <c r="FDI1" s="18"/>
      <c r="FDJ1" s="18"/>
      <c r="FDK1" s="18"/>
      <c r="FDL1" s="18"/>
      <c r="FDM1" s="18"/>
      <c r="FDN1" s="18"/>
      <c r="FDO1" s="18"/>
      <c r="FDP1" s="18"/>
      <c r="FDQ1" s="18"/>
      <c r="FDR1" s="18"/>
      <c r="FDS1" s="18"/>
      <c r="FDT1" s="18"/>
      <c r="FDU1" s="18"/>
      <c r="FDV1" s="18"/>
      <c r="FDW1" s="18"/>
      <c r="FDX1" s="18"/>
      <c r="FDY1" s="18"/>
      <c r="FDZ1" s="18"/>
      <c r="FEA1" s="18"/>
      <c r="FEB1" s="18"/>
      <c r="FEC1" s="18"/>
      <c r="FED1" s="18"/>
      <c r="FEE1" s="18"/>
      <c r="FEF1" s="18"/>
      <c r="FEG1" s="18"/>
      <c r="FEH1" s="18"/>
      <c r="FEI1" s="18"/>
      <c r="FEJ1" s="18"/>
      <c r="FEK1" s="18"/>
      <c r="FEL1" s="18"/>
      <c r="FEM1" s="18"/>
      <c r="FEN1" s="18"/>
      <c r="FEO1" s="18"/>
      <c r="FEP1" s="18"/>
      <c r="FEQ1" s="18"/>
      <c r="FER1" s="18"/>
      <c r="FES1" s="18"/>
      <c r="FET1" s="18"/>
      <c r="FEU1" s="18"/>
      <c r="FEV1" s="18"/>
      <c r="FEW1" s="18"/>
      <c r="FEX1" s="18"/>
      <c r="FEY1" s="18"/>
      <c r="FEZ1" s="18"/>
      <c r="FFA1" s="18"/>
      <c r="FFB1" s="18"/>
      <c r="FFC1" s="18"/>
      <c r="FFD1" s="18"/>
      <c r="FFE1" s="18"/>
      <c r="FFF1" s="18"/>
      <c r="FFG1" s="18"/>
      <c r="FFH1" s="18"/>
      <c r="FFI1" s="18"/>
      <c r="FFJ1" s="18"/>
      <c r="FFK1" s="18"/>
      <c r="FFL1" s="18"/>
      <c r="FFM1" s="18"/>
      <c r="FFN1" s="18"/>
      <c r="FFO1" s="18"/>
      <c r="FFP1" s="18"/>
      <c r="FFQ1" s="18"/>
      <c r="FFR1" s="18"/>
      <c r="FFS1" s="18"/>
      <c r="FFT1" s="18"/>
      <c r="FFU1" s="18"/>
      <c r="FFV1" s="18"/>
      <c r="FFW1" s="18"/>
      <c r="FFX1" s="18"/>
      <c r="FFY1" s="18"/>
      <c r="FFZ1" s="18"/>
      <c r="FGA1" s="18"/>
      <c r="FGB1" s="18"/>
      <c r="FGC1" s="18"/>
      <c r="FGD1" s="18"/>
      <c r="FGE1" s="18"/>
      <c r="FGF1" s="18"/>
      <c r="FGG1" s="18"/>
      <c r="FGH1" s="18"/>
      <c r="FGI1" s="18"/>
      <c r="FGJ1" s="18"/>
      <c r="FGK1" s="18"/>
      <c r="FGL1" s="18"/>
      <c r="FGM1" s="18"/>
      <c r="FGN1" s="18"/>
      <c r="FGO1" s="18"/>
      <c r="FGP1" s="18"/>
      <c r="FGQ1" s="18"/>
      <c r="FGR1" s="18"/>
      <c r="FGS1" s="18"/>
      <c r="FGT1" s="18"/>
      <c r="FGU1" s="18"/>
      <c r="FGV1" s="18"/>
      <c r="FGW1" s="18"/>
      <c r="FGX1" s="18"/>
      <c r="FGY1" s="18"/>
      <c r="FGZ1" s="18"/>
      <c r="FHA1" s="18"/>
      <c r="FHB1" s="18"/>
      <c r="FHC1" s="18"/>
      <c r="FHD1" s="18"/>
      <c r="FHE1" s="18"/>
      <c r="FHF1" s="18"/>
      <c r="FHG1" s="18"/>
      <c r="FHH1" s="18"/>
      <c r="FHI1" s="18"/>
      <c r="FHJ1" s="18"/>
      <c r="FHK1" s="18"/>
      <c r="FHL1" s="18"/>
      <c r="FHM1" s="18"/>
      <c r="FHN1" s="18"/>
      <c r="FHO1" s="18"/>
      <c r="FHP1" s="18"/>
      <c r="FHQ1" s="18"/>
      <c r="FHR1" s="18"/>
      <c r="FHS1" s="18"/>
      <c r="FHT1" s="18"/>
      <c r="FHU1" s="18"/>
      <c r="FHV1" s="18"/>
      <c r="FHW1" s="18"/>
      <c r="FHX1" s="18"/>
      <c r="FHY1" s="18"/>
      <c r="FHZ1" s="18"/>
      <c r="FIA1" s="18"/>
      <c r="FIB1" s="18"/>
      <c r="FIC1" s="18"/>
      <c r="FID1" s="18"/>
      <c r="FIE1" s="18"/>
      <c r="FIF1" s="18"/>
      <c r="FIG1" s="18"/>
      <c r="FIH1" s="18"/>
      <c r="FII1" s="18"/>
      <c r="FIJ1" s="18"/>
      <c r="FIK1" s="18"/>
      <c r="FIL1" s="18"/>
      <c r="FIM1" s="18"/>
      <c r="FIN1" s="18"/>
      <c r="FIO1" s="18"/>
      <c r="FIP1" s="18"/>
      <c r="FIQ1" s="18"/>
      <c r="FIR1" s="18"/>
      <c r="FIS1" s="18"/>
      <c r="FIT1" s="18"/>
      <c r="FIU1" s="18"/>
      <c r="FIV1" s="18"/>
      <c r="FIW1" s="18"/>
      <c r="FIX1" s="18"/>
      <c r="FIY1" s="18"/>
      <c r="FIZ1" s="18"/>
      <c r="FJA1" s="18"/>
      <c r="FJB1" s="18"/>
      <c r="FJC1" s="18"/>
      <c r="FJD1" s="18"/>
      <c r="FJE1" s="18"/>
      <c r="FJF1" s="18"/>
      <c r="FJG1" s="18"/>
      <c r="FJH1" s="18"/>
      <c r="FJI1" s="18"/>
      <c r="FJJ1" s="18"/>
      <c r="FJK1" s="18"/>
      <c r="FJL1" s="18"/>
      <c r="FJM1" s="18"/>
      <c r="FJN1" s="18"/>
      <c r="FJO1" s="18"/>
      <c r="FJP1" s="18"/>
      <c r="FJQ1" s="18"/>
      <c r="FJR1" s="18"/>
      <c r="FJS1" s="18"/>
      <c r="FJT1" s="18"/>
      <c r="FJU1" s="18"/>
      <c r="FJV1" s="18"/>
      <c r="FJW1" s="18"/>
      <c r="FJX1" s="18"/>
      <c r="FJY1" s="18"/>
      <c r="FJZ1" s="18"/>
      <c r="FKA1" s="18"/>
      <c r="FKB1" s="18"/>
      <c r="FKC1" s="18"/>
      <c r="FKD1" s="18"/>
      <c r="FKE1" s="18"/>
      <c r="FKF1" s="18"/>
      <c r="FKG1" s="18"/>
      <c r="FKH1" s="18"/>
      <c r="FKI1" s="18"/>
      <c r="FKJ1" s="18"/>
      <c r="FKK1" s="18"/>
      <c r="FKL1" s="18"/>
      <c r="FKM1" s="18"/>
      <c r="FKN1" s="18"/>
      <c r="FKO1" s="18"/>
      <c r="FKP1" s="18"/>
      <c r="FKQ1" s="18"/>
      <c r="FKR1" s="18"/>
      <c r="FKS1" s="18"/>
      <c r="FKT1" s="18"/>
      <c r="FKU1" s="18"/>
      <c r="FKV1" s="18"/>
      <c r="FKW1" s="18"/>
      <c r="FKX1" s="18"/>
      <c r="FKY1" s="18"/>
      <c r="FKZ1" s="18"/>
      <c r="FLA1" s="18"/>
      <c r="FLB1" s="18"/>
      <c r="FLC1" s="18"/>
      <c r="FLD1" s="18"/>
      <c r="FLE1" s="18"/>
      <c r="FLF1" s="18"/>
      <c r="FLG1" s="18"/>
      <c r="FLH1" s="18"/>
      <c r="FLI1" s="18"/>
      <c r="FLJ1" s="18"/>
      <c r="FLK1" s="18"/>
      <c r="FLL1" s="18"/>
      <c r="FLM1" s="18"/>
      <c r="FLN1" s="18"/>
      <c r="FLO1" s="18"/>
      <c r="FLP1" s="18"/>
      <c r="FLQ1" s="18"/>
      <c r="FLR1" s="18"/>
      <c r="FLS1" s="18"/>
      <c r="FLT1" s="18"/>
      <c r="FLU1" s="18"/>
      <c r="FLV1" s="18"/>
      <c r="FLW1" s="18"/>
      <c r="FLX1" s="18"/>
      <c r="FLY1" s="18"/>
      <c r="FLZ1" s="18"/>
      <c r="FMA1" s="18"/>
      <c r="FMB1" s="18"/>
      <c r="FMC1" s="18"/>
      <c r="FMD1" s="18"/>
      <c r="FME1" s="18"/>
      <c r="FMF1" s="18"/>
      <c r="FMG1" s="18"/>
      <c r="FMH1" s="18"/>
      <c r="FMI1" s="18"/>
      <c r="FMJ1" s="18"/>
      <c r="FMK1" s="18"/>
      <c r="FML1" s="18"/>
      <c r="FMM1" s="18"/>
      <c r="FMN1" s="18"/>
      <c r="FMO1" s="18"/>
      <c r="FMP1" s="18"/>
      <c r="FMQ1" s="18"/>
      <c r="FMR1" s="18"/>
      <c r="FMS1" s="18"/>
      <c r="FMT1" s="18"/>
      <c r="FMU1" s="18"/>
      <c r="FMV1" s="18"/>
      <c r="FMW1" s="18"/>
      <c r="FMX1" s="18"/>
      <c r="FMY1" s="18"/>
      <c r="FMZ1" s="18"/>
      <c r="FNA1" s="18"/>
      <c r="FNB1" s="18"/>
      <c r="FNC1" s="18"/>
      <c r="FND1" s="18"/>
      <c r="FNE1" s="18"/>
      <c r="FNF1" s="18"/>
      <c r="FNG1" s="18"/>
      <c r="FNH1" s="18"/>
      <c r="FNI1" s="18"/>
      <c r="FNJ1" s="18"/>
      <c r="FNK1" s="18"/>
      <c r="FNL1" s="18"/>
      <c r="FNM1" s="18"/>
      <c r="FNN1" s="18"/>
      <c r="FNO1" s="18"/>
      <c r="FNP1" s="18"/>
      <c r="FNQ1" s="18"/>
      <c r="FNR1" s="18"/>
      <c r="FNS1" s="18"/>
      <c r="FNT1" s="18"/>
      <c r="FNU1" s="18"/>
      <c r="FNV1" s="18"/>
      <c r="FNW1" s="18"/>
      <c r="FNX1" s="18"/>
      <c r="FNY1" s="18"/>
      <c r="FNZ1" s="18"/>
      <c r="FOA1" s="18"/>
      <c r="FOB1" s="18"/>
      <c r="FOC1" s="18"/>
      <c r="FOD1" s="18"/>
      <c r="FOE1" s="18"/>
      <c r="FOF1" s="18"/>
      <c r="FOG1" s="18"/>
      <c r="FOH1" s="18"/>
      <c r="FOI1" s="18"/>
      <c r="FOJ1" s="18"/>
      <c r="FOK1" s="18"/>
      <c r="FOL1" s="18"/>
      <c r="FOM1" s="18"/>
      <c r="FON1" s="18"/>
      <c r="FOO1" s="18"/>
      <c r="FOP1" s="18"/>
      <c r="FOQ1" s="18"/>
      <c r="FOR1" s="18"/>
      <c r="FOS1" s="18"/>
      <c r="FOT1" s="18"/>
      <c r="FOU1" s="18"/>
      <c r="FOV1" s="18"/>
      <c r="FOW1" s="18"/>
      <c r="FOX1" s="18"/>
      <c r="FOY1" s="18"/>
      <c r="FOZ1" s="18"/>
      <c r="FPA1" s="18"/>
      <c r="FPB1" s="18"/>
      <c r="FPC1" s="18"/>
      <c r="FPD1" s="18"/>
      <c r="FPE1" s="18"/>
      <c r="FPF1" s="18"/>
      <c r="FPG1" s="18"/>
      <c r="FPH1" s="18"/>
      <c r="FPI1" s="18"/>
      <c r="FPJ1" s="18"/>
      <c r="FPK1" s="18"/>
      <c r="FPL1" s="18"/>
      <c r="FPM1" s="18"/>
      <c r="FPN1" s="18"/>
      <c r="FPO1" s="18"/>
      <c r="FPP1" s="18"/>
      <c r="FPQ1" s="18"/>
      <c r="FPR1" s="18"/>
      <c r="FPS1" s="18"/>
      <c r="FPT1" s="18"/>
      <c r="FPU1" s="18"/>
      <c r="FPV1" s="18"/>
      <c r="FPW1" s="18"/>
      <c r="FPX1" s="18"/>
      <c r="FPY1" s="18"/>
      <c r="FPZ1" s="18"/>
      <c r="FQA1" s="18"/>
      <c r="FQB1" s="18"/>
      <c r="FQC1" s="18"/>
      <c r="FQD1" s="18"/>
      <c r="FQE1" s="18"/>
      <c r="FQF1" s="18"/>
      <c r="FQG1" s="18"/>
      <c r="FQH1" s="18"/>
      <c r="FQI1" s="18"/>
      <c r="FQJ1" s="18"/>
      <c r="FQK1" s="18"/>
      <c r="FQL1" s="18"/>
      <c r="FQM1" s="18"/>
      <c r="FQN1" s="18"/>
      <c r="FQO1" s="18"/>
      <c r="FQP1" s="18"/>
      <c r="FQQ1" s="18"/>
      <c r="FQR1" s="18"/>
      <c r="FQS1" s="18"/>
      <c r="FQT1" s="18"/>
      <c r="FQU1" s="18"/>
      <c r="FQV1" s="18"/>
      <c r="FQW1" s="18"/>
      <c r="FQX1" s="18"/>
      <c r="FQY1" s="18"/>
      <c r="FQZ1" s="18"/>
      <c r="FRA1" s="18"/>
      <c r="FRB1" s="18"/>
      <c r="FRC1" s="18"/>
      <c r="FRD1" s="18"/>
      <c r="FRE1" s="18"/>
      <c r="FRF1" s="18"/>
      <c r="FRG1" s="18"/>
      <c r="FRH1" s="18"/>
      <c r="FRI1" s="18"/>
      <c r="FRJ1" s="18"/>
      <c r="FRK1" s="18"/>
      <c r="FRL1" s="18"/>
      <c r="FRM1" s="18"/>
      <c r="FRN1" s="18"/>
      <c r="FRO1" s="18"/>
      <c r="FRP1" s="18"/>
      <c r="FRQ1" s="18"/>
      <c r="FRR1" s="18"/>
      <c r="FRS1" s="18"/>
      <c r="FRT1" s="18"/>
      <c r="FRU1" s="18"/>
      <c r="FRV1" s="18"/>
      <c r="FRW1" s="18"/>
      <c r="FRX1" s="18"/>
      <c r="FRY1" s="18"/>
      <c r="FRZ1" s="18"/>
      <c r="FSA1" s="18"/>
      <c r="FSB1" s="18"/>
      <c r="FSC1" s="18"/>
      <c r="FSD1" s="18"/>
      <c r="FSE1" s="18"/>
      <c r="FSF1" s="18"/>
      <c r="FSG1" s="18"/>
      <c r="FSH1" s="18"/>
      <c r="FSI1" s="18"/>
      <c r="FSJ1" s="18"/>
      <c r="FSK1" s="18"/>
      <c r="FSL1" s="18"/>
      <c r="FSM1" s="18"/>
      <c r="FSN1" s="18"/>
      <c r="FSO1" s="18"/>
      <c r="FSP1" s="18"/>
      <c r="FSQ1" s="18"/>
      <c r="FSR1" s="18"/>
      <c r="FSS1" s="18"/>
      <c r="FST1" s="18"/>
      <c r="FSU1" s="18"/>
      <c r="FSV1" s="18"/>
      <c r="FSW1" s="18"/>
      <c r="FSX1" s="18"/>
      <c r="FSY1" s="18"/>
      <c r="FSZ1" s="18"/>
      <c r="FTA1" s="18"/>
      <c r="FTB1" s="18"/>
      <c r="FTC1" s="18"/>
      <c r="FTD1" s="18"/>
      <c r="FTE1" s="18"/>
      <c r="FTF1" s="18"/>
      <c r="FTG1" s="18"/>
      <c r="FTH1" s="18"/>
      <c r="FTI1" s="18"/>
      <c r="FTJ1" s="18"/>
      <c r="FTK1" s="18"/>
      <c r="FTL1" s="18"/>
      <c r="FTM1" s="18"/>
      <c r="FTN1" s="18"/>
      <c r="FTO1" s="18"/>
      <c r="FTP1" s="18"/>
      <c r="FTQ1" s="18"/>
      <c r="FTR1" s="18"/>
      <c r="FTS1" s="18"/>
      <c r="FTT1" s="18"/>
      <c r="FTU1" s="18"/>
      <c r="FTV1" s="18"/>
      <c r="FTW1" s="18"/>
      <c r="FTX1" s="18"/>
      <c r="FTY1" s="18"/>
      <c r="FTZ1" s="18"/>
      <c r="FUA1" s="18"/>
      <c r="FUB1" s="18"/>
      <c r="FUC1" s="18"/>
      <c r="FUD1" s="18"/>
      <c r="FUE1" s="18"/>
      <c r="FUF1" s="18"/>
      <c r="FUG1" s="18"/>
      <c r="FUH1" s="18"/>
      <c r="FUI1" s="18"/>
      <c r="FUJ1" s="18"/>
      <c r="FUK1" s="18"/>
      <c r="FUL1" s="18"/>
      <c r="FUM1" s="18"/>
      <c r="FUN1" s="18"/>
      <c r="FUO1" s="18"/>
      <c r="FUP1" s="18"/>
      <c r="FUQ1" s="18"/>
      <c r="FUR1" s="18"/>
      <c r="FUS1" s="18"/>
      <c r="FUT1" s="18"/>
      <c r="FUU1" s="18"/>
      <c r="FUV1" s="18"/>
      <c r="FUW1" s="18"/>
      <c r="FUX1" s="18"/>
      <c r="FUY1" s="18"/>
      <c r="FUZ1" s="18"/>
      <c r="FVA1" s="18"/>
      <c r="FVB1" s="18"/>
      <c r="FVC1" s="18"/>
      <c r="FVD1" s="18"/>
      <c r="FVE1" s="18"/>
      <c r="FVF1" s="18"/>
      <c r="FVG1" s="18"/>
      <c r="FVH1" s="18"/>
      <c r="FVI1" s="18"/>
      <c r="FVJ1" s="18"/>
      <c r="FVK1" s="18"/>
      <c r="FVL1" s="18"/>
      <c r="FVM1" s="18"/>
      <c r="FVN1" s="18"/>
      <c r="FVO1" s="18"/>
      <c r="FVP1" s="18"/>
      <c r="FVQ1" s="18"/>
      <c r="FVR1" s="18"/>
      <c r="FVS1" s="18"/>
      <c r="FVT1" s="18"/>
      <c r="FVU1" s="18"/>
      <c r="FVV1" s="18"/>
      <c r="FVW1" s="18"/>
      <c r="FVX1" s="18"/>
      <c r="FVY1" s="18"/>
      <c r="FVZ1" s="18"/>
      <c r="FWA1" s="18"/>
      <c r="FWB1" s="18"/>
      <c r="FWC1" s="18"/>
      <c r="FWD1" s="18"/>
      <c r="FWE1" s="18"/>
      <c r="FWF1" s="18"/>
      <c r="FWG1" s="18"/>
      <c r="FWH1" s="18"/>
      <c r="FWI1" s="18"/>
      <c r="FWJ1" s="18"/>
      <c r="FWK1" s="18"/>
      <c r="FWL1" s="18"/>
      <c r="FWM1" s="18"/>
      <c r="FWN1" s="18"/>
      <c r="FWO1" s="18"/>
      <c r="FWP1" s="18"/>
      <c r="FWQ1" s="18"/>
      <c r="FWR1" s="18"/>
      <c r="FWS1" s="18"/>
      <c r="FWT1" s="18"/>
      <c r="FWU1" s="18"/>
      <c r="FWV1" s="18"/>
      <c r="FWW1" s="18"/>
      <c r="FWX1" s="18"/>
      <c r="FWY1" s="18"/>
      <c r="FWZ1" s="18"/>
      <c r="FXA1" s="18"/>
      <c r="FXB1" s="18"/>
      <c r="FXC1" s="18"/>
      <c r="FXD1" s="18"/>
      <c r="FXE1" s="18"/>
      <c r="FXF1" s="18"/>
      <c r="FXG1" s="18"/>
      <c r="FXH1" s="18"/>
      <c r="FXI1" s="18"/>
      <c r="FXJ1" s="18"/>
      <c r="FXK1" s="18"/>
      <c r="FXL1" s="18"/>
      <c r="FXM1" s="18"/>
      <c r="FXN1" s="18"/>
      <c r="FXO1" s="18"/>
      <c r="FXP1" s="18"/>
      <c r="FXQ1" s="18"/>
      <c r="FXR1" s="18"/>
      <c r="FXS1" s="18"/>
      <c r="FXT1" s="18"/>
      <c r="FXU1" s="18"/>
      <c r="FXV1" s="18"/>
      <c r="FXW1" s="18"/>
      <c r="FXX1" s="18"/>
      <c r="FXY1" s="18"/>
      <c r="FXZ1" s="18"/>
      <c r="FYA1" s="18"/>
      <c r="FYB1" s="18"/>
      <c r="FYC1" s="18"/>
      <c r="FYD1" s="18"/>
      <c r="FYE1" s="18"/>
      <c r="FYF1" s="18"/>
      <c r="FYG1" s="18"/>
      <c r="FYH1" s="18"/>
      <c r="FYI1" s="18"/>
      <c r="FYJ1" s="18"/>
      <c r="FYK1" s="18"/>
      <c r="FYL1" s="18"/>
      <c r="FYM1" s="18"/>
      <c r="FYN1" s="18"/>
      <c r="FYO1" s="18"/>
      <c r="FYP1" s="18"/>
      <c r="FYQ1" s="18"/>
      <c r="FYR1" s="18"/>
      <c r="FYS1" s="18"/>
      <c r="FYT1" s="18"/>
      <c r="FYU1" s="18"/>
      <c r="FYV1" s="18"/>
      <c r="FYW1" s="18"/>
      <c r="FYX1" s="18"/>
      <c r="FYY1" s="18"/>
      <c r="FYZ1" s="18"/>
      <c r="FZA1" s="18"/>
      <c r="FZB1" s="18"/>
      <c r="FZC1" s="18"/>
      <c r="FZD1" s="18"/>
      <c r="FZE1" s="18"/>
      <c r="FZF1" s="18"/>
      <c r="FZG1" s="18"/>
      <c r="FZH1" s="18"/>
      <c r="FZI1" s="18"/>
      <c r="FZJ1" s="18"/>
      <c r="FZK1" s="18"/>
      <c r="FZL1" s="18"/>
      <c r="FZM1" s="18"/>
      <c r="FZN1" s="18"/>
      <c r="FZO1" s="18"/>
      <c r="FZP1" s="18"/>
      <c r="FZQ1" s="18"/>
      <c r="FZR1" s="18"/>
      <c r="FZS1" s="18"/>
      <c r="FZT1" s="18"/>
      <c r="FZU1" s="18"/>
      <c r="FZV1" s="18"/>
      <c r="FZW1" s="18"/>
      <c r="FZX1" s="18"/>
      <c r="FZY1" s="18"/>
      <c r="FZZ1" s="18"/>
      <c r="GAA1" s="18"/>
      <c r="GAB1" s="18"/>
      <c r="GAC1" s="18"/>
      <c r="GAD1" s="18"/>
      <c r="GAE1" s="18"/>
      <c r="GAF1" s="18"/>
      <c r="GAG1" s="18"/>
      <c r="GAH1" s="18"/>
      <c r="GAI1" s="18"/>
      <c r="GAJ1" s="18"/>
      <c r="GAK1" s="18"/>
      <c r="GAL1" s="18"/>
      <c r="GAM1" s="18"/>
      <c r="GAN1" s="18"/>
      <c r="GAO1" s="18"/>
      <c r="GAP1" s="18"/>
      <c r="GAQ1" s="18"/>
      <c r="GAR1" s="18"/>
      <c r="GAS1" s="18"/>
      <c r="GAT1" s="18"/>
      <c r="GAU1" s="18"/>
      <c r="GAV1" s="18"/>
      <c r="GAW1" s="18"/>
      <c r="GAX1" s="18"/>
      <c r="GAY1" s="18"/>
      <c r="GAZ1" s="18"/>
      <c r="GBA1" s="18"/>
      <c r="GBB1" s="18"/>
      <c r="GBC1" s="18"/>
      <c r="GBD1" s="18"/>
      <c r="GBE1" s="18"/>
      <c r="GBF1" s="18"/>
      <c r="GBG1" s="18"/>
      <c r="GBH1" s="18"/>
      <c r="GBI1" s="18"/>
      <c r="GBJ1" s="18"/>
      <c r="GBK1" s="18"/>
      <c r="GBL1" s="18"/>
      <c r="GBM1" s="18"/>
      <c r="GBN1" s="18"/>
      <c r="GBO1" s="18"/>
      <c r="GBP1" s="18"/>
      <c r="GBQ1" s="18"/>
      <c r="GBR1" s="18"/>
      <c r="GBS1" s="18"/>
      <c r="GBT1" s="18"/>
      <c r="GBU1" s="18"/>
      <c r="GBV1" s="18"/>
      <c r="GBW1" s="18"/>
      <c r="GBX1" s="18"/>
      <c r="GBY1" s="18"/>
      <c r="GBZ1" s="18"/>
      <c r="GCA1" s="18"/>
      <c r="GCB1" s="18"/>
      <c r="GCC1" s="18"/>
      <c r="GCD1" s="18"/>
      <c r="GCE1" s="18"/>
      <c r="GCF1" s="18"/>
      <c r="GCG1" s="18"/>
      <c r="GCH1" s="18"/>
      <c r="GCI1" s="18"/>
      <c r="GCJ1" s="18"/>
      <c r="GCK1" s="18"/>
      <c r="GCL1" s="18"/>
      <c r="GCM1" s="18"/>
      <c r="GCN1" s="18"/>
      <c r="GCO1" s="18"/>
      <c r="GCP1" s="18"/>
      <c r="GCQ1" s="18"/>
      <c r="GCR1" s="18"/>
      <c r="GCS1" s="18"/>
      <c r="GCT1" s="18"/>
      <c r="GCU1" s="18"/>
      <c r="GCV1" s="18"/>
      <c r="GCW1" s="18"/>
      <c r="GCX1" s="18"/>
      <c r="GCY1" s="18"/>
      <c r="GCZ1" s="18"/>
      <c r="GDA1" s="18"/>
      <c r="GDB1" s="18"/>
      <c r="GDC1" s="18"/>
      <c r="GDD1" s="18"/>
      <c r="GDE1" s="18"/>
      <c r="GDF1" s="18"/>
      <c r="GDG1" s="18"/>
      <c r="GDH1" s="18"/>
      <c r="GDI1" s="18"/>
      <c r="GDJ1" s="18"/>
      <c r="GDK1" s="18"/>
      <c r="GDL1" s="18"/>
      <c r="GDM1" s="18"/>
      <c r="GDN1" s="18"/>
      <c r="GDO1" s="18"/>
      <c r="GDP1" s="18"/>
      <c r="GDQ1" s="18"/>
      <c r="GDR1" s="18"/>
      <c r="GDS1" s="18"/>
      <c r="GDT1" s="18"/>
      <c r="GDU1" s="18"/>
      <c r="GDV1" s="18"/>
      <c r="GDW1" s="18"/>
      <c r="GDX1" s="18"/>
      <c r="GDY1" s="18"/>
      <c r="GDZ1" s="18"/>
      <c r="GEA1" s="18"/>
      <c r="GEB1" s="18"/>
      <c r="GEC1" s="18"/>
      <c r="GED1" s="18"/>
      <c r="GEE1" s="18"/>
      <c r="GEF1" s="18"/>
      <c r="GEG1" s="18"/>
      <c r="GEH1" s="18"/>
      <c r="GEI1" s="18"/>
      <c r="GEJ1" s="18"/>
      <c r="GEK1" s="18"/>
      <c r="GEL1" s="18"/>
      <c r="GEM1" s="18"/>
      <c r="GEN1" s="18"/>
      <c r="GEO1" s="18"/>
      <c r="GEP1" s="18"/>
      <c r="GEQ1" s="18"/>
      <c r="GER1" s="18"/>
      <c r="GES1" s="18"/>
      <c r="GET1" s="18"/>
      <c r="GEU1" s="18"/>
      <c r="GEV1" s="18"/>
      <c r="GEW1" s="18"/>
      <c r="GEX1" s="18"/>
      <c r="GEY1" s="18"/>
      <c r="GEZ1" s="18"/>
      <c r="GFA1" s="18"/>
      <c r="GFB1" s="18"/>
      <c r="GFC1" s="18"/>
      <c r="GFD1" s="18"/>
      <c r="GFE1" s="18"/>
      <c r="GFF1" s="18"/>
      <c r="GFG1" s="18"/>
      <c r="GFH1" s="18"/>
      <c r="GFI1" s="18"/>
      <c r="GFJ1" s="18"/>
      <c r="GFK1" s="18"/>
      <c r="GFL1" s="18"/>
      <c r="GFM1" s="18"/>
      <c r="GFN1" s="18"/>
      <c r="GFO1" s="18"/>
      <c r="GFP1" s="18"/>
      <c r="GFQ1" s="18"/>
      <c r="GFR1" s="18"/>
      <c r="GFS1" s="18"/>
      <c r="GFT1" s="18"/>
      <c r="GFU1" s="18"/>
      <c r="GFV1" s="18"/>
      <c r="GFW1" s="18"/>
      <c r="GFX1" s="18"/>
      <c r="GFY1" s="18"/>
      <c r="GFZ1" s="18"/>
      <c r="GGA1" s="18"/>
      <c r="GGB1" s="18"/>
      <c r="GGC1" s="18"/>
      <c r="GGD1" s="18"/>
      <c r="GGE1" s="18"/>
      <c r="GGF1" s="18"/>
      <c r="GGG1" s="18"/>
      <c r="GGH1" s="18"/>
      <c r="GGI1" s="18"/>
      <c r="GGJ1" s="18"/>
      <c r="GGK1" s="18"/>
      <c r="GGL1" s="18"/>
      <c r="GGM1" s="18"/>
      <c r="GGN1" s="18"/>
      <c r="GGO1" s="18"/>
      <c r="GGP1" s="18"/>
      <c r="GGQ1" s="18"/>
      <c r="GGR1" s="18"/>
      <c r="GGS1" s="18"/>
      <c r="GGT1" s="18"/>
      <c r="GGU1" s="18"/>
      <c r="GGV1" s="18"/>
      <c r="GGW1" s="18"/>
      <c r="GGX1" s="18"/>
      <c r="GGY1" s="18"/>
      <c r="GGZ1" s="18"/>
      <c r="GHA1" s="18"/>
      <c r="GHB1" s="18"/>
      <c r="GHC1" s="18"/>
      <c r="GHD1" s="18"/>
      <c r="GHE1" s="18"/>
      <c r="GHF1" s="18"/>
      <c r="GHG1" s="18"/>
      <c r="GHH1" s="18"/>
      <c r="GHI1" s="18"/>
      <c r="GHJ1" s="18"/>
      <c r="GHK1" s="18"/>
      <c r="GHL1" s="18"/>
      <c r="GHM1" s="18"/>
      <c r="GHN1" s="18"/>
      <c r="GHO1" s="18"/>
      <c r="GHP1" s="18"/>
      <c r="GHQ1" s="18"/>
      <c r="GHR1" s="18"/>
      <c r="GHS1" s="18"/>
      <c r="GHT1" s="18"/>
      <c r="GHU1" s="18"/>
      <c r="GHV1" s="18"/>
      <c r="GHW1" s="18"/>
      <c r="GHX1" s="18"/>
      <c r="GHY1" s="18"/>
      <c r="GHZ1" s="18"/>
      <c r="GIA1" s="18"/>
      <c r="GIB1" s="18"/>
      <c r="GIC1" s="18"/>
      <c r="GID1" s="18"/>
      <c r="GIE1" s="18"/>
      <c r="GIF1" s="18"/>
      <c r="GIG1" s="18"/>
      <c r="GIH1" s="18"/>
      <c r="GII1" s="18"/>
      <c r="GIJ1" s="18"/>
      <c r="GIK1" s="18"/>
      <c r="GIL1" s="18"/>
      <c r="GIM1" s="18"/>
      <c r="GIN1" s="18"/>
      <c r="GIO1" s="18"/>
      <c r="GIP1" s="18"/>
      <c r="GIQ1" s="18"/>
      <c r="GIR1" s="18"/>
      <c r="GIS1" s="18"/>
      <c r="GIT1" s="18"/>
      <c r="GIU1" s="18"/>
      <c r="GIV1" s="18"/>
      <c r="GIW1" s="18"/>
      <c r="GIX1" s="18"/>
      <c r="GIY1" s="18"/>
      <c r="GIZ1" s="18"/>
      <c r="GJA1" s="18"/>
      <c r="GJB1" s="18"/>
      <c r="GJC1" s="18"/>
      <c r="GJD1" s="18"/>
      <c r="GJE1" s="18"/>
      <c r="GJF1" s="18"/>
      <c r="GJG1" s="18"/>
      <c r="GJH1" s="18"/>
      <c r="GJI1" s="18"/>
      <c r="GJJ1" s="18"/>
      <c r="GJK1" s="18"/>
      <c r="GJL1" s="18"/>
      <c r="GJM1" s="18"/>
      <c r="GJN1" s="18"/>
      <c r="GJO1" s="18"/>
      <c r="GJP1" s="18"/>
      <c r="GJQ1" s="18"/>
      <c r="GJR1" s="18"/>
      <c r="GJS1" s="18"/>
      <c r="GJT1" s="18"/>
      <c r="GJU1" s="18"/>
      <c r="GJV1" s="18"/>
      <c r="GJW1" s="18"/>
      <c r="GJX1" s="18"/>
      <c r="GJY1" s="18"/>
      <c r="GJZ1" s="18"/>
      <c r="GKA1" s="18"/>
      <c r="GKB1" s="18"/>
      <c r="GKC1" s="18"/>
      <c r="GKD1" s="18"/>
      <c r="GKE1" s="18"/>
      <c r="GKF1" s="18"/>
      <c r="GKG1" s="18"/>
      <c r="GKH1" s="18"/>
      <c r="GKI1" s="18"/>
      <c r="GKJ1" s="18"/>
      <c r="GKK1" s="18"/>
      <c r="GKL1" s="18"/>
      <c r="GKM1" s="18"/>
      <c r="GKN1" s="18"/>
      <c r="GKO1" s="18"/>
      <c r="GKP1" s="18"/>
      <c r="GKQ1" s="18"/>
      <c r="GKR1" s="18"/>
      <c r="GKS1" s="18"/>
      <c r="GKT1" s="18"/>
      <c r="GKU1" s="18"/>
      <c r="GKV1" s="18"/>
      <c r="GKW1" s="18"/>
      <c r="GKX1" s="18"/>
      <c r="GKY1" s="18"/>
      <c r="GKZ1" s="18"/>
      <c r="GLA1" s="18"/>
      <c r="GLB1" s="18"/>
      <c r="GLC1" s="18"/>
      <c r="GLD1" s="18"/>
      <c r="GLE1" s="18"/>
      <c r="GLF1" s="18"/>
      <c r="GLG1" s="18"/>
      <c r="GLH1" s="18"/>
      <c r="GLI1" s="18"/>
      <c r="GLJ1" s="18"/>
      <c r="GLK1" s="18"/>
      <c r="GLL1" s="18"/>
      <c r="GLM1" s="18"/>
      <c r="GLN1" s="18"/>
      <c r="GLO1" s="18"/>
      <c r="GLP1" s="18"/>
      <c r="GLQ1" s="18"/>
      <c r="GLR1" s="18"/>
      <c r="GLS1" s="18"/>
      <c r="GLT1" s="18"/>
      <c r="GLU1" s="18"/>
      <c r="GLV1" s="18"/>
      <c r="GLW1" s="18"/>
      <c r="GLX1" s="18"/>
      <c r="GLY1" s="18"/>
      <c r="GLZ1" s="18"/>
      <c r="GMA1" s="18"/>
      <c r="GMB1" s="18"/>
      <c r="GMC1" s="18"/>
      <c r="GMD1" s="18"/>
      <c r="GME1" s="18"/>
      <c r="GMF1" s="18"/>
      <c r="GMG1" s="18"/>
      <c r="GMH1" s="18"/>
      <c r="GMI1" s="18"/>
      <c r="GMJ1" s="18"/>
      <c r="GMK1" s="18"/>
      <c r="GML1" s="18"/>
      <c r="GMM1" s="18"/>
      <c r="GMN1" s="18"/>
      <c r="GMO1" s="18"/>
      <c r="GMP1" s="18"/>
      <c r="GMQ1" s="18"/>
      <c r="GMR1" s="18"/>
      <c r="GMS1" s="18"/>
      <c r="GMT1" s="18"/>
      <c r="GMU1" s="18"/>
      <c r="GMV1" s="18"/>
      <c r="GMW1" s="18"/>
      <c r="GMX1" s="18"/>
      <c r="GMY1" s="18"/>
      <c r="GMZ1" s="18"/>
      <c r="GNA1" s="18"/>
      <c r="GNB1" s="18"/>
      <c r="GNC1" s="18"/>
      <c r="GND1" s="18"/>
      <c r="GNE1" s="18"/>
      <c r="GNF1" s="18"/>
      <c r="GNG1" s="18"/>
      <c r="GNH1" s="18"/>
      <c r="GNI1" s="18"/>
      <c r="GNJ1" s="18"/>
      <c r="GNK1" s="18"/>
      <c r="GNL1" s="18"/>
      <c r="GNM1" s="18"/>
      <c r="GNN1" s="18"/>
      <c r="GNO1" s="18"/>
      <c r="GNP1" s="18"/>
      <c r="GNQ1" s="18"/>
      <c r="GNR1" s="18"/>
      <c r="GNS1" s="18"/>
      <c r="GNT1" s="18"/>
      <c r="GNU1" s="18"/>
      <c r="GNV1" s="18"/>
      <c r="GNW1" s="18"/>
      <c r="GNX1" s="18"/>
      <c r="GNY1" s="18"/>
      <c r="GNZ1" s="18"/>
      <c r="GOA1" s="18"/>
      <c r="GOB1" s="18"/>
      <c r="GOC1" s="18"/>
      <c r="GOD1" s="18"/>
      <c r="GOE1" s="18"/>
      <c r="GOF1" s="18"/>
      <c r="GOG1" s="18"/>
      <c r="GOH1" s="18"/>
      <c r="GOI1" s="18"/>
      <c r="GOJ1" s="18"/>
      <c r="GOK1" s="18"/>
      <c r="GOL1" s="18"/>
      <c r="GOM1" s="18"/>
      <c r="GON1" s="18"/>
      <c r="GOO1" s="18"/>
      <c r="GOP1" s="18"/>
      <c r="GOQ1" s="18"/>
      <c r="GOR1" s="18"/>
      <c r="GOS1" s="18"/>
      <c r="GOT1" s="18"/>
      <c r="GOU1" s="18"/>
      <c r="GOV1" s="18"/>
      <c r="GOW1" s="18"/>
      <c r="GOX1" s="18"/>
      <c r="GOY1" s="18"/>
      <c r="GOZ1" s="18"/>
      <c r="GPA1" s="18"/>
      <c r="GPB1" s="18"/>
      <c r="GPC1" s="18"/>
      <c r="GPD1" s="18"/>
      <c r="GPE1" s="18"/>
      <c r="GPF1" s="18"/>
      <c r="GPG1" s="18"/>
      <c r="GPH1" s="18"/>
      <c r="GPI1" s="18"/>
      <c r="GPJ1" s="18"/>
      <c r="GPK1" s="18"/>
      <c r="GPL1" s="18"/>
      <c r="GPM1" s="18"/>
      <c r="GPN1" s="18"/>
      <c r="GPO1" s="18"/>
      <c r="GPP1" s="18"/>
      <c r="GPQ1" s="18"/>
      <c r="GPR1" s="18"/>
      <c r="GPS1" s="18"/>
      <c r="GPT1" s="18"/>
      <c r="GPU1" s="18"/>
      <c r="GPV1" s="18"/>
      <c r="GPW1" s="18"/>
      <c r="GPX1" s="18"/>
      <c r="GPY1" s="18"/>
      <c r="GPZ1" s="18"/>
      <c r="GQA1" s="18"/>
      <c r="GQB1" s="18"/>
      <c r="GQC1" s="18"/>
      <c r="GQD1" s="18"/>
      <c r="GQE1" s="18"/>
      <c r="GQF1" s="18"/>
      <c r="GQG1" s="18"/>
      <c r="GQH1" s="18"/>
      <c r="GQI1" s="18"/>
      <c r="GQJ1" s="18"/>
      <c r="GQK1" s="18"/>
      <c r="GQL1" s="18"/>
      <c r="GQM1" s="18"/>
      <c r="GQN1" s="18"/>
      <c r="GQO1" s="18"/>
      <c r="GQP1" s="18"/>
      <c r="GQQ1" s="18"/>
      <c r="GQR1" s="18"/>
      <c r="GQS1" s="18"/>
      <c r="GQT1" s="18"/>
      <c r="GQU1" s="18"/>
      <c r="GQV1" s="18"/>
      <c r="GQW1" s="18"/>
      <c r="GQX1" s="18"/>
      <c r="GQY1" s="18"/>
      <c r="GQZ1" s="18"/>
      <c r="GRA1" s="18"/>
      <c r="GRB1" s="18"/>
      <c r="GRC1" s="18"/>
      <c r="GRD1" s="18"/>
      <c r="GRE1" s="18"/>
      <c r="GRF1" s="18"/>
      <c r="GRG1" s="18"/>
      <c r="GRH1" s="18"/>
      <c r="GRI1" s="18"/>
      <c r="GRJ1" s="18"/>
      <c r="GRK1" s="18"/>
      <c r="GRL1" s="18"/>
      <c r="GRM1" s="18"/>
      <c r="GRN1" s="18"/>
      <c r="GRO1" s="18"/>
      <c r="GRP1" s="18"/>
      <c r="GRQ1" s="18"/>
      <c r="GRR1" s="18"/>
      <c r="GRS1" s="18"/>
      <c r="GRT1" s="18"/>
      <c r="GRU1" s="18"/>
      <c r="GRV1" s="18"/>
      <c r="GRW1" s="18"/>
      <c r="GRX1" s="18"/>
      <c r="GRY1" s="18"/>
      <c r="GRZ1" s="18"/>
      <c r="GSA1" s="18"/>
      <c r="GSB1" s="18"/>
      <c r="GSC1" s="18"/>
      <c r="GSD1" s="18"/>
      <c r="GSE1" s="18"/>
      <c r="GSF1" s="18"/>
      <c r="GSG1" s="18"/>
      <c r="GSH1" s="18"/>
      <c r="GSI1" s="18"/>
      <c r="GSJ1" s="18"/>
      <c r="GSK1" s="18"/>
      <c r="GSL1" s="18"/>
      <c r="GSM1" s="18"/>
      <c r="GSN1" s="18"/>
      <c r="GSO1" s="18"/>
      <c r="GSP1" s="18"/>
      <c r="GSQ1" s="18"/>
      <c r="GSR1" s="18"/>
      <c r="GSS1" s="18"/>
      <c r="GST1" s="18"/>
      <c r="GSU1" s="18"/>
      <c r="GSV1" s="18"/>
      <c r="GSW1" s="18"/>
      <c r="GSX1" s="18"/>
      <c r="GSY1" s="18"/>
      <c r="GSZ1" s="18"/>
      <c r="GTA1" s="18"/>
      <c r="GTB1" s="18"/>
      <c r="GTC1" s="18"/>
      <c r="GTD1" s="18"/>
      <c r="GTE1" s="18"/>
      <c r="GTF1" s="18"/>
      <c r="GTG1" s="18"/>
      <c r="GTH1" s="18"/>
      <c r="GTI1" s="18"/>
      <c r="GTJ1" s="18"/>
      <c r="GTK1" s="18"/>
      <c r="GTL1" s="18"/>
      <c r="GTM1" s="18"/>
      <c r="GTN1" s="18"/>
      <c r="GTO1" s="18"/>
      <c r="GTP1" s="18"/>
      <c r="GTQ1" s="18"/>
      <c r="GTR1" s="18"/>
      <c r="GTS1" s="18"/>
      <c r="GTT1" s="18"/>
      <c r="GTU1" s="18"/>
      <c r="GTV1" s="18"/>
      <c r="GTW1" s="18"/>
      <c r="GTX1" s="18"/>
      <c r="GTY1" s="18"/>
      <c r="GTZ1" s="18"/>
      <c r="GUA1" s="18"/>
      <c r="GUB1" s="18"/>
      <c r="GUC1" s="18"/>
      <c r="GUD1" s="18"/>
      <c r="GUE1" s="18"/>
      <c r="GUF1" s="18"/>
      <c r="GUG1" s="18"/>
      <c r="GUH1" s="18"/>
      <c r="GUI1" s="18"/>
      <c r="GUJ1" s="18"/>
      <c r="GUK1" s="18"/>
      <c r="GUL1" s="18"/>
      <c r="GUM1" s="18"/>
      <c r="GUN1" s="18"/>
      <c r="GUO1" s="18"/>
      <c r="GUP1" s="18"/>
      <c r="GUQ1" s="18"/>
      <c r="GUR1" s="18"/>
      <c r="GUS1" s="18"/>
      <c r="GUT1" s="18"/>
      <c r="GUU1" s="18"/>
      <c r="GUV1" s="18"/>
      <c r="GUW1" s="18"/>
      <c r="GUX1" s="18"/>
      <c r="GUY1" s="18"/>
      <c r="GUZ1" s="18"/>
      <c r="GVA1" s="18"/>
      <c r="GVB1" s="18"/>
      <c r="GVC1" s="18"/>
      <c r="GVD1" s="18"/>
      <c r="GVE1" s="18"/>
      <c r="GVF1" s="18"/>
      <c r="GVG1" s="18"/>
      <c r="GVH1" s="18"/>
      <c r="GVI1" s="18"/>
      <c r="GVJ1" s="18"/>
      <c r="GVK1" s="18"/>
      <c r="GVL1" s="18"/>
      <c r="GVM1" s="18"/>
      <c r="GVN1" s="18"/>
      <c r="GVO1" s="18"/>
      <c r="GVP1" s="18"/>
      <c r="GVQ1" s="18"/>
      <c r="GVR1" s="18"/>
      <c r="GVS1" s="18"/>
      <c r="GVT1" s="18"/>
      <c r="GVU1" s="18"/>
      <c r="GVV1" s="18"/>
      <c r="GVW1" s="18"/>
      <c r="GVX1" s="18"/>
      <c r="GVY1" s="18"/>
      <c r="GVZ1" s="18"/>
      <c r="GWA1" s="18"/>
      <c r="GWB1" s="18"/>
      <c r="GWC1" s="18"/>
      <c r="GWD1" s="18"/>
      <c r="GWE1" s="18"/>
      <c r="GWF1" s="18"/>
      <c r="GWG1" s="18"/>
      <c r="GWH1" s="18"/>
      <c r="GWI1" s="18"/>
      <c r="GWJ1" s="18"/>
      <c r="GWK1" s="18"/>
      <c r="GWL1" s="18"/>
      <c r="GWM1" s="18"/>
      <c r="GWN1" s="18"/>
      <c r="GWO1" s="18"/>
      <c r="GWP1" s="18"/>
      <c r="GWQ1" s="18"/>
      <c r="GWR1" s="18"/>
      <c r="GWS1" s="18"/>
      <c r="GWT1" s="18"/>
      <c r="GWU1" s="18"/>
      <c r="GWV1" s="18"/>
      <c r="GWW1" s="18"/>
      <c r="GWX1" s="18"/>
      <c r="GWY1" s="18"/>
      <c r="GWZ1" s="18"/>
      <c r="GXA1" s="18"/>
      <c r="GXB1" s="18"/>
      <c r="GXC1" s="18"/>
      <c r="GXD1" s="18"/>
      <c r="GXE1" s="18"/>
      <c r="GXF1" s="18"/>
      <c r="GXG1" s="18"/>
      <c r="GXH1" s="18"/>
      <c r="GXI1" s="18"/>
      <c r="GXJ1" s="18"/>
      <c r="GXK1" s="18"/>
      <c r="GXL1" s="18"/>
      <c r="GXM1" s="18"/>
      <c r="GXN1" s="18"/>
      <c r="GXO1" s="18"/>
      <c r="GXP1" s="18"/>
      <c r="GXQ1" s="18"/>
      <c r="GXR1" s="18"/>
      <c r="GXS1" s="18"/>
      <c r="GXT1" s="18"/>
      <c r="GXU1" s="18"/>
      <c r="GXV1" s="18"/>
      <c r="GXW1" s="18"/>
      <c r="GXX1" s="18"/>
      <c r="GXY1" s="18"/>
      <c r="GXZ1" s="18"/>
      <c r="GYA1" s="18"/>
      <c r="GYB1" s="18"/>
      <c r="GYC1" s="18"/>
      <c r="GYD1" s="18"/>
      <c r="GYE1" s="18"/>
      <c r="GYF1" s="18"/>
      <c r="GYG1" s="18"/>
      <c r="GYH1" s="18"/>
      <c r="GYI1" s="18"/>
      <c r="GYJ1" s="18"/>
      <c r="GYK1" s="18"/>
      <c r="GYL1" s="18"/>
      <c r="GYM1" s="18"/>
      <c r="GYN1" s="18"/>
      <c r="GYO1" s="18"/>
      <c r="GYP1" s="18"/>
      <c r="GYQ1" s="18"/>
      <c r="GYR1" s="18"/>
      <c r="GYS1" s="18"/>
      <c r="GYT1" s="18"/>
      <c r="GYU1" s="18"/>
      <c r="GYV1" s="18"/>
      <c r="GYW1" s="18"/>
      <c r="GYX1" s="18"/>
      <c r="GYY1" s="18"/>
      <c r="GYZ1" s="18"/>
      <c r="GZA1" s="18"/>
      <c r="GZB1" s="18"/>
      <c r="GZC1" s="18"/>
      <c r="GZD1" s="18"/>
      <c r="GZE1" s="18"/>
      <c r="GZF1" s="18"/>
      <c r="GZG1" s="18"/>
      <c r="GZH1" s="18"/>
      <c r="GZI1" s="18"/>
      <c r="GZJ1" s="18"/>
      <c r="GZK1" s="18"/>
      <c r="GZL1" s="18"/>
      <c r="GZM1" s="18"/>
      <c r="GZN1" s="18"/>
      <c r="GZO1" s="18"/>
      <c r="GZP1" s="18"/>
      <c r="GZQ1" s="18"/>
      <c r="GZR1" s="18"/>
      <c r="GZS1" s="18"/>
      <c r="GZT1" s="18"/>
      <c r="GZU1" s="18"/>
      <c r="GZV1" s="18"/>
      <c r="GZW1" s="18"/>
      <c r="GZX1" s="18"/>
      <c r="GZY1" s="18"/>
      <c r="GZZ1" s="18"/>
      <c r="HAA1" s="18"/>
      <c r="HAB1" s="18"/>
      <c r="HAC1" s="18"/>
      <c r="HAD1" s="18"/>
      <c r="HAE1" s="18"/>
      <c r="HAF1" s="18"/>
      <c r="HAG1" s="18"/>
      <c r="HAH1" s="18"/>
      <c r="HAI1" s="18"/>
      <c r="HAJ1" s="18"/>
      <c r="HAK1" s="18"/>
      <c r="HAL1" s="18"/>
      <c r="HAM1" s="18"/>
      <c r="HAN1" s="18"/>
      <c r="HAO1" s="18"/>
      <c r="HAP1" s="18"/>
      <c r="HAQ1" s="18"/>
      <c r="HAR1" s="18"/>
      <c r="HAS1" s="18"/>
      <c r="HAT1" s="18"/>
      <c r="HAU1" s="18"/>
      <c r="HAV1" s="18"/>
      <c r="HAW1" s="18"/>
      <c r="HAX1" s="18"/>
      <c r="HAY1" s="18"/>
      <c r="HAZ1" s="18"/>
      <c r="HBA1" s="18"/>
      <c r="HBB1" s="18"/>
      <c r="HBC1" s="18"/>
      <c r="HBD1" s="18"/>
      <c r="HBE1" s="18"/>
      <c r="HBF1" s="18"/>
      <c r="HBG1" s="18"/>
      <c r="HBH1" s="18"/>
      <c r="HBI1" s="18"/>
      <c r="HBJ1" s="18"/>
      <c r="HBK1" s="18"/>
      <c r="HBL1" s="18"/>
      <c r="HBM1" s="18"/>
      <c r="HBN1" s="18"/>
      <c r="HBO1" s="18"/>
      <c r="HBP1" s="18"/>
      <c r="HBQ1" s="18"/>
      <c r="HBR1" s="18"/>
      <c r="HBS1" s="18"/>
      <c r="HBT1" s="18"/>
      <c r="HBU1" s="18"/>
      <c r="HBV1" s="18"/>
      <c r="HBW1" s="18"/>
      <c r="HBX1" s="18"/>
      <c r="HBY1" s="18"/>
      <c r="HBZ1" s="18"/>
      <c r="HCA1" s="18"/>
      <c r="HCB1" s="18"/>
      <c r="HCC1" s="18"/>
      <c r="HCD1" s="18"/>
      <c r="HCE1" s="18"/>
      <c r="HCF1" s="18"/>
      <c r="HCG1" s="18"/>
      <c r="HCH1" s="18"/>
      <c r="HCI1" s="18"/>
      <c r="HCJ1" s="18"/>
      <c r="HCK1" s="18"/>
      <c r="HCL1" s="18"/>
      <c r="HCM1" s="18"/>
      <c r="HCN1" s="18"/>
      <c r="HCO1" s="18"/>
      <c r="HCP1" s="18"/>
      <c r="HCQ1" s="18"/>
      <c r="HCR1" s="18"/>
      <c r="HCS1" s="18"/>
      <c r="HCT1" s="18"/>
      <c r="HCU1" s="18"/>
      <c r="HCV1" s="18"/>
      <c r="HCW1" s="18"/>
      <c r="HCX1" s="18"/>
      <c r="HCY1" s="18"/>
      <c r="HCZ1" s="18"/>
      <c r="HDA1" s="18"/>
      <c r="HDB1" s="18"/>
      <c r="HDC1" s="18"/>
      <c r="HDD1" s="18"/>
      <c r="HDE1" s="18"/>
      <c r="HDF1" s="18"/>
      <c r="HDG1" s="18"/>
      <c r="HDH1" s="18"/>
      <c r="HDI1" s="18"/>
      <c r="HDJ1" s="18"/>
      <c r="HDK1" s="18"/>
      <c r="HDL1" s="18"/>
      <c r="HDM1" s="18"/>
      <c r="HDN1" s="18"/>
      <c r="HDO1" s="18"/>
      <c r="HDP1" s="18"/>
      <c r="HDQ1" s="18"/>
      <c r="HDR1" s="18"/>
      <c r="HDS1" s="18"/>
      <c r="HDT1" s="18"/>
      <c r="HDU1" s="18"/>
      <c r="HDV1" s="18"/>
      <c r="HDW1" s="18"/>
      <c r="HDX1" s="18"/>
      <c r="HDY1" s="18"/>
      <c r="HDZ1" s="18"/>
      <c r="HEA1" s="18"/>
      <c r="HEB1" s="18"/>
      <c r="HEC1" s="18"/>
      <c r="HED1" s="18"/>
      <c r="HEE1" s="18"/>
      <c r="HEF1" s="18"/>
      <c r="HEG1" s="18"/>
      <c r="HEH1" s="18"/>
      <c r="HEI1" s="18"/>
      <c r="HEJ1" s="18"/>
      <c r="HEK1" s="18"/>
      <c r="HEL1" s="18"/>
      <c r="HEM1" s="18"/>
      <c r="HEN1" s="18"/>
      <c r="HEO1" s="18"/>
      <c r="HEP1" s="18"/>
      <c r="HEQ1" s="18"/>
      <c r="HER1" s="18"/>
      <c r="HES1" s="18"/>
      <c r="HET1" s="18"/>
      <c r="HEU1" s="18"/>
      <c r="HEV1" s="18"/>
      <c r="HEW1" s="18"/>
      <c r="HEX1" s="18"/>
      <c r="HEY1" s="18"/>
      <c r="HEZ1" s="18"/>
      <c r="HFA1" s="18"/>
      <c r="HFB1" s="18"/>
      <c r="HFC1" s="18"/>
      <c r="HFD1" s="18"/>
      <c r="HFE1" s="18"/>
      <c r="HFF1" s="18"/>
      <c r="HFG1" s="18"/>
      <c r="HFH1" s="18"/>
      <c r="HFI1" s="18"/>
      <c r="HFJ1" s="18"/>
      <c r="HFK1" s="18"/>
      <c r="HFL1" s="18"/>
      <c r="HFM1" s="18"/>
      <c r="HFN1" s="18"/>
      <c r="HFO1" s="18"/>
      <c r="HFP1" s="18"/>
      <c r="HFQ1" s="18"/>
      <c r="HFR1" s="18"/>
      <c r="HFS1" s="18"/>
      <c r="HFT1" s="18"/>
      <c r="HFU1" s="18"/>
      <c r="HFV1" s="18"/>
      <c r="HFW1" s="18"/>
      <c r="HFX1" s="18"/>
      <c r="HFY1" s="18"/>
      <c r="HFZ1" s="18"/>
      <c r="HGA1" s="18"/>
      <c r="HGB1" s="18"/>
      <c r="HGC1" s="18"/>
      <c r="HGD1" s="18"/>
      <c r="HGE1" s="18"/>
      <c r="HGF1" s="18"/>
      <c r="HGG1" s="18"/>
      <c r="HGH1" s="18"/>
      <c r="HGI1" s="18"/>
      <c r="HGJ1" s="18"/>
      <c r="HGK1" s="18"/>
      <c r="HGL1" s="18"/>
      <c r="HGM1" s="18"/>
      <c r="HGN1" s="18"/>
      <c r="HGO1" s="18"/>
      <c r="HGP1" s="18"/>
      <c r="HGQ1" s="18"/>
      <c r="HGR1" s="18"/>
      <c r="HGS1" s="18"/>
      <c r="HGT1" s="18"/>
      <c r="HGU1" s="18"/>
      <c r="HGV1" s="18"/>
      <c r="HGW1" s="18"/>
      <c r="HGX1" s="18"/>
      <c r="HGY1" s="18"/>
      <c r="HGZ1" s="18"/>
      <c r="HHA1" s="18"/>
      <c r="HHB1" s="18"/>
      <c r="HHC1" s="18"/>
      <c r="HHD1" s="18"/>
      <c r="HHE1" s="18"/>
      <c r="HHF1" s="18"/>
      <c r="HHG1" s="18"/>
      <c r="HHH1" s="18"/>
      <c r="HHI1" s="18"/>
      <c r="HHJ1" s="18"/>
      <c r="HHK1" s="18"/>
      <c r="HHL1" s="18"/>
      <c r="HHM1" s="18"/>
      <c r="HHN1" s="18"/>
      <c r="HHO1" s="18"/>
      <c r="HHP1" s="18"/>
      <c r="HHQ1" s="18"/>
      <c r="HHR1" s="18"/>
      <c r="HHS1" s="18"/>
      <c r="HHT1" s="18"/>
      <c r="HHU1" s="18"/>
      <c r="HHV1" s="18"/>
      <c r="HHW1" s="18"/>
      <c r="HHX1" s="18"/>
      <c r="HHY1" s="18"/>
      <c r="HHZ1" s="18"/>
      <c r="HIA1" s="18"/>
      <c r="HIB1" s="18"/>
      <c r="HIC1" s="18"/>
      <c r="HID1" s="18"/>
      <c r="HIE1" s="18"/>
      <c r="HIF1" s="18"/>
      <c r="HIG1" s="18"/>
      <c r="HIH1" s="18"/>
      <c r="HII1" s="18"/>
      <c r="HIJ1" s="18"/>
      <c r="HIK1" s="18"/>
      <c r="HIL1" s="18"/>
      <c r="HIM1" s="18"/>
      <c r="HIN1" s="18"/>
      <c r="HIO1" s="18"/>
      <c r="HIP1" s="18"/>
      <c r="HIQ1" s="18"/>
      <c r="HIR1" s="18"/>
      <c r="HIS1" s="18"/>
      <c r="HIT1" s="18"/>
      <c r="HIU1" s="18"/>
      <c r="HIV1" s="18"/>
      <c r="HIW1" s="18"/>
      <c r="HIX1" s="18"/>
      <c r="HIY1" s="18"/>
      <c r="HIZ1" s="18"/>
      <c r="HJA1" s="18"/>
      <c r="HJB1" s="18"/>
      <c r="HJC1" s="18"/>
      <c r="HJD1" s="18"/>
      <c r="HJE1" s="18"/>
      <c r="HJF1" s="18"/>
      <c r="HJG1" s="18"/>
      <c r="HJH1" s="18"/>
      <c r="HJI1" s="18"/>
      <c r="HJJ1" s="18"/>
      <c r="HJK1" s="18"/>
      <c r="HJL1" s="18"/>
      <c r="HJM1" s="18"/>
      <c r="HJN1" s="18"/>
      <c r="HJO1" s="18"/>
      <c r="HJP1" s="18"/>
      <c r="HJQ1" s="18"/>
      <c r="HJR1" s="18"/>
      <c r="HJS1" s="18"/>
      <c r="HJT1" s="18"/>
      <c r="HJU1" s="18"/>
      <c r="HJV1" s="18"/>
      <c r="HJW1" s="18"/>
      <c r="HJX1" s="18"/>
      <c r="HJY1" s="18"/>
      <c r="HJZ1" s="18"/>
      <c r="HKA1" s="18"/>
      <c r="HKB1" s="18"/>
      <c r="HKC1" s="18"/>
      <c r="HKD1" s="18"/>
      <c r="HKE1" s="18"/>
      <c r="HKF1" s="18"/>
      <c r="HKG1" s="18"/>
      <c r="HKH1" s="18"/>
      <c r="HKI1" s="18"/>
      <c r="HKJ1" s="18"/>
      <c r="HKK1" s="18"/>
      <c r="HKL1" s="18"/>
      <c r="HKM1" s="18"/>
      <c r="HKN1" s="18"/>
      <c r="HKO1" s="18"/>
      <c r="HKP1" s="18"/>
      <c r="HKQ1" s="18"/>
      <c r="HKR1" s="18"/>
      <c r="HKS1" s="18"/>
      <c r="HKT1" s="18"/>
      <c r="HKU1" s="18"/>
      <c r="HKV1" s="18"/>
      <c r="HKW1" s="18"/>
      <c r="HKX1" s="18"/>
      <c r="HKY1" s="18"/>
      <c r="HKZ1" s="18"/>
      <c r="HLA1" s="18"/>
      <c r="HLB1" s="18"/>
      <c r="HLC1" s="18"/>
      <c r="HLD1" s="18"/>
      <c r="HLE1" s="18"/>
      <c r="HLF1" s="18"/>
      <c r="HLG1" s="18"/>
      <c r="HLH1" s="18"/>
      <c r="HLI1" s="18"/>
      <c r="HLJ1" s="18"/>
      <c r="HLK1" s="18"/>
      <c r="HLL1" s="18"/>
      <c r="HLM1" s="18"/>
      <c r="HLN1" s="18"/>
      <c r="HLO1" s="18"/>
      <c r="HLP1" s="18"/>
      <c r="HLQ1" s="18"/>
      <c r="HLR1" s="18"/>
      <c r="HLS1" s="18"/>
      <c r="HLT1" s="18"/>
      <c r="HLU1" s="18"/>
      <c r="HLV1" s="18"/>
      <c r="HLW1" s="18"/>
      <c r="HLX1" s="18"/>
      <c r="HLY1" s="18"/>
      <c r="HLZ1" s="18"/>
      <c r="HMA1" s="18"/>
      <c r="HMB1" s="18"/>
      <c r="HMC1" s="18"/>
      <c r="HMD1" s="18"/>
      <c r="HME1" s="18"/>
      <c r="HMF1" s="18"/>
      <c r="HMG1" s="18"/>
      <c r="HMH1" s="18"/>
      <c r="HMI1" s="18"/>
      <c r="HMJ1" s="18"/>
      <c r="HMK1" s="18"/>
      <c r="HML1" s="18"/>
      <c r="HMM1" s="18"/>
      <c r="HMN1" s="18"/>
      <c r="HMO1" s="18"/>
      <c r="HMP1" s="18"/>
      <c r="HMQ1" s="18"/>
      <c r="HMR1" s="18"/>
      <c r="HMS1" s="18"/>
      <c r="HMT1" s="18"/>
      <c r="HMU1" s="18"/>
      <c r="HMV1" s="18"/>
      <c r="HMW1" s="18"/>
      <c r="HMX1" s="18"/>
      <c r="HMY1" s="18"/>
      <c r="HMZ1" s="18"/>
      <c r="HNA1" s="18"/>
      <c r="HNB1" s="18"/>
      <c r="HNC1" s="18"/>
      <c r="HND1" s="18"/>
      <c r="HNE1" s="18"/>
      <c r="HNF1" s="18"/>
      <c r="HNG1" s="18"/>
      <c r="HNH1" s="18"/>
      <c r="HNI1" s="18"/>
      <c r="HNJ1" s="18"/>
      <c r="HNK1" s="18"/>
      <c r="HNL1" s="18"/>
      <c r="HNM1" s="18"/>
      <c r="HNN1" s="18"/>
      <c r="HNO1" s="18"/>
      <c r="HNP1" s="18"/>
      <c r="HNQ1" s="18"/>
      <c r="HNR1" s="18"/>
      <c r="HNS1" s="18"/>
      <c r="HNT1" s="18"/>
      <c r="HNU1" s="18"/>
      <c r="HNV1" s="18"/>
      <c r="HNW1" s="18"/>
      <c r="HNX1" s="18"/>
      <c r="HNY1" s="18"/>
      <c r="HNZ1" s="18"/>
      <c r="HOA1" s="18"/>
      <c r="HOB1" s="18"/>
      <c r="HOC1" s="18"/>
      <c r="HOD1" s="18"/>
      <c r="HOE1" s="18"/>
      <c r="HOF1" s="18"/>
      <c r="HOG1" s="18"/>
      <c r="HOH1" s="18"/>
      <c r="HOI1" s="18"/>
      <c r="HOJ1" s="18"/>
      <c r="HOK1" s="18"/>
      <c r="HOL1" s="18"/>
      <c r="HOM1" s="18"/>
      <c r="HON1" s="18"/>
      <c r="HOO1" s="18"/>
      <c r="HOP1" s="18"/>
      <c r="HOQ1" s="18"/>
      <c r="HOR1" s="18"/>
      <c r="HOS1" s="18"/>
      <c r="HOT1" s="18"/>
      <c r="HOU1" s="18"/>
      <c r="HOV1" s="18"/>
      <c r="HOW1" s="18"/>
      <c r="HOX1" s="18"/>
      <c r="HOY1" s="18"/>
      <c r="HOZ1" s="18"/>
      <c r="HPA1" s="18"/>
      <c r="HPB1" s="18"/>
      <c r="HPC1" s="18"/>
      <c r="HPD1" s="18"/>
      <c r="HPE1" s="18"/>
      <c r="HPF1" s="18"/>
      <c r="HPG1" s="18"/>
      <c r="HPH1" s="18"/>
      <c r="HPI1" s="18"/>
      <c r="HPJ1" s="18"/>
      <c r="HPK1" s="18"/>
      <c r="HPL1" s="18"/>
      <c r="HPM1" s="18"/>
      <c r="HPN1" s="18"/>
      <c r="HPO1" s="18"/>
      <c r="HPP1" s="18"/>
      <c r="HPQ1" s="18"/>
      <c r="HPR1" s="18"/>
      <c r="HPS1" s="18"/>
      <c r="HPT1" s="18"/>
      <c r="HPU1" s="18"/>
      <c r="HPV1" s="18"/>
      <c r="HPW1" s="18"/>
      <c r="HPX1" s="18"/>
      <c r="HPY1" s="18"/>
      <c r="HPZ1" s="18"/>
      <c r="HQA1" s="18"/>
      <c r="HQB1" s="18"/>
      <c r="HQC1" s="18"/>
      <c r="HQD1" s="18"/>
      <c r="HQE1" s="18"/>
      <c r="HQF1" s="18"/>
      <c r="HQG1" s="18"/>
      <c r="HQH1" s="18"/>
      <c r="HQI1" s="18"/>
      <c r="HQJ1" s="18"/>
      <c r="HQK1" s="18"/>
      <c r="HQL1" s="18"/>
      <c r="HQM1" s="18"/>
      <c r="HQN1" s="18"/>
      <c r="HQO1" s="18"/>
      <c r="HQP1" s="18"/>
      <c r="HQQ1" s="18"/>
      <c r="HQR1" s="18"/>
      <c r="HQS1" s="18"/>
      <c r="HQT1" s="18"/>
      <c r="HQU1" s="18"/>
      <c r="HQV1" s="18"/>
      <c r="HQW1" s="18"/>
      <c r="HQX1" s="18"/>
      <c r="HQY1" s="18"/>
      <c r="HQZ1" s="18"/>
      <c r="HRA1" s="18"/>
      <c r="HRB1" s="18"/>
      <c r="HRC1" s="18"/>
      <c r="HRD1" s="18"/>
      <c r="HRE1" s="18"/>
      <c r="HRF1" s="18"/>
      <c r="HRG1" s="18"/>
      <c r="HRH1" s="18"/>
      <c r="HRI1" s="18"/>
      <c r="HRJ1" s="18"/>
      <c r="HRK1" s="18"/>
      <c r="HRL1" s="18"/>
      <c r="HRM1" s="18"/>
      <c r="HRN1" s="18"/>
      <c r="HRO1" s="18"/>
      <c r="HRP1" s="18"/>
      <c r="HRQ1" s="18"/>
      <c r="HRR1" s="18"/>
      <c r="HRS1" s="18"/>
      <c r="HRT1" s="18"/>
      <c r="HRU1" s="18"/>
      <c r="HRV1" s="18"/>
      <c r="HRW1" s="18"/>
      <c r="HRX1" s="18"/>
      <c r="HRY1" s="18"/>
      <c r="HRZ1" s="18"/>
      <c r="HSA1" s="18"/>
      <c r="HSB1" s="18"/>
      <c r="HSC1" s="18"/>
      <c r="HSD1" s="18"/>
      <c r="HSE1" s="18"/>
      <c r="HSF1" s="18"/>
      <c r="HSG1" s="18"/>
      <c r="HSH1" s="18"/>
      <c r="HSI1" s="18"/>
      <c r="HSJ1" s="18"/>
      <c r="HSK1" s="18"/>
      <c r="HSL1" s="18"/>
      <c r="HSM1" s="18"/>
      <c r="HSN1" s="18"/>
      <c r="HSO1" s="18"/>
      <c r="HSP1" s="18"/>
      <c r="HSQ1" s="18"/>
      <c r="HSR1" s="18"/>
      <c r="HSS1" s="18"/>
      <c r="HST1" s="18"/>
      <c r="HSU1" s="18"/>
      <c r="HSV1" s="18"/>
      <c r="HSW1" s="18"/>
      <c r="HSX1" s="18"/>
      <c r="HSY1" s="18"/>
      <c r="HSZ1" s="18"/>
      <c r="HTA1" s="18"/>
      <c r="HTB1" s="18"/>
      <c r="HTC1" s="18"/>
      <c r="HTD1" s="18"/>
      <c r="HTE1" s="18"/>
      <c r="HTF1" s="18"/>
      <c r="HTG1" s="18"/>
      <c r="HTH1" s="18"/>
      <c r="HTI1" s="18"/>
      <c r="HTJ1" s="18"/>
      <c r="HTK1" s="18"/>
      <c r="HTL1" s="18"/>
      <c r="HTM1" s="18"/>
      <c r="HTN1" s="18"/>
      <c r="HTO1" s="18"/>
      <c r="HTP1" s="18"/>
      <c r="HTQ1" s="18"/>
      <c r="HTR1" s="18"/>
      <c r="HTS1" s="18"/>
      <c r="HTT1" s="18"/>
      <c r="HTU1" s="18"/>
      <c r="HTV1" s="18"/>
      <c r="HTW1" s="18"/>
      <c r="HTX1" s="18"/>
      <c r="HTY1" s="18"/>
      <c r="HTZ1" s="18"/>
      <c r="HUA1" s="18"/>
      <c r="HUB1" s="18"/>
      <c r="HUC1" s="18"/>
      <c r="HUD1" s="18"/>
      <c r="HUE1" s="18"/>
      <c r="HUF1" s="18"/>
      <c r="HUG1" s="18"/>
      <c r="HUH1" s="18"/>
      <c r="HUI1" s="18"/>
      <c r="HUJ1" s="18"/>
      <c r="HUK1" s="18"/>
      <c r="HUL1" s="18"/>
      <c r="HUM1" s="18"/>
      <c r="HUN1" s="18"/>
      <c r="HUO1" s="18"/>
      <c r="HUP1" s="18"/>
      <c r="HUQ1" s="18"/>
      <c r="HUR1" s="18"/>
      <c r="HUS1" s="18"/>
      <c r="HUT1" s="18"/>
      <c r="HUU1" s="18"/>
      <c r="HUV1" s="18"/>
      <c r="HUW1" s="18"/>
      <c r="HUX1" s="18"/>
      <c r="HUY1" s="18"/>
      <c r="HUZ1" s="18"/>
      <c r="HVA1" s="18"/>
      <c r="HVB1" s="18"/>
      <c r="HVC1" s="18"/>
      <c r="HVD1" s="18"/>
      <c r="HVE1" s="18"/>
      <c r="HVF1" s="18"/>
      <c r="HVG1" s="18"/>
      <c r="HVH1" s="18"/>
      <c r="HVI1" s="18"/>
      <c r="HVJ1" s="18"/>
      <c r="HVK1" s="18"/>
      <c r="HVL1" s="18"/>
      <c r="HVM1" s="18"/>
      <c r="HVN1" s="18"/>
      <c r="HVO1" s="18"/>
      <c r="HVP1" s="18"/>
      <c r="HVQ1" s="18"/>
      <c r="HVR1" s="18"/>
      <c r="HVS1" s="18"/>
      <c r="HVT1" s="18"/>
      <c r="HVU1" s="18"/>
      <c r="HVV1" s="18"/>
      <c r="HVW1" s="18"/>
      <c r="HVX1" s="18"/>
      <c r="HVY1" s="18"/>
      <c r="HVZ1" s="18"/>
      <c r="HWA1" s="18"/>
      <c r="HWB1" s="18"/>
      <c r="HWC1" s="18"/>
      <c r="HWD1" s="18"/>
      <c r="HWE1" s="18"/>
      <c r="HWF1" s="18"/>
      <c r="HWG1" s="18"/>
      <c r="HWH1" s="18"/>
      <c r="HWI1" s="18"/>
      <c r="HWJ1" s="18"/>
      <c r="HWK1" s="18"/>
      <c r="HWL1" s="18"/>
      <c r="HWM1" s="18"/>
      <c r="HWN1" s="18"/>
      <c r="HWO1" s="18"/>
      <c r="HWP1" s="18"/>
      <c r="HWQ1" s="18"/>
      <c r="HWR1" s="18"/>
      <c r="HWS1" s="18"/>
      <c r="HWT1" s="18"/>
      <c r="HWU1" s="18"/>
      <c r="HWV1" s="18"/>
      <c r="HWW1" s="18"/>
      <c r="HWX1" s="18"/>
      <c r="HWY1" s="18"/>
      <c r="HWZ1" s="18"/>
      <c r="HXA1" s="18"/>
      <c r="HXB1" s="18"/>
      <c r="HXC1" s="18"/>
      <c r="HXD1" s="18"/>
      <c r="HXE1" s="18"/>
      <c r="HXF1" s="18"/>
      <c r="HXG1" s="18"/>
      <c r="HXH1" s="18"/>
      <c r="HXI1" s="18"/>
      <c r="HXJ1" s="18"/>
      <c r="HXK1" s="18"/>
      <c r="HXL1" s="18"/>
      <c r="HXM1" s="18"/>
      <c r="HXN1" s="18"/>
      <c r="HXO1" s="18"/>
      <c r="HXP1" s="18"/>
      <c r="HXQ1" s="18"/>
      <c r="HXR1" s="18"/>
      <c r="HXS1" s="18"/>
      <c r="HXT1" s="18"/>
      <c r="HXU1" s="18"/>
      <c r="HXV1" s="18"/>
      <c r="HXW1" s="18"/>
      <c r="HXX1" s="18"/>
      <c r="HXY1" s="18"/>
      <c r="HXZ1" s="18"/>
      <c r="HYA1" s="18"/>
      <c r="HYB1" s="18"/>
      <c r="HYC1" s="18"/>
      <c r="HYD1" s="18"/>
      <c r="HYE1" s="18"/>
      <c r="HYF1" s="18"/>
      <c r="HYG1" s="18"/>
      <c r="HYH1" s="18"/>
      <c r="HYI1" s="18"/>
      <c r="HYJ1" s="18"/>
      <c r="HYK1" s="18"/>
      <c r="HYL1" s="18"/>
      <c r="HYM1" s="18"/>
      <c r="HYN1" s="18"/>
      <c r="HYO1" s="18"/>
      <c r="HYP1" s="18"/>
      <c r="HYQ1" s="18"/>
      <c r="HYR1" s="18"/>
      <c r="HYS1" s="18"/>
      <c r="HYT1" s="18"/>
      <c r="HYU1" s="18"/>
      <c r="HYV1" s="18"/>
      <c r="HYW1" s="18"/>
      <c r="HYX1" s="18"/>
      <c r="HYY1" s="18"/>
      <c r="HYZ1" s="18"/>
      <c r="HZA1" s="18"/>
      <c r="HZB1" s="18"/>
      <c r="HZC1" s="18"/>
      <c r="HZD1" s="18"/>
      <c r="HZE1" s="18"/>
      <c r="HZF1" s="18"/>
      <c r="HZG1" s="18"/>
      <c r="HZH1" s="18"/>
      <c r="HZI1" s="18"/>
      <c r="HZJ1" s="18"/>
      <c r="HZK1" s="18"/>
      <c r="HZL1" s="18"/>
      <c r="HZM1" s="18"/>
      <c r="HZN1" s="18"/>
      <c r="HZO1" s="18"/>
      <c r="HZP1" s="18"/>
      <c r="HZQ1" s="18"/>
      <c r="HZR1" s="18"/>
      <c r="HZS1" s="18"/>
      <c r="HZT1" s="18"/>
      <c r="HZU1" s="18"/>
      <c r="HZV1" s="18"/>
      <c r="HZW1" s="18"/>
      <c r="HZX1" s="18"/>
      <c r="HZY1" s="18"/>
      <c r="HZZ1" s="18"/>
      <c r="IAA1" s="18"/>
      <c r="IAB1" s="18"/>
      <c r="IAC1" s="18"/>
      <c r="IAD1" s="18"/>
      <c r="IAE1" s="18"/>
      <c r="IAF1" s="18"/>
      <c r="IAG1" s="18"/>
      <c r="IAH1" s="18"/>
      <c r="IAI1" s="18"/>
      <c r="IAJ1" s="18"/>
      <c r="IAK1" s="18"/>
      <c r="IAL1" s="18"/>
      <c r="IAM1" s="18"/>
      <c r="IAN1" s="18"/>
      <c r="IAO1" s="18"/>
      <c r="IAP1" s="18"/>
      <c r="IAQ1" s="18"/>
      <c r="IAR1" s="18"/>
      <c r="IAS1" s="18"/>
      <c r="IAT1" s="18"/>
      <c r="IAU1" s="18"/>
      <c r="IAV1" s="18"/>
      <c r="IAW1" s="18"/>
      <c r="IAX1" s="18"/>
      <c r="IAY1" s="18"/>
      <c r="IAZ1" s="18"/>
      <c r="IBA1" s="18"/>
      <c r="IBB1" s="18"/>
      <c r="IBC1" s="18"/>
      <c r="IBD1" s="18"/>
      <c r="IBE1" s="18"/>
      <c r="IBF1" s="18"/>
      <c r="IBG1" s="18"/>
      <c r="IBH1" s="18"/>
      <c r="IBI1" s="18"/>
      <c r="IBJ1" s="18"/>
      <c r="IBK1" s="18"/>
      <c r="IBL1" s="18"/>
      <c r="IBM1" s="18"/>
      <c r="IBN1" s="18"/>
      <c r="IBO1" s="18"/>
      <c r="IBP1" s="18"/>
      <c r="IBQ1" s="18"/>
      <c r="IBR1" s="18"/>
      <c r="IBS1" s="18"/>
      <c r="IBT1" s="18"/>
      <c r="IBU1" s="18"/>
      <c r="IBV1" s="18"/>
      <c r="IBW1" s="18"/>
      <c r="IBX1" s="18"/>
      <c r="IBY1" s="18"/>
      <c r="IBZ1" s="18"/>
      <c r="ICA1" s="18"/>
      <c r="ICB1" s="18"/>
      <c r="ICC1" s="18"/>
      <c r="ICD1" s="18"/>
      <c r="ICE1" s="18"/>
      <c r="ICF1" s="18"/>
      <c r="ICG1" s="18"/>
      <c r="ICH1" s="18"/>
      <c r="ICI1" s="18"/>
      <c r="ICJ1" s="18"/>
      <c r="ICK1" s="18"/>
      <c r="ICL1" s="18"/>
      <c r="ICM1" s="18"/>
      <c r="ICN1" s="18"/>
      <c r="ICO1" s="18"/>
      <c r="ICP1" s="18"/>
      <c r="ICQ1" s="18"/>
      <c r="ICR1" s="18"/>
      <c r="ICS1" s="18"/>
      <c r="ICT1" s="18"/>
      <c r="ICU1" s="18"/>
      <c r="ICV1" s="18"/>
      <c r="ICW1" s="18"/>
      <c r="ICX1" s="18"/>
      <c r="ICY1" s="18"/>
      <c r="ICZ1" s="18"/>
      <c r="IDA1" s="18"/>
      <c r="IDB1" s="18"/>
      <c r="IDC1" s="18"/>
      <c r="IDD1" s="18"/>
      <c r="IDE1" s="18"/>
      <c r="IDF1" s="18"/>
      <c r="IDG1" s="18"/>
      <c r="IDH1" s="18"/>
      <c r="IDI1" s="18"/>
      <c r="IDJ1" s="18"/>
      <c r="IDK1" s="18"/>
      <c r="IDL1" s="18"/>
      <c r="IDM1" s="18"/>
      <c r="IDN1" s="18"/>
      <c r="IDO1" s="18"/>
      <c r="IDP1" s="18"/>
      <c r="IDQ1" s="18"/>
      <c r="IDR1" s="18"/>
      <c r="IDS1" s="18"/>
      <c r="IDT1" s="18"/>
      <c r="IDU1" s="18"/>
      <c r="IDV1" s="18"/>
      <c r="IDW1" s="18"/>
      <c r="IDX1" s="18"/>
      <c r="IDY1" s="18"/>
      <c r="IDZ1" s="18"/>
      <c r="IEA1" s="18"/>
      <c r="IEB1" s="18"/>
      <c r="IEC1" s="18"/>
      <c r="IED1" s="18"/>
      <c r="IEE1" s="18"/>
      <c r="IEF1" s="18"/>
      <c r="IEG1" s="18"/>
      <c r="IEH1" s="18"/>
      <c r="IEI1" s="18"/>
      <c r="IEJ1" s="18"/>
      <c r="IEK1" s="18"/>
      <c r="IEL1" s="18"/>
      <c r="IEM1" s="18"/>
      <c r="IEN1" s="18"/>
      <c r="IEO1" s="18"/>
      <c r="IEP1" s="18"/>
      <c r="IEQ1" s="18"/>
      <c r="IER1" s="18"/>
      <c r="IES1" s="18"/>
      <c r="IET1" s="18"/>
      <c r="IEU1" s="18"/>
      <c r="IEV1" s="18"/>
      <c r="IEW1" s="18"/>
      <c r="IEX1" s="18"/>
      <c r="IEY1" s="18"/>
      <c r="IEZ1" s="18"/>
      <c r="IFA1" s="18"/>
      <c r="IFB1" s="18"/>
      <c r="IFC1" s="18"/>
      <c r="IFD1" s="18"/>
      <c r="IFE1" s="18"/>
      <c r="IFF1" s="18"/>
      <c r="IFG1" s="18"/>
      <c r="IFH1" s="18"/>
      <c r="IFI1" s="18"/>
      <c r="IFJ1" s="18"/>
      <c r="IFK1" s="18"/>
      <c r="IFL1" s="18"/>
      <c r="IFM1" s="18"/>
      <c r="IFN1" s="18"/>
      <c r="IFO1" s="18"/>
      <c r="IFP1" s="18"/>
      <c r="IFQ1" s="18"/>
      <c r="IFR1" s="18"/>
      <c r="IFS1" s="18"/>
      <c r="IFT1" s="18"/>
      <c r="IFU1" s="18"/>
      <c r="IFV1" s="18"/>
      <c r="IFW1" s="18"/>
      <c r="IFX1" s="18"/>
      <c r="IFY1" s="18"/>
      <c r="IFZ1" s="18"/>
      <c r="IGA1" s="18"/>
      <c r="IGB1" s="18"/>
      <c r="IGC1" s="18"/>
      <c r="IGD1" s="18"/>
      <c r="IGE1" s="18"/>
      <c r="IGF1" s="18"/>
      <c r="IGG1" s="18"/>
      <c r="IGH1" s="18"/>
      <c r="IGI1" s="18"/>
      <c r="IGJ1" s="18"/>
      <c r="IGK1" s="18"/>
      <c r="IGL1" s="18"/>
      <c r="IGM1" s="18"/>
      <c r="IGN1" s="18"/>
      <c r="IGO1" s="18"/>
      <c r="IGP1" s="18"/>
      <c r="IGQ1" s="18"/>
      <c r="IGR1" s="18"/>
      <c r="IGS1" s="18"/>
      <c r="IGT1" s="18"/>
      <c r="IGU1" s="18"/>
      <c r="IGV1" s="18"/>
      <c r="IGW1" s="18"/>
      <c r="IGX1" s="18"/>
      <c r="IGY1" s="18"/>
      <c r="IGZ1" s="18"/>
      <c r="IHA1" s="18"/>
      <c r="IHB1" s="18"/>
      <c r="IHC1" s="18"/>
      <c r="IHD1" s="18"/>
      <c r="IHE1" s="18"/>
      <c r="IHF1" s="18"/>
      <c r="IHG1" s="18"/>
      <c r="IHH1" s="18"/>
      <c r="IHI1" s="18"/>
      <c r="IHJ1" s="18"/>
      <c r="IHK1" s="18"/>
      <c r="IHL1" s="18"/>
      <c r="IHM1" s="18"/>
      <c r="IHN1" s="18"/>
      <c r="IHO1" s="18"/>
      <c r="IHP1" s="18"/>
      <c r="IHQ1" s="18"/>
      <c r="IHR1" s="18"/>
      <c r="IHS1" s="18"/>
      <c r="IHT1" s="18"/>
      <c r="IHU1" s="18"/>
      <c r="IHV1" s="18"/>
      <c r="IHW1" s="18"/>
      <c r="IHX1" s="18"/>
      <c r="IHY1" s="18"/>
      <c r="IHZ1" s="18"/>
      <c r="IIA1" s="18"/>
      <c r="IIB1" s="18"/>
      <c r="IIC1" s="18"/>
      <c r="IID1" s="18"/>
      <c r="IIE1" s="18"/>
      <c r="IIF1" s="18"/>
      <c r="IIG1" s="18"/>
      <c r="IIH1" s="18"/>
      <c r="III1" s="18"/>
      <c r="IIJ1" s="18"/>
      <c r="IIK1" s="18"/>
      <c r="IIL1" s="18"/>
      <c r="IIM1" s="18"/>
      <c r="IIN1" s="18"/>
      <c r="IIO1" s="18"/>
      <c r="IIP1" s="18"/>
      <c r="IIQ1" s="18"/>
      <c r="IIR1" s="18"/>
      <c r="IIS1" s="18"/>
      <c r="IIT1" s="18"/>
      <c r="IIU1" s="18"/>
      <c r="IIV1" s="18"/>
      <c r="IIW1" s="18"/>
      <c r="IIX1" s="18"/>
      <c r="IIY1" s="18"/>
      <c r="IIZ1" s="18"/>
      <c r="IJA1" s="18"/>
      <c r="IJB1" s="18"/>
      <c r="IJC1" s="18"/>
      <c r="IJD1" s="18"/>
      <c r="IJE1" s="18"/>
      <c r="IJF1" s="18"/>
      <c r="IJG1" s="18"/>
      <c r="IJH1" s="18"/>
      <c r="IJI1" s="18"/>
      <c r="IJJ1" s="18"/>
      <c r="IJK1" s="18"/>
      <c r="IJL1" s="18"/>
      <c r="IJM1" s="18"/>
      <c r="IJN1" s="18"/>
      <c r="IJO1" s="18"/>
      <c r="IJP1" s="18"/>
      <c r="IJQ1" s="18"/>
      <c r="IJR1" s="18"/>
      <c r="IJS1" s="18"/>
      <c r="IJT1" s="18"/>
      <c r="IJU1" s="18"/>
      <c r="IJV1" s="18"/>
      <c r="IJW1" s="18"/>
      <c r="IJX1" s="18"/>
      <c r="IJY1" s="18"/>
      <c r="IJZ1" s="18"/>
      <c r="IKA1" s="18"/>
      <c r="IKB1" s="18"/>
      <c r="IKC1" s="18"/>
      <c r="IKD1" s="18"/>
      <c r="IKE1" s="18"/>
      <c r="IKF1" s="18"/>
      <c r="IKG1" s="18"/>
      <c r="IKH1" s="18"/>
      <c r="IKI1" s="18"/>
      <c r="IKJ1" s="18"/>
      <c r="IKK1" s="18"/>
      <c r="IKL1" s="18"/>
      <c r="IKM1" s="18"/>
      <c r="IKN1" s="18"/>
      <c r="IKO1" s="18"/>
      <c r="IKP1" s="18"/>
      <c r="IKQ1" s="18"/>
      <c r="IKR1" s="18"/>
      <c r="IKS1" s="18"/>
      <c r="IKT1" s="18"/>
      <c r="IKU1" s="18"/>
      <c r="IKV1" s="18"/>
      <c r="IKW1" s="18"/>
      <c r="IKX1" s="18"/>
      <c r="IKY1" s="18"/>
      <c r="IKZ1" s="18"/>
      <c r="ILA1" s="18"/>
      <c r="ILB1" s="18"/>
      <c r="ILC1" s="18"/>
      <c r="ILD1" s="18"/>
      <c r="ILE1" s="18"/>
      <c r="ILF1" s="18"/>
      <c r="ILG1" s="18"/>
      <c r="ILH1" s="18"/>
      <c r="ILI1" s="18"/>
      <c r="ILJ1" s="18"/>
      <c r="ILK1" s="18"/>
      <c r="ILL1" s="18"/>
      <c r="ILM1" s="18"/>
      <c r="ILN1" s="18"/>
      <c r="ILO1" s="18"/>
      <c r="ILP1" s="18"/>
      <c r="ILQ1" s="18"/>
      <c r="ILR1" s="18"/>
      <c r="ILS1" s="18"/>
      <c r="ILT1" s="18"/>
      <c r="ILU1" s="18"/>
      <c r="ILV1" s="18"/>
      <c r="ILW1" s="18"/>
      <c r="ILX1" s="18"/>
      <c r="ILY1" s="18"/>
      <c r="ILZ1" s="18"/>
      <c r="IMA1" s="18"/>
      <c r="IMB1" s="18"/>
      <c r="IMC1" s="18"/>
      <c r="IMD1" s="18"/>
      <c r="IME1" s="18"/>
      <c r="IMF1" s="18"/>
      <c r="IMG1" s="18"/>
      <c r="IMH1" s="18"/>
      <c r="IMI1" s="18"/>
      <c r="IMJ1" s="18"/>
      <c r="IMK1" s="18"/>
      <c r="IML1" s="18"/>
      <c r="IMM1" s="18"/>
      <c r="IMN1" s="18"/>
      <c r="IMO1" s="18"/>
      <c r="IMP1" s="18"/>
      <c r="IMQ1" s="18"/>
      <c r="IMR1" s="18"/>
      <c r="IMS1" s="18"/>
      <c r="IMT1" s="18"/>
      <c r="IMU1" s="18"/>
      <c r="IMV1" s="18"/>
      <c r="IMW1" s="18"/>
      <c r="IMX1" s="18"/>
      <c r="IMY1" s="18"/>
      <c r="IMZ1" s="18"/>
      <c r="INA1" s="18"/>
      <c r="INB1" s="18"/>
      <c r="INC1" s="18"/>
      <c r="IND1" s="18"/>
      <c r="INE1" s="18"/>
      <c r="INF1" s="18"/>
      <c r="ING1" s="18"/>
      <c r="INH1" s="18"/>
      <c r="INI1" s="18"/>
      <c r="INJ1" s="18"/>
      <c r="INK1" s="18"/>
      <c r="INL1" s="18"/>
      <c r="INM1" s="18"/>
      <c r="INN1" s="18"/>
      <c r="INO1" s="18"/>
      <c r="INP1" s="18"/>
      <c r="INQ1" s="18"/>
      <c r="INR1" s="18"/>
      <c r="INS1" s="18"/>
      <c r="INT1" s="18"/>
      <c r="INU1" s="18"/>
      <c r="INV1" s="18"/>
      <c r="INW1" s="18"/>
      <c r="INX1" s="18"/>
      <c r="INY1" s="18"/>
      <c r="INZ1" s="18"/>
      <c r="IOA1" s="18"/>
      <c r="IOB1" s="18"/>
      <c r="IOC1" s="18"/>
      <c r="IOD1" s="18"/>
      <c r="IOE1" s="18"/>
      <c r="IOF1" s="18"/>
      <c r="IOG1" s="18"/>
      <c r="IOH1" s="18"/>
      <c r="IOI1" s="18"/>
      <c r="IOJ1" s="18"/>
      <c r="IOK1" s="18"/>
      <c r="IOL1" s="18"/>
      <c r="IOM1" s="18"/>
      <c r="ION1" s="18"/>
      <c r="IOO1" s="18"/>
      <c r="IOP1" s="18"/>
      <c r="IOQ1" s="18"/>
      <c r="IOR1" s="18"/>
      <c r="IOS1" s="18"/>
      <c r="IOT1" s="18"/>
      <c r="IOU1" s="18"/>
      <c r="IOV1" s="18"/>
      <c r="IOW1" s="18"/>
      <c r="IOX1" s="18"/>
      <c r="IOY1" s="18"/>
      <c r="IOZ1" s="18"/>
      <c r="IPA1" s="18"/>
      <c r="IPB1" s="18"/>
      <c r="IPC1" s="18"/>
      <c r="IPD1" s="18"/>
      <c r="IPE1" s="18"/>
      <c r="IPF1" s="18"/>
      <c r="IPG1" s="18"/>
      <c r="IPH1" s="18"/>
      <c r="IPI1" s="18"/>
      <c r="IPJ1" s="18"/>
      <c r="IPK1" s="18"/>
      <c r="IPL1" s="18"/>
      <c r="IPM1" s="18"/>
      <c r="IPN1" s="18"/>
      <c r="IPO1" s="18"/>
      <c r="IPP1" s="18"/>
      <c r="IPQ1" s="18"/>
      <c r="IPR1" s="18"/>
      <c r="IPS1" s="18"/>
      <c r="IPT1" s="18"/>
      <c r="IPU1" s="18"/>
      <c r="IPV1" s="18"/>
      <c r="IPW1" s="18"/>
      <c r="IPX1" s="18"/>
      <c r="IPY1" s="18"/>
      <c r="IPZ1" s="18"/>
      <c r="IQA1" s="18"/>
      <c r="IQB1" s="18"/>
      <c r="IQC1" s="18"/>
      <c r="IQD1" s="18"/>
      <c r="IQE1" s="18"/>
      <c r="IQF1" s="18"/>
      <c r="IQG1" s="18"/>
      <c r="IQH1" s="18"/>
      <c r="IQI1" s="18"/>
      <c r="IQJ1" s="18"/>
      <c r="IQK1" s="18"/>
      <c r="IQL1" s="18"/>
      <c r="IQM1" s="18"/>
      <c r="IQN1" s="18"/>
      <c r="IQO1" s="18"/>
      <c r="IQP1" s="18"/>
      <c r="IQQ1" s="18"/>
      <c r="IQR1" s="18"/>
      <c r="IQS1" s="18"/>
      <c r="IQT1" s="18"/>
      <c r="IQU1" s="18"/>
      <c r="IQV1" s="18"/>
      <c r="IQW1" s="18"/>
      <c r="IQX1" s="18"/>
      <c r="IQY1" s="18"/>
      <c r="IQZ1" s="18"/>
      <c r="IRA1" s="18"/>
      <c r="IRB1" s="18"/>
      <c r="IRC1" s="18"/>
      <c r="IRD1" s="18"/>
      <c r="IRE1" s="18"/>
      <c r="IRF1" s="18"/>
      <c r="IRG1" s="18"/>
      <c r="IRH1" s="18"/>
      <c r="IRI1" s="18"/>
      <c r="IRJ1" s="18"/>
      <c r="IRK1" s="18"/>
      <c r="IRL1" s="18"/>
      <c r="IRM1" s="18"/>
      <c r="IRN1" s="18"/>
      <c r="IRO1" s="18"/>
      <c r="IRP1" s="18"/>
      <c r="IRQ1" s="18"/>
      <c r="IRR1" s="18"/>
      <c r="IRS1" s="18"/>
      <c r="IRT1" s="18"/>
      <c r="IRU1" s="18"/>
      <c r="IRV1" s="18"/>
      <c r="IRW1" s="18"/>
      <c r="IRX1" s="18"/>
      <c r="IRY1" s="18"/>
      <c r="IRZ1" s="18"/>
      <c r="ISA1" s="18"/>
      <c r="ISB1" s="18"/>
      <c r="ISC1" s="18"/>
      <c r="ISD1" s="18"/>
      <c r="ISE1" s="18"/>
      <c r="ISF1" s="18"/>
      <c r="ISG1" s="18"/>
      <c r="ISH1" s="18"/>
      <c r="ISI1" s="18"/>
      <c r="ISJ1" s="18"/>
      <c r="ISK1" s="18"/>
      <c r="ISL1" s="18"/>
      <c r="ISM1" s="18"/>
      <c r="ISN1" s="18"/>
      <c r="ISO1" s="18"/>
      <c r="ISP1" s="18"/>
      <c r="ISQ1" s="18"/>
      <c r="ISR1" s="18"/>
      <c r="ISS1" s="18"/>
      <c r="IST1" s="18"/>
      <c r="ISU1" s="18"/>
      <c r="ISV1" s="18"/>
      <c r="ISW1" s="18"/>
      <c r="ISX1" s="18"/>
      <c r="ISY1" s="18"/>
      <c r="ISZ1" s="18"/>
      <c r="ITA1" s="18"/>
      <c r="ITB1" s="18"/>
      <c r="ITC1" s="18"/>
      <c r="ITD1" s="18"/>
      <c r="ITE1" s="18"/>
      <c r="ITF1" s="18"/>
      <c r="ITG1" s="18"/>
      <c r="ITH1" s="18"/>
      <c r="ITI1" s="18"/>
      <c r="ITJ1" s="18"/>
      <c r="ITK1" s="18"/>
      <c r="ITL1" s="18"/>
      <c r="ITM1" s="18"/>
      <c r="ITN1" s="18"/>
      <c r="ITO1" s="18"/>
      <c r="ITP1" s="18"/>
      <c r="ITQ1" s="18"/>
      <c r="ITR1" s="18"/>
      <c r="ITS1" s="18"/>
      <c r="ITT1" s="18"/>
      <c r="ITU1" s="18"/>
      <c r="ITV1" s="18"/>
      <c r="ITW1" s="18"/>
      <c r="ITX1" s="18"/>
      <c r="ITY1" s="18"/>
      <c r="ITZ1" s="18"/>
      <c r="IUA1" s="18"/>
      <c r="IUB1" s="18"/>
      <c r="IUC1" s="18"/>
      <c r="IUD1" s="18"/>
      <c r="IUE1" s="18"/>
      <c r="IUF1" s="18"/>
      <c r="IUG1" s="18"/>
      <c r="IUH1" s="18"/>
      <c r="IUI1" s="18"/>
      <c r="IUJ1" s="18"/>
      <c r="IUK1" s="18"/>
      <c r="IUL1" s="18"/>
      <c r="IUM1" s="18"/>
      <c r="IUN1" s="18"/>
      <c r="IUO1" s="18"/>
      <c r="IUP1" s="18"/>
      <c r="IUQ1" s="18"/>
      <c r="IUR1" s="18"/>
      <c r="IUS1" s="18"/>
      <c r="IUT1" s="18"/>
      <c r="IUU1" s="18"/>
      <c r="IUV1" s="18"/>
      <c r="IUW1" s="18"/>
      <c r="IUX1" s="18"/>
      <c r="IUY1" s="18"/>
      <c r="IUZ1" s="18"/>
      <c r="IVA1" s="18"/>
      <c r="IVB1" s="18"/>
      <c r="IVC1" s="18"/>
      <c r="IVD1" s="18"/>
      <c r="IVE1" s="18"/>
      <c r="IVF1" s="18"/>
      <c r="IVG1" s="18"/>
      <c r="IVH1" s="18"/>
      <c r="IVI1" s="18"/>
      <c r="IVJ1" s="18"/>
      <c r="IVK1" s="18"/>
      <c r="IVL1" s="18"/>
      <c r="IVM1" s="18"/>
      <c r="IVN1" s="18"/>
      <c r="IVO1" s="18"/>
      <c r="IVP1" s="18"/>
      <c r="IVQ1" s="18"/>
      <c r="IVR1" s="18"/>
      <c r="IVS1" s="18"/>
      <c r="IVT1" s="18"/>
      <c r="IVU1" s="18"/>
      <c r="IVV1" s="18"/>
      <c r="IVW1" s="18"/>
      <c r="IVX1" s="18"/>
      <c r="IVY1" s="18"/>
      <c r="IVZ1" s="18"/>
      <c r="IWA1" s="18"/>
      <c r="IWB1" s="18"/>
      <c r="IWC1" s="18"/>
      <c r="IWD1" s="18"/>
      <c r="IWE1" s="18"/>
      <c r="IWF1" s="18"/>
      <c r="IWG1" s="18"/>
      <c r="IWH1" s="18"/>
      <c r="IWI1" s="18"/>
      <c r="IWJ1" s="18"/>
      <c r="IWK1" s="18"/>
      <c r="IWL1" s="18"/>
      <c r="IWM1" s="18"/>
      <c r="IWN1" s="18"/>
      <c r="IWO1" s="18"/>
      <c r="IWP1" s="18"/>
      <c r="IWQ1" s="18"/>
      <c r="IWR1" s="18"/>
      <c r="IWS1" s="18"/>
      <c r="IWT1" s="18"/>
      <c r="IWU1" s="18"/>
      <c r="IWV1" s="18"/>
      <c r="IWW1" s="18"/>
      <c r="IWX1" s="18"/>
      <c r="IWY1" s="18"/>
      <c r="IWZ1" s="18"/>
      <c r="IXA1" s="18"/>
      <c r="IXB1" s="18"/>
      <c r="IXC1" s="18"/>
      <c r="IXD1" s="18"/>
      <c r="IXE1" s="18"/>
      <c r="IXF1" s="18"/>
      <c r="IXG1" s="18"/>
      <c r="IXH1" s="18"/>
      <c r="IXI1" s="18"/>
      <c r="IXJ1" s="18"/>
      <c r="IXK1" s="18"/>
      <c r="IXL1" s="18"/>
      <c r="IXM1" s="18"/>
      <c r="IXN1" s="18"/>
      <c r="IXO1" s="18"/>
      <c r="IXP1" s="18"/>
      <c r="IXQ1" s="18"/>
      <c r="IXR1" s="18"/>
      <c r="IXS1" s="18"/>
      <c r="IXT1" s="18"/>
      <c r="IXU1" s="18"/>
      <c r="IXV1" s="18"/>
      <c r="IXW1" s="18"/>
      <c r="IXX1" s="18"/>
      <c r="IXY1" s="18"/>
      <c r="IXZ1" s="18"/>
      <c r="IYA1" s="18"/>
      <c r="IYB1" s="18"/>
      <c r="IYC1" s="18"/>
      <c r="IYD1" s="18"/>
      <c r="IYE1" s="18"/>
      <c r="IYF1" s="18"/>
      <c r="IYG1" s="18"/>
      <c r="IYH1" s="18"/>
      <c r="IYI1" s="18"/>
      <c r="IYJ1" s="18"/>
      <c r="IYK1" s="18"/>
      <c r="IYL1" s="18"/>
      <c r="IYM1" s="18"/>
      <c r="IYN1" s="18"/>
      <c r="IYO1" s="18"/>
      <c r="IYP1" s="18"/>
      <c r="IYQ1" s="18"/>
      <c r="IYR1" s="18"/>
      <c r="IYS1" s="18"/>
      <c r="IYT1" s="18"/>
      <c r="IYU1" s="18"/>
      <c r="IYV1" s="18"/>
      <c r="IYW1" s="18"/>
      <c r="IYX1" s="18"/>
      <c r="IYY1" s="18"/>
      <c r="IYZ1" s="18"/>
      <c r="IZA1" s="18"/>
      <c r="IZB1" s="18"/>
      <c r="IZC1" s="18"/>
      <c r="IZD1" s="18"/>
      <c r="IZE1" s="18"/>
      <c r="IZF1" s="18"/>
      <c r="IZG1" s="18"/>
      <c r="IZH1" s="18"/>
      <c r="IZI1" s="18"/>
      <c r="IZJ1" s="18"/>
      <c r="IZK1" s="18"/>
      <c r="IZL1" s="18"/>
      <c r="IZM1" s="18"/>
      <c r="IZN1" s="18"/>
      <c r="IZO1" s="18"/>
      <c r="IZP1" s="18"/>
      <c r="IZQ1" s="18"/>
      <c r="IZR1" s="18"/>
      <c r="IZS1" s="18"/>
      <c r="IZT1" s="18"/>
      <c r="IZU1" s="18"/>
      <c r="IZV1" s="18"/>
      <c r="IZW1" s="18"/>
      <c r="IZX1" s="18"/>
      <c r="IZY1" s="18"/>
      <c r="IZZ1" s="18"/>
      <c r="JAA1" s="18"/>
      <c r="JAB1" s="18"/>
      <c r="JAC1" s="18"/>
      <c r="JAD1" s="18"/>
      <c r="JAE1" s="18"/>
      <c r="JAF1" s="18"/>
      <c r="JAG1" s="18"/>
      <c r="JAH1" s="18"/>
      <c r="JAI1" s="18"/>
      <c r="JAJ1" s="18"/>
      <c r="JAK1" s="18"/>
      <c r="JAL1" s="18"/>
      <c r="JAM1" s="18"/>
      <c r="JAN1" s="18"/>
      <c r="JAO1" s="18"/>
      <c r="JAP1" s="18"/>
      <c r="JAQ1" s="18"/>
      <c r="JAR1" s="18"/>
      <c r="JAS1" s="18"/>
      <c r="JAT1" s="18"/>
      <c r="JAU1" s="18"/>
      <c r="JAV1" s="18"/>
      <c r="JAW1" s="18"/>
      <c r="JAX1" s="18"/>
      <c r="JAY1" s="18"/>
      <c r="JAZ1" s="18"/>
      <c r="JBA1" s="18"/>
      <c r="JBB1" s="18"/>
      <c r="JBC1" s="18"/>
      <c r="JBD1" s="18"/>
      <c r="JBE1" s="18"/>
      <c r="JBF1" s="18"/>
      <c r="JBG1" s="18"/>
      <c r="JBH1" s="18"/>
      <c r="JBI1" s="18"/>
      <c r="JBJ1" s="18"/>
      <c r="JBK1" s="18"/>
      <c r="JBL1" s="18"/>
      <c r="JBM1" s="18"/>
      <c r="JBN1" s="18"/>
      <c r="JBO1" s="18"/>
      <c r="JBP1" s="18"/>
      <c r="JBQ1" s="18"/>
      <c r="JBR1" s="18"/>
      <c r="JBS1" s="18"/>
      <c r="JBT1" s="18"/>
      <c r="JBU1" s="18"/>
      <c r="JBV1" s="18"/>
      <c r="JBW1" s="18"/>
      <c r="JBX1" s="18"/>
      <c r="JBY1" s="18"/>
      <c r="JBZ1" s="18"/>
      <c r="JCA1" s="18"/>
      <c r="JCB1" s="18"/>
      <c r="JCC1" s="18"/>
      <c r="JCD1" s="18"/>
      <c r="JCE1" s="18"/>
      <c r="JCF1" s="18"/>
      <c r="JCG1" s="18"/>
      <c r="JCH1" s="18"/>
      <c r="JCI1" s="18"/>
      <c r="JCJ1" s="18"/>
      <c r="JCK1" s="18"/>
      <c r="JCL1" s="18"/>
      <c r="JCM1" s="18"/>
      <c r="JCN1" s="18"/>
      <c r="JCO1" s="18"/>
      <c r="JCP1" s="18"/>
      <c r="JCQ1" s="18"/>
      <c r="JCR1" s="18"/>
      <c r="JCS1" s="18"/>
      <c r="JCT1" s="18"/>
      <c r="JCU1" s="18"/>
      <c r="JCV1" s="18"/>
      <c r="JCW1" s="18"/>
      <c r="JCX1" s="18"/>
      <c r="JCY1" s="18"/>
      <c r="JCZ1" s="18"/>
      <c r="JDA1" s="18"/>
      <c r="JDB1" s="18"/>
      <c r="JDC1" s="18"/>
      <c r="JDD1" s="18"/>
      <c r="JDE1" s="18"/>
      <c r="JDF1" s="18"/>
      <c r="JDG1" s="18"/>
      <c r="JDH1" s="18"/>
      <c r="JDI1" s="18"/>
      <c r="JDJ1" s="18"/>
      <c r="JDK1" s="18"/>
      <c r="JDL1" s="18"/>
      <c r="JDM1" s="18"/>
      <c r="JDN1" s="18"/>
      <c r="JDO1" s="18"/>
      <c r="JDP1" s="18"/>
      <c r="JDQ1" s="18"/>
      <c r="JDR1" s="18"/>
      <c r="JDS1" s="18"/>
      <c r="JDT1" s="18"/>
      <c r="JDU1" s="18"/>
      <c r="JDV1" s="18"/>
      <c r="JDW1" s="18"/>
      <c r="JDX1" s="18"/>
      <c r="JDY1" s="18"/>
      <c r="JDZ1" s="18"/>
      <c r="JEA1" s="18"/>
      <c r="JEB1" s="18"/>
      <c r="JEC1" s="18"/>
      <c r="JED1" s="18"/>
      <c r="JEE1" s="18"/>
      <c r="JEF1" s="18"/>
      <c r="JEG1" s="18"/>
      <c r="JEH1" s="18"/>
      <c r="JEI1" s="18"/>
      <c r="JEJ1" s="18"/>
      <c r="JEK1" s="18"/>
      <c r="JEL1" s="18"/>
      <c r="JEM1" s="18"/>
      <c r="JEN1" s="18"/>
      <c r="JEO1" s="18"/>
      <c r="JEP1" s="18"/>
      <c r="JEQ1" s="18"/>
      <c r="JER1" s="18"/>
      <c r="JES1" s="18"/>
      <c r="JET1" s="18"/>
      <c r="JEU1" s="18"/>
      <c r="JEV1" s="18"/>
      <c r="JEW1" s="18"/>
      <c r="JEX1" s="18"/>
      <c r="JEY1" s="18"/>
      <c r="JEZ1" s="18"/>
      <c r="JFA1" s="18"/>
      <c r="JFB1" s="18"/>
      <c r="JFC1" s="18"/>
      <c r="JFD1" s="18"/>
      <c r="JFE1" s="18"/>
      <c r="JFF1" s="18"/>
      <c r="JFG1" s="18"/>
      <c r="JFH1" s="18"/>
      <c r="JFI1" s="18"/>
      <c r="JFJ1" s="18"/>
      <c r="JFK1" s="18"/>
      <c r="JFL1" s="18"/>
      <c r="JFM1" s="18"/>
      <c r="JFN1" s="18"/>
      <c r="JFO1" s="18"/>
      <c r="JFP1" s="18"/>
      <c r="JFQ1" s="18"/>
      <c r="JFR1" s="18"/>
      <c r="JFS1" s="18"/>
      <c r="JFT1" s="18"/>
      <c r="JFU1" s="18"/>
      <c r="JFV1" s="18"/>
      <c r="JFW1" s="18"/>
      <c r="JFX1" s="18"/>
      <c r="JFY1" s="18"/>
      <c r="JFZ1" s="18"/>
      <c r="JGA1" s="18"/>
      <c r="JGB1" s="18"/>
      <c r="JGC1" s="18"/>
      <c r="JGD1" s="18"/>
      <c r="JGE1" s="18"/>
      <c r="JGF1" s="18"/>
      <c r="JGG1" s="18"/>
      <c r="JGH1" s="18"/>
      <c r="JGI1" s="18"/>
      <c r="JGJ1" s="18"/>
      <c r="JGK1" s="18"/>
      <c r="JGL1" s="18"/>
      <c r="JGM1" s="18"/>
      <c r="JGN1" s="18"/>
      <c r="JGO1" s="18"/>
      <c r="JGP1" s="18"/>
      <c r="JGQ1" s="18"/>
      <c r="JGR1" s="18"/>
      <c r="JGS1" s="18"/>
      <c r="JGT1" s="18"/>
      <c r="JGU1" s="18"/>
      <c r="JGV1" s="18"/>
      <c r="JGW1" s="18"/>
      <c r="JGX1" s="18"/>
      <c r="JGY1" s="18"/>
      <c r="JGZ1" s="18"/>
      <c r="JHA1" s="18"/>
      <c r="JHB1" s="18"/>
      <c r="JHC1" s="18"/>
      <c r="JHD1" s="18"/>
      <c r="JHE1" s="18"/>
      <c r="JHF1" s="18"/>
      <c r="JHG1" s="18"/>
      <c r="JHH1" s="18"/>
      <c r="JHI1" s="18"/>
      <c r="JHJ1" s="18"/>
      <c r="JHK1" s="18"/>
      <c r="JHL1" s="18"/>
      <c r="JHM1" s="18"/>
      <c r="JHN1" s="18"/>
      <c r="JHO1" s="18"/>
      <c r="JHP1" s="18"/>
      <c r="JHQ1" s="18"/>
      <c r="JHR1" s="18"/>
      <c r="JHS1" s="18"/>
      <c r="JHT1" s="18"/>
      <c r="JHU1" s="18"/>
      <c r="JHV1" s="18"/>
      <c r="JHW1" s="18"/>
      <c r="JHX1" s="18"/>
      <c r="JHY1" s="18"/>
      <c r="JHZ1" s="18"/>
      <c r="JIA1" s="18"/>
      <c r="JIB1" s="18"/>
      <c r="JIC1" s="18"/>
      <c r="JID1" s="18"/>
      <c r="JIE1" s="18"/>
      <c r="JIF1" s="18"/>
      <c r="JIG1" s="18"/>
      <c r="JIH1" s="18"/>
      <c r="JII1" s="18"/>
      <c r="JIJ1" s="18"/>
      <c r="JIK1" s="18"/>
      <c r="JIL1" s="18"/>
      <c r="JIM1" s="18"/>
      <c r="JIN1" s="18"/>
      <c r="JIO1" s="18"/>
      <c r="JIP1" s="18"/>
      <c r="JIQ1" s="18"/>
      <c r="JIR1" s="18"/>
      <c r="JIS1" s="18"/>
      <c r="JIT1" s="18"/>
      <c r="JIU1" s="18"/>
      <c r="JIV1" s="18"/>
      <c r="JIW1" s="18"/>
      <c r="JIX1" s="18"/>
      <c r="JIY1" s="18"/>
      <c r="JIZ1" s="18"/>
      <c r="JJA1" s="18"/>
      <c r="JJB1" s="18"/>
      <c r="JJC1" s="18"/>
      <c r="JJD1" s="18"/>
      <c r="JJE1" s="18"/>
      <c r="JJF1" s="18"/>
      <c r="JJG1" s="18"/>
      <c r="JJH1" s="18"/>
      <c r="JJI1" s="18"/>
      <c r="JJJ1" s="18"/>
      <c r="JJK1" s="18"/>
      <c r="JJL1" s="18"/>
      <c r="JJM1" s="18"/>
      <c r="JJN1" s="18"/>
      <c r="JJO1" s="18"/>
      <c r="JJP1" s="18"/>
      <c r="JJQ1" s="18"/>
      <c r="JJR1" s="18"/>
      <c r="JJS1" s="18"/>
      <c r="JJT1" s="18"/>
      <c r="JJU1" s="18"/>
      <c r="JJV1" s="18"/>
      <c r="JJW1" s="18"/>
      <c r="JJX1" s="18"/>
      <c r="JJY1" s="18"/>
      <c r="JJZ1" s="18"/>
      <c r="JKA1" s="18"/>
      <c r="JKB1" s="18"/>
      <c r="JKC1" s="18"/>
      <c r="JKD1" s="18"/>
      <c r="JKE1" s="18"/>
      <c r="JKF1" s="18"/>
      <c r="JKG1" s="18"/>
      <c r="JKH1" s="18"/>
      <c r="JKI1" s="18"/>
      <c r="JKJ1" s="18"/>
      <c r="JKK1" s="18"/>
      <c r="JKL1" s="18"/>
      <c r="JKM1" s="18"/>
      <c r="JKN1" s="18"/>
      <c r="JKO1" s="18"/>
      <c r="JKP1" s="18"/>
      <c r="JKQ1" s="18"/>
      <c r="JKR1" s="18"/>
      <c r="JKS1" s="18"/>
      <c r="JKT1" s="18"/>
      <c r="JKU1" s="18"/>
      <c r="JKV1" s="18"/>
      <c r="JKW1" s="18"/>
      <c r="JKX1" s="18"/>
      <c r="JKY1" s="18"/>
      <c r="JKZ1" s="18"/>
      <c r="JLA1" s="18"/>
      <c r="JLB1" s="18"/>
      <c r="JLC1" s="18"/>
      <c r="JLD1" s="18"/>
      <c r="JLE1" s="18"/>
      <c r="JLF1" s="18"/>
      <c r="JLG1" s="18"/>
      <c r="JLH1" s="18"/>
      <c r="JLI1" s="18"/>
      <c r="JLJ1" s="18"/>
      <c r="JLK1" s="18"/>
      <c r="JLL1" s="18"/>
      <c r="JLM1" s="18"/>
      <c r="JLN1" s="18"/>
      <c r="JLO1" s="18"/>
      <c r="JLP1" s="18"/>
      <c r="JLQ1" s="18"/>
      <c r="JLR1" s="18"/>
      <c r="JLS1" s="18"/>
      <c r="JLT1" s="18"/>
      <c r="JLU1" s="18"/>
      <c r="JLV1" s="18"/>
      <c r="JLW1" s="18"/>
      <c r="JLX1" s="18"/>
      <c r="JLY1" s="18"/>
      <c r="JLZ1" s="18"/>
      <c r="JMA1" s="18"/>
      <c r="JMB1" s="18"/>
      <c r="JMC1" s="18"/>
      <c r="JMD1" s="18"/>
      <c r="JME1" s="18"/>
      <c r="JMF1" s="18"/>
      <c r="JMG1" s="18"/>
      <c r="JMH1" s="18"/>
      <c r="JMI1" s="18"/>
      <c r="JMJ1" s="18"/>
      <c r="JMK1" s="18"/>
      <c r="JML1" s="18"/>
      <c r="JMM1" s="18"/>
      <c r="JMN1" s="18"/>
      <c r="JMO1" s="18"/>
      <c r="JMP1" s="18"/>
      <c r="JMQ1" s="18"/>
      <c r="JMR1" s="18"/>
      <c r="JMS1" s="18"/>
      <c r="JMT1" s="18"/>
      <c r="JMU1" s="18"/>
      <c r="JMV1" s="18"/>
      <c r="JMW1" s="18"/>
      <c r="JMX1" s="18"/>
      <c r="JMY1" s="18"/>
      <c r="JMZ1" s="18"/>
      <c r="JNA1" s="18"/>
      <c r="JNB1" s="18"/>
      <c r="JNC1" s="18"/>
      <c r="JND1" s="18"/>
      <c r="JNE1" s="18"/>
      <c r="JNF1" s="18"/>
      <c r="JNG1" s="18"/>
      <c r="JNH1" s="18"/>
      <c r="JNI1" s="18"/>
      <c r="JNJ1" s="18"/>
      <c r="JNK1" s="18"/>
      <c r="JNL1" s="18"/>
      <c r="JNM1" s="18"/>
      <c r="JNN1" s="18"/>
      <c r="JNO1" s="18"/>
      <c r="JNP1" s="18"/>
      <c r="JNQ1" s="18"/>
      <c r="JNR1" s="18"/>
      <c r="JNS1" s="18"/>
      <c r="JNT1" s="18"/>
      <c r="JNU1" s="18"/>
      <c r="JNV1" s="18"/>
      <c r="JNW1" s="18"/>
      <c r="JNX1" s="18"/>
      <c r="JNY1" s="18"/>
      <c r="JNZ1" s="18"/>
      <c r="JOA1" s="18"/>
      <c r="JOB1" s="18"/>
      <c r="JOC1" s="18"/>
      <c r="JOD1" s="18"/>
      <c r="JOE1" s="18"/>
      <c r="JOF1" s="18"/>
      <c r="JOG1" s="18"/>
      <c r="JOH1" s="18"/>
      <c r="JOI1" s="18"/>
      <c r="JOJ1" s="18"/>
      <c r="JOK1" s="18"/>
      <c r="JOL1" s="18"/>
      <c r="JOM1" s="18"/>
      <c r="JON1" s="18"/>
      <c r="JOO1" s="18"/>
      <c r="JOP1" s="18"/>
      <c r="JOQ1" s="18"/>
      <c r="JOR1" s="18"/>
      <c r="JOS1" s="18"/>
      <c r="JOT1" s="18"/>
      <c r="JOU1" s="18"/>
      <c r="JOV1" s="18"/>
      <c r="JOW1" s="18"/>
      <c r="JOX1" s="18"/>
      <c r="JOY1" s="18"/>
      <c r="JOZ1" s="18"/>
      <c r="JPA1" s="18"/>
      <c r="JPB1" s="18"/>
      <c r="JPC1" s="18"/>
      <c r="JPD1" s="18"/>
      <c r="JPE1" s="18"/>
      <c r="JPF1" s="18"/>
      <c r="JPG1" s="18"/>
      <c r="JPH1" s="18"/>
      <c r="JPI1" s="18"/>
      <c r="JPJ1" s="18"/>
      <c r="JPK1" s="18"/>
      <c r="JPL1" s="18"/>
      <c r="JPM1" s="18"/>
      <c r="JPN1" s="18"/>
      <c r="JPO1" s="18"/>
      <c r="JPP1" s="18"/>
      <c r="JPQ1" s="18"/>
      <c r="JPR1" s="18"/>
      <c r="JPS1" s="18"/>
      <c r="JPT1" s="18"/>
      <c r="JPU1" s="18"/>
      <c r="JPV1" s="18"/>
      <c r="JPW1" s="18"/>
      <c r="JPX1" s="18"/>
      <c r="JPY1" s="18"/>
      <c r="JPZ1" s="18"/>
      <c r="JQA1" s="18"/>
      <c r="JQB1" s="18"/>
      <c r="JQC1" s="18"/>
      <c r="JQD1" s="18"/>
      <c r="JQE1" s="18"/>
      <c r="JQF1" s="18"/>
      <c r="JQG1" s="18"/>
      <c r="JQH1" s="18"/>
      <c r="JQI1" s="18"/>
      <c r="JQJ1" s="18"/>
      <c r="JQK1" s="18"/>
      <c r="JQL1" s="18"/>
      <c r="JQM1" s="18"/>
      <c r="JQN1" s="18"/>
      <c r="JQO1" s="18"/>
      <c r="JQP1" s="18"/>
      <c r="JQQ1" s="18"/>
      <c r="JQR1" s="18"/>
      <c r="JQS1" s="18"/>
      <c r="JQT1" s="18"/>
      <c r="JQU1" s="18"/>
      <c r="JQV1" s="18"/>
      <c r="JQW1" s="18"/>
      <c r="JQX1" s="18"/>
      <c r="JQY1" s="18"/>
      <c r="JQZ1" s="18"/>
      <c r="JRA1" s="18"/>
      <c r="JRB1" s="18"/>
      <c r="JRC1" s="18"/>
      <c r="JRD1" s="18"/>
      <c r="JRE1" s="18"/>
      <c r="JRF1" s="18"/>
      <c r="JRG1" s="18"/>
      <c r="JRH1" s="18"/>
      <c r="JRI1" s="18"/>
      <c r="JRJ1" s="18"/>
      <c r="JRK1" s="18"/>
      <c r="JRL1" s="18"/>
      <c r="JRM1" s="18"/>
      <c r="JRN1" s="18"/>
      <c r="JRO1" s="18"/>
      <c r="JRP1" s="18"/>
      <c r="JRQ1" s="18"/>
      <c r="JRR1" s="18"/>
      <c r="JRS1" s="18"/>
      <c r="JRT1" s="18"/>
      <c r="JRU1" s="18"/>
      <c r="JRV1" s="18"/>
      <c r="JRW1" s="18"/>
      <c r="JRX1" s="18"/>
      <c r="JRY1" s="18"/>
      <c r="JRZ1" s="18"/>
      <c r="JSA1" s="18"/>
      <c r="JSB1" s="18"/>
      <c r="JSC1" s="18"/>
      <c r="JSD1" s="18"/>
      <c r="JSE1" s="18"/>
      <c r="JSF1" s="18"/>
      <c r="JSG1" s="18"/>
      <c r="JSH1" s="18"/>
      <c r="JSI1" s="18"/>
      <c r="JSJ1" s="18"/>
      <c r="JSK1" s="18"/>
      <c r="JSL1" s="18"/>
      <c r="JSM1" s="18"/>
      <c r="JSN1" s="18"/>
      <c r="JSO1" s="18"/>
      <c r="JSP1" s="18"/>
      <c r="JSQ1" s="18"/>
      <c r="JSR1" s="18"/>
      <c r="JSS1" s="18"/>
      <c r="JST1" s="18"/>
      <c r="JSU1" s="18"/>
      <c r="JSV1" s="18"/>
      <c r="JSW1" s="18"/>
      <c r="JSX1" s="18"/>
      <c r="JSY1" s="18"/>
      <c r="JSZ1" s="18"/>
      <c r="JTA1" s="18"/>
      <c r="JTB1" s="18"/>
      <c r="JTC1" s="18"/>
      <c r="JTD1" s="18"/>
      <c r="JTE1" s="18"/>
      <c r="JTF1" s="18"/>
      <c r="JTG1" s="18"/>
      <c r="JTH1" s="18"/>
      <c r="JTI1" s="18"/>
      <c r="JTJ1" s="18"/>
      <c r="JTK1" s="18"/>
      <c r="JTL1" s="18"/>
      <c r="JTM1" s="18"/>
      <c r="JTN1" s="18"/>
      <c r="JTO1" s="18"/>
      <c r="JTP1" s="18"/>
      <c r="JTQ1" s="18"/>
      <c r="JTR1" s="18"/>
      <c r="JTS1" s="18"/>
      <c r="JTT1" s="18"/>
      <c r="JTU1" s="18"/>
      <c r="JTV1" s="18"/>
      <c r="JTW1" s="18"/>
      <c r="JTX1" s="18"/>
      <c r="JTY1" s="18"/>
      <c r="JTZ1" s="18"/>
      <c r="JUA1" s="18"/>
      <c r="JUB1" s="18"/>
      <c r="JUC1" s="18"/>
      <c r="JUD1" s="18"/>
      <c r="JUE1" s="18"/>
      <c r="JUF1" s="18"/>
      <c r="JUG1" s="18"/>
      <c r="JUH1" s="18"/>
      <c r="JUI1" s="18"/>
      <c r="JUJ1" s="18"/>
      <c r="JUK1" s="18"/>
      <c r="JUL1" s="18"/>
      <c r="JUM1" s="18"/>
      <c r="JUN1" s="18"/>
      <c r="JUO1" s="18"/>
      <c r="JUP1" s="18"/>
      <c r="JUQ1" s="18"/>
      <c r="JUR1" s="18"/>
      <c r="JUS1" s="18"/>
      <c r="JUT1" s="18"/>
      <c r="JUU1" s="18"/>
      <c r="JUV1" s="18"/>
      <c r="JUW1" s="18"/>
      <c r="JUX1" s="18"/>
      <c r="JUY1" s="18"/>
      <c r="JUZ1" s="18"/>
      <c r="JVA1" s="18"/>
      <c r="JVB1" s="18"/>
      <c r="JVC1" s="18"/>
      <c r="JVD1" s="18"/>
      <c r="JVE1" s="18"/>
      <c r="JVF1" s="18"/>
      <c r="JVG1" s="18"/>
      <c r="JVH1" s="18"/>
      <c r="JVI1" s="18"/>
      <c r="JVJ1" s="18"/>
      <c r="JVK1" s="18"/>
      <c r="JVL1" s="18"/>
      <c r="JVM1" s="18"/>
      <c r="JVN1" s="18"/>
      <c r="JVO1" s="18"/>
      <c r="JVP1" s="18"/>
      <c r="JVQ1" s="18"/>
      <c r="JVR1" s="18"/>
      <c r="JVS1" s="18"/>
      <c r="JVT1" s="18"/>
      <c r="JVU1" s="18"/>
      <c r="JVV1" s="18"/>
      <c r="JVW1" s="18"/>
      <c r="JVX1" s="18"/>
      <c r="JVY1" s="18"/>
      <c r="JVZ1" s="18"/>
      <c r="JWA1" s="18"/>
      <c r="JWB1" s="18"/>
      <c r="JWC1" s="18"/>
      <c r="JWD1" s="18"/>
      <c r="JWE1" s="18"/>
      <c r="JWF1" s="18"/>
      <c r="JWG1" s="18"/>
      <c r="JWH1" s="18"/>
      <c r="JWI1" s="18"/>
      <c r="JWJ1" s="18"/>
      <c r="JWK1" s="18"/>
      <c r="JWL1" s="18"/>
      <c r="JWM1" s="18"/>
      <c r="JWN1" s="18"/>
      <c r="JWO1" s="18"/>
      <c r="JWP1" s="18"/>
      <c r="JWQ1" s="18"/>
      <c r="JWR1" s="18"/>
      <c r="JWS1" s="18"/>
      <c r="JWT1" s="18"/>
      <c r="JWU1" s="18"/>
      <c r="JWV1" s="18"/>
      <c r="JWW1" s="18"/>
      <c r="JWX1" s="18"/>
      <c r="JWY1" s="18"/>
      <c r="JWZ1" s="18"/>
      <c r="JXA1" s="18"/>
      <c r="JXB1" s="18"/>
      <c r="JXC1" s="18"/>
      <c r="JXD1" s="18"/>
      <c r="JXE1" s="18"/>
      <c r="JXF1" s="18"/>
      <c r="JXG1" s="18"/>
      <c r="JXH1" s="18"/>
      <c r="JXI1" s="18"/>
      <c r="JXJ1" s="18"/>
      <c r="JXK1" s="18"/>
      <c r="JXL1" s="18"/>
      <c r="JXM1" s="18"/>
      <c r="JXN1" s="18"/>
      <c r="JXO1" s="18"/>
      <c r="JXP1" s="18"/>
      <c r="JXQ1" s="18"/>
      <c r="JXR1" s="18"/>
      <c r="JXS1" s="18"/>
      <c r="JXT1" s="18"/>
      <c r="JXU1" s="18"/>
      <c r="JXV1" s="18"/>
      <c r="JXW1" s="18"/>
      <c r="JXX1" s="18"/>
      <c r="JXY1" s="18"/>
      <c r="JXZ1" s="18"/>
      <c r="JYA1" s="18"/>
      <c r="JYB1" s="18"/>
      <c r="JYC1" s="18"/>
      <c r="JYD1" s="18"/>
      <c r="JYE1" s="18"/>
      <c r="JYF1" s="18"/>
      <c r="JYG1" s="18"/>
      <c r="JYH1" s="18"/>
      <c r="JYI1" s="18"/>
      <c r="JYJ1" s="18"/>
      <c r="JYK1" s="18"/>
      <c r="JYL1" s="18"/>
      <c r="JYM1" s="18"/>
      <c r="JYN1" s="18"/>
      <c r="JYO1" s="18"/>
      <c r="JYP1" s="18"/>
      <c r="JYQ1" s="18"/>
      <c r="JYR1" s="18"/>
      <c r="JYS1" s="18"/>
      <c r="JYT1" s="18"/>
      <c r="JYU1" s="18"/>
      <c r="JYV1" s="18"/>
      <c r="JYW1" s="18"/>
      <c r="JYX1" s="18"/>
      <c r="JYY1" s="18"/>
      <c r="JYZ1" s="18"/>
      <c r="JZA1" s="18"/>
      <c r="JZB1" s="18"/>
      <c r="JZC1" s="18"/>
      <c r="JZD1" s="18"/>
      <c r="JZE1" s="18"/>
      <c r="JZF1" s="18"/>
      <c r="JZG1" s="18"/>
      <c r="JZH1" s="18"/>
      <c r="JZI1" s="18"/>
      <c r="JZJ1" s="18"/>
      <c r="JZK1" s="18"/>
      <c r="JZL1" s="18"/>
      <c r="JZM1" s="18"/>
      <c r="JZN1" s="18"/>
      <c r="JZO1" s="18"/>
      <c r="JZP1" s="18"/>
      <c r="JZQ1" s="18"/>
      <c r="JZR1" s="18"/>
      <c r="JZS1" s="18"/>
      <c r="JZT1" s="18"/>
      <c r="JZU1" s="18"/>
      <c r="JZV1" s="18"/>
      <c r="JZW1" s="18"/>
      <c r="JZX1" s="18"/>
      <c r="JZY1" s="18"/>
      <c r="JZZ1" s="18"/>
      <c r="KAA1" s="18"/>
      <c r="KAB1" s="18"/>
      <c r="KAC1" s="18"/>
      <c r="KAD1" s="18"/>
      <c r="KAE1" s="18"/>
      <c r="KAF1" s="18"/>
      <c r="KAG1" s="18"/>
      <c r="KAH1" s="18"/>
      <c r="KAI1" s="18"/>
      <c r="KAJ1" s="18"/>
      <c r="KAK1" s="18"/>
      <c r="KAL1" s="18"/>
      <c r="KAM1" s="18"/>
      <c r="KAN1" s="18"/>
      <c r="KAO1" s="18"/>
      <c r="KAP1" s="18"/>
      <c r="KAQ1" s="18"/>
      <c r="KAR1" s="18"/>
      <c r="KAS1" s="18"/>
      <c r="KAT1" s="18"/>
      <c r="KAU1" s="18"/>
      <c r="KAV1" s="18"/>
      <c r="KAW1" s="18"/>
      <c r="KAX1" s="18"/>
      <c r="KAY1" s="18"/>
      <c r="KAZ1" s="18"/>
      <c r="KBA1" s="18"/>
      <c r="KBB1" s="18"/>
      <c r="KBC1" s="18"/>
      <c r="KBD1" s="18"/>
      <c r="KBE1" s="18"/>
      <c r="KBF1" s="18"/>
      <c r="KBG1" s="18"/>
      <c r="KBH1" s="18"/>
      <c r="KBI1" s="18"/>
      <c r="KBJ1" s="18"/>
      <c r="KBK1" s="18"/>
      <c r="KBL1" s="18"/>
      <c r="KBM1" s="18"/>
      <c r="KBN1" s="18"/>
      <c r="KBO1" s="18"/>
      <c r="KBP1" s="18"/>
      <c r="KBQ1" s="18"/>
      <c r="KBR1" s="18"/>
      <c r="KBS1" s="18"/>
      <c r="KBT1" s="18"/>
      <c r="KBU1" s="18"/>
      <c r="KBV1" s="18"/>
      <c r="KBW1" s="18"/>
      <c r="KBX1" s="18"/>
      <c r="KBY1" s="18"/>
      <c r="KBZ1" s="18"/>
      <c r="KCA1" s="18"/>
      <c r="KCB1" s="18"/>
      <c r="KCC1" s="18"/>
      <c r="KCD1" s="18"/>
      <c r="KCE1" s="18"/>
      <c r="KCF1" s="18"/>
      <c r="KCG1" s="18"/>
      <c r="KCH1" s="18"/>
      <c r="KCI1" s="18"/>
      <c r="KCJ1" s="18"/>
      <c r="KCK1" s="18"/>
      <c r="KCL1" s="18"/>
      <c r="KCM1" s="18"/>
      <c r="KCN1" s="18"/>
      <c r="KCO1" s="18"/>
      <c r="KCP1" s="18"/>
      <c r="KCQ1" s="18"/>
      <c r="KCR1" s="18"/>
      <c r="KCS1" s="18"/>
      <c r="KCT1" s="18"/>
      <c r="KCU1" s="18"/>
      <c r="KCV1" s="18"/>
      <c r="KCW1" s="18"/>
      <c r="KCX1" s="18"/>
      <c r="KCY1" s="18"/>
      <c r="KCZ1" s="18"/>
      <c r="KDA1" s="18"/>
      <c r="KDB1" s="18"/>
      <c r="KDC1" s="18"/>
      <c r="KDD1" s="18"/>
      <c r="KDE1" s="18"/>
      <c r="KDF1" s="18"/>
      <c r="KDG1" s="18"/>
      <c r="KDH1" s="18"/>
      <c r="KDI1" s="18"/>
      <c r="KDJ1" s="18"/>
      <c r="KDK1" s="18"/>
      <c r="KDL1" s="18"/>
      <c r="KDM1" s="18"/>
      <c r="KDN1" s="18"/>
      <c r="KDO1" s="18"/>
      <c r="KDP1" s="18"/>
      <c r="KDQ1" s="18"/>
      <c r="KDR1" s="18"/>
      <c r="KDS1" s="18"/>
      <c r="KDT1" s="18"/>
      <c r="KDU1" s="18"/>
      <c r="KDV1" s="18"/>
      <c r="KDW1" s="18"/>
      <c r="KDX1" s="18"/>
      <c r="KDY1" s="18"/>
      <c r="KDZ1" s="18"/>
      <c r="KEA1" s="18"/>
      <c r="KEB1" s="18"/>
      <c r="KEC1" s="18"/>
      <c r="KED1" s="18"/>
      <c r="KEE1" s="18"/>
      <c r="KEF1" s="18"/>
      <c r="KEG1" s="18"/>
      <c r="KEH1" s="18"/>
      <c r="KEI1" s="18"/>
      <c r="KEJ1" s="18"/>
      <c r="KEK1" s="18"/>
      <c r="KEL1" s="18"/>
      <c r="KEM1" s="18"/>
      <c r="KEN1" s="18"/>
      <c r="KEO1" s="18"/>
      <c r="KEP1" s="18"/>
      <c r="KEQ1" s="18"/>
      <c r="KER1" s="18"/>
      <c r="KES1" s="18"/>
      <c r="KET1" s="18"/>
      <c r="KEU1" s="18"/>
      <c r="KEV1" s="18"/>
      <c r="KEW1" s="18"/>
      <c r="KEX1" s="18"/>
      <c r="KEY1" s="18"/>
      <c r="KEZ1" s="18"/>
      <c r="KFA1" s="18"/>
      <c r="KFB1" s="18"/>
      <c r="KFC1" s="18"/>
      <c r="KFD1" s="18"/>
      <c r="KFE1" s="18"/>
      <c r="KFF1" s="18"/>
      <c r="KFG1" s="18"/>
      <c r="KFH1" s="18"/>
      <c r="KFI1" s="18"/>
      <c r="KFJ1" s="18"/>
      <c r="KFK1" s="18"/>
      <c r="KFL1" s="18"/>
      <c r="KFM1" s="18"/>
      <c r="KFN1" s="18"/>
      <c r="KFO1" s="18"/>
      <c r="KFP1" s="18"/>
      <c r="KFQ1" s="18"/>
      <c r="KFR1" s="18"/>
      <c r="KFS1" s="18"/>
      <c r="KFT1" s="18"/>
      <c r="KFU1" s="18"/>
      <c r="KFV1" s="18"/>
      <c r="KFW1" s="18"/>
      <c r="KFX1" s="18"/>
      <c r="KFY1" s="18"/>
      <c r="KFZ1" s="18"/>
      <c r="KGA1" s="18"/>
      <c r="KGB1" s="18"/>
      <c r="KGC1" s="18"/>
      <c r="KGD1" s="18"/>
      <c r="KGE1" s="18"/>
      <c r="KGF1" s="18"/>
      <c r="KGG1" s="18"/>
      <c r="KGH1" s="18"/>
      <c r="KGI1" s="18"/>
      <c r="KGJ1" s="18"/>
      <c r="KGK1" s="18"/>
      <c r="KGL1" s="18"/>
      <c r="KGM1" s="18"/>
      <c r="KGN1" s="18"/>
      <c r="KGO1" s="18"/>
      <c r="KGP1" s="18"/>
      <c r="KGQ1" s="18"/>
      <c r="KGR1" s="18"/>
      <c r="KGS1" s="18"/>
      <c r="KGT1" s="18"/>
      <c r="KGU1" s="18"/>
      <c r="KGV1" s="18"/>
      <c r="KGW1" s="18"/>
      <c r="KGX1" s="18"/>
      <c r="KGY1" s="18"/>
      <c r="KGZ1" s="18"/>
      <c r="KHA1" s="18"/>
      <c r="KHB1" s="18"/>
      <c r="KHC1" s="18"/>
      <c r="KHD1" s="18"/>
      <c r="KHE1" s="18"/>
      <c r="KHF1" s="18"/>
      <c r="KHG1" s="18"/>
      <c r="KHH1" s="18"/>
      <c r="KHI1" s="18"/>
      <c r="KHJ1" s="18"/>
      <c r="KHK1" s="18"/>
      <c r="KHL1" s="18"/>
      <c r="KHM1" s="18"/>
      <c r="KHN1" s="18"/>
      <c r="KHO1" s="18"/>
      <c r="KHP1" s="18"/>
      <c r="KHQ1" s="18"/>
      <c r="KHR1" s="18"/>
      <c r="KHS1" s="18"/>
      <c r="KHT1" s="18"/>
      <c r="KHU1" s="18"/>
      <c r="KHV1" s="18"/>
      <c r="KHW1" s="18"/>
      <c r="KHX1" s="18"/>
      <c r="KHY1" s="18"/>
      <c r="KHZ1" s="18"/>
      <c r="KIA1" s="18"/>
      <c r="KIB1" s="18"/>
      <c r="KIC1" s="18"/>
      <c r="KID1" s="18"/>
      <c r="KIE1" s="18"/>
      <c r="KIF1" s="18"/>
      <c r="KIG1" s="18"/>
      <c r="KIH1" s="18"/>
      <c r="KII1" s="18"/>
      <c r="KIJ1" s="18"/>
      <c r="KIK1" s="18"/>
      <c r="KIL1" s="18"/>
      <c r="KIM1" s="18"/>
      <c r="KIN1" s="18"/>
      <c r="KIO1" s="18"/>
      <c r="KIP1" s="18"/>
      <c r="KIQ1" s="18"/>
      <c r="KIR1" s="18"/>
      <c r="KIS1" s="18"/>
      <c r="KIT1" s="18"/>
      <c r="KIU1" s="18"/>
      <c r="KIV1" s="18"/>
      <c r="KIW1" s="18"/>
      <c r="KIX1" s="18"/>
      <c r="KIY1" s="18"/>
      <c r="KIZ1" s="18"/>
      <c r="KJA1" s="18"/>
      <c r="KJB1" s="18"/>
      <c r="KJC1" s="18"/>
      <c r="KJD1" s="18"/>
      <c r="KJE1" s="18"/>
      <c r="KJF1" s="18"/>
      <c r="KJG1" s="18"/>
      <c r="KJH1" s="18"/>
      <c r="KJI1" s="18"/>
      <c r="KJJ1" s="18"/>
      <c r="KJK1" s="18"/>
      <c r="KJL1" s="18"/>
      <c r="KJM1" s="18"/>
      <c r="KJN1" s="18"/>
      <c r="KJO1" s="18"/>
      <c r="KJP1" s="18"/>
      <c r="KJQ1" s="18"/>
      <c r="KJR1" s="18"/>
      <c r="KJS1" s="18"/>
      <c r="KJT1" s="18"/>
      <c r="KJU1" s="18"/>
      <c r="KJV1" s="18"/>
      <c r="KJW1" s="18"/>
      <c r="KJX1" s="18"/>
      <c r="KJY1" s="18"/>
      <c r="KJZ1" s="18"/>
      <c r="KKA1" s="18"/>
      <c r="KKB1" s="18"/>
      <c r="KKC1" s="18"/>
      <c r="KKD1" s="18"/>
      <c r="KKE1" s="18"/>
      <c r="KKF1" s="18"/>
      <c r="KKG1" s="18"/>
      <c r="KKH1" s="18"/>
      <c r="KKI1" s="18"/>
      <c r="KKJ1" s="18"/>
      <c r="KKK1" s="18"/>
      <c r="KKL1" s="18"/>
      <c r="KKM1" s="18"/>
      <c r="KKN1" s="18"/>
      <c r="KKO1" s="18"/>
      <c r="KKP1" s="18"/>
      <c r="KKQ1" s="18"/>
      <c r="KKR1" s="18"/>
      <c r="KKS1" s="18"/>
      <c r="KKT1" s="18"/>
      <c r="KKU1" s="18"/>
      <c r="KKV1" s="18"/>
      <c r="KKW1" s="18"/>
      <c r="KKX1" s="18"/>
      <c r="KKY1" s="18"/>
      <c r="KKZ1" s="18"/>
      <c r="KLA1" s="18"/>
      <c r="KLB1" s="18"/>
      <c r="KLC1" s="18"/>
      <c r="KLD1" s="18"/>
      <c r="KLE1" s="18"/>
      <c r="KLF1" s="18"/>
      <c r="KLG1" s="18"/>
      <c r="KLH1" s="18"/>
      <c r="KLI1" s="18"/>
      <c r="KLJ1" s="18"/>
      <c r="KLK1" s="18"/>
      <c r="KLL1" s="18"/>
      <c r="KLM1" s="18"/>
      <c r="KLN1" s="18"/>
      <c r="KLO1" s="18"/>
      <c r="KLP1" s="18"/>
      <c r="KLQ1" s="18"/>
      <c r="KLR1" s="18"/>
      <c r="KLS1" s="18"/>
      <c r="KLT1" s="18"/>
      <c r="KLU1" s="18"/>
      <c r="KLV1" s="18"/>
      <c r="KLW1" s="18"/>
      <c r="KLX1" s="18"/>
      <c r="KLY1" s="18"/>
      <c r="KLZ1" s="18"/>
      <c r="KMA1" s="18"/>
      <c r="KMB1" s="18"/>
      <c r="KMC1" s="18"/>
      <c r="KMD1" s="18"/>
      <c r="KME1" s="18"/>
      <c r="KMF1" s="18"/>
      <c r="KMG1" s="18"/>
      <c r="KMH1" s="18"/>
      <c r="KMI1" s="18"/>
      <c r="KMJ1" s="18"/>
      <c r="KMK1" s="18"/>
      <c r="KML1" s="18"/>
      <c r="KMM1" s="18"/>
      <c r="KMN1" s="18"/>
      <c r="KMO1" s="18"/>
      <c r="KMP1" s="18"/>
      <c r="KMQ1" s="18"/>
      <c r="KMR1" s="18"/>
      <c r="KMS1" s="18"/>
      <c r="KMT1" s="18"/>
      <c r="KMU1" s="18"/>
      <c r="KMV1" s="18"/>
      <c r="KMW1" s="18"/>
      <c r="KMX1" s="18"/>
      <c r="KMY1" s="18"/>
      <c r="KMZ1" s="18"/>
      <c r="KNA1" s="18"/>
      <c r="KNB1" s="18"/>
      <c r="KNC1" s="18"/>
      <c r="KND1" s="18"/>
      <c r="KNE1" s="18"/>
      <c r="KNF1" s="18"/>
      <c r="KNG1" s="18"/>
      <c r="KNH1" s="18"/>
      <c r="KNI1" s="18"/>
      <c r="KNJ1" s="18"/>
      <c r="KNK1" s="18"/>
      <c r="KNL1" s="18"/>
      <c r="KNM1" s="18"/>
      <c r="KNN1" s="18"/>
      <c r="KNO1" s="18"/>
      <c r="KNP1" s="18"/>
      <c r="KNQ1" s="18"/>
      <c r="KNR1" s="18"/>
      <c r="KNS1" s="18"/>
      <c r="KNT1" s="18"/>
      <c r="KNU1" s="18"/>
      <c r="KNV1" s="18"/>
      <c r="KNW1" s="18"/>
      <c r="KNX1" s="18"/>
      <c r="KNY1" s="18"/>
      <c r="KNZ1" s="18"/>
      <c r="KOA1" s="18"/>
      <c r="KOB1" s="18"/>
      <c r="KOC1" s="18"/>
      <c r="KOD1" s="18"/>
      <c r="KOE1" s="18"/>
      <c r="KOF1" s="18"/>
      <c r="KOG1" s="18"/>
      <c r="KOH1" s="18"/>
      <c r="KOI1" s="18"/>
      <c r="KOJ1" s="18"/>
      <c r="KOK1" s="18"/>
      <c r="KOL1" s="18"/>
      <c r="KOM1" s="18"/>
      <c r="KON1" s="18"/>
      <c r="KOO1" s="18"/>
      <c r="KOP1" s="18"/>
      <c r="KOQ1" s="18"/>
      <c r="KOR1" s="18"/>
      <c r="KOS1" s="18"/>
      <c r="KOT1" s="18"/>
      <c r="KOU1" s="18"/>
      <c r="KOV1" s="18"/>
      <c r="KOW1" s="18"/>
      <c r="KOX1" s="18"/>
      <c r="KOY1" s="18"/>
      <c r="KOZ1" s="18"/>
      <c r="KPA1" s="18"/>
      <c r="KPB1" s="18"/>
      <c r="KPC1" s="18"/>
      <c r="KPD1" s="18"/>
      <c r="KPE1" s="18"/>
      <c r="KPF1" s="18"/>
      <c r="KPG1" s="18"/>
      <c r="KPH1" s="18"/>
      <c r="KPI1" s="18"/>
      <c r="KPJ1" s="18"/>
      <c r="KPK1" s="18"/>
      <c r="KPL1" s="18"/>
      <c r="KPM1" s="18"/>
      <c r="KPN1" s="18"/>
      <c r="KPO1" s="18"/>
      <c r="KPP1" s="18"/>
      <c r="KPQ1" s="18"/>
      <c r="KPR1" s="18"/>
      <c r="KPS1" s="18"/>
      <c r="KPT1" s="18"/>
      <c r="KPU1" s="18"/>
      <c r="KPV1" s="18"/>
      <c r="KPW1" s="18"/>
      <c r="KPX1" s="18"/>
      <c r="KPY1" s="18"/>
      <c r="KPZ1" s="18"/>
      <c r="KQA1" s="18"/>
      <c r="KQB1" s="18"/>
      <c r="KQC1" s="18"/>
      <c r="KQD1" s="18"/>
      <c r="KQE1" s="18"/>
      <c r="KQF1" s="18"/>
      <c r="KQG1" s="18"/>
      <c r="KQH1" s="18"/>
      <c r="KQI1" s="18"/>
      <c r="KQJ1" s="18"/>
      <c r="KQK1" s="18"/>
      <c r="KQL1" s="18"/>
      <c r="KQM1" s="18"/>
      <c r="KQN1" s="18"/>
      <c r="KQO1" s="18"/>
      <c r="KQP1" s="18"/>
      <c r="KQQ1" s="18"/>
      <c r="KQR1" s="18"/>
      <c r="KQS1" s="18"/>
      <c r="KQT1" s="18"/>
      <c r="KQU1" s="18"/>
      <c r="KQV1" s="18"/>
      <c r="KQW1" s="18"/>
      <c r="KQX1" s="18"/>
      <c r="KQY1" s="18"/>
      <c r="KQZ1" s="18"/>
      <c r="KRA1" s="18"/>
      <c r="KRB1" s="18"/>
      <c r="KRC1" s="18"/>
      <c r="KRD1" s="18"/>
      <c r="KRE1" s="18"/>
      <c r="KRF1" s="18"/>
      <c r="KRG1" s="18"/>
      <c r="KRH1" s="18"/>
      <c r="KRI1" s="18"/>
      <c r="KRJ1" s="18"/>
      <c r="KRK1" s="18"/>
      <c r="KRL1" s="18"/>
      <c r="KRM1" s="18"/>
      <c r="KRN1" s="18"/>
      <c r="KRO1" s="18"/>
      <c r="KRP1" s="18"/>
      <c r="KRQ1" s="18"/>
      <c r="KRR1" s="18"/>
      <c r="KRS1" s="18"/>
      <c r="KRT1" s="18"/>
      <c r="KRU1" s="18"/>
      <c r="KRV1" s="18"/>
      <c r="KRW1" s="18"/>
      <c r="KRX1" s="18"/>
      <c r="KRY1" s="18"/>
      <c r="KRZ1" s="18"/>
      <c r="KSA1" s="18"/>
      <c r="KSB1" s="18"/>
      <c r="KSC1" s="18"/>
      <c r="KSD1" s="18"/>
      <c r="KSE1" s="18"/>
      <c r="KSF1" s="18"/>
      <c r="KSG1" s="18"/>
      <c r="KSH1" s="18"/>
      <c r="KSI1" s="18"/>
      <c r="KSJ1" s="18"/>
      <c r="KSK1" s="18"/>
      <c r="KSL1" s="18"/>
      <c r="KSM1" s="18"/>
      <c r="KSN1" s="18"/>
      <c r="KSO1" s="18"/>
      <c r="KSP1" s="18"/>
      <c r="KSQ1" s="18"/>
      <c r="KSR1" s="18"/>
      <c r="KSS1" s="18"/>
      <c r="KST1" s="18"/>
      <c r="KSU1" s="18"/>
      <c r="KSV1" s="18"/>
      <c r="KSW1" s="18"/>
      <c r="KSX1" s="18"/>
      <c r="KSY1" s="18"/>
      <c r="KSZ1" s="18"/>
      <c r="KTA1" s="18"/>
      <c r="KTB1" s="18"/>
      <c r="KTC1" s="18"/>
      <c r="KTD1" s="18"/>
      <c r="KTE1" s="18"/>
      <c r="KTF1" s="18"/>
      <c r="KTG1" s="18"/>
      <c r="KTH1" s="18"/>
      <c r="KTI1" s="18"/>
      <c r="KTJ1" s="18"/>
      <c r="KTK1" s="18"/>
      <c r="KTL1" s="18"/>
      <c r="KTM1" s="18"/>
      <c r="KTN1" s="18"/>
      <c r="KTO1" s="18"/>
      <c r="KTP1" s="18"/>
      <c r="KTQ1" s="18"/>
      <c r="KTR1" s="18"/>
      <c r="KTS1" s="18"/>
      <c r="KTT1" s="18"/>
      <c r="KTU1" s="18"/>
      <c r="KTV1" s="18"/>
      <c r="KTW1" s="18"/>
      <c r="KTX1" s="18"/>
      <c r="KTY1" s="18"/>
      <c r="KTZ1" s="18"/>
      <c r="KUA1" s="18"/>
      <c r="KUB1" s="18"/>
      <c r="KUC1" s="18"/>
      <c r="KUD1" s="18"/>
      <c r="KUE1" s="18"/>
      <c r="KUF1" s="18"/>
      <c r="KUG1" s="18"/>
      <c r="KUH1" s="18"/>
      <c r="KUI1" s="18"/>
      <c r="KUJ1" s="18"/>
      <c r="KUK1" s="18"/>
      <c r="KUL1" s="18"/>
      <c r="KUM1" s="18"/>
      <c r="KUN1" s="18"/>
      <c r="KUO1" s="18"/>
      <c r="KUP1" s="18"/>
      <c r="KUQ1" s="18"/>
      <c r="KUR1" s="18"/>
      <c r="KUS1" s="18"/>
      <c r="KUT1" s="18"/>
      <c r="KUU1" s="18"/>
      <c r="KUV1" s="18"/>
      <c r="KUW1" s="18"/>
      <c r="KUX1" s="18"/>
      <c r="KUY1" s="18"/>
      <c r="KUZ1" s="18"/>
      <c r="KVA1" s="18"/>
      <c r="KVB1" s="18"/>
      <c r="KVC1" s="18"/>
      <c r="KVD1" s="18"/>
      <c r="KVE1" s="18"/>
      <c r="KVF1" s="18"/>
      <c r="KVG1" s="18"/>
      <c r="KVH1" s="18"/>
      <c r="KVI1" s="18"/>
      <c r="KVJ1" s="18"/>
      <c r="KVK1" s="18"/>
      <c r="KVL1" s="18"/>
      <c r="KVM1" s="18"/>
      <c r="KVN1" s="18"/>
      <c r="KVO1" s="18"/>
      <c r="KVP1" s="18"/>
      <c r="KVQ1" s="18"/>
      <c r="KVR1" s="18"/>
      <c r="KVS1" s="18"/>
      <c r="KVT1" s="18"/>
      <c r="KVU1" s="18"/>
      <c r="KVV1" s="18"/>
      <c r="KVW1" s="18"/>
      <c r="KVX1" s="18"/>
      <c r="KVY1" s="18"/>
      <c r="KVZ1" s="18"/>
      <c r="KWA1" s="18"/>
      <c r="KWB1" s="18"/>
      <c r="KWC1" s="18"/>
      <c r="KWD1" s="18"/>
      <c r="KWE1" s="18"/>
      <c r="KWF1" s="18"/>
      <c r="KWG1" s="18"/>
      <c r="KWH1" s="18"/>
      <c r="KWI1" s="18"/>
      <c r="KWJ1" s="18"/>
      <c r="KWK1" s="18"/>
      <c r="KWL1" s="18"/>
      <c r="KWM1" s="18"/>
      <c r="KWN1" s="18"/>
      <c r="KWO1" s="18"/>
      <c r="KWP1" s="18"/>
      <c r="KWQ1" s="18"/>
      <c r="KWR1" s="18"/>
      <c r="KWS1" s="18"/>
      <c r="KWT1" s="18"/>
      <c r="KWU1" s="18"/>
      <c r="KWV1" s="18"/>
      <c r="KWW1" s="18"/>
      <c r="KWX1" s="18"/>
      <c r="KWY1" s="18"/>
      <c r="KWZ1" s="18"/>
      <c r="KXA1" s="18"/>
      <c r="KXB1" s="18"/>
      <c r="KXC1" s="18"/>
      <c r="KXD1" s="18"/>
      <c r="KXE1" s="18"/>
      <c r="KXF1" s="18"/>
      <c r="KXG1" s="18"/>
      <c r="KXH1" s="18"/>
      <c r="KXI1" s="18"/>
      <c r="KXJ1" s="18"/>
      <c r="KXK1" s="18"/>
      <c r="KXL1" s="18"/>
      <c r="KXM1" s="18"/>
      <c r="KXN1" s="18"/>
      <c r="KXO1" s="18"/>
      <c r="KXP1" s="18"/>
      <c r="KXQ1" s="18"/>
      <c r="KXR1" s="18"/>
      <c r="KXS1" s="18"/>
      <c r="KXT1" s="18"/>
      <c r="KXU1" s="18"/>
      <c r="KXV1" s="18"/>
      <c r="KXW1" s="18"/>
      <c r="KXX1" s="18"/>
      <c r="KXY1" s="18"/>
      <c r="KXZ1" s="18"/>
      <c r="KYA1" s="18"/>
      <c r="KYB1" s="18"/>
      <c r="KYC1" s="18"/>
      <c r="KYD1" s="18"/>
      <c r="KYE1" s="18"/>
      <c r="KYF1" s="18"/>
      <c r="KYG1" s="18"/>
      <c r="KYH1" s="18"/>
      <c r="KYI1" s="18"/>
      <c r="KYJ1" s="18"/>
      <c r="KYK1" s="18"/>
      <c r="KYL1" s="18"/>
      <c r="KYM1" s="18"/>
      <c r="KYN1" s="18"/>
      <c r="KYO1" s="18"/>
      <c r="KYP1" s="18"/>
      <c r="KYQ1" s="18"/>
      <c r="KYR1" s="18"/>
      <c r="KYS1" s="18"/>
      <c r="KYT1" s="18"/>
      <c r="KYU1" s="18"/>
      <c r="KYV1" s="18"/>
      <c r="KYW1" s="18"/>
      <c r="KYX1" s="18"/>
      <c r="KYY1" s="18"/>
      <c r="KYZ1" s="18"/>
      <c r="KZA1" s="18"/>
      <c r="KZB1" s="18"/>
      <c r="KZC1" s="18"/>
      <c r="KZD1" s="18"/>
      <c r="KZE1" s="18"/>
      <c r="KZF1" s="18"/>
      <c r="KZG1" s="18"/>
      <c r="KZH1" s="18"/>
      <c r="KZI1" s="18"/>
      <c r="KZJ1" s="18"/>
      <c r="KZK1" s="18"/>
      <c r="KZL1" s="18"/>
      <c r="KZM1" s="18"/>
      <c r="KZN1" s="18"/>
      <c r="KZO1" s="18"/>
      <c r="KZP1" s="18"/>
      <c r="KZQ1" s="18"/>
      <c r="KZR1" s="18"/>
      <c r="KZS1" s="18"/>
      <c r="KZT1" s="18"/>
      <c r="KZU1" s="18"/>
      <c r="KZV1" s="18"/>
      <c r="KZW1" s="18"/>
      <c r="KZX1" s="18"/>
      <c r="KZY1" s="18"/>
      <c r="KZZ1" s="18"/>
      <c r="LAA1" s="18"/>
      <c r="LAB1" s="18"/>
      <c r="LAC1" s="18"/>
      <c r="LAD1" s="18"/>
      <c r="LAE1" s="18"/>
      <c r="LAF1" s="18"/>
      <c r="LAG1" s="18"/>
      <c r="LAH1" s="18"/>
      <c r="LAI1" s="18"/>
      <c r="LAJ1" s="18"/>
      <c r="LAK1" s="18"/>
      <c r="LAL1" s="18"/>
      <c r="LAM1" s="18"/>
      <c r="LAN1" s="18"/>
      <c r="LAO1" s="18"/>
      <c r="LAP1" s="18"/>
      <c r="LAQ1" s="18"/>
      <c r="LAR1" s="18"/>
      <c r="LAS1" s="18"/>
      <c r="LAT1" s="18"/>
      <c r="LAU1" s="18"/>
      <c r="LAV1" s="18"/>
      <c r="LAW1" s="18"/>
      <c r="LAX1" s="18"/>
      <c r="LAY1" s="18"/>
      <c r="LAZ1" s="18"/>
      <c r="LBA1" s="18"/>
      <c r="LBB1" s="18"/>
      <c r="LBC1" s="18"/>
      <c r="LBD1" s="18"/>
      <c r="LBE1" s="18"/>
      <c r="LBF1" s="18"/>
      <c r="LBG1" s="18"/>
      <c r="LBH1" s="18"/>
      <c r="LBI1" s="18"/>
      <c r="LBJ1" s="18"/>
      <c r="LBK1" s="18"/>
      <c r="LBL1" s="18"/>
      <c r="LBM1" s="18"/>
      <c r="LBN1" s="18"/>
      <c r="LBO1" s="18"/>
      <c r="LBP1" s="18"/>
      <c r="LBQ1" s="18"/>
      <c r="LBR1" s="18"/>
      <c r="LBS1" s="18"/>
      <c r="LBT1" s="18"/>
      <c r="LBU1" s="18"/>
      <c r="LBV1" s="18"/>
      <c r="LBW1" s="18"/>
      <c r="LBX1" s="18"/>
      <c r="LBY1" s="18"/>
      <c r="LBZ1" s="18"/>
      <c r="LCA1" s="18"/>
      <c r="LCB1" s="18"/>
      <c r="LCC1" s="18"/>
      <c r="LCD1" s="18"/>
      <c r="LCE1" s="18"/>
      <c r="LCF1" s="18"/>
      <c r="LCG1" s="18"/>
      <c r="LCH1" s="18"/>
      <c r="LCI1" s="18"/>
      <c r="LCJ1" s="18"/>
      <c r="LCK1" s="18"/>
      <c r="LCL1" s="18"/>
      <c r="LCM1" s="18"/>
      <c r="LCN1" s="18"/>
      <c r="LCO1" s="18"/>
      <c r="LCP1" s="18"/>
      <c r="LCQ1" s="18"/>
      <c r="LCR1" s="18"/>
      <c r="LCS1" s="18"/>
      <c r="LCT1" s="18"/>
      <c r="LCU1" s="18"/>
      <c r="LCV1" s="18"/>
      <c r="LCW1" s="18"/>
      <c r="LCX1" s="18"/>
      <c r="LCY1" s="18"/>
      <c r="LCZ1" s="18"/>
      <c r="LDA1" s="18"/>
      <c r="LDB1" s="18"/>
      <c r="LDC1" s="18"/>
      <c r="LDD1" s="18"/>
      <c r="LDE1" s="18"/>
      <c r="LDF1" s="18"/>
      <c r="LDG1" s="18"/>
      <c r="LDH1" s="18"/>
      <c r="LDI1" s="18"/>
      <c r="LDJ1" s="18"/>
      <c r="LDK1" s="18"/>
      <c r="LDL1" s="18"/>
      <c r="LDM1" s="18"/>
      <c r="LDN1" s="18"/>
      <c r="LDO1" s="18"/>
      <c r="LDP1" s="18"/>
      <c r="LDQ1" s="18"/>
      <c r="LDR1" s="18"/>
      <c r="LDS1" s="18"/>
      <c r="LDT1" s="18"/>
      <c r="LDU1" s="18"/>
      <c r="LDV1" s="18"/>
      <c r="LDW1" s="18"/>
      <c r="LDX1" s="18"/>
      <c r="LDY1" s="18"/>
      <c r="LDZ1" s="18"/>
      <c r="LEA1" s="18"/>
      <c r="LEB1" s="18"/>
      <c r="LEC1" s="18"/>
      <c r="LED1" s="18"/>
      <c r="LEE1" s="18"/>
      <c r="LEF1" s="18"/>
      <c r="LEG1" s="18"/>
      <c r="LEH1" s="18"/>
      <c r="LEI1" s="18"/>
      <c r="LEJ1" s="18"/>
      <c r="LEK1" s="18"/>
      <c r="LEL1" s="18"/>
      <c r="LEM1" s="18"/>
      <c r="LEN1" s="18"/>
      <c r="LEO1" s="18"/>
      <c r="LEP1" s="18"/>
      <c r="LEQ1" s="18"/>
      <c r="LER1" s="18"/>
      <c r="LES1" s="18"/>
      <c r="LET1" s="18"/>
      <c r="LEU1" s="18"/>
      <c r="LEV1" s="18"/>
      <c r="LEW1" s="18"/>
      <c r="LEX1" s="18"/>
      <c r="LEY1" s="18"/>
      <c r="LEZ1" s="18"/>
      <c r="LFA1" s="18"/>
      <c r="LFB1" s="18"/>
      <c r="LFC1" s="18"/>
      <c r="LFD1" s="18"/>
      <c r="LFE1" s="18"/>
      <c r="LFF1" s="18"/>
      <c r="LFG1" s="18"/>
      <c r="LFH1" s="18"/>
      <c r="LFI1" s="18"/>
      <c r="LFJ1" s="18"/>
      <c r="LFK1" s="18"/>
      <c r="LFL1" s="18"/>
      <c r="LFM1" s="18"/>
      <c r="LFN1" s="18"/>
      <c r="LFO1" s="18"/>
      <c r="LFP1" s="18"/>
      <c r="LFQ1" s="18"/>
      <c r="LFR1" s="18"/>
      <c r="LFS1" s="18"/>
      <c r="LFT1" s="18"/>
      <c r="LFU1" s="18"/>
      <c r="LFV1" s="18"/>
      <c r="LFW1" s="18"/>
      <c r="LFX1" s="18"/>
      <c r="LFY1" s="18"/>
      <c r="LFZ1" s="18"/>
      <c r="LGA1" s="18"/>
      <c r="LGB1" s="18"/>
      <c r="LGC1" s="18"/>
      <c r="LGD1" s="18"/>
      <c r="LGE1" s="18"/>
      <c r="LGF1" s="18"/>
      <c r="LGG1" s="18"/>
      <c r="LGH1" s="18"/>
      <c r="LGI1" s="18"/>
      <c r="LGJ1" s="18"/>
      <c r="LGK1" s="18"/>
      <c r="LGL1" s="18"/>
      <c r="LGM1" s="18"/>
      <c r="LGN1" s="18"/>
      <c r="LGO1" s="18"/>
      <c r="LGP1" s="18"/>
      <c r="LGQ1" s="18"/>
      <c r="LGR1" s="18"/>
      <c r="LGS1" s="18"/>
      <c r="LGT1" s="18"/>
      <c r="LGU1" s="18"/>
      <c r="LGV1" s="18"/>
      <c r="LGW1" s="18"/>
      <c r="LGX1" s="18"/>
      <c r="LGY1" s="18"/>
      <c r="LGZ1" s="18"/>
      <c r="LHA1" s="18"/>
      <c r="LHB1" s="18"/>
      <c r="LHC1" s="18"/>
      <c r="LHD1" s="18"/>
      <c r="LHE1" s="18"/>
      <c r="LHF1" s="18"/>
      <c r="LHG1" s="18"/>
      <c r="LHH1" s="18"/>
      <c r="LHI1" s="18"/>
      <c r="LHJ1" s="18"/>
      <c r="LHK1" s="18"/>
      <c r="LHL1" s="18"/>
      <c r="LHM1" s="18"/>
      <c r="LHN1" s="18"/>
      <c r="LHO1" s="18"/>
      <c r="LHP1" s="18"/>
      <c r="LHQ1" s="18"/>
      <c r="LHR1" s="18"/>
      <c r="LHS1" s="18"/>
      <c r="LHT1" s="18"/>
      <c r="LHU1" s="18"/>
      <c r="LHV1" s="18"/>
      <c r="LHW1" s="18"/>
      <c r="LHX1" s="18"/>
      <c r="LHY1" s="18"/>
      <c r="LHZ1" s="18"/>
      <c r="LIA1" s="18"/>
      <c r="LIB1" s="18"/>
      <c r="LIC1" s="18"/>
      <c r="LID1" s="18"/>
      <c r="LIE1" s="18"/>
      <c r="LIF1" s="18"/>
      <c r="LIG1" s="18"/>
      <c r="LIH1" s="18"/>
      <c r="LII1" s="18"/>
      <c r="LIJ1" s="18"/>
      <c r="LIK1" s="18"/>
      <c r="LIL1" s="18"/>
      <c r="LIM1" s="18"/>
      <c r="LIN1" s="18"/>
      <c r="LIO1" s="18"/>
      <c r="LIP1" s="18"/>
      <c r="LIQ1" s="18"/>
      <c r="LIR1" s="18"/>
      <c r="LIS1" s="18"/>
      <c r="LIT1" s="18"/>
      <c r="LIU1" s="18"/>
      <c r="LIV1" s="18"/>
      <c r="LIW1" s="18"/>
      <c r="LIX1" s="18"/>
      <c r="LIY1" s="18"/>
      <c r="LIZ1" s="18"/>
      <c r="LJA1" s="18"/>
      <c r="LJB1" s="18"/>
      <c r="LJC1" s="18"/>
      <c r="LJD1" s="18"/>
      <c r="LJE1" s="18"/>
      <c r="LJF1" s="18"/>
      <c r="LJG1" s="18"/>
      <c r="LJH1" s="18"/>
      <c r="LJI1" s="18"/>
      <c r="LJJ1" s="18"/>
      <c r="LJK1" s="18"/>
      <c r="LJL1" s="18"/>
      <c r="LJM1" s="18"/>
      <c r="LJN1" s="18"/>
      <c r="LJO1" s="18"/>
      <c r="LJP1" s="18"/>
      <c r="LJQ1" s="18"/>
      <c r="LJR1" s="18"/>
      <c r="LJS1" s="18"/>
      <c r="LJT1" s="18"/>
      <c r="LJU1" s="18"/>
      <c r="LJV1" s="18"/>
      <c r="LJW1" s="18"/>
      <c r="LJX1" s="18"/>
      <c r="LJY1" s="18"/>
      <c r="LJZ1" s="18"/>
      <c r="LKA1" s="18"/>
      <c r="LKB1" s="18"/>
      <c r="LKC1" s="18"/>
      <c r="LKD1" s="18"/>
      <c r="LKE1" s="18"/>
      <c r="LKF1" s="18"/>
      <c r="LKG1" s="18"/>
      <c r="LKH1" s="18"/>
      <c r="LKI1" s="18"/>
      <c r="LKJ1" s="18"/>
      <c r="LKK1" s="18"/>
      <c r="LKL1" s="18"/>
      <c r="LKM1" s="18"/>
      <c r="LKN1" s="18"/>
      <c r="LKO1" s="18"/>
      <c r="LKP1" s="18"/>
      <c r="LKQ1" s="18"/>
      <c r="LKR1" s="18"/>
      <c r="LKS1" s="18"/>
      <c r="LKT1" s="18"/>
      <c r="LKU1" s="18"/>
      <c r="LKV1" s="18"/>
      <c r="LKW1" s="18"/>
      <c r="LKX1" s="18"/>
      <c r="LKY1" s="18"/>
      <c r="LKZ1" s="18"/>
      <c r="LLA1" s="18"/>
      <c r="LLB1" s="18"/>
      <c r="LLC1" s="18"/>
      <c r="LLD1" s="18"/>
      <c r="LLE1" s="18"/>
      <c r="LLF1" s="18"/>
      <c r="LLG1" s="18"/>
      <c r="LLH1" s="18"/>
      <c r="LLI1" s="18"/>
      <c r="LLJ1" s="18"/>
      <c r="LLK1" s="18"/>
      <c r="LLL1" s="18"/>
      <c r="LLM1" s="18"/>
      <c r="LLN1" s="18"/>
      <c r="LLO1" s="18"/>
      <c r="LLP1" s="18"/>
      <c r="LLQ1" s="18"/>
      <c r="LLR1" s="18"/>
      <c r="LLS1" s="18"/>
      <c r="LLT1" s="18"/>
      <c r="LLU1" s="18"/>
      <c r="LLV1" s="18"/>
      <c r="LLW1" s="18"/>
      <c r="LLX1" s="18"/>
      <c r="LLY1" s="18"/>
      <c r="LLZ1" s="18"/>
      <c r="LMA1" s="18"/>
      <c r="LMB1" s="18"/>
      <c r="LMC1" s="18"/>
      <c r="LMD1" s="18"/>
      <c r="LME1" s="18"/>
      <c r="LMF1" s="18"/>
      <c r="LMG1" s="18"/>
      <c r="LMH1" s="18"/>
      <c r="LMI1" s="18"/>
      <c r="LMJ1" s="18"/>
      <c r="LMK1" s="18"/>
      <c r="LML1" s="18"/>
      <c r="LMM1" s="18"/>
      <c r="LMN1" s="18"/>
      <c r="LMO1" s="18"/>
      <c r="LMP1" s="18"/>
      <c r="LMQ1" s="18"/>
      <c r="LMR1" s="18"/>
      <c r="LMS1" s="18"/>
      <c r="LMT1" s="18"/>
      <c r="LMU1" s="18"/>
      <c r="LMV1" s="18"/>
      <c r="LMW1" s="18"/>
      <c r="LMX1" s="18"/>
      <c r="LMY1" s="18"/>
      <c r="LMZ1" s="18"/>
      <c r="LNA1" s="18"/>
      <c r="LNB1" s="18"/>
      <c r="LNC1" s="18"/>
      <c r="LND1" s="18"/>
      <c r="LNE1" s="18"/>
      <c r="LNF1" s="18"/>
      <c r="LNG1" s="18"/>
      <c r="LNH1" s="18"/>
      <c r="LNI1" s="18"/>
      <c r="LNJ1" s="18"/>
      <c r="LNK1" s="18"/>
      <c r="LNL1" s="18"/>
      <c r="LNM1" s="18"/>
      <c r="LNN1" s="18"/>
      <c r="LNO1" s="18"/>
      <c r="LNP1" s="18"/>
      <c r="LNQ1" s="18"/>
      <c r="LNR1" s="18"/>
      <c r="LNS1" s="18"/>
      <c r="LNT1" s="18"/>
      <c r="LNU1" s="18"/>
      <c r="LNV1" s="18"/>
      <c r="LNW1" s="18"/>
      <c r="LNX1" s="18"/>
      <c r="LNY1" s="18"/>
      <c r="LNZ1" s="18"/>
      <c r="LOA1" s="18"/>
      <c r="LOB1" s="18"/>
      <c r="LOC1" s="18"/>
      <c r="LOD1" s="18"/>
      <c r="LOE1" s="18"/>
      <c r="LOF1" s="18"/>
      <c r="LOG1" s="18"/>
      <c r="LOH1" s="18"/>
      <c r="LOI1" s="18"/>
      <c r="LOJ1" s="18"/>
      <c r="LOK1" s="18"/>
      <c r="LOL1" s="18"/>
      <c r="LOM1" s="18"/>
      <c r="LON1" s="18"/>
      <c r="LOO1" s="18"/>
      <c r="LOP1" s="18"/>
      <c r="LOQ1" s="18"/>
      <c r="LOR1" s="18"/>
      <c r="LOS1" s="18"/>
      <c r="LOT1" s="18"/>
      <c r="LOU1" s="18"/>
      <c r="LOV1" s="18"/>
      <c r="LOW1" s="18"/>
      <c r="LOX1" s="18"/>
      <c r="LOY1" s="18"/>
      <c r="LOZ1" s="18"/>
      <c r="LPA1" s="18"/>
      <c r="LPB1" s="18"/>
      <c r="LPC1" s="18"/>
      <c r="LPD1" s="18"/>
      <c r="LPE1" s="18"/>
      <c r="LPF1" s="18"/>
      <c r="LPG1" s="18"/>
      <c r="LPH1" s="18"/>
      <c r="LPI1" s="18"/>
      <c r="LPJ1" s="18"/>
      <c r="LPK1" s="18"/>
      <c r="LPL1" s="18"/>
      <c r="LPM1" s="18"/>
      <c r="LPN1" s="18"/>
      <c r="LPO1" s="18"/>
      <c r="LPP1" s="18"/>
      <c r="LPQ1" s="18"/>
      <c r="LPR1" s="18"/>
      <c r="LPS1" s="18"/>
      <c r="LPT1" s="18"/>
      <c r="LPU1" s="18"/>
      <c r="LPV1" s="18"/>
      <c r="LPW1" s="18"/>
      <c r="LPX1" s="18"/>
      <c r="LPY1" s="18"/>
      <c r="LPZ1" s="18"/>
      <c r="LQA1" s="18"/>
      <c r="LQB1" s="18"/>
      <c r="LQC1" s="18"/>
      <c r="LQD1" s="18"/>
      <c r="LQE1" s="18"/>
      <c r="LQF1" s="18"/>
      <c r="LQG1" s="18"/>
      <c r="LQH1" s="18"/>
      <c r="LQI1" s="18"/>
      <c r="LQJ1" s="18"/>
      <c r="LQK1" s="18"/>
      <c r="LQL1" s="18"/>
      <c r="LQM1" s="18"/>
      <c r="LQN1" s="18"/>
      <c r="LQO1" s="18"/>
      <c r="LQP1" s="18"/>
      <c r="LQQ1" s="18"/>
      <c r="LQR1" s="18"/>
      <c r="LQS1" s="18"/>
      <c r="LQT1" s="18"/>
      <c r="LQU1" s="18"/>
      <c r="LQV1" s="18"/>
      <c r="LQW1" s="18"/>
      <c r="LQX1" s="18"/>
      <c r="LQY1" s="18"/>
      <c r="LQZ1" s="18"/>
      <c r="LRA1" s="18"/>
      <c r="LRB1" s="18"/>
      <c r="LRC1" s="18"/>
      <c r="LRD1" s="18"/>
      <c r="LRE1" s="18"/>
      <c r="LRF1" s="18"/>
      <c r="LRG1" s="18"/>
      <c r="LRH1" s="18"/>
      <c r="LRI1" s="18"/>
      <c r="LRJ1" s="18"/>
      <c r="LRK1" s="18"/>
      <c r="LRL1" s="18"/>
      <c r="LRM1" s="18"/>
      <c r="LRN1" s="18"/>
      <c r="LRO1" s="18"/>
      <c r="LRP1" s="18"/>
      <c r="LRQ1" s="18"/>
      <c r="LRR1" s="18"/>
      <c r="LRS1" s="18"/>
      <c r="LRT1" s="18"/>
      <c r="LRU1" s="18"/>
      <c r="LRV1" s="18"/>
      <c r="LRW1" s="18"/>
      <c r="LRX1" s="18"/>
      <c r="LRY1" s="18"/>
      <c r="LRZ1" s="18"/>
      <c r="LSA1" s="18"/>
      <c r="LSB1" s="18"/>
      <c r="LSC1" s="18"/>
      <c r="LSD1" s="18"/>
      <c r="LSE1" s="18"/>
      <c r="LSF1" s="18"/>
      <c r="LSG1" s="18"/>
      <c r="LSH1" s="18"/>
      <c r="LSI1" s="18"/>
      <c r="LSJ1" s="18"/>
      <c r="LSK1" s="18"/>
      <c r="LSL1" s="18"/>
      <c r="LSM1" s="18"/>
      <c r="LSN1" s="18"/>
      <c r="LSO1" s="18"/>
      <c r="LSP1" s="18"/>
      <c r="LSQ1" s="18"/>
      <c r="LSR1" s="18"/>
      <c r="LSS1" s="18"/>
      <c r="LST1" s="18"/>
      <c r="LSU1" s="18"/>
      <c r="LSV1" s="18"/>
      <c r="LSW1" s="18"/>
      <c r="LSX1" s="18"/>
      <c r="LSY1" s="18"/>
      <c r="LSZ1" s="18"/>
      <c r="LTA1" s="18"/>
      <c r="LTB1" s="18"/>
      <c r="LTC1" s="18"/>
      <c r="LTD1" s="18"/>
      <c r="LTE1" s="18"/>
      <c r="LTF1" s="18"/>
      <c r="LTG1" s="18"/>
      <c r="LTH1" s="18"/>
      <c r="LTI1" s="18"/>
      <c r="LTJ1" s="18"/>
      <c r="LTK1" s="18"/>
      <c r="LTL1" s="18"/>
      <c r="LTM1" s="18"/>
      <c r="LTN1" s="18"/>
      <c r="LTO1" s="18"/>
      <c r="LTP1" s="18"/>
      <c r="LTQ1" s="18"/>
      <c r="LTR1" s="18"/>
      <c r="LTS1" s="18"/>
      <c r="LTT1" s="18"/>
      <c r="LTU1" s="18"/>
      <c r="LTV1" s="18"/>
      <c r="LTW1" s="18"/>
      <c r="LTX1" s="18"/>
      <c r="LTY1" s="18"/>
      <c r="LTZ1" s="18"/>
      <c r="LUA1" s="18"/>
      <c r="LUB1" s="18"/>
      <c r="LUC1" s="18"/>
      <c r="LUD1" s="18"/>
      <c r="LUE1" s="18"/>
      <c r="LUF1" s="18"/>
      <c r="LUG1" s="18"/>
      <c r="LUH1" s="18"/>
      <c r="LUI1" s="18"/>
      <c r="LUJ1" s="18"/>
      <c r="LUK1" s="18"/>
      <c r="LUL1" s="18"/>
      <c r="LUM1" s="18"/>
      <c r="LUN1" s="18"/>
      <c r="LUO1" s="18"/>
      <c r="LUP1" s="18"/>
      <c r="LUQ1" s="18"/>
      <c r="LUR1" s="18"/>
      <c r="LUS1" s="18"/>
      <c r="LUT1" s="18"/>
      <c r="LUU1" s="18"/>
      <c r="LUV1" s="18"/>
      <c r="LUW1" s="18"/>
      <c r="LUX1" s="18"/>
      <c r="LUY1" s="18"/>
      <c r="LUZ1" s="18"/>
      <c r="LVA1" s="18"/>
      <c r="LVB1" s="18"/>
      <c r="LVC1" s="18"/>
      <c r="LVD1" s="18"/>
      <c r="LVE1" s="18"/>
      <c r="LVF1" s="18"/>
      <c r="LVG1" s="18"/>
      <c r="LVH1" s="18"/>
      <c r="LVI1" s="18"/>
      <c r="LVJ1" s="18"/>
      <c r="LVK1" s="18"/>
      <c r="LVL1" s="18"/>
      <c r="LVM1" s="18"/>
      <c r="LVN1" s="18"/>
      <c r="LVO1" s="18"/>
      <c r="LVP1" s="18"/>
      <c r="LVQ1" s="18"/>
      <c r="LVR1" s="18"/>
      <c r="LVS1" s="18"/>
      <c r="LVT1" s="18"/>
      <c r="LVU1" s="18"/>
      <c r="LVV1" s="18"/>
      <c r="LVW1" s="18"/>
      <c r="LVX1" s="18"/>
      <c r="LVY1" s="18"/>
      <c r="LVZ1" s="18"/>
      <c r="LWA1" s="18"/>
      <c r="LWB1" s="18"/>
      <c r="LWC1" s="18"/>
      <c r="LWD1" s="18"/>
      <c r="LWE1" s="18"/>
      <c r="LWF1" s="18"/>
      <c r="LWG1" s="18"/>
      <c r="LWH1" s="18"/>
      <c r="LWI1" s="18"/>
      <c r="LWJ1" s="18"/>
      <c r="LWK1" s="18"/>
      <c r="LWL1" s="18"/>
      <c r="LWM1" s="18"/>
      <c r="LWN1" s="18"/>
      <c r="LWO1" s="18"/>
      <c r="LWP1" s="18"/>
      <c r="LWQ1" s="18"/>
      <c r="LWR1" s="18"/>
      <c r="LWS1" s="18"/>
      <c r="LWT1" s="18"/>
      <c r="LWU1" s="18"/>
      <c r="LWV1" s="18"/>
      <c r="LWW1" s="18"/>
      <c r="LWX1" s="18"/>
      <c r="LWY1" s="18"/>
      <c r="LWZ1" s="18"/>
      <c r="LXA1" s="18"/>
      <c r="LXB1" s="18"/>
      <c r="LXC1" s="18"/>
      <c r="LXD1" s="18"/>
      <c r="LXE1" s="18"/>
      <c r="LXF1" s="18"/>
      <c r="LXG1" s="18"/>
      <c r="LXH1" s="18"/>
      <c r="LXI1" s="18"/>
      <c r="LXJ1" s="18"/>
      <c r="LXK1" s="18"/>
      <c r="LXL1" s="18"/>
      <c r="LXM1" s="18"/>
      <c r="LXN1" s="18"/>
      <c r="LXO1" s="18"/>
      <c r="LXP1" s="18"/>
      <c r="LXQ1" s="18"/>
      <c r="LXR1" s="18"/>
      <c r="LXS1" s="18"/>
      <c r="LXT1" s="18"/>
      <c r="LXU1" s="18"/>
      <c r="LXV1" s="18"/>
      <c r="LXW1" s="18"/>
      <c r="LXX1" s="18"/>
      <c r="LXY1" s="18"/>
      <c r="LXZ1" s="18"/>
      <c r="LYA1" s="18"/>
      <c r="LYB1" s="18"/>
      <c r="LYC1" s="18"/>
      <c r="LYD1" s="18"/>
      <c r="LYE1" s="18"/>
      <c r="LYF1" s="18"/>
      <c r="LYG1" s="18"/>
      <c r="LYH1" s="18"/>
      <c r="LYI1" s="18"/>
      <c r="LYJ1" s="18"/>
      <c r="LYK1" s="18"/>
      <c r="LYL1" s="18"/>
      <c r="LYM1" s="18"/>
      <c r="LYN1" s="18"/>
      <c r="LYO1" s="18"/>
      <c r="LYP1" s="18"/>
      <c r="LYQ1" s="18"/>
      <c r="LYR1" s="18"/>
      <c r="LYS1" s="18"/>
      <c r="LYT1" s="18"/>
      <c r="LYU1" s="18"/>
      <c r="LYV1" s="18"/>
      <c r="LYW1" s="18"/>
      <c r="LYX1" s="18"/>
      <c r="LYY1" s="18"/>
      <c r="LYZ1" s="18"/>
      <c r="LZA1" s="18"/>
      <c r="LZB1" s="18"/>
      <c r="LZC1" s="18"/>
      <c r="LZD1" s="18"/>
      <c r="LZE1" s="18"/>
      <c r="LZF1" s="18"/>
      <c r="LZG1" s="18"/>
      <c r="LZH1" s="18"/>
      <c r="LZI1" s="18"/>
      <c r="LZJ1" s="18"/>
      <c r="LZK1" s="18"/>
      <c r="LZL1" s="18"/>
      <c r="LZM1" s="18"/>
      <c r="LZN1" s="18"/>
      <c r="LZO1" s="18"/>
      <c r="LZP1" s="18"/>
      <c r="LZQ1" s="18"/>
      <c r="LZR1" s="18"/>
      <c r="LZS1" s="18"/>
      <c r="LZT1" s="18"/>
      <c r="LZU1" s="18"/>
      <c r="LZV1" s="18"/>
      <c r="LZW1" s="18"/>
      <c r="LZX1" s="18"/>
      <c r="LZY1" s="18"/>
      <c r="LZZ1" s="18"/>
      <c r="MAA1" s="18"/>
      <c r="MAB1" s="18"/>
      <c r="MAC1" s="18"/>
      <c r="MAD1" s="18"/>
      <c r="MAE1" s="18"/>
      <c r="MAF1" s="18"/>
      <c r="MAG1" s="18"/>
      <c r="MAH1" s="18"/>
      <c r="MAI1" s="18"/>
      <c r="MAJ1" s="18"/>
      <c r="MAK1" s="18"/>
      <c r="MAL1" s="18"/>
      <c r="MAM1" s="18"/>
      <c r="MAN1" s="18"/>
      <c r="MAO1" s="18"/>
      <c r="MAP1" s="18"/>
      <c r="MAQ1" s="18"/>
      <c r="MAR1" s="18"/>
      <c r="MAS1" s="18"/>
      <c r="MAT1" s="18"/>
      <c r="MAU1" s="18"/>
      <c r="MAV1" s="18"/>
      <c r="MAW1" s="18"/>
      <c r="MAX1" s="18"/>
      <c r="MAY1" s="18"/>
      <c r="MAZ1" s="18"/>
      <c r="MBA1" s="18"/>
      <c r="MBB1" s="18"/>
      <c r="MBC1" s="18"/>
      <c r="MBD1" s="18"/>
      <c r="MBE1" s="18"/>
      <c r="MBF1" s="18"/>
      <c r="MBG1" s="18"/>
      <c r="MBH1" s="18"/>
      <c r="MBI1" s="18"/>
      <c r="MBJ1" s="18"/>
      <c r="MBK1" s="18"/>
      <c r="MBL1" s="18"/>
      <c r="MBM1" s="18"/>
      <c r="MBN1" s="18"/>
      <c r="MBO1" s="18"/>
      <c r="MBP1" s="18"/>
      <c r="MBQ1" s="18"/>
      <c r="MBR1" s="18"/>
      <c r="MBS1" s="18"/>
      <c r="MBT1" s="18"/>
      <c r="MBU1" s="18"/>
      <c r="MBV1" s="18"/>
      <c r="MBW1" s="18"/>
      <c r="MBX1" s="18"/>
      <c r="MBY1" s="18"/>
      <c r="MBZ1" s="18"/>
      <c r="MCA1" s="18"/>
      <c r="MCB1" s="18"/>
      <c r="MCC1" s="18"/>
      <c r="MCD1" s="18"/>
      <c r="MCE1" s="18"/>
      <c r="MCF1" s="18"/>
      <c r="MCG1" s="18"/>
      <c r="MCH1" s="18"/>
      <c r="MCI1" s="18"/>
      <c r="MCJ1" s="18"/>
      <c r="MCK1" s="18"/>
      <c r="MCL1" s="18"/>
      <c r="MCM1" s="18"/>
      <c r="MCN1" s="18"/>
      <c r="MCO1" s="18"/>
      <c r="MCP1" s="18"/>
      <c r="MCQ1" s="18"/>
      <c r="MCR1" s="18"/>
      <c r="MCS1" s="18"/>
      <c r="MCT1" s="18"/>
      <c r="MCU1" s="18"/>
      <c r="MCV1" s="18"/>
      <c r="MCW1" s="18"/>
      <c r="MCX1" s="18"/>
      <c r="MCY1" s="18"/>
      <c r="MCZ1" s="18"/>
      <c r="MDA1" s="18"/>
      <c r="MDB1" s="18"/>
      <c r="MDC1" s="18"/>
      <c r="MDD1" s="18"/>
      <c r="MDE1" s="18"/>
      <c r="MDF1" s="18"/>
      <c r="MDG1" s="18"/>
      <c r="MDH1" s="18"/>
      <c r="MDI1" s="18"/>
      <c r="MDJ1" s="18"/>
      <c r="MDK1" s="18"/>
      <c r="MDL1" s="18"/>
      <c r="MDM1" s="18"/>
      <c r="MDN1" s="18"/>
      <c r="MDO1" s="18"/>
      <c r="MDP1" s="18"/>
      <c r="MDQ1" s="18"/>
      <c r="MDR1" s="18"/>
      <c r="MDS1" s="18"/>
      <c r="MDT1" s="18"/>
      <c r="MDU1" s="18"/>
      <c r="MDV1" s="18"/>
      <c r="MDW1" s="18"/>
      <c r="MDX1" s="18"/>
      <c r="MDY1" s="18"/>
      <c r="MDZ1" s="18"/>
      <c r="MEA1" s="18"/>
      <c r="MEB1" s="18"/>
      <c r="MEC1" s="18"/>
      <c r="MED1" s="18"/>
      <c r="MEE1" s="18"/>
      <c r="MEF1" s="18"/>
      <c r="MEG1" s="18"/>
      <c r="MEH1" s="18"/>
      <c r="MEI1" s="18"/>
      <c r="MEJ1" s="18"/>
      <c r="MEK1" s="18"/>
      <c r="MEL1" s="18"/>
      <c r="MEM1" s="18"/>
      <c r="MEN1" s="18"/>
      <c r="MEO1" s="18"/>
      <c r="MEP1" s="18"/>
      <c r="MEQ1" s="18"/>
      <c r="MER1" s="18"/>
      <c r="MES1" s="18"/>
      <c r="MET1" s="18"/>
      <c r="MEU1" s="18"/>
      <c r="MEV1" s="18"/>
      <c r="MEW1" s="18"/>
      <c r="MEX1" s="18"/>
      <c r="MEY1" s="18"/>
      <c r="MEZ1" s="18"/>
      <c r="MFA1" s="18"/>
      <c r="MFB1" s="18"/>
      <c r="MFC1" s="18"/>
      <c r="MFD1" s="18"/>
      <c r="MFE1" s="18"/>
      <c r="MFF1" s="18"/>
      <c r="MFG1" s="18"/>
      <c r="MFH1" s="18"/>
      <c r="MFI1" s="18"/>
      <c r="MFJ1" s="18"/>
      <c r="MFK1" s="18"/>
      <c r="MFL1" s="18"/>
      <c r="MFM1" s="18"/>
      <c r="MFN1" s="18"/>
      <c r="MFO1" s="18"/>
      <c r="MFP1" s="18"/>
      <c r="MFQ1" s="18"/>
      <c r="MFR1" s="18"/>
      <c r="MFS1" s="18"/>
      <c r="MFT1" s="18"/>
      <c r="MFU1" s="18"/>
      <c r="MFV1" s="18"/>
      <c r="MFW1" s="18"/>
      <c r="MFX1" s="18"/>
      <c r="MFY1" s="18"/>
      <c r="MFZ1" s="18"/>
      <c r="MGA1" s="18"/>
      <c r="MGB1" s="18"/>
      <c r="MGC1" s="18"/>
      <c r="MGD1" s="18"/>
      <c r="MGE1" s="18"/>
      <c r="MGF1" s="18"/>
      <c r="MGG1" s="18"/>
      <c r="MGH1" s="18"/>
      <c r="MGI1" s="18"/>
      <c r="MGJ1" s="18"/>
      <c r="MGK1" s="18"/>
      <c r="MGL1" s="18"/>
      <c r="MGM1" s="18"/>
      <c r="MGN1" s="18"/>
      <c r="MGO1" s="18"/>
      <c r="MGP1" s="18"/>
      <c r="MGQ1" s="18"/>
      <c r="MGR1" s="18"/>
      <c r="MGS1" s="18"/>
      <c r="MGT1" s="18"/>
      <c r="MGU1" s="18"/>
      <c r="MGV1" s="18"/>
      <c r="MGW1" s="18"/>
      <c r="MGX1" s="18"/>
      <c r="MGY1" s="18"/>
      <c r="MGZ1" s="18"/>
      <c r="MHA1" s="18"/>
      <c r="MHB1" s="18"/>
      <c r="MHC1" s="18"/>
      <c r="MHD1" s="18"/>
      <c r="MHE1" s="18"/>
      <c r="MHF1" s="18"/>
      <c r="MHG1" s="18"/>
      <c r="MHH1" s="18"/>
      <c r="MHI1" s="18"/>
      <c r="MHJ1" s="18"/>
      <c r="MHK1" s="18"/>
      <c r="MHL1" s="18"/>
      <c r="MHM1" s="18"/>
      <c r="MHN1" s="18"/>
      <c r="MHO1" s="18"/>
      <c r="MHP1" s="18"/>
      <c r="MHQ1" s="18"/>
      <c r="MHR1" s="18"/>
      <c r="MHS1" s="18"/>
      <c r="MHT1" s="18"/>
      <c r="MHU1" s="18"/>
      <c r="MHV1" s="18"/>
      <c r="MHW1" s="18"/>
      <c r="MHX1" s="18"/>
      <c r="MHY1" s="18"/>
      <c r="MHZ1" s="18"/>
      <c r="MIA1" s="18"/>
      <c r="MIB1" s="18"/>
      <c r="MIC1" s="18"/>
      <c r="MID1" s="18"/>
      <c r="MIE1" s="18"/>
      <c r="MIF1" s="18"/>
      <c r="MIG1" s="18"/>
      <c r="MIH1" s="18"/>
      <c r="MII1" s="18"/>
      <c r="MIJ1" s="18"/>
      <c r="MIK1" s="18"/>
      <c r="MIL1" s="18"/>
      <c r="MIM1" s="18"/>
      <c r="MIN1" s="18"/>
      <c r="MIO1" s="18"/>
      <c r="MIP1" s="18"/>
      <c r="MIQ1" s="18"/>
      <c r="MIR1" s="18"/>
      <c r="MIS1" s="18"/>
      <c r="MIT1" s="18"/>
      <c r="MIU1" s="18"/>
      <c r="MIV1" s="18"/>
      <c r="MIW1" s="18"/>
      <c r="MIX1" s="18"/>
      <c r="MIY1" s="18"/>
      <c r="MIZ1" s="18"/>
      <c r="MJA1" s="18"/>
      <c r="MJB1" s="18"/>
      <c r="MJC1" s="18"/>
      <c r="MJD1" s="18"/>
      <c r="MJE1" s="18"/>
      <c r="MJF1" s="18"/>
      <c r="MJG1" s="18"/>
      <c r="MJH1" s="18"/>
      <c r="MJI1" s="18"/>
      <c r="MJJ1" s="18"/>
      <c r="MJK1" s="18"/>
      <c r="MJL1" s="18"/>
      <c r="MJM1" s="18"/>
      <c r="MJN1" s="18"/>
      <c r="MJO1" s="18"/>
      <c r="MJP1" s="18"/>
      <c r="MJQ1" s="18"/>
      <c r="MJR1" s="18"/>
      <c r="MJS1" s="18"/>
      <c r="MJT1" s="18"/>
      <c r="MJU1" s="18"/>
      <c r="MJV1" s="18"/>
      <c r="MJW1" s="18"/>
      <c r="MJX1" s="18"/>
      <c r="MJY1" s="18"/>
      <c r="MJZ1" s="18"/>
      <c r="MKA1" s="18"/>
      <c r="MKB1" s="18"/>
      <c r="MKC1" s="18"/>
      <c r="MKD1" s="18"/>
      <c r="MKE1" s="18"/>
      <c r="MKF1" s="18"/>
      <c r="MKG1" s="18"/>
      <c r="MKH1" s="18"/>
      <c r="MKI1" s="18"/>
      <c r="MKJ1" s="18"/>
      <c r="MKK1" s="18"/>
      <c r="MKL1" s="18"/>
      <c r="MKM1" s="18"/>
      <c r="MKN1" s="18"/>
      <c r="MKO1" s="18"/>
      <c r="MKP1" s="18"/>
      <c r="MKQ1" s="18"/>
      <c r="MKR1" s="18"/>
      <c r="MKS1" s="18"/>
      <c r="MKT1" s="18"/>
      <c r="MKU1" s="18"/>
      <c r="MKV1" s="18"/>
      <c r="MKW1" s="18"/>
      <c r="MKX1" s="18"/>
      <c r="MKY1" s="18"/>
      <c r="MKZ1" s="18"/>
      <c r="MLA1" s="18"/>
      <c r="MLB1" s="18"/>
      <c r="MLC1" s="18"/>
      <c r="MLD1" s="18"/>
      <c r="MLE1" s="18"/>
      <c r="MLF1" s="18"/>
      <c r="MLG1" s="18"/>
      <c r="MLH1" s="18"/>
      <c r="MLI1" s="18"/>
      <c r="MLJ1" s="18"/>
      <c r="MLK1" s="18"/>
      <c r="MLL1" s="18"/>
      <c r="MLM1" s="18"/>
      <c r="MLN1" s="18"/>
      <c r="MLO1" s="18"/>
      <c r="MLP1" s="18"/>
      <c r="MLQ1" s="18"/>
      <c r="MLR1" s="18"/>
      <c r="MLS1" s="18"/>
      <c r="MLT1" s="18"/>
      <c r="MLU1" s="18"/>
      <c r="MLV1" s="18"/>
      <c r="MLW1" s="18"/>
      <c r="MLX1" s="18"/>
      <c r="MLY1" s="18"/>
      <c r="MLZ1" s="18"/>
      <c r="MMA1" s="18"/>
      <c r="MMB1" s="18"/>
      <c r="MMC1" s="18"/>
      <c r="MMD1" s="18"/>
      <c r="MME1" s="18"/>
      <c r="MMF1" s="18"/>
      <c r="MMG1" s="18"/>
      <c r="MMH1" s="18"/>
      <c r="MMI1" s="18"/>
      <c r="MMJ1" s="18"/>
      <c r="MMK1" s="18"/>
      <c r="MML1" s="18"/>
      <c r="MMM1" s="18"/>
      <c r="MMN1" s="18"/>
      <c r="MMO1" s="18"/>
      <c r="MMP1" s="18"/>
      <c r="MMQ1" s="18"/>
      <c r="MMR1" s="18"/>
      <c r="MMS1" s="18"/>
      <c r="MMT1" s="18"/>
      <c r="MMU1" s="18"/>
      <c r="MMV1" s="18"/>
      <c r="MMW1" s="18"/>
      <c r="MMX1" s="18"/>
      <c r="MMY1" s="18"/>
      <c r="MMZ1" s="18"/>
      <c r="MNA1" s="18"/>
      <c r="MNB1" s="18"/>
      <c r="MNC1" s="18"/>
      <c r="MND1" s="18"/>
      <c r="MNE1" s="18"/>
      <c r="MNF1" s="18"/>
      <c r="MNG1" s="18"/>
      <c r="MNH1" s="18"/>
      <c r="MNI1" s="18"/>
      <c r="MNJ1" s="18"/>
      <c r="MNK1" s="18"/>
      <c r="MNL1" s="18"/>
      <c r="MNM1" s="18"/>
      <c r="MNN1" s="18"/>
      <c r="MNO1" s="18"/>
      <c r="MNP1" s="18"/>
      <c r="MNQ1" s="18"/>
      <c r="MNR1" s="18"/>
      <c r="MNS1" s="18"/>
      <c r="MNT1" s="18"/>
      <c r="MNU1" s="18"/>
      <c r="MNV1" s="18"/>
      <c r="MNW1" s="18"/>
      <c r="MNX1" s="18"/>
      <c r="MNY1" s="18"/>
      <c r="MNZ1" s="18"/>
      <c r="MOA1" s="18"/>
      <c r="MOB1" s="18"/>
      <c r="MOC1" s="18"/>
      <c r="MOD1" s="18"/>
      <c r="MOE1" s="18"/>
      <c r="MOF1" s="18"/>
      <c r="MOG1" s="18"/>
      <c r="MOH1" s="18"/>
      <c r="MOI1" s="18"/>
      <c r="MOJ1" s="18"/>
      <c r="MOK1" s="18"/>
      <c r="MOL1" s="18"/>
      <c r="MOM1" s="18"/>
      <c r="MON1" s="18"/>
      <c r="MOO1" s="18"/>
      <c r="MOP1" s="18"/>
      <c r="MOQ1" s="18"/>
      <c r="MOR1" s="18"/>
      <c r="MOS1" s="18"/>
      <c r="MOT1" s="18"/>
      <c r="MOU1" s="18"/>
      <c r="MOV1" s="18"/>
      <c r="MOW1" s="18"/>
      <c r="MOX1" s="18"/>
      <c r="MOY1" s="18"/>
      <c r="MOZ1" s="18"/>
      <c r="MPA1" s="18"/>
      <c r="MPB1" s="18"/>
      <c r="MPC1" s="18"/>
      <c r="MPD1" s="18"/>
      <c r="MPE1" s="18"/>
      <c r="MPF1" s="18"/>
      <c r="MPG1" s="18"/>
      <c r="MPH1" s="18"/>
      <c r="MPI1" s="18"/>
      <c r="MPJ1" s="18"/>
      <c r="MPK1" s="18"/>
      <c r="MPL1" s="18"/>
      <c r="MPM1" s="18"/>
      <c r="MPN1" s="18"/>
      <c r="MPO1" s="18"/>
      <c r="MPP1" s="18"/>
      <c r="MPQ1" s="18"/>
      <c r="MPR1" s="18"/>
      <c r="MPS1" s="18"/>
      <c r="MPT1" s="18"/>
      <c r="MPU1" s="18"/>
      <c r="MPV1" s="18"/>
      <c r="MPW1" s="18"/>
      <c r="MPX1" s="18"/>
      <c r="MPY1" s="18"/>
      <c r="MPZ1" s="18"/>
      <c r="MQA1" s="18"/>
      <c r="MQB1" s="18"/>
      <c r="MQC1" s="18"/>
      <c r="MQD1" s="18"/>
      <c r="MQE1" s="18"/>
      <c r="MQF1" s="18"/>
      <c r="MQG1" s="18"/>
      <c r="MQH1" s="18"/>
      <c r="MQI1" s="18"/>
      <c r="MQJ1" s="18"/>
      <c r="MQK1" s="18"/>
      <c r="MQL1" s="18"/>
      <c r="MQM1" s="18"/>
      <c r="MQN1" s="18"/>
      <c r="MQO1" s="18"/>
      <c r="MQP1" s="18"/>
      <c r="MQQ1" s="18"/>
      <c r="MQR1" s="18"/>
      <c r="MQS1" s="18"/>
      <c r="MQT1" s="18"/>
      <c r="MQU1" s="18"/>
      <c r="MQV1" s="18"/>
      <c r="MQW1" s="18"/>
      <c r="MQX1" s="18"/>
      <c r="MQY1" s="18"/>
      <c r="MQZ1" s="18"/>
      <c r="MRA1" s="18"/>
      <c r="MRB1" s="18"/>
      <c r="MRC1" s="18"/>
      <c r="MRD1" s="18"/>
      <c r="MRE1" s="18"/>
      <c r="MRF1" s="18"/>
      <c r="MRG1" s="18"/>
      <c r="MRH1" s="18"/>
      <c r="MRI1" s="18"/>
      <c r="MRJ1" s="18"/>
      <c r="MRK1" s="18"/>
      <c r="MRL1" s="18"/>
      <c r="MRM1" s="18"/>
      <c r="MRN1" s="18"/>
      <c r="MRO1" s="18"/>
      <c r="MRP1" s="18"/>
      <c r="MRQ1" s="18"/>
      <c r="MRR1" s="18"/>
      <c r="MRS1" s="18"/>
      <c r="MRT1" s="18"/>
      <c r="MRU1" s="18"/>
      <c r="MRV1" s="18"/>
      <c r="MRW1" s="18"/>
      <c r="MRX1" s="18"/>
      <c r="MRY1" s="18"/>
      <c r="MRZ1" s="18"/>
      <c r="MSA1" s="18"/>
      <c r="MSB1" s="18"/>
      <c r="MSC1" s="18"/>
      <c r="MSD1" s="18"/>
      <c r="MSE1" s="18"/>
      <c r="MSF1" s="18"/>
      <c r="MSG1" s="18"/>
      <c r="MSH1" s="18"/>
      <c r="MSI1" s="18"/>
      <c r="MSJ1" s="18"/>
      <c r="MSK1" s="18"/>
      <c r="MSL1" s="18"/>
      <c r="MSM1" s="18"/>
      <c r="MSN1" s="18"/>
      <c r="MSO1" s="18"/>
      <c r="MSP1" s="18"/>
      <c r="MSQ1" s="18"/>
      <c r="MSR1" s="18"/>
      <c r="MSS1" s="18"/>
      <c r="MST1" s="18"/>
      <c r="MSU1" s="18"/>
      <c r="MSV1" s="18"/>
      <c r="MSW1" s="18"/>
      <c r="MSX1" s="18"/>
      <c r="MSY1" s="18"/>
      <c r="MSZ1" s="18"/>
      <c r="MTA1" s="18"/>
      <c r="MTB1" s="18"/>
      <c r="MTC1" s="18"/>
      <c r="MTD1" s="18"/>
      <c r="MTE1" s="18"/>
      <c r="MTF1" s="18"/>
      <c r="MTG1" s="18"/>
      <c r="MTH1" s="18"/>
      <c r="MTI1" s="18"/>
      <c r="MTJ1" s="18"/>
      <c r="MTK1" s="18"/>
      <c r="MTL1" s="18"/>
      <c r="MTM1" s="18"/>
      <c r="MTN1" s="18"/>
      <c r="MTO1" s="18"/>
      <c r="MTP1" s="18"/>
      <c r="MTQ1" s="18"/>
      <c r="MTR1" s="18"/>
      <c r="MTS1" s="18"/>
      <c r="MTT1" s="18"/>
      <c r="MTU1" s="18"/>
      <c r="MTV1" s="18"/>
      <c r="MTW1" s="18"/>
      <c r="MTX1" s="18"/>
      <c r="MTY1" s="18"/>
      <c r="MTZ1" s="18"/>
      <c r="MUA1" s="18"/>
      <c r="MUB1" s="18"/>
      <c r="MUC1" s="18"/>
      <c r="MUD1" s="18"/>
      <c r="MUE1" s="18"/>
      <c r="MUF1" s="18"/>
      <c r="MUG1" s="18"/>
      <c r="MUH1" s="18"/>
      <c r="MUI1" s="18"/>
      <c r="MUJ1" s="18"/>
      <c r="MUK1" s="18"/>
      <c r="MUL1" s="18"/>
      <c r="MUM1" s="18"/>
      <c r="MUN1" s="18"/>
      <c r="MUO1" s="18"/>
      <c r="MUP1" s="18"/>
      <c r="MUQ1" s="18"/>
      <c r="MUR1" s="18"/>
      <c r="MUS1" s="18"/>
      <c r="MUT1" s="18"/>
      <c r="MUU1" s="18"/>
      <c r="MUV1" s="18"/>
      <c r="MUW1" s="18"/>
      <c r="MUX1" s="18"/>
      <c r="MUY1" s="18"/>
      <c r="MUZ1" s="18"/>
      <c r="MVA1" s="18"/>
      <c r="MVB1" s="18"/>
      <c r="MVC1" s="18"/>
      <c r="MVD1" s="18"/>
      <c r="MVE1" s="18"/>
      <c r="MVF1" s="18"/>
      <c r="MVG1" s="18"/>
      <c r="MVH1" s="18"/>
      <c r="MVI1" s="18"/>
      <c r="MVJ1" s="18"/>
      <c r="MVK1" s="18"/>
      <c r="MVL1" s="18"/>
      <c r="MVM1" s="18"/>
      <c r="MVN1" s="18"/>
      <c r="MVO1" s="18"/>
      <c r="MVP1" s="18"/>
      <c r="MVQ1" s="18"/>
      <c r="MVR1" s="18"/>
      <c r="MVS1" s="18"/>
      <c r="MVT1" s="18"/>
      <c r="MVU1" s="18"/>
      <c r="MVV1" s="18"/>
      <c r="MVW1" s="18"/>
      <c r="MVX1" s="18"/>
      <c r="MVY1" s="18"/>
      <c r="MVZ1" s="18"/>
      <c r="MWA1" s="18"/>
      <c r="MWB1" s="18"/>
      <c r="MWC1" s="18"/>
      <c r="MWD1" s="18"/>
      <c r="MWE1" s="18"/>
      <c r="MWF1" s="18"/>
      <c r="MWG1" s="18"/>
      <c r="MWH1" s="18"/>
      <c r="MWI1" s="18"/>
      <c r="MWJ1" s="18"/>
      <c r="MWK1" s="18"/>
      <c r="MWL1" s="18"/>
      <c r="MWM1" s="18"/>
      <c r="MWN1" s="18"/>
      <c r="MWO1" s="18"/>
      <c r="MWP1" s="18"/>
      <c r="MWQ1" s="18"/>
      <c r="MWR1" s="18"/>
      <c r="MWS1" s="18"/>
      <c r="MWT1" s="18"/>
      <c r="MWU1" s="18"/>
      <c r="MWV1" s="18"/>
      <c r="MWW1" s="18"/>
      <c r="MWX1" s="18"/>
      <c r="MWY1" s="18"/>
      <c r="MWZ1" s="18"/>
      <c r="MXA1" s="18"/>
      <c r="MXB1" s="18"/>
      <c r="MXC1" s="18"/>
      <c r="MXD1" s="18"/>
      <c r="MXE1" s="18"/>
      <c r="MXF1" s="18"/>
      <c r="MXG1" s="18"/>
      <c r="MXH1" s="18"/>
      <c r="MXI1" s="18"/>
      <c r="MXJ1" s="18"/>
      <c r="MXK1" s="18"/>
      <c r="MXL1" s="18"/>
      <c r="MXM1" s="18"/>
      <c r="MXN1" s="18"/>
      <c r="MXO1" s="18"/>
      <c r="MXP1" s="18"/>
      <c r="MXQ1" s="18"/>
      <c r="MXR1" s="18"/>
      <c r="MXS1" s="18"/>
      <c r="MXT1" s="18"/>
      <c r="MXU1" s="18"/>
      <c r="MXV1" s="18"/>
      <c r="MXW1" s="18"/>
      <c r="MXX1" s="18"/>
      <c r="MXY1" s="18"/>
      <c r="MXZ1" s="18"/>
      <c r="MYA1" s="18"/>
      <c r="MYB1" s="18"/>
      <c r="MYC1" s="18"/>
      <c r="MYD1" s="18"/>
      <c r="MYE1" s="18"/>
      <c r="MYF1" s="18"/>
      <c r="MYG1" s="18"/>
      <c r="MYH1" s="18"/>
      <c r="MYI1" s="18"/>
      <c r="MYJ1" s="18"/>
      <c r="MYK1" s="18"/>
      <c r="MYL1" s="18"/>
      <c r="MYM1" s="18"/>
      <c r="MYN1" s="18"/>
      <c r="MYO1" s="18"/>
      <c r="MYP1" s="18"/>
      <c r="MYQ1" s="18"/>
      <c r="MYR1" s="18"/>
      <c r="MYS1" s="18"/>
      <c r="MYT1" s="18"/>
      <c r="MYU1" s="18"/>
      <c r="MYV1" s="18"/>
      <c r="MYW1" s="18"/>
      <c r="MYX1" s="18"/>
      <c r="MYY1" s="18"/>
      <c r="MYZ1" s="18"/>
      <c r="MZA1" s="18"/>
      <c r="MZB1" s="18"/>
      <c r="MZC1" s="18"/>
      <c r="MZD1" s="18"/>
      <c r="MZE1" s="18"/>
      <c r="MZF1" s="18"/>
      <c r="MZG1" s="18"/>
      <c r="MZH1" s="18"/>
      <c r="MZI1" s="18"/>
      <c r="MZJ1" s="18"/>
      <c r="MZK1" s="18"/>
      <c r="MZL1" s="18"/>
      <c r="MZM1" s="18"/>
      <c r="MZN1" s="18"/>
      <c r="MZO1" s="18"/>
      <c r="MZP1" s="18"/>
      <c r="MZQ1" s="18"/>
      <c r="MZR1" s="18"/>
      <c r="MZS1" s="18"/>
      <c r="MZT1" s="18"/>
      <c r="MZU1" s="18"/>
      <c r="MZV1" s="18"/>
      <c r="MZW1" s="18"/>
      <c r="MZX1" s="18"/>
      <c r="MZY1" s="18"/>
      <c r="MZZ1" s="18"/>
      <c r="NAA1" s="18"/>
      <c r="NAB1" s="18"/>
      <c r="NAC1" s="18"/>
      <c r="NAD1" s="18"/>
      <c r="NAE1" s="18"/>
      <c r="NAF1" s="18"/>
      <c r="NAG1" s="18"/>
      <c r="NAH1" s="18"/>
      <c r="NAI1" s="18"/>
      <c r="NAJ1" s="18"/>
      <c r="NAK1" s="18"/>
      <c r="NAL1" s="18"/>
      <c r="NAM1" s="18"/>
      <c r="NAN1" s="18"/>
      <c r="NAO1" s="18"/>
      <c r="NAP1" s="18"/>
      <c r="NAQ1" s="18"/>
      <c r="NAR1" s="18"/>
      <c r="NAS1" s="18"/>
      <c r="NAT1" s="18"/>
      <c r="NAU1" s="18"/>
      <c r="NAV1" s="18"/>
      <c r="NAW1" s="18"/>
      <c r="NAX1" s="18"/>
      <c r="NAY1" s="18"/>
      <c r="NAZ1" s="18"/>
      <c r="NBA1" s="18"/>
      <c r="NBB1" s="18"/>
      <c r="NBC1" s="18"/>
      <c r="NBD1" s="18"/>
      <c r="NBE1" s="18"/>
      <c r="NBF1" s="18"/>
      <c r="NBG1" s="18"/>
      <c r="NBH1" s="18"/>
      <c r="NBI1" s="18"/>
      <c r="NBJ1" s="18"/>
      <c r="NBK1" s="18"/>
      <c r="NBL1" s="18"/>
      <c r="NBM1" s="18"/>
      <c r="NBN1" s="18"/>
      <c r="NBO1" s="18"/>
      <c r="NBP1" s="18"/>
      <c r="NBQ1" s="18"/>
      <c r="NBR1" s="18"/>
      <c r="NBS1" s="18"/>
      <c r="NBT1" s="18"/>
      <c r="NBU1" s="18"/>
      <c r="NBV1" s="18"/>
      <c r="NBW1" s="18"/>
      <c r="NBX1" s="18"/>
      <c r="NBY1" s="18"/>
      <c r="NBZ1" s="18"/>
      <c r="NCA1" s="18"/>
      <c r="NCB1" s="18"/>
      <c r="NCC1" s="18"/>
      <c r="NCD1" s="18"/>
      <c r="NCE1" s="18"/>
      <c r="NCF1" s="18"/>
      <c r="NCG1" s="18"/>
      <c r="NCH1" s="18"/>
      <c r="NCI1" s="18"/>
      <c r="NCJ1" s="18"/>
      <c r="NCK1" s="18"/>
      <c r="NCL1" s="18"/>
      <c r="NCM1" s="18"/>
      <c r="NCN1" s="18"/>
      <c r="NCO1" s="18"/>
      <c r="NCP1" s="18"/>
      <c r="NCQ1" s="18"/>
      <c r="NCR1" s="18"/>
      <c r="NCS1" s="18"/>
      <c r="NCT1" s="18"/>
      <c r="NCU1" s="18"/>
      <c r="NCV1" s="18"/>
      <c r="NCW1" s="18"/>
      <c r="NCX1" s="18"/>
      <c r="NCY1" s="18"/>
      <c r="NCZ1" s="18"/>
      <c r="NDA1" s="18"/>
      <c r="NDB1" s="18"/>
      <c r="NDC1" s="18"/>
      <c r="NDD1" s="18"/>
      <c r="NDE1" s="18"/>
      <c r="NDF1" s="18"/>
      <c r="NDG1" s="18"/>
      <c r="NDH1" s="18"/>
      <c r="NDI1" s="18"/>
      <c r="NDJ1" s="18"/>
      <c r="NDK1" s="18"/>
      <c r="NDL1" s="18"/>
      <c r="NDM1" s="18"/>
      <c r="NDN1" s="18"/>
      <c r="NDO1" s="18"/>
      <c r="NDP1" s="18"/>
      <c r="NDQ1" s="18"/>
      <c r="NDR1" s="18"/>
      <c r="NDS1" s="18"/>
      <c r="NDT1" s="18"/>
      <c r="NDU1" s="18"/>
      <c r="NDV1" s="18"/>
      <c r="NDW1" s="18"/>
      <c r="NDX1" s="18"/>
      <c r="NDY1" s="18"/>
      <c r="NDZ1" s="18"/>
      <c r="NEA1" s="18"/>
      <c r="NEB1" s="18"/>
      <c r="NEC1" s="18"/>
      <c r="NED1" s="18"/>
      <c r="NEE1" s="18"/>
      <c r="NEF1" s="18"/>
      <c r="NEG1" s="18"/>
      <c r="NEH1" s="18"/>
      <c r="NEI1" s="18"/>
      <c r="NEJ1" s="18"/>
      <c r="NEK1" s="18"/>
      <c r="NEL1" s="18"/>
      <c r="NEM1" s="18"/>
      <c r="NEN1" s="18"/>
      <c r="NEO1" s="18"/>
      <c r="NEP1" s="18"/>
      <c r="NEQ1" s="18"/>
      <c r="NER1" s="18"/>
      <c r="NES1" s="18"/>
      <c r="NET1" s="18"/>
      <c r="NEU1" s="18"/>
      <c r="NEV1" s="18"/>
      <c r="NEW1" s="18"/>
      <c r="NEX1" s="18"/>
      <c r="NEY1" s="18"/>
      <c r="NEZ1" s="18"/>
      <c r="NFA1" s="18"/>
      <c r="NFB1" s="18"/>
      <c r="NFC1" s="18"/>
      <c r="NFD1" s="18"/>
      <c r="NFE1" s="18"/>
      <c r="NFF1" s="18"/>
      <c r="NFG1" s="18"/>
      <c r="NFH1" s="18"/>
      <c r="NFI1" s="18"/>
      <c r="NFJ1" s="18"/>
      <c r="NFK1" s="18"/>
      <c r="NFL1" s="18"/>
      <c r="NFM1" s="18"/>
      <c r="NFN1" s="18"/>
      <c r="NFO1" s="18"/>
      <c r="NFP1" s="18"/>
      <c r="NFQ1" s="18"/>
      <c r="NFR1" s="18"/>
      <c r="NFS1" s="18"/>
      <c r="NFT1" s="18"/>
      <c r="NFU1" s="18"/>
      <c r="NFV1" s="18"/>
      <c r="NFW1" s="18"/>
      <c r="NFX1" s="18"/>
      <c r="NFY1" s="18"/>
      <c r="NFZ1" s="18"/>
      <c r="NGA1" s="18"/>
      <c r="NGB1" s="18"/>
      <c r="NGC1" s="18"/>
      <c r="NGD1" s="18"/>
      <c r="NGE1" s="18"/>
      <c r="NGF1" s="18"/>
      <c r="NGG1" s="18"/>
      <c r="NGH1" s="18"/>
      <c r="NGI1" s="18"/>
      <c r="NGJ1" s="18"/>
      <c r="NGK1" s="18"/>
      <c r="NGL1" s="18"/>
      <c r="NGM1" s="18"/>
      <c r="NGN1" s="18"/>
      <c r="NGO1" s="18"/>
      <c r="NGP1" s="18"/>
      <c r="NGQ1" s="18"/>
      <c r="NGR1" s="18"/>
      <c r="NGS1" s="18"/>
      <c r="NGT1" s="18"/>
      <c r="NGU1" s="18"/>
      <c r="NGV1" s="18"/>
      <c r="NGW1" s="18"/>
      <c r="NGX1" s="18"/>
      <c r="NGY1" s="18"/>
      <c r="NGZ1" s="18"/>
      <c r="NHA1" s="18"/>
      <c r="NHB1" s="18"/>
      <c r="NHC1" s="18"/>
      <c r="NHD1" s="18"/>
      <c r="NHE1" s="18"/>
      <c r="NHF1" s="18"/>
      <c r="NHG1" s="18"/>
      <c r="NHH1" s="18"/>
      <c r="NHI1" s="18"/>
      <c r="NHJ1" s="18"/>
      <c r="NHK1" s="18"/>
      <c r="NHL1" s="18"/>
      <c r="NHM1" s="18"/>
      <c r="NHN1" s="18"/>
      <c r="NHO1" s="18"/>
      <c r="NHP1" s="18"/>
      <c r="NHQ1" s="18"/>
      <c r="NHR1" s="18"/>
      <c r="NHS1" s="18"/>
      <c r="NHT1" s="18"/>
      <c r="NHU1" s="18"/>
      <c r="NHV1" s="18"/>
      <c r="NHW1" s="18"/>
      <c r="NHX1" s="18"/>
      <c r="NHY1" s="18"/>
      <c r="NHZ1" s="18"/>
      <c r="NIA1" s="18"/>
      <c r="NIB1" s="18"/>
      <c r="NIC1" s="18"/>
      <c r="NID1" s="18"/>
      <c r="NIE1" s="18"/>
      <c r="NIF1" s="18"/>
      <c r="NIG1" s="18"/>
      <c r="NIH1" s="18"/>
      <c r="NII1" s="18"/>
      <c r="NIJ1" s="18"/>
      <c r="NIK1" s="18"/>
      <c r="NIL1" s="18"/>
      <c r="NIM1" s="18"/>
      <c r="NIN1" s="18"/>
      <c r="NIO1" s="18"/>
      <c r="NIP1" s="18"/>
      <c r="NIQ1" s="18"/>
      <c r="NIR1" s="18"/>
      <c r="NIS1" s="18"/>
      <c r="NIT1" s="18"/>
      <c r="NIU1" s="18"/>
      <c r="NIV1" s="18"/>
      <c r="NIW1" s="18"/>
      <c r="NIX1" s="18"/>
      <c r="NIY1" s="18"/>
      <c r="NIZ1" s="18"/>
      <c r="NJA1" s="18"/>
      <c r="NJB1" s="18"/>
      <c r="NJC1" s="18"/>
      <c r="NJD1" s="18"/>
      <c r="NJE1" s="18"/>
      <c r="NJF1" s="18"/>
      <c r="NJG1" s="18"/>
      <c r="NJH1" s="18"/>
      <c r="NJI1" s="18"/>
      <c r="NJJ1" s="18"/>
      <c r="NJK1" s="18"/>
      <c r="NJL1" s="18"/>
      <c r="NJM1" s="18"/>
      <c r="NJN1" s="18"/>
      <c r="NJO1" s="18"/>
      <c r="NJP1" s="18"/>
      <c r="NJQ1" s="18"/>
      <c r="NJR1" s="18"/>
      <c r="NJS1" s="18"/>
      <c r="NJT1" s="18"/>
      <c r="NJU1" s="18"/>
      <c r="NJV1" s="18"/>
      <c r="NJW1" s="18"/>
      <c r="NJX1" s="18"/>
      <c r="NJY1" s="18"/>
      <c r="NJZ1" s="18"/>
      <c r="NKA1" s="18"/>
      <c r="NKB1" s="18"/>
      <c r="NKC1" s="18"/>
      <c r="NKD1" s="18"/>
      <c r="NKE1" s="18"/>
      <c r="NKF1" s="18"/>
      <c r="NKG1" s="18"/>
      <c r="NKH1" s="18"/>
      <c r="NKI1" s="18"/>
      <c r="NKJ1" s="18"/>
      <c r="NKK1" s="18"/>
      <c r="NKL1" s="18"/>
      <c r="NKM1" s="18"/>
      <c r="NKN1" s="18"/>
      <c r="NKO1" s="18"/>
      <c r="NKP1" s="18"/>
      <c r="NKQ1" s="18"/>
      <c r="NKR1" s="18"/>
      <c r="NKS1" s="18"/>
      <c r="NKT1" s="18"/>
      <c r="NKU1" s="18"/>
      <c r="NKV1" s="18"/>
      <c r="NKW1" s="18"/>
      <c r="NKX1" s="18"/>
      <c r="NKY1" s="18"/>
      <c r="NKZ1" s="18"/>
      <c r="NLA1" s="18"/>
      <c r="NLB1" s="18"/>
      <c r="NLC1" s="18"/>
      <c r="NLD1" s="18"/>
      <c r="NLE1" s="18"/>
      <c r="NLF1" s="18"/>
      <c r="NLG1" s="18"/>
      <c r="NLH1" s="18"/>
      <c r="NLI1" s="18"/>
      <c r="NLJ1" s="18"/>
      <c r="NLK1" s="18"/>
      <c r="NLL1" s="18"/>
      <c r="NLM1" s="18"/>
      <c r="NLN1" s="18"/>
      <c r="NLO1" s="18"/>
      <c r="NLP1" s="18"/>
      <c r="NLQ1" s="18"/>
      <c r="NLR1" s="18"/>
      <c r="NLS1" s="18"/>
      <c r="NLT1" s="18"/>
      <c r="NLU1" s="18"/>
      <c r="NLV1" s="18"/>
      <c r="NLW1" s="18"/>
      <c r="NLX1" s="18"/>
      <c r="NLY1" s="18"/>
      <c r="NLZ1" s="18"/>
      <c r="NMA1" s="18"/>
      <c r="NMB1" s="18"/>
      <c r="NMC1" s="18"/>
      <c r="NMD1" s="18"/>
      <c r="NME1" s="18"/>
      <c r="NMF1" s="18"/>
      <c r="NMG1" s="18"/>
      <c r="NMH1" s="18"/>
      <c r="NMI1" s="18"/>
      <c r="NMJ1" s="18"/>
      <c r="NMK1" s="18"/>
      <c r="NML1" s="18"/>
      <c r="NMM1" s="18"/>
      <c r="NMN1" s="18"/>
      <c r="NMO1" s="18"/>
      <c r="NMP1" s="18"/>
      <c r="NMQ1" s="18"/>
      <c r="NMR1" s="18"/>
      <c r="NMS1" s="18"/>
      <c r="NMT1" s="18"/>
      <c r="NMU1" s="18"/>
      <c r="NMV1" s="18"/>
      <c r="NMW1" s="18"/>
      <c r="NMX1" s="18"/>
      <c r="NMY1" s="18"/>
      <c r="NMZ1" s="18"/>
      <c r="NNA1" s="18"/>
      <c r="NNB1" s="18"/>
      <c r="NNC1" s="18"/>
      <c r="NND1" s="18"/>
      <c r="NNE1" s="18"/>
      <c r="NNF1" s="18"/>
      <c r="NNG1" s="18"/>
      <c r="NNH1" s="18"/>
      <c r="NNI1" s="18"/>
      <c r="NNJ1" s="18"/>
      <c r="NNK1" s="18"/>
      <c r="NNL1" s="18"/>
      <c r="NNM1" s="18"/>
      <c r="NNN1" s="18"/>
      <c r="NNO1" s="18"/>
      <c r="NNP1" s="18"/>
      <c r="NNQ1" s="18"/>
      <c r="NNR1" s="18"/>
      <c r="NNS1" s="18"/>
      <c r="NNT1" s="18"/>
      <c r="NNU1" s="18"/>
      <c r="NNV1" s="18"/>
      <c r="NNW1" s="18"/>
      <c r="NNX1" s="18"/>
      <c r="NNY1" s="18"/>
      <c r="NNZ1" s="18"/>
      <c r="NOA1" s="18"/>
      <c r="NOB1" s="18"/>
      <c r="NOC1" s="18"/>
      <c r="NOD1" s="18"/>
      <c r="NOE1" s="18"/>
      <c r="NOF1" s="18"/>
      <c r="NOG1" s="18"/>
      <c r="NOH1" s="18"/>
      <c r="NOI1" s="18"/>
      <c r="NOJ1" s="18"/>
      <c r="NOK1" s="18"/>
      <c r="NOL1" s="18"/>
      <c r="NOM1" s="18"/>
      <c r="NON1" s="18"/>
      <c r="NOO1" s="18"/>
      <c r="NOP1" s="18"/>
      <c r="NOQ1" s="18"/>
      <c r="NOR1" s="18"/>
      <c r="NOS1" s="18"/>
      <c r="NOT1" s="18"/>
      <c r="NOU1" s="18"/>
      <c r="NOV1" s="18"/>
      <c r="NOW1" s="18"/>
      <c r="NOX1" s="18"/>
      <c r="NOY1" s="18"/>
      <c r="NOZ1" s="18"/>
      <c r="NPA1" s="18"/>
      <c r="NPB1" s="18"/>
      <c r="NPC1" s="18"/>
      <c r="NPD1" s="18"/>
      <c r="NPE1" s="18"/>
      <c r="NPF1" s="18"/>
      <c r="NPG1" s="18"/>
      <c r="NPH1" s="18"/>
      <c r="NPI1" s="18"/>
      <c r="NPJ1" s="18"/>
      <c r="NPK1" s="18"/>
      <c r="NPL1" s="18"/>
      <c r="NPM1" s="18"/>
      <c r="NPN1" s="18"/>
      <c r="NPO1" s="18"/>
      <c r="NPP1" s="18"/>
      <c r="NPQ1" s="18"/>
      <c r="NPR1" s="18"/>
      <c r="NPS1" s="18"/>
      <c r="NPT1" s="18"/>
      <c r="NPU1" s="18"/>
      <c r="NPV1" s="18"/>
      <c r="NPW1" s="18"/>
      <c r="NPX1" s="18"/>
      <c r="NPY1" s="18"/>
      <c r="NPZ1" s="18"/>
      <c r="NQA1" s="18"/>
      <c r="NQB1" s="18"/>
      <c r="NQC1" s="18"/>
      <c r="NQD1" s="18"/>
      <c r="NQE1" s="18"/>
      <c r="NQF1" s="18"/>
      <c r="NQG1" s="18"/>
      <c r="NQH1" s="18"/>
      <c r="NQI1" s="18"/>
      <c r="NQJ1" s="18"/>
      <c r="NQK1" s="18"/>
      <c r="NQL1" s="18"/>
      <c r="NQM1" s="18"/>
      <c r="NQN1" s="18"/>
      <c r="NQO1" s="18"/>
      <c r="NQP1" s="18"/>
      <c r="NQQ1" s="18"/>
      <c r="NQR1" s="18"/>
      <c r="NQS1" s="18"/>
      <c r="NQT1" s="18"/>
      <c r="NQU1" s="18"/>
      <c r="NQV1" s="18"/>
      <c r="NQW1" s="18"/>
      <c r="NQX1" s="18"/>
      <c r="NQY1" s="18"/>
      <c r="NQZ1" s="18"/>
      <c r="NRA1" s="18"/>
      <c r="NRB1" s="18"/>
      <c r="NRC1" s="18"/>
      <c r="NRD1" s="18"/>
      <c r="NRE1" s="18"/>
      <c r="NRF1" s="18"/>
      <c r="NRG1" s="18"/>
      <c r="NRH1" s="18"/>
      <c r="NRI1" s="18"/>
      <c r="NRJ1" s="18"/>
      <c r="NRK1" s="18"/>
      <c r="NRL1" s="18"/>
      <c r="NRM1" s="18"/>
      <c r="NRN1" s="18"/>
      <c r="NRO1" s="18"/>
      <c r="NRP1" s="18"/>
      <c r="NRQ1" s="18"/>
      <c r="NRR1" s="18"/>
      <c r="NRS1" s="18"/>
      <c r="NRT1" s="18"/>
      <c r="NRU1" s="18"/>
      <c r="NRV1" s="18"/>
      <c r="NRW1" s="18"/>
      <c r="NRX1" s="18"/>
      <c r="NRY1" s="18"/>
      <c r="NRZ1" s="18"/>
      <c r="NSA1" s="18"/>
      <c r="NSB1" s="18"/>
      <c r="NSC1" s="18"/>
      <c r="NSD1" s="18"/>
      <c r="NSE1" s="18"/>
      <c r="NSF1" s="18"/>
      <c r="NSG1" s="18"/>
      <c r="NSH1" s="18"/>
      <c r="NSI1" s="18"/>
      <c r="NSJ1" s="18"/>
      <c r="NSK1" s="18"/>
      <c r="NSL1" s="18"/>
      <c r="NSM1" s="18"/>
      <c r="NSN1" s="18"/>
      <c r="NSO1" s="18"/>
      <c r="NSP1" s="18"/>
      <c r="NSQ1" s="18"/>
      <c r="NSR1" s="18"/>
      <c r="NSS1" s="18"/>
      <c r="NST1" s="18"/>
      <c r="NSU1" s="18"/>
      <c r="NSV1" s="18"/>
      <c r="NSW1" s="18"/>
      <c r="NSX1" s="18"/>
      <c r="NSY1" s="18"/>
      <c r="NSZ1" s="18"/>
      <c r="NTA1" s="18"/>
      <c r="NTB1" s="18"/>
      <c r="NTC1" s="18"/>
      <c r="NTD1" s="18"/>
      <c r="NTE1" s="18"/>
      <c r="NTF1" s="18"/>
      <c r="NTG1" s="18"/>
      <c r="NTH1" s="18"/>
      <c r="NTI1" s="18"/>
      <c r="NTJ1" s="18"/>
      <c r="NTK1" s="18"/>
      <c r="NTL1" s="18"/>
      <c r="NTM1" s="18"/>
      <c r="NTN1" s="18"/>
      <c r="NTO1" s="18"/>
      <c r="NTP1" s="18"/>
      <c r="NTQ1" s="18"/>
      <c r="NTR1" s="18"/>
      <c r="NTS1" s="18"/>
      <c r="NTT1" s="18"/>
      <c r="NTU1" s="18"/>
      <c r="NTV1" s="18"/>
      <c r="NTW1" s="18"/>
      <c r="NTX1" s="18"/>
      <c r="NTY1" s="18"/>
      <c r="NTZ1" s="18"/>
      <c r="NUA1" s="18"/>
      <c r="NUB1" s="18"/>
      <c r="NUC1" s="18"/>
      <c r="NUD1" s="18"/>
      <c r="NUE1" s="18"/>
      <c r="NUF1" s="18"/>
      <c r="NUG1" s="18"/>
      <c r="NUH1" s="18"/>
      <c r="NUI1" s="18"/>
      <c r="NUJ1" s="18"/>
      <c r="NUK1" s="18"/>
      <c r="NUL1" s="18"/>
      <c r="NUM1" s="18"/>
      <c r="NUN1" s="18"/>
      <c r="NUO1" s="18"/>
      <c r="NUP1" s="18"/>
      <c r="NUQ1" s="18"/>
      <c r="NUR1" s="18"/>
      <c r="NUS1" s="18"/>
      <c r="NUT1" s="18"/>
      <c r="NUU1" s="18"/>
      <c r="NUV1" s="18"/>
      <c r="NUW1" s="18"/>
      <c r="NUX1" s="18"/>
      <c r="NUY1" s="18"/>
      <c r="NUZ1" s="18"/>
      <c r="NVA1" s="18"/>
      <c r="NVB1" s="18"/>
      <c r="NVC1" s="18"/>
      <c r="NVD1" s="18"/>
      <c r="NVE1" s="18"/>
      <c r="NVF1" s="18"/>
      <c r="NVG1" s="18"/>
      <c r="NVH1" s="18"/>
      <c r="NVI1" s="18"/>
      <c r="NVJ1" s="18"/>
      <c r="NVK1" s="18"/>
      <c r="NVL1" s="18"/>
      <c r="NVM1" s="18"/>
      <c r="NVN1" s="18"/>
      <c r="NVO1" s="18"/>
      <c r="NVP1" s="18"/>
      <c r="NVQ1" s="18"/>
      <c r="NVR1" s="18"/>
      <c r="NVS1" s="18"/>
      <c r="NVT1" s="18"/>
      <c r="NVU1" s="18"/>
      <c r="NVV1" s="18"/>
      <c r="NVW1" s="18"/>
      <c r="NVX1" s="18"/>
      <c r="NVY1" s="18"/>
      <c r="NVZ1" s="18"/>
      <c r="NWA1" s="18"/>
      <c r="NWB1" s="18"/>
      <c r="NWC1" s="18"/>
      <c r="NWD1" s="18"/>
      <c r="NWE1" s="18"/>
      <c r="NWF1" s="18"/>
      <c r="NWG1" s="18"/>
      <c r="NWH1" s="18"/>
      <c r="NWI1" s="18"/>
      <c r="NWJ1" s="18"/>
      <c r="NWK1" s="18"/>
      <c r="NWL1" s="18"/>
      <c r="NWM1" s="18"/>
      <c r="NWN1" s="18"/>
      <c r="NWO1" s="18"/>
      <c r="NWP1" s="18"/>
      <c r="NWQ1" s="18"/>
      <c r="NWR1" s="18"/>
      <c r="NWS1" s="18"/>
      <c r="NWT1" s="18"/>
      <c r="NWU1" s="18"/>
      <c r="NWV1" s="18"/>
      <c r="NWW1" s="18"/>
      <c r="NWX1" s="18"/>
      <c r="NWY1" s="18"/>
      <c r="NWZ1" s="18"/>
      <c r="NXA1" s="18"/>
      <c r="NXB1" s="18"/>
      <c r="NXC1" s="18"/>
      <c r="NXD1" s="18"/>
      <c r="NXE1" s="18"/>
      <c r="NXF1" s="18"/>
      <c r="NXG1" s="18"/>
      <c r="NXH1" s="18"/>
      <c r="NXI1" s="18"/>
      <c r="NXJ1" s="18"/>
      <c r="NXK1" s="18"/>
      <c r="NXL1" s="18"/>
      <c r="NXM1" s="18"/>
      <c r="NXN1" s="18"/>
      <c r="NXO1" s="18"/>
      <c r="NXP1" s="18"/>
      <c r="NXQ1" s="18"/>
      <c r="NXR1" s="18"/>
      <c r="NXS1" s="18"/>
      <c r="NXT1" s="18"/>
      <c r="NXU1" s="18"/>
      <c r="NXV1" s="18"/>
      <c r="NXW1" s="18"/>
      <c r="NXX1" s="18"/>
      <c r="NXY1" s="18"/>
      <c r="NXZ1" s="18"/>
      <c r="NYA1" s="18"/>
      <c r="NYB1" s="18"/>
      <c r="NYC1" s="18"/>
      <c r="NYD1" s="18"/>
      <c r="NYE1" s="18"/>
      <c r="NYF1" s="18"/>
      <c r="NYG1" s="18"/>
      <c r="NYH1" s="18"/>
      <c r="NYI1" s="18"/>
      <c r="NYJ1" s="18"/>
      <c r="NYK1" s="18"/>
      <c r="NYL1" s="18"/>
      <c r="NYM1" s="18"/>
      <c r="NYN1" s="18"/>
      <c r="NYO1" s="18"/>
      <c r="NYP1" s="18"/>
      <c r="NYQ1" s="18"/>
      <c r="NYR1" s="18"/>
      <c r="NYS1" s="18"/>
      <c r="NYT1" s="18"/>
      <c r="NYU1" s="18"/>
      <c r="NYV1" s="18"/>
      <c r="NYW1" s="18"/>
      <c r="NYX1" s="18"/>
      <c r="NYY1" s="18"/>
      <c r="NYZ1" s="18"/>
      <c r="NZA1" s="18"/>
      <c r="NZB1" s="18"/>
      <c r="NZC1" s="18"/>
      <c r="NZD1" s="18"/>
      <c r="NZE1" s="18"/>
      <c r="NZF1" s="18"/>
      <c r="NZG1" s="18"/>
      <c r="NZH1" s="18"/>
      <c r="NZI1" s="18"/>
      <c r="NZJ1" s="18"/>
      <c r="NZK1" s="18"/>
      <c r="NZL1" s="18"/>
      <c r="NZM1" s="18"/>
      <c r="NZN1" s="18"/>
      <c r="NZO1" s="18"/>
      <c r="NZP1" s="18"/>
      <c r="NZQ1" s="18"/>
      <c r="NZR1" s="18"/>
      <c r="NZS1" s="18"/>
      <c r="NZT1" s="18"/>
      <c r="NZU1" s="18"/>
      <c r="NZV1" s="18"/>
      <c r="NZW1" s="18"/>
      <c r="NZX1" s="18"/>
      <c r="NZY1" s="18"/>
      <c r="NZZ1" s="18"/>
      <c r="OAA1" s="18"/>
      <c r="OAB1" s="18"/>
      <c r="OAC1" s="18"/>
      <c r="OAD1" s="18"/>
      <c r="OAE1" s="18"/>
      <c r="OAF1" s="18"/>
      <c r="OAG1" s="18"/>
      <c r="OAH1" s="18"/>
      <c r="OAI1" s="18"/>
      <c r="OAJ1" s="18"/>
      <c r="OAK1" s="18"/>
      <c r="OAL1" s="18"/>
      <c r="OAM1" s="18"/>
      <c r="OAN1" s="18"/>
      <c r="OAO1" s="18"/>
      <c r="OAP1" s="18"/>
      <c r="OAQ1" s="18"/>
      <c r="OAR1" s="18"/>
      <c r="OAS1" s="18"/>
      <c r="OAT1" s="18"/>
      <c r="OAU1" s="18"/>
      <c r="OAV1" s="18"/>
      <c r="OAW1" s="18"/>
      <c r="OAX1" s="18"/>
      <c r="OAY1" s="18"/>
      <c r="OAZ1" s="18"/>
      <c r="OBA1" s="18"/>
      <c r="OBB1" s="18"/>
      <c r="OBC1" s="18"/>
      <c r="OBD1" s="18"/>
      <c r="OBE1" s="18"/>
      <c r="OBF1" s="18"/>
      <c r="OBG1" s="18"/>
      <c r="OBH1" s="18"/>
      <c r="OBI1" s="18"/>
      <c r="OBJ1" s="18"/>
      <c r="OBK1" s="18"/>
      <c r="OBL1" s="18"/>
      <c r="OBM1" s="18"/>
      <c r="OBN1" s="18"/>
      <c r="OBO1" s="18"/>
      <c r="OBP1" s="18"/>
      <c r="OBQ1" s="18"/>
      <c r="OBR1" s="18"/>
      <c r="OBS1" s="18"/>
      <c r="OBT1" s="18"/>
      <c r="OBU1" s="18"/>
      <c r="OBV1" s="18"/>
      <c r="OBW1" s="18"/>
      <c r="OBX1" s="18"/>
      <c r="OBY1" s="18"/>
      <c r="OBZ1" s="18"/>
      <c r="OCA1" s="18"/>
      <c r="OCB1" s="18"/>
      <c r="OCC1" s="18"/>
      <c r="OCD1" s="18"/>
      <c r="OCE1" s="18"/>
      <c r="OCF1" s="18"/>
      <c r="OCG1" s="18"/>
      <c r="OCH1" s="18"/>
      <c r="OCI1" s="18"/>
      <c r="OCJ1" s="18"/>
      <c r="OCK1" s="18"/>
      <c r="OCL1" s="18"/>
      <c r="OCM1" s="18"/>
      <c r="OCN1" s="18"/>
      <c r="OCO1" s="18"/>
      <c r="OCP1" s="18"/>
      <c r="OCQ1" s="18"/>
      <c r="OCR1" s="18"/>
      <c r="OCS1" s="18"/>
      <c r="OCT1" s="18"/>
      <c r="OCU1" s="18"/>
      <c r="OCV1" s="18"/>
      <c r="OCW1" s="18"/>
      <c r="OCX1" s="18"/>
      <c r="OCY1" s="18"/>
      <c r="OCZ1" s="18"/>
      <c r="ODA1" s="18"/>
      <c r="ODB1" s="18"/>
      <c r="ODC1" s="18"/>
      <c r="ODD1" s="18"/>
      <c r="ODE1" s="18"/>
      <c r="ODF1" s="18"/>
      <c r="ODG1" s="18"/>
      <c r="ODH1" s="18"/>
      <c r="ODI1" s="18"/>
      <c r="ODJ1" s="18"/>
      <c r="ODK1" s="18"/>
      <c r="ODL1" s="18"/>
      <c r="ODM1" s="18"/>
      <c r="ODN1" s="18"/>
      <c r="ODO1" s="18"/>
      <c r="ODP1" s="18"/>
      <c r="ODQ1" s="18"/>
      <c r="ODR1" s="18"/>
      <c r="ODS1" s="18"/>
      <c r="ODT1" s="18"/>
      <c r="ODU1" s="18"/>
      <c r="ODV1" s="18"/>
      <c r="ODW1" s="18"/>
      <c r="ODX1" s="18"/>
      <c r="ODY1" s="18"/>
      <c r="ODZ1" s="18"/>
      <c r="OEA1" s="18"/>
      <c r="OEB1" s="18"/>
      <c r="OEC1" s="18"/>
      <c r="OED1" s="18"/>
      <c r="OEE1" s="18"/>
      <c r="OEF1" s="18"/>
      <c r="OEG1" s="18"/>
      <c r="OEH1" s="18"/>
      <c r="OEI1" s="18"/>
      <c r="OEJ1" s="18"/>
      <c r="OEK1" s="18"/>
      <c r="OEL1" s="18"/>
      <c r="OEM1" s="18"/>
      <c r="OEN1" s="18"/>
      <c r="OEO1" s="18"/>
      <c r="OEP1" s="18"/>
      <c r="OEQ1" s="18"/>
      <c r="OER1" s="18"/>
      <c r="OES1" s="18"/>
      <c r="OET1" s="18"/>
      <c r="OEU1" s="18"/>
      <c r="OEV1" s="18"/>
      <c r="OEW1" s="18"/>
      <c r="OEX1" s="18"/>
      <c r="OEY1" s="18"/>
      <c r="OEZ1" s="18"/>
      <c r="OFA1" s="18"/>
      <c r="OFB1" s="18"/>
      <c r="OFC1" s="18"/>
      <c r="OFD1" s="18"/>
      <c r="OFE1" s="18"/>
      <c r="OFF1" s="18"/>
      <c r="OFG1" s="18"/>
      <c r="OFH1" s="18"/>
      <c r="OFI1" s="18"/>
      <c r="OFJ1" s="18"/>
      <c r="OFK1" s="18"/>
      <c r="OFL1" s="18"/>
      <c r="OFM1" s="18"/>
      <c r="OFN1" s="18"/>
      <c r="OFO1" s="18"/>
      <c r="OFP1" s="18"/>
      <c r="OFQ1" s="18"/>
      <c r="OFR1" s="18"/>
      <c r="OFS1" s="18"/>
      <c r="OFT1" s="18"/>
      <c r="OFU1" s="18"/>
      <c r="OFV1" s="18"/>
      <c r="OFW1" s="18"/>
      <c r="OFX1" s="18"/>
      <c r="OFY1" s="18"/>
      <c r="OFZ1" s="18"/>
      <c r="OGA1" s="18"/>
      <c r="OGB1" s="18"/>
      <c r="OGC1" s="18"/>
      <c r="OGD1" s="18"/>
      <c r="OGE1" s="18"/>
      <c r="OGF1" s="18"/>
      <c r="OGG1" s="18"/>
      <c r="OGH1" s="18"/>
      <c r="OGI1" s="18"/>
      <c r="OGJ1" s="18"/>
      <c r="OGK1" s="18"/>
      <c r="OGL1" s="18"/>
      <c r="OGM1" s="18"/>
      <c r="OGN1" s="18"/>
      <c r="OGO1" s="18"/>
      <c r="OGP1" s="18"/>
      <c r="OGQ1" s="18"/>
      <c r="OGR1" s="18"/>
      <c r="OGS1" s="18"/>
      <c r="OGT1" s="18"/>
      <c r="OGU1" s="18"/>
      <c r="OGV1" s="18"/>
      <c r="OGW1" s="18"/>
      <c r="OGX1" s="18"/>
      <c r="OGY1" s="18"/>
      <c r="OGZ1" s="18"/>
      <c r="OHA1" s="18"/>
      <c r="OHB1" s="18"/>
      <c r="OHC1" s="18"/>
      <c r="OHD1" s="18"/>
      <c r="OHE1" s="18"/>
      <c r="OHF1" s="18"/>
      <c r="OHG1" s="18"/>
      <c r="OHH1" s="18"/>
      <c r="OHI1" s="18"/>
      <c r="OHJ1" s="18"/>
      <c r="OHK1" s="18"/>
      <c r="OHL1" s="18"/>
      <c r="OHM1" s="18"/>
      <c r="OHN1" s="18"/>
      <c r="OHO1" s="18"/>
      <c r="OHP1" s="18"/>
      <c r="OHQ1" s="18"/>
      <c r="OHR1" s="18"/>
      <c r="OHS1" s="18"/>
      <c r="OHT1" s="18"/>
      <c r="OHU1" s="18"/>
      <c r="OHV1" s="18"/>
      <c r="OHW1" s="18"/>
      <c r="OHX1" s="18"/>
      <c r="OHY1" s="18"/>
      <c r="OHZ1" s="18"/>
      <c r="OIA1" s="18"/>
      <c r="OIB1" s="18"/>
      <c r="OIC1" s="18"/>
      <c r="OID1" s="18"/>
      <c r="OIE1" s="18"/>
      <c r="OIF1" s="18"/>
      <c r="OIG1" s="18"/>
      <c r="OIH1" s="18"/>
      <c r="OII1" s="18"/>
      <c r="OIJ1" s="18"/>
      <c r="OIK1" s="18"/>
      <c r="OIL1" s="18"/>
      <c r="OIM1" s="18"/>
      <c r="OIN1" s="18"/>
      <c r="OIO1" s="18"/>
      <c r="OIP1" s="18"/>
      <c r="OIQ1" s="18"/>
      <c r="OIR1" s="18"/>
      <c r="OIS1" s="18"/>
      <c r="OIT1" s="18"/>
      <c r="OIU1" s="18"/>
      <c r="OIV1" s="18"/>
      <c r="OIW1" s="18"/>
      <c r="OIX1" s="18"/>
      <c r="OIY1" s="18"/>
      <c r="OIZ1" s="18"/>
      <c r="OJA1" s="18"/>
      <c r="OJB1" s="18"/>
      <c r="OJC1" s="18"/>
      <c r="OJD1" s="18"/>
      <c r="OJE1" s="18"/>
      <c r="OJF1" s="18"/>
      <c r="OJG1" s="18"/>
      <c r="OJH1" s="18"/>
      <c r="OJI1" s="18"/>
      <c r="OJJ1" s="18"/>
      <c r="OJK1" s="18"/>
      <c r="OJL1" s="18"/>
      <c r="OJM1" s="18"/>
      <c r="OJN1" s="18"/>
      <c r="OJO1" s="18"/>
      <c r="OJP1" s="18"/>
      <c r="OJQ1" s="18"/>
      <c r="OJR1" s="18"/>
      <c r="OJS1" s="18"/>
      <c r="OJT1" s="18"/>
      <c r="OJU1" s="18"/>
      <c r="OJV1" s="18"/>
      <c r="OJW1" s="18"/>
      <c r="OJX1" s="18"/>
      <c r="OJY1" s="18"/>
      <c r="OJZ1" s="18"/>
      <c r="OKA1" s="18"/>
      <c r="OKB1" s="18"/>
      <c r="OKC1" s="18"/>
      <c r="OKD1" s="18"/>
      <c r="OKE1" s="18"/>
      <c r="OKF1" s="18"/>
      <c r="OKG1" s="18"/>
      <c r="OKH1" s="18"/>
      <c r="OKI1" s="18"/>
      <c r="OKJ1" s="18"/>
      <c r="OKK1" s="18"/>
      <c r="OKL1" s="18"/>
      <c r="OKM1" s="18"/>
      <c r="OKN1" s="18"/>
      <c r="OKO1" s="18"/>
      <c r="OKP1" s="18"/>
      <c r="OKQ1" s="18"/>
      <c r="OKR1" s="18"/>
      <c r="OKS1" s="18"/>
      <c r="OKT1" s="18"/>
      <c r="OKU1" s="18"/>
      <c r="OKV1" s="18"/>
      <c r="OKW1" s="18"/>
      <c r="OKX1" s="18"/>
      <c r="OKY1" s="18"/>
      <c r="OKZ1" s="18"/>
      <c r="OLA1" s="18"/>
      <c r="OLB1" s="18"/>
      <c r="OLC1" s="18"/>
      <c r="OLD1" s="18"/>
      <c r="OLE1" s="18"/>
      <c r="OLF1" s="18"/>
      <c r="OLG1" s="18"/>
      <c r="OLH1" s="18"/>
      <c r="OLI1" s="18"/>
      <c r="OLJ1" s="18"/>
      <c r="OLK1" s="18"/>
      <c r="OLL1" s="18"/>
      <c r="OLM1" s="18"/>
      <c r="OLN1" s="18"/>
      <c r="OLO1" s="18"/>
      <c r="OLP1" s="18"/>
      <c r="OLQ1" s="18"/>
      <c r="OLR1" s="18"/>
      <c r="OLS1" s="18"/>
      <c r="OLT1" s="18"/>
      <c r="OLU1" s="18"/>
      <c r="OLV1" s="18"/>
      <c r="OLW1" s="18"/>
      <c r="OLX1" s="18"/>
      <c r="OLY1" s="18"/>
      <c r="OLZ1" s="18"/>
      <c r="OMA1" s="18"/>
      <c r="OMB1" s="18"/>
      <c r="OMC1" s="18"/>
      <c r="OMD1" s="18"/>
      <c r="OME1" s="18"/>
      <c r="OMF1" s="18"/>
      <c r="OMG1" s="18"/>
      <c r="OMH1" s="18"/>
      <c r="OMI1" s="18"/>
      <c r="OMJ1" s="18"/>
      <c r="OMK1" s="18"/>
      <c r="OML1" s="18"/>
      <c r="OMM1" s="18"/>
      <c r="OMN1" s="18"/>
      <c r="OMO1" s="18"/>
      <c r="OMP1" s="18"/>
      <c r="OMQ1" s="18"/>
      <c r="OMR1" s="18"/>
      <c r="OMS1" s="18"/>
      <c r="OMT1" s="18"/>
      <c r="OMU1" s="18"/>
      <c r="OMV1" s="18"/>
      <c r="OMW1" s="18"/>
      <c r="OMX1" s="18"/>
      <c r="OMY1" s="18"/>
      <c r="OMZ1" s="18"/>
      <c r="ONA1" s="18"/>
      <c r="ONB1" s="18"/>
      <c r="ONC1" s="18"/>
      <c r="OND1" s="18"/>
      <c r="ONE1" s="18"/>
      <c r="ONF1" s="18"/>
      <c r="ONG1" s="18"/>
      <c r="ONH1" s="18"/>
      <c r="ONI1" s="18"/>
      <c r="ONJ1" s="18"/>
      <c r="ONK1" s="18"/>
      <c r="ONL1" s="18"/>
      <c r="ONM1" s="18"/>
      <c r="ONN1" s="18"/>
      <c r="ONO1" s="18"/>
      <c r="ONP1" s="18"/>
      <c r="ONQ1" s="18"/>
      <c r="ONR1" s="18"/>
      <c r="ONS1" s="18"/>
      <c r="ONT1" s="18"/>
      <c r="ONU1" s="18"/>
      <c r="ONV1" s="18"/>
      <c r="ONW1" s="18"/>
      <c r="ONX1" s="18"/>
      <c r="ONY1" s="18"/>
      <c r="ONZ1" s="18"/>
      <c r="OOA1" s="18"/>
      <c r="OOB1" s="18"/>
      <c r="OOC1" s="18"/>
      <c r="OOD1" s="18"/>
      <c r="OOE1" s="18"/>
      <c r="OOF1" s="18"/>
      <c r="OOG1" s="18"/>
      <c r="OOH1" s="18"/>
      <c r="OOI1" s="18"/>
      <c r="OOJ1" s="18"/>
      <c r="OOK1" s="18"/>
      <c r="OOL1" s="18"/>
      <c r="OOM1" s="18"/>
      <c r="OON1" s="18"/>
      <c r="OOO1" s="18"/>
      <c r="OOP1" s="18"/>
      <c r="OOQ1" s="18"/>
      <c r="OOR1" s="18"/>
      <c r="OOS1" s="18"/>
      <c r="OOT1" s="18"/>
      <c r="OOU1" s="18"/>
      <c r="OOV1" s="18"/>
      <c r="OOW1" s="18"/>
      <c r="OOX1" s="18"/>
      <c r="OOY1" s="18"/>
      <c r="OOZ1" s="18"/>
      <c r="OPA1" s="18"/>
      <c r="OPB1" s="18"/>
      <c r="OPC1" s="18"/>
      <c r="OPD1" s="18"/>
      <c r="OPE1" s="18"/>
      <c r="OPF1" s="18"/>
      <c r="OPG1" s="18"/>
      <c r="OPH1" s="18"/>
      <c r="OPI1" s="18"/>
      <c r="OPJ1" s="18"/>
      <c r="OPK1" s="18"/>
      <c r="OPL1" s="18"/>
      <c r="OPM1" s="18"/>
      <c r="OPN1" s="18"/>
      <c r="OPO1" s="18"/>
      <c r="OPP1" s="18"/>
      <c r="OPQ1" s="18"/>
      <c r="OPR1" s="18"/>
      <c r="OPS1" s="18"/>
      <c r="OPT1" s="18"/>
      <c r="OPU1" s="18"/>
      <c r="OPV1" s="18"/>
      <c r="OPW1" s="18"/>
      <c r="OPX1" s="18"/>
      <c r="OPY1" s="18"/>
      <c r="OPZ1" s="18"/>
      <c r="OQA1" s="18"/>
      <c r="OQB1" s="18"/>
      <c r="OQC1" s="18"/>
      <c r="OQD1" s="18"/>
      <c r="OQE1" s="18"/>
      <c r="OQF1" s="18"/>
      <c r="OQG1" s="18"/>
      <c r="OQH1" s="18"/>
      <c r="OQI1" s="18"/>
      <c r="OQJ1" s="18"/>
      <c r="OQK1" s="18"/>
      <c r="OQL1" s="18"/>
      <c r="OQM1" s="18"/>
      <c r="OQN1" s="18"/>
      <c r="OQO1" s="18"/>
      <c r="OQP1" s="18"/>
      <c r="OQQ1" s="18"/>
      <c r="OQR1" s="18"/>
      <c r="OQS1" s="18"/>
      <c r="OQT1" s="18"/>
      <c r="OQU1" s="18"/>
      <c r="OQV1" s="18"/>
      <c r="OQW1" s="18"/>
      <c r="OQX1" s="18"/>
      <c r="OQY1" s="18"/>
      <c r="OQZ1" s="18"/>
      <c r="ORA1" s="18"/>
      <c r="ORB1" s="18"/>
      <c r="ORC1" s="18"/>
      <c r="ORD1" s="18"/>
      <c r="ORE1" s="18"/>
      <c r="ORF1" s="18"/>
      <c r="ORG1" s="18"/>
      <c r="ORH1" s="18"/>
      <c r="ORI1" s="18"/>
      <c r="ORJ1" s="18"/>
      <c r="ORK1" s="18"/>
      <c r="ORL1" s="18"/>
      <c r="ORM1" s="18"/>
      <c r="ORN1" s="18"/>
      <c r="ORO1" s="18"/>
      <c r="ORP1" s="18"/>
      <c r="ORQ1" s="18"/>
      <c r="ORR1" s="18"/>
      <c r="ORS1" s="18"/>
      <c r="ORT1" s="18"/>
      <c r="ORU1" s="18"/>
      <c r="ORV1" s="18"/>
      <c r="ORW1" s="18"/>
      <c r="ORX1" s="18"/>
      <c r="ORY1" s="18"/>
      <c r="ORZ1" s="18"/>
      <c r="OSA1" s="18"/>
      <c r="OSB1" s="18"/>
      <c r="OSC1" s="18"/>
      <c r="OSD1" s="18"/>
      <c r="OSE1" s="18"/>
      <c r="OSF1" s="18"/>
      <c r="OSG1" s="18"/>
      <c r="OSH1" s="18"/>
      <c r="OSI1" s="18"/>
      <c r="OSJ1" s="18"/>
      <c r="OSK1" s="18"/>
      <c r="OSL1" s="18"/>
      <c r="OSM1" s="18"/>
      <c r="OSN1" s="18"/>
      <c r="OSO1" s="18"/>
      <c r="OSP1" s="18"/>
      <c r="OSQ1" s="18"/>
      <c r="OSR1" s="18"/>
      <c r="OSS1" s="18"/>
      <c r="OST1" s="18"/>
      <c r="OSU1" s="18"/>
      <c r="OSV1" s="18"/>
      <c r="OSW1" s="18"/>
      <c r="OSX1" s="18"/>
      <c r="OSY1" s="18"/>
      <c r="OSZ1" s="18"/>
      <c r="OTA1" s="18"/>
      <c r="OTB1" s="18"/>
      <c r="OTC1" s="18"/>
      <c r="OTD1" s="18"/>
      <c r="OTE1" s="18"/>
      <c r="OTF1" s="18"/>
      <c r="OTG1" s="18"/>
      <c r="OTH1" s="18"/>
      <c r="OTI1" s="18"/>
      <c r="OTJ1" s="18"/>
      <c r="OTK1" s="18"/>
      <c r="OTL1" s="18"/>
      <c r="OTM1" s="18"/>
      <c r="OTN1" s="18"/>
      <c r="OTO1" s="18"/>
      <c r="OTP1" s="18"/>
      <c r="OTQ1" s="18"/>
      <c r="OTR1" s="18"/>
      <c r="OTS1" s="18"/>
      <c r="OTT1" s="18"/>
      <c r="OTU1" s="18"/>
      <c r="OTV1" s="18"/>
      <c r="OTW1" s="18"/>
      <c r="OTX1" s="18"/>
      <c r="OTY1" s="18"/>
      <c r="OTZ1" s="18"/>
      <c r="OUA1" s="18"/>
      <c r="OUB1" s="18"/>
      <c r="OUC1" s="18"/>
      <c r="OUD1" s="18"/>
      <c r="OUE1" s="18"/>
      <c r="OUF1" s="18"/>
      <c r="OUG1" s="18"/>
      <c r="OUH1" s="18"/>
      <c r="OUI1" s="18"/>
      <c r="OUJ1" s="18"/>
      <c r="OUK1" s="18"/>
      <c r="OUL1" s="18"/>
      <c r="OUM1" s="18"/>
      <c r="OUN1" s="18"/>
      <c r="OUO1" s="18"/>
      <c r="OUP1" s="18"/>
      <c r="OUQ1" s="18"/>
      <c r="OUR1" s="18"/>
      <c r="OUS1" s="18"/>
      <c r="OUT1" s="18"/>
      <c r="OUU1" s="18"/>
      <c r="OUV1" s="18"/>
      <c r="OUW1" s="18"/>
      <c r="OUX1" s="18"/>
      <c r="OUY1" s="18"/>
      <c r="OUZ1" s="18"/>
      <c r="OVA1" s="18"/>
      <c r="OVB1" s="18"/>
      <c r="OVC1" s="18"/>
      <c r="OVD1" s="18"/>
      <c r="OVE1" s="18"/>
      <c r="OVF1" s="18"/>
      <c r="OVG1" s="18"/>
      <c r="OVH1" s="18"/>
      <c r="OVI1" s="18"/>
      <c r="OVJ1" s="18"/>
      <c r="OVK1" s="18"/>
      <c r="OVL1" s="18"/>
      <c r="OVM1" s="18"/>
      <c r="OVN1" s="18"/>
      <c r="OVO1" s="18"/>
      <c r="OVP1" s="18"/>
      <c r="OVQ1" s="18"/>
      <c r="OVR1" s="18"/>
      <c r="OVS1" s="18"/>
      <c r="OVT1" s="18"/>
      <c r="OVU1" s="18"/>
      <c r="OVV1" s="18"/>
      <c r="OVW1" s="18"/>
      <c r="OVX1" s="18"/>
      <c r="OVY1" s="18"/>
      <c r="OVZ1" s="18"/>
      <c r="OWA1" s="18"/>
      <c r="OWB1" s="18"/>
      <c r="OWC1" s="18"/>
      <c r="OWD1" s="18"/>
      <c r="OWE1" s="18"/>
      <c r="OWF1" s="18"/>
      <c r="OWG1" s="18"/>
      <c r="OWH1" s="18"/>
      <c r="OWI1" s="18"/>
      <c r="OWJ1" s="18"/>
      <c r="OWK1" s="18"/>
      <c r="OWL1" s="18"/>
      <c r="OWM1" s="18"/>
      <c r="OWN1" s="18"/>
      <c r="OWO1" s="18"/>
      <c r="OWP1" s="18"/>
      <c r="OWQ1" s="18"/>
      <c r="OWR1" s="18"/>
      <c r="OWS1" s="18"/>
      <c r="OWT1" s="18"/>
      <c r="OWU1" s="18"/>
      <c r="OWV1" s="18"/>
      <c r="OWW1" s="18"/>
      <c r="OWX1" s="18"/>
      <c r="OWY1" s="18"/>
      <c r="OWZ1" s="18"/>
      <c r="OXA1" s="18"/>
      <c r="OXB1" s="18"/>
      <c r="OXC1" s="18"/>
      <c r="OXD1" s="18"/>
      <c r="OXE1" s="18"/>
      <c r="OXF1" s="18"/>
      <c r="OXG1" s="18"/>
      <c r="OXH1" s="18"/>
      <c r="OXI1" s="18"/>
      <c r="OXJ1" s="18"/>
      <c r="OXK1" s="18"/>
      <c r="OXL1" s="18"/>
      <c r="OXM1" s="18"/>
      <c r="OXN1" s="18"/>
      <c r="OXO1" s="18"/>
      <c r="OXP1" s="18"/>
      <c r="OXQ1" s="18"/>
      <c r="OXR1" s="18"/>
      <c r="OXS1" s="18"/>
      <c r="OXT1" s="18"/>
      <c r="OXU1" s="18"/>
      <c r="OXV1" s="18"/>
      <c r="OXW1" s="18"/>
      <c r="OXX1" s="18"/>
      <c r="OXY1" s="18"/>
      <c r="OXZ1" s="18"/>
      <c r="OYA1" s="18"/>
      <c r="OYB1" s="18"/>
      <c r="OYC1" s="18"/>
      <c r="OYD1" s="18"/>
      <c r="OYE1" s="18"/>
      <c r="OYF1" s="18"/>
      <c r="OYG1" s="18"/>
      <c r="OYH1" s="18"/>
      <c r="OYI1" s="18"/>
      <c r="OYJ1" s="18"/>
      <c r="OYK1" s="18"/>
      <c r="OYL1" s="18"/>
      <c r="OYM1" s="18"/>
      <c r="OYN1" s="18"/>
      <c r="OYO1" s="18"/>
      <c r="OYP1" s="18"/>
      <c r="OYQ1" s="18"/>
      <c r="OYR1" s="18"/>
      <c r="OYS1" s="18"/>
      <c r="OYT1" s="18"/>
      <c r="OYU1" s="18"/>
      <c r="OYV1" s="18"/>
      <c r="OYW1" s="18"/>
      <c r="OYX1" s="18"/>
      <c r="OYY1" s="18"/>
      <c r="OYZ1" s="18"/>
      <c r="OZA1" s="18"/>
      <c r="OZB1" s="18"/>
      <c r="OZC1" s="18"/>
      <c r="OZD1" s="18"/>
      <c r="OZE1" s="18"/>
      <c r="OZF1" s="18"/>
      <c r="OZG1" s="18"/>
      <c r="OZH1" s="18"/>
      <c r="OZI1" s="18"/>
      <c r="OZJ1" s="18"/>
      <c r="OZK1" s="18"/>
      <c r="OZL1" s="18"/>
      <c r="OZM1" s="18"/>
      <c r="OZN1" s="18"/>
      <c r="OZO1" s="18"/>
      <c r="OZP1" s="18"/>
      <c r="OZQ1" s="18"/>
      <c r="OZR1" s="18"/>
      <c r="OZS1" s="18"/>
      <c r="OZT1" s="18"/>
      <c r="OZU1" s="18"/>
      <c r="OZV1" s="18"/>
      <c r="OZW1" s="18"/>
      <c r="OZX1" s="18"/>
      <c r="OZY1" s="18"/>
      <c r="OZZ1" s="18"/>
      <c r="PAA1" s="18"/>
      <c r="PAB1" s="18"/>
      <c r="PAC1" s="18"/>
      <c r="PAD1" s="18"/>
      <c r="PAE1" s="18"/>
      <c r="PAF1" s="18"/>
      <c r="PAG1" s="18"/>
      <c r="PAH1" s="18"/>
      <c r="PAI1" s="18"/>
      <c r="PAJ1" s="18"/>
      <c r="PAK1" s="18"/>
      <c r="PAL1" s="18"/>
      <c r="PAM1" s="18"/>
      <c r="PAN1" s="18"/>
      <c r="PAO1" s="18"/>
      <c r="PAP1" s="18"/>
      <c r="PAQ1" s="18"/>
      <c r="PAR1" s="18"/>
      <c r="PAS1" s="18"/>
      <c r="PAT1" s="18"/>
      <c r="PAU1" s="18"/>
      <c r="PAV1" s="18"/>
      <c r="PAW1" s="18"/>
      <c r="PAX1" s="18"/>
      <c r="PAY1" s="18"/>
      <c r="PAZ1" s="18"/>
      <c r="PBA1" s="18"/>
      <c r="PBB1" s="18"/>
      <c r="PBC1" s="18"/>
      <c r="PBD1" s="18"/>
      <c r="PBE1" s="18"/>
      <c r="PBF1" s="18"/>
      <c r="PBG1" s="18"/>
      <c r="PBH1" s="18"/>
      <c r="PBI1" s="18"/>
      <c r="PBJ1" s="18"/>
      <c r="PBK1" s="18"/>
      <c r="PBL1" s="18"/>
      <c r="PBM1" s="18"/>
      <c r="PBN1" s="18"/>
      <c r="PBO1" s="18"/>
      <c r="PBP1" s="18"/>
      <c r="PBQ1" s="18"/>
      <c r="PBR1" s="18"/>
      <c r="PBS1" s="18"/>
      <c r="PBT1" s="18"/>
      <c r="PBU1" s="18"/>
      <c r="PBV1" s="18"/>
      <c r="PBW1" s="18"/>
      <c r="PBX1" s="18"/>
      <c r="PBY1" s="18"/>
      <c r="PBZ1" s="18"/>
      <c r="PCA1" s="18"/>
      <c r="PCB1" s="18"/>
      <c r="PCC1" s="18"/>
      <c r="PCD1" s="18"/>
      <c r="PCE1" s="18"/>
      <c r="PCF1" s="18"/>
      <c r="PCG1" s="18"/>
      <c r="PCH1" s="18"/>
      <c r="PCI1" s="18"/>
      <c r="PCJ1" s="18"/>
      <c r="PCK1" s="18"/>
      <c r="PCL1" s="18"/>
      <c r="PCM1" s="18"/>
      <c r="PCN1" s="18"/>
      <c r="PCO1" s="18"/>
      <c r="PCP1" s="18"/>
      <c r="PCQ1" s="18"/>
      <c r="PCR1" s="18"/>
      <c r="PCS1" s="18"/>
      <c r="PCT1" s="18"/>
      <c r="PCU1" s="18"/>
      <c r="PCV1" s="18"/>
      <c r="PCW1" s="18"/>
      <c r="PCX1" s="18"/>
      <c r="PCY1" s="18"/>
      <c r="PCZ1" s="18"/>
      <c r="PDA1" s="18"/>
      <c r="PDB1" s="18"/>
      <c r="PDC1" s="18"/>
      <c r="PDD1" s="18"/>
      <c r="PDE1" s="18"/>
      <c r="PDF1" s="18"/>
      <c r="PDG1" s="18"/>
      <c r="PDH1" s="18"/>
      <c r="PDI1" s="18"/>
      <c r="PDJ1" s="18"/>
      <c r="PDK1" s="18"/>
      <c r="PDL1" s="18"/>
      <c r="PDM1" s="18"/>
      <c r="PDN1" s="18"/>
      <c r="PDO1" s="18"/>
      <c r="PDP1" s="18"/>
      <c r="PDQ1" s="18"/>
      <c r="PDR1" s="18"/>
      <c r="PDS1" s="18"/>
      <c r="PDT1" s="18"/>
      <c r="PDU1" s="18"/>
      <c r="PDV1" s="18"/>
      <c r="PDW1" s="18"/>
      <c r="PDX1" s="18"/>
      <c r="PDY1" s="18"/>
      <c r="PDZ1" s="18"/>
      <c r="PEA1" s="18"/>
      <c r="PEB1" s="18"/>
      <c r="PEC1" s="18"/>
      <c r="PED1" s="18"/>
      <c r="PEE1" s="18"/>
      <c r="PEF1" s="18"/>
      <c r="PEG1" s="18"/>
      <c r="PEH1" s="18"/>
      <c r="PEI1" s="18"/>
      <c r="PEJ1" s="18"/>
      <c r="PEK1" s="18"/>
      <c r="PEL1" s="18"/>
      <c r="PEM1" s="18"/>
      <c r="PEN1" s="18"/>
      <c r="PEO1" s="18"/>
      <c r="PEP1" s="18"/>
      <c r="PEQ1" s="18"/>
      <c r="PER1" s="18"/>
      <c r="PES1" s="18"/>
      <c r="PET1" s="18"/>
      <c r="PEU1" s="18"/>
      <c r="PEV1" s="18"/>
      <c r="PEW1" s="18"/>
      <c r="PEX1" s="18"/>
      <c r="PEY1" s="18"/>
      <c r="PEZ1" s="18"/>
      <c r="PFA1" s="18"/>
      <c r="PFB1" s="18"/>
      <c r="PFC1" s="18"/>
      <c r="PFD1" s="18"/>
      <c r="PFE1" s="18"/>
      <c r="PFF1" s="18"/>
      <c r="PFG1" s="18"/>
      <c r="PFH1" s="18"/>
      <c r="PFI1" s="18"/>
      <c r="PFJ1" s="18"/>
      <c r="PFK1" s="18"/>
      <c r="PFL1" s="18"/>
      <c r="PFM1" s="18"/>
      <c r="PFN1" s="18"/>
      <c r="PFO1" s="18"/>
      <c r="PFP1" s="18"/>
      <c r="PFQ1" s="18"/>
      <c r="PFR1" s="18"/>
      <c r="PFS1" s="18"/>
      <c r="PFT1" s="18"/>
      <c r="PFU1" s="18"/>
      <c r="PFV1" s="18"/>
      <c r="PFW1" s="18"/>
      <c r="PFX1" s="18"/>
      <c r="PFY1" s="18"/>
      <c r="PFZ1" s="18"/>
      <c r="PGA1" s="18"/>
      <c r="PGB1" s="18"/>
      <c r="PGC1" s="18"/>
      <c r="PGD1" s="18"/>
      <c r="PGE1" s="18"/>
      <c r="PGF1" s="18"/>
      <c r="PGG1" s="18"/>
      <c r="PGH1" s="18"/>
      <c r="PGI1" s="18"/>
      <c r="PGJ1" s="18"/>
      <c r="PGK1" s="18"/>
      <c r="PGL1" s="18"/>
      <c r="PGM1" s="18"/>
      <c r="PGN1" s="18"/>
      <c r="PGO1" s="18"/>
      <c r="PGP1" s="18"/>
      <c r="PGQ1" s="18"/>
      <c r="PGR1" s="18"/>
      <c r="PGS1" s="18"/>
      <c r="PGT1" s="18"/>
      <c r="PGU1" s="18"/>
      <c r="PGV1" s="18"/>
      <c r="PGW1" s="18"/>
      <c r="PGX1" s="18"/>
      <c r="PGY1" s="18"/>
      <c r="PGZ1" s="18"/>
      <c r="PHA1" s="18"/>
      <c r="PHB1" s="18"/>
      <c r="PHC1" s="18"/>
      <c r="PHD1" s="18"/>
      <c r="PHE1" s="18"/>
      <c r="PHF1" s="18"/>
      <c r="PHG1" s="18"/>
      <c r="PHH1" s="18"/>
      <c r="PHI1" s="18"/>
      <c r="PHJ1" s="18"/>
      <c r="PHK1" s="18"/>
      <c r="PHL1" s="18"/>
      <c r="PHM1" s="18"/>
      <c r="PHN1" s="18"/>
      <c r="PHO1" s="18"/>
      <c r="PHP1" s="18"/>
      <c r="PHQ1" s="18"/>
      <c r="PHR1" s="18"/>
      <c r="PHS1" s="18"/>
      <c r="PHT1" s="18"/>
      <c r="PHU1" s="18"/>
      <c r="PHV1" s="18"/>
      <c r="PHW1" s="18"/>
      <c r="PHX1" s="18"/>
      <c r="PHY1" s="18"/>
      <c r="PHZ1" s="18"/>
      <c r="PIA1" s="18"/>
      <c r="PIB1" s="18"/>
      <c r="PIC1" s="18"/>
      <c r="PID1" s="18"/>
      <c r="PIE1" s="18"/>
      <c r="PIF1" s="18"/>
      <c r="PIG1" s="18"/>
      <c r="PIH1" s="18"/>
      <c r="PII1" s="18"/>
      <c r="PIJ1" s="18"/>
      <c r="PIK1" s="18"/>
      <c r="PIL1" s="18"/>
      <c r="PIM1" s="18"/>
      <c r="PIN1" s="18"/>
      <c r="PIO1" s="18"/>
      <c r="PIP1" s="18"/>
      <c r="PIQ1" s="18"/>
      <c r="PIR1" s="18"/>
      <c r="PIS1" s="18"/>
      <c r="PIT1" s="18"/>
      <c r="PIU1" s="18"/>
      <c r="PIV1" s="18"/>
      <c r="PIW1" s="18"/>
      <c r="PIX1" s="18"/>
      <c r="PIY1" s="18"/>
      <c r="PIZ1" s="18"/>
      <c r="PJA1" s="18"/>
      <c r="PJB1" s="18"/>
      <c r="PJC1" s="18"/>
      <c r="PJD1" s="18"/>
      <c r="PJE1" s="18"/>
      <c r="PJF1" s="18"/>
      <c r="PJG1" s="18"/>
      <c r="PJH1" s="18"/>
      <c r="PJI1" s="18"/>
      <c r="PJJ1" s="18"/>
      <c r="PJK1" s="18"/>
      <c r="PJL1" s="18"/>
      <c r="PJM1" s="18"/>
      <c r="PJN1" s="18"/>
      <c r="PJO1" s="18"/>
      <c r="PJP1" s="18"/>
      <c r="PJQ1" s="18"/>
      <c r="PJR1" s="18"/>
      <c r="PJS1" s="18"/>
      <c r="PJT1" s="18"/>
      <c r="PJU1" s="18"/>
      <c r="PJV1" s="18"/>
      <c r="PJW1" s="18"/>
      <c r="PJX1" s="18"/>
      <c r="PJY1" s="18"/>
      <c r="PJZ1" s="18"/>
      <c r="PKA1" s="18"/>
      <c r="PKB1" s="18"/>
      <c r="PKC1" s="18"/>
      <c r="PKD1" s="18"/>
      <c r="PKE1" s="18"/>
      <c r="PKF1" s="18"/>
      <c r="PKG1" s="18"/>
      <c r="PKH1" s="18"/>
      <c r="PKI1" s="18"/>
      <c r="PKJ1" s="18"/>
      <c r="PKK1" s="18"/>
      <c r="PKL1" s="18"/>
      <c r="PKM1" s="18"/>
      <c r="PKN1" s="18"/>
      <c r="PKO1" s="18"/>
      <c r="PKP1" s="18"/>
      <c r="PKQ1" s="18"/>
      <c r="PKR1" s="18"/>
      <c r="PKS1" s="18"/>
      <c r="PKT1" s="18"/>
      <c r="PKU1" s="18"/>
      <c r="PKV1" s="18"/>
      <c r="PKW1" s="18"/>
      <c r="PKX1" s="18"/>
      <c r="PKY1" s="18"/>
      <c r="PKZ1" s="18"/>
      <c r="PLA1" s="18"/>
      <c r="PLB1" s="18"/>
      <c r="PLC1" s="18"/>
      <c r="PLD1" s="18"/>
      <c r="PLE1" s="18"/>
      <c r="PLF1" s="18"/>
      <c r="PLG1" s="18"/>
      <c r="PLH1" s="18"/>
      <c r="PLI1" s="18"/>
      <c r="PLJ1" s="18"/>
      <c r="PLK1" s="18"/>
      <c r="PLL1" s="18"/>
      <c r="PLM1" s="18"/>
      <c r="PLN1" s="18"/>
      <c r="PLO1" s="18"/>
      <c r="PLP1" s="18"/>
      <c r="PLQ1" s="18"/>
      <c r="PLR1" s="18"/>
      <c r="PLS1" s="18"/>
      <c r="PLT1" s="18"/>
      <c r="PLU1" s="18"/>
      <c r="PLV1" s="18"/>
      <c r="PLW1" s="18"/>
      <c r="PLX1" s="18"/>
      <c r="PLY1" s="18"/>
      <c r="PLZ1" s="18"/>
      <c r="PMA1" s="18"/>
      <c r="PMB1" s="18"/>
      <c r="PMC1" s="18"/>
      <c r="PMD1" s="18"/>
      <c r="PME1" s="18"/>
      <c r="PMF1" s="18"/>
      <c r="PMG1" s="18"/>
      <c r="PMH1" s="18"/>
      <c r="PMI1" s="18"/>
      <c r="PMJ1" s="18"/>
      <c r="PMK1" s="18"/>
      <c r="PML1" s="18"/>
      <c r="PMM1" s="18"/>
      <c r="PMN1" s="18"/>
      <c r="PMO1" s="18"/>
      <c r="PMP1" s="18"/>
      <c r="PMQ1" s="18"/>
      <c r="PMR1" s="18"/>
      <c r="PMS1" s="18"/>
      <c r="PMT1" s="18"/>
      <c r="PMU1" s="18"/>
      <c r="PMV1" s="18"/>
      <c r="PMW1" s="18"/>
      <c r="PMX1" s="18"/>
      <c r="PMY1" s="18"/>
      <c r="PMZ1" s="18"/>
      <c r="PNA1" s="18"/>
      <c r="PNB1" s="18"/>
      <c r="PNC1" s="18"/>
      <c r="PND1" s="18"/>
      <c r="PNE1" s="18"/>
      <c r="PNF1" s="18"/>
      <c r="PNG1" s="18"/>
      <c r="PNH1" s="18"/>
      <c r="PNI1" s="18"/>
      <c r="PNJ1" s="18"/>
      <c r="PNK1" s="18"/>
      <c r="PNL1" s="18"/>
      <c r="PNM1" s="18"/>
      <c r="PNN1" s="18"/>
      <c r="PNO1" s="18"/>
      <c r="PNP1" s="18"/>
      <c r="PNQ1" s="18"/>
      <c r="PNR1" s="18"/>
      <c r="PNS1" s="18"/>
      <c r="PNT1" s="18"/>
      <c r="PNU1" s="18"/>
      <c r="PNV1" s="18"/>
      <c r="PNW1" s="18"/>
      <c r="PNX1" s="18"/>
      <c r="PNY1" s="18"/>
      <c r="PNZ1" s="18"/>
      <c r="POA1" s="18"/>
      <c r="POB1" s="18"/>
      <c r="POC1" s="18"/>
      <c r="POD1" s="18"/>
      <c r="POE1" s="18"/>
      <c r="POF1" s="18"/>
      <c r="POG1" s="18"/>
      <c r="POH1" s="18"/>
      <c r="POI1" s="18"/>
      <c r="POJ1" s="18"/>
      <c r="POK1" s="18"/>
      <c r="POL1" s="18"/>
      <c r="POM1" s="18"/>
      <c r="PON1" s="18"/>
      <c r="POO1" s="18"/>
      <c r="POP1" s="18"/>
      <c r="POQ1" s="18"/>
      <c r="POR1" s="18"/>
      <c r="POS1" s="18"/>
      <c r="POT1" s="18"/>
      <c r="POU1" s="18"/>
      <c r="POV1" s="18"/>
      <c r="POW1" s="18"/>
      <c r="POX1" s="18"/>
      <c r="POY1" s="18"/>
      <c r="POZ1" s="18"/>
      <c r="PPA1" s="18"/>
      <c r="PPB1" s="18"/>
      <c r="PPC1" s="18"/>
      <c r="PPD1" s="18"/>
      <c r="PPE1" s="18"/>
      <c r="PPF1" s="18"/>
      <c r="PPG1" s="18"/>
      <c r="PPH1" s="18"/>
      <c r="PPI1" s="18"/>
      <c r="PPJ1" s="18"/>
      <c r="PPK1" s="18"/>
      <c r="PPL1" s="18"/>
      <c r="PPM1" s="18"/>
      <c r="PPN1" s="18"/>
      <c r="PPO1" s="18"/>
      <c r="PPP1" s="18"/>
      <c r="PPQ1" s="18"/>
      <c r="PPR1" s="18"/>
      <c r="PPS1" s="18"/>
      <c r="PPT1" s="18"/>
      <c r="PPU1" s="18"/>
      <c r="PPV1" s="18"/>
      <c r="PPW1" s="18"/>
      <c r="PPX1" s="18"/>
      <c r="PPY1" s="18"/>
      <c r="PPZ1" s="18"/>
      <c r="PQA1" s="18"/>
      <c r="PQB1" s="18"/>
      <c r="PQC1" s="18"/>
      <c r="PQD1" s="18"/>
      <c r="PQE1" s="18"/>
      <c r="PQF1" s="18"/>
      <c r="PQG1" s="18"/>
      <c r="PQH1" s="18"/>
      <c r="PQI1" s="18"/>
      <c r="PQJ1" s="18"/>
      <c r="PQK1" s="18"/>
      <c r="PQL1" s="18"/>
      <c r="PQM1" s="18"/>
      <c r="PQN1" s="18"/>
      <c r="PQO1" s="18"/>
      <c r="PQP1" s="18"/>
      <c r="PQQ1" s="18"/>
      <c r="PQR1" s="18"/>
      <c r="PQS1" s="18"/>
      <c r="PQT1" s="18"/>
      <c r="PQU1" s="18"/>
      <c r="PQV1" s="18"/>
      <c r="PQW1" s="18"/>
      <c r="PQX1" s="18"/>
      <c r="PQY1" s="18"/>
      <c r="PQZ1" s="18"/>
      <c r="PRA1" s="18"/>
      <c r="PRB1" s="18"/>
      <c r="PRC1" s="18"/>
      <c r="PRD1" s="18"/>
      <c r="PRE1" s="18"/>
      <c r="PRF1" s="18"/>
      <c r="PRG1" s="18"/>
      <c r="PRH1" s="18"/>
      <c r="PRI1" s="18"/>
      <c r="PRJ1" s="18"/>
      <c r="PRK1" s="18"/>
      <c r="PRL1" s="18"/>
      <c r="PRM1" s="18"/>
      <c r="PRN1" s="18"/>
      <c r="PRO1" s="18"/>
      <c r="PRP1" s="18"/>
      <c r="PRQ1" s="18"/>
      <c r="PRR1" s="18"/>
      <c r="PRS1" s="18"/>
      <c r="PRT1" s="18"/>
      <c r="PRU1" s="18"/>
      <c r="PRV1" s="18"/>
      <c r="PRW1" s="18"/>
      <c r="PRX1" s="18"/>
      <c r="PRY1" s="18"/>
      <c r="PRZ1" s="18"/>
      <c r="PSA1" s="18"/>
      <c r="PSB1" s="18"/>
      <c r="PSC1" s="18"/>
      <c r="PSD1" s="18"/>
      <c r="PSE1" s="18"/>
      <c r="PSF1" s="18"/>
      <c r="PSG1" s="18"/>
      <c r="PSH1" s="18"/>
      <c r="PSI1" s="18"/>
      <c r="PSJ1" s="18"/>
      <c r="PSK1" s="18"/>
      <c r="PSL1" s="18"/>
      <c r="PSM1" s="18"/>
      <c r="PSN1" s="18"/>
      <c r="PSO1" s="18"/>
      <c r="PSP1" s="18"/>
      <c r="PSQ1" s="18"/>
      <c r="PSR1" s="18"/>
      <c r="PSS1" s="18"/>
      <c r="PST1" s="18"/>
      <c r="PSU1" s="18"/>
      <c r="PSV1" s="18"/>
      <c r="PSW1" s="18"/>
      <c r="PSX1" s="18"/>
      <c r="PSY1" s="18"/>
      <c r="PSZ1" s="18"/>
      <c r="PTA1" s="18"/>
      <c r="PTB1" s="18"/>
      <c r="PTC1" s="18"/>
      <c r="PTD1" s="18"/>
      <c r="PTE1" s="18"/>
      <c r="PTF1" s="18"/>
      <c r="PTG1" s="18"/>
      <c r="PTH1" s="18"/>
      <c r="PTI1" s="18"/>
      <c r="PTJ1" s="18"/>
      <c r="PTK1" s="18"/>
      <c r="PTL1" s="18"/>
      <c r="PTM1" s="18"/>
      <c r="PTN1" s="18"/>
      <c r="PTO1" s="18"/>
      <c r="PTP1" s="18"/>
      <c r="PTQ1" s="18"/>
      <c r="PTR1" s="18"/>
      <c r="PTS1" s="18"/>
      <c r="PTT1" s="18"/>
      <c r="PTU1" s="18"/>
      <c r="PTV1" s="18"/>
      <c r="PTW1" s="18"/>
      <c r="PTX1" s="18"/>
      <c r="PTY1" s="18"/>
      <c r="PTZ1" s="18"/>
      <c r="PUA1" s="18"/>
      <c r="PUB1" s="18"/>
      <c r="PUC1" s="18"/>
      <c r="PUD1" s="18"/>
      <c r="PUE1" s="18"/>
      <c r="PUF1" s="18"/>
      <c r="PUG1" s="18"/>
      <c r="PUH1" s="18"/>
      <c r="PUI1" s="18"/>
      <c r="PUJ1" s="18"/>
      <c r="PUK1" s="18"/>
      <c r="PUL1" s="18"/>
      <c r="PUM1" s="18"/>
      <c r="PUN1" s="18"/>
      <c r="PUO1" s="18"/>
      <c r="PUP1" s="18"/>
      <c r="PUQ1" s="18"/>
      <c r="PUR1" s="18"/>
      <c r="PUS1" s="18"/>
      <c r="PUT1" s="18"/>
      <c r="PUU1" s="18"/>
      <c r="PUV1" s="18"/>
      <c r="PUW1" s="18"/>
      <c r="PUX1" s="18"/>
      <c r="PUY1" s="18"/>
      <c r="PUZ1" s="18"/>
      <c r="PVA1" s="18"/>
      <c r="PVB1" s="18"/>
      <c r="PVC1" s="18"/>
      <c r="PVD1" s="18"/>
      <c r="PVE1" s="18"/>
      <c r="PVF1" s="18"/>
      <c r="PVG1" s="18"/>
      <c r="PVH1" s="18"/>
      <c r="PVI1" s="18"/>
      <c r="PVJ1" s="18"/>
      <c r="PVK1" s="18"/>
      <c r="PVL1" s="18"/>
      <c r="PVM1" s="18"/>
      <c r="PVN1" s="18"/>
      <c r="PVO1" s="18"/>
      <c r="PVP1" s="18"/>
      <c r="PVQ1" s="18"/>
      <c r="PVR1" s="18"/>
      <c r="PVS1" s="18"/>
      <c r="PVT1" s="18"/>
      <c r="PVU1" s="18"/>
      <c r="PVV1" s="18"/>
      <c r="PVW1" s="18"/>
      <c r="PVX1" s="18"/>
      <c r="PVY1" s="18"/>
      <c r="PVZ1" s="18"/>
      <c r="PWA1" s="18"/>
      <c r="PWB1" s="18"/>
      <c r="PWC1" s="18"/>
      <c r="PWD1" s="18"/>
      <c r="PWE1" s="18"/>
      <c r="PWF1" s="18"/>
      <c r="PWG1" s="18"/>
      <c r="PWH1" s="18"/>
      <c r="PWI1" s="18"/>
      <c r="PWJ1" s="18"/>
      <c r="PWK1" s="18"/>
      <c r="PWL1" s="18"/>
      <c r="PWM1" s="18"/>
      <c r="PWN1" s="18"/>
      <c r="PWO1" s="18"/>
      <c r="PWP1" s="18"/>
      <c r="PWQ1" s="18"/>
      <c r="PWR1" s="18"/>
      <c r="PWS1" s="18"/>
      <c r="PWT1" s="18"/>
      <c r="PWU1" s="18"/>
      <c r="PWV1" s="18"/>
      <c r="PWW1" s="18"/>
      <c r="PWX1" s="18"/>
      <c r="PWY1" s="18"/>
      <c r="PWZ1" s="18"/>
      <c r="PXA1" s="18"/>
      <c r="PXB1" s="18"/>
      <c r="PXC1" s="18"/>
      <c r="PXD1" s="18"/>
      <c r="PXE1" s="18"/>
      <c r="PXF1" s="18"/>
      <c r="PXG1" s="18"/>
      <c r="PXH1" s="18"/>
      <c r="PXI1" s="18"/>
      <c r="PXJ1" s="18"/>
      <c r="PXK1" s="18"/>
      <c r="PXL1" s="18"/>
      <c r="PXM1" s="18"/>
      <c r="PXN1" s="18"/>
      <c r="PXO1" s="18"/>
      <c r="PXP1" s="18"/>
      <c r="PXQ1" s="18"/>
      <c r="PXR1" s="18"/>
      <c r="PXS1" s="18"/>
      <c r="PXT1" s="18"/>
      <c r="PXU1" s="18"/>
      <c r="PXV1" s="18"/>
      <c r="PXW1" s="18"/>
      <c r="PXX1" s="18"/>
      <c r="PXY1" s="18"/>
      <c r="PXZ1" s="18"/>
      <c r="PYA1" s="18"/>
      <c r="PYB1" s="18"/>
      <c r="PYC1" s="18"/>
      <c r="PYD1" s="18"/>
      <c r="PYE1" s="18"/>
      <c r="PYF1" s="18"/>
      <c r="PYG1" s="18"/>
      <c r="PYH1" s="18"/>
      <c r="PYI1" s="18"/>
      <c r="PYJ1" s="18"/>
      <c r="PYK1" s="18"/>
      <c r="PYL1" s="18"/>
      <c r="PYM1" s="18"/>
      <c r="PYN1" s="18"/>
      <c r="PYO1" s="18"/>
      <c r="PYP1" s="18"/>
      <c r="PYQ1" s="18"/>
      <c r="PYR1" s="18"/>
      <c r="PYS1" s="18"/>
      <c r="PYT1" s="18"/>
      <c r="PYU1" s="18"/>
      <c r="PYV1" s="18"/>
      <c r="PYW1" s="18"/>
      <c r="PYX1" s="18"/>
      <c r="PYY1" s="18"/>
      <c r="PYZ1" s="18"/>
      <c r="PZA1" s="18"/>
      <c r="PZB1" s="18"/>
      <c r="PZC1" s="18"/>
      <c r="PZD1" s="18"/>
      <c r="PZE1" s="18"/>
      <c r="PZF1" s="18"/>
      <c r="PZG1" s="18"/>
      <c r="PZH1" s="18"/>
      <c r="PZI1" s="18"/>
      <c r="PZJ1" s="18"/>
      <c r="PZK1" s="18"/>
      <c r="PZL1" s="18"/>
      <c r="PZM1" s="18"/>
      <c r="PZN1" s="18"/>
      <c r="PZO1" s="18"/>
      <c r="PZP1" s="18"/>
      <c r="PZQ1" s="18"/>
      <c r="PZR1" s="18"/>
      <c r="PZS1" s="18"/>
      <c r="PZT1" s="18"/>
      <c r="PZU1" s="18"/>
      <c r="PZV1" s="18"/>
      <c r="PZW1" s="18"/>
      <c r="PZX1" s="18"/>
      <c r="PZY1" s="18"/>
      <c r="PZZ1" s="18"/>
      <c r="QAA1" s="18"/>
      <c r="QAB1" s="18"/>
      <c r="QAC1" s="18"/>
      <c r="QAD1" s="18"/>
      <c r="QAE1" s="18"/>
      <c r="QAF1" s="18"/>
      <c r="QAG1" s="18"/>
      <c r="QAH1" s="18"/>
      <c r="QAI1" s="18"/>
      <c r="QAJ1" s="18"/>
      <c r="QAK1" s="18"/>
      <c r="QAL1" s="18"/>
      <c r="QAM1" s="18"/>
      <c r="QAN1" s="18"/>
      <c r="QAO1" s="18"/>
      <c r="QAP1" s="18"/>
      <c r="QAQ1" s="18"/>
      <c r="QAR1" s="18"/>
      <c r="QAS1" s="18"/>
      <c r="QAT1" s="18"/>
      <c r="QAU1" s="18"/>
      <c r="QAV1" s="18"/>
      <c r="QAW1" s="18"/>
      <c r="QAX1" s="18"/>
      <c r="QAY1" s="18"/>
      <c r="QAZ1" s="18"/>
      <c r="QBA1" s="18"/>
      <c r="QBB1" s="18"/>
      <c r="QBC1" s="18"/>
      <c r="QBD1" s="18"/>
      <c r="QBE1" s="18"/>
      <c r="QBF1" s="18"/>
      <c r="QBG1" s="18"/>
      <c r="QBH1" s="18"/>
      <c r="QBI1" s="18"/>
      <c r="QBJ1" s="18"/>
      <c r="QBK1" s="18"/>
      <c r="QBL1" s="18"/>
      <c r="QBM1" s="18"/>
      <c r="QBN1" s="18"/>
      <c r="QBO1" s="18"/>
      <c r="QBP1" s="18"/>
      <c r="QBQ1" s="18"/>
      <c r="QBR1" s="18"/>
      <c r="QBS1" s="18"/>
      <c r="QBT1" s="18"/>
      <c r="QBU1" s="18"/>
      <c r="QBV1" s="18"/>
      <c r="QBW1" s="18"/>
      <c r="QBX1" s="18"/>
      <c r="QBY1" s="18"/>
      <c r="QBZ1" s="18"/>
      <c r="QCA1" s="18"/>
      <c r="QCB1" s="18"/>
      <c r="QCC1" s="18"/>
      <c r="QCD1" s="18"/>
      <c r="QCE1" s="18"/>
      <c r="QCF1" s="18"/>
      <c r="QCG1" s="18"/>
      <c r="QCH1" s="18"/>
      <c r="QCI1" s="18"/>
      <c r="QCJ1" s="18"/>
      <c r="QCK1" s="18"/>
      <c r="QCL1" s="18"/>
      <c r="QCM1" s="18"/>
      <c r="QCN1" s="18"/>
      <c r="QCO1" s="18"/>
      <c r="QCP1" s="18"/>
      <c r="QCQ1" s="18"/>
      <c r="QCR1" s="18"/>
      <c r="QCS1" s="18"/>
      <c r="QCT1" s="18"/>
      <c r="QCU1" s="18"/>
      <c r="QCV1" s="18"/>
      <c r="QCW1" s="18"/>
      <c r="QCX1" s="18"/>
      <c r="QCY1" s="18"/>
      <c r="QCZ1" s="18"/>
      <c r="QDA1" s="18"/>
      <c r="QDB1" s="18"/>
      <c r="QDC1" s="18"/>
      <c r="QDD1" s="18"/>
      <c r="QDE1" s="18"/>
      <c r="QDF1" s="18"/>
      <c r="QDG1" s="18"/>
      <c r="QDH1" s="18"/>
      <c r="QDI1" s="18"/>
      <c r="QDJ1" s="18"/>
      <c r="QDK1" s="18"/>
      <c r="QDL1" s="18"/>
      <c r="QDM1" s="18"/>
      <c r="QDN1" s="18"/>
      <c r="QDO1" s="18"/>
      <c r="QDP1" s="18"/>
      <c r="QDQ1" s="18"/>
      <c r="QDR1" s="18"/>
      <c r="QDS1" s="18"/>
      <c r="QDT1" s="18"/>
      <c r="QDU1" s="18"/>
      <c r="QDV1" s="18"/>
      <c r="QDW1" s="18"/>
      <c r="QDX1" s="18"/>
      <c r="QDY1" s="18"/>
      <c r="QDZ1" s="18"/>
      <c r="QEA1" s="18"/>
      <c r="QEB1" s="18"/>
      <c r="QEC1" s="18"/>
      <c r="QED1" s="18"/>
      <c r="QEE1" s="18"/>
      <c r="QEF1" s="18"/>
      <c r="QEG1" s="18"/>
      <c r="QEH1" s="18"/>
      <c r="QEI1" s="18"/>
      <c r="QEJ1" s="18"/>
      <c r="QEK1" s="18"/>
      <c r="QEL1" s="18"/>
      <c r="QEM1" s="18"/>
      <c r="QEN1" s="18"/>
      <c r="QEO1" s="18"/>
      <c r="QEP1" s="18"/>
      <c r="QEQ1" s="18"/>
      <c r="QER1" s="18"/>
      <c r="QES1" s="18"/>
      <c r="QET1" s="18"/>
      <c r="QEU1" s="18"/>
      <c r="QEV1" s="18"/>
      <c r="QEW1" s="18"/>
      <c r="QEX1" s="18"/>
      <c r="QEY1" s="18"/>
      <c r="QEZ1" s="18"/>
      <c r="QFA1" s="18"/>
      <c r="QFB1" s="18"/>
      <c r="QFC1" s="18"/>
      <c r="QFD1" s="18"/>
      <c r="QFE1" s="18"/>
      <c r="QFF1" s="18"/>
      <c r="QFG1" s="18"/>
      <c r="QFH1" s="18"/>
      <c r="QFI1" s="18"/>
      <c r="QFJ1" s="18"/>
      <c r="QFK1" s="18"/>
      <c r="QFL1" s="18"/>
      <c r="QFM1" s="18"/>
      <c r="QFN1" s="18"/>
      <c r="QFO1" s="18"/>
      <c r="QFP1" s="18"/>
      <c r="QFQ1" s="18"/>
      <c r="QFR1" s="18"/>
      <c r="QFS1" s="18"/>
      <c r="QFT1" s="18"/>
      <c r="QFU1" s="18"/>
      <c r="QFV1" s="18"/>
      <c r="QFW1" s="18"/>
      <c r="QFX1" s="18"/>
      <c r="QFY1" s="18"/>
      <c r="QFZ1" s="18"/>
      <c r="QGA1" s="18"/>
      <c r="QGB1" s="18"/>
      <c r="QGC1" s="18"/>
      <c r="QGD1" s="18"/>
      <c r="QGE1" s="18"/>
      <c r="QGF1" s="18"/>
      <c r="QGG1" s="18"/>
      <c r="QGH1" s="18"/>
      <c r="QGI1" s="18"/>
      <c r="QGJ1" s="18"/>
      <c r="QGK1" s="18"/>
      <c r="QGL1" s="18"/>
      <c r="QGM1" s="18"/>
      <c r="QGN1" s="18"/>
      <c r="QGO1" s="18"/>
      <c r="QGP1" s="18"/>
      <c r="QGQ1" s="18"/>
      <c r="QGR1" s="18"/>
      <c r="QGS1" s="18"/>
      <c r="QGT1" s="18"/>
      <c r="QGU1" s="18"/>
      <c r="QGV1" s="18"/>
      <c r="QGW1" s="18"/>
      <c r="QGX1" s="18"/>
      <c r="QGY1" s="18"/>
      <c r="QGZ1" s="18"/>
      <c r="QHA1" s="18"/>
      <c r="QHB1" s="18"/>
      <c r="QHC1" s="18"/>
      <c r="QHD1" s="18"/>
      <c r="QHE1" s="18"/>
      <c r="QHF1" s="18"/>
      <c r="QHG1" s="18"/>
      <c r="QHH1" s="18"/>
      <c r="QHI1" s="18"/>
      <c r="QHJ1" s="18"/>
      <c r="QHK1" s="18"/>
      <c r="QHL1" s="18"/>
      <c r="QHM1" s="18"/>
      <c r="QHN1" s="18"/>
      <c r="QHO1" s="18"/>
      <c r="QHP1" s="18"/>
      <c r="QHQ1" s="18"/>
      <c r="QHR1" s="18"/>
      <c r="QHS1" s="18"/>
      <c r="QHT1" s="18"/>
      <c r="QHU1" s="18"/>
      <c r="QHV1" s="18"/>
      <c r="QHW1" s="18"/>
      <c r="QHX1" s="18"/>
      <c r="QHY1" s="18"/>
      <c r="QHZ1" s="18"/>
      <c r="QIA1" s="18"/>
      <c r="QIB1" s="18"/>
      <c r="QIC1" s="18"/>
      <c r="QID1" s="18"/>
      <c r="QIE1" s="18"/>
      <c r="QIF1" s="18"/>
      <c r="QIG1" s="18"/>
      <c r="QIH1" s="18"/>
      <c r="QII1" s="18"/>
      <c r="QIJ1" s="18"/>
      <c r="QIK1" s="18"/>
      <c r="QIL1" s="18"/>
      <c r="QIM1" s="18"/>
      <c r="QIN1" s="18"/>
      <c r="QIO1" s="18"/>
      <c r="QIP1" s="18"/>
      <c r="QIQ1" s="18"/>
      <c r="QIR1" s="18"/>
      <c r="QIS1" s="18"/>
      <c r="QIT1" s="18"/>
      <c r="QIU1" s="18"/>
      <c r="QIV1" s="18"/>
      <c r="QIW1" s="18"/>
      <c r="QIX1" s="18"/>
      <c r="QIY1" s="18"/>
      <c r="QIZ1" s="18"/>
      <c r="QJA1" s="18"/>
      <c r="QJB1" s="18"/>
      <c r="QJC1" s="18"/>
      <c r="QJD1" s="18"/>
      <c r="QJE1" s="18"/>
      <c r="QJF1" s="18"/>
      <c r="QJG1" s="18"/>
      <c r="QJH1" s="18"/>
      <c r="QJI1" s="18"/>
      <c r="QJJ1" s="18"/>
      <c r="QJK1" s="18"/>
      <c r="QJL1" s="18"/>
      <c r="QJM1" s="18"/>
      <c r="QJN1" s="18"/>
      <c r="QJO1" s="18"/>
      <c r="QJP1" s="18"/>
      <c r="QJQ1" s="18"/>
      <c r="QJR1" s="18"/>
      <c r="QJS1" s="18"/>
      <c r="QJT1" s="18"/>
      <c r="QJU1" s="18"/>
      <c r="QJV1" s="18"/>
      <c r="QJW1" s="18"/>
      <c r="QJX1" s="18"/>
      <c r="QJY1" s="18"/>
      <c r="QJZ1" s="18"/>
      <c r="QKA1" s="18"/>
      <c r="QKB1" s="18"/>
      <c r="QKC1" s="18"/>
      <c r="QKD1" s="18"/>
      <c r="QKE1" s="18"/>
      <c r="QKF1" s="18"/>
      <c r="QKG1" s="18"/>
      <c r="QKH1" s="18"/>
      <c r="QKI1" s="18"/>
      <c r="QKJ1" s="18"/>
      <c r="QKK1" s="18"/>
      <c r="QKL1" s="18"/>
      <c r="QKM1" s="18"/>
      <c r="QKN1" s="18"/>
      <c r="QKO1" s="18"/>
      <c r="QKP1" s="18"/>
      <c r="QKQ1" s="18"/>
      <c r="QKR1" s="18"/>
      <c r="QKS1" s="18"/>
      <c r="QKT1" s="18"/>
      <c r="QKU1" s="18"/>
      <c r="QKV1" s="18"/>
      <c r="QKW1" s="18"/>
      <c r="QKX1" s="18"/>
      <c r="QKY1" s="18"/>
      <c r="QKZ1" s="18"/>
      <c r="QLA1" s="18"/>
      <c r="QLB1" s="18"/>
      <c r="QLC1" s="18"/>
      <c r="QLD1" s="18"/>
      <c r="QLE1" s="18"/>
      <c r="QLF1" s="18"/>
      <c r="QLG1" s="18"/>
      <c r="QLH1" s="18"/>
      <c r="QLI1" s="18"/>
      <c r="QLJ1" s="18"/>
      <c r="QLK1" s="18"/>
      <c r="QLL1" s="18"/>
      <c r="QLM1" s="18"/>
      <c r="QLN1" s="18"/>
      <c r="QLO1" s="18"/>
      <c r="QLP1" s="18"/>
      <c r="QLQ1" s="18"/>
      <c r="QLR1" s="18"/>
      <c r="QLS1" s="18"/>
      <c r="QLT1" s="18"/>
      <c r="QLU1" s="18"/>
      <c r="QLV1" s="18"/>
      <c r="QLW1" s="18"/>
      <c r="QLX1" s="18"/>
      <c r="QLY1" s="18"/>
      <c r="QLZ1" s="18"/>
      <c r="QMA1" s="18"/>
      <c r="QMB1" s="18"/>
      <c r="QMC1" s="18"/>
      <c r="QMD1" s="18"/>
      <c r="QME1" s="18"/>
      <c r="QMF1" s="18"/>
      <c r="QMG1" s="18"/>
      <c r="QMH1" s="18"/>
      <c r="QMI1" s="18"/>
      <c r="QMJ1" s="18"/>
      <c r="QMK1" s="18"/>
      <c r="QML1" s="18"/>
      <c r="QMM1" s="18"/>
      <c r="QMN1" s="18"/>
      <c r="QMO1" s="18"/>
      <c r="QMP1" s="18"/>
      <c r="QMQ1" s="18"/>
      <c r="QMR1" s="18"/>
      <c r="QMS1" s="18"/>
      <c r="QMT1" s="18"/>
      <c r="QMU1" s="18"/>
      <c r="QMV1" s="18"/>
      <c r="QMW1" s="18"/>
      <c r="QMX1" s="18"/>
      <c r="QMY1" s="18"/>
      <c r="QMZ1" s="18"/>
      <c r="QNA1" s="18"/>
      <c r="QNB1" s="18"/>
      <c r="QNC1" s="18"/>
      <c r="QND1" s="18"/>
      <c r="QNE1" s="18"/>
      <c r="QNF1" s="18"/>
      <c r="QNG1" s="18"/>
      <c r="QNH1" s="18"/>
      <c r="QNI1" s="18"/>
      <c r="QNJ1" s="18"/>
      <c r="QNK1" s="18"/>
      <c r="QNL1" s="18"/>
      <c r="QNM1" s="18"/>
      <c r="QNN1" s="18"/>
      <c r="QNO1" s="18"/>
      <c r="QNP1" s="18"/>
      <c r="QNQ1" s="18"/>
      <c r="QNR1" s="18"/>
      <c r="QNS1" s="18"/>
      <c r="QNT1" s="18"/>
      <c r="QNU1" s="18"/>
      <c r="QNV1" s="18"/>
      <c r="QNW1" s="18"/>
      <c r="QNX1" s="18"/>
      <c r="QNY1" s="18"/>
      <c r="QNZ1" s="18"/>
      <c r="QOA1" s="18"/>
      <c r="QOB1" s="18"/>
      <c r="QOC1" s="18"/>
      <c r="QOD1" s="18"/>
      <c r="QOE1" s="18"/>
      <c r="QOF1" s="18"/>
      <c r="QOG1" s="18"/>
      <c r="QOH1" s="18"/>
      <c r="QOI1" s="18"/>
      <c r="QOJ1" s="18"/>
      <c r="QOK1" s="18"/>
      <c r="QOL1" s="18"/>
      <c r="QOM1" s="18"/>
      <c r="QON1" s="18"/>
      <c r="QOO1" s="18"/>
      <c r="QOP1" s="18"/>
      <c r="QOQ1" s="18"/>
      <c r="QOR1" s="18"/>
      <c r="QOS1" s="18"/>
      <c r="QOT1" s="18"/>
      <c r="QOU1" s="18"/>
      <c r="QOV1" s="18"/>
      <c r="QOW1" s="18"/>
      <c r="QOX1" s="18"/>
      <c r="QOY1" s="18"/>
      <c r="QOZ1" s="18"/>
      <c r="QPA1" s="18"/>
      <c r="QPB1" s="18"/>
      <c r="QPC1" s="18"/>
      <c r="QPD1" s="18"/>
      <c r="QPE1" s="18"/>
      <c r="QPF1" s="18"/>
      <c r="QPG1" s="18"/>
      <c r="QPH1" s="18"/>
      <c r="QPI1" s="18"/>
      <c r="QPJ1" s="18"/>
      <c r="QPK1" s="18"/>
      <c r="QPL1" s="18"/>
      <c r="QPM1" s="18"/>
      <c r="QPN1" s="18"/>
      <c r="QPO1" s="18"/>
      <c r="QPP1" s="18"/>
      <c r="QPQ1" s="18"/>
      <c r="QPR1" s="18"/>
      <c r="QPS1" s="18"/>
      <c r="QPT1" s="18"/>
      <c r="QPU1" s="18"/>
      <c r="QPV1" s="18"/>
      <c r="QPW1" s="18"/>
      <c r="QPX1" s="18"/>
      <c r="QPY1" s="18"/>
      <c r="QPZ1" s="18"/>
      <c r="QQA1" s="18"/>
      <c r="QQB1" s="18"/>
      <c r="QQC1" s="18"/>
      <c r="QQD1" s="18"/>
      <c r="QQE1" s="18"/>
      <c r="QQF1" s="18"/>
      <c r="QQG1" s="18"/>
      <c r="QQH1" s="18"/>
      <c r="QQI1" s="18"/>
      <c r="QQJ1" s="18"/>
      <c r="QQK1" s="18"/>
      <c r="QQL1" s="18"/>
      <c r="QQM1" s="18"/>
      <c r="QQN1" s="18"/>
      <c r="QQO1" s="18"/>
      <c r="QQP1" s="18"/>
      <c r="QQQ1" s="18"/>
      <c r="QQR1" s="18"/>
      <c r="QQS1" s="18"/>
      <c r="QQT1" s="18"/>
      <c r="QQU1" s="18"/>
      <c r="QQV1" s="18"/>
      <c r="QQW1" s="18"/>
      <c r="QQX1" s="18"/>
      <c r="QQY1" s="18"/>
      <c r="QQZ1" s="18"/>
      <c r="QRA1" s="18"/>
      <c r="QRB1" s="18"/>
      <c r="QRC1" s="18"/>
      <c r="QRD1" s="18"/>
      <c r="QRE1" s="18"/>
      <c r="QRF1" s="18"/>
      <c r="QRG1" s="18"/>
      <c r="QRH1" s="18"/>
      <c r="QRI1" s="18"/>
      <c r="QRJ1" s="18"/>
      <c r="QRK1" s="18"/>
      <c r="QRL1" s="18"/>
      <c r="QRM1" s="18"/>
      <c r="QRN1" s="18"/>
      <c r="QRO1" s="18"/>
      <c r="QRP1" s="18"/>
      <c r="QRQ1" s="18"/>
      <c r="QRR1" s="18"/>
      <c r="QRS1" s="18"/>
      <c r="QRT1" s="18"/>
      <c r="QRU1" s="18"/>
      <c r="QRV1" s="18"/>
      <c r="QRW1" s="18"/>
      <c r="QRX1" s="18"/>
      <c r="QRY1" s="18"/>
      <c r="QRZ1" s="18"/>
      <c r="QSA1" s="18"/>
      <c r="QSB1" s="18"/>
      <c r="QSC1" s="18"/>
      <c r="QSD1" s="18"/>
      <c r="QSE1" s="18"/>
      <c r="QSF1" s="18"/>
      <c r="QSG1" s="18"/>
      <c r="QSH1" s="18"/>
      <c r="QSI1" s="18"/>
      <c r="QSJ1" s="18"/>
      <c r="QSK1" s="18"/>
      <c r="QSL1" s="18"/>
      <c r="QSM1" s="18"/>
      <c r="QSN1" s="18"/>
      <c r="QSO1" s="18"/>
      <c r="QSP1" s="18"/>
      <c r="QSQ1" s="18"/>
      <c r="QSR1" s="18"/>
      <c r="QSS1" s="18"/>
      <c r="QST1" s="18"/>
      <c r="QSU1" s="18"/>
      <c r="QSV1" s="18"/>
      <c r="QSW1" s="18"/>
      <c r="QSX1" s="18"/>
      <c r="QSY1" s="18"/>
      <c r="QSZ1" s="18"/>
      <c r="QTA1" s="18"/>
      <c r="QTB1" s="18"/>
      <c r="QTC1" s="18"/>
      <c r="QTD1" s="18"/>
      <c r="QTE1" s="18"/>
      <c r="QTF1" s="18"/>
      <c r="QTG1" s="18"/>
      <c r="QTH1" s="18"/>
      <c r="QTI1" s="18"/>
      <c r="QTJ1" s="18"/>
      <c r="QTK1" s="18"/>
      <c r="QTL1" s="18"/>
      <c r="QTM1" s="18"/>
      <c r="QTN1" s="18"/>
      <c r="QTO1" s="18"/>
      <c r="QTP1" s="18"/>
      <c r="QTQ1" s="18"/>
      <c r="QTR1" s="18"/>
      <c r="QTS1" s="18"/>
      <c r="QTT1" s="18"/>
      <c r="QTU1" s="18"/>
      <c r="QTV1" s="18"/>
      <c r="QTW1" s="18"/>
      <c r="QTX1" s="18"/>
      <c r="QTY1" s="18"/>
      <c r="QTZ1" s="18"/>
      <c r="QUA1" s="18"/>
      <c r="QUB1" s="18"/>
      <c r="QUC1" s="18"/>
      <c r="QUD1" s="18"/>
      <c r="QUE1" s="18"/>
      <c r="QUF1" s="18"/>
      <c r="QUG1" s="18"/>
      <c r="QUH1" s="18"/>
      <c r="QUI1" s="18"/>
      <c r="QUJ1" s="18"/>
      <c r="QUK1" s="18"/>
      <c r="QUL1" s="18"/>
      <c r="QUM1" s="18"/>
      <c r="QUN1" s="18"/>
      <c r="QUO1" s="18"/>
      <c r="QUP1" s="18"/>
      <c r="QUQ1" s="18"/>
      <c r="QUR1" s="18"/>
      <c r="QUS1" s="18"/>
      <c r="QUT1" s="18"/>
      <c r="QUU1" s="18"/>
      <c r="QUV1" s="18"/>
      <c r="QUW1" s="18"/>
      <c r="QUX1" s="18"/>
      <c r="QUY1" s="18"/>
      <c r="QUZ1" s="18"/>
      <c r="QVA1" s="18"/>
      <c r="QVB1" s="18"/>
      <c r="QVC1" s="18"/>
      <c r="QVD1" s="18"/>
      <c r="QVE1" s="18"/>
      <c r="QVF1" s="18"/>
      <c r="QVG1" s="18"/>
      <c r="QVH1" s="18"/>
      <c r="QVI1" s="18"/>
      <c r="QVJ1" s="18"/>
      <c r="QVK1" s="18"/>
      <c r="QVL1" s="18"/>
      <c r="QVM1" s="18"/>
      <c r="QVN1" s="18"/>
      <c r="QVO1" s="18"/>
      <c r="QVP1" s="18"/>
      <c r="QVQ1" s="18"/>
      <c r="QVR1" s="18"/>
      <c r="QVS1" s="18"/>
      <c r="QVT1" s="18"/>
      <c r="QVU1" s="18"/>
      <c r="QVV1" s="18"/>
      <c r="QVW1" s="18"/>
      <c r="QVX1" s="18"/>
      <c r="QVY1" s="18"/>
      <c r="QVZ1" s="18"/>
      <c r="QWA1" s="18"/>
      <c r="QWB1" s="18"/>
      <c r="QWC1" s="18"/>
      <c r="QWD1" s="18"/>
      <c r="QWE1" s="18"/>
      <c r="QWF1" s="18"/>
      <c r="QWG1" s="18"/>
      <c r="QWH1" s="18"/>
      <c r="QWI1" s="18"/>
      <c r="QWJ1" s="18"/>
      <c r="QWK1" s="18"/>
      <c r="QWL1" s="18"/>
      <c r="QWM1" s="18"/>
      <c r="QWN1" s="18"/>
      <c r="QWO1" s="18"/>
      <c r="QWP1" s="18"/>
      <c r="QWQ1" s="18"/>
      <c r="QWR1" s="18"/>
      <c r="QWS1" s="18"/>
      <c r="QWT1" s="18"/>
      <c r="QWU1" s="18"/>
      <c r="QWV1" s="18"/>
      <c r="QWW1" s="18"/>
      <c r="QWX1" s="18"/>
      <c r="QWY1" s="18"/>
      <c r="QWZ1" s="18"/>
      <c r="QXA1" s="18"/>
      <c r="QXB1" s="18"/>
      <c r="QXC1" s="18"/>
      <c r="QXD1" s="18"/>
      <c r="QXE1" s="18"/>
      <c r="QXF1" s="18"/>
      <c r="QXG1" s="18"/>
      <c r="QXH1" s="18"/>
      <c r="QXI1" s="18"/>
      <c r="QXJ1" s="18"/>
      <c r="QXK1" s="18"/>
      <c r="QXL1" s="18"/>
      <c r="QXM1" s="18"/>
      <c r="QXN1" s="18"/>
      <c r="QXO1" s="18"/>
      <c r="QXP1" s="18"/>
      <c r="QXQ1" s="18"/>
      <c r="QXR1" s="18"/>
      <c r="QXS1" s="18"/>
      <c r="QXT1" s="18"/>
      <c r="QXU1" s="18"/>
      <c r="QXV1" s="18"/>
      <c r="QXW1" s="18"/>
      <c r="QXX1" s="18"/>
      <c r="QXY1" s="18"/>
      <c r="QXZ1" s="18"/>
      <c r="QYA1" s="18"/>
      <c r="QYB1" s="18"/>
      <c r="QYC1" s="18"/>
      <c r="QYD1" s="18"/>
      <c r="QYE1" s="18"/>
      <c r="QYF1" s="18"/>
      <c r="QYG1" s="18"/>
      <c r="QYH1" s="18"/>
      <c r="QYI1" s="18"/>
      <c r="QYJ1" s="18"/>
      <c r="QYK1" s="18"/>
      <c r="QYL1" s="18"/>
      <c r="QYM1" s="18"/>
      <c r="QYN1" s="18"/>
      <c r="QYO1" s="18"/>
      <c r="QYP1" s="18"/>
      <c r="QYQ1" s="18"/>
      <c r="QYR1" s="18"/>
      <c r="QYS1" s="18"/>
      <c r="QYT1" s="18"/>
      <c r="QYU1" s="18"/>
      <c r="QYV1" s="18"/>
      <c r="QYW1" s="18"/>
      <c r="QYX1" s="18"/>
      <c r="QYY1" s="18"/>
      <c r="QYZ1" s="18"/>
      <c r="QZA1" s="18"/>
      <c r="QZB1" s="18"/>
      <c r="QZC1" s="18"/>
      <c r="QZD1" s="18"/>
      <c r="QZE1" s="18"/>
      <c r="QZF1" s="18"/>
      <c r="QZG1" s="18"/>
      <c r="QZH1" s="18"/>
      <c r="QZI1" s="18"/>
      <c r="QZJ1" s="18"/>
      <c r="QZK1" s="18"/>
      <c r="QZL1" s="18"/>
      <c r="QZM1" s="18"/>
      <c r="QZN1" s="18"/>
      <c r="QZO1" s="18"/>
      <c r="QZP1" s="18"/>
      <c r="QZQ1" s="18"/>
      <c r="QZR1" s="18"/>
      <c r="QZS1" s="18"/>
      <c r="QZT1" s="18"/>
      <c r="QZU1" s="18"/>
      <c r="QZV1" s="18"/>
      <c r="QZW1" s="18"/>
      <c r="QZX1" s="18"/>
      <c r="QZY1" s="18"/>
      <c r="QZZ1" s="18"/>
      <c r="RAA1" s="18"/>
      <c r="RAB1" s="18"/>
      <c r="RAC1" s="18"/>
      <c r="RAD1" s="18"/>
      <c r="RAE1" s="18"/>
      <c r="RAF1" s="18"/>
      <c r="RAG1" s="18"/>
      <c r="RAH1" s="18"/>
      <c r="RAI1" s="18"/>
      <c r="RAJ1" s="18"/>
      <c r="RAK1" s="18"/>
      <c r="RAL1" s="18"/>
      <c r="RAM1" s="18"/>
      <c r="RAN1" s="18"/>
      <c r="RAO1" s="18"/>
      <c r="RAP1" s="18"/>
      <c r="RAQ1" s="18"/>
      <c r="RAR1" s="18"/>
      <c r="RAS1" s="18"/>
      <c r="RAT1" s="18"/>
      <c r="RAU1" s="18"/>
      <c r="RAV1" s="18"/>
      <c r="RAW1" s="18"/>
      <c r="RAX1" s="18"/>
      <c r="RAY1" s="18"/>
      <c r="RAZ1" s="18"/>
      <c r="RBA1" s="18"/>
      <c r="RBB1" s="18"/>
      <c r="RBC1" s="18"/>
      <c r="RBD1" s="18"/>
      <c r="RBE1" s="18"/>
      <c r="RBF1" s="18"/>
      <c r="RBG1" s="18"/>
      <c r="RBH1" s="18"/>
      <c r="RBI1" s="18"/>
      <c r="RBJ1" s="18"/>
      <c r="RBK1" s="18"/>
      <c r="RBL1" s="18"/>
      <c r="RBM1" s="18"/>
      <c r="RBN1" s="18"/>
      <c r="RBO1" s="18"/>
      <c r="RBP1" s="18"/>
      <c r="RBQ1" s="18"/>
      <c r="RBR1" s="18"/>
      <c r="RBS1" s="18"/>
      <c r="RBT1" s="18"/>
      <c r="RBU1" s="18"/>
      <c r="RBV1" s="18"/>
      <c r="RBW1" s="18"/>
      <c r="RBX1" s="18"/>
      <c r="RBY1" s="18"/>
      <c r="RBZ1" s="18"/>
      <c r="RCA1" s="18"/>
      <c r="RCB1" s="18"/>
      <c r="RCC1" s="18"/>
      <c r="RCD1" s="18"/>
      <c r="RCE1" s="18"/>
      <c r="RCF1" s="18"/>
      <c r="RCG1" s="18"/>
      <c r="RCH1" s="18"/>
      <c r="RCI1" s="18"/>
      <c r="RCJ1" s="18"/>
      <c r="RCK1" s="18"/>
      <c r="RCL1" s="18"/>
      <c r="RCM1" s="18"/>
      <c r="RCN1" s="18"/>
      <c r="RCO1" s="18"/>
      <c r="RCP1" s="18"/>
      <c r="RCQ1" s="18"/>
      <c r="RCR1" s="18"/>
      <c r="RCS1" s="18"/>
      <c r="RCT1" s="18"/>
      <c r="RCU1" s="18"/>
      <c r="RCV1" s="18"/>
      <c r="RCW1" s="18"/>
      <c r="RCX1" s="18"/>
      <c r="RCY1" s="18"/>
      <c r="RCZ1" s="18"/>
      <c r="RDA1" s="18"/>
      <c r="RDB1" s="18"/>
      <c r="RDC1" s="18"/>
      <c r="RDD1" s="18"/>
      <c r="RDE1" s="18"/>
      <c r="RDF1" s="18"/>
      <c r="RDG1" s="18"/>
      <c r="RDH1" s="18"/>
      <c r="RDI1" s="18"/>
      <c r="RDJ1" s="18"/>
      <c r="RDK1" s="18"/>
      <c r="RDL1" s="18"/>
      <c r="RDM1" s="18"/>
      <c r="RDN1" s="18"/>
      <c r="RDO1" s="18"/>
      <c r="RDP1" s="18"/>
      <c r="RDQ1" s="18"/>
      <c r="RDR1" s="18"/>
      <c r="RDS1" s="18"/>
      <c r="RDT1" s="18"/>
      <c r="RDU1" s="18"/>
      <c r="RDV1" s="18"/>
      <c r="RDW1" s="18"/>
      <c r="RDX1" s="18"/>
      <c r="RDY1" s="18"/>
      <c r="RDZ1" s="18"/>
      <c r="REA1" s="18"/>
      <c r="REB1" s="18"/>
      <c r="REC1" s="18"/>
      <c r="RED1" s="18"/>
      <c r="REE1" s="18"/>
      <c r="REF1" s="18"/>
      <c r="REG1" s="18"/>
      <c r="REH1" s="18"/>
      <c r="REI1" s="18"/>
      <c r="REJ1" s="18"/>
      <c r="REK1" s="18"/>
      <c r="REL1" s="18"/>
      <c r="REM1" s="18"/>
      <c r="REN1" s="18"/>
      <c r="REO1" s="18"/>
      <c r="REP1" s="18"/>
      <c r="REQ1" s="18"/>
      <c r="RER1" s="18"/>
      <c r="RES1" s="18"/>
      <c r="RET1" s="18"/>
      <c r="REU1" s="18"/>
      <c r="REV1" s="18"/>
      <c r="REW1" s="18"/>
      <c r="REX1" s="18"/>
      <c r="REY1" s="18"/>
      <c r="REZ1" s="18"/>
      <c r="RFA1" s="18"/>
      <c r="RFB1" s="18"/>
      <c r="RFC1" s="18"/>
      <c r="RFD1" s="18"/>
      <c r="RFE1" s="18"/>
      <c r="RFF1" s="18"/>
      <c r="RFG1" s="18"/>
      <c r="RFH1" s="18"/>
      <c r="RFI1" s="18"/>
      <c r="RFJ1" s="18"/>
      <c r="RFK1" s="18"/>
      <c r="RFL1" s="18"/>
      <c r="RFM1" s="18"/>
      <c r="RFN1" s="18"/>
      <c r="RFO1" s="18"/>
      <c r="RFP1" s="18"/>
      <c r="RFQ1" s="18"/>
      <c r="RFR1" s="18"/>
      <c r="RFS1" s="18"/>
      <c r="RFT1" s="18"/>
      <c r="RFU1" s="18"/>
      <c r="RFV1" s="18"/>
      <c r="RFW1" s="18"/>
      <c r="RFX1" s="18"/>
      <c r="RFY1" s="18"/>
      <c r="RFZ1" s="18"/>
      <c r="RGA1" s="18"/>
      <c r="RGB1" s="18"/>
      <c r="RGC1" s="18"/>
      <c r="RGD1" s="18"/>
      <c r="RGE1" s="18"/>
      <c r="RGF1" s="18"/>
      <c r="RGG1" s="18"/>
      <c r="RGH1" s="18"/>
      <c r="RGI1" s="18"/>
      <c r="RGJ1" s="18"/>
      <c r="RGK1" s="18"/>
      <c r="RGL1" s="18"/>
      <c r="RGM1" s="18"/>
      <c r="RGN1" s="18"/>
      <c r="RGO1" s="18"/>
      <c r="RGP1" s="18"/>
      <c r="RGQ1" s="18"/>
      <c r="RGR1" s="18"/>
      <c r="RGS1" s="18"/>
      <c r="RGT1" s="18"/>
      <c r="RGU1" s="18"/>
      <c r="RGV1" s="18"/>
      <c r="RGW1" s="18"/>
      <c r="RGX1" s="18"/>
      <c r="RGY1" s="18"/>
      <c r="RGZ1" s="18"/>
      <c r="RHA1" s="18"/>
      <c r="RHB1" s="18"/>
      <c r="RHC1" s="18"/>
      <c r="RHD1" s="18"/>
      <c r="RHE1" s="18"/>
      <c r="RHF1" s="18"/>
      <c r="RHG1" s="18"/>
      <c r="RHH1" s="18"/>
      <c r="RHI1" s="18"/>
      <c r="RHJ1" s="18"/>
      <c r="RHK1" s="18"/>
      <c r="RHL1" s="18"/>
      <c r="RHM1" s="18"/>
      <c r="RHN1" s="18"/>
      <c r="RHO1" s="18"/>
      <c r="RHP1" s="18"/>
      <c r="RHQ1" s="18"/>
      <c r="RHR1" s="18"/>
      <c r="RHS1" s="18"/>
      <c r="RHT1" s="18"/>
      <c r="RHU1" s="18"/>
      <c r="RHV1" s="18"/>
      <c r="RHW1" s="18"/>
      <c r="RHX1" s="18"/>
      <c r="RHY1" s="18"/>
      <c r="RHZ1" s="18"/>
      <c r="RIA1" s="18"/>
      <c r="RIB1" s="18"/>
      <c r="RIC1" s="18"/>
      <c r="RID1" s="18"/>
      <c r="RIE1" s="18"/>
      <c r="RIF1" s="18"/>
      <c r="RIG1" s="18"/>
      <c r="RIH1" s="18"/>
      <c r="RII1" s="18"/>
      <c r="RIJ1" s="18"/>
      <c r="RIK1" s="18"/>
      <c r="RIL1" s="18"/>
      <c r="RIM1" s="18"/>
      <c r="RIN1" s="18"/>
      <c r="RIO1" s="18"/>
      <c r="RIP1" s="18"/>
      <c r="RIQ1" s="18"/>
      <c r="RIR1" s="18"/>
      <c r="RIS1" s="18"/>
      <c r="RIT1" s="18"/>
      <c r="RIU1" s="18"/>
      <c r="RIV1" s="18"/>
      <c r="RIW1" s="18"/>
      <c r="RIX1" s="18"/>
      <c r="RIY1" s="18"/>
      <c r="RIZ1" s="18"/>
      <c r="RJA1" s="18"/>
      <c r="RJB1" s="18"/>
      <c r="RJC1" s="18"/>
      <c r="RJD1" s="18"/>
      <c r="RJE1" s="18"/>
      <c r="RJF1" s="18"/>
      <c r="RJG1" s="18"/>
      <c r="RJH1" s="18"/>
      <c r="RJI1" s="18"/>
      <c r="RJJ1" s="18"/>
      <c r="RJK1" s="18"/>
      <c r="RJL1" s="18"/>
      <c r="RJM1" s="18"/>
      <c r="RJN1" s="18"/>
      <c r="RJO1" s="18"/>
      <c r="RJP1" s="18"/>
      <c r="RJQ1" s="18"/>
      <c r="RJR1" s="18"/>
      <c r="RJS1" s="18"/>
      <c r="RJT1" s="18"/>
      <c r="RJU1" s="18"/>
      <c r="RJV1" s="18"/>
      <c r="RJW1" s="18"/>
      <c r="RJX1" s="18"/>
      <c r="RJY1" s="18"/>
      <c r="RJZ1" s="18"/>
      <c r="RKA1" s="18"/>
      <c r="RKB1" s="18"/>
      <c r="RKC1" s="18"/>
      <c r="RKD1" s="18"/>
      <c r="RKE1" s="18"/>
      <c r="RKF1" s="18"/>
      <c r="RKG1" s="18"/>
      <c r="RKH1" s="18"/>
      <c r="RKI1" s="18"/>
      <c r="RKJ1" s="18"/>
      <c r="RKK1" s="18"/>
      <c r="RKL1" s="18"/>
      <c r="RKM1" s="18"/>
      <c r="RKN1" s="18"/>
      <c r="RKO1" s="18"/>
      <c r="RKP1" s="18"/>
      <c r="RKQ1" s="18"/>
      <c r="RKR1" s="18"/>
      <c r="RKS1" s="18"/>
      <c r="RKT1" s="18"/>
      <c r="RKU1" s="18"/>
      <c r="RKV1" s="18"/>
      <c r="RKW1" s="18"/>
      <c r="RKX1" s="18"/>
      <c r="RKY1" s="18"/>
      <c r="RKZ1" s="18"/>
      <c r="RLA1" s="18"/>
      <c r="RLB1" s="18"/>
      <c r="RLC1" s="18"/>
      <c r="RLD1" s="18"/>
      <c r="RLE1" s="18"/>
      <c r="RLF1" s="18"/>
      <c r="RLG1" s="18"/>
      <c r="RLH1" s="18"/>
      <c r="RLI1" s="18"/>
      <c r="RLJ1" s="18"/>
      <c r="RLK1" s="18"/>
      <c r="RLL1" s="18"/>
      <c r="RLM1" s="18"/>
      <c r="RLN1" s="18"/>
      <c r="RLO1" s="18"/>
      <c r="RLP1" s="18"/>
      <c r="RLQ1" s="18"/>
      <c r="RLR1" s="18"/>
      <c r="RLS1" s="18"/>
      <c r="RLT1" s="18"/>
      <c r="RLU1" s="18"/>
      <c r="RLV1" s="18"/>
      <c r="RLW1" s="18"/>
      <c r="RLX1" s="18"/>
      <c r="RLY1" s="18"/>
      <c r="RLZ1" s="18"/>
      <c r="RMA1" s="18"/>
      <c r="RMB1" s="18"/>
      <c r="RMC1" s="18"/>
      <c r="RMD1" s="18"/>
      <c r="RME1" s="18"/>
      <c r="RMF1" s="18"/>
      <c r="RMG1" s="18"/>
      <c r="RMH1" s="18"/>
      <c r="RMI1" s="18"/>
      <c r="RMJ1" s="18"/>
      <c r="RMK1" s="18"/>
      <c r="RML1" s="18"/>
      <c r="RMM1" s="18"/>
      <c r="RMN1" s="18"/>
      <c r="RMO1" s="18"/>
      <c r="RMP1" s="18"/>
      <c r="RMQ1" s="18"/>
      <c r="RMR1" s="18"/>
      <c r="RMS1" s="18"/>
      <c r="RMT1" s="18"/>
      <c r="RMU1" s="18"/>
      <c r="RMV1" s="18"/>
      <c r="RMW1" s="18"/>
      <c r="RMX1" s="18"/>
      <c r="RMY1" s="18"/>
      <c r="RMZ1" s="18"/>
      <c r="RNA1" s="18"/>
      <c r="RNB1" s="18"/>
      <c r="RNC1" s="18"/>
      <c r="RND1" s="18"/>
      <c r="RNE1" s="18"/>
      <c r="RNF1" s="18"/>
      <c r="RNG1" s="18"/>
      <c r="RNH1" s="18"/>
      <c r="RNI1" s="18"/>
      <c r="RNJ1" s="18"/>
      <c r="RNK1" s="18"/>
      <c r="RNL1" s="18"/>
      <c r="RNM1" s="18"/>
      <c r="RNN1" s="18"/>
      <c r="RNO1" s="18"/>
      <c r="RNP1" s="18"/>
      <c r="RNQ1" s="18"/>
      <c r="RNR1" s="18"/>
      <c r="RNS1" s="18"/>
      <c r="RNT1" s="18"/>
      <c r="RNU1" s="18"/>
      <c r="RNV1" s="18"/>
      <c r="RNW1" s="18"/>
      <c r="RNX1" s="18"/>
      <c r="RNY1" s="18"/>
      <c r="RNZ1" s="18"/>
      <c r="ROA1" s="18"/>
      <c r="ROB1" s="18"/>
      <c r="ROC1" s="18"/>
      <c r="ROD1" s="18"/>
      <c r="ROE1" s="18"/>
      <c r="ROF1" s="18"/>
      <c r="ROG1" s="18"/>
      <c r="ROH1" s="18"/>
      <c r="ROI1" s="18"/>
      <c r="ROJ1" s="18"/>
      <c r="ROK1" s="18"/>
      <c r="ROL1" s="18"/>
      <c r="ROM1" s="18"/>
      <c r="RON1" s="18"/>
      <c r="ROO1" s="18"/>
      <c r="ROP1" s="18"/>
      <c r="ROQ1" s="18"/>
      <c r="ROR1" s="18"/>
      <c r="ROS1" s="18"/>
      <c r="ROT1" s="18"/>
      <c r="ROU1" s="18"/>
      <c r="ROV1" s="18"/>
      <c r="ROW1" s="18"/>
      <c r="ROX1" s="18"/>
      <c r="ROY1" s="18"/>
      <c r="ROZ1" s="18"/>
      <c r="RPA1" s="18"/>
      <c r="RPB1" s="18"/>
      <c r="RPC1" s="18"/>
      <c r="RPD1" s="18"/>
      <c r="RPE1" s="18"/>
      <c r="RPF1" s="18"/>
      <c r="RPG1" s="18"/>
      <c r="RPH1" s="18"/>
      <c r="RPI1" s="18"/>
      <c r="RPJ1" s="18"/>
      <c r="RPK1" s="18"/>
      <c r="RPL1" s="18"/>
      <c r="RPM1" s="18"/>
      <c r="RPN1" s="18"/>
      <c r="RPO1" s="18"/>
      <c r="RPP1" s="18"/>
      <c r="RPQ1" s="18"/>
      <c r="RPR1" s="18"/>
      <c r="RPS1" s="18"/>
      <c r="RPT1" s="18"/>
      <c r="RPU1" s="18"/>
      <c r="RPV1" s="18"/>
      <c r="RPW1" s="18"/>
      <c r="RPX1" s="18"/>
      <c r="RPY1" s="18"/>
      <c r="RPZ1" s="18"/>
      <c r="RQA1" s="18"/>
      <c r="RQB1" s="18"/>
      <c r="RQC1" s="18"/>
      <c r="RQD1" s="18"/>
      <c r="RQE1" s="18"/>
      <c r="RQF1" s="18"/>
      <c r="RQG1" s="18"/>
      <c r="RQH1" s="18"/>
      <c r="RQI1" s="18"/>
      <c r="RQJ1" s="18"/>
      <c r="RQK1" s="18"/>
      <c r="RQL1" s="18"/>
      <c r="RQM1" s="18"/>
      <c r="RQN1" s="18"/>
      <c r="RQO1" s="18"/>
      <c r="RQP1" s="18"/>
      <c r="RQQ1" s="18"/>
      <c r="RQR1" s="18"/>
      <c r="RQS1" s="18"/>
      <c r="RQT1" s="18"/>
      <c r="RQU1" s="18"/>
      <c r="RQV1" s="18"/>
      <c r="RQW1" s="18"/>
      <c r="RQX1" s="18"/>
      <c r="RQY1" s="18"/>
      <c r="RQZ1" s="18"/>
      <c r="RRA1" s="18"/>
      <c r="RRB1" s="18"/>
      <c r="RRC1" s="18"/>
      <c r="RRD1" s="18"/>
      <c r="RRE1" s="18"/>
      <c r="RRF1" s="18"/>
      <c r="RRG1" s="18"/>
      <c r="RRH1" s="18"/>
      <c r="RRI1" s="18"/>
      <c r="RRJ1" s="18"/>
      <c r="RRK1" s="18"/>
      <c r="RRL1" s="18"/>
      <c r="RRM1" s="18"/>
      <c r="RRN1" s="18"/>
      <c r="RRO1" s="18"/>
      <c r="RRP1" s="18"/>
      <c r="RRQ1" s="18"/>
      <c r="RRR1" s="18"/>
      <c r="RRS1" s="18"/>
      <c r="RRT1" s="18"/>
      <c r="RRU1" s="18"/>
      <c r="RRV1" s="18"/>
      <c r="RRW1" s="18"/>
      <c r="RRX1" s="18"/>
      <c r="RRY1" s="18"/>
      <c r="RRZ1" s="18"/>
      <c r="RSA1" s="18"/>
      <c r="RSB1" s="18"/>
      <c r="RSC1" s="18"/>
      <c r="RSD1" s="18"/>
      <c r="RSE1" s="18"/>
      <c r="RSF1" s="18"/>
      <c r="RSG1" s="18"/>
      <c r="RSH1" s="18"/>
      <c r="RSI1" s="18"/>
      <c r="RSJ1" s="18"/>
      <c r="RSK1" s="18"/>
      <c r="RSL1" s="18"/>
      <c r="RSM1" s="18"/>
      <c r="RSN1" s="18"/>
      <c r="RSO1" s="18"/>
      <c r="RSP1" s="18"/>
      <c r="RSQ1" s="18"/>
      <c r="RSR1" s="18"/>
      <c r="RSS1" s="18"/>
      <c r="RST1" s="18"/>
      <c r="RSU1" s="18"/>
      <c r="RSV1" s="18"/>
      <c r="RSW1" s="18"/>
      <c r="RSX1" s="18"/>
      <c r="RSY1" s="18"/>
      <c r="RSZ1" s="18"/>
      <c r="RTA1" s="18"/>
      <c r="RTB1" s="18"/>
      <c r="RTC1" s="18"/>
      <c r="RTD1" s="18"/>
      <c r="RTE1" s="18"/>
      <c r="RTF1" s="18"/>
      <c r="RTG1" s="18"/>
      <c r="RTH1" s="18"/>
      <c r="RTI1" s="18"/>
      <c r="RTJ1" s="18"/>
      <c r="RTK1" s="18"/>
      <c r="RTL1" s="18"/>
      <c r="RTM1" s="18"/>
      <c r="RTN1" s="18"/>
      <c r="RTO1" s="18"/>
      <c r="RTP1" s="18"/>
      <c r="RTQ1" s="18"/>
      <c r="RTR1" s="18"/>
      <c r="RTS1" s="18"/>
      <c r="RTT1" s="18"/>
      <c r="RTU1" s="18"/>
      <c r="RTV1" s="18"/>
      <c r="RTW1" s="18"/>
      <c r="RTX1" s="18"/>
      <c r="RTY1" s="18"/>
      <c r="RTZ1" s="18"/>
      <c r="RUA1" s="18"/>
      <c r="RUB1" s="18"/>
      <c r="RUC1" s="18"/>
      <c r="RUD1" s="18"/>
      <c r="RUE1" s="18"/>
      <c r="RUF1" s="18"/>
      <c r="RUG1" s="18"/>
      <c r="RUH1" s="18"/>
      <c r="RUI1" s="18"/>
      <c r="RUJ1" s="18"/>
      <c r="RUK1" s="18"/>
      <c r="RUL1" s="18"/>
      <c r="RUM1" s="18"/>
      <c r="RUN1" s="18"/>
      <c r="RUO1" s="18"/>
      <c r="RUP1" s="18"/>
      <c r="RUQ1" s="18"/>
      <c r="RUR1" s="18"/>
      <c r="RUS1" s="18"/>
      <c r="RUT1" s="18"/>
      <c r="RUU1" s="18"/>
      <c r="RUV1" s="18"/>
      <c r="RUW1" s="18"/>
      <c r="RUX1" s="18"/>
      <c r="RUY1" s="18"/>
      <c r="RUZ1" s="18"/>
      <c r="RVA1" s="18"/>
      <c r="RVB1" s="18"/>
      <c r="RVC1" s="18"/>
      <c r="RVD1" s="18"/>
      <c r="RVE1" s="18"/>
      <c r="RVF1" s="18"/>
      <c r="RVG1" s="18"/>
      <c r="RVH1" s="18"/>
      <c r="RVI1" s="18"/>
      <c r="RVJ1" s="18"/>
      <c r="RVK1" s="18"/>
      <c r="RVL1" s="18"/>
      <c r="RVM1" s="18"/>
      <c r="RVN1" s="18"/>
      <c r="RVO1" s="18"/>
      <c r="RVP1" s="18"/>
      <c r="RVQ1" s="18"/>
      <c r="RVR1" s="18"/>
      <c r="RVS1" s="18"/>
      <c r="RVT1" s="18"/>
      <c r="RVU1" s="18"/>
      <c r="RVV1" s="18"/>
      <c r="RVW1" s="18"/>
      <c r="RVX1" s="18"/>
      <c r="RVY1" s="18"/>
      <c r="RVZ1" s="18"/>
      <c r="RWA1" s="18"/>
      <c r="RWB1" s="18"/>
      <c r="RWC1" s="18"/>
      <c r="RWD1" s="18"/>
      <c r="RWE1" s="18"/>
      <c r="RWF1" s="18"/>
      <c r="RWG1" s="18"/>
      <c r="RWH1" s="18"/>
      <c r="RWI1" s="18"/>
      <c r="RWJ1" s="18"/>
      <c r="RWK1" s="18"/>
      <c r="RWL1" s="18"/>
      <c r="RWM1" s="18"/>
      <c r="RWN1" s="18"/>
      <c r="RWO1" s="18"/>
      <c r="RWP1" s="18"/>
      <c r="RWQ1" s="18"/>
      <c r="RWR1" s="18"/>
      <c r="RWS1" s="18"/>
      <c r="RWT1" s="18"/>
      <c r="RWU1" s="18"/>
      <c r="RWV1" s="18"/>
      <c r="RWW1" s="18"/>
      <c r="RWX1" s="18"/>
      <c r="RWY1" s="18"/>
      <c r="RWZ1" s="18"/>
      <c r="RXA1" s="18"/>
      <c r="RXB1" s="18"/>
      <c r="RXC1" s="18"/>
      <c r="RXD1" s="18"/>
      <c r="RXE1" s="18"/>
      <c r="RXF1" s="18"/>
      <c r="RXG1" s="18"/>
      <c r="RXH1" s="18"/>
      <c r="RXI1" s="18"/>
      <c r="RXJ1" s="18"/>
      <c r="RXK1" s="18"/>
      <c r="RXL1" s="18"/>
      <c r="RXM1" s="18"/>
      <c r="RXN1" s="18"/>
      <c r="RXO1" s="18"/>
      <c r="RXP1" s="18"/>
      <c r="RXQ1" s="18"/>
      <c r="RXR1" s="18"/>
      <c r="RXS1" s="18"/>
      <c r="RXT1" s="18"/>
      <c r="RXU1" s="18"/>
      <c r="RXV1" s="18"/>
      <c r="RXW1" s="18"/>
      <c r="RXX1" s="18"/>
      <c r="RXY1" s="18"/>
      <c r="RXZ1" s="18"/>
      <c r="RYA1" s="18"/>
      <c r="RYB1" s="18"/>
      <c r="RYC1" s="18"/>
      <c r="RYD1" s="18"/>
      <c r="RYE1" s="18"/>
      <c r="RYF1" s="18"/>
      <c r="RYG1" s="18"/>
      <c r="RYH1" s="18"/>
      <c r="RYI1" s="18"/>
      <c r="RYJ1" s="18"/>
      <c r="RYK1" s="18"/>
      <c r="RYL1" s="18"/>
      <c r="RYM1" s="18"/>
      <c r="RYN1" s="18"/>
      <c r="RYO1" s="18"/>
      <c r="RYP1" s="18"/>
      <c r="RYQ1" s="18"/>
      <c r="RYR1" s="18"/>
      <c r="RYS1" s="18"/>
      <c r="RYT1" s="18"/>
      <c r="RYU1" s="18"/>
      <c r="RYV1" s="18"/>
      <c r="RYW1" s="18"/>
      <c r="RYX1" s="18"/>
      <c r="RYY1" s="18"/>
      <c r="RYZ1" s="18"/>
      <c r="RZA1" s="18"/>
      <c r="RZB1" s="18"/>
      <c r="RZC1" s="18"/>
      <c r="RZD1" s="18"/>
      <c r="RZE1" s="18"/>
      <c r="RZF1" s="18"/>
      <c r="RZG1" s="18"/>
      <c r="RZH1" s="18"/>
      <c r="RZI1" s="18"/>
      <c r="RZJ1" s="18"/>
      <c r="RZK1" s="18"/>
      <c r="RZL1" s="18"/>
      <c r="RZM1" s="18"/>
      <c r="RZN1" s="18"/>
      <c r="RZO1" s="18"/>
      <c r="RZP1" s="18"/>
      <c r="RZQ1" s="18"/>
      <c r="RZR1" s="18"/>
      <c r="RZS1" s="18"/>
      <c r="RZT1" s="18"/>
      <c r="RZU1" s="18"/>
      <c r="RZV1" s="18"/>
      <c r="RZW1" s="18"/>
      <c r="RZX1" s="18"/>
      <c r="RZY1" s="18"/>
      <c r="RZZ1" s="18"/>
      <c r="SAA1" s="18"/>
      <c r="SAB1" s="18"/>
      <c r="SAC1" s="18"/>
      <c r="SAD1" s="18"/>
      <c r="SAE1" s="18"/>
      <c r="SAF1" s="18"/>
      <c r="SAG1" s="18"/>
      <c r="SAH1" s="18"/>
      <c r="SAI1" s="18"/>
      <c r="SAJ1" s="18"/>
      <c r="SAK1" s="18"/>
      <c r="SAL1" s="18"/>
      <c r="SAM1" s="18"/>
      <c r="SAN1" s="18"/>
      <c r="SAO1" s="18"/>
      <c r="SAP1" s="18"/>
      <c r="SAQ1" s="18"/>
      <c r="SAR1" s="18"/>
      <c r="SAS1" s="18"/>
      <c r="SAT1" s="18"/>
      <c r="SAU1" s="18"/>
      <c r="SAV1" s="18"/>
      <c r="SAW1" s="18"/>
      <c r="SAX1" s="18"/>
      <c r="SAY1" s="18"/>
      <c r="SAZ1" s="18"/>
      <c r="SBA1" s="18"/>
      <c r="SBB1" s="18"/>
      <c r="SBC1" s="18"/>
      <c r="SBD1" s="18"/>
      <c r="SBE1" s="18"/>
      <c r="SBF1" s="18"/>
      <c r="SBG1" s="18"/>
      <c r="SBH1" s="18"/>
      <c r="SBI1" s="18"/>
      <c r="SBJ1" s="18"/>
      <c r="SBK1" s="18"/>
      <c r="SBL1" s="18"/>
      <c r="SBM1" s="18"/>
      <c r="SBN1" s="18"/>
      <c r="SBO1" s="18"/>
      <c r="SBP1" s="18"/>
      <c r="SBQ1" s="18"/>
      <c r="SBR1" s="18"/>
      <c r="SBS1" s="18"/>
      <c r="SBT1" s="18"/>
      <c r="SBU1" s="18"/>
      <c r="SBV1" s="18"/>
      <c r="SBW1" s="18"/>
      <c r="SBX1" s="18"/>
      <c r="SBY1" s="18"/>
      <c r="SBZ1" s="18"/>
      <c r="SCA1" s="18"/>
      <c r="SCB1" s="18"/>
      <c r="SCC1" s="18"/>
      <c r="SCD1" s="18"/>
      <c r="SCE1" s="18"/>
      <c r="SCF1" s="18"/>
      <c r="SCG1" s="18"/>
      <c r="SCH1" s="18"/>
      <c r="SCI1" s="18"/>
      <c r="SCJ1" s="18"/>
      <c r="SCK1" s="18"/>
      <c r="SCL1" s="18"/>
      <c r="SCM1" s="18"/>
      <c r="SCN1" s="18"/>
      <c r="SCO1" s="18"/>
      <c r="SCP1" s="18"/>
      <c r="SCQ1" s="18"/>
      <c r="SCR1" s="18"/>
      <c r="SCS1" s="18"/>
      <c r="SCT1" s="18"/>
      <c r="SCU1" s="18"/>
      <c r="SCV1" s="18"/>
      <c r="SCW1" s="18"/>
      <c r="SCX1" s="18"/>
      <c r="SCY1" s="18"/>
      <c r="SCZ1" s="18"/>
      <c r="SDA1" s="18"/>
      <c r="SDB1" s="18"/>
      <c r="SDC1" s="18"/>
      <c r="SDD1" s="18"/>
      <c r="SDE1" s="18"/>
      <c r="SDF1" s="18"/>
      <c r="SDG1" s="18"/>
      <c r="SDH1" s="18"/>
      <c r="SDI1" s="18"/>
      <c r="SDJ1" s="18"/>
      <c r="SDK1" s="18"/>
      <c r="SDL1" s="18"/>
      <c r="SDM1" s="18"/>
      <c r="SDN1" s="18"/>
      <c r="SDO1" s="18"/>
      <c r="SDP1" s="18"/>
      <c r="SDQ1" s="18"/>
      <c r="SDR1" s="18"/>
      <c r="SDS1" s="18"/>
      <c r="SDT1" s="18"/>
      <c r="SDU1" s="18"/>
      <c r="SDV1" s="18"/>
      <c r="SDW1" s="18"/>
      <c r="SDX1" s="18"/>
      <c r="SDY1" s="18"/>
      <c r="SDZ1" s="18"/>
      <c r="SEA1" s="18"/>
      <c r="SEB1" s="18"/>
      <c r="SEC1" s="18"/>
      <c r="SED1" s="18"/>
      <c r="SEE1" s="18"/>
      <c r="SEF1" s="18"/>
      <c r="SEG1" s="18"/>
      <c r="SEH1" s="18"/>
      <c r="SEI1" s="18"/>
      <c r="SEJ1" s="18"/>
      <c r="SEK1" s="18"/>
      <c r="SEL1" s="18"/>
      <c r="SEM1" s="18"/>
      <c r="SEN1" s="18"/>
      <c r="SEO1" s="18"/>
      <c r="SEP1" s="18"/>
      <c r="SEQ1" s="18"/>
      <c r="SER1" s="18"/>
      <c r="SES1" s="18"/>
      <c r="SET1" s="18"/>
      <c r="SEU1" s="18"/>
      <c r="SEV1" s="18"/>
      <c r="SEW1" s="18"/>
      <c r="SEX1" s="18"/>
      <c r="SEY1" s="18"/>
      <c r="SEZ1" s="18"/>
      <c r="SFA1" s="18"/>
      <c r="SFB1" s="18"/>
      <c r="SFC1" s="18"/>
      <c r="SFD1" s="18"/>
      <c r="SFE1" s="18"/>
      <c r="SFF1" s="18"/>
      <c r="SFG1" s="18"/>
      <c r="SFH1" s="18"/>
      <c r="SFI1" s="18"/>
      <c r="SFJ1" s="18"/>
      <c r="SFK1" s="18"/>
      <c r="SFL1" s="18"/>
      <c r="SFM1" s="18"/>
      <c r="SFN1" s="18"/>
      <c r="SFO1" s="18"/>
      <c r="SFP1" s="18"/>
      <c r="SFQ1" s="18"/>
      <c r="SFR1" s="18"/>
      <c r="SFS1" s="18"/>
      <c r="SFT1" s="18"/>
      <c r="SFU1" s="18"/>
      <c r="SFV1" s="18"/>
      <c r="SFW1" s="18"/>
      <c r="SFX1" s="18"/>
      <c r="SFY1" s="18"/>
      <c r="SFZ1" s="18"/>
      <c r="SGA1" s="18"/>
      <c r="SGB1" s="18"/>
      <c r="SGC1" s="18"/>
      <c r="SGD1" s="18"/>
      <c r="SGE1" s="18"/>
      <c r="SGF1" s="18"/>
      <c r="SGG1" s="18"/>
      <c r="SGH1" s="18"/>
      <c r="SGI1" s="18"/>
      <c r="SGJ1" s="18"/>
      <c r="SGK1" s="18"/>
      <c r="SGL1" s="18"/>
      <c r="SGM1" s="18"/>
      <c r="SGN1" s="18"/>
      <c r="SGO1" s="18"/>
      <c r="SGP1" s="18"/>
      <c r="SGQ1" s="18"/>
      <c r="SGR1" s="18"/>
      <c r="SGS1" s="18"/>
      <c r="SGT1" s="18"/>
      <c r="SGU1" s="18"/>
      <c r="SGV1" s="18"/>
      <c r="SGW1" s="18"/>
      <c r="SGX1" s="18"/>
      <c r="SGY1" s="18"/>
      <c r="SGZ1" s="18"/>
      <c r="SHA1" s="18"/>
      <c r="SHB1" s="18"/>
      <c r="SHC1" s="18"/>
      <c r="SHD1" s="18"/>
      <c r="SHE1" s="18"/>
      <c r="SHF1" s="18"/>
      <c r="SHG1" s="18"/>
      <c r="SHH1" s="18"/>
      <c r="SHI1" s="18"/>
      <c r="SHJ1" s="18"/>
      <c r="SHK1" s="18"/>
      <c r="SHL1" s="18"/>
      <c r="SHM1" s="18"/>
      <c r="SHN1" s="18"/>
      <c r="SHO1" s="18"/>
      <c r="SHP1" s="18"/>
      <c r="SHQ1" s="18"/>
      <c r="SHR1" s="18"/>
      <c r="SHS1" s="18"/>
      <c r="SHT1" s="18"/>
      <c r="SHU1" s="18"/>
      <c r="SHV1" s="18"/>
      <c r="SHW1" s="18"/>
      <c r="SHX1" s="18"/>
      <c r="SHY1" s="18"/>
      <c r="SHZ1" s="18"/>
      <c r="SIA1" s="18"/>
      <c r="SIB1" s="18"/>
      <c r="SIC1" s="18"/>
      <c r="SID1" s="18"/>
      <c r="SIE1" s="18"/>
      <c r="SIF1" s="18"/>
      <c r="SIG1" s="18"/>
      <c r="SIH1" s="18"/>
      <c r="SII1" s="18"/>
      <c r="SIJ1" s="18"/>
      <c r="SIK1" s="18"/>
      <c r="SIL1" s="18"/>
      <c r="SIM1" s="18"/>
      <c r="SIN1" s="18"/>
      <c r="SIO1" s="18"/>
      <c r="SIP1" s="18"/>
      <c r="SIQ1" s="18"/>
      <c r="SIR1" s="18"/>
      <c r="SIS1" s="18"/>
      <c r="SIT1" s="18"/>
      <c r="SIU1" s="18"/>
      <c r="SIV1" s="18"/>
      <c r="SIW1" s="18"/>
      <c r="SIX1" s="18"/>
      <c r="SIY1" s="18"/>
      <c r="SIZ1" s="18"/>
      <c r="SJA1" s="18"/>
      <c r="SJB1" s="18"/>
      <c r="SJC1" s="18"/>
      <c r="SJD1" s="18"/>
      <c r="SJE1" s="18"/>
      <c r="SJF1" s="18"/>
      <c r="SJG1" s="18"/>
      <c r="SJH1" s="18"/>
      <c r="SJI1" s="18"/>
      <c r="SJJ1" s="18"/>
      <c r="SJK1" s="18"/>
      <c r="SJL1" s="18"/>
      <c r="SJM1" s="18"/>
      <c r="SJN1" s="18"/>
      <c r="SJO1" s="18"/>
      <c r="SJP1" s="18"/>
      <c r="SJQ1" s="18"/>
      <c r="SJR1" s="18"/>
      <c r="SJS1" s="18"/>
      <c r="SJT1" s="18"/>
      <c r="SJU1" s="18"/>
      <c r="SJV1" s="18"/>
      <c r="SJW1" s="18"/>
      <c r="SJX1" s="18"/>
      <c r="SJY1" s="18"/>
      <c r="SJZ1" s="18"/>
      <c r="SKA1" s="18"/>
      <c r="SKB1" s="18"/>
      <c r="SKC1" s="18"/>
      <c r="SKD1" s="18"/>
      <c r="SKE1" s="18"/>
      <c r="SKF1" s="18"/>
      <c r="SKG1" s="18"/>
      <c r="SKH1" s="18"/>
      <c r="SKI1" s="18"/>
      <c r="SKJ1" s="18"/>
      <c r="SKK1" s="18"/>
      <c r="SKL1" s="18"/>
      <c r="SKM1" s="18"/>
      <c r="SKN1" s="18"/>
      <c r="SKO1" s="18"/>
      <c r="SKP1" s="18"/>
      <c r="SKQ1" s="18"/>
      <c r="SKR1" s="18"/>
      <c r="SKS1" s="18"/>
      <c r="SKT1" s="18"/>
      <c r="SKU1" s="18"/>
      <c r="SKV1" s="18"/>
      <c r="SKW1" s="18"/>
      <c r="SKX1" s="18"/>
      <c r="SKY1" s="18"/>
      <c r="SKZ1" s="18"/>
      <c r="SLA1" s="18"/>
      <c r="SLB1" s="18"/>
      <c r="SLC1" s="18"/>
      <c r="SLD1" s="18"/>
      <c r="SLE1" s="18"/>
      <c r="SLF1" s="18"/>
      <c r="SLG1" s="18"/>
      <c r="SLH1" s="18"/>
      <c r="SLI1" s="18"/>
      <c r="SLJ1" s="18"/>
      <c r="SLK1" s="18"/>
      <c r="SLL1" s="18"/>
      <c r="SLM1" s="18"/>
      <c r="SLN1" s="18"/>
      <c r="SLO1" s="18"/>
      <c r="SLP1" s="18"/>
      <c r="SLQ1" s="18"/>
      <c r="SLR1" s="18"/>
      <c r="SLS1" s="18"/>
      <c r="SLT1" s="18"/>
      <c r="SLU1" s="18"/>
      <c r="SLV1" s="18"/>
      <c r="SLW1" s="18"/>
      <c r="SLX1" s="18"/>
      <c r="SLY1" s="18"/>
      <c r="SLZ1" s="18"/>
      <c r="SMA1" s="18"/>
      <c r="SMB1" s="18"/>
      <c r="SMC1" s="18"/>
      <c r="SMD1" s="18"/>
      <c r="SME1" s="18"/>
      <c r="SMF1" s="18"/>
      <c r="SMG1" s="18"/>
      <c r="SMH1" s="18"/>
      <c r="SMI1" s="18"/>
      <c r="SMJ1" s="18"/>
      <c r="SMK1" s="18"/>
      <c r="SML1" s="18"/>
      <c r="SMM1" s="18"/>
      <c r="SMN1" s="18"/>
      <c r="SMO1" s="18"/>
      <c r="SMP1" s="18"/>
      <c r="SMQ1" s="18"/>
      <c r="SMR1" s="18"/>
      <c r="SMS1" s="18"/>
      <c r="SMT1" s="18"/>
      <c r="SMU1" s="18"/>
      <c r="SMV1" s="18"/>
      <c r="SMW1" s="18"/>
      <c r="SMX1" s="18"/>
      <c r="SMY1" s="18"/>
      <c r="SMZ1" s="18"/>
      <c r="SNA1" s="18"/>
      <c r="SNB1" s="18"/>
      <c r="SNC1" s="18"/>
      <c r="SND1" s="18"/>
      <c r="SNE1" s="18"/>
      <c r="SNF1" s="18"/>
      <c r="SNG1" s="18"/>
      <c r="SNH1" s="18"/>
      <c r="SNI1" s="18"/>
      <c r="SNJ1" s="18"/>
      <c r="SNK1" s="18"/>
      <c r="SNL1" s="18"/>
      <c r="SNM1" s="18"/>
      <c r="SNN1" s="18"/>
      <c r="SNO1" s="18"/>
      <c r="SNP1" s="18"/>
      <c r="SNQ1" s="18"/>
      <c r="SNR1" s="18"/>
      <c r="SNS1" s="18"/>
      <c r="SNT1" s="18"/>
      <c r="SNU1" s="18"/>
      <c r="SNV1" s="18"/>
      <c r="SNW1" s="18"/>
      <c r="SNX1" s="18"/>
      <c r="SNY1" s="18"/>
      <c r="SNZ1" s="18"/>
      <c r="SOA1" s="18"/>
      <c r="SOB1" s="18"/>
      <c r="SOC1" s="18"/>
      <c r="SOD1" s="18"/>
      <c r="SOE1" s="18"/>
      <c r="SOF1" s="18"/>
      <c r="SOG1" s="18"/>
      <c r="SOH1" s="18"/>
      <c r="SOI1" s="18"/>
      <c r="SOJ1" s="18"/>
      <c r="SOK1" s="18"/>
      <c r="SOL1" s="18"/>
      <c r="SOM1" s="18"/>
      <c r="SON1" s="18"/>
      <c r="SOO1" s="18"/>
      <c r="SOP1" s="18"/>
      <c r="SOQ1" s="18"/>
      <c r="SOR1" s="18"/>
      <c r="SOS1" s="18"/>
      <c r="SOT1" s="18"/>
      <c r="SOU1" s="18"/>
      <c r="SOV1" s="18"/>
      <c r="SOW1" s="18"/>
      <c r="SOX1" s="18"/>
      <c r="SOY1" s="18"/>
      <c r="SOZ1" s="18"/>
      <c r="SPA1" s="18"/>
      <c r="SPB1" s="18"/>
      <c r="SPC1" s="18"/>
      <c r="SPD1" s="18"/>
      <c r="SPE1" s="18"/>
      <c r="SPF1" s="18"/>
      <c r="SPG1" s="18"/>
      <c r="SPH1" s="18"/>
      <c r="SPI1" s="18"/>
      <c r="SPJ1" s="18"/>
      <c r="SPK1" s="18"/>
      <c r="SPL1" s="18"/>
      <c r="SPM1" s="18"/>
      <c r="SPN1" s="18"/>
      <c r="SPO1" s="18"/>
      <c r="SPP1" s="18"/>
      <c r="SPQ1" s="18"/>
      <c r="SPR1" s="18"/>
      <c r="SPS1" s="18"/>
      <c r="SPT1" s="18"/>
      <c r="SPU1" s="18"/>
      <c r="SPV1" s="18"/>
      <c r="SPW1" s="18"/>
      <c r="SPX1" s="18"/>
      <c r="SPY1" s="18"/>
      <c r="SPZ1" s="18"/>
      <c r="SQA1" s="18"/>
      <c r="SQB1" s="18"/>
      <c r="SQC1" s="18"/>
      <c r="SQD1" s="18"/>
      <c r="SQE1" s="18"/>
      <c r="SQF1" s="18"/>
      <c r="SQG1" s="18"/>
      <c r="SQH1" s="18"/>
      <c r="SQI1" s="18"/>
      <c r="SQJ1" s="18"/>
      <c r="SQK1" s="18"/>
      <c r="SQL1" s="18"/>
      <c r="SQM1" s="18"/>
      <c r="SQN1" s="18"/>
      <c r="SQO1" s="18"/>
      <c r="SQP1" s="18"/>
      <c r="SQQ1" s="18"/>
      <c r="SQR1" s="18"/>
      <c r="SQS1" s="18"/>
      <c r="SQT1" s="18"/>
      <c r="SQU1" s="18"/>
      <c r="SQV1" s="18"/>
      <c r="SQW1" s="18"/>
      <c r="SQX1" s="18"/>
      <c r="SQY1" s="18"/>
      <c r="SQZ1" s="18"/>
      <c r="SRA1" s="18"/>
      <c r="SRB1" s="18"/>
      <c r="SRC1" s="18"/>
      <c r="SRD1" s="18"/>
      <c r="SRE1" s="18"/>
      <c r="SRF1" s="18"/>
      <c r="SRG1" s="18"/>
      <c r="SRH1" s="18"/>
      <c r="SRI1" s="18"/>
      <c r="SRJ1" s="18"/>
      <c r="SRK1" s="18"/>
      <c r="SRL1" s="18"/>
      <c r="SRM1" s="18"/>
      <c r="SRN1" s="18"/>
      <c r="SRO1" s="18"/>
      <c r="SRP1" s="18"/>
      <c r="SRQ1" s="18"/>
      <c r="SRR1" s="18"/>
      <c r="SRS1" s="18"/>
      <c r="SRT1" s="18"/>
      <c r="SRU1" s="18"/>
      <c r="SRV1" s="18"/>
      <c r="SRW1" s="18"/>
      <c r="SRX1" s="18"/>
      <c r="SRY1" s="18"/>
      <c r="SRZ1" s="18"/>
      <c r="SSA1" s="18"/>
      <c r="SSB1" s="18"/>
      <c r="SSC1" s="18"/>
      <c r="SSD1" s="18"/>
      <c r="SSE1" s="18"/>
      <c r="SSF1" s="18"/>
      <c r="SSG1" s="18"/>
      <c r="SSH1" s="18"/>
      <c r="SSI1" s="18"/>
      <c r="SSJ1" s="18"/>
      <c r="SSK1" s="18"/>
      <c r="SSL1" s="18"/>
      <c r="SSM1" s="18"/>
      <c r="SSN1" s="18"/>
      <c r="SSO1" s="18"/>
      <c r="SSP1" s="18"/>
      <c r="SSQ1" s="18"/>
      <c r="SSR1" s="18"/>
      <c r="SSS1" s="18"/>
      <c r="SST1" s="18"/>
      <c r="SSU1" s="18"/>
      <c r="SSV1" s="18"/>
      <c r="SSW1" s="18"/>
      <c r="SSX1" s="18"/>
      <c r="SSY1" s="18"/>
      <c r="SSZ1" s="18"/>
      <c r="STA1" s="18"/>
      <c r="STB1" s="18"/>
      <c r="STC1" s="18"/>
      <c r="STD1" s="18"/>
      <c r="STE1" s="18"/>
      <c r="STF1" s="18"/>
      <c r="STG1" s="18"/>
      <c r="STH1" s="18"/>
      <c r="STI1" s="18"/>
      <c r="STJ1" s="18"/>
      <c r="STK1" s="18"/>
      <c r="STL1" s="18"/>
      <c r="STM1" s="18"/>
      <c r="STN1" s="18"/>
      <c r="STO1" s="18"/>
      <c r="STP1" s="18"/>
      <c r="STQ1" s="18"/>
      <c r="STR1" s="18"/>
      <c r="STS1" s="18"/>
      <c r="STT1" s="18"/>
      <c r="STU1" s="18"/>
      <c r="STV1" s="18"/>
      <c r="STW1" s="18"/>
      <c r="STX1" s="18"/>
      <c r="STY1" s="18"/>
      <c r="STZ1" s="18"/>
      <c r="SUA1" s="18"/>
      <c r="SUB1" s="18"/>
      <c r="SUC1" s="18"/>
      <c r="SUD1" s="18"/>
      <c r="SUE1" s="18"/>
      <c r="SUF1" s="18"/>
      <c r="SUG1" s="18"/>
      <c r="SUH1" s="18"/>
      <c r="SUI1" s="18"/>
      <c r="SUJ1" s="18"/>
      <c r="SUK1" s="18"/>
      <c r="SUL1" s="18"/>
      <c r="SUM1" s="18"/>
      <c r="SUN1" s="18"/>
      <c r="SUO1" s="18"/>
      <c r="SUP1" s="18"/>
      <c r="SUQ1" s="18"/>
      <c r="SUR1" s="18"/>
      <c r="SUS1" s="18"/>
      <c r="SUT1" s="18"/>
      <c r="SUU1" s="18"/>
      <c r="SUV1" s="18"/>
      <c r="SUW1" s="18"/>
      <c r="SUX1" s="18"/>
      <c r="SUY1" s="18"/>
      <c r="SUZ1" s="18"/>
      <c r="SVA1" s="18"/>
      <c r="SVB1" s="18"/>
      <c r="SVC1" s="18"/>
      <c r="SVD1" s="18"/>
      <c r="SVE1" s="18"/>
      <c r="SVF1" s="18"/>
      <c r="SVG1" s="18"/>
      <c r="SVH1" s="18"/>
      <c r="SVI1" s="18"/>
      <c r="SVJ1" s="18"/>
      <c r="SVK1" s="18"/>
      <c r="SVL1" s="18"/>
      <c r="SVM1" s="18"/>
      <c r="SVN1" s="18"/>
      <c r="SVO1" s="18"/>
      <c r="SVP1" s="18"/>
      <c r="SVQ1" s="18"/>
      <c r="SVR1" s="18"/>
      <c r="SVS1" s="18"/>
      <c r="SVT1" s="18"/>
      <c r="SVU1" s="18"/>
      <c r="SVV1" s="18"/>
      <c r="SVW1" s="18"/>
      <c r="SVX1" s="18"/>
      <c r="SVY1" s="18"/>
      <c r="SVZ1" s="18"/>
      <c r="SWA1" s="18"/>
      <c r="SWB1" s="18"/>
      <c r="SWC1" s="18"/>
      <c r="SWD1" s="18"/>
      <c r="SWE1" s="18"/>
      <c r="SWF1" s="18"/>
      <c r="SWG1" s="18"/>
      <c r="SWH1" s="18"/>
      <c r="SWI1" s="18"/>
      <c r="SWJ1" s="18"/>
      <c r="SWK1" s="18"/>
      <c r="SWL1" s="18"/>
      <c r="SWM1" s="18"/>
      <c r="SWN1" s="18"/>
      <c r="SWO1" s="18"/>
      <c r="SWP1" s="18"/>
      <c r="SWQ1" s="18"/>
      <c r="SWR1" s="18"/>
      <c r="SWS1" s="18"/>
      <c r="SWT1" s="18"/>
      <c r="SWU1" s="18"/>
      <c r="SWV1" s="18"/>
      <c r="SWW1" s="18"/>
      <c r="SWX1" s="18"/>
      <c r="SWY1" s="18"/>
      <c r="SWZ1" s="18"/>
      <c r="SXA1" s="18"/>
      <c r="SXB1" s="18"/>
      <c r="SXC1" s="18"/>
      <c r="SXD1" s="18"/>
      <c r="SXE1" s="18"/>
      <c r="SXF1" s="18"/>
      <c r="SXG1" s="18"/>
      <c r="SXH1" s="18"/>
      <c r="SXI1" s="18"/>
      <c r="SXJ1" s="18"/>
      <c r="SXK1" s="18"/>
      <c r="SXL1" s="18"/>
      <c r="SXM1" s="18"/>
      <c r="SXN1" s="18"/>
      <c r="SXO1" s="18"/>
      <c r="SXP1" s="18"/>
      <c r="SXQ1" s="18"/>
      <c r="SXR1" s="18"/>
      <c r="SXS1" s="18"/>
      <c r="SXT1" s="18"/>
      <c r="SXU1" s="18"/>
      <c r="SXV1" s="18"/>
      <c r="SXW1" s="18"/>
      <c r="SXX1" s="18"/>
      <c r="SXY1" s="18"/>
      <c r="SXZ1" s="18"/>
      <c r="SYA1" s="18"/>
      <c r="SYB1" s="18"/>
      <c r="SYC1" s="18"/>
      <c r="SYD1" s="18"/>
      <c r="SYE1" s="18"/>
      <c r="SYF1" s="18"/>
      <c r="SYG1" s="18"/>
      <c r="SYH1" s="18"/>
      <c r="SYI1" s="18"/>
      <c r="SYJ1" s="18"/>
      <c r="SYK1" s="18"/>
      <c r="SYL1" s="18"/>
      <c r="SYM1" s="18"/>
      <c r="SYN1" s="18"/>
      <c r="SYO1" s="18"/>
      <c r="SYP1" s="18"/>
      <c r="SYQ1" s="18"/>
      <c r="SYR1" s="18"/>
      <c r="SYS1" s="18"/>
      <c r="SYT1" s="18"/>
      <c r="SYU1" s="18"/>
      <c r="SYV1" s="18"/>
      <c r="SYW1" s="18"/>
      <c r="SYX1" s="18"/>
      <c r="SYY1" s="18"/>
      <c r="SYZ1" s="18"/>
      <c r="SZA1" s="18"/>
      <c r="SZB1" s="18"/>
      <c r="SZC1" s="18"/>
      <c r="SZD1" s="18"/>
      <c r="SZE1" s="18"/>
      <c r="SZF1" s="18"/>
      <c r="SZG1" s="18"/>
      <c r="SZH1" s="18"/>
      <c r="SZI1" s="18"/>
      <c r="SZJ1" s="18"/>
      <c r="SZK1" s="18"/>
      <c r="SZL1" s="18"/>
      <c r="SZM1" s="18"/>
      <c r="SZN1" s="18"/>
      <c r="SZO1" s="18"/>
      <c r="SZP1" s="18"/>
      <c r="SZQ1" s="18"/>
      <c r="SZR1" s="18"/>
      <c r="SZS1" s="18"/>
      <c r="SZT1" s="18"/>
      <c r="SZU1" s="18"/>
      <c r="SZV1" s="18"/>
      <c r="SZW1" s="18"/>
      <c r="SZX1" s="18"/>
      <c r="SZY1" s="18"/>
      <c r="SZZ1" s="18"/>
      <c r="TAA1" s="18"/>
      <c r="TAB1" s="18"/>
      <c r="TAC1" s="18"/>
      <c r="TAD1" s="18"/>
      <c r="TAE1" s="18"/>
      <c r="TAF1" s="18"/>
      <c r="TAG1" s="18"/>
      <c r="TAH1" s="18"/>
      <c r="TAI1" s="18"/>
      <c r="TAJ1" s="18"/>
      <c r="TAK1" s="18"/>
      <c r="TAL1" s="18"/>
      <c r="TAM1" s="18"/>
      <c r="TAN1" s="18"/>
      <c r="TAO1" s="18"/>
      <c r="TAP1" s="18"/>
      <c r="TAQ1" s="18"/>
      <c r="TAR1" s="18"/>
      <c r="TAS1" s="18"/>
      <c r="TAT1" s="18"/>
      <c r="TAU1" s="18"/>
      <c r="TAV1" s="18"/>
      <c r="TAW1" s="18"/>
      <c r="TAX1" s="18"/>
      <c r="TAY1" s="18"/>
      <c r="TAZ1" s="18"/>
      <c r="TBA1" s="18"/>
      <c r="TBB1" s="18"/>
      <c r="TBC1" s="18"/>
      <c r="TBD1" s="18"/>
      <c r="TBE1" s="18"/>
      <c r="TBF1" s="18"/>
      <c r="TBG1" s="18"/>
      <c r="TBH1" s="18"/>
      <c r="TBI1" s="18"/>
      <c r="TBJ1" s="18"/>
      <c r="TBK1" s="18"/>
      <c r="TBL1" s="18"/>
      <c r="TBM1" s="18"/>
      <c r="TBN1" s="18"/>
      <c r="TBO1" s="18"/>
      <c r="TBP1" s="18"/>
      <c r="TBQ1" s="18"/>
      <c r="TBR1" s="18"/>
      <c r="TBS1" s="18"/>
      <c r="TBT1" s="18"/>
      <c r="TBU1" s="18"/>
      <c r="TBV1" s="18"/>
      <c r="TBW1" s="18"/>
      <c r="TBX1" s="18"/>
      <c r="TBY1" s="18"/>
      <c r="TBZ1" s="18"/>
      <c r="TCA1" s="18"/>
      <c r="TCB1" s="18"/>
      <c r="TCC1" s="18"/>
      <c r="TCD1" s="18"/>
      <c r="TCE1" s="18"/>
      <c r="TCF1" s="18"/>
      <c r="TCG1" s="18"/>
      <c r="TCH1" s="18"/>
      <c r="TCI1" s="18"/>
      <c r="TCJ1" s="18"/>
      <c r="TCK1" s="18"/>
      <c r="TCL1" s="18"/>
      <c r="TCM1" s="18"/>
      <c r="TCN1" s="18"/>
      <c r="TCO1" s="18"/>
      <c r="TCP1" s="18"/>
      <c r="TCQ1" s="18"/>
      <c r="TCR1" s="18"/>
      <c r="TCS1" s="18"/>
      <c r="TCT1" s="18"/>
      <c r="TCU1" s="18"/>
      <c r="TCV1" s="18"/>
      <c r="TCW1" s="18"/>
      <c r="TCX1" s="18"/>
      <c r="TCY1" s="18"/>
      <c r="TCZ1" s="18"/>
      <c r="TDA1" s="18"/>
      <c r="TDB1" s="18"/>
      <c r="TDC1" s="18"/>
      <c r="TDD1" s="18"/>
      <c r="TDE1" s="18"/>
      <c r="TDF1" s="18"/>
      <c r="TDG1" s="18"/>
      <c r="TDH1" s="18"/>
      <c r="TDI1" s="18"/>
      <c r="TDJ1" s="18"/>
      <c r="TDK1" s="18"/>
      <c r="TDL1" s="18"/>
      <c r="TDM1" s="18"/>
      <c r="TDN1" s="18"/>
      <c r="TDO1" s="18"/>
      <c r="TDP1" s="18"/>
      <c r="TDQ1" s="18"/>
      <c r="TDR1" s="18"/>
      <c r="TDS1" s="18"/>
      <c r="TDT1" s="18"/>
      <c r="TDU1" s="18"/>
      <c r="TDV1" s="18"/>
      <c r="TDW1" s="18"/>
      <c r="TDX1" s="18"/>
      <c r="TDY1" s="18"/>
      <c r="TDZ1" s="18"/>
      <c r="TEA1" s="18"/>
      <c r="TEB1" s="18"/>
      <c r="TEC1" s="18"/>
      <c r="TED1" s="18"/>
      <c r="TEE1" s="18"/>
      <c r="TEF1" s="18"/>
      <c r="TEG1" s="18"/>
      <c r="TEH1" s="18"/>
      <c r="TEI1" s="18"/>
      <c r="TEJ1" s="18"/>
      <c r="TEK1" s="18"/>
      <c r="TEL1" s="18"/>
      <c r="TEM1" s="18"/>
      <c r="TEN1" s="18"/>
      <c r="TEO1" s="18"/>
      <c r="TEP1" s="18"/>
      <c r="TEQ1" s="18"/>
      <c r="TER1" s="18"/>
      <c r="TES1" s="18"/>
      <c r="TET1" s="18"/>
      <c r="TEU1" s="18"/>
      <c r="TEV1" s="18"/>
      <c r="TEW1" s="18"/>
      <c r="TEX1" s="18"/>
      <c r="TEY1" s="18"/>
      <c r="TEZ1" s="18"/>
      <c r="TFA1" s="18"/>
      <c r="TFB1" s="18"/>
      <c r="TFC1" s="18"/>
      <c r="TFD1" s="18"/>
      <c r="TFE1" s="18"/>
      <c r="TFF1" s="18"/>
      <c r="TFG1" s="18"/>
      <c r="TFH1" s="18"/>
      <c r="TFI1" s="18"/>
      <c r="TFJ1" s="18"/>
      <c r="TFK1" s="18"/>
      <c r="TFL1" s="18"/>
      <c r="TFM1" s="18"/>
      <c r="TFN1" s="18"/>
      <c r="TFO1" s="18"/>
      <c r="TFP1" s="18"/>
      <c r="TFQ1" s="18"/>
      <c r="TFR1" s="18"/>
      <c r="TFS1" s="18"/>
      <c r="TFT1" s="18"/>
      <c r="TFU1" s="18"/>
      <c r="TFV1" s="18"/>
      <c r="TFW1" s="18"/>
      <c r="TFX1" s="18"/>
      <c r="TFY1" s="18"/>
      <c r="TFZ1" s="18"/>
      <c r="TGA1" s="18"/>
      <c r="TGB1" s="18"/>
      <c r="TGC1" s="18"/>
      <c r="TGD1" s="18"/>
      <c r="TGE1" s="18"/>
      <c r="TGF1" s="18"/>
      <c r="TGG1" s="18"/>
      <c r="TGH1" s="18"/>
      <c r="TGI1" s="18"/>
      <c r="TGJ1" s="18"/>
      <c r="TGK1" s="18"/>
      <c r="TGL1" s="18"/>
      <c r="TGM1" s="18"/>
      <c r="TGN1" s="18"/>
      <c r="TGO1" s="18"/>
      <c r="TGP1" s="18"/>
      <c r="TGQ1" s="18"/>
      <c r="TGR1" s="18"/>
      <c r="TGS1" s="18"/>
      <c r="TGT1" s="18"/>
      <c r="TGU1" s="18"/>
      <c r="TGV1" s="18"/>
      <c r="TGW1" s="18"/>
      <c r="TGX1" s="18"/>
      <c r="TGY1" s="18"/>
      <c r="TGZ1" s="18"/>
      <c r="THA1" s="18"/>
      <c r="THB1" s="18"/>
      <c r="THC1" s="18"/>
      <c r="THD1" s="18"/>
      <c r="THE1" s="18"/>
      <c r="THF1" s="18"/>
      <c r="THG1" s="18"/>
      <c r="THH1" s="18"/>
      <c r="THI1" s="18"/>
      <c r="THJ1" s="18"/>
      <c r="THK1" s="18"/>
      <c r="THL1" s="18"/>
      <c r="THM1" s="18"/>
      <c r="THN1" s="18"/>
      <c r="THO1" s="18"/>
      <c r="THP1" s="18"/>
      <c r="THQ1" s="18"/>
      <c r="THR1" s="18"/>
      <c r="THS1" s="18"/>
      <c r="THT1" s="18"/>
      <c r="THU1" s="18"/>
      <c r="THV1" s="18"/>
      <c r="THW1" s="18"/>
      <c r="THX1" s="18"/>
      <c r="THY1" s="18"/>
      <c r="THZ1" s="18"/>
      <c r="TIA1" s="18"/>
      <c r="TIB1" s="18"/>
      <c r="TIC1" s="18"/>
      <c r="TID1" s="18"/>
      <c r="TIE1" s="18"/>
      <c r="TIF1" s="18"/>
      <c r="TIG1" s="18"/>
      <c r="TIH1" s="18"/>
      <c r="TII1" s="18"/>
      <c r="TIJ1" s="18"/>
      <c r="TIK1" s="18"/>
      <c r="TIL1" s="18"/>
      <c r="TIM1" s="18"/>
      <c r="TIN1" s="18"/>
      <c r="TIO1" s="18"/>
      <c r="TIP1" s="18"/>
      <c r="TIQ1" s="18"/>
      <c r="TIR1" s="18"/>
      <c r="TIS1" s="18"/>
      <c r="TIT1" s="18"/>
      <c r="TIU1" s="18"/>
      <c r="TIV1" s="18"/>
      <c r="TIW1" s="18"/>
      <c r="TIX1" s="18"/>
      <c r="TIY1" s="18"/>
      <c r="TIZ1" s="18"/>
      <c r="TJA1" s="18"/>
      <c r="TJB1" s="18"/>
      <c r="TJC1" s="18"/>
      <c r="TJD1" s="18"/>
      <c r="TJE1" s="18"/>
      <c r="TJF1" s="18"/>
      <c r="TJG1" s="18"/>
      <c r="TJH1" s="18"/>
      <c r="TJI1" s="18"/>
      <c r="TJJ1" s="18"/>
      <c r="TJK1" s="18"/>
      <c r="TJL1" s="18"/>
      <c r="TJM1" s="18"/>
      <c r="TJN1" s="18"/>
      <c r="TJO1" s="18"/>
      <c r="TJP1" s="18"/>
      <c r="TJQ1" s="18"/>
      <c r="TJR1" s="18"/>
      <c r="TJS1" s="18"/>
      <c r="TJT1" s="18"/>
      <c r="TJU1" s="18"/>
      <c r="TJV1" s="18"/>
      <c r="TJW1" s="18"/>
      <c r="TJX1" s="18"/>
      <c r="TJY1" s="18"/>
      <c r="TJZ1" s="18"/>
      <c r="TKA1" s="18"/>
      <c r="TKB1" s="18"/>
      <c r="TKC1" s="18"/>
      <c r="TKD1" s="18"/>
      <c r="TKE1" s="18"/>
      <c r="TKF1" s="18"/>
      <c r="TKG1" s="18"/>
      <c r="TKH1" s="18"/>
      <c r="TKI1" s="18"/>
      <c r="TKJ1" s="18"/>
      <c r="TKK1" s="18"/>
      <c r="TKL1" s="18"/>
      <c r="TKM1" s="18"/>
      <c r="TKN1" s="18"/>
      <c r="TKO1" s="18"/>
      <c r="TKP1" s="18"/>
      <c r="TKQ1" s="18"/>
      <c r="TKR1" s="18"/>
      <c r="TKS1" s="18"/>
      <c r="TKT1" s="18"/>
      <c r="TKU1" s="18"/>
      <c r="TKV1" s="18"/>
      <c r="TKW1" s="18"/>
      <c r="TKX1" s="18"/>
      <c r="TKY1" s="18"/>
      <c r="TKZ1" s="18"/>
      <c r="TLA1" s="18"/>
      <c r="TLB1" s="18"/>
      <c r="TLC1" s="18"/>
      <c r="TLD1" s="18"/>
      <c r="TLE1" s="18"/>
      <c r="TLF1" s="18"/>
      <c r="TLG1" s="18"/>
      <c r="TLH1" s="18"/>
      <c r="TLI1" s="18"/>
      <c r="TLJ1" s="18"/>
      <c r="TLK1" s="18"/>
      <c r="TLL1" s="18"/>
      <c r="TLM1" s="18"/>
      <c r="TLN1" s="18"/>
      <c r="TLO1" s="18"/>
      <c r="TLP1" s="18"/>
      <c r="TLQ1" s="18"/>
      <c r="TLR1" s="18"/>
      <c r="TLS1" s="18"/>
      <c r="TLT1" s="18"/>
      <c r="TLU1" s="18"/>
      <c r="TLV1" s="18"/>
      <c r="TLW1" s="18"/>
      <c r="TLX1" s="18"/>
      <c r="TLY1" s="18"/>
      <c r="TLZ1" s="18"/>
      <c r="TMA1" s="18"/>
      <c r="TMB1" s="18"/>
      <c r="TMC1" s="18"/>
      <c r="TMD1" s="18"/>
      <c r="TME1" s="18"/>
      <c r="TMF1" s="18"/>
      <c r="TMG1" s="18"/>
      <c r="TMH1" s="18"/>
      <c r="TMI1" s="18"/>
      <c r="TMJ1" s="18"/>
      <c r="TMK1" s="18"/>
      <c r="TML1" s="18"/>
      <c r="TMM1" s="18"/>
      <c r="TMN1" s="18"/>
      <c r="TMO1" s="18"/>
      <c r="TMP1" s="18"/>
      <c r="TMQ1" s="18"/>
      <c r="TMR1" s="18"/>
      <c r="TMS1" s="18"/>
      <c r="TMT1" s="18"/>
      <c r="TMU1" s="18"/>
      <c r="TMV1" s="18"/>
      <c r="TMW1" s="18"/>
      <c r="TMX1" s="18"/>
      <c r="TMY1" s="18"/>
      <c r="TMZ1" s="18"/>
      <c r="TNA1" s="18"/>
      <c r="TNB1" s="18"/>
      <c r="TNC1" s="18"/>
      <c r="TND1" s="18"/>
      <c r="TNE1" s="18"/>
      <c r="TNF1" s="18"/>
      <c r="TNG1" s="18"/>
      <c r="TNH1" s="18"/>
      <c r="TNI1" s="18"/>
      <c r="TNJ1" s="18"/>
      <c r="TNK1" s="18"/>
      <c r="TNL1" s="18"/>
      <c r="TNM1" s="18"/>
      <c r="TNN1" s="18"/>
      <c r="TNO1" s="18"/>
      <c r="TNP1" s="18"/>
      <c r="TNQ1" s="18"/>
      <c r="TNR1" s="18"/>
      <c r="TNS1" s="18"/>
      <c r="TNT1" s="18"/>
      <c r="TNU1" s="18"/>
      <c r="TNV1" s="18"/>
      <c r="TNW1" s="18"/>
      <c r="TNX1" s="18"/>
      <c r="TNY1" s="18"/>
      <c r="TNZ1" s="18"/>
      <c r="TOA1" s="18"/>
      <c r="TOB1" s="18"/>
      <c r="TOC1" s="18"/>
      <c r="TOD1" s="18"/>
      <c r="TOE1" s="18"/>
      <c r="TOF1" s="18"/>
      <c r="TOG1" s="18"/>
      <c r="TOH1" s="18"/>
      <c r="TOI1" s="18"/>
      <c r="TOJ1" s="18"/>
      <c r="TOK1" s="18"/>
      <c r="TOL1" s="18"/>
      <c r="TOM1" s="18"/>
      <c r="TON1" s="18"/>
      <c r="TOO1" s="18"/>
      <c r="TOP1" s="18"/>
      <c r="TOQ1" s="18"/>
      <c r="TOR1" s="18"/>
      <c r="TOS1" s="18"/>
      <c r="TOT1" s="18"/>
      <c r="TOU1" s="18"/>
      <c r="TOV1" s="18"/>
      <c r="TOW1" s="18"/>
      <c r="TOX1" s="18"/>
      <c r="TOY1" s="18"/>
      <c r="TOZ1" s="18"/>
      <c r="TPA1" s="18"/>
      <c r="TPB1" s="18"/>
      <c r="TPC1" s="18"/>
      <c r="TPD1" s="18"/>
      <c r="TPE1" s="18"/>
      <c r="TPF1" s="18"/>
      <c r="TPG1" s="18"/>
      <c r="TPH1" s="18"/>
      <c r="TPI1" s="18"/>
      <c r="TPJ1" s="18"/>
      <c r="TPK1" s="18"/>
      <c r="TPL1" s="18"/>
      <c r="TPM1" s="18"/>
      <c r="TPN1" s="18"/>
      <c r="TPO1" s="18"/>
      <c r="TPP1" s="18"/>
      <c r="TPQ1" s="18"/>
      <c r="TPR1" s="18"/>
      <c r="TPS1" s="18"/>
      <c r="TPT1" s="18"/>
      <c r="TPU1" s="18"/>
      <c r="TPV1" s="18"/>
      <c r="TPW1" s="18"/>
      <c r="TPX1" s="18"/>
      <c r="TPY1" s="18"/>
      <c r="TPZ1" s="18"/>
      <c r="TQA1" s="18"/>
      <c r="TQB1" s="18"/>
      <c r="TQC1" s="18"/>
      <c r="TQD1" s="18"/>
      <c r="TQE1" s="18"/>
      <c r="TQF1" s="18"/>
      <c r="TQG1" s="18"/>
      <c r="TQH1" s="18"/>
      <c r="TQI1" s="18"/>
      <c r="TQJ1" s="18"/>
      <c r="TQK1" s="18"/>
      <c r="TQL1" s="18"/>
      <c r="TQM1" s="18"/>
      <c r="TQN1" s="18"/>
      <c r="TQO1" s="18"/>
      <c r="TQP1" s="18"/>
      <c r="TQQ1" s="18"/>
      <c r="TQR1" s="18"/>
      <c r="TQS1" s="18"/>
      <c r="TQT1" s="18"/>
      <c r="TQU1" s="18"/>
      <c r="TQV1" s="18"/>
      <c r="TQW1" s="18"/>
      <c r="TQX1" s="18"/>
      <c r="TQY1" s="18"/>
      <c r="TQZ1" s="18"/>
      <c r="TRA1" s="18"/>
      <c r="TRB1" s="18"/>
      <c r="TRC1" s="18"/>
      <c r="TRD1" s="18"/>
      <c r="TRE1" s="18"/>
      <c r="TRF1" s="18"/>
      <c r="TRG1" s="18"/>
      <c r="TRH1" s="18"/>
      <c r="TRI1" s="18"/>
      <c r="TRJ1" s="18"/>
      <c r="TRK1" s="18"/>
      <c r="TRL1" s="18"/>
      <c r="TRM1" s="18"/>
      <c r="TRN1" s="18"/>
      <c r="TRO1" s="18"/>
      <c r="TRP1" s="18"/>
      <c r="TRQ1" s="18"/>
      <c r="TRR1" s="18"/>
      <c r="TRS1" s="18"/>
      <c r="TRT1" s="18"/>
      <c r="TRU1" s="18"/>
      <c r="TRV1" s="18"/>
      <c r="TRW1" s="18"/>
      <c r="TRX1" s="18"/>
      <c r="TRY1" s="18"/>
      <c r="TRZ1" s="18"/>
      <c r="TSA1" s="18"/>
      <c r="TSB1" s="18"/>
      <c r="TSC1" s="18"/>
      <c r="TSD1" s="18"/>
      <c r="TSE1" s="18"/>
      <c r="TSF1" s="18"/>
      <c r="TSG1" s="18"/>
      <c r="TSH1" s="18"/>
      <c r="TSI1" s="18"/>
      <c r="TSJ1" s="18"/>
      <c r="TSK1" s="18"/>
      <c r="TSL1" s="18"/>
      <c r="TSM1" s="18"/>
      <c r="TSN1" s="18"/>
      <c r="TSO1" s="18"/>
      <c r="TSP1" s="18"/>
      <c r="TSQ1" s="18"/>
      <c r="TSR1" s="18"/>
      <c r="TSS1" s="18"/>
      <c r="TST1" s="18"/>
      <c r="TSU1" s="18"/>
      <c r="TSV1" s="18"/>
      <c r="TSW1" s="18"/>
      <c r="TSX1" s="18"/>
      <c r="TSY1" s="18"/>
      <c r="TSZ1" s="18"/>
      <c r="TTA1" s="18"/>
      <c r="TTB1" s="18"/>
      <c r="TTC1" s="18"/>
      <c r="TTD1" s="18"/>
      <c r="TTE1" s="18"/>
      <c r="TTF1" s="18"/>
      <c r="TTG1" s="18"/>
      <c r="TTH1" s="18"/>
      <c r="TTI1" s="18"/>
      <c r="TTJ1" s="18"/>
      <c r="TTK1" s="18"/>
      <c r="TTL1" s="18"/>
      <c r="TTM1" s="18"/>
      <c r="TTN1" s="18"/>
      <c r="TTO1" s="18"/>
      <c r="TTP1" s="18"/>
      <c r="TTQ1" s="18"/>
      <c r="TTR1" s="18"/>
      <c r="TTS1" s="18"/>
      <c r="TTT1" s="18"/>
      <c r="TTU1" s="18"/>
      <c r="TTV1" s="18"/>
      <c r="TTW1" s="18"/>
      <c r="TTX1" s="18"/>
      <c r="TTY1" s="18"/>
      <c r="TTZ1" s="18"/>
      <c r="TUA1" s="18"/>
      <c r="TUB1" s="18"/>
      <c r="TUC1" s="18"/>
      <c r="TUD1" s="18"/>
      <c r="TUE1" s="18"/>
      <c r="TUF1" s="18"/>
      <c r="TUG1" s="18"/>
      <c r="TUH1" s="18"/>
      <c r="TUI1" s="18"/>
      <c r="TUJ1" s="18"/>
      <c r="TUK1" s="18"/>
      <c r="TUL1" s="18"/>
      <c r="TUM1" s="18"/>
      <c r="TUN1" s="18"/>
      <c r="TUO1" s="18"/>
      <c r="TUP1" s="18"/>
      <c r="TUQ1" s="18"/>
      <c r="TUR1" s="18"/>
      <c r="TUS1" s="18"/>
      <c r="TUT1" s="18"/>
      <c r="TUU1" s="18"/>
      <c r="TUV1" s="18"/>
      <c r="TUW1" s="18"/>
      <c r="TUX1" s="18"/>
      <c r="TUY1" s="18"/>
      <c r="TUZ1" s="18"/>
      <c r="TVA1" s="18"/>
      <c r="TVB1" s="18"/>
      <c r="TVC1" s="18"/>
      <c r="TVD1" s="18"/>
      <c r="TVE1" s="18"/>
      <c r="TVF1" s="18"/>
      <c r="TVG1" s="18"/>
      <c r="TVH1" s="18"/>
      <c r="TVI1" s="18"/>
      <c r="TVJ1" s="18"/>
      <c r="TVK1" s="18"/>
      <c r="TVL1" s="18"/>
      <c r="TVM1" s="18"/>
      <c r="TVN1" s="18"/>
      <c r="TVO1" s="18"/>
      <c r="TVP1" s="18"/>
      <c r="TVQ1" s="18"/>
      <c r="TVR1" s="18"/>
      <c r="TVS1" s="18"/>
      <c r="TVT1" s="18"/>
      <c r="TVU1" s="18"/>
      <c r="TVV1" s="18"/>
      <c r="TVW1" s="18"/>
      <c r="TVX1" s="18"/>
      <c r="TVY1" s="18"/>
      <c r="TVZ1" s="18"/>
      <c r="TWA1" s="18"/>
      <c r="TWB1" s="18"/>
      <c r="TWC1" s="18"/>
      <c r="TWD1" s="18"/>
      <c r="TWE1" s="18"/>
      <c r="TWF1" s="18"/>
      <c r="TWG1" s="18"/>
      <c r="TWH1" s="18"/>
      <c r="TWI1" s="18"/>
      <c r="TWJ1" s="18"/>
      <c r="TWK1" s="18"/>
      <c r="TWL1" s="18"/>
      <c r="TWM1" s="18"/>
      <c r="TWN1" s="18"/>
      <c r="TWO1" s="18"/>
      <c r="TWP1" s="18"/>
      <c r="TWQ1" s="18"/>
      <c r="TWR1" s="18"/>
      <c r="TWS1" s="18"/>
      <c r="TWT1" s="18"/>
      <c r="TWU1" s="18"/>
      <c r="TWV1" s="18"/>
      <c r="TWW1" s="18"/>
      <c r="TWX1" s="18"/>
      <c r="TWY1" s="18"/>
      <c r="TWZ1" s="18"/>
      <c r="TXA1" s="18"/>
      <c r="TXB1" s="18"/>
      <c r="TXC1" s="18"/>
      <c r="TXD1" s="18"/>
      <c r="TXE1" s="18"/>
      <c r="TXF1" s="18"/>
      <c r="TXG1" s="18"/>
      <c r="TXH1" s="18"/>
      <c r="TXI1" s="18"/>
      <c r="TXJ1" s="18"/>
      <c r="TXK1" s="18"/>
      <c r="TXL1" s="18"/>
      <c r="TXM1" s="18"/>
      <c r="TXN1" s="18"/>
      <c r="TXO1" s="18"/>
      <c r="TXP1" s="18"/>
      <c r="TXQ1" s="18"/>
      <c r="TXR1" s="18"/>
      <c r="TXS1" s="18"/>
      <c r="TXT1" s="18"/>
      <c r="TXU1" s="18"/>
      <c r="TXV1" s="18"/>
      <c r="TXW1" s="18"/>
      <c r="TXX1" s="18"/>
      <c r="TXY1" s="18"/>
      <c r="TXZ1" s="18"/>
      <c r="TYA1" s="18"/>
      <c r="TYB1" s="18"/>
      <c r="TYC1" s="18"/>
      <c r="TYD1" s="18"/>
      <c r="TYE1" s="18"/>
      <c r="TYF1" s="18"/>
      <c r="TYG1" s="18"/>
      <c r="TYH1" s="18"/>
      <c r="TYI1" s="18"/>
      <c r="TYJ1" s="18"/>
      <c r="TYK1" s="18"/>
      <c r="TYL1" s="18"/>
      <c r="TYM1" s="18"/>
      <c r="TYN1" s="18"/>
      <c r="TYO1" s="18"/>
      <c r="TYP1" s="18"/>
      <c r="TYQ1" s="18"/>
      <c r="TYR1" s="18"/>
      <c r="TYS1" s="18"/>
      <c r="TYT1" s="18"/>
      <c r="TYU1" s="18"/>
      <c r="TYV1" s="18"/>
      <c r="TYW1" s="18"/>
      <c r="TYX1" s="18"/>
      <c r="TYY1" s="18"/>
      <c r="TYZ1" s="18"/>
      <c r="TZA1" s="18"/>
      <c r="TZB1" s="18"/>
      <c r="TZC1" s="18"/>
      <c r="TZD1" s="18"/>
      <c r="TZE1" s="18"/>
      <c r="TZF1" s="18"/>
      <c r="TZG1" s="18"/>
      <c r="TZH1" s="18"/>
      <c r="TZI1" s="18"/>
      <c r="TZJ1" s="18"/>
      <c r="TZK1" s="18"/>
      <c r="TZL1" s="18"/>
      <c r="TZM1" s="18"/>
      <c r="TZN1" s="18"/>
      <c r="TZO1" s="18"/>
      <c r="TZP1" s="18"/>
      <c r="TZQ1" s="18"/>
      <c r="TZR1" s="18"/>
      <c r="TZS1" s="18"/>
      <c r="TZT1" s="18"/>
      <c r="TZU1" s="18"/>
      <c r="TZV1" s="18"/>
      <c r="TZW1" s="18"/>
      <c r="TZX1" s="18"/>
      <c r="TZY1" s="18"/>
      <c r="TZZ1" s="18"/>
      <c r="UAA1" s="18"/>
      <c r="UAB1" s="18"/>
      <c r="UAC1" s="18"/>
      <c r="UAD1" s="18"/>
      <c r="UAE1" s="18"/>
      <c r="UAF1" s="18"/>
      <c r="UAG1" s="18"/>
      <c r="UAH1" s="18"/>
      <c r="UAI1" s="18"/>
      <c r="UAJ1" s="18"/>
      <c r="UAK1" s="18"/>
      <c r="UAL1" s="18"/>
      <c r="UAM1" s="18"/>
      <c r="UAN1" s="18"/>
      <c r="UAO1" s="18"/>
      <c r="UAP1" s="18"/>
      <c r="UAQ1" s="18"/>
      <c r="UAR1" s="18"/>
      <c r="UAS1" s="18"/>
      <c r="UAT1" s="18"/>
      <c r="UAU1" s="18"/>
      <c r="UAV1" s="18"/>
      <c r="UAW1" s="18"/>
      <c r="UAX1" s="18"/>
      <c r="UAY1" s="18"/>
      <c r="UAZ1" s="18"/>
      <c r="UBA1" s="18"/>
      <c r="UBB1" s="18"/>
      <c r="UBC1" s="18"/>
      <c r="UBD1" s="18"/>
      <c r="UBE1" s="18"/>
      <c r="UBF1" s="18"/>
      <c r="UBG1" s="18"/>
      <c r="UBH1" s="18"/>
      <c r="UBI1" s="18"/>
      <c r="UBJ1" s="18"/>
      <c r="UBK1" s="18"/>
      <c r="UBL1" s="18"/>
      <c r="UBM1" s="18"/>
      <c r="UBN1" s="18"/>
      <c r="UBO1" s="18"/>
      <c r="UBP1" s="18"/>
      <c r="UBQ1" s="18"/>
      <c r="UBR1" s="18"/>
      <c r="UBS1" s="18"/>
      <c r="UBT1" s="18"/>
      <c r="UBU1" s="18"/>
      <c r="UBV1" s="18"/>
      <c r="UBW1" s="18"/>
      <c r="UBX1" s="18"/>
      <c r="UBY1" s="18"/>
      <c r="UBZ1" s="18"/>
      <c r="UCA1" s="18"/>
      <c r="UCB1" s="18"/>
      <c r="UCC1" s="18"/>
      <c r="UCD1" s="18"/>
      <c r="UCE1" s="18"/>
      <c r="UCF1" s="18"/>
      <c r="UCG1" s="18"/>
      <c r="UCH1" s="18"/>
      <c r="UCI1" s="18"/>
      <c r="UCJ1" s="18"/>
      <c r="UCK1" s="18"/>
      <c r="UCL1" s="18"/>
      <c r="UCM1" s="18"/>
      <c r="UCN1" s="18"/>
      <c r="UCO1" s="18"/>
      <c r="UCP1" s="18"/>
      <c r="UCQ1" s="18"/>
      <c r="UCR1" s="18"/>
      <c r="UCS1" s="18"/>
      <c r="UCT1" s="18"/>
      <c r="UCU1" s="18"/>
      <c r="UCV1" s="18"/>
      <c r="UCW1" s="18"/>
      <c r="UCX1" s="18"/>
      <c r="UCY1" s="18"/>
      <c r="UCZ1" s="18"/>
      <c r="UDA1" s="18"/>
      <c r="UDB1" s="18"/>
      <c r="UDC1" s="18"/>
      <c r="UDD1" s="18"/>
      <c r="UDE1" s="18"/>
      <c r="UDF1" s="18"/>
      <c r="UDG1" s="18"/>
      <c r="UDH1" s="18"/>
      <c r="UDI1" s="18"/>
      <c r="UDJ1" s="18"/>
      <c r="UDK1" s="18"/>
      <c r="UDL1" s="18"/>
      <c r="UDM1" s="18"/>
      <c r="UDN1" s="18"/>
      <c r="UDO1" s="18"/>
      <c r="UDP1" s="18"/>
      <c r="UDQ1" s="18"/>
      <c r="UDR1" s="18"/>
      <c r="UDS1" s="18"/>
      <c r="UDT1" s="18"/>
      <c r="UDU1" s="18"/>
      <c r="UDV1" s="18"/>
      <c r="UDW1" s="18"/>
      <c r="UDX1" s="18"/>
      <c r="UDY1" s="18"/>
      <c r="UDZ1" s="18"/>
      <c r="UEA1" s="18"/>
      <c r="UEB1" s="18"/>
      <c r="UEC1" s="18"/>
      <c r="UED1" s="18"/>
      <c r="UEE1" s="18"/>
      <c r="UEF1" s="18"/>
      <c r="UEG1" s="18"/>
      <c r="UEH1" s="18"/>
      <c r="UEI1" s="18"/>
      <c r="UEJ1" s="18"/>
      <c r="UEK1" s="18"/>
      <c r="UEL1" s="18"/>
      <c r="UEM1" s="18"/>
      <c r="UEN1" s="18"/>
      <c r="UEO1" s="18"/>
      <c r="UEP1" s="18"/>
      <c r="UEQ1" s="18"/>
      <c r="UER1" s="18"/>
      <c r="UES1" s="18"/>
      <c r="UET1" s="18"/>
      <c r="UEU1" s="18"/>
      <c r="UEV1" s="18"/>
      <c r="UEW1" s="18"/>
      <c r="UEX1" s="18"/>
      <c r="UEY1" s="18"/>
      <c r="UEZ1" s="18"/>
      <c r="UFA1" s="18"/>
      <c r="UFB1" s="18"/>
      <c r="UFC1" s="18"/>
      <c r="UFD1" s="18"/>
      <c r="UFE1" s="18"/>
      <c r="UFF1" s="18"/>
      <c r="UFG1" s="18"/>
      <c r="UFH1" s="18"/>
      <c r="UFI1" s="18"/>
      <c r="UFJ1" s="18"/>
      <c r="UFK1" s="18"/>
      <c r="UFL1" s="18"/>
      <c r="UFM1" s="18"/>
      <c r="UFN1" s="18"/>
      <c r="UFO1" s="18"/>
      <c r="UFP1" s="18"/>
      <c r="UFQ1" s="18"/>
      <c r="UFR1" s="18"/>
      <c r="UFS1" s="18"/>
      <c r="UFT1" s="18"/>
      <c r="UFU1" s="18"/>
      <c r="UFV1" s="18"/>
      <c r="UFW1" s="18"/>
      <c r="UFX1" s="18"/>
      <c r="UFY1" s="18"/>
      <c r="UFZ1" s="18"/>
      <c r="UGA1" s="18"/>
      <c r="UGB1" s="18"/>
      <c r="UGC1" s="18"/>
      <c r="UGD1" s="18"/>
      <c r="UGE1" s="18"/>
      <c r="UGF1" s="18"/>
      <c r="UGG1" s="18"/>
      <c r="UGH1" s="18"/>
      <c r="UGI1" s="18"/>
      <c r="UGJ1" s="18"/>
      <c r="UGK1" s="18"/>
      <c r="UGL1" s="18"/>
      <c r="UGM1" s="18"/>
      <c r="UGN1" s="18"/>
      <c r="UGO1" s="18"/>
      <c r="UGP1" s="18"/>
      <c r="UGQ1" s="18"/>
      <c r="UGR1" s="18"/>
      <c r="UGS1" s="18"/>
      <c r="UGT1" s="18"/>
      <c r="UGU1" s="18"/>
      <c r="UGV1" s="18"/>
      <c r="UGW1" s="18"/>
      <c r="UGX1" s="18"/>
      <c r="UGY1" s="18"/>
      <c r="UGZ1" s="18"/>
      <c r="UHA1" s="18"/>
      <c r="UHB1" s="18"/>
      <c r="UHC1" s="18"/>
      <c r="UHD1" s="18"/>
      <c r="UHE1" s="18"/>
      <c r="UHF1" s="18"/>
      <c r="UHG1" s="18"/>
      <c r="UHH1" s="18"/>
      <c r="UHI1" s="18"/>
      <c r="UHJ1" s="18"/>
      <c r="UHK1" s="18"/>
      <c r="UHL1" s="18"/>
      <c r="UHM1" s="18"/>
      <c r="UHN1" s="18"/>
      <c r="UHO1" s="18"/>
      <c r="UHP1" s="18"/>
      <c r="UHQ1" s="18"/>
      <c r="UHR1" s="18"/>
      <c r="UHS1" s="18"/>
      <c r="UHT1" s="18"/>
      <c r="UHU1" s="18"/>
      <c r="UHV1" s="18"/>
      <c r="UHW1" s="18"/>
      <c r="UHX1" s="18"/>
      <c r="UHY1" s="18"/>
      <c r="UHZ1" s="18"/>
      <c r="UIA1" s="18"/>
      <c r="UIB1" s="18"/>
      <c r="UIC1" s="18"/>
      <c r="UID1" s="18"/>
      <c r="UIE1" s="18"/>
      <c r="UIF1" s="18"/>
      <c r="UIG1" s="18"/>
      <c r="UIH1" s="18"/>
      <c r="UII1" s="18"/>
      <c r="UIJ1" s="18"/>
      <c r="UIK1" s="18"/>
      <c r="UIL1" s="18"/>
      <c r="UIM1" s="18"/>
      <c r="UIN1" s="18"/>
      <c r="UIO1" s="18"/>
      <c r="UIP1" s="18"/>
      <c r="UIQ1" s="18"/>
      <c r="UIR1" s="18"/>
      <c r="UIS1" s="18"/>
      <c r="UIT1" s="18"/>
      <c r="UIU1" s="18"/>
      <c r="UIV1" s="18"/>
      <c r="UIW1" s="18"/>
      <c r="UIX1" s="18"/>
      <c r="UIY1" s="18"/>
      <c r="UIZ1" s="18"/>
      <c r="UJA1" s="18"/>
      <c r="UJB1" s="18"/>
      <c r="UJC1" s="18"/>
      <c r="UJD1" s="18"/>
      <c r="UJE1" s="18"/>
      <c r="UJF1" s="18"/>
      <c r="UJG1" s="18"/>
      <c r="UJH1" s="18"/>
      <c r="UJI1" s="18"/>
      <c r="UJJ1" s="18"/>
      <c r="UJK1" s="18"/>
      <c r="UJL1" s="18"/>
      <c r="UJM1" s="18"/>
      <c r="UJN1" s="18"/>
      <c r="UJO1" s="18"/>
      <c r="UJP1" s="18"/>
      <c r="UJQ1" s="18"/>
      <c r="UJR1" s="18"/>
      <c r="UJS1" s="18"/>
      <c r="UJT1" s="18"/>
      <c r="UJU1" s="18"/>
      <c r="UJV1" s="18"/>
      <c r="UJW1" s="18"/>
      <c r="UJX1" s="18"/>
      <c r="UJY1" s="18"/>
      <c r="UJZ1" s="18"/>
      <c r="UKA1" s="18"/>
      <c r="UKB1" s="18"/>
      <c r="UKC1" s="18"/>
      <c r="UKD1" s="18"/>
      <c r="UKE1" s="18"/>
      <c r="UKF1" s="18"/>
      <c r="UKG1" s="18"/>
      <c r="UKH1" s="18"/>
      <c r="UKI1" s="18"/>
      <c r="UKJ1" s="18"/>
      <c r="UKK1" s="18"/>
      <c r="UKL1" s="18"/>
      <c r="UKM1" s="18"/>
      <c r="UKN1" s="18"/>
      <c r="UKO1" s="18"/>
      <c r="UKP1" s="18"/>
      <c r="UKQ1" s="18"/>
      <c r="UKR1" s="18"/>
      <c r="UKS1" s="18"/>
      <c r="UKT1" s="18"/>
      <c r="UKU1" s="18"/>
      <c r="UKV1" s="18"/>
      <c r="UKW1" s="18"/>
      <c r="UKX1" s="18"/>
      <c r="UKY1" s="18"/>
      <c r="UKZ1" s="18"/>
      <c r="ULA1" s="18"/>
      <c r="ULB1" s="18"/>
      <c r="ULC1" s="18"/>
      <c r="ULD1" s="18"/>
      <c r="ULE1" s="18"/>
      <c r="ULF1" s="18"/>
      <c r="ULG1" s="18"/>
      <c r="ULH1" s="18"/>
      <c r="ULI1" s="18"/>
      <c r="ULJ1" s="18"/>
      <c r="ULK1" s="18"/>
      <c r="ULL1" s="18"/>
      <c r="ULM1" s="18"/>
      <c r="ULN1" s="18"/>
      <c r="ULO1" s="18"/>
      <c r="ULP1" s="18"/>
      <c r="ULQ1" s="18"/>
      <c r="ULR1" s="18"/>
      <c r="ULS1" s="18"/>
      <c r="ULT1" s="18"/>
      <c r="ULU1" s="18"/>
      <c r="ULV1" s="18"/>
      <c r="ULW1" s="18"/>
      <c r="ULX1" s="18"/>
      <c r="ULY1" s="18"/>
      <c r="ULZ1" s="18"/>
      <c r="UMA1" s="18"/>
      <c r="UMB1" s="18"/>
      <c r="UMC1" s="18"/>
      <c r="UMD1" s="18"/>
      <c r="UME1" s="18"/>
      <c r="UMF1" s="18"/>
      <c r="UMG1" s="18"/>
      <c r="UMH1" s="18"/>
      <c r="UMI1" s="18"/>
      <c r="UMJ1" s="18"/>
      <c r="UMK1" s="18"/>
      <c r="UML1" s="18"/>
      <c r="UMM1" s="18"/>
      <c r="UMN1" s="18"/>
      <c r="UMO1" s="18"/>
      <c r="UMP1" s="18"/>
      <c r="UMQ1" s="18"/>
      <c r="UMR1" s="18"/>
      <c r="UMS1" s="18"/>
      <c r="UMT1" s="18"/>
      <c r="UMU1" s="18"/>
      <c r="UMV1" s="18"/>
      <c r="UMW1" s="18"/>
      <c r="UMX1" s="18"/>
      <c r="UMY1" s="18"/>
      <c r="UMZ1" s="18"/>
      <c r="UNA1" s="18"/>
      <c r="UNB1" s="18"/>
      <c r="UNC1" s="18"/>
      <c r="UND1" s="18"/>
      <c r="UNE1" s="18"/>
      <c r="UNF1" s="18"/>
      <c r="UNG1" s="18"/>
      <c r="UNH1" s="18"/>
      <c r="UNI1" s="18"/>
      <c r="UNJ1" s="18"/>
      <c r="UNK1" s="18"/>
      <c r="UNL1" s="18"/>
      <c r="UNM1" s="18"/>
      <c r="UNN1" s="18"/>
      <c r="UNO1" s="18"/>
      <c r="UNP1" s="18"/>
      <c r="UNQ1" s="18"/>
      <c r="UNR1" s="18"/>
      <c r="UNS1" s="18"/>
      <c r="UNT1" s="18"/>
      <c r="UNU1" s="18"/>
      <c r="UNV1" s="18"/>
      <c r="UNW1" s="18"/>
      <c r="UNX1" s="18"/>
      <c r="UNY1" s="18"/>
      <c r="UNZ1" s="18"/>
      <c r="UOA1" s="18"/>
      <c r="UOB1" s="18"/>
      <c r="UOC1" s="18"/>
      <c r="UOD1" s="18"/>
      <c r="UOE1" s="18"/>
      <c r="UOF1" s="18"/>
      <c r="UOG1" s="18"/>
      <c r="UOH1" s="18"/>
      <c r="UOI1" s="18"/>
      <c r="UOJ1" s="18"/>
      <c r="UOK1" s="18"/>
      <c r="UOL1" s="18"/>
      <c r="UOM1" s="18"/>
      <c r="UON1" s="18"/>
      <c r="UOO1" s="18"/>
      <c r="UOP1" s="18"/>
      <c r="UOQ1" s="18"/>
      <c r="UOR1" s="18"/>
      <c r="UOS1" s="18"/>
      <c r="UOT1" s="18"/>
      <c r="UOU1" s="18"/>
      <c r="UOV1" s="18"/>
      <c r="UOW1" s="18"/>
      <c r="UOX1" s="18"/>
      <c r="UOY1" s="18"/>
      <c r="UOZ1" s="18"/>
      <c r="UPA1" s="18"/>
      <c r="UPB1" s="18"/>
      <c r="UPC1" s="18"/>
      <c r="UPD1" s="18"/>
      <c r="UPE1" s="18"/>
      <c r="UPF1" s="18"/>
      <c r="UPG1" s="18"/>
      <c r="UPH1" s="18"/>
      <c r="UPI1" s="18"/>
      <c r="UPJ1" s="18"/>
      <c r="UPK1" s="18"/>
      <c r="UPL1" s="18"/>
      <c r="UPM1" s="18"/>
      <c r="UPN1" s="18"/>
      <c r="UPO1" s="18"/>
      <c r="UPP1" s="18"/>
      <c r="UPQ1" s="18"/>
      <c r="UPR1" s="18"/>
      <c r="UPS1" s="18"/>
      <c r="UPT1" s="18"/>
      <c r="UPU1" s="18"/>
      <c r="UPV1" s="18"/>
      <c r="UPW1" s="18"/>
      <c r="UPX1" s="18"/>
      <c r="UPY1" s="18"/>
      <c r="UPZ1" s="18"/>
      <c r="UQA1" s="18"/>
      <c r="UQB1" s="18"/>
      <c r="UQC1" s="18"/>
      <c r="UQD1" s="18"/>
      <c r="UQE1" s="18"/>
      <c r="UQF1" s="18"/>
      <c r="UQG1" s="18"/>
      <c r="UQH1" s="18"/>
      <c r="UQI1" s="18"/>
      <c r="UQJ1" s="18"/>
      <c r="UQK1" s="18"/>
      <c r="UQL1" s="18"/>
      <c r="UQM1" s="18"/>
      <c r="UQN1" s="18"/>
      <c r="UQO1" s="18"/>
      <c r="UQP1" s="18"/>
      <c r="UQQ1" s="18"/>
      <c r="UQR1" s="18"/>
      <c r="UQS1" s="18"/>
      <c r="UQT1" s="18"/>
      <c r="UQU1" s="18"/>
      <c r="UQV1" s="18"/>
      <c r="UQW1" s="18"/>
      <c r="UQX1" s="18"/>
      <c r="UQY1" s="18"/>
      <c r="UQZ1" s="18"/>
      <c r="URA1" s="18"/>
      <c r="URB1" s="18"/>
      <c r="URC1" s="18"/>
      <c r="URD1" s="18"/>
      <c r="URE1" s="18"/>
      <c r="URF1" s="18"/>
      <c r="URG1" s="18"/>
      <c r="URH1" s="18"/>
      <c r="URI1" s="18"/>
      <c r="URJ1" s="18"/>
      <c r="URK1" s="18"/>
      <c r="URL1" s="18"/>
      <c r="URM1" s="18"/>
      <c r="URN1" s="18"/>
      <c r="URO1" s="18"/>
      <c r="URP1" s="18"/>
      <c r="URQ1" s="18"/>
      <c r="URR1" s="18"/>
      <c r="URS1" s="18"/>
      <c r="URT1" s="18"/>
      <c r="URU1" s="18"/>
      <c r="URV1" s="18"/>
      <c r="URW1" s="18"/>
      <c r="URX1" s="18"/>
      <c r="URY1" s="18"/>
      <c r="URZ1" s="18"/>
      <c r="USA1" s="18"/>
      <c r="USB1" s="18"/>
      <c r="USC1" s="18"/>
      <c r="USD1" s="18"/>
      <c r="USE1" s="18"/>
      <c r="USF1" s="18"/>
      <c r="USG1" s="18"/>
      <c r="USH1" s="18"/>
      <c r="USI1" s="18"/>
      <c r="USJ1" s="18"/>
      <c r="USK1" s="18"/>
      <c r="USL1" s="18"/>
      <c r="USM1" s="18"/>
      <c r="USN1" s="18"/>
      <c r="USO1" s="18"/>
      <c r="USP1" s="18"/>
      <c r="USQ1" s="18"/>
      <c r="USR1" s="18"/>
      <c r="USS1" s="18"/>
      <c r="UST1" s="18"/>
      <c r="USU1" s="18"/>
      <c r="USV1" s="18"/>
      <c r="USW1" s="18"/>
      <c r="USX1" s="18"/>
      <c r="USY1" s="18"/>
      <c r="USZ1" s="18"/>
      <c r="UTA1" s="18"/>
      <c r="UTB1" s="18"/>
      <c r="UTC1" s="18"/>
      <c r="UTD1" s="18"/>
      <c r="UTE1" s="18"/>
      <c r="UTF1" s="18"/>
      <c r="UTG1" s="18"/>
      <c r="UTH1" s="18"/>
      <c r="UTI1" s="18"/>
      <c r="UTJ1" s="18"/>
      <c r="UTK1" s="18"/>
      <c r="UTL1" s="18"/>
      <c r="UTM1" s="18"/>
      <c r="UTN1" s="18"/>
      <c r="UTO1" s="18"/>
      <c r="UTP1" s="18"/>
      <c r="UTQ1" s="18"/>
      <c r="UTR1" s="18"/>
      <c r="UTS1" s="18"/>
      <c r="UTT1" s="18"/>
      <c r="UTU1" s="18"/>
      <c r="UTV1" s="18"/>
      <c r="UTW1" s="18"/>
      <c r="UTX1" s="18"/>
      <c r="UTY1" s="18"/>
      <c r="UTZ1" s="18"/>
      <c r="UUA1" s="18"/>
      <c r="UUB1" s="18"/>
      <c r="UUC1" s="18"/>
      <c r="UUD1" s="18"/>
      <c r="UUE1" s="18"/>
      <c r="UUF1" s="18"/>
      <c r="UUG1" s="18"/>
      <c r="UUH1" s="18"/>
      <c r="UUI1" s="18"/>
      <c r="UUJ1" s="18"/>
      <c r="UUK1" s="18"/>
      <c r="UUL1" s="18"/>
      <c r="UUM1" s="18"/>
      <c r="UUN1" s="18"/>
      <c r="UUO1" s="18"/>
      <c r="UUP1" s="18"/>
      <c r="UUQ1" s="18"/>
      <c r="UUR1" s="18"/>
      <c r="UUS1" s="18"/>
      <c r="UUT1" s="18"/>
      <c r="UUU1" s="18"/>
      <c r="UUV1" s="18"/>
      <c r="UUW1" s="18"/>
      <c r="UUX1" s="18"/>
      <c r="UUY1" s="18"/>
      <c r="UUZ1" s="18"/>
      <c r="UVA1" s="18"/>
      <c r="UVB1" s="18"/>
      <c r="UVC1" s="18"/>
      <c r="UVD1" s="18"/>
      <c r="UVE1" s="18"/>
      <c r="UVF1" s="18"/>
      <c r="UVG1" s="18"/>
      <c r="UVH1" s="18"/>
      <c r="UVI1" s="18"/>
      <c r="UVJ1" s="18"/>
      <c r="UVK1" s="18"/>
      <c r="UVL1" s="18"/>
      <c r="UVM1" s="18"/>
      <c r="UVN1" s="18"/>
      <c r="UVO1" s="18"/>
      <c r="UVP1" s="18"/>
      <c r="UVQ1" s="18"/>
      <c r="UVR1" s="18"/>
      <c r="UVS1" s="18"/>
      <c r="UVT1" s="18"/>
      <c r="UVU1" s="18"/>
      <c r="UVV1" s="18"/>
      <c r="UVW1" s="18"/>
      <c r="UVX1" s="18"/>
      <c r="UVY1" s="18"/>
      <c r="UVZ1" s="18"/>
      <c r="UWA1" s="18"/>
      <c r="UWB1" s="18"/>
      <c r="UWC1" s="18"/>
      <c r="UWD1" s="18"/>
      <c r="UWE1" s="18"/>
      <c r="UWF1" s="18"/>
      <c r="UWG1" s="18"/>
      <c r="UWH1" s="18"/>
      <c r="UWI1" s="18"/>
      <c r="UWJ1" s="18"/>
      <c r="UWK1" s="18"/>
      <c r="UWL1" s="18"/>
      <c r="UWM1" s="18"/>
      <c r="UWN1" s="18"/>
      <c r="UWO1" s="18"/>
      <c r="UWP1" s="18"/>
      <c r="UWQ1" s="18"/>
      <c r="UWR1" s="18"/>
      <c r="UWS1" s="18"/>
      <c r="UWT1" s="18"/>
      <c r="UWU1" s="18"/>
      <c r="UWV1" s="18"/>
      <c r="UWW1" s="18"/>
      <c r="UWX1" s="18"/>
      <c r="UWY1" s="18"/>
      <c r="UWZ1" s="18"/>
      <c r="UXA1" s="18"/>
      <c r="UXB1" s="18"/>
      <c r="UXC1" s="18"/>
      <c r="UXD1" s="18"/>
      <c r="UXE1" s="18"/>
      <c r="UXF1" s="18"/>
      <c r="UXG1" s="18"/>
      <c r="UXH1" s="18"/>
      <c r="UXI1" s="18"/>
      <c r="UXJ1" s="18"/>
      <c r="UXK1" s="18"/>
      <c r="UXL1" s="18"/>
      <c r="UXM1" s="18"/>
      <c r="UXN1" s="18"/>
      <c r="UXO1" s="18"/>
      <c r="UXP1" s="18"/>
      <c r="UXQ1" s="18"/>
      <c r="UXR1" s="18"/>
      <c r="UXS1" s="18"/>
      <c r="UXT1" s="18"/>
      <c r="UXU1" s="18"/>
      <c r="UXV1" s="18"/>
      <c r="UXW1" s="18"/>
      <c r="UXX1" s="18"/>
      <c r="UXY1" s="18"/>
      <c r="UXZ1" s="18"/>
      <c r="UYA1" s="18"/>
      <c r="UYB1" s="18"/>
      <c r="UYC1" s="18"/>
      <c r="UYD1" s="18"/>
      <c r="UYE1" s="18"/>
      <c r="UYF1" s="18"/>
      <c r="UYG1" s="18"/>
      <c r="UYH1" s="18"/>
      <c r="UYI1" s="18"/>
      <c r="UYJ1" s="18"/>
      <c r="UYK1" s="18"/>
      <c r="UYL1" s="18"/>
      <c r="UYM1" s="18"/>
      <c r="UYN1" s="18"/>
      <c r="UYO1" s="18"/>
      <c r="UYP1" s="18"/>
      <c r="UYQ1" s="18"/>
      <c r="UYR1" s="18"/>
      <c r="UYS1" s="18"/>
      <c r="UYT1" s="18"/>
      <c r="UYU1" s="18"/>
      <c r="UYV1" s="18"/>
      <c r="UYW1" s="18"/>
      <c r="UYX1" s="18"/>
      <c r="UYY1" s="18"/>
      <c r="UYZ1" s="18"/>
      <c r="UZA1" s="18"/>
      <c r="UZB1" s="18"/>
      <c r="UZC1" s="18"/>
      <c r="UZD1" s="18"/>
      <c r="UZE1" s="18"/>
      <c r="UZF1" s="18"/>
      <c r="UZG1" s="18"/>
      <c r="UZH1" s="18"/>
      <c r="UZI1" s="18"/>
      <c r="UZJ1" s="18"/>
      <c r="UZK1" s="18"/>
      <c r="UZL1" s="18"/>
      <c r="UZM1" s="18"/>
      <c r="UZN1" s="18"/>
      <c r="UZO1" s="18"/>
      <c r="UZP1" s="18"/>
      <c r="UZQ1" s="18"/>
      <c r="UZR1" s="18"/>
      <c r="UZS1" s="18"/>
      <c r="UZT1" s="18"/>
      <c r="UZU1" s="18"/>
      <c r="UZV1" s="18"/>
      <c r="UZW1" s="18"/>
      <c r="UZX1" s="18"/>
      <c r="UZY1" s="18"/>
      <c r="UZZ1" s="18"/>
      <c r="VAA1" s="18"/>
      <c r="VAB1" s="18"/>
      <c r="VAC1" s="18"/>
      <c r="VAD1" s="18"/>
      <c r="VAE1" s="18"/>
      <c r="VAF1" s="18"/>
      <c r="VAG1" s="18"/>
      <c r="VAH1" s="18"/>
      <c r="VAI1" s="18"/>
      <c r="VAJ1" s="18"/>
      <c r="VAK1" s="18"/>
      <c r="VAL1" s="18"/>
      <c r="VAM1" s="18"/>
      <c r="VAN1" s="18"/>
      <c r="VAO1" s="18"/>
      <c r="VAP1" s="18"/>
      <c r="VAQ1" s="18"/>
      <c r="VAR1" s="18"/>
      <c r="VAS1" s="18"/>
      <c r="VAT1" s="18"/>
      <c r="VAU1" s="18"/>
      <c r="VAV1" s="18"/>
      <c r="VAW1" s="18"/>
      <c r="VAX1" s="18"/>
      <c r="VAY1" s="18"/>
      <c r="VAZ1" s="18"/>
      <c r="VBA1" s="18"/>
      <c r="VBB1" s="18"/>
      <c r="VBC1" s="18"/>
      <c r="VBD1" s="18"/>
      <c r="VBE1" s="18"/>
      <c r="VBF1" s="18"/>
      <c r="VBG1" s="18"/>
      <c r="VBH1" s="18"/>
      <c r="VBI1" s="18"/>
      <c r="VBJ1" s="18"/>
      <c r="VBK1" s="18"/>
      <c r="VBL1" s="18"/>
      <c r="VBM1" s="18"/>
      <c r="VBN1" s="18"/>
      <c r="VBO1" s="18"/>
      <c r="VBP1" s="18"/>
      <c r="VBQ1" s="18"/>
      <c r="VBR1" s="18"/>
      <c r="VBS1" s="18"/>
      <c r="VBT1" s="18"/>
      <c r="VBU1" s="18"/>
      <c r="VBV1" s="18"/>
      <c r="VBW1" s="18"/>
      <c r="VBX1" s="18"/>
      <c r="VBY1" s="18"/>
      <c r="VBZ1" s="18"/>
      <c r="VCA1" s="18"/>
      <c r="VCB1" s="18"/>
      <c r="VCC1" s="18"/>
      <c r="VCD1" s="18"/>
      <c r="VCE1" s="18"/>
      <c r="VCF1" s="18"/>
      <c r="VCG1" s="18"/>
      <c r="VCH1" s="18"/>
      <c r="VCI1" s="18"/>
      <c r="VCJ1" s="18"/>
      <c r="VCK1" s="18"/>
      <c r="VCL1" s="18"/>
      <c r="VCM1" s="18"/>
      <c r="VCN1" s="18"/>
      <c r="VCO1" s="18"/>
      <c r="VCP1" s="18"/>
      <c r="VCQ1" s="18"/>
      <c r="VCR1" s="18"/>
      <c r="VCS1" s="18"/>
      <c r="VCT1" s="18"/>
      <c r="VCU1" s="18"/>
      <c r="VCV1" s="18"/>
      <c r="VCW1" s="18"/>
      <c r="VCX1" s="18"/>
      <c r="VCY1" s="18"/>
      <c r="VCZ1" s="18"/>
      <c r="VDA1" s="18"/>
      <c r="VDB1" s="18"/>
      <c r="VDC1" s="18"/>
      <c r="VDD1" s="18"/>
      <c r="VDE1" s="18"/>
      <c r="VDF1" s="18"/>
      <c r="VDG1" s="18"/>
      <c r="VDH1" s="18"/>
      <c r="VDI1" s="18"/>
      <c r="VDJ1" s="18"/>
      <c r="VDK1" s="18"/>
      <c r="VDL1" s="18"/>
      <c r="VDM1" s="18"/>
      <c r="VDN1" s="18"/>
      <c r="VDO1" s="18"/>
      <c r="VDP1" s="18"/>
      <c r="VDQ1" s="18"/>
      <c r="VDR1" s="18"/>
      <c r="VDS1" s="18"/>
      <c r="VDT1" s="18"/>
      <c r="VDU1" s="18"/>
      <c r="VDV1" s="18"/>
      <c r="VDW1" s="18"/>
      <c r="VDX1" s="18"/>
      <c r="VDY1" s="18"/>
      <c r="VDZ1" s="18"/>
      <c r="VEA1" s="18"/>
      <c r="VEB1" s="18"/>
      <c r="VEC1" s="18"/>
      <c r="VED1" s="18"/>
      <c r="VEE1" s="18"/>
      <c r="VEF1" s="18"/>
      <c r="VEG1" s="18"/>
      <c r="VEH1" s="18"/>
      <c r="VEI1" s="18"/>
      <c r="VEJ1" s="18"/>
      <c r="VEK1" s="18"/>
      <c r="VEL1" s="18"/>
      <c r="VEM1" s="18"/>
      <c r="VEN1" s="18"/>
      <c r="VEO1" s="18"/>
      <c r="VEP1" s="18"/>
      <c r="VEQ1" s="18"/>
      <c r="VER1" s="18"/>
      <c r="VES1" s="18"/>
      <c r="VET1" s="18"/>
      <c r="VEU1" s="18"/>
      <c r="VEV1" s="18"/>
      <c r="VEW1" s="18"/>
      <c r="VEX1" s="18"/>
      <c r="VEY1" s="18"/>
      <c r="VEZ1" s="18"/>
      <c r="VFA1" s="18"/>
      <c r="VFB1" s="18"/>
      <c r="VFC1" s="18"/>
      <c r="VFD1" s="18"/>
      <c r="VFE1" s="18"/>
      <c r="VFF1" s="18"/>
      <c r="VFG1" s="18"/>
      <c r="VFH1" s="18"/>
      <c r="VFI1" s="18"/>
      <c r="VFJ1" s="18"/>
      <c r="VFK1" s="18"/>
      <c r="VFL1" s="18"/>
      <c r="VFM1" s="18"/>
      <c r="VFN1" s="18"/>
      <c r="VFO1" s="18"/>
      <c r="VFP1" s="18"/>
      <c r="VFQ1" s="18"/>
      <c r="VFR1" s="18"/>
      <c r="VFS1" s="18"/>
      <c r="VFT1" s="18"/>
      <c r="VFU1" s="18"/>
      <c r="VFV1" s="18"/>
      <c r="VFW1" s="18"/>
      <c r="VFX1" s="18"/>
      <c r="VFY1" s="18"/>
      <c r="VFZ1" s="18"/>
      <c r="VGA1" s="18"/>
      <c r="VGB1" s="18"/>
      <c r="VGC1" s="18"/>
      <c r="VGD1" s="18"/>
      <c r="VGE1" s="18"/>
      <c r="VGF1" s="18"/>
      <c r="VGG1" s="18"/>
      <c r="VGH1" s="18"/>
      <c r="VGI1" s="18"/>
      <c r="VGJ1" s="18"/>
      <c r="VGK1" s="18"/>
      <c r="VGL1" s="18"/>
      <c r="VGM1" s="18"/>
      <c r="VGN1" s="18"/>
      <c r="VGO1" s="18"/>
      <c r="VGP1" s="18"/>
      <c r="VGQ1" s="18"/>
      <c r="VGR1" s="18"/>
      <c r="VGS1" s="18"/>
      <c r="VGT1" s="18"/>
      <c r="VGU1" s="18"/>
      <c r="VGV1" s="18"/>
      <c r="VGW1" s="18"/>
      <c r="VGX1" s="18"/>
      <c r="VGY1" s="18"/>
      <c r="VGZ1" s="18"/>
      <c r="VHA1" s="18"/>
      <c r="VHB1" s="18"/>
      <c r="VHC1" s="18"/>
      <c r="VHD1" s="18"/>
      <c r="VHE1" s="18"/>
      <c r="VHF1" s="18"/>
      <c r="VHG1" s="18"/>
      <c r="VHH1" s="18"/>
      <c r="VHI1" s="18"/>
      <c r="VHJ1" s="18"/>
      <c r="VHK1" s="18"/>
      <c r="VHL1" s="18"/>
      <c r="VHM1" s="18"/>
      <c r="VHN1" s="18"/>
      <c r="VHO1" s="18"/>
      <c r="VHP1" s="18"/>
      <c r="VHQ1" s="18"/>
      <c r="VHR1" s="18"/>
      <c r="VHS1" s="18"/>
      <c r="VHT1" s="18"/>
      <c r="VHU1" s="18"/>
      <c r="VHV1" s="18"/>
      <c r="VHW1" s="18"/>
      <c r="VHX1" s="18"/>
      <c r="VHY1" s="18"/>
      <c r="VHZ1" s="18"/>
      <c r="VIA1" s="18"/>
      <c r="VIB1" s="18"/>
      <c r="VIC1" s="18"/>
      <c r="VID1" s="18"/>
      <c r="VIE1" s="18"/>
      <c r="VIF1" s="18"/>
      <c r="VIG1" s="18"/>
      <c r="VIH1" s="18"/>
      <c r="VII1" s="18"/>
      <c r="VIJ1" s="18"/>
      <c r="VIK1" s="18"/>
      <c r="VIL1" s="18"/>
      <c r="VIM1" s="18"/>
      <c r="VIN1" s="18"/>
      <c r="VIO1" s="18"/>
      <c r="VIP1" s="18"/>
      <c r="VIQ1" s="18"/>
      <c r="VIR1" s="18"/>
      <c r="VIS1" s="18"/>
      <c r="VIT1" s="18"/>
      <c r="VIU1" s="18"/>
      <c r="VIV1" s="18"/>
      <c r="VIW1" s="18"/>
      <c r="VIX1" s="18"/>
      <c r="VIY1" s="18"/>
      <c r="VIZ1" s="18"/>
      <c r="VJA1" s="18"/>
      <c r="VJB1" s="18"/>
      <c r="VJC1" s="18"/>
      <c r="VJD1" s="18"/>
      <c r="VJE1" s="18"/>
      <c r="VJF1" s="18"/>
      <c r="VJG1" s="18"/>
      <c r="VJH1" s="18"/>
      <c r="VJI1" s="18"/>
      <c r="VJJ1" s="18"/>
      <c r="VJK1" s="18"/>
      <c r="VJL1" s="18"/>
      <c r="VJM1" s="18"/>
      <c r="VJN1" s="18"/>
      <c r="VJO1" s="18"/>
      <c r="VJP1" s="18"/>
      <c r="VJQ1" s="18"/>
      <c r="VJR1" s="18"/>
      <c r="VJS1" s="18"/>
      <c r="VJT1" s="18"/>
      <c r="VJU1" s="18"/>
      <c r="VJV1" s="18"/>
      <c r="VJW1" s="18"/>
      <c r="VJX1" s="18"/>
      <c r="VJY1" s="18"/>
      <c r="VJZ1" s="18"/>
      <c r="VKA1" s="18"/>
      <c r="VKB1" s="18"/>
      <c r="VKC1" s="18"/>
      <c r="VKD1" s="18"/>
      <c r="VKE1" s="18"/>
      <c r="VKF1" s="18"/>
      <c r="VKG1" s="18"/>
      <c r="VKH1" s="18"/>
      <c r="VKI1" s="18"/>
      <c r="VKJ1" s="18"/>
      <c r="VKK1" s="18"/>
      <c r="VKL1" s="18"/>
      <c r="VKM1" s="18"/>
      <c r="VKN1" s="18"/>
      <c r="VKO1" s="18"/>
      <c r="VKP1" s="18"/>
      <c r="VKQ1" s="18"/>
      <c r="VKR1" s="18"/>
      <c r="VKS1" s="18"/>
      <c r="VKT1" s="18"/>
      <c r="VKU1" s="18"/>
      <c r="VKV1" s="18"/>
      <c r="VKW1" s="18"/>
      <c r="VKX1" s="18"/>
      <c r="VKY1" s="18"/>
      <c r="VKZ1" s="18"/>
      <c r="VLA1" s="18"/>
      <c r="VLB1" s="18"/>
      <c r="VLC1" s="18"/>
      <c r="VLD1" s="18"/>
      <c r="VLE1" s="18"/>
      <c r="VLF1" s="18"/>
      <c r="VLG1" s="18"/>
      <c r="VLH1" s="18"/>
      <c r="VLI1" s="18"/>
      <c r="VLJ1" s="18"/>
      <c r="VLK1" s="18"/>
      <c r="VLL1" s="18"/>
      <c r="VLM1" s="18"/>
      <c r="VLN1" s="18"/>
      <c r="VLO1" s="18"/>
      <c r="VLP1" s="18"/>
      <c r="VLQ1" s="18"/>
      <c r="VLR1" s="18"/>
      <c r="VLS1" s="18"/>
      <c r="VLT1" s="18"/>
      <c r="VLU1" s="18"/>
      <c r="VLV1" s="18"/>
      <c r="VLW1" s="18"/>
      <c r="VLX1" s="18"/>
      <c r="VLY1" s="18"/>
      <c r="VLZ1" s="18"/>
      <c r="VMA1" s="18"/>
      <c r="VMB1" s="18"/>
      <c r="VMC1" s="18"/>
      <c r="VMD1" s="18"/>
      <c r="VME1" s="18"/>
      <c r="VMF1" s="18"/>
      <c r="VMG1" s="18"/>
      <c r="VMH1" s="18"/>
      <c r="VMI1" s="18"/>
      <c r="VMJ1" s="18"/>
      <c r="VMK1" s="18"/>
      <c r="VML1" s="18"/>
      <c r="VMM1" s="18"/>
      <c r="VMN1" s="18"/>
      <c r="VMO1" s="18"/>
      <c r="VMP1" s="18"/>
      <c r="VMQ1" s="18"/>
      <c r="VMR1" s="18"/>
      <c r="VMS1" s="18"/>
      <c r="VMT1" s="18"/>
      <c r="VMU1" s="18"/>
      <c r="VMV1" s="18"/>
      <c r="VMW1" s="18"/>
      <c r="VMX1" s="18"/>
      <c r="VMY1" s="18"/>
      <c r="VMZ1" s="18"/>
      <c r="VNA1" s="18"/>
      <c r="VNB1" s="18"/>
      <c r="VNC1" s="18"/>
      <c r="VND1" s="18"/>
      <c r="VNE1" s="18"/>
      <c r="VNF1" s="18"/>
      <c r="VNG1" s="18"/>
      <c r="VNH1" s="18"/>
      <c r="VNI1" s="18"/>
      <c r="VNJ1" s="18"/>
      <c r="VNK1" s="18"/>
      <c r="VNL1" s="18"/>
      <c r="VNM1" s="18"/>
      <c r="VNN1" s="18"/>
      <c r="VNO1" s="18"/>
      <c r="VNP1" s="18"/>
      <c r="VNQ1" s="18"/>
      <c r="VNR1" s="18"/>
      <c r="VNS1" s="18"/>
      <c r="VNT1" s="18"/>
      <c r="VNU1" s="18"/>
      <c r="VNV1" s="18"/>
      <c r="VNW1" s="18"/>
      <c r="VNX1" s="18"/>
      <c r="VNY1" s="18"/>
      <c r="VNZ1" s="18"/>
      <c r="VOA1" s="18"/>
      <c r="VOB1" s="18"/>
      <c r="VOC1" s="18"/>
      <c r="VOD1" s="18"/>
      <c r="VOE1" s="18"/>
      <c r="VOF1" s="18"/>
      <c r="VOG1" s="18"/>
      <c r="VOH1" s="18"/>
      <c r="VOI1" s="18"/>
      <c r="VOJ1" s="18"/>
      <c r="VOK1" s="18"/>
      <c r="VOL1" s="18"/>
      <c r="VOM1" s="18"/>
      <c r="VON1" s="18"/>
      <c r="VOO1" s="18"/>
      <c r="VOP1" s="18"/>
      <c r="VOQ1" s="18"/>
      <c r="VOR1" s="18"/>
      <c r="VOS1" s="18"/>
      <c r="VOT1" s="18"/>
      <c r="VOU1" s="18"/>
      <c r="VOV1" s="18"/>
      <c r="VOW1" s="18"/>
      <c r="VOX1" s="18"/>
      <c r="VOY1" s="18"/>
      <c r="VOZ1" s="18"/>
      <c r="VPA1" s="18"/>
      <c r="VPB1" s="18"/>
      <c r="VPC1" s="18"/>
      <c r="VPD1" s="18"/>
      <c r="VPE1" s="18"/>
      <c r="VPF1" s="18"/>
      <c r="VPG1" s="18"/>
      <c r="VPH1" s="18"/>
      <c r="VPI1" s="18"/>
      <c r="VPJ1" s="18"/>
      <c r="VPK1" s="18"/>
      <c r="VPL1" s="18"/>
      <c r="VPM1" s="18"/>
      <c r="VPN1" s="18"/>
      <c r="VPO1" s="18"/>
      <c r="VPP1" s="18"/>
      <c r="VPQ1" s="18"/>
      <c r="VPR1" s="18"/>
      <c r="VPS1" s="18"/>
      <c r="VPT1" s="18"/>
      <c r="VPU1" s="18"/>
      <c r="VPV1" s="18"/>
      <c r="VPW1" s="18"/>
      <c r="VPX1" s="18"/>
      <c r="VPY1" s="18"/>
      <c r="VPZ1" s="18"/>
      <c r="VQA1" s="18"/>
      <c r="VQB1" s="18"/>
      <c r="VQC1" s="18"/>
      <c r="VQD1" s="18"/>
      <c r="VQE1" s="18"/>
      <c r="VQF1" s="18"/>
      <c r="VQG1" s="18"/>
      <c r="VQH1" s="18"/>
      <c r="VQI1" s="18"/>
      <c r="VQJ1" s="18"/>
      <c r="VQK1" s="18"/>
      <c r="VQL1" s="18"/>
      <c r="VQM1" s="18"/>
      <c r="VQN1" s="18"/>
      <c r="VQO1" s="18"/>
      <c r="VQP1" s="18"/>
      <c r="VQQ1" s="18"/>
      <c r="VQR1" s="18"/>
      <c r="VQS1" s="18"/>
      <c r="VQT1" s="18"/>
      <c r="VQU1" s="18"/>
      <c r="VQV1" s="18"/>
      <c r="VQW1" s="18"/>
      <c r="VQX1" s="18"/>
      <c r="VQY1" s="18"/>
      <c r="VQZ1" s="18"/>
      <c r="VRA1" s="18"/>
      <c r="VRB1" s="18"/>
      <c r="VRC1" s="18"/>
      <c r="VRD1" s="18"/>
      <c r="VRE1" s="18"/>
      <c r="VRF1" s="18"/>
      <c r="VRG1" s="18"/>
      <c r="VRH1" s="18"/>
      <c r="VRI1" s="18"/>
      <c r="VRJ1" s="18"/>
      <c r="VRK1" s="18"/>
      <c r="VRL1" s="18"/>
      <c r="VRM1" s="18"/>
      <c r="VRN1" s="18"/>
      <c r="VRO1" s="18"/>
      <c r="VRP1" s="18"/>
      <c r="VRQ1" s="18"/>
      <c r="VRR1" s="18"/>
      <c r="VRS1" s="18"/>
      <c r="VRT1" s="18"/>
      <c r="VRU1" s="18"/>
      <c r="VRV1" s="18"/>
      <c r="VRW1" s="18"/>
      <c r="VRX1" s="18"/>
      <c r="VRY1" s="18"/>
      <c r="VRZ1" s="18"/>
      <c r="VSA1" s="18"/>
      <c r="VSB1" s="18"/>
      <c r="VSC1" s="18"/>
      <c r="VSD1" s="18"/>
      <c r="VSE1" s="18"/>
      <c r="VSF1" s="18"/>
      <c r="VSG1" s="18"/>
      <c r="VSH1" s="18"/>
      <c r="VSI1" s="18"/>
      <c r="VSJ1" s="18"/>
      <c r="VSK1" s="18"/>
      <c r="VSL1" s="18"/>
      <c r="VSM1" s="18"/>
      <c r="VSN1" s="18"/>
      <c r="VSO1" s="18"/>
      <c r="VSP1" s="18"/>
      <c r="VSQ1" s="18"/>
      <c r="VSR1" s="18"/>
      <c r="VSS1" s="18"/>
      <c r="VST1" s="18"/>
      <c r="VSU1" s="18"/>
      <c r="VSV1" s="18"/>
      <c r="VSW1" s="18"/>
      <c r="VSX1" s="18"/>
      <c r="VSY1" s="18"/>
      <c r="VSZ1" s="18"/>
      <c r="VTA1" s="18"/>
      <c r="VTB1" s="18"/>
      <c r="VTC1" s="18"/>
      <c r="VTD1" s="18"/>
      <c r="VTE1" s="18"/>
      <c r="VTF1" s="18"/>
      <c r="VTG1" s="18"/>
      <c r="VTH1" s="18"/>
      <c r="VTI1" s="18"/>
      <c r="VTJ1" s="18"/>
      <c r="VTK1" s="18"/>
      <c r="VTL1" s="18"/>
      <c r="VTM1" s="18"/>
      <c r="VTN1" s="18"/>
      <c r="VTO1" s="18"/>
      <c r="VTP1" s="18"/>
      <c r="VTQ1" s="18"/>
      <c r="VTR1" s="18"/>
      <c r="VTS1" s="18"/>
      <c r="VTT1" s="18"/>
      <c r="VTU1" s="18"/>
      <c r="VTV1" s="18"/>
      <c r="VTW1" s="18"/>
      <c r="VTX1" s="18"/>
      <c r="VTY1" s="18"/>
      <c r="VTZ1" s="18"/>
      <c r="VUA1" s="18"/>
      <c r="VUB1" s="18"/>
      <c r="VUC1" s="18"/>
      <c r="VUD1" s="18"/>
      <c r="VUE1" s="18"/>
      <c r="VUF1" s="18"/>
      <c r="VUG1" s="18"/>
      <c r="VUH1" s="18"/>
      <c r="VUI1" s="18"/>
      <c r="VUJ1" s="18"/>
      <c r="VUK1" s="18"/>
      <c r="VUL1" s="18"/>
      <c r="VUM1" s="18"/>
      <c r="VUN1" s="18"/>
      <c r="VUO1" s="18"/>
      <c r="VUP1" s="18"/>
      <c r="VUQ1" s="18"/>
      <c r="VUR1" s="18"/>
      <c r="VUS1" s="18"/>
      <c r="VUT1" s="18"/>
      <c r="VUU1" s="18"/>
      <c r="VUV1" s="18"/>
      <c r="VUW1" s="18"/>
      <c r="VUX1" s="18"/>
      <c r="VUY1" s="18"/>
      <c r="VUZ1" s="18"/>
      <c r="VVA1" s="18"/>
      <c r="VVB1" s="18"/>
      <c r="VVC1" s="18"/>
      <c r="VVD1" s="18"/>
      <c r="VVE1" s="18"/>
      <c r="VVF1" s="18"/>
      <c r="VVG1" s="18"/>
      <c r="VVH1" s="18"/>
      <c r="VVI1" s="18"/>
      <c r="VVJ1" s="18"/>
      <c r="VVK1" s="18"/>
      <c r="VVL1" s="18"/>
      <c r="VVM1" s="18"/>
      <c r="VVN1" s="18"/>
      <c r="VVO1" s="18"/>
      <c r="VVP1" s="18"/>
      <c r="VVQ1" s="18"/>
      <c r="VVR1" s="18"/>
      <c r="VVS1" s="18"/>
      <c r="VVT1" s="18"/>
      <c r="VVU1" s="18"/>
      <c r="VVV1" s="18"/>
      <c r="VVW1" s="18"/>
      <c r="VVX1" s="18"/>
      <c r="VVY1" s="18"/>
      <c r="VVZ1" s="18"/>
      <c r="VWA1" s="18"/>
      <c r="VWB1" s="18"/>
      <c r="VWC1" s="18"/>
      <c r="VWD1" s="18"/>
      <c r="VWE1" s="18"/>
      <c r="VWF1" s="18"/>
      <c r="VWG1" s="18"/>
      <c r="VWH1" s="18"/>
      <c r="VWI1" s="18"/>
      <c r="VWJ1" s="18"/>
      <c r="VWK1" s="18"/>
      <c r="VWL1" s="18"/>
      <c r="VWM1" s="18"/>
      <c r="VWN1" s="18"/>
      <c r="VWO1" s="18"/>
      <c r="VWP1" s="18"/>
      <c r="VWQ1" s="18"/>
      <c r="VWR1" s="18"/>
      <c r="VWS1" s="18"/>
      <c r="VWT1" s="18"/>
      <c r="VWU1" s="18"/>
      <c r="VWV1" s="18"/>
      <c r="VWW1" s="18"/>
      <c r="VWX1" s="18"/>
      <c r="VWY1" s="18"/>
      <c r="VWZ1" s="18"/>
      <c r="VXA1" s="18"/>
      <c r="VXB1" s="18"/>
      <c r="VXC1" s="18"/>
      <c r="VXD1" s="18"/>
      <c r="VXE1" s="18"/>
      <c r="VXF1" s="18"/>
      <c r="VXG1" s="18"/>
      <c r="VXH1" s="18"/>
      <c r="VXI1" s="18"/>
      <c r="VXJ1" s="18"/>
      <c r="VXK1" s="18"/>
      <c r="VXL1" s="18"/>
      <c r="VXM1" s="18"/>
      <c r="VXN1" s="18"/>
      <c r="VXO1" s="18"/>
      <c r="VXP1" s="18"/>
      <c r="VXQ1" s="18"/>
      <c r="VXR1" s="18"/>
      <c r="VXS1" s="18"/>
      <c r="VXT1" s="18"/>
      <c r="VXU1" s="18"/>
      <c r="VXV1" s="18"/>
      <c r="VXW1" s="18"/>
      <c r="VXX1" s="18"/>
      <c r="VXY1" s="18"/>
      <c r="VXZ1" s="18"/>
      <c r="VYA1" s="18"/>
      <c r="VYB1" s="18"/>
      <c r="VYC1" s="18"/>
      <c r="VYD1" s="18"/>
      <c r="VYE1" s="18"/>
      <c r="VYF1" s="18"/>
      <c r="VYG1" s="18"/>
      <c r="VYH1" s="18"/>
      <c r="VYI1" s="18"/>
      <c r="VYJ1" s="18"/>
      <c r="VYK1" s="18"/>
      <c r="VYL1" s="18"/>
      <c r="VYM1" s="18"/>
      <c r="VYN1" s="18"/>
      <c r="VYO1" s="18"/>
      <c r="VYP1" s="18"/>
      <c r="VYQ1" s="18"/>
      <c r="VYR1" s="18"/>
      <c r="VYS1" s="18"/>
      <c r="VYT1" s="18"/>
      <c r="VYU1" s="18"/>
      <c r="VYV1" s="18"/>
      <c r="VYW1" s="18"/>
      <c r="VYX1" s="18"/>
      <c r="VYY1" s="18"/>
      <c r="VYZ1" s="18"/>
      <c r="VZA1" s="18"/>
      <c r="VZB1" s="18"/>
      <c r="VZC1" s="18"/>
      <c r="VZD1" s="18"/>
      <c r="VZE1" s="18"/>
      <c r="VZF1" s="18"/>
      <c r="VZG1" s="18"/>
      <c r="VZH1" s="18"/>
      <c r="VZI1" s="18"/>
      <c r="VZJ1" s="18"/>
      <c r="VZK1" s="18"/>
      <c r="VZL1" s="18"/>
      <c r="VZM1" s="18"/>
      <c r="VZN1" s="18"/>
      <c r="VZO1" s="18"/>
      <c r="VZP1" s="18"/>
      <c r="VZQ1" s="18"/>
      <c r="VZR1" s="18"/>
      <c r="VZS1" s="18"/>
      <c r="VZT1" s="18"/>
      <c r="VZU1" s="18"/>
      <c r="VZV1" s="18"/>
      <c r="VZW1" s="18"/>
      <c r="VZX1" s="18"/>
      <c r="VZY1" s="18"/>
      <c r="VZZ1" s="18"/>
      <c r="WAA1" s="18"/>
      <c r="WAB1" s="18"/>
      <c r="WAC1" s="18"/>
      <c r="WAD1" s="18"/>
      <c r="WAE1" s="18"/>
      <c r="WAF1" s="18"/>
      <c r="WAG1" s="18"/>
      <c r="WAH1" s="18"/>
      <c r="WAI1" s="18"/>
      <c r="WAJ1" s="18"/>
      <c r="WAK1" s="18"/>
      <c r="WAL1" s="18"/>
      <c r="WAM1" s="18"/>
      <c r="WAN1" s="18"/>
      <c r="WAO1" s="18"/>
      <c r="WAP1" s="18"/>
      <c r="WAQ1" s="18"/>
      <c r="WAR1" s="18"/>
      <c r="WAS1" s="18"/>
      <c r="WAT1" s="18"/>
      <c r="WAU1" s="18"/>
      <c r="WAV1" s="18"/>
      <c r="WAW1" s="18"/>
      <c r="WAX1" s="18"/>
      <c r="WAY1" s="18"/>
      <c r="WAZ1" s="18"/>
      <c r="WBA1" s="18"/>
      <c r="WBB1" s="18"/>
      <c r="WBC1" s="18"/>
      <c r="WBD1" s="18"/>
      <c r="WBE1" s="18"/>
      <c r="WBF1" s="18"/>
      <c r="WBG1" s="18"/>
      <c r="WBH1" s="18"/>
      <c r="WBI1" s="18"/>
      <c r="WBJ1" s="18"/>
      <c r="WBK1" s="18"/>
      <c r="WBL1" s="18"/>
      <c r="WBM1" s="18"/>
      <c r="WBN1" s="18"/>
      <c r="WBO1" s="18"/>
      <c r="WBP1" s="18"/>
      <c r="WBQ1" s="18"/>
      <c r="WBR1" s="18"/>
      <c r="WBS1" s="18"/>
      <c r="WBT1" s="18"/>
      <c r="WBU1" s="18"/>
      <c r="WBV1" s="18"/>
      <c r="WBW1" s="18"/>
      <c r="WBX1" s="18"/>
      <c r="WBY1" s="18"/>
      <c r="WBZ1" s="18"/>
      <c r="WCA1" s="18"/>
      <c r="WCB1" s="18"/>
      <c r="WCC1" s="18"/>
      <c r="WCD1" s="18"/>
      <c r="WCE1" s="18"/>
      <c r="WCF1" s="18"/>
      <c r="WCG1" s="18"/>
      <c r="WCH1" s="18"/>
      <c r="WCI1" s="18"/>
      <c r="WCJ1" s="18"/>
      <c r="WCK1" s="18"/>
      <c r="WCL1" s="18"/>
      <c r="WCM1" s="18"/>
      <c r="WCN1" s="18"/>
      <c r="WCO1" s="18"/>
      <c r="WCP1" s="18"/>
      <c r="WCQ1" s="18"/>
      <c r="WCR1" s="18"/>
      <c r="WCS1" s="18"/>
      <c r="WCT1" s="18"/>
      <c r="WCU1" s="18"/>
      <c r="WCV1" s="18"/>
      <c r="WCW1" s="18"/>
      <c r="WCX1" s="18"/>
      <c r="WCY1" s="18"/>
      <c r="WCZ1" s="18"/>
      <c r="WDA1" s="18"/>
      <c r="WDB1" s="18"/>
      <c r="WDC1" s="18"/>
      <c r="WDD1" s="18"/>
      <c r="WDE1" s="18"/>
      <c r="WDF1" s="18"/>
      <c r="WDG1" s="18"/>
      <c r="WDH1" s="18"/>
      <c r="WDI1" s="18"/>
      <c r="WDJ1" s="18"/>
      <c r="WDK1" s="18"/>
      <c r="WDL1" s="18"/>
      <c r="WDM1" s="18"/>
      <c r="WDN1" s="18"/>
      <c r="WDO1" s="18"/>
      <c r="WDP1" s="18"/>
      <c r="WDQ1" s="18"/>
      <c r="WDR1" s="18"/>
      <c r="WDS1" s="18"/>
      <c r="WDT1" s="18"/>
      <c r="WDU1" s="18"/>
      <c r="WDV1" s="18"/>
      <c r="WDW1" s="18"/>
      <c r="WDX1" s="18"/>
      <c r="WDY1" s="18"/>
      <c r="WDZ1" s="18"/>
      <c r="WEA1" s="18"/>
      <c r="WEB1" s="18"/>
      <c r="WEC1" s="18"/>
      <c r="WED1" s="18"/>
      <c r="WEE1" s="18"/>
      <c r="WEF1" s="18"/>
      <c r="WEG1" s="18"/>
      <c r="WEH1" s="18"/>
      <c r="WEI1" s="18"/>
      <c r="WEJ1" s="18"/>
      <c r="WEK1" s="18"/>
      <c r="WEL1" s="18"/>
      <c r="WEM1" s="18"/>
      <c r="WEN1" s="18"/>
      <c r="WEO1" s="18"/>
      <c r="WEP1" s="18"/>
      <c r="WEQ1" s="18"/>
      <c r="WER1" s="18"/>
      <c r="WES1" s="18"/>
      <c r="WET1" s="18"/>
      <c r="WEU1" s="18"/>
      <c r="WEV1" s="18"/>
      <c r="WEW1" s="18"/>
      <c r="WEX1" s="18"/>
      <c r="WEY1" s="18"/>
      <c r="WEZ1" s="18"/>
      <c r="WFA1" s="18"/>
      <c r="WFB1" s="18"/>
      <c r="WFC1" s="18"/>
      <c r="WFD1" s="18"/>
      <c r="WFE1" s="18"/>
      <c r="WFF1" s="18"/>
      <c r="WFG1" s="18"/>
      <c r="WFH1" s="18"/>
      <c r="WFI1" s="18"/>
      <c r="WFJ1" s="18"/>
      <c r="WFK1" s="18"/>
      <c r="WFL1" s="18"/>
      <c r="WFM1" s="18"/>
      <c r="WFN1" s="18"/>
      <c r="WFO1" s="18"/>
      <c r="WFP1" s="18"/>
      <c r="WFQ1" s="18"/>
      <c r="WFR1" s="18"/>
      <c r="WFS1" s="18"/>
      <c r="WFT1" s="18"/>
      <c r="WFU1" s="18"/>
      <c r="WFV1" s="18"/>
      <c r="WFW1" s="18"/>
      <c r="WFX1" s="18"/>
      <c r="WFY1" s="18"/>
      <c r="WFZ1" s="18"/>
      <c r="WGA1" s="18"/>
      <c r="WGB1" s="18"/>
      <c r="WGC1" s="18"/>
      <c r="WGD1" s="18"/>
      <c r="WGE1" s="18"/>
      <c r="WGF1" s="18"/>
      <c r="WGG1" s="18"/>
      <c r="WGH1" s="18"/>
      <c r="WGI1" s="18"/>
      <c r="WGJ1" s="18"/>
      <c r="WGK1" s="18"/>
      <c r="WGL1" s="18"/>
      <c r="WGM1" s="18"/>
      <c r="WGN1" s="18"/>
      <c r="WGO1" s="18"/>
      <c r="WGP1" s="18"/>
      <c r="WGQ1" s="18"/>
      <c r="WGR1" s="18"/>
      <c r="WGS1" s="18"/>
      <c r="WGT1" s="18"/>
      <c r="WGU1" s="18"/>
      <c r="WGV1" s="18"/>
      <c r="WGW1" s="18"/>
      <c r="WGX1" s="18"/>
      <c r="WGY1" s="18"/>
      <c r="WGZ1" s="18"/>
      <c r="WHA1" s="18"/>
      <c r="WHB1" s="18"/>
      <c r="WHC1" s="18"/>
      <c r="WHD1" s="18"/>
      <c r="WHE1" s="18"/>
      <c r="WHF1" s="18"/>
      <c r="WHG1" s="18"/>
      <c r="WHH1" s="18"/>
      <c r="WHI1" s="18"/>
      <c r="WHJ1" s="18"/>
      <c r="WHK1" s="18"/>
      <c r="WHL1" s="18"/>
      <c r="WHM1" s="18"/>
      <c r="WHN1" s="18"/>
      <c r="WHO1" s="18"/>
      <c r="WHP1" s="18"/>
      <c r="WHQ1" s="18"/>
      <c r="WHR1" s="18"/>
      <c r="WHS1" s="18"/>
      <c r="WHT1" s="18"/>
      <c r="WHU1" s="18"/>
      <c r="WHV1" s="18"/>
      <c r="WHW1" s="18"/>
      <c r="WHX1" s="18"/>
      <c r="WHY1" s="18"/>
      <c r="WHZ1" s="18"/>
      <c r="WIA1" s="18"/>
      <c r="WIB1" s="18"/>
      <c r="WIC1" s="18"/>
      <c r="WID1" s="18"/>
      <c r="WIE1" s="18"/>
      <c r="WIF1" s="18"/>
      <c r="WIG1" s="18"/>
      <c r="WIH1" s="18"/>
      <c r="WII1" s="18"/>
      <c r="WIJ1" s="18"/>
      <c r="WIK1" s="18"/>
      <c r="WIL1" s="18"/>
      <c r="WIM1" s="18"/>
      <c r="WIN1" s="18"/>
      <c r="WIO1" s="18"/>
      <c r="WIP1" s="18"/>
      <c r="WIQ1" s="18"/>
      <c r="WIR1" s="18"/>
      <c r="WIS1" s="18"/>
      <c r="WIT1" s="18"/>
      <c r="WIU1" s="18"/>
      <c r="WIV1" s="18"/>
      <c r="WIW1" s="18"/>
      <c r="WIX1" s="18"/>
      <c r="WIY1" s="18"/>
      <c r="WIZ1" s="18"/>
      <c r="WJA1" s="18"/>
      <c r="WJB1" s="18"/>
      <c r="WJC1" s="18"/>
      <c r="WJD1" s="18"/>
      <c r="WJE1" s="18"/>
      <c r="WJF1" s="18"/>
      <c r="WJG1" s="18"/>
      <c r="WJH1" s="18"/>
      <c r="WJI1" s="18"/>
      <c r="WJJ1" s="18"/>
      <c r="WJK1" s="18"/>
      <c r="WJL1" s="18"/>
      <c r="WJM1" s="18"/>
      <c r="WJN1" s="18"/>
      <c r="WJO1" s="18"/>
      <c r="WJP1" s="18"/>
      <c r="WJQ1" s="18"/>
      <c r="WJR1" s="18"/>
      <c r="WJS1" s="18"/>
      <c r="WJT1" s="18"/>
      <c r="WJU1" s="18"/>
      <c r="WJV1" s="18"/>
      <c r="WJW1" s="18"/>
      <c r="WJX1" s="18"/>
      <c r="WJY1" s="18"/>
      <c r="WJZ1" s="18"/>
      <c r="WKA1" s="18"/>
      <c r="WKB1" s="18"/>
      <c r="WKC1" s="18"/>
      <c r="WKD1" s="18"/>
      <c r="WKE1" s="18"/>
      <c r="WKF1" s="18"/>
      <c r="WKG1" s="18"/>
      <c r="WKH1" s="18"/>
      <c r="WKI1" s="18"/>
      <c r="WKJ1" s="18"/>
      <c r="WKK1" s="18"/>
      <c r="WKL1" s="18"/>
      <c r="WKM1" s="18"/>
      <c r="WKN1" s="18"/>
      <c r="WKO1" s="18"/>
      <c r="WKP1" s="18"/>
      <c r="WKQ1" s="18"/>
      <c r="WKR1" s="18"/>
      <c r="WKS1" s="18"/>
      <c r="WKT1" s="18"/>
      <c r="WKU1" s="18"/>
      <c r="WKV1" s="18"/>
      <c r="WKW1" s="18"/>
      <c r="WKX1" s="18"/>
      <c r="WKY1" s="18"/>
      <c r="WKZ1" s="18"/>
      <c r="WLA1" s="18"/>
      <c r="WLB1" s="18"/>
      <c r="WLC1" s="18"/>
      <c r="WLD1" s="18"/>
      <c r="WLE1" s="18"/>
      <c r="WLF1" s="18"/>
      <c r="WLG1" s="18"/>
      <c r="WLH1" s="18"/>
      <c r="WLI1" s="18"/>
      <c r="WLJ1" s="18"/>
      <c r="WLK1" s="18"/>
      <c r="WLL1" s="18"/>
      <c r="WLM1" s="18"/>
      <c r="WLN1" s="18"/>
      <c r="WLO1" s="18"/>
      <c r="WLP1" s="18"/>
      <c r="WLQ1" s="18"/>
      <c r="WLR1" s="18"/>
      <c r="WLS1" s="18"/>
      <c r="WLT1" s="18"/>
      <c r="WLU1" s="18"/>
      <c r="WLV1" s="18"/>
      <c r="WLW1" s="18"/>
      <c r="WLX1" s="18"/>
      <c r="WLY1" s="18"/>
      <c r="WLZ1" s="18"/>
      <c r="WMA1" s="18"/>
      <c r="WMB1" s="18"/>
      <c r="WMC1" s="18"/>
      <c r="WMD1" s="18"/>
      <c r="WME1" s="18"/>
      <c r="WMF1" s="18"/>
      <c r="WMG1" s="18"/>
      <c r="WMH1" s="18"/>
      <c r="WMI1" s="18"/>
      <c r="WMJ1" s="18"/>
      <c r="WMK1" s="18"/>
      <c r="WML1" s="18"/>
      <c r="WMM1" s="18"/>
      <c r="WMN1" s="18"/>
      <c r="WMO1" s="18"/>
      <c r="WMP1" s="18"/>
      <c r="WMQ1" s="18"/>
      <c r="WMR1" s="18"/>
      <c r="WMS1" s="18"/>
      <c r="WMT1" s="18"/>
      <c r="WMU1" s="18"/>
      <c r="WMV1" s="18"/>
      <c r="WMW1" s="18"/>
      <c r="WMX1" s="18"/>
      <c r="WMY1" s="18"/>
      <c r="WMZ1" s="18"/>
      <c r="WNA1" s="18"/>
      <c r="WNB1" s="18"/>
      <c r="WNC1" s="18"/>
      <c r="WND1" s="18"/>
      <c r="WNE1" s="18"/>
      <c r="WNF1" s="18"/>
      <c r="WNG1" s="18"/>
      <c r="WNH1" s="18"/>
      <c r="WNI1" s="18"/>
      <c r="WNJ1" s="18"/>
      <c r="WNK1" s="18"/>
      <c r="WNL1" s="18"/>
      <c r="WNM1" s="18"/>
      <c r="WNN1" s="18"/>
      <c r="WNO1" s="18"/>
      <c r="WNP1" s="18"/>
      <c r="WNQ1" s="18"/>
      <c r="WNR1" s="18"/>
      <c r="WNS1" s="18"/>
      <c r="WNT1" s="18"/>
      <c r="WNU1" s="18"/>
      <c r="WNV1" s="18"/>
      <c r="WNW1" s="18"/>
      <c r="WNX1" s="18"/>
      <c r="WNY1" s="18"/>
      <c r="WNZ1" s="18"/>
      <c r="WOA1" s="18"/>
      <c r="WOB1" s="18"/>
      <c r="WOC1" s="18"/>
      <c r="WOD1" s="18"/>
      <c r="WOE1" s="18"/>
      <c r="WOF1" s="18"/>
      <c r="WOG1" s="18"/>
      <c r="WOH1" s="18"/>
      <c r="WOI1" s="18"/>
      <c r="WOJ1" s="18"/>
      <c r="WOK1" s="18"/>
      <c r="WOL1" s="18"/>
      <c r="WOM1" s="18"/>
      <c r="WON1" s="18"/>
      <c r="WOO1" s="18"/>
      <c r="WOP1" s="18"/>
      <c r="WOQ1" s="18"/>
      <c r="WOR1" s="18"/>
      <c r="WOS1" s="18"/>
      <c r="WOT1" s="18"/>
      <c r="WOU1" s="18"/>
      <c r="WOV1" s="18"/>
      <c r="WOW1" s="18"/>
      <c r="WOX1" s="18"/>
      <c r="WOY1" s="18"/>
      <c r="WOZ1" s="18"/>
      <c r="WPA1" s="18"/>
      <c r="WPB1" s="18"/>
      <c r="WPC1" s="18"/>
      <c r="WPD1" s="18"/>
      <c r="WPE1" s="18"/>
      <c r="WPF1" s="18"/>
      <c r="WPG1" s="18"/>
      <c r="WPH1" s="18"/>
      <c r="WPI1" s="18"/>
      <c r="WPJ1" s="18"/>
      <c r="WPK1" s="18"/>
      <c r="WPL1" s="18"/>
      <c r="WPM1" s="18"/>
      <c r="WPN1" s="18"/>
      <c r="WPO1" s="18"/>
      <c r="WPP1" s="18"/>
      <c r="WPQ1" s="18"/>
      <c r="WPR1" s="18"/>
      <c r="WPS1" s="18"/>
      <c r="WPT1" s="18"/>
      <c r="WPU1" s="18"/>
      <c r="WPV1" s="18"/>
      <c r="WPW1" s="18"/>
      <c r="WPX1" s="18"/>
      <c r="WPY1" s="18"/>
      <c r="WPZ1" s="18"/>
      <c r="WQA1" s="18"/>
      <c r="WQB1" s="18"/>
      <c r="WQC1" s="18"/>
      <c r="WQD1" s="18"/>
      <c r="WQE1" s="18"/>
      <c r="WQF1" s="18"/>
      <c r="WQG1" s="18"/>
      <c r="WQH1" s="18"/>
      <c r="WQI1" s="18"/>
      <c r="WQJ1" s="18"/>
      <c r="WQK1" s="18"/>
      <c r="WQL1" s="18"/>
      <c r="WQM1" s="18"/>
      <c r="WQN1" s="18"/>
      <c r="WQO1" s="18"/>
      <c r="WQP1" s="18"/>
      <c r="WQQ1" s="18"/>
      <c r="WQR1" s="18"/>
      <c r="WQS1" s="18"/>
      <c r="WQT1" s="18"/>
      <c r="WQU1" s="18"/>
      <c r="WQV1" s="18"/>
      <c r="WQW1" s="18"/>
      <c r="WQX1" s="18"/>
      <c r="WQY1" s="18"/>
      <c r="WQZ1" s="18"/>
      <c r="WRA1" s="18"/>
      <c r="WRB1" s="18"/>
      <c r="WRC1" s="18"/>
      <c r="WRD1" s="18"/>
      <c r="WRE1" s="18"/>
      <c r="WRF1" s="18"/>
      <c r="WRG1" s="18"/>
      <c r="WRH1" s="18"/>
      <c r="WRI1" s="18"/>
      <c r="WRJ1" s="18"/>
      <c r="WRK1" s="18"/>
      <c r="WRL1" s="18"/>
      <c r="WRM1" s="18"/>
      <c r="WRN1" s="18"/>
      <c r="WRO1" s="18"/>
      <c r="WRP1" s="18"/>
      <c r="WRQ1" s="18"/>
      <c r="WRR1" s="18"/>
      <c r="WRS1" s="18"/>
      <c r="WRT1" s="18"/>
      <c r="WRU1" s="18"/>
      <c r="WRV1" s="18"/>
      <c r="WRW1" s="18"/>
      <c r="WRX1" s="18"/>
      <c r="WRY1" s="18"/>
      <c r="WRZ1" s="18"/>
      <c r="WSA1" s="18"/>
      <c r="WSB1" s="18"/>
      <c r="WSC1" s="18"/>
      <c r="WSD1" s="18"/>
      <c r="WSE1" s="18"/>
      <c r="WSF1" s="18"/>
      <c r="WSG1" s="18"/>
      <c r="WSH1" s="18"/>
      <c r="WSI1" s="18"/>
      <c r="WSJ1" s="18"/>
      <c r="WSK1" s="18"/>
      <c r="WSL1" s="18"/>
      <c r="WSM1" s="18"/>
      <c r="WSN1" s="18"/>
      <c r="WSO1" s="18"/>
      <c r="WSP1" s="18"/>
      <c r="WSQ1" s="18"/>
      <c r="WSR1" s="18"/>
      <c r="WSS1" s="18"/>
      <c r="WST1" s="18"/>
      <c r="WSU1" s="18"/>
      <c r="WSV1" s="18"/>
      <c r="WSW1" s="18"/>
      <c r="WSX1" s="18"/>
      <c r="WSY1" s="18"/>
      <c r="WSZ1" s="18"/>
      <c r="WTA1" s="18"/>
      <c r="WTB1" s="18"/>
      <c r="WTC1" s="18"/>
      <c r="WTD1" s="18"/>
      <c r="WTE1" s="18"/>
      <c r="WTF1" s="18"/>
      <c r="WTG1" s="18"/>
      <c r="WTH1" s="18"/>
      <c r="WTI1" s="18"/>
      <c r="WTJ1" s="18"/>
      <c r="WTK1" s="18"/>
      <c r="WTL1" s="18"/>
      <c r="WTM1" s="18"/>
      <c r="WTN1" s="18"/>
      <c r="WTO1" s="18"/>
      <c r="WTP1" s="18"/>
      <c r="WTQ1" s="18"/>
      <c r="WTR1" s="18"/>
      <c r="WTS1" s="18"/>
      <c r="WTT1" s="18"/>
      <c r="WTU1" s="18"/>
      <c r="WTV1" s="18"/>
      <c r="WTW1" s="18"/>
      <c r="WTX1" s="18"/>
      <c r="WTY1" s="18"/>
      <c r="WTZ1" s="18"/>
      <c r="WUA1" s="18"/>
      <c r="WUB1" s="18"/>
      <c r="WUC1" s="18"/>
      <c r="WUD1" s="18"/>
      <c r="WUE1" s="18"/>
      <c r="WUF1" s="18"/>
      <c r="WUG1" s="18"/>
      <c r="WUH1" s="18"/>
      <c r="WUI1" s="18"/>
      <c r="WUJ1" s="18"/>
      <c r="WUK1" s="18"/>
      <c r="WUL1" s="18"/>
      <c r="WUM1" s="18"/>
      <c r="WUN1" s="18"/>
      <c r="WUO1" s="18"/>
      <c r="WUP1" s="18"/>
      <c r="WUQ1" s="18"/>
      <c r="WUR1" s="18"/>
      <c r="WUS1" s="18"/>
      <c r="WUT1" s="18"/>
      <c r="WUU1" s="18"/>
      <c r="WUV1" s="18"/>
      <c r="WUW1" s="18"/>
      <c r="WUX1" s="18"/>
      <c r="WUY1" s="18"/>
      <c r="WUZ1" s="18"/>
      <c r="WVA1" s="18"/>
      <c r="WVB1" s="18"/>
      <c r="WVC1" s="18"/>
      <c r="WVD1" s="18"/>
      <c r="WVE1" s="18"/>
      <c r="WVF1" s="18"/>
      <c r="WVG1" s="18"/>
      <c r="WVH1" s="18"/>
      <c r="WVI1" s="18"/>
      <c r="WVJ1" s="18"/>
      <c r="WVK1" s="18"/>
      <c r="WVL1" s="18"/>
      <c r="WVM1" s="18"/>
      <c r="WVN1" s="18"/>
      <c r="WVO1" s="18"/>
      <c r="WVP1" s="18"/>
      <c r="WVQ1" s="18"/>
      <c r="WVR1" s="18"/>
      <c r="WVS1" s="18"/>
      <c r="WVT1" s="18"/>
      <c r="WVU1" s="18"/>
      <c r="WVV1" s="18"/>
      <c r="WVW1" s="18"/>
      <c r="WVX1" s="18"/>
      <c r="WVY1" s="18"/>
      <c r="WVZ1" s="18"/>
      <c r="WWA1" s="18"/>
      <c r="WWB1" s="18"/>
      <c r="WWC1" s="18"/>
      <c r="WWD1" s="18"/>
      <c r="WWE1" s="18"/>
      <c r="WWF1" s="18"/>
      <c r="WWG1" s="18"/>
      <c r="WWH1" s="18"/>
      <c r="WWI1" s="18"/>
      <c r="WWJ1" s="18"/>
      <c r="WWK1" s="18"/>
      <c r="WWL1" s="18"/>
      <c r="WWM1" s="18"/>
      <c r="WWN1" s="18"/>
      <c r="WWO1" s="18"/>
      <c r="WWP1" s="18"/>
      <c r="WWQ1" s="18"/>
      <c r="WWR1" s="18"/>
      <c r="WWS1" s="18"/>
      <c r="WWT1" s="18"/>
      <c r="WWU1" s="18"/>
      <c r="WWV1" s="18"/>
      <c r="WWW1" s="18"/>
      <c r="WWX1" s="18"/>
      <c r="WWY1" s="18"/>
      <c r="WWZ1" s="18"/>
      <c r="WXA1" s="18"/>
      <c r="WXB1" s="18"/>
      <c r="WXC1" s="18"/>
      <c r="WXD1" s="18"/>
      <c r="WXE1" s="18"/>
      <c r="WXF1" s="18"/>
      <c r="WXG1" s="18"/>
      <c r="WXH1" s="18"/>
      <c r="WXI1" s="18"/>
      <c r="WXJ1" s="18"/>
      <c r="WXK1" s="18"/>
      <c r="WXL1" s="18"/>
      <c r="WXM1" s="18"/>
      <c r="WXN1" s="18"/>
      <c r="WXO1" s="18"/>
      <c r="WXP1" s="18"/>
      <c r="WXQ1" s="18"/>
      <c r="WXR1" s="18"/>
      <c r="WXS1" s="18"/>
      <c r="WXT1" s="18"/>
      <c r="WXU1" s="18"/>
      <c r="WXV1" s="18"/>
      <c r="WXW1" s="18"/>
      <c r="WXX1" s="18"/>
      <c r="WXY1" s="18"/>
      <c r="WXZ1" s="18"/>
      <c r="WYA1" s="18"/>
      <c r="WYB1" s="18"/>
      <c r="WYC1" s="18"/>
      <c r="WYD1" s="18"/>
      <c r="WYE1" s="18"/>
      <c r="WYF1" s="18"/>
      <c r="WYG1" s="18"/>
      <c r="WYH1" s="18"/>
      <c r="WYI1" s="18"/>
      <c r="WYJ1" s="18"/>
      <c r="WYK1" s="18"/>
      <c r="WYL1" s="18"/>
      <c r="WYM1" s="18"/>
      <c r="WYN1" s="18"/>
      <c r="WYO1" s="18"/>
      <c r="WYP1" s="18"/>
      <c r="WYQ1" s="18"/>
      <c r="WYR1" s="18"/>
      <c r="WYS1" s="18"/>
      <c r="WYT1" s="18"/>
      <c r="WYU1" s="18"/>
      <c r="WYV1" s="18"/>
      <c r="WYW1" s="18"/>
      <c r="WYX1" s="18"/>
      <c r="WYY1" s="18"/>
      <c r="WYZ1" s="18"/>
      <c r="WZA1" s="18"/>
      <c r="WZB1" s="18"/>
      <c r="WZC1" s="18"/>
      <c r="WZD1" s="18"/>
      <c r="WZE1" s="18"/>
      <c r="WZF1" s="18"/>
      <c r="WZG1" s="18"/>
      <c r="WZH1" s="18"/>
      <c r="WZI1" s="18"/>
      <c r="WZJ1" s="18"/>
      <c r="WZK1" s="18"/>
      <c r="WZL1" s="18"/>
      <c r="WZM1" s="18"/>
      <c r="WZN1" s="18"/>
      <c r="WZO1" s="18"/>
      <c r="WZP1" s="18"/>
      <c r="WZQ1" s="18"/>
      <c r="WZR1" s="18"/>
      <c r="WZS1" s="18"/>
      <c r="WZT1" s="18"/>
      <c r="WZU1" s="18"/>
      <c r="WZV1" s="18"/>
      <c r="WZW1" s="18"/>
      <c r="WZX1" s="18"/>
      <c r="WZY1" s="18"/>
      <c r="WZZ1" s="18"/>
      <c r="XAA1" s="18"/>
      <c r="XAB1" s="18"/>
      <c r="XAC1" s="18"/>
      <c r="XAD1" s="18"/>
      <c r="XAE1" s="18"/>
      <c r="XAF1" s="18"/>
      <c r="XAG1" s="18"/>
      <c r="XAH1" s="18"/>
      <c r="XAI1" s="18"/>
      <c r="XAJ1" s="18"/>
      <c r="XAK1" s="18"/>
      <c r="XAL1" s="18"/>
      <c r="XAM1" s="18"/>
      <c r="XAN1" s="18"/>
      <c r="XAO1" s="18"/>
      <c r="XAP1" s="18"/>
      <c r="XAQ1" s="18"/>
      <c r="XAR1" s="18"/>
      <c r="XAS1" s="18"/>
      <c r="XAT1" s="18"/>
      <c r="XAU1" s="18"/>
      <c r="XAV1" s="18"/>
      <c r="XAW1" s="18"/>
      <c r="XAX1" s="18"/>
      <c r="XAY1" s="18"/>
      <c r="XAZ1" s="18"/>
      <c r="XBA1" s="18"/>
      <c r="XBB1" s="18"/>
      <c r="XBC1" s="18"/>
      <c r="XBD1" s="18"/>
      <c r="XBE1" s="18"/>
      <c r="XBF1" s="18"/>
      <c r="XBG1" s="18"/>
      <c r="XBH1" s="18"/>
      <c r="XBI1" s="18"/>
      <c r="XBJ1" s="18"/>
      <c r="XBK1" s="18"/>
      <c r="XBL1" s="18"/>
      <c r="XBM1" s="18"/>
      <c r="XBN1" s="18"/>
      <c r="XBO1" s="18"/>
      <c r="XBP1" s="18"/>
      <c r="XBQ1" s="18"/>
      <c r="XBR1" s="18"/>
      <c r="XBS1" s="18"/>
      <c r="XBT1" s="18"/>
      <c r="XBU1" s="18"/>
      <c r="XBV1" s="18"/>
      <c r="XBW1" s="18"/>
      <c r="XBX1" s="18"/>
      <c r="XBY1" s="18"/>
      <c r="XBZ1" s="18"/>
      <c r="XCA1" s="18"/>
      <c r="XCB1" s="18"/>
      <c r="XCC1" s="18"/>
      <c r="XCD1" s="18"/>
      <c r="XCE1" s="18"/>
      <c r="XCF1" s="18"/>
      <c r="XCG1" s="18"/>
      <c r="XCH1" s="18"/>
      <c r="XCI1" s="18"/>
      <c r="XCJ1" s="18"/>
      <c r="XCK1" s="18"/>
      <c r="XCL1" s="18"/>
      <c r="XCM1" s="18"/>
      <c r="XCN1" s="18"/>
      <c r="XCO1" s="18"/>
      <c r="XCP1" s="18"/>
      <c r="XCQ1" s="18"/>
      <c r="XCR1" s="18"/>
      <c r="XCS1" s="18"/>
      <c r="XCT1" s="18"/>
      <c r="XCU1" s="18"/>
      <c r="XCV1" s="18"/>
      <c r="XCW1" s="18"/>
      <c r="XCX1" s="18"/>
      <c r="XCY1" s="18"/>
      <c r="XCZ1" s="18"/>
      <c r="XDA1" s="18"/>
      <c r="XDB1" s="18"/>
      <c r="XDC1" s="18"/>
      <c r="XDD1" s="18"/>
      <c r="XDE1" s="18"/>
      <c r="XDF1" s="18"/>
      <c r="XDG1" s="18"/>
      <c r="XDH1" s="18"/>
      <c r="XDI1" s="18"/>
      <c r="XDJ1" s="18"/>
      <c r="XDK1" s="18"/>
      <c r="XDL1" s="18"/>
      <c r="XDM1" s="18"/>
      <c r="XDN1" s="18"/>
      <c r="XDO1" s="18"/>
      <c r="XDP1" s="18"/>
      <c r="XDQ1" s="18"/>
      <c r="XDR1" s="18"/>
      <c r="XDS1" s="18"/>
      <c r="XDT1" s="18"/>
      <c r="XDU1" s="18"/>
      <c r="XDV1" s="18"/>
      <c r="XDW1" s="18"/>
      <c r="XDX1" s="18"/>
      <c r="XDY1" s="18"/>
      <c r="XDZ1" s="18"/>
      <c r="XEA1" s="18"/>
      <c r="XEB1" s="18"/>
      <c r="XEC1" s="18"/>
      <c r="XED1" s="18"/>
      <c r="XEE1" s="18"/>
      <c r="XEF1" s="18"/>
      <c r="XEG1" s="18"/>
      <c r="XEH1" s="18"/>
      <c r="XEI1" s="18"/>
      <c r="XEJ1" s="18"/>
      <c r="XEK1" s="18"/>
      <c r="XEL1" s="18"/>
      <c r="XEM1" s="18"/>
      <c r="XEN1" s="18"/>
      <c r="XEO1" s="18"/>
      <c r="XEP1" s="18"/>
      <c r="XEQ1" s="18"/>
      <c r="XER1" s="18"/>
      <c r="XES1" s="18"/>
      <c r="XET1" s="18"/>
      <c r="XEU1" s="18"/>
      <c r="XEV1" s="18"/>
      <c r="XEW1" s="18"/>
      <c r="XEX1" s="18"/>
      <c r="XEY1" s="18"/>
      <c r="XEZ1" s="18"/>
      <c r="XFA1" s="18"/>
      <c r="XFB1" s="18"/>
      <c r="XFC1" s="18"/>
      <c r="XFD1" s="18"/>
    </row>
    <row r="2" spans="1:16384" ht="12.75">
      <c r="A2" s="18"/>
      <c r="B2" s="40"/>
      <c r="C2" s="41" t="s">
        <v>29</v>
      </c>
      <c r="D2" s="615" t="s">
        <v>492</v>
      </c>
      <c r="E2" s="616" t="str">
        <f>+J2</f>
        <v>Incidentals</v>
      </c>
      <c r="F2" s="617"/>
      <c r="G2" s="618" t="str">
        <f>+D2</f>
        <v>YTD 2014</v>
      </c>
      <c r="H2" s="619"/>
      <c r="I2" s="615" t="s">
        <v>493</v>
      </c>
      <c r="J2" s="616" t="str">
        <f>+'Growth analysis Q3'!E2</f>
        <v>Incidentals</v>
      </c>
      <c r="K2" s="617"/>
      <c r="L2" s="618" t="str">
        <f>+I2</f>
        <v>YTD 2013</v>
      </c>
      <c r="M2" s="620"/>
      <c r="N2" s="621" t="s">
        <v>237</v>
      </c>
      <c r="O2" s="621" t="s">
        <v>237</v>
      </c>
      <c r="P2" s="622"/>
      <c r="Q2" s="18"/>
    </row>
    <row r="3" spans="1:16384" ht="12.75">
      <c r="A3" s="18"/>
      <c r="B3" s="40"/>
      <c r="C3" s="47" t="s">
        <v>439</v>
      </c>
      <c r="D3" s="623" t="s">
        <v>159</v>
      </c>
      <c r="E3" s="616"/>
      <c r="F3" s="624"/>
      <c r="G3" s="616" t="s">
        <v>432</v>
      </c>
      <c r="H3" s="619"/>
      <c r="I3" s="623" t="s">
        <v>159</v>
      </c>
      <c r="J3" s="616"/>
      <c r="K3" s="624"/>
      <c r="L3" s="616" t="s">
        <v>432</v>
      </c>
      <c r="M3" s="620"/>
      <c r="N3" s="621" t="s">
        <v>159</v>
      </c>
      <c r="O3" s="621" t="s">
        <v>433</v>
      </c>
      <c r="P3" s="622"/>
      <c r="Q3" s="18"/>
    </row>
    <row r="4" spans="1:16384" ht="12.75" customHeight="1">
      <c r="A4" s="18"/>
      <c r="B4" s="78"/>
      <c r="C4" s="78"/>
      <c r="D4" s="625"/>
      <c r="E4" s="626"/>
      <c r="F4" s="626"/>
      <c r="G4" s="626"/>
      <c r="H4" s="627"/>
      <c r="I4" s="625"/>
      <c r="J4" s="628"/>
      <c r="K4" s="628"/>
      <c r="L4" s="628"/>
      <c r="M4" s="629"/>
      <c r="N4" s="630"/>
      <c r="O4" s="631"/>
      <c r="P4" s="632"/>
      <c r="Q4" s="18"/>
    </row>
    <row r="5" spans="1:16384" ht="12.75" customHeight="1">
      <c r="A5" s="18"/>
      <c r="B5" s="78"/>
      <c r="C5" s="89" t="s">
        <v>325</v>
      </c>
      <c r="D5" s="267">
        <f>+'Growth analysis Q1'!D5+'Growth analysis Q2'!D5+'Growth analysis Q3'!D5</f>
        <v>2425</v>
      </c>
      <c r="E5" s="84">
        <f>+'Growth analysis Q1'!E5+'Growth analysis Q2'!E5+'Growth analysis Q3'!E5</f>
        <v>0</v>
      </c>
      <c r="F5" s="84"/>
      <c r="G5" s="633">
        <f>+'Growth analysis Q1'!G5+'Growth analysis Q2'!G5+'Growth analysis Q3'!G5</f>
        <v>2425</v>
      </c>
      <c r="H5" s="634"/>
      <c r="I5" s="267">
        <f>+'Growth analysis Q1'!I5+'Growth analysis Q2'!I5+'Growth analysis Q3'!I5</f>
        <v>2362</v>
      </c>
      <c r="J5" s="84">
        <f>+'Growth analysis Q1'!J5+'Growth analysis Q2'!J5+'Growth analysis Q3'!J5</f>
        <v>29</v>
      </c>
      <c r="K5" s="84"/>
      <c r="L5" s="633">
        <f>+'Growth analysis Q1'!L5+'Growth analysis Q2'!L5+'Growth analysis Q3'!L5</f>
        <v>2333</v>
      </c>
      <c r="M5" s="634"/>
      <c r="N5" s="85">
        <f>+IFERROR(IF(D5*I5&lt;0,"n.m.",IF(D5/I5-1&gt;100%,"&gt;100%",D5/I5-1)),"n.m.")</f>
        <v>2.6672311600338672E-2</v>
      </c>
      <c r="O5" s="666">
        <f>+IFERROR(IF(G5*L5&lt;0,"n.m.",IF(G5/L5-1&gt;100%,"&gt;100%",G5/L5-1)),"n.m.")</f>
        <v>3.943420488641225E-2</v>
      </c>
      <c r="P5" s="636"/>
      <c r="Q5" s="18"/>
    </row>
    <row r="6" spans="1:16384" ht="12.75" customHeight="1">
      <c r="A6" s="18"/>
      <c r="B6" s="78"/>
      <c r="C6" s="637" t="s">
        <v>21</v>
      </c>
      <c r="D6" s="267">
        <f>+'Growth analysis Q1'!D6+'Growth analysis Q2'!D6+'Growth analysis Q3'!D6</f>
        <v>531</v>
      </c>
      <c r="E6" s="84">
        <f>+'Growth analysis Q1'!E6+'Growth analysis Q2'!E6+'Growth analysis Q3'!E6</f>
        <v>0</v>
      </c>
      <c r="F6" s="84"/>
      <c r="G6" s="633">
        <f>+'Growth analysis Q1'!G6+'Growth analysis Q2'!G6+'Growth analysis Q3'!G6</f>
        <v>531</v>
      </c>
      <c r="H6" s="634"/>
      <c r="I6" s="267">
        <f>+'Growth analysis Q1'!I6+'Growth analysis Q2'!I6+'Growth analysis Q3'!I6</f>
        <v>547</v>
      </c>
      <c r="J6" s="84">
        <f>+'Growth analysis Q1'!J6+'Growth analysis Q2'!J6+'Growth analysis Q3'!J6</f>
        <v>0</v>
      </c>
      <c r="K6" s="84"/>
      <c r="L6" s="633">
        <f>+'Growth analysis Q1'!L6+'Growth analysis Q2'!L6+'Growth analysis Q3'!L6</f>
        <v>547</v>
      </c>
      <c r="M6" s="634"/>
      <c r="N6" s="85">
        <f t="shared" ref="N6:N27" si="0">+IFERROR(IF(D6*I6&lt;0,"n.m.",IF(D6/I6-1&gt;100%,"&gt;100%",D6/I6-1)),"n.m.")</f>
        <v>-2.9250457038391242E-2</v>
      </c>
      <c r="O6" s="666">
        <f t="shared" ref="O6:O27" si="1">+IFERROR(IF(G6*L6&lt;0,"n.m.",IF(G6/L6-1&gt;100%,"&gt;100%",G6/L6-1)),"n.m.")</f>
        <v>-2.9250457038391242E-2</v>
      </c>
      <c r="P6" s="636"/>
      <c r="Q6" s="18"/>
    </row>
    <row r="7" spans="1:16384" s="65" customFormat="1" ht="12.75" customHeight="1">
      <c r="A7" s="18"/>
      <c r="B7" s="48"/>
      <c r="C7" s="637" t="s">
        <v>226</v>
      </c>
      <c r="D7" s="267">
        <f>+'Growth analysis Q1'!D7+'Growth analysis Q2'!D7+'Growth analysis Q3'!D7</f>
        <v>25</v>
      </c>
      <c r="E7" s="84">
        <f>+'Growth analysis Q1'!E7+'Growth analysis Q2'!E7+'Growth analysis Q3'!E7</f>
        <v>0</v>
      </c>
      <c r="F7" s="84"/>
      <c r="G7" s="633">
        <f>+'Growth analysis Q1'!G7+'Growth analysis Q2'!G7+'Growth analysis Q3'!G7</f>
        <v>25</v>
      </c>
      <c r="H7" s="634"/>
      <c r="I7" s="267">
        <f>+'Growth analysis Q1'!I7+'Growth analysis Q2'!I7+'Growth analysis Q3'!I7</f>
        <v>31</v>
      </c>
      <c r="J7" s="84">
        <f>+'Growth analysis Q1'!J7+'Growth analysis Q2'!J7+'Growth analysis Q3'!J7</f>
        <v>0</v>
      </c>
      <c r="K7" s="84"/>
      <c r="L7" s="633">
        <f>+'Growth analysis Q1'!L7+'Growth analysis Q2'!L7+'Growth analysis Q3'!L7</f>
        <v>31</v>
      </c>
      <c r="M7" s="634"/>
      <c r="N7" s="85">
        <f t="shared" si="0"/>
        <v>-0.19354838709677424</v>
      </c>
      <c r="O7" s="666">
        <f t="shared" si="1"/>
        <v>-0.19354838709677424</v>
      </c>
      <c r="P7" s="636"/>
      <c r="Q7" s="18"/>
    </row>
    <row r="8" spans="1:16384" s="65" customFormat="1" ht="12.75" customHeight="1">
      <c r="A8" s="18"/>
      <c r="B8" s="48"/>
      <c r="C8" s="262" t="s">
        <v>326</v>
      </c>
      <c r="D8" s="142">
        <f>+'Growth analysis Q1'!D8+'Growth analysis Q2'!D8+'Growth analysis Q3'!D8</f>
        <v>2981</v>
      </c>
      <c r="E8" s="60">
        <f>+'Growth analysis Q1'!E8+'Growth analysis Q2'!E8+'Growth analysis Q3'!E8</f>
        <v>0</v>
      </c>
      <c r="F8" s="60"/>
      <c r="G8" s="638">
        <f>+'Growth analysis Q1'!G8+'Growth analysis Q2'!G8+'Growth analysis Q3'!G8</f>
        <v>2981</v>
      </c>
      <c r="H8" s="639"/>
      <c r="I8" s="142">
        <f>+'Growth analysis Q1'!I8+'Growth analysis Q2'!I8+'Growth analysis Q3'!I8</f>
        <v>2940</v>
      </c>
      <c r="J8" s="60">
        <f>+'Growth analysis Q1'!J8+'Growth analysis Q2'!J8+'Growth analysis Q3'!J8</f>
        <v>29</v>
      </c>
      <c r="K8" s="60"/>
      <c r="L8" s="638">
        <f>+'Growth analysis Q1'!L8+'Growth analysis Q2'!L8+'Growth analysis Q3'!L8</f>
        <v>2911</v>
      </c>
      <c r="M8" s="639"/>
      <c r="N8" s="61">
        <f t="shared" si="0"/>
        <v>1.3945578231292499E-2</v>
      </c>
      <c r="O8" s="668">
        <f t="shared" si="1"/>
        <v>2.4046719340432787E-2</v>
      </c>
      <c r="P8" s="641"/>
      <c r="Q8" s="18"/>
    </row>
    <row r="9" spans="1:16384" s="65" customFormat="1" ht="12.75" customHeight="1">
      <c r="A9" s="18"/>
      <c r="B9" s="48"/>
      <c r="C9" s="642"/>
      <c r="D9" s="643"/>
      <c r="E9" s="60"/>
      <c r="F9" s="60"/>
      <c r="G9" s="644"/>
      <c r="H9" s="639"/>
      <c r="I9" s="643"/>
      <c r="J9" s="60"/>
      <c r="K9" s="60"/>
      <c r="L9" s="644"/>
      <c r="M9" s="639"/>
      <c r="N9" s="61"/>
      <c r="O9" s="668"/>
      <c r="P9" s="641"/>
      <c r="Q9" s="18"/>
    </row>
    <row r="10" spans="1:16384" ht="12.75" customHeight="1">
      <c r="A10" s="18"/>
      <c r="B10" s="78"/>
      <c r="C10" s="637" t="s">
        <v>203</v>
      </c>
      <c r="D10" s="267">
        <f>+'Growth analysis Q1'!D10+'Growth analysis Q2'!D10+'Growth analysis Q3'!D10</f>
        <v>1055</v>
      </c>
      <c r="E10" s="84">
        <f>+'Growth analysis Q1'!E10+'Growth analysis Q2'!E10+'Growth analysis Q3'!E10</f>
        <v>0</v>
      </c>
      <c r="F10" s="84"/>
      <c r="G10" s="633">
        <f>+'Growth analysis Q1'!G10+'Growth analysis Q2'!G10+'Growth analysis Q3'!G10</f>
        <v>1055</v>
      </c>
      <c r="H10" s="634"/>
      <c r="I10" s="267">
        <f>+'Growth analysis Q1'!I10+'Growth analysis Q2'!I10+'Growth analysis Q3'!I10</f>
        <v>1157</v>
      </c>
      <c r="J10" s="84">
        <f>+'Growth analysis Q1'!J10+'Growth analysis Q2'!J10+'Growth analysis Q3'!J10</f>
        <v>7</v>
      </c>
      <c r="K10" s="84"/>
      <c r="L10" s="633">
        <f>+'Growth analysis Q1'!L10+'Growth analysis Q2'!L10+'Growth analysis Q3'!L10</f>
        <v>1150</v>
      </c>
      <c r="M10" s="634"/>
      <c r="N10" s="85">
        <f t="shared" si="0"/>
        <v>-8.8159031979256675E-2</v>
      </c>
      <c r="O10" s="666">
        <f t="shared" si="1"/>
        <v>-8.260869565217388E-2</v>
      </c>
      <c r="P10" s="636"/>
      <c r="Q10" s="18"/>
    </row>
    <row r="11" spans="1:16384" s="141" customFormat="1" ht="12.75" customHeight="1">
      <c r="A11" s="18"/>
      <c r="B11" s="130"/>
      <c r="C11" s="637" t="s">
        <v>204</v>
      </c>
      <c r="D11" s="267">
        <f>+'Growth analysis Q1'!D11+'Growth analysis Q2'!D11+'Growth analysis Q3'!D11</f>
        <v>1436</v>
      </c>
      <c r="E11" s="84">
        <f>+'Growth analysis Q1'!E11+'Growth analysis Q2'!E11+'Growth analysis Q3'!E11</f>
        <v>0</v>
      </c>
      <c r="F11" s="84"/>
      <c r="G11" s="633">
        <f>+'Growth analysis Q1'!G11+'Growth analysis Q2'!G11+'Growth analysis Q3'!G11</f>
        <v>1436</v>
      </c>
      <c r="H11" s="634"/>
      <c r="I11" s="267">
        <f>+'Growth analysis Q1'!I11+'Growth analysis Q2'!I11+'Growth analysis Q3'!I11</f>
        <v>1470</v>
      </c>
      <c r="J11" s="84">
        <f>+'Growth analysis Q1'!J11+'Growth analysis Q2'!J11+'Growth analysis Q3'!J11</f>
        <v>13</v>
      </c>
      <c r="K11" s="84"/>
      <c r="L11" s="633">
        <f>+'Growth analysis Q1'!L11+'Growth analysis Q2'!L11+'Growth analysis Q3'!L11</f>
        <v>1457</v>
      </c>
      <c r="M11" s="634"/>
      <c r="N11" s="85">
        <f t="shared" si="0"/>
        <v>-2.3129251700680253E-2</v>
      </c>
      <c r="O11" s="666">
        <f t="shared" si="1"/>
        <v>-1.4413177762525708E-2</v>
      </c>
      <c r="P11" s="636"/>
      <c r="Q11" s="18"/>
    </row>
    <row r="12" spans="1:16384" ht="12.75" customHeight="1">
      <c r="A12" s="18"/>
      <c r="B12" s="78"/>
      <c r="C12" s="637" t="s">
        <v>22</v>
      </c>
      <c r="D12" s="267">
        <f>+'Growth analysis Q1'!D12+'Growth analysis Q2'!D12+'Growth analysis Q3'!D12</f>
        <v>2168</v>
      </c>
      <c r="E12" s="84">
        <f>+'Growth analysis Q1'!E12+'Growth analysis Q2'!E12+'Growth analysis Q3'!E12</f>
        <v>5</v>
      </c>
      <c r="F12" s="84"/>
      <c r="G12" s="633">
        <f>+'Growth analysis Q1'!G12+'Growth analysis Q2'!G12+'Growth analysis Q3'!G12</f>
        <v>2163</v>
      </c>
      <c r="H12" s="634"/>
      <c r="I12" s="267">
        <f>+'Growth analysis Q1'!I12+'Growth analysis Q2'!I12+'Growth analysis Q3'!I12</f>
        <v>2419</v>
      </c>
      <c r="J12" s="84">
        <f>+'Growth analysis Q1'!J12+'Growth analysis Q2'!J12+'Growth analysis Q3'!J12</f>
        <v>23</v>
      </c>
      <c r="K12" s="84"/>
      <c r="L12" s="633">
        <f>+'Growth analysis Q1'!L12+'Growth analysis Q2'!L12+'Growth analysis Q3'!L12</f>
        <v>2396</v>
      </c>
      <c r="M12" s="634"/>
      <c r="N12" s="85">
        <f t="shared" si="0"/>
        <v>-0.10376188507647788</v>
      </c>
      <c r="O12" s="666">
        <f t="shared" si="1"/>
        <v>-9.7245409015025097E-2</v>
      </c>
      <c r="P12" s="636"/>
      <c r="Q12" s="18"/>
    </row>
    <row r="13" spans="1:16384" ht="12.75" customHeight="1">
      <c r="A13" s="18"/>
      <c r="B13" s="78"/>
      <c r="C13" s="89" t="s">
        <v>210</v>
      </c>
      <c r="D13" s="267">
        <f>+'Growth analysis Q1'!D13+'Growth analysis Q2'!D13+'Growth analysis Q3'!D13</f>
        <v>1696</v>
      </c>
      <c r="E13" s="84">
        <f>+'Growth analysis Q1'!E13+'Growth analysis Q2'!E13+'Growth analysis Q3'!E13</f>
        <v>17</v>
      </c>
      <c r="F13" s="84"/>
      <c r="G13" s="633">
        <f>+'Growth analysis Q1'!G13+'Growth analysis Q2'!G13+'Growth analysis Q3'!G13</f>
        <v>1679</v>
      </c>
      <c r="H13" s="634"/>
      <c r="I13" s="267">
        <f>+'Growth analysis Q1'!I13+'Growth analysis Q2'!I13+'Growth analysis Q3'!I13</f>
        <v>1773</v>
      </c>
      <c r="J13" s="84">
        <f>+'Growth analysis Q1'!J13+'Growth analysis Q2'!J13+'Growth analysis Q3'!J13</f>
        <v>-6</v>
      </c>
      <c r="K13" s="84"/>
      <c r="L13" s="633">
        <f>+'Growth analysis Q1'!L13+'Growth analysis Q2'!L13+'Growth analysis Q3'!L13</f>
        <v>1779</v>
      </c>
      <c r="M13" s="634"/>
      <c r="N13" s="85">
        <f t="shared" si="0"/>
        <v>-4.34292160180485E-2</v>
      </c>
      <c r="O13" s="666">
        <f t="shared" si="1"/>
        <v>-5.621135469364813E-2</v>
      </c>
      <c r="P13" s="636"/>
      <c r="Q13" s="18"/>
    </row>
    <row r="14" spans="1:16384" ht="12.75" customHeight="1">
      <c r="A14" s="18"/>
      <c r="B14" s="78"/>
      <c r="C14" s="637" t="s">
        <v>226</v>
      </c>
      <c r="D14" s="267">
        <f>+'Growth analysis Q1'!D14+'Growth analysis Q2'!D14+'Growth analysis Q3'!D14</f>
        <v>-1589</v>
      </c>
      <c r="E14" s="84">
        <f>+'Growth analysis Q1'!E14+'Growth analysis Q2'!E14+'Growth analysis Q3'!E14</f>
        <v>0</v>
      </c>
      <c r="F14" s="84"/>
      <c r="G14" s="633">
        <f>+'Growth analysis Q1'!G14+'Growth analysis Q2'!G14+'Growth analysis Q3'!G14</f>
        <v>-1589</v>
      </c>
      <c r="H14" s="634"/>
      <c r="I14" s="267">
        <f>+'Growth analysis Q1'!I14+'Growth analysis Q2'!I14+'Growth analysis Q3'!I14</f>
        <v>-1664</v>
      </c>
      <c r="J14" s="84">
        <f>+'Growth analysis Q1'!J14+'Growth analysis Q2'!J14+'Growth analysis Q3'!J14</f>
        <v>0</v>
      </c>
      <c r="K14" s="84"/>
      <c r="L14" s="633">
        <f>+'Growth analysis Q1'!L14+'Growth analysis Q2'!L14+'Growth analysis Q3'!L14</f>
        <v>-1664</v>
      </c>
      <c r="M14" s="634"/>
      <c r="N14" s="85">
        <f t="shared" si="0"/>
        <v>-4.5072115384615419E-2</v>
      </c>
      <c r="O14" s="666">
        <f t="shared" si="1"/>
        <v>-4.5072115384615419E-2</v>
      </c>
      <c r="P14" s="636"/>
      <c r="Q14" s="18"/>
    </row>
    <row r="15" spans="1:16384" s="65" customFormat="1" ht="12.75" customHeight="1">
      <c r="A15" s="18"/>
      <c r="B15" s="250"/>
      <c r="C15" s="642" t="s">
        <v>108</v>
      </c>
      <c r="D15" s="142">
        <f>+'Growth analysis Q1'!D15+'Growth analysis Q2'!D15+'Growth analysis Q3'!D15</f>
        <v>4766</v>
      </c>
      <c r="E15" s="60">
        <f>+'Growth analysis Q1'!E15+'Growth analysis Q2'!E15+'Growth analysis Q3'!E15</f>
        <v>22</v>
      </c>
      <c r="F15" s="60"/>
      <c r="G15" s="638">
        <f>+'Growth analysis Q1'!G15+'Growth analysis Q2'!G15+'Growth analysis Q3'!G15</f>
        <v>4744</v>
      </c>
      <c r="H15" s="639"/>
      <c r="I15" s="142">
        <f>+'Growth analysis Q1'!I15+'Growth analysis Q2'!I15+'Growth analysis Q3'!I15</f>
        <v>5155</v>
      </c>
      <c r="J15" s="60">
        <f>+'Growth analysis Q1'!J15+'Growth analysis Q2'!J15+'Growth analysis Q3'!J15</f>
        <v>37</v>
      </c>
      <c r="K15" s="60"/>
      <c r="L15" s="638">
        <f>+'Growth analysis Q1'!L15+'Growth analysis Q2'!L15+'Growth analysis Q3'!L15</f>
        <v>5118</v>
      </c>
      <c r="M15" s="639"/>
      <c r="N15" s="61">
        <f t="shared" si="0"/>
        <v>-7.5460717749757489E-2</v>
      </c>
      <c r="O15" s="668">
        <f t="shared" si="1"/>
        <v>-7.3075420085971121E-2</v>
      </c>
      <c r="P15" s="641"/>
      <c r="Q15" s="18"/>
    </row>
    <row r="16" spans="1:16384" s="65" customFormat="1" ht="12.75" customHeight="1">
      <c r="A16" s="18"/>
      <c r="B16" s="250"/>
      <c r="C16" s="642"/>
      <c r="D16" s="142"/>
      <c r="E16" s="60"/>
      <c r="F16" s="60"/>
      <c r="G16" s="638"/>
      <c r="H16" s="639"/>
      <c r="I16" s="142"/>
      <c r="J16" s="60"/>
      <c r="K16" s="60"/>
      <c r="L16" s="638"/>
      <c r="M16" s="639"/>
      <c r="N16" s="61"/>
      <c r="O16" s="668"/>
      <c r="P16" s="641"/>
      <c r="Q16" s="18"/>
    </row>
    <row r="17" spans="1:16384" s="65" customFormat="1" ht="12.75" customHeight="1">
      <c r="A17" s="18"/>
      <c r="B17" s="48"/>
      <c r="C17" s="645" t="s">
        <v>119</v>
      </c>
      <c r="D17" s="142">
        <f>+'Growth analysis Q1'!D17+'Growth analysis Q2'!D17+'Growth analysis Q3'!D17</f>
        <v>700</v>
      </c>
      <c r="E17" s="60">
        <f>+'Growth analysis Q1'!E17+'Growth analysis Q2'!E17+'Growth analysis Q3'!E17</f>
        <v>0</v>
      </c>
      <c r="F17" s="60"/>
      <c r="G17" s="638">
        <f>+'Growth analysis Q1'!G17+'Growth analysis Q2'!G17+'Growth analysis Q3'!G17</f>
        <v>700</v>
      </c>
      <c r="H17" s="646"/>
      <c r="I17" s="142">
        <f>+'Growth analysis Q1'!I17+'Growth analysis Q2'!I17+'Growth analysis Q3'!I17</f>
        <v>737</v>
      </c>
      <c r="J17" s="60">
        <f>+'Growth analysis Q1'!J17+'Growth analysis Q2'!J17+'Growth analysis Q3'!J17</f>
        <v>0</v>
      </c>
      <c r="K17" s="60"/>
      <c r="L17" s="638">
        <f>+'Growth analysis Q1'!L17+'Growth analysis Q2'!L17+'Growth analysis Q3'!L17</f>
        <v>737</v>
      </c>
      <c r="M17" s="646"/>
      <c r="N17" s="61">
        <f t="shared" si="0"/>
        <v>-5.0203527815468107E-2</v>
      </c>
      <c r="O17" s="668">
        <f t="shared" si="1"/>
        <v>-5.0203527815468107E-2</v>
      </c>
      <c r="P17" s="647"/>
      <c r="Q17" s="18"/>
      <c r="T17" s="172"/>
    </row>
    <row r="18" spans="1:16384" ht="12.75" customHeight="1">
      <c r="A18" s="18"/>
      <c r="B18" s="195"/>
      <c r="C18" s="637"/>
      <c r="D18" s="142"/>
      <c r="E18" s="84"/>
      <c r="F18" s="84"/>
      <c r="G18" s="638"/>
      <c r="H18" s="634"/>
      <c r="I18" s="142"/>
      <c r="J18" s="84"/>
      <c r="K18" s="84"/>
      <c r="L18" s="638"/>
      <c r="M18" s="634"/>
      <c r="N18" s="85"/>
      <c r="O18" s="668"/>
      <c r="P18" s="636"/>
      <c r="Q18" s="18"/>
    </row>
    <row r="19" spans="1:16384" s="65" customFormat="1" ht="12.75" customHeight="1">
      <c r="A19" s="18"/>
      <c r="B19" s="250"/>
      <c r="C19" s="645" t="s">
        <v>23</v>
      </c>
      <c r="D19" s="142">
        <f>+'Growth analysis Q1'!D19+'Growth analysis Q2'!D19+'Growth analysis Q3'!D19</f>
        <v>57</v>
      </c>
      <c r="E19" s="60">
        <f>+'Growth analysis Q1'!E19+'Growth analysis Q2'!E19+'Growth analysis Q3'!E19</f>
        <v>0</v>
      </c>
      <c r="F19" s="60"/>
      <c r="G19" s="638">
        <f>+'Growth analysis Q1'!G19+'Growth analysis Q2'!G19+'Growth analysis Q3'!G19</f>
        <v>57</v>
      </c>
      <c r="H19" s="646"/>
      <c r="I19" s="142">
        <f>+'Growth analysis Q1'!I19+'Growth analysis Q2'!I19+'Growth analysis Q3'!I19</f>
        <v>61</v>
      </c>
      <c r="J19" s="60">
        <f>+'Growth analysis Q1'!J19+'Growth analysis Q2'!J19+'Growth analysis Q3'!J19</f>
        <v>0</v>
      </c>
      <c r="K19" s="60"/>
      <c r="L19" s="638">
        <f>+'Growth analysis Q1'!L19+'Growth analysis Q2'!L19+'Growth analysis Q3'!L19</f>
        <v>61</v>
      </c>
      <c r="M19" s="646"/>
      <c r="N19" s="61">
        <f t="shared" si="0"/>
        <v>-6.557377049180324E-2</v>
      </c>
      <c r="O19" s="668">
        <f t="shared" si="1"/>
        <v>-6.557377049180324E-2</v>
      </c>
      <c r="P19" s="647"/>
      <c r="Q19" s="18"/>
    </row>
    <row r="20" spans="1:16384" s="65" customFormat="1" ht="12.75" customHeight="1">
      <c r="A20" s="18"/>
      <c r="B20" s="250"/>
      <c r="C20" s="645"/>
      <c r="D20" s="643"/>
      <c r="E20" s="60"/>
      <c r="F20" s="60"/>
      <c r="G20" s="644"/>
      <c r="H20" s="646"/>
      <c r="I20" s="643"/>
      <c r="J20" s="60"/>
      <c r="K20" s="60"/>
      <c r="L20" s="644"/>
      <c r="M20" s="646"/>
      <c r="N20" s="61"/>
      <c r="O20" s="668"/>
      <c r="P20" s="647"/>
      <c r="Q20" s="18"/>
    </row>
    <row r="21" spans="1:16384" s="65" customFormat="1" ht="12.75" customHeight="1">
      <c r="A21" s="18"/>
      <c r="B21" s="250"/>
      <c r="C21" s="645" t="s">
        <v>24</v>
      </c>
      <c r="D21" s="142">
        <f>+'Growth analysis Q1'!D21+'Growth analysis Q2'!D21+'Growth analysis Q3'!D21</f>
        <v>-174</v>
      </c>
      <c r="E21" s="60">
        <f>+'Growth analysis Q1'!E21+'Growth analysis Q2'!E21+'Growth analysis Q3'!E21</f>
        <v>0</v>
      </c>
      <c r="F21" s="60"/>
      <c r="G21" s="638">
        <f>+'Growth analysis Q1'!G21+'Growth analysis Q2'!G21+'Growth analysis Q3'!G21</f>
        <v>-174</v>
      </c>
      <c r="H21" s="646"/>
      <c r="I21" s="142">
        <f>+'Growth analysis Q1'!I21+'Growth analysis Q2'!I21+'Growth analysis Q3'!I21</f>
        <v>-194</v>
      </c>
      <c r="J21" s="60">
        <f>+'Growth analysis Q1'!J21+'Growth analysis Q2'!J21+'Growth analysis Q3'!J21</f>
        <v>0</v>
      </c>
      <c r="K21" s="60"/>
      <c r="L21" s="638">
        <f>+'Growth analysis Q1'!L21+'Growth analysis Q2'!L21+'Growth analysis Q3'!L21</f>
        <v>-194</v>
      </c>
      <c r="M21" s="646"/>
      <c r="N21" s="61">
        <f t="shared" si="0"/>
        <v>-0.10309278350515461</v>
      </c>
      <c r="O21" s="668">
        <f t="shared" si="1"/>
        <v>-0.10309278350515461</v>
      </c>
      <c r="P21" s="647"/>
      <c r="Q21" s="18"/>
    </row>
    <row r="22" spans="1:16384" ht="12.75" customHeight="1">
      <c r="A22" s="18"/>
      <c r="B22" s="195"/>
      <c r="C22" s="637"/>
      <c r="D22" s="643"/>
      <c r="E22" s="84"/>
      <c r="F22" s="84"/>
      <c r="G22" s="644"/>
      <c r="H22" s="634"/>
      <c r="I22" s="643"/>
      <c r="J22" s="84"/>
      <c r="K22" s="84"/>
      <c r="L22" s="644"/>
      <c r="M22" s="634"/>
      <c r="N22" s="85"/>
      <c r="O22" s="668"/>
      <c r="P22" s="636"/>
      <c r="Q22" s="18"/>
    </row>
    <row r="23" spans="1:16384" s="65" customFormat="1" ht="12.75" customHeight="1">
      <c r="A23" s="18"/>
      <c r="B23" s="48"/>
      <c r="C23" s="129" t="s">
        <v>461</v>
      </c>
      <c r="D23" s="142">
        <f>+'Growth analysis Q1'!D23+'Growth analysis Q2'!D23+'Growth analysis Q3'!D23</f>
        <v>8330</v>
      </c>
      <c r="E23" s="60">
        <f>+'Growth analysis Q1'!E23+'Growth analysis Q2'!E23+'Growth analysis Q3'!E23</f>
        <v>22</v>
      </c>
      <c r="F23" s="60"/>
      <c r="G23" s="638">
        <f>+'Growth analysis Q1'!G23+'Growth analysis Q2'!G23+'Growth analysis Q3'!G23</f>
        <v>8308</v>
      </c>
      <c r="H23" s="646"/>
      <c r="I23" s="142">
        <f>+'Growth analysis Q1'!I23+'Growth analysis Q2'!I23+'Growth analysis Q3'!I23</f>
        <v>8699</v>
      </c>
      <c r="J23" s="60">
        <f>+'Growth analysis Q1'!J23+'Growth analysis Q2'!J23+'Growth analysis Q3'!J23</f>
        <v>66</v>
      </c>
      <c r="K23" s="60"/>
      <c r="L23" s="638">
        <f>+'Growth analysis Q1'!L23+'Growth analysis Q2'!L23+'Growth analysis Q3'!L23</f>
        <v>8633</v>
      </c>
      <c r="M23" s="646"/>
      <c r="N23" s="61">
        <f t="shared" si="0"/>
        <v>-4.2418668812507221E-2</v>
      </c>
      <c r="O23" s="668">
        <f t="shared" si="1"/>
        <v>-3.7646241167612615E-2</v>
      </c>
      <c r="P23" s="647"/>
      <c r="Q23" s="18"/>
    </row>
    <row r="24" spans="1:16384" s="65" customFormat="1" ht="12.75" customHeight="1">
      <c r="A24" s="18"/>
      <c r="B24" s="48"/>
      <c r="C24" s="129"/>
      <c r="D24" s="142"/>
      <c r="E24" s="60"/>
      <c r="F24" s="60"/>
      <c r="G24" s="638"/>
      <c r="H24" s="646"/>
      <c r="I24" s="142"/>
      <c r="J24" s="60"/>
      <c r="K24" s="60"/>
      <c r="L24" s="638"/>
      <c r="M24" s="646"/>
      <c r="N24" s="61"/>
      <c r="O24" s="668"/>
      <c r="P24" s="647"/>
      <c r="Q24" s="18"/>
    </row>
    <row r="25" spans="1:16384" s="65" customFormat="1" ht="12.75" customHeight="1">
      <c r="A25" s="18"/>
      <c r="B25" s="48"/>
      <c r="C25" s="273" t="s">
        <v>323</v>
      </c>
      <c r="D25" s="274">
        <f>+'Growth analysis Q1'!D25+'Growth analysis Q2'!D25+'Growth analysis Q3'!D25</f>
        <v>2352</v>
      </c>
      <c r="E25" s="136">
        <f>+'Growth analysis Q1'!E25+'Growth analysis Q2'!E25+'Growth analysis Q3'!E25</f>
        <v>0</v>
      </c>
      <c r="F25" s="136"/>
      <c r="G25" s="648">
        <f>+'Growth analysis Q1'!G25+'Growth analysis Q2'!G25+'Growth analysis Q3'!G25</f>
        <v>2352</v>
      </c>
      <c r="H25" s="649"/>
      <c r="I25" s="274">
        <f>+'Growth analysis Q1'!I25+'Growth analysis Q2'!I25+'Growth analysis Q3'!I25</f>
        <v>2288</v>
      </c>
      <c r="J25" s="136">
        <f>+'Growth analysis Q1'!J25+'Growth analysis Q2'!J25+'Growth analysis Q3'!J25</f>
        <v>29</v>
      </c>
      <c r="K25" s="136"/>
      <c r="L25" s="648">
        <f>+'Growth analysis Q1'!L25+'Growth analysis Q2'!L25+'Growth analysis Q3'!L25</f>
        <v>2259</v>
      </c>
      <c r="M25" s="649"/>
      <c r="N25" s="137">
        <f t="shared" si="0"/>
        <v>2.7972027972027913E-2</v>
      </c>
      <c r="O25" s="673">
        <f t="shared" si="1"/>
        <v>4.116865869853914E-2</v>
      </c>
      <c r="P25" s="647"/>
      <c r="Q25" s="18"/>
    </row>
    <row r="26" spans="1:16384" s="65" customFormat="1" ht="12.75" customHeight="1">
      <c r="A26" s="18"/>
      <c r="B26" s="48"/>
      <c r="C26" s="129"/>
      <c r="D26" s="142"/>
      <c r="E26" s="60"/>
      <c r="F26" s="60"/>
      <c r="G26" s="638"/>
      <c r="H26" s="646"/>
      <c r="I26" s="142"/>
      <c r="J26" s="60"/>
      <c r="K26" s="60"/>
      <c r="L26" s="638"/>
      <c r="M26" s="646"/>
      <c r="N26" s="61"/>
      <c r="O26" s="668"/>
      <c r="P26" s="647"/>
      <c r="Q26" s="18"/>
    </row>
    <row r="27" spans="1:16384" s="65" customFormat="1" ht="12.75" customHeight="1">
      <c r="A27" s="18"/>
      <c r="B27" s="48"/>
      <c r="C27" s="129" t="s">
        <v>462</v>
      </c>
      <c r="D27" s="142">
        <f>+'Growth analysis Q1'!D27+'Growth analysis Q2'!D27+'Growth analysis Q3'!D27</f>
        <v>5978</v>
      </c>
      <c r="E27" s="60">
        <f>+'Growth analysis Q1'!E27+'Growth analysis Q2'!E27+'Growth analysis Q3'!E27</f>
        <v>22</v>
      </c>
      <c r="F27" s="60"/>
      <c r="G27" s="638">
        <f>+'Growth analysis Q1'!G27+'Growth analysis Q2'!G27+'Growth analysis Q3'!G27</f>
        <v>5956</v>
      </c>
      <c r="H27" s="646"/>
      <c r="I27" s="142">
        <f>+'Growth analysis Q1'!I27+'Growth analysis Q2'!I27+'Growth analysis Q3'!I27</f>
        <v>6411</v>
      </c>
      <c r="J27" s="60">
        <f>+'Growth analysis Q1'!J27+'Growth analysis Q2'!J27+'Growth analysis Q3'!J27</f>
        <v>37</v>
      </c>
      <c r="K27" s="60"/>
      <c r="L27" s="638">
        <f>+'Growth analysis Q1'!L27+'Growth analysis Q2'!L27+'Growth analysis Q3'!L27</f>
        <v>6374</v>
      </c>
      <c r="M27" s="646"/>
      <c r="N27" s="61">
        <f t="shared" si="0"/>
        <v>-6.7540165340820413E-2</v>
      </c>
      <c r="O27" s="668">
        <f t="shared" si="1"/>
        <v>-6.5578914339504246E-2</v>
      </c>
      <c r="P27" s="647"/>
      <c r="Q27" s="18"/>
    </row>
    <row r="28" spans="1:16384" ht="12.75" customHeight="1">
      <c r="A28" s="18"/>
      <c r="B28" s="78"/>
      <c r="C28" s="637"/>
      <c r="D28" s="694"/>
      <c r="E28" s="652"/>
      <c r="F28" s="652"/>
      <c r="G28" s="651"/>
      <c r="H28" s="653"/>
      <c r="I28" s="651"/>
      <c r="J28" s="654"/>
      <c r="K28" s="651"/>
      <c r="L28" s="651"/>
      <c r="M28" s="501"/>
      <c r="N28" s="655"/>
      <c r="O28" s="655"/>
      <c r="P28" s="656"/>
      <c r="Q28" s="18"/>
    </row>
    <row r="29" spans="1:16384" ht="9"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c r="GS29" s="18"/>
      <c r="GT29" s="18"/>
      <c r="GU29" s="18"/>
      <c r="GV29" s="18"/>
      <c r="GW29" s="18"/>
      <c r="GX29" s="18"/>
      <c r="GY29" s="18"/>
      <c r="GZ29" s="18"/>
      <c r="HA29" s="18"/>
      <c r="HB29" s="18"/>
      <c r="HC29" s="18"/>
      <c r="HD29" s="18"/>
      <c r="HE29" s="18"/>
      <c r="HF29" s="18"/>
      <c r="HG29" s="18"/>
      <c r="HH29" s="18"/>
      <c r="HI29" s="18"/>
      <c r="HJ29" s="18"/>
      <c r="HK29" s="18"/>
      <c r="HL29" s="18"/>
      <c r="HM29" s="18"/>
      <c r="HN29" s="18"/>
      <c r="HO29" s="18"/>
      <c r="HP29" s="18"/>
      <c r="HQ29" s="18"/>
      <c r="HR29" s="18"/>
      <c r="HS29" s="18"/>
      <c r="HT29" s="18"/>
      <c r="HU29" s="18"/>
      <c r="HV29" s="18"/>
      <c r="HW29" s="18"/>
      <c r="HX29" s="18"/>
      <c r="HY29" s="18"/>
      <c r="HZ29" s="18"/>
      <c r="IA29" s="18"/>
      <c r="IB29" s="18"/>
      <c r="IC29" s="18"/>
      <c r="ID29" s="18"/>
      <c r="IE29" s="18"/>
      <c r="IF29" s="18"/>
      <c r="IG29" s="18"/>
      <c r="IH29" s="18"/>
      <c r="II29" s="18"/>
      <c r="IJ29" s="18"/>
      <c r="IK29" s="18"/>
      <c r="IL29" s="18"/>
      <c r="IM29" s="18"/>
      <c r="IN29" s="18"/>
      <c r="IO29" s="18"/>
      <c r="IP29" s="18"/>
      <c r="IQ29" s="18"/>
      <c r="IR29" s="18"/>
      <c r="IS29" s="18"/>
      <c r="IT29" s="18"/>
      <c r="IU29" s="18"/>
      <c r="IV29" s="18"/>
      <c r="IW29" s="18"/>
      <c r="IX29" s="18"/>
      <c r="IY29" s="18"/>
      <c r="IZ29" s="18"/>
      <c r="JA29" s="18"/>
      <c r="JB29" s="18"/>
      <c r="JC29" s="18"/>
      <c r="JD29" s="18"/>
      <c r="JE29" s="18"/>
      <c r="JF29" s="18"/>
      <c r="JG29" s="18"/>
      <c r="JH29" s="18"/>
      <c r="JI29" s="18"/>
      <c r="JJ29" s="18"/>
      <c r="JK29" s="18"/>
      <c r="JL29" s="18"/>
      <c r="JM29" s="18"/>
      <c r="JN29" s="18"/>
      <c r="JO29" s="18"/>
      <c r="JP29" s="18"/>
      <c r="JQ29" s="18"/>
      <c r="JR29" s="18"/>
      <c r="JS29" s="18"/>
      <c r="JT29" s="18"/>
      <c r="JU29" s="18"/>
      <c r="JV29" s="18"/>
      <c r="JW29" s="18"/>
      <c r="JX29" s="18"/>
      <c r="JY29" s="18"/>
      <c r="JZ29" s="18"/>
      <c r="KA29" s="18"/>
      <c r="KB29" s="18"/>
      <c r="KC29" s="18"/>
      <c r="KD29" s="18"/>
      <c r="KE29" s="18"/>
      <c r="KF29" s="18"/>
      <c r="KG29" s="18"/>
      <c r="KH29" s="18"/>
      <c r="KI29" s="18"/>
      <c r="KJ29" s="18"/>
      <c r="KK29" s="18"/>
      <c r="KL29" s="18"/>
      <c r="KM29" s="18"/>
      <c r="KN29" s="18"/>
      <c r="KO29" s="18"/>
      <c r="KP29" s="18"/>
      <c r="KQ29" s="18"/>
      <c r="KR29" s="18"/>
      <c r="KS29" s="18"/>
      <c r="KT29" s="18"/>
      <c r="KU29" s="18"/>
      <c r="KV29" s="18"/>
      <c r="KW29" s="18"/>
      <c r="KX29" s="18"/>
      <c r="KY29" s="18"/>
      <c r="KZ29" s="18"/>
      <c r="LA29" s="18"/>
      <c r="LB29" s="18"/>
      <c r="LC29" s="18"/>
      <c r="LD29" s="18"/>
      <c r="LE29" s="18"/>
      <c r="LF29" s="18"/>
      <c r="LG29" s="18"/>
      <c r="LH29" s="18"/>
      <c r="LI29" s="18"/>
      <c r="LJ29" s="18"/>
      <c r="LK29" s="18"/>
      <c r="LL29" s="18"/>
      <c r="LM29" s="18"/>
      <c r="LN29" s="18"/>
      <c r="LO29" s="18"/>
      <c r="LP29" s="18"/>
      <c r="LQ29" s="18"/>
      <c r="LR29" s="18"/>
      <c r="LS29" s="18"/>
      <c r="LT29" s="18"/>
      <c r="LU29" s="18"/>
      <c r="LV29" s="18"/>
      <c r="LW29" s="18"/>
      <c r="LX29" s="18"/>
      <c r="LY29" s="18"/>
      <c r="LZ29" s="18"/>
      <c r="MA29" s="18"/>
      <c r="MB29" s="18"/>
      <c r="MC29" s="18"/>
      <c r="MD29" s="18"/>
      <c r="ME29" s="18"/>
      <c r="MF29" s="18"/>
      <c r="MG29" s="18"/>
      <c r="MH29" s="18"/>
      <c r="MI29" s="18"/>
      <c r="MJ29" s="18"/>
      <c r="MK29" s="18"/>
      <c r="ML29" s="18"/>
      <c r="MM29" s="18"/>
      <c r="MN29" s="18"/>
      <c r="MO29" s="18"/>
      <c r="MP29" s="18"/>
      <c r="MQ29" s="18"/>
      <c r="MR29" s="18"/>
      <c r="MS29" s="18"/>
      <c r="MT29" s="18"/>
      <c r="MU29" s="18"/>
      <c r="MV29" s="18"/>
      <c r="MW29" s="18"/>
      <c r="MX29" s="18"/>
      <c r="MY29" s="18"/>
      <c r="MZ29" s="18"/>
      <c r="NA29" s="18"/>
      <c r="NB29" s="18"/>
      <c r="NC29" s="18"/>
      <c r="ND29" s="18"/>
      <c r="NE29" s="18"/>
      <c r="NF29" s="18"/>
      <c r="NG29" s="18"/>
      <c r="NH29" s="18"/>
      <c r="NI29" s="18"/>
      <c r="NJ29" s="18"/>
      <c r="NK29" s="18"/>
      <c r="NL29" s="18"/>
      <c r="NM29" s="18"/>
      <c r="NN29" s="18"/>
      <c r="NO29" s="18"/>
      <c r="NP29" s="18"/>
      <c r="NQ29" s="18"/>
      <c r="NR29" s="18"/>
      <c r="NS29" s="18"/>
      <c r="NT29" s="18"/>
      <c r="NU29" s="18"/>
      <c r="NV29" s="18"/>
      <c r="NW29" s="18"/>
      <c r="NX29" s="18"/>
      <c r="NY29" s="18"/>
      <c r="NZ29" s="18"/>
      <c r="OA29" s="18"/>
      <c r="OB29" s="18"/>
      <c r="OC29" s="18"/>
      <c r="OD29" s="18"/>
      <c r="OE29" s="18"/>
      <c r="OF29" s="18"/>
      <c r="OG29" s="18"/>
      <c r="OH29" s="18"/>
      <c r="OI29" s="18"/>
      <c r="OJ29" s="18"/>
      <c r="OK29" s="18"/>
      <c r="OL29" s="18"/>
      <c r="OM29" s="18"/>
      <c r="ON29" s="18"/>
      <c r="OO29" s="18"/>
      <c r="OP29" s="18"/>
      <c r="OQ29" s="18"/>
      <c r="OR29" s="18"/>
      <c r="OS29" s="18"/>
      <c r="OT29" s="18"/>
      <c r="OU29" s="18"/>
      <c r="OV29" s="18"/>
      <c r="OW29" s="18"/>
      <c r="OX29" s="18"/>
      <c r="OY29" s="18"/>
      <c r="OZ29" s="18"/>
      <c r="PA29" s="18"/>
      <c r="PB29" s="18"/>
      <c r="PC29" s="18"/>
      <c r="PD29" s="18"/>
      <c r="PE29" s="18"/>
      <c r="PF29" s="18"/>
      <c r="PG29" s="18"/>
      <c r="PH29" s="18"/>
      <c r="PI29" s="18"/>
      <c r="PJ29" s="18"/>
      <c r="PK29" s="18"/>
      <c r="PL29" s="18"/>
      <c r="PM29" s="18"/>
      <c r="PN29" s="18"/>
      <c r="PO29" s="18"/>
      <c r="PP29" s="18"/>
      <c r="PQ29" s="18"/>
      <c r="PR29" s="18"/>
      <c r="PS29" s="18"/>
      <c r="PT29" s="18"/>
      <c r="PU29" s="18"/>
      <c r="PV29" s="18"/>
      <c r="PW29" s="18"/>
      <c r="PX29" s="18"/>
      <c r="PY29" s="18"/>
      <c r="PZ29" s="18"/>
      <c r="QA29" s="18"/>
      <c r="QB29" s="18"/>
      <c r="QC29" s="18"/>
      <c r="QD29" s="18"/>
      <c r="QE29" s="18"/>
      <c r="QF29" s="18"/>
      <c r="QG29" s="18"/>
      <c r="QH29" s="18"/>
      <c r="QI29" s="18"/>
      <c r="QJ29" s="18"/>
      <c r="QK29" s="18"/>
      <c r="QL29" s="18"/>
      <c r="QM29" s="18"/>
      <c r="QN29" s="18"/>
      <c r="QO29" s="18"/>
      <c r="QP29" s="18"/>
      <c r="QQ29" s="18"/>
      <c r="QR29" s="18"/>
      <c r="QS29" s="18"/>
      <c r="QT29" s="18"/>
      <c r="QU29" s="18"/>
      <c r="QV29" s="18"/>
      <c r="QW29" s="18"/>
      <c r="QX29" s="18"/>
      <c r="QY29" s="18"/>
      <c r="QZ29" s="18"/>
      <c r="RA29" s="18"/>
      <c r="RB29" s="18"/>
      <c r="RC29" s="18"/>
      <c r="RD29" s="18"/>
      <c r="RE29" s="18"/>
      <c r="RF29" s="18"/>
      <c r="RG29" s="18"/>
      <c r="RH29" s="18"/>
      <c r="RI29" s="18"/>
      <c r="RJ29" s="18"/>
      <c r="RK29" s="18"/>
      <c r="RL29" s="18"/>
      <c r="RM29" s="18"/>
      <c r="RN29" s="18"/>
      <c r="RO29" s="18"/>
      <c r="RP29" s="18"/>
      <c r="RQ29" s="18"/>
      <c r="RR29" s="18"/>
      <c r="RS29" s="18"/>
      <c r="RT29" s="18"/>
      <c r="RU29" s="18"/>
      <c r="RV29" s="18"/>
      <c r="RW29" s="18"/>
      <c r="RX29" s="18"/>
      <c r="RY29" s="18"/>
      <c r="RZ29" s="18"/>
      <c r="SA29" s="18"/>
      <c r="SB29" s="18"/>
      <c r="SC29" s="18"/>
      <c r="SD29" s="18"/>
      <c r="SE29" s="18"/>
      <c r="SF29" s="18"/>
      <c r="SG29" s="18"/>
      <c r="SH29" s="18"/>
      <c r="SI29" s="18"/>
      <c r="SJ29" s="18"/>
      <c r="SK29" s="18"/>
      <c r="SL29" s="18"/>
      <c r="SM29" s="18"/>
      <c r="SN29" s="18"/>
      <c r="SO29" s="18"/>
      <c r="SP29" s="18"/>
      <c r="SQ29" s="18"/>
      <c r="SR29" s="18"/>
      <c r="SS29" s="18"/>
      <c r="ST29" s="18"/>
      <c r="SU29" s="18"/>
      <c r="SV29" s="18"/>
      <c r="SW29" s="18"/>
      <c r="SX29" s="18"/>
      <c r="SY29" s="18"/>
      <c r="SZ29" s="18"/>
      <c r="TA29" s="18"/>
      <c r="TB29" s="18"/>
      <c r="TC29" s="18"/>
      <c r="TD29" s="18"/>
      <c r="TE29" s="18"/>
      <c r="TF29" s="18"/>
      <c r="TG29" s="18"/>
      <c r="TH29" s="18"/>
      <c r="TI29" s="18"/>
      <c r="TJ29" s="18"/>
      <c r="TK29" s="18"/>
      <c r="TL29" s="18"/>
      <c r="TM29" s="18"/>
      <c r="TN29" s="18"/>
      <c r="TO29" s="18"/>
      <c r="TP29" s="18"/>
      <c r="TQ29" s="18"/>
      <c r="TR29" s="18"/>
      <c r="TS29" s="18"/>
      <c r="TT29" s="18"/>
      <c r="TU29" s="18"/>
      <c r="TV29" s="18"/>
      <c r="TW29" s="18"/>
      <c r="TX29" s="18"/>
      <c r="TY29" s="18"/>
      <c r="TZ29" s="18"/>
      <c r="UA29" s="18"/>
      <c r="UB29" s="18"/>
      <c r="UC29" s="18"/>
      <c r="UD29" s="18"/>
      <c r="UE29" s="18"/>
      <c r="UF29" s="18"/>
      <c r="UG29" s="18"/>
      <c r="UH29" s="18"/>
      <c r="UI29" s="18"/>
      <c r="UJ29" s="18"/>
      <c r="UK29" s="18"/>
      <c r="UL29" s="18"/>
      <c r="UM29" s="18"/>
      <c r="UN29" s="18"/>
      <c r="UO29" s="18"/>
      <c r="UP29" s="18"/>
      <c r="UQ29" s="18"/>
      <c r="UR29" s="18"/>
      <c r="US29" s="18"/>
      <c r="UT29" s="18"/>
      <c r="UU29" s="18"/>
      <c r="UV29" s="18"/>
      <c r="UW29" s="18"/>
      <c r="UX29" s="18"/>
      <c r="UY29" s="18"/>
      <c r="UZ29" s="18"/>
      <c r="VA29" s="18"/>
      <c r="VB29" s="18"/>
      <c r="VC29" s="18"/>
      <c r="VD29" s="18"/>
      <c r="VE29" s="18"/>
      <c r="VF29" s="18"/>
      <c r="VG29" s="18"/>
      <c r="VH29" s="18"/>
      <c r="VI29" s="18"/>
      <c r="VJ29" s="18"/>
      <c r="VK29" s="18"/>
      <c r="VL29" s="18"/>
      <c r="VM29" s="18"/>
      <c r="VN29" s="18"/>
      <c r="VO29" s="18"/>
      <c r="VP29" s="18"/>
      <c r="VQ29" s="18"/>
      <c r="VR29" s="18"/>
      <c r="VS29" s="18"/>
      <c r="VT29" s="18"/>
      <c r="VU29" s="18"/>
      <c r="VV29" s="18"/>
      <c r="VW29" s="18"/>
      <c r="VX29" s="18"/>
      <c r="VY29" s="18"/>
      <c r="VZ29" s="18"/>
      <c r="WA29" s="18"/>
      <c r="WB29" s="18"/>
      <c r="WC29" s="18"/>
      <c r="WD29" s="18"/>
      <c r="WE29" s="18"/>
      <c r="WF29" s="18"/>
      <c r="WG29" s="18"/>
      <c r="WH29" s="18"/>
      <c r="WI29" s="18"/>
      <c r="WJ29" s="18"/>
      <c r="WK29" s="18"/>
      <c r="WL29" s="18"/>
      <c r="WM29" s="18"/>
      <c r="WN29" s="18"/>
      <c r="WO29" s="18"/>
      <c r="WP29" s="18"/>
      <c r="WQ29" s="18"/>
      <c r="WR29" s="18"/>
      <c r="WS29" s="18"/>
      <c r="WT29" s="18"/>
      <c r="WU29" s="18"/>
      <c r="WV29" s="18"/>
      <c r="WW29" s="18"/>
      <c r="WX29" s="18"/>
      <c r="WY29" s="18"/>
      <c r="WZ29" s="18"/>
      <c r="XA29" s="18"/>
      <c r="XB29" s="18"/>
      <c r="XC29" s="18"/>
      <c r="XD29" s="18"/>
      <c r="XE29" s="18"/>
      <c r="XF29" s="18"/>
      <c r="XG29" s="18"/>
      <c r="XH29" s="18"/>
      <c r="XI29" s="18"/>
      <c r="XJ29" s="18"/>
      <c r="XK29" s="18"/>
      <c r="XL29" s="18"/>
      <c r="XM29" s="18"/>
      <c r="XN29" s="18"/>
      <c r="XO29" s="18"/>
      <c r="XP29" s="18"/>
      <c r="XQ29" s="18"/>
      <c r="XR29" s="18"/>
      <c r="XS29" s="18"/>
      <c r="XT29" s="18"/>
      <c r="XU29" s="18"/>
      <c r="XV29" s="18"/>
      <c r="XW29" s="18"/>
      <c r="XX29" s="18"/>
      <c r="XY29" s="18"/>
      <c r="XZ29" s="18"/>
      <c r="YA29" s="18"/>
      <c r="YB29" s="18"/>
      <c r="YC29" s="18"/>
      <c r="YD29" s="18"/>
      <c r="YE29" s="18"/>
      <c r="YF29" s="18"/>
      <c r="YG29" s="18"/>
      <c r="YH29" s="18"/>
      <c r="YI29" s="18"/>
      <c r="YJ29" s="18"/>
      <c r="YK29" s="18"/>
      <c r="YL29" s="18"/>
      <c r="YM29" s="18"/>
      <c r="YN29" s="18"/>
      <c r="YO29" s="18"/>
      <c r="YP29" s="18"/>
      <c r="YQ29" s="18"/>
      <c r="YR29" s="18"/>
      <c r="YS29" s="18"/>
      <c r="YT29" s="18"/>
      <c r="YU29" s="18"/>
      <c r="YV29" s="18"/>
      <c r="YW29" s="18"/>
      <c r="YX29" s="18"/>
      <c r="YY29" s="18"/>
      <c r="YZ29" s="18"/>
      <c r="ZA29" s="18"/>
      <c r="ZB29" s="18"/>
      <c r="ZC29" s="18"/>
      <c r="ZD29" s="18"/>
      <c r="ZE29" s="18"/>
      <c r="ZF29" s="18"/>
      <c r="ZG29" s="18"/>
      <c r="ZH29" s="18"/>
      <c r="ZI29" s="18"/>
      <c r="ZJ29" s="18"/>
      <c r="ZK29" s="18"/>
      <c r="ZL29" s="18"/>
      <c r="ZM29" s="18"/>
      <c r="ZN29" s="18"/>
      <c r="ZO29" s="18"/>
      <c r="ZP29" s="18"/>
      <c r="ZQ29" s="18"/>
      <c r="ZR29" s="18"/>
      <c r="ZS29" s="18"/>
      <c r="ZT29" s="18"/>
      <c r="ZU29" s="18"/>
      <c r="ZV29" s="18"/>
      <c r="ZW29" s="18"/>
      <c r="ZX29" s="18"/>
      <c r="ZY29" s="18"/>
      <c r="ZZ29" s="18"/>
      <c r="AAA29" s="18"/>
      <c r="AAB29" s="18"/>
      <c r="AAC29" s="18"/>
      <c r="AAD29" s="18"/>
      <c r="AAE29" s="18"/>
      <c r="AAF29" s="18"/>
      <c r="AAG29" s="18"/>
      <c r="AAH29" s="18"/>
      <c r="AAI29" s="18"/>
      <c r="AAJ29" s="18"/>
      <c r="AAK29" s="18"/>
      <c r="AAL29" s="18"/>
      <c r="AAM29" s="18"/>
      <c r="AAN29" s="18"/>
      <c r="AAO29" s="18"/>
      <c r="AAP29" s="18"/>
      <c r="AAQ29" s="18"/>
      <c r="AAR29" s="18"/>
      <c r="AAS29" s="18"/>
      <c r="AAT29" s="18"/>
      <c r="AAU29" s="18"/>
      <c r="AAV29" s="18"/>
      <c r="AAW29" s="18"/>
      <c r="AAX29" s="18"/>
      <c r="AAY29" s="18"/>
      <c r="AAZ29" s="18"/>
      <c r="ABA29" s="18"/>
      <c r="ABB29" s="18"/>
      <c r="ABC29" s="18"/>
      <c r="ABD29" s="18"/>
      <c r="ABE29" s="18"/>
      <c r="ABF29" s="18"/>
      <c r="ABG29" s="18"/>
      <c r="ABH29" s="18"/>
      <c r="ABI29" s="18"/>
      <c r="ABJ29" s="18"/>
      <c r="ABK29" s="18"/>
      <c r="ABL29" s="18"/>
      <c r="ABM29" s="18"/>
      <c r="ABN29" s="18"/>
      <c r="ABO29" s="18"/>
      <c r="ABP29" s="18"/>
      <c r="ABQ29" s="18"/>
      <c r="ABR29" s="18"/>
      <c r="ABS29" s="18"/>
      <c r="ABT29" s="18"/>
      <c r="ABU29" s="18"/>
      <c r="ABV29" s="18"/>
      <c r="ABW29" s="18"/>
      <c r="ABX29" s="18"/>
      <c r="ABY29" s="18"/>
      <c r="ABZ29" s="18"/>
      <c r="ACA29" s="18"/>
      <c r="ACB29" s="18"/>
      <c r="ACC29" s="18"/>
      <c r="ACD29" s="18"/>
      <c r="ACE29" s="18"/>
      <c r="ACF29" s="18"/>
      <c r="ACG29" s="18"/>
      <c r="ACH29" s="18"/>
      <c r="ACI29" s="18"/>
      <c r="ACJ29" s="18"/>
      <c r="ACK29" s="18"/>
      <c r="ACL29" s="18"/>
      <c r="ACM29" s="18"/>
      <c r="ACN29" s="18"/>
      <c r="ACO29" s="18"/>
      <c r="ACP29" s="18"/>
      <c r="ACQ29" s="18"/>
      <c r="ACR29" s="18"/>
      <c r="ACS29" s="18"/>
      <c r="ACT29" s="18"/>
      <c r="ACU29" s="18"/>
      <c r="ACV29" s="18"/>
      <c r="ACW29" s="18"/>
      <c r="ACX29" s="18"/>
      <c r="ACY29" s="18"/>
      <c r="ACZ29" s="18"/>
      <c r="ADA29" s="18"/>
      <c r="ADB29" s="18"/>
      <c r="ADC29" s="18"/>
      <c r="ADD29" s="18"/>
      <c r="ADE29" s="18"/>
      <c r="ADF29" s="18"/>
      <c r="ADG29" s="18"/>
      <c r="ADH29" s="18"/>
      <c r="ADI29" s="18"/>
      <c r="ADJ29" s="18"/>
      <c r="ADK29" s="18"/>
      <c r="ADL29" s="18"/>
      <c r="ADM29" s="18"/>
      <c r="ADN29" s="18"/>
      <c r="ADO29" s="18"/>
      <c r="ADP29" s="18"/>
      <c r="ADQ29" s="18"/>
      <c r="ADR29" s="18"/>
      <c r="ADS29" s="18"/>
      <c r="ADT29" s="18"/>
      <c r="ADU29" s="18"/>
      <c r="ADV29" s="18"/>
      <c r="ADW29" s="18"/>
      <c r="ADX29" s="18"/>
      <c r="ADY29" s="18"/>
      <c r="ADZ29" s="18"/>
      <c r="AEA29" s="18"/>
      <c r="AEB29" s="18"/>
      <c r="AEC29" s="18"/>
      <c r="AED29" s="18"/>
      <c r="AEE29" s="18"/>
      <c r="AEF29" s="18"/>
      <c r="AEG29" s="18"/>
      <c r="AEH29" s="18"/>
      <c r="AEI29" s="18"/>
      <c r="AEJ29" s="18"/>
      <c r="AEK29" s="18"/>
      <c r="AEL29" s="18"/>
      <c r="AEM29" s="18"/>
      <c r="AEN29" s="18"/>
      <c r="AEO29" s="18"/>
      <c r="AEP29" s="18"/>
      <c r="AEQ29" s="18"/>
      <c r="AER29" s="18"/>
      <c r="AES29" s="18"/>
      <c r="AET29" s="18"/>
      <c r="AEU29" s="18"/>
      <c r="AEV29" s="18"/>
      <c r="AEW29" s="18"/>
      <c r="AEX29" s="18"/>
      <c r="AEY29" s="18"/>
      <c r="AEZ29" s="18"/>
      <c r="AFA29" s="18"/>
      <c r="AFB29" s="18"/>
      <c r="AFC29" s="18"/>
      <c r="AFD29" s="18"/>
      <c r="AFE29" s="18"/>
      <c r="AFF29" s="18"/>
      <c r="AFG29" s="18"/>
      <c r="AFH29" s="18"/>
      <c r="AFI29" s="18"/>
      <c r="AFJ29" s="18"/>
      <c r="AFK29" s="18"/>
      <c r="AFL29" s="18"/>
      <c r="AFM29" s="18"/>
      <c r="AFN29" s="18"/>
      <c r="AFO29" s="18"/>
      <c r="AFP29" s="18"/>
      <c r="AFQ29" s="18"/>
      <c r="AFR29" s="18"/>
      <c r="AFS29" s="18"/>
      <c r="AFT29" s="18"/>
      <c r="AFU29" s="18"/>
      <c r="AFV29" s="18"/>
      <c r="AFW29" s="18"/>
      <c r="AFX29" s="18"/>
      <c r="AFY29" s="18"/>
      <c r="AFZ29" s="18"/>
      <c r="AGA29" s="18"/>
      <c r="AGB29" s="18"/>
      <c r="AGC29" s="18"/>
      <c r="AGD29" s="18"/>
      <c r="AGE29" s="18"/>
      <c r="AGF29" s="18"/>
      <c r="AGG29" s="18"/>
      <c r="AGH29" s="18"/>
      <c r="AGI29" s="18"/>
      <c r="AGJ29" s="18"/>
      <c r="AGK29" s="18"/>
      <c r="AGL29" s="18"/>
      <c r="AGM29" s="18"/>
      <c r="AGN29" s="18"/>
      <c r="AGO29" s="18"/>
      <c r="AGP29" s="18"/>
      <c r="AGQ29" s="18"/>
      <c r="AGR29" s="18"/>
      <c r="AGS29" s="18"/>
      <c r="AGT29" s="18"/>
      <c r="AGU29" s="18"/>
      <c r="AGV29" s="18"/>
      <c r="AGW29" s="18"/>
      <c r="AGX29" s="18"/>
      <c r="AGY29" s="18"/>
      <c r="AGZ29" s="18"/>
      <c r="AHA29" s="18"/>
      <c r="AHB29" s="18"/>
      <c r="AHC29" s="18"/>
      <c r="AHD29" s="18"/>
      <c r="AHE29" s="18"/>
      <c r="AHF29" s="18"/>
      <c r="AHG29" s="18"/>
      <c r="AHH29" s="18"/>
      <c r="AHI29" s="18"/>
      <c r="AHJ29" s="18"/>
      <c r="AHK29" s="18"/>
      <c r="AHL29" s="18"/>
      <c r="AHM29" s="18"/>
      <c r="AHN29" s="18"/>
      <c r="AHO29" s="18"/>
      <c r="AHP29" s="18"/>
      <c r="AHQ29" s="18"/>
      <c r="AHR29" s="18"/>
      <c r="AHS29" s="18"/>
      <c r="AHT29" s="18"/>
      <c r="AHU29" s="18"/>
      <c r="AHV29" s="18"/>
      <c r="AHW29" s="18"/>
      <c r="AHX29" s="18"/>
      <c r="AHY29" s="18"/>
      <c r="AHZ29" s="18"/>
      <c r="AIA29" s="18"/>
      <c r="AIB29" s="18"/>
      <c r="AIC29" s="18"/>
      <c r="AID29" s="18"/>
      <c r="AIE29" s="18"/>
      <c r="AIF29" s="18"/>
      <c r="AIG29" s="18"/>
      <c r="AIH29" s="18"/>
      <c r="AII29" s="18"/>
      <c r="AIJ29" s="18"/>
      <c r="AIK29" s="18"/>
      <c r="AIL29" s="18"/>
      <c r="AIM29" s="18"/>
      <c r="AIN29" s="18"/>
      <c r="AIO29" s="18"/>
      <c r="AIP29" s="18"/>
      <c r="AIQ29" s="18"/>
      <c r="AIR29" s="18"/>
      <c r="AIS29" s="18"/>
      <c r="AIT29" s="18"/>
      <c r="AIU29" s="18"/>
      <c r="AIV29" s="18"/>
      <c r="AIW29" s="18"/>
      <c r="AIX29" s="18"/>
      <c r="AIY29" s="18"/>
      <c r="AIZ29" s="18"/>
      <c r="AJA29" s="18"/>
      <c r="AJB29" s="18"/>
      <c r="AJC29" s="18"/>
      <c r="AJD29" s="18"/>
      <c r="AJE29" s="18"/>
      <c r="AJF29" s="18"/>
      <c r="AJG29" s="18"/>
      <c r="AJH29" s="18"/>
      <c r="AJI29" s="18"/>
      <c r="AJJ29" s="18"/>
      <c r="AJK29" s="18"/>
      <c r="AJL29" s="18"/>
      <c r="AJM29" s="18"/>
      <c r="AJN29" s="18"/>
      <c r="AJO29" s="18"/>
      <c r="AJP29" s="18"/>
      <c r="AJQ29" s="18"/>
      <c r="AJR29" s="18"/>
      <c r="AJS29" s="18"/>
      <c r="AJT29" s="18"/>
      <c r="AJU29" s="18"/>
      <c r="AJV29" s="18"/>
      <c r="AJW29" s="18"/>
      <c r="AJX29" s="18"/>
      <c r="AJY29" s="18"/>
      <c r="AJZ29" s="18"/>
      <c r="AKA29" s="18"/>
      <c r="AKB29" s="18"/>
      <c r="AKC29" s="18"/>
      <c r="AKD29" s="18"/>
      <c r="AKE29" s="18"/>
      <c r="AKF29" s="18"/>
      <c r="AKG29" s="18"/>
      <c r="AKH29" s="18"/>
      <c r="AKI29" s="18"/>
      <c r="AKJ29" s="18"/>
      <c r="AKK29" s="18"/>
      <c r="AKL29" s="18"/>
      <c r="AKM29" s="18"/>
      <c r="AKN29" s="18"/>
      <c r="AKO29" s="18"/>
      <c r="AKP29" s="18"/>
      <c r="AKQ29" s="18"/>
      <c r="AKR29" s="18"/>
      <c r="AKS29" s="18"/>
      <c r="AKT29" s="18"/>
      <c r="AKU29" s="18"/>
      <c r="AKV29" s="18"/>
      <c r="AKW29" s="18"/>
      <c r="AKX29" s="18"/>
      <c r="AKY29" s="18"/>
      <c r="AKZ29" s="18"/>
      <c r="ALA29" s="18"/>
      <c r="ALB29" s="18"/>
      <c r="ALC29" s="18"/>
      <c r="ALD29" s="18"/>
      <c r="ALE29" s="18"/>
      <c r="ALF29" s="18"/>
      <c r="ALG29" s="18"/>
      <c r="ALH29" s="18"/>
      <c r="ALI29" s="18"/>
      <c r="ALJ29" s="18"/>
      <c r="ALK29" s="18"/>
      <c r="ALL29" s="18"/>
      <c r="ALM29" s="18"/>
      <c r="ALN29" s="18"/>
      <c r="ALO29" s="18"/>
      <c r="ALP29" s="18"/>
      <c r="ALQ29" s="18"/>
      <c r="ALR29" s="18"/>
      <c r="ALS29" s="18"/>
      <c r="ALT29" s="18"/>
      <c r="ALU29" s="18"/>
      <c r="ALV29" s="18"/>
      <c r="ALW29" s="18"/>
      <c r="ALX29" s="18"/>
      <c r="ALY29" s="18"/>
      <c r="ALZ29" s="18"/>
      <c r="AMA29" s="18"/>
      <c r="AMB29" s="18"/>
      <c r="AMC29" s="18"/>
      <c r="AMD29" s="18"/>
      <c r="AME29" s="18"/>
      <c r="AMF29" s="18"/>
      <c r="AMG29" s="18"/>
      <c r="AMH29" s="18"/>
      <c r="AMI29" s="18"/>
      <c r="AMJ29" s="18"/>
      <c r="AMK29" s="18"/>
      <c r="AML29" s="18"/>
      <c r="AMM29" s="18"/>
      <c r="AMN29" s="18"/>
      <c r="AMO29" s="18"/>
      <c r="AMP29" s="18"/>
      <c r="AMQ29" s="18"/>
      <c r="AMR29" s="18"/>
      <c r="AMS29" s="18"/>
      <c r="AMT29" s="18"/>
      <c r="AMU29" s="18"/>
      <c r="AMV29" s="18"/>
      <c r="AMW29" s="18"/>
      <c r="AMX29" s="18"/>
      <c r="AMY29" s="18"/>
      <c r="AMZ29" s="18"/>
      <c r="ANA29" s="18"/>
      <c r="ANB29" s="18"/>
      <c r="ANC29" s="18"/>
      <c r="AND29" s="18"/>
      <c r="ANE29" s="18"/>
      <c r="ANF29" s="18"/>
      <c r="ANG29" s="18"/>
      <c r="ANH29" s="18"/>
      <c r="ANI29" s="18"/>
      <c r="ANJ29" s="18"/>
      <c r="ANK29" s="18"/>
      <c r="ANL29" s="18"/>
      <c r="ANM29" s="18"/>
      <c r="ANN29" s="18"/>
      <c r="ANO29" s="18"/>
      <c r="ANP29" s="18"/>
      <c r="ANQ29" s="18"/>
      <c r="ANR29" s="18"/>
      <c r="ANS29" s="18"/>
      <c r="ANT29" s="18"/>
      <c r="ANU29" s="18"/>
      <c r="ANV29" s="18"/>
      <c r="ANW29" s="18"/>
      <c r="ANX29" s="18"/>
      <c r="ANY29" s="18"/>
      <c r="ANZ29" s="18"/>
      <c r="AOA29" s="18"/>
      <c r="AOB29" s="18"/>
      <c r="AOC29" s="18"/>
      <c r="AOD29" s="18"/>
      <c r="AOE29" s="18"/>
      <c r="AOF29" s="18"/>
      <c r="AOG29" s="18"/>
      <c r="AOH29" s="18"/>
      <c r="AOI29" s="18"/>
      <c r="AOJ29" s="18"/>
      <c r="AOK29" s="18"/>
      <c r="AOL29" s="18"/>
      <c r="AOM29" s="18"/>
      <c r="AON29" s="18"/>
      <c r="AOO29" s="18"/>
      <c r="AOP29" s="18"/>
      <c r="AOQ29" s="18"/>
      <c r="AOR29" s="18"/>
      <c r="AOS29" s="18"/>
      <c r="AOT29" s="18"/>
      <c r="AOU29" s="18"/>
      <c r="AOV29" s="18"/>
      <c r="AOW29" s="18"/>
      <c r="AOX29" s="18"/>
      <c r="AOY29" s="18"/>
      <c r="AOZ29" s="18"/>
      <c r="APA29" s="18"/>
      <c r="APB29" s="18"/>
      <c r="APC29" s="18"/>
      <c r="APD29" s="18"/>
      <c r="APE29" s="18"/>
      <c r="APF29" s="18"/>
      <c r="APG29" s="18"/>
      <c r="APH29" s="18"/>
      <c r="API29" s="18"/>
      <c r="APJ29" s="18"/>
      <c r="APK29" s="18"/>
      <c r="APL29" s="18"/>
      <c r="APM29" s="18"/>
      <c r="APN29" s="18"/>
      <c r="APO29" s="18"/>
      <c r="APP29" s="18"/>
      <c r="APQ29" s="18"/>
      <c r="APR29" s="18"/>
      <c r="APS29" s="18"/>
      <c r="APT29" s="18"/>
      <c r="APU29" s="18"/>
      <c r="APV29" s="18"/>
      <c r="APW29" s="18"/>
      <c r="APX29" s="18"/>
      <c r="APY29" s="18"/>
      <c r="APZ29" s="18"/>
      <c r="AQA29" s="18"/>
      <c r="AQB29" s="18"/>
      <c r="AQC29" s="18"/>
      <c r="AQD29" s="18"/>
      <c r="AQE29" s="18"/>
      <c r="AQF29" s="18"/>
      <c r="AQG29" s="18"/>
      <c r="AQH29" s="18"/>
      <c r="AQI29" s="18"/>
      <c r="AQJ29" s="18"/>
      <c r="AQK29" s="18"/>
      <c r="AQL29" s="18"/>
      <c r="AQM29" s="18"/>
      <c r="AQN29" s="18"/>
      <c r="AQO29" s="18"/>
      <c r="AQP29" s="18"/>
      <c r="AQQ29" s="18"/>
      <c r="AQR29" s="18"/>
      <c r="AQS29" s="18"/>
      <c r="AQT29" s="18"/>
      <c r="AQU29" s="18"/>
      <c r="AQV29" s="18"/>
      <c r="AQW29" s="18"/>
      <c r="AQX29" s="18"/>
      <c r="AQY29" s="18"/>
      <c r="AQZ29" s="18"/>
      <c r="ARA29" s="18"/>
      <c r="ARB29" s="18"/>
      <c r="ARC29" s="18"/>
      <c r="ARD29" s="18"/>
      <c r="ARE29" s="18"/>
      <c r="ARF29" s="18"/>
      <c r="ARG29" s="18"/>
      <c r="ARH29" s="18"/>
      <c r="ARI29" s="18"/>
      <c r="ARJ29" s="18"/>
      <c r="ARK29" s="18"/>
      <c r="ARL29" s="18"/>
      <c r="ARM29" s="18"/>
      <c r="ARN29" s="18"/>
      <c r="ARO29" s="18"/>
      <c r="ARP29" s="18"/>
      <c r="ARQ29" s="18"/>
      <c r="ARR29" s="18"/>
      <c r="ARS29" s="18"/>
      <c r="ART29" s="18"/>
      <c r="ARU29" s="18"/>
      <c r="ARV29" s="18"/>
      <c r="ARW29" s="18"/>
      <c r="ARX29" s="18"/>
      <c r="ARY29" s="18"/>
      <c r="ARZ29" s="18"/>
      <c r="ASA29" s="18"/>
      <c r="ASB29" s="18"/>
      <c r="ASC29" s="18"/>
      <c r="ASD29" s="18"/>
      <c r="ASE29" s="18"/>
      <c r="ASF29" s="18"/>
      <c r="ASG29" s="18"/>
      <c r="ASH29" s="18"/>
      <c r="ASI29" s="18"/>
      <c r="ASJ29" s="18"/>
      <c r="ASK29" s="18"/>
      <c r="ASL29" s="18"/>
      <c r="ASM29" s="18"/>
      <c r="ASN29" s="18"/>
      <c r="ASO29" s="18"/>
      <c r="ASP29" s="18"/>
      <c r="ASQ29" s="18"/>
      <c r="ASR29" s="18"/>
      <c r="ASS29" s="18"/>
      <c r="AST29" s="18"/>
      <c r="ASU29" s="18"/>
      <c r="ASV29" s="18"/>
      <c r="ASW29" s="18"/>
      <c r="ASX29" s="18"/>
      <c r="ASY29" s="18"/>
      <c r="ASZ29" s="18"/>
      <c r="ATA29" s="18"/>
      <c r="ATB29" s="18"/>
      <c r="ATC29" s="18"/>
      <c r="ATD29" s="18"/>
      <c r="ATE29" s="18"/>
      <c r="ATF29" s="18"/>
      <c r="ATG29" s="18"/>
      <c r="ATH29" s="18"/>
      <c r="ATI29" s="18"/>
      <c r="ATJ29" s="18"/>
      <c r="ATK29" s="18"/>
      <c r="ATL29" s="18"/>
      <c r="ATM29" s="18"/>
      <c r="ATN29" s="18"/>
      <c r="ATO29" s="18"/>
      <c r="ATP29" s="18"/>
      <c r="ATQ29" s="18"/>
      <c r="ATR29" s="18"/>
      <c r="ATS29" s="18"/>
      <c r="ATT29" s="18"/>
      <c r="ATU29" s="18"/>
      <c r="ATV29" s="18"/>
      <c r="ATW29" s="18"/>
      <c r="ATX29" s="18"/>
      <c r="ATY29" s="18"/>
      <c r="ATZ29" s="18"/>
      <c r="AUA29" s="18"/>
      <c r="AUB29" s="18"/>
      <c r="AUC29" s="18"/>
      <c r="AUD29" s="18"/>
      <c r="AUE29" s="18"/>
      <c r="AUF29" s="18"/>
      <c r="AUG29" s="18"/>
      <c r="AUH29" s="18"/>
      <c r="AUI29" s="18"/>
      <c r="AUJ29" s="18"/>
      <c r="AUK29" s="18"/>
      <c r="AUL29" s="18"/>
      <c r="AUM29" s="18"/>
      <c r="AUN29" s="18"/>
      <c r="AUO29" s="18"/>
      <c r="AUP29" s="18"/>
      <c r="AUQ29" s="18"/>
      <c r="AUR29" s="18"/>
      <c r="AUS29" s="18"/>
      <c r="AUT29" s="18"/>
      <c r="AUU29" s="18"/>
      <c r="AUV29" s="18"/>
      <c r="AUW29" s="18"/>
      <c r="AUX29" s="18"/>
      <c r="AUY29" s="18"/>
      <c r="AUZ29" s="18"/>
      <c r="AVA29" s="18"/>
      <c r="AVB29" s="18"/>
      <c r="AVC29" s="18"/>
      <c r="AVD29" s="18"/>
      <c r="AVE29" s="18"/>
      <c r="AVF29" s="18"/>
      <c r="AVG29" s="18"/>
      <c r="AVH29" s="18"/>
      <c r="AVI29" s="18"/>
      <c r="AVJ29" s="18"/>
      <c r="AVK29" s="18"/>
      <c r="AVL29" s="18"/>
      <c r="AVM29" s="18"/>
      <c r="AVN29" s="18"/>
      <c r="AVO29" s="18"/>
      <c r="AVP29" s="18"/>
      <c r="AVQ29" s="18"/>
      <c r="AVR29" s="18"/>
      <c r="AVS29" s="18"/>
      <c r="AVT29" s="18"/>
      <c r="AVU29" s="18"/>
      <c r="AVV29" s="18"/>
      <c r="AVW29" s="18"/>
      <c r="AVX29" s="18"/>
      <c r="AVY29" s="18"/>
      <c r="AVZ29" s="18"/>
      <c r="AWA29" s="18"/>
      <c r="AWB29" s="18"/>
      <c r="AWC29" s="18"/>
      <c r="AWD29" s="18"/>
      <c r="AWE29" s="18"/>
      <c r="AWF29" s="18"/>
      <c r="AWG29" s="18"/>
      <c r="AWH29" s="18"/>
      <c r="AWI29" s="18"/>
      <c r="AWJ29" s="18"/>
      <c r="AWK29" s="18"/>
      <c r="AWL29" s="18"/>
      <c r="AWM29" s="18"/>
      <c r="AWN29" s="18"/>
      <c r="AWO29" s="18"/>
      <c r="AWP29" s="18"/>
      <c r="AWQ29" s="18"/>
      <c r="AWR29" s="18"/>
      <c r="AWS29" s="18"/>
      <c r="AWT29" s="18"/>
      <c r="AWU29" s="18"/>
      <c r="AWV29" s="18"/>
      <c r="AWW29" s="18"/>
      <c r="AWX29" s="18"/>
      <c r="AWY29" s="18"/>
      <c r="AWZ29" s="18"/>
      <c r="AXA29" s="18"/>
      <c r="AXB29" s="18"/>
      <c r="AXC29" s="18"/>
      <c r="AXD29" s="18"/>
      <c r="AXE29" s="18"/>
      <c r="AXF29" s="18"/>
      <c r="AXG29" s="18"/>
      <c r="AXH29" s="18"/>
      <c r="AXI29" s="18"/>
      <c r="AXJ29" s="18"/>
      <c r="AXK29" s="18"/>
      <c r="AXL29" s="18"/>
      <c r="AXM29" s="18"/>
      <c r="AXN29" s="18"/>
      <c r="AXO29" s="18"/>
      <c r="AXP29" s="18"/>
      <c r="AXQ29" s="18"/>
      <c r="AXR29" s="18"/>
      <c r="AXS29" s="18"/>
      <c r="AXT29" s="18"/>
      <c r="AXU29" s="18"/>
      <c r="AXV29" s="18"/>
      <c r="AXW29" s="18"/>
      <c r="AXX29" s="18"/>
      <c r="AXY29" s="18"/>
      <c r="AXZ29" s="18"/>
      <c r="AYA29" s="18"/>
      <c r="AYB29" s="18"/>
      <c r="AYC29" s="18"/>
      <c r="AYD29" s="18"/>
      <c r="AYE29" s="18"/>
      <c r="AYF29" s="18"/>
      <c r="AYG29" s="18"/>
      <c r="AYH29" s="18"/>
      <c r="AYI29" s="18"/>
      <c r="AYJ29" s="18"/>
      <c r="AYK29" s="18"/>
      <c r="AYL29" s="18"/>
      <c r="AYM29" s="18"/>
      <c r="AYN29" s="18"/>
      <c r="AYO29" s="18"/>
      <c r="AYP29" s="18"/>
      <c r="AYQ29" s="18"/>
      <c r="AYR29" s="18"/>
      <c r="AYS29" s="18"/>
      <c r="AYT29" s="18"/>
      <c r="AYU29" s="18"/>
      <c r="AYV29" s="18"/>
      <c r="AYW29" s="18"/>
      <c r="AYX29" s="18"/>
      <c r="AYY29" s="18"/>
      <c r="AYZ29" s="18"/>
      <c r="AZA29" s="18"/>
      <c r="AZB29" s="18"/>
      <c r="AZC29" s="18"/>
      <c r="AZD29" s="18"/>
      <c r="AZE29" s="18"/>
      <c r="AZF29" s="18"/>
      <c r="AZG29" s="18"/>
      <c r="AZH29" s="18"/>
      <c r="AZI29" s="18"/>
      <c r="AZJ29" s="18"/>
      <c r="AZK29" s="18"/>
      <c r="AZL29" s="18"/>
      <c r="AZM29" s="18"/>
      <c r="AZN29" s="18"/>
      <c r="AZO29" s="18"/>
      <c r="AZP29" s="18"/>
      <c r="AZQ29" s="18"/>
      <c r="AZR29" s="18"/>
      <c r="AZS29" s="18"/>
      <c r="AZT29" s="18"/>
      <c r="AZU29" s="18"/>
      <c r="AZV29" s="18"/>
      <c r="AZW29" s="18"/>
      <c r="AZX29" s="18"/>
      <c r="AZY29" s="18"/>
      <c r="AZZ29" s="18"/>
      <c r="BAA29" s="18"/>
      <c r="BAB29" s="18"/>
      <c r="BAC29" s="18"/>
      <c r="BAD29" s="18"/>
      <c r="BAE29" s="18"/>
      <c r="BAF29" s="18"/>
      <c r="BAG29" s="18"/>
      <c r="BAH29" s="18"/>
      <c r="BAI29" s="18"/>
      <c r="BAJ29" s="18"/>
      <c r="BAK29" s="18"/>
      <c r="BAL29" s="18"/>
      <c r="BAM29" s="18"/>
      <c r="BAN29" s="18"/>
      <c r="BAO29" s="18"/>
      <c r="BAP29" s="18"/>
      <c r="BAQ29" s="18"/>
      <c r="BAR29" s="18"/>
      <c r="BAS29" s="18"/>
      <c r="BAT29" s="18"/>
      <c r="BAU29" s="18"/>
      <c r="BAV29" s="18"/>
      <c r="BAW29" s="18"/>
      <c r="BAX29" s="18"/>
      <c r="BAY29" s="18"/>
      <c r="BAZ29" s="18"/>
      <c r="BBA29" s="18"/>
      <c r="BBB29" s="18"/>
      <c r="BBC29" s="18"/>
      <c r="BBD29" s="18"/>
      <c r="BBE29" s="18"/>
      <c r="BBF29" s="18"/>
      <c r="BBG29" s="18"/>
      <c r="BBH29" s="18"/>
      <c r="BBI29" s="18"/>
      <c r="BBJ29" s="18"/>
      <c r="BBK29" s="18"/>
      <c r="BBL29" s="18"/>
      <c r="BBM29" s="18"/>
      <c r="BBN29" s="18"/>
      <c r="BBO29" s="18"/>
      <c r="BBP29" s="18"/>
      <c r="BBQ29" s="18"/>
      <c r="BBR29" s="18"/>
      <c r="BBS29" s="18"/>
      <c r="BBT29" s="18"/>
      <c r="BBU29" s="18"/>
      <c r="BBV29" s="18"/>
      <c r="BBW29" s="18"/>
      <c r="BBX29" s="18"/>
      <c r="BBY29" s="18"/>
      <c r="BBZ29" s="18"/>
      <c r="BCA29" s="18"/>
      <c r="BCB29" s="18"/>
      <c r="BCC29" s="18"/>
      <c r="BCD29" s="18"/>
      <c r="BCE29" s="18"/>
      <c r="BCF29" s="18"/>
      <c r="BCG29" s="18"/>
      <c r="BCH29" s="18"/>
      <c r="BCI29" s="18"/>
      <c r="BCJ29" s="18"/>
      <c r="BCK29" s="18"/>
      <c r="BCL29" s="18"/>
      <c r="BCM29" s="18"/>
      <c r="BCN29" s="18"/>
      <c r="BCO29" s="18"/>
      <c r="BCP29" s="18"/>
      <c r="BCQ29" s="18"/>
      <c r="BCR29" s="18"/>
      <c r="BCS29" s="18"/>
      <c r="BCT29" s="18"/>
      <c r="BCU29" s="18"/>
      <c r="BCV29" s="18"/>
      <c r="BCW29" s="18"/>
      <c r="BCX29" s="18"/>
      <c r="BCY29" s="18"/>
      <c r="BCZ29" s="18"/>
      <c r="BDA29" s="18"/>
      <c r="BDB29" s="18"/>
      <c r="BDC29" s="18"/>
      <c r="BDD29" s="18"/>
      <c r="BDE29" s="18"/>
      <c r="BDF29" s="18"/>
      <c r="BDG29" s="18"/>
      <c r="BDH29" s="18"/>
      <c r="BDI29" s="18"/>
      <c r="BDJ29" s="18"/>
      <c r="BDK29" s="18"/>
      <c r="BDL29" s="18"/>
      <c r="BDM29" s="18"/>
      <c r="BDN29" s="18"/>
      <c r="BDO29" s="18"/>
      <c r="BDP29" s="18"/>
      <c r="BDQ29" s="18"/>
      <c r="BDR29" s="18"/>
      <c r="BDS29" s="18"/>
      <c r="BDT29" s="18"/>
      <c r="BDU29" s="18"/>
      <c r="BDV29" s="18"/>
      <c r="BDW29" s="18"/>
      <c r="BDX29" s="18"/>
      <c r="BDY29" s="18"/>
      <c r="BDZ29" s="18"/>
      <c r="BEA29" s="18"/>
      <c r="BEB29" s="18"/>
      <c r="BEC29" s="18"/>
      <c r="BED29" s="18"/>
      <c r="BEE29" s="18"/>
      <c r="BEF29" s="18"/>
      <c r="BEG29" s="18"/>
      <c r="BEH29" s="18"/>
      <c r="BEI29" s="18"/>
      <c r="BEJ29" s="18"/>
      <c r="BEK29" s="18"/>
      <c r="BEL29" s="18"/>
      <c r="BEM29" s="18"/>
      <c r="BEN29" s="18"/>
      <c r="BEO29" s="18"/>
      <c r="BEP29" s="18"/>
      <c r="BEQ29" s="18"/>
      <c r="BER29" s="18"/>
      <c r="BES29" s="18"/>
      <c r="BET29" s="18"/>
      <c r="BEU29" s="18"/>
      <c r="BEV29" s="18"/>
      <c r="BEW29" s="18"/>
      <c r="BEX29" s="18"/>
      <c r="BEY29" s="18"/>
      <c r="BEZ29" s="18"/>
      <c r="BFA29" s="18"/>
      <c r="BFB29" s="18"/>
      <c r="BFC29" s="18"/>
      <c r="BFD29" s="18"/>
      <c r="BFE29" s="18"/>
      <c r="BFF29" s="18"/>
      <c r="BFG29" s="18"/>
      <c r="BFH29" s="18"/>
      <c r="BFI29" s="18"/>
      <c r="BFJ29" s="18"/>
      <c r="BFK29" s="18"/>
      <c r="BFL29" s="18"/>
      <c r="BFM29" s="18"/>
      <c r="BFN29" s="18"/>
      <c r="BFO29" s="18"/>
      <c r="BFP29" s="18"/>
      <c r="BFQ29" s="18"/>
      <c r="BFR29" s="18"/>
      <c r="BFS29" s="18"/>
      <c r="BFT29" s="18"/>
      <c r="BFU29" s="18"/>
      <c r="BFV29" s="18"/>
      <c r="BFW29" s="18"/>
      <c r="BFX29" s="18"/>
      <c r="BFY29" s="18"/>
      <c r="BFZ29" s="18"/>
      <c r="BGA29" s="18"/>
      <c r="BGB29" s="18"/>
      <c r="BGC29" s="18"/>
      <c r="BGD29" s="18"/>
      <c r="BGE29" s="18"/>
      <c r="BGF29" s="18"/>
      <c r="BGG29" s="18"/>
      <c r="BGH29" s="18"/>
      <c r="BGI29" s="18"/>
      <c r="BGJ29" s="18"/>
      <c r="BGK29" s="18"/>
      <c r="BGL29" s="18"/>
      <c r="BGM29" s="18"/>
      <c r="BGN29" s="18"/>
      <c r="BGO29" s="18"/>
      <c r="BGP29" s="18"/>
      <c r="BGQ29" s="18"/>
      <c r="BGR29" s="18"/>
      <c r="BGS29" s="18"/>
      <c r="BGT29" s="18"/>
      <c r="BGU29" s="18"/>
      <c r="BGV29" s="18"/>
      <c r="BGW29" s="18"/>
      <c r="BGX29" s="18"/>
      <c r="BGY29" s="18"/>
      <c r="BGZ29" s="18"/>
      <c r="BHA29" s="18"/>
      <c r="BHB29" s="18"/>
      <c r="BHC29" s="18"/>
      <c r="BHD29" s="18"/>
      <c r="BHE29" s="18"/>
      <c r="BHF29" s="18"/>
      <c r="BHG29" s="18"/>
      <c r="BHH29" s="18"/>
      <c r="BHI29" s="18"/>
      <c r="BHJ29" s="18"/>
      <c r="BHK29" s="18"/>
      <c r="BHL29" s="18"/>
      <c r="BHM29" s="18"/>
      <c r="BHN29" s="18"/>
      <c r="BHO29" s="18"/>
      <c r="BHP29" s="18"/>
      <c r="BHQ29" s="18"/>
      <c r="BHR29" s="18"/>
      <c r="BHS29" s="18"/>
      <c r="BHT29" s="18"/>
      <c r="BHU29" s="18"/>
      <c r="BHV29" s="18"/>
      <c r="BHW29" s="18"/>
      <c r="BHX29" s="18"/>
      <c r="BHY29" s="18"/>
      <c r="BHZ29" s="18"/>
      <c r="BIA29" s="18"/>
      <c r="BIB29" s="18"/>
      <c r="BIC29" s="18"/>
      <c r="BID29" s="18"/>
      <c r="BIE29" s="18"/>
      <c r="BIF29" s="18"/>
      <c r="BIG29" s="18"/>
      <c r="BIH29" s="18"/>
      <c r="BII29" s="18"/>
      <c r="BIJ29" s="18"/>
      <c r="BIK29" s="18"/>
      <c r="BIL29" s="18"/>
      <c r="BIM29" s="18"/>
      <c r="BIN29" s="18"/>
      <c r="BIO29" s="18"/>
      <c r="BIP29" s="18"/>
      <c r="BIQ29" s="18"/>
      <c r="BIR29" s="18"/>
      <c r="BIS29" s="18"/>
      <c r="BIT29" s="18"/>
      <c r="BIU29" s="18"/>
      <c r="BIV29" s="18"/>
      <c r="BIW29" s="18"/>
      <c r="BIX29" s="18"/>
      <c r="BIY29" s="18"/>
      <c r="BIZ29" s="18"/>
      <c r="BJA29" s="18"/>
      <c r="BJB29" s="18"/>
      <c r="BJC29" s="18"/>
      <c r="BJD29" s="18"/>
      <c r="BJE29" s="18"/>
      <c r="BJF29" s="18"/>
      <c r="BJG29" s="18"/>
      <c r="BJH29" s="18"/>
      <c r="BJI29" s="18"/>
      <c r="BJJ29" s="18"/>
      <c r="BJK29" s="18"/>
      <c r="BJL29" s="18"/>
      <c r="BJM29" s="18"/>
      <c r="BJN29" s="18"/>
      <c r="BJO29" s="18"/>
      <c r="BJP29" s="18"/>
      <c r="BJQ29" s="18"/>
      <c r="BJR29" s="18"/>
      <c r="BJS29" s="18"/>
      <c r="BJT29" s="18"/>
      <c r="BJU29" s="18"/>
      <c r="BJV29" s="18"/>
      <c r="BJW29" s="18"/>
      <c r="BJX29" s="18"/>
      <c r="BJY29" s="18"/>
      <c r="BJZ29" s="18"/>
      <c r="BKA29" s="18"/>
      <c r="BKB29" s="18"/>
      <c r="BKC29" s="18"/>
      <c r="BKD29" s="18"/>
      <c r="BKE29" s="18"/>
      <c r="BKF29" s="18"/>
      <c r="BKG29" s="18"/>
      <c r="BKH29" s="18"/>
      <c r="BKI29" s="18"/>
      <c r="BKJ29" s="18"/>
      <c r="BKK29" s="18"/>
      <c r="BKL29" s="18"/>
      <c r="BKM29" s="18"/>
      <c r="BKN29" s="18"/>
      <c r="BKO29" s="18"/>
      <c r="BKP29" s="18"/>
      <c r="BKQ29" s="18"/>
      <c r="BKR29" s="18"/>
      <c r="BKS29" s="18"/>
      <c r="BKT29" s="18"/>
      <c r="BKU29" s="18"/>
      <c r="BKV29" s="18"/>
      <c r="BKW29" s="18"/>
      <c r="BKX29" s="18"/>
      <c r="BKY29" s="18"/>
      <c r="BKZ29" s="18"/>
      <c r="BLA29" s="18"/>
      <c r="BLB29" s="18"/>
      <c r="BLC29" s="18"/>
      <c r="BLD29" s="18"/>
      <c r="BLE29" s="18"/>
      <c r="BLF29" s="18"/>
      <c r="BLG29" s="18"/>
      <c r="BLH29" s="18"/>
      <c r="BLI29" s="18"/>
      <c r="BLJ29" s="18"/>
      <c r="BLK29" s="18"/>
      <c r="BLL29" s="18"/>
      <c r="BLM29" s="18"/>
      <c r="BLN29" s="18"/>
      <c r="BLO29" s="18"/>
      <c r="BLP29" s="18"/>
      <c r="BLQ29" s="18"/>
      <c r="BLR29" s="18"/>
      <c r="BLS29" s="18"/>
      <c r="BLT29" s="18"/>
      <c r="BLU29" s="18"/>
      <c r="BLV29" s="18"/>
      <c r="BLW29" s="18"/>
      <c r="BLX29" s="18"/>
      <c r="BLY29" s="18"/>
      <c r="BLZ29" s="18"/>
      <c r="BMA29" s="18"/>
      <c r="BMB29" s="18"/>
      <c r="BMC29" s="18"/>
      <c r="BMD29" s="18"/>
      <c r="BME29" s="18"/>
      <c r="BMF29" s="18"/>
      <c r="BMG29" s="18"/>
      <c r="BMH29" s="18"/>
      <c r="BMI29" s="18"/>
      <c r="BMJ29" s="18"/>
      <c r="BMK29" s="18"/>
      <c r="BML29" s="18"/>
      <c r="BMM29" s="18"/>
      <c r="BMN29" s="18"/>
      <c r="BMO29" s="18"/>
      <c r="BMP29" s="18"/>
      <c r="BMQ29" s="18"/>
      <c r="BMR29" s="18"/>
      <c r="BMS29" s="18"/>
      <c r="BMT29" s="18"/>
      <c r="BMU29" s="18"/>
      <c r="BMV29" s="18"/>
      <c r="BMW29" s="18"/>
      <c r="BMX29" s="18"/>
      <c r="BMY29" s="18"/>
      <c r="BMZ29" s="18"/>
      <c r="BNA29" s="18"/>
      <c r="BNB29" s="18"/>
      <c r="BNC29" s="18"/>
      <c r="BND29" s="18"/>
      <c r="BNE29" s="18"/>
      <c r="BNF29" s="18"/>
      <c r="BNG29" s="18"/>
      <c r="BNH29" s="18"/>
      <c r="BNI29" s="18"/>
      <c r="BNJ29" s="18"/>
      <c r="BNK29" s="18"/>
      <c r="BNL29" s="18"/>
      <c r="BNM29" s="18"/>
      <c r="BNN29" s="18"/>
      <c r="BNO29" s="18"/>
      <c r="BNP29" s="18"/>
      <c r="BNQ29" s="18"/>
      <c r="BNR29" s="18"/>
      <c r="BNS29" s="18"/>
      <c r="BNT29" s="18"/>
      <c r="BNU29" s="18"/>
      <c r="BNV29" s="18"/>
      <c r="BNW29" s="18"/>
      <c r="BNX29" s="18"/>
      <c r="BNY29" s="18"/>
      <c r="BNZ29" s="18"/>
      <c r="BOA29" s="18"/>
      <c r="BOB29" s="18"/>
      <c r="BOC29" s="18"/>
      <c r="BOD29" s="18"/>
      <c r="BOE29" s="18"/>
      <c r="BOF29" s="18"/>
      <c r="BOG29" s="18"/>
      <c r="BOH29" s="18"/>
      <c r="BOI29" s="18"/>
      <c r="BOJ29" s="18"/>
      <c r="BOK29" s="18"/>
      <c r="BOL29" s="18"/>
      <c r="BOM29" s="18"/>
      <c r="BON29" s="18"/>
      <c r="BOO29" s="18"/>
      <c r="BOP29" s="18"/>
      <c r="BOQ29" s="18"/>
      <c r="BOR29" s="18"/>
      <c r="BOS29" s="18"/>
      <c r="BOT29" s="18"/>
      <c r="BOU29" s="18"/>
      <c r="BOV29" s="18"/>
      <c r="BOW29" s="18"/>
      <c r="BOX29" s="18"/>
      <c r="BOY29" s="18"/>
      <c r="BOZ29" s="18"/>
      <c r="BPA29" s="18"/>
      <c r="BPB29" s="18"/>
      <c r="BPC29" s="18"/>
      <c r="BPD29" s="18"/>
      <c r="BPE29" s="18"/>
      <c r="BPF29" s="18"/>
      <c r="BPG29" s="18"/>
      <c r="BPH29" s="18"/>
      <c r="BPI29" s="18"/>
      <c r="BPJ29" s="18"/>
      <c r="BPK29" s="18"/>
      <c r="BPL29" s="18"/>
      <c r="BPM29" s="18"/>
      <c r="BPN29" s="18"/>
      <c r="BPO29" s="18"/>
      <c r="BPP29" s="18"/>
      <c r="BPQ29" s="18"/>
      <c r="BPR29" s="18"/>
      <c r="BPS29" s="18"/>
      <c r="BPT29" s="18"/>
      <c r="BPU29" s="18"/>
      <c r="BPV29" s="18"/>
      <c r="BPW29" s="18"/>
      <c r="BPX29" s="18"/>
      <c r="BPY29" s="18"/>
      <c r="BPZ29" s="18"/>
      <c r="BQA29" s="18"/>
      <c r="BQB29" s="18"/>
      <c r="BQC29" s="18"/>
      <c r="BQD29" s="18"/>
      <c r="BQE29" s="18"/>
      <c r="BQF29" s="18"/>
      <c r="BQG29" s="18"/>
      <c r="BQH29" s="18"/>
      <c r="BQI29" s="18"/>
      <c r="BQJ29" s="18"/>
      <c r="BQK29" s="18"/>
      <c r="BQL29" s="18"/>
      <c r="BQM29" s="18"/>
      <c r="BQN29" s="18"/>
      <c r="BQO29" s="18"/>
      <c r="BQP29" s="18"/>
      <c r="BQQ29" s="18"/>
      <c r="BQR29" s="18"/>
      <c r="BQS29" s="18"/>
      <c r="BQT29" s="18"/>
      <c r="BQU29" s="18"/>
      <c r="BQV29" s="18"/>
      <c r="BQW29" s="18"/>
      <c r="BQX29" s="18"/>
      <c r="BQY29" s="18"/>
      <c r="BQZ29" s="18"/>
      <c r="BRA29" s="18"/>
      <c r="BRB29" s="18"/>
      <c r="BRC29" s="18"/>
      <c r="BRD29" s="18"/>
      <c r="BRE29" s="18"/>
      <c r="BRF29" s="18"/>
      <c r="BRG29" s="18"/>
      <c r="BRH29" s="18"/>
      <c r="BRI29" s="18"/>
      <c r="BRJ29" s="18"/>
      <c r="BRK29" s="18"/>
      <c r="BRL29" s="18"/>
      <c r="BRM29" s="18"/>
      <c r="BRN29" s="18"/>
      <c r="BRO29" s="18"/>
      <c r="BRP29" s="18"/>
      <c r="BRQ29" s="18"/>
      <c r="BRR29" s="18"/>
      <c r="BRS29" s="18"/>
      <c r="BRT29" s="18"/>
      <c r="BRU29" s="18"/>
      <c r="BRV29" s="18"/>
      <c r="BRW29" s="18"/>
      <c r="BRX29" s="18"/>
      <c r="BRY29" s="18"/>
      <c r="BRZ29" s="18"/>
      <c r="BSA29" s="18"/>
      <c r="BSB29" s="18"/>
      <c r="BSC29" s="18"/>
      <c r="BSD29" s="18"/>
      <c r="BSE29" s="18"/>
      <c r="BSF29" s="18"/>
      <c r="BSG29" s="18"/>
      <c r="BSH29" s="18"/>
      <c r="BSI29" s="18"/>
      <c r="BSJ29" s="18"/>
      <c r="BSK29" s="18"/>
      <c r="BSL29" s="18"/>
      <c r="BSM29" s="18"/>
      <c r="BSN29" s="18"/>
      <c r="BSO29" s="18"/>
      <c r="BSP29" s="18"/>
      <c r="BSQ29" s="18"/>
      <c r="BSR29" s="18"/>
      <c r="BSS29" s="18"/>
      <c r="BST29" s="18"/>
      <c r="BSU29" s="18"/>
      <c r="BSV29" s="18"/>
      <c r="BSW29" s="18"/>
      <c r="BSX29" s="18"/>
      <c r="BSY29" s="18"/>
      <c r="BSZ29" s="18"/>
      <c r="BTA29" s="18"/>
      <c r="BTB29" s="18"/>
      <c r="BTC29" s="18"/>
      <c r="BTD29" s="18"/>
      <c r="BTE29" s="18"/>
      <c r="BTF29" s="18"/>
      <c r="BTG29" s="18"/>
      <c r="BTH29" s="18"/>
      <c r="BTI29" s="18"/>
      <c r="BTJ29" s="18"/>
      <c r="BTK29" s="18"/>
      <c r="BTL29" s="18"/>
      <c r="BTM29" s="18"/>
      <c r="BTN29" s="18"/>
      <c r="BTO29" s="18"/>
      <c r="BTP29" s="18"/>
      <c r="BTQ29" s="18"/>
      <c r="BTR29" s="18"/>
      <c r="BTS29" s="18"/>
      <c r="BTT29" s="18"/>
      <c r="BTU29" s="18"/>
      <c r="BTV29" s="18"/>
      <c r="BTW29" s="18"/>
      <c r="BTX29" s="18"/>
      <c r="BTY29" s="18"/>
      <c r="BTZ29" s="18"/>
      <c r="BUA29" s="18"/>
      <c r="BUB29" s="18"/>
      <c r="BUC29" s="18"/>
      <c r="BUD29" s="18"/>
      <c r="BUE29" s="18"/>
      <c r="BUF29" s="18"/>
      <c r="BUG29" s="18"/>
      <c r="BUH29" s="18"/>
      <c r="BUI29" s="18"/>
      <c r="BUJ29" s="18"/>
      <c r="BUK29" s="18"/>
      <c r="BUL29" s="18"/>
      <c r="BUM29" s="18"/>
      <c r="BUN29" s="18"/>
      <c r="BUO29" s="18"/>
      <c r="BUP29" s="18"/>
      <c r="BUQ29" s="18"/>
      <c r="BUR29" s="18"/>
      <c r="BUS29" s="18"/>
      <c r="BUT29" s="18"/>
      <c r="BUU29" s="18"/>
      <c r="BUV29" s="18"/>
      <c r="BUW29" s="18"/>
      <c r="BUX29" s="18"/>
      <c r="BUY29" s="18"/>
      <c r="BUZ29" s="18"/>
      <c r="BVA29" s="18"/>
      <c r="BVB29" s="18"/>
      <c r="BVC29" s="18"/>
      <c r="BVD29" s="18"/>
      <c r="BVE29" s="18"/>
      <c r="BVF29" s="18"/>
      <c r="BVG29" s="18"/>
      <c r="BVH29" s="18"/>
      <c r="BVI29" s="18"/>
      <c r="BVJ29" s="18"/>
      <c r="BVK29" s="18"/>
      <c r="BVL29" s="18"/>
      <c r="BVM29" s="18"/>
      <c r="BVN29" s="18"/>
      <c r="BVO29" s="18"/>
      <c r="BVP29" s="18"/>
      <c r="BVQ29" s="18"/>
      <c r="BVR29" s="18"/>
      <c r="BVS29" s="18"/>
      <c r="BVT29" s="18"/>
      <c r="BVU29" s="18"/>
      <c r="BVV29" s="18"/>
      <c r="BVW29" s="18"/>
      <c r="BVX29" s="18"/>
      <c r="BVY29" s="18"/>
      <c r="BVZ29" s="18"/>
      <c r="BWA29" s="18"/>
      <c r="BWB29" s="18"/>
      <c r="BWC29" s="18"/>
      <c r="BWD29" s="18"/>
      <c r="BWE29" s="18"/>
      <c r="BWF29" s="18"/>
      <c r="BWG29" s="18"/>
      <c r="BWH29" s="18"/>
      <c r="BWI29" s="18"/>
      <c r="BWJ29" s="18"/>
      <c r="BWK29" s="18"/>
      <c r="BWL29" s="18"/>
      <c r="BWM29" s="18"/>
      <c r="BWN29" s="18"/>
      <c r="BWO29" s="18"/>
      <c r="BWP29" s="18"/>
      <c r="BWQ29" s="18"/>
      <c r="BWR29" s="18"/>
      <c r="BWS29" s="18"/>
      <c r="BWT29" s="18"/>
      <c r="BWU29" s="18"/>
      <c r="BWV29" s="18"/>
      <c r="BWW29" s="18"/>
      <c r="BWX29" s="18"/>
      <c r="BWY29" s="18"/>
      <c r="BWZ29" s="18"/>
      <c r="BXA29" s="18"/>
      <c r="BXB29" s="18"/>
      <c r="BXC29" s="18"/>
      <c r="BXD29" s="18"/>
      <c r="BXE29" s="18"/>
      <c r="BXF29" s="18"/>
      <c r="BXG29" s="18"/>
      <c r="BXH29" s="18"/>
      <c r="BXI29" s="18"/>
      <c r="BXJ29" s="18"/>
      <c r="BXK29" s="18"/>
      <c r="BXL29" s="18"/>
      <c r="BXM29" s="18"/>
      <c r="BXN29" s="18"/>
      <c r="BXO29" s="18"/>
      <c r="BXP29" s="18"/>
      <c r="BXQ29" s="18"/>
      <c r="BXR29" s="18"/>
      <c r="BXS29" s="18"/>
      <c r="BXT29" s="18"/>
      <c r="BXU29" s="18"/>
      <c r="BXV29" s="18"/>
      <c r="BXW29" s="18"/>
      <c r="BXX29" s="18"/>
      <c r="BXY29" s="18"/>
      <c r="BXZ29" s="18"/>
      <c r="BYA29" s="18"/>
      <c r="BYB29" s="18"/>
      <c r="BYC29" s="18"/>
      <c r="BYD29" s="18"/>
      <c r="BYE29" s="18"/>
      <c r="BYF29" s="18"/>
      <c r="BYG29" s="18"/>
      <c r="BYH29" s="18"/>
      <c r="BYI29" s="18"/>
      <c r="BYJ29" s="18"/>
      <c r="BYK29" s="18"/>
      <c r="BYL29" s="18"/>
      <c r="BYM29" s="18"/>
      <c r="BYN29" s="18"/>
      <c r="BYO29" s="18"/>
      <c r="BYP29" s="18"/>
      <c r="BYQ29" s="18"/>
      <c r="BYR29" s="18"/>
      <c r="BYS29" s="18"/>
      <c r="BYT29" s="18"/>
      <c r="BYU29" s="18"/>
      <c r="BYV29" s="18"/>
      <c r="BYW29" s="18"/>
      <c r="BYX29" s="18"/>
      <c r="BYY29" s="18"/>
      <c r="BYZ29" s="18"/>
      <c r="BZA29" s="18"/>
      <c r="BZB29" s="18"/>
      <c r="BZC29" s="18"/>
      <c r="BZD29" s="18"/>
      <c r="BZE29" s="18"/>
      <c r="BZF29" s="18"/>
      <c r="BZG29" s="18"/>
      <c r="BZH29" s="18"/>
      <c r="BZI29" s="18"/>
      <c r="BZJ29" s="18"/>
      <c r="BZK29" s="18"/>
      <c r="BZL29" s="18"/>
      <c r="BZM29" s="18"/>
      <c r="BZN29" s="18"/>
      <c r="BZO29" s="18"/>
      <c r="BZP29" s="18"/>
      <c r="BZQ29" s="18"/>
      <c r="BZR29" s="18"/>
      <c r="BZS29" s="18"/>
      <c r="BZT29" s="18"/>
      <c r="BZU29" s="18"/>
      <c r="BZV29" s="18"/>
      <c r="BZW29" s="18"/>
      <c r="BZX29" s="18"/>
      <c r="BZY29" s="18"/>
      <c r="BZZ29" s="18"/>
      <c r="CAA29" s="18"/>
      <c r="CAB29" s="18"/>
      <c r="CAC29" s="18"/>
      <c r="CAD29" s="18"/>
      <c r="CAE29" s="18"/>
      <c r="CAF29" s="18"/>
      <c r="CAG29" s="18"/>
      <c r="CAH29" s="18"/>
      <c r="CAI29" s="18"/>
      <c r="CAJ29" s="18"/>
      <c r="CAK29" s="18"/>
      <c r="CAL29" s="18"/>
      <c r="CAM29" s="18"/>
      <c r="CAN29" s="18"/>
      <c r="CAO29" s="18"/>
      <c r="CAP29" s="18"/>
      <c r="CAQ29" s="18"/>
      <c r="CAR29" s="18"/>
      <c r="CAS29" s="18"/>
      <c r="CAT29" s="18"/>
      <c r="CAU29" s="18"/>
      <c r="CAV29" s="18"/>
      <c r="CAW29" s="18"/>
      <c r="CAX29" s="18"/>
      <c r="CAY29" s="18"/>
      <c r="CAZ29" s="18"/>
      <c r="CBA29" s="18"/>
      <c r="CBB29" s="18"/>
      <c r="CBC29" s="18"/>
      <c r="CBD29" s="18"/>
      <c r="CBE29" s="18"/>
      <c r="CBF29" s="18"/>
      <c r="CBG29" s="18"/>
      <c r="CBH29" s="18"/>
      <c r="CBI29" s="18"/>
      <c r="CBJ29" s="18"/>
      <c r="CBK29" s="18"/>
      <c r="CBL29" s="18"/>
      <c r="CBM29" s="18"/>
      <c r="CBN29" s="18"/>
      <c r="CBO29" s="18"/>
      <c r="CBP29" s="18"/>
      <c r="CBQ29" s="18"/>
      <c r="CBR29" s="18"/>
      <c r="CBS29" s="18"/>
      <c r="CBT29" s="18"/>
      <c r="CBU29" s="18"/>
      <c r="CBV29" s="18"/>
      <c r="CBW29" s="18"/>
      <c r="CBX29" s="18"/>
      <c r="CBY29" s="18"/>
      <c r="CBZ29" s="18"/>
      <c r="CCA29" s="18"/>
      <c r="CCB29" s="18"/>
      <c r="CCC29" s="18"/>
      <c r="CCD29" s="18"/>
      <c r="CCE29" s="18"/>
      <c r="CCF29" s="18"/>
      <c r="CCG29" s="18"/>
      <c r="CCH29" s="18"/>
      <c r="CCI29" s="18"/>
      <c r="CCJ29" s="18"/>
      <c r="CCK29" s="18"/>
      <c r="CCL29" s="18"/>
      <c r="CCM29" s="18"/>
      <c r="CCN29" s="18"/>
      <c r="CCO29" s="18"/>
      <c r="CCP29" s="18"/>
      <c r="CCQ29" s="18"/>
      <c r="CCR29" s="18"/>
      <c r="CCS29" s="18"/>
      <c r="CCT29" s="18"/>
      <c r="CCU29" s="18"/>
      <c r="CCV29" s="18"/>
      <c r="CCW29" s="18"/>
      <c r="CCX29" s="18"/>
      <c r="CCY29" s="18"/>
      <c r="CCZ29" s="18"/>
      <c r="CDA29" s="18"/>
      <c r="CDB29" s="18"/>
      <c r="CDC29" s="18"/>
      <c r="CDD29" s="18"/>
      <c r="CDE29" s="18"/>
      <c r="CDF29" s="18"/>
      <c r="CDG29" s="18"/>
      <c r="CDH29" s="18"/>
      <c r="CDI29" s="18"/>
      <c r="CDJ29" s="18"/>
      <c r="CDK29" s="18"/>
      <c r="CDL29" s="18"/>
      <c r="CDM29" s="18"/>
      <c r="CDN29" s="18"/>
      <c r="CDO29" s="18"/>
      <c r="CDP29" s="18"/>
      <c r="CDQ29" s="18"/>
      <c r="CDR29" s="18"/>
      <c r="CDS29" s="18"/>
      <c r="CDT29" s="18"/>
      <c r="CDU29" s="18"/>
      <c r="CDV29" s="18"/>
      <c r="CDW29" s="18"/>
      <c r="CDX29" s="18"/>
      <c r="CDY29" s="18"/>
      <c r="CDZ29" s="18"/>
      <c r="CEA29" s="18"/>
      <c r="CEB29" s="18"/>
      <c r="CEC29" s="18"/>
      <c r="CED29" s="18"/>
      <c r="CEE29" s="18"/>
      <c r="CEF29" s="18"/>
      <c r="CEG29" s="18"/>
      <c r="CEH29" s="18"/>
      <c r="CEI29" s="18"/>
      <c r="CEJ29" s="18"/>
      <c r="CEK29" s="18"/>
      <c r="CEL29" s="18"/>
      <c r="CEM29" s="18"/>
      <c r="CEN29" s="18"/>
      <c r="CEO29" s="18"/>
      <c r="CEP29" s="18"/>
      <c r="CEQ29" s="18"/>
      <c r="CER29" s="18"/>
      <c r="CES29" s="18"/>
      <c r="CET29" s="18"/>
      <c r="CEU29" s="18"/>
      <c r="CEV29" s="18"/>
      <c r="CEW29" s="18"/>
      <c r="CEX29" s="18"/>
      <c r="CEY29" s="18"/>
      <c r="CEZ29" s="18"/>
      <c r="CFA29" s="18"/>
      <c r="CFB29" s="18"/>
      <c r="CFC29" s="18"/>
      <c r="CFD29" s="18"/>
      <c r="CFE29" s="18"/>
      <c r="CFF29" s="18"/>
      <c r="CFG29" s="18"/>
      <c r="CFH29" s="18"/>
      <c r="CFI29" s="18"/>
      <c r="CFJ29" s="18"/>
      <c r="CFK29" s="18"/>
      <c r="CFL29" s="18"/>
      <c r="CFM29" s="18"/>
      <c r="CFN29" s="18"/>
      <c r="CFO29" s="18"/>
      <c r="CFP29" s="18"/>
      <c r="CFQ29" s="18"/>
      <c r="CFR29" s="18"/>
      <c r="CFS29" s="18"/>
      <c r="CFT29" s="18"/>
      <c r="CFU29" s="18"/>
      <c r="CFV29" s="18"/>
      <c r="CFW29" s="18"/>
      <c r="CFX29" s="18"/>
      <c r="CFY29" s="18"/>
      <c r="CFZ29" s="18"/>
      <c r="CGA29" s="18"/>
      <c r="CGB29" s="18"/>
      <c r="CGC29" s="18"/>
      <c r="CGD29" s="18"/>
      <c r="CGE29" s="18"/>
      <c r="CGF29" s="18"/>
      <c r="CGG29" s="18"/>
      <c r="CGH29" s="18"/>
      <c r="CGI29" s="18"/>
      <c r="CGJ29" s="18"/>
      <c r="CGK29" s="18"/>
      <c r="CGL29" s="18"/>
      <c r="CGM29" s="18"/>
      <c r="CGN29" s="18"/>
      <c r="CGO29" s="18"/>
      <c r="CGP29" s="18"/>
      <c r="CGQ29" s="18"/>
      <c r="CGR29" s="18"/>
      <c r="CGS29" s="18"/>
      <c r="CGT29" s="18"/>
      <c r="CGU29" s="18"/>
      <c r="CGV29" s="18"/>
      <c r="CGW29" s="18"/>
      <c r="CGX29" s="18"/>
      <c r="CGY29" s="18"/>
      <c r="CGZ29" s="18"/>
      <c r="CHA29" s="18"/>
      <c r="CHB29" s="18"/>
      <c r="CHC29" s="18"/>
      <c r="CHD29" s="18"/>
      <c r="CHE29" s="18"/>
      <c r="CHF29" s="18"/>
      <c r="CHG29" s="18"/>
      <c r="CHH29" s="18"/>
      <c r="CHI29" s="18"/>
      <c r="CHJ29" s="18"/>
      <c r="CHK29" s="18"/>
      <c r="CHL29" s="18"/>
      <c r="CHM29" s="18"/>
      <c r="CHN29" s="18"/>
      <c r="CHO29" s="18"/>
      <c r="CHP29" s="18"/>
      <c r="CHQ29" s="18"/>
      <c r="CHR29" s="18"/>
      <c r="CHS29" s="18"/>
      <c r="CHT29" s="18"/>
      <c r="CHU29" s="18"/>
      <c r="CHV29" s="18"/>
      <c r="CHW29" s="18"/>
      <c r="CHX29" s="18"/>
      <c r="CHY29" s="18"/>
      <c r="CHZ29" s="18"/>
      <c r="CIA29" s="18"/>
      <c r="CIB29" s="18"/>
      <c r="CIC29" s="18"/>
      <c r="CID29" s="18"/>
      <c r="CIE29" s="18"/>
      <c r="CIF29" s="18"/>
      <c r="CIG29" s="18"/>
      <c r="CIH29" s="18"/>
      <c r="CII29" s="18"/>
      <c r="CIJ29" s="18"/>
      <c r="CIK29" s="18"/>
      <c r="CIL29" s="18"/>
      <c r="CIM29" s="18"/>
      <c r="CIN29" s="18"/>
      <c r="CIO29" s="18"/>
      <c r="CIP29" s="18"/>
      <c r="CIQ29" s="18"/>
      <c r="CIR29" s="18"/>
      <c r="CIS29" s="18"/>
      <c r="CIT29" s="18"/>
      <c r="CIU29" s="18"/>
      <c r="CIV29" s="18"/>
      <c r="CIW29" s="18"/>
      <c r="CIX29" s="18"/>
      <c r="CIY29" s="18"/>
      <c r="CIZ29" s="18"/>
      <c r="CJA29" s="18"/>
      <c r="CJB29" s="18"/>
      <c r="CJC29" s="18"/>
      <c r="CJD29" s="18"/>
      <c r="CJE29" s="18"/>
      <c r="CJF29" s="18"/>
      <c r="CJG29" s="18"/>
      <c r="CJH29" s="18"/>
      <c r="CJI29" s="18"/>
      <c r="CJJ29" s="18"/>
      <c r="CJK29" s="18"/>
      <c r="CJL29" s="18"/>
      <c r="CJM29" s="18"/>
      <c r="CJN29" s="18"/>
      <c r="CJO29" s="18"/>
      <c r="CJP29" s="18"/>
      <c r="CJQ29" s="18"/>
      <c r="CJR29" s="18"/>
      <c r="CJS29" s="18"/>
      <c r="CJT29" s="18"/>
      <c r="CJU29" s="18"/>
      <c r="CJV29" s="18"/>
      <c r="CJW29" s="18"/>
      <c r="CJX29" s="18"/>
      <c r="CJY29" s="18"/>
      <c r="CJZ29" s="18"/>
      <c r="CKA29" s="18"/>
      <c r="CKB29" s="18"/>
      <c r="CKC29" s="18"/>
      <c r="CKD29" s="18"/>
      <c r="CKE29" s="18"/>
      <c r="CKF29" s="18"/>
      <c r="CKG29" s="18"/>
      <c r="CKH29" s="18"/>
      <c r="CKI29" s="18"/>
      <c r="CKJ29" s="18"/>
      <c r="CKK29" s="18"/>
      <c r="CKL29" s="18"/>
      <c r="CKM29" s="18"/>
      <c r="CKN29" s="18"/>
      <c r="CKO29" s="18"/>
      <c r="CKP29" s="18"/>
      <c r="CKQ29" s="18"/>
      <c r="CKR29" s="18"/>
      <c r="CKS29" s="18"/>
      <c r="CKT29" s="18"/>
      <c r="CKU29" s="18"/>
      <c r="CKV29" s="18"/>
      <c r="CKW29" s="18"/>
      <c r="CKX29" s="18"/>
      <c r="CKY29" s="18"/>
      <c r="CKZ29" s="18"/>
      <c r="CLA29" s="18"/>
      <c r="CLB29" s="18"/>
      <c r="CLC29" s="18"/>
      <c r="CLD29" s="18"/>
      <c r="CLE29" s="18"/>
      <c r="CLF29" s="18"/>
      <c r="CLG29" s="18"/>
      <c r="CLH29" s="18"/>
      <c r="CLI29" s="18"/>
      <c r="CLJ29" s="18"/>
      <c r="CLK29" s="18"/>
      <c r="CLL29" s="18"/>
      <c r="CLM29" s="18"/>
      <c r="CLN29" s="18"/>
      <c r="CLO29" s="18"/>
      <c r="CLP29" s="18"/>
      <c r="CLQ29" s="18"/>
      <c r="CLR29" s="18"/>
      <c r="CLS29" s="18"/>
      <c r="CLT29" s="18"/>
      <c r="CLU29" s="18"/>
      <c r="CLV29" s="18"/>
      <c r="CLW29" s="18"/>
      <c r="CLX29" s="18"/>
      <c r="CLY29" s="18"/>
      <c r="CLZ29" s="18"/>
      <c r="CMA29" s="18"/>
      <c r="CMB29" s="18"/>
      <c r="CMC29" s="18"/>
      <c r="CMD29" s="18"/>
      <c r="CME29" s="18"/>
      <c r="CMF29" s="18"/>
      <c r="CMG29" s="18"/>
      <c r="CMH29" s="18"/>
      <c r="CMI29" s="18"/>
      <c r="CMJ29" s="18"/>
      <c r="CMK29" s="18"/>
      <c r="CML29" s="18"/>
      <c r="CMM29" s="18"/>
      <c r="CMN29" s="18"/>
      <c r="CMO29" s="18"/>
      <c r="CMP29" s="18"/>
      <c r="CMQ29" s="18"/>
      <c r="CMR29" s="18"/>
      <c r="CMS29" s="18"/>
      <c r="CMT29" s="18"/>
      <c r="CMU29" s="18"/>
      <c r="CMV29" s="18"/>
      <c r="CMW29" s="18"/>
      <c r="CMX29" s="18"/>
      <c r="CMY29" s="18"/>
      <c r="CMZ29" s="18"/>
      <c r="CNA29" s="18"/>
      <c r="CNB29" s="18"/>
      <c r="CNC29" s="18"/>
      <c r="CND29" s="18"/>
      <c r="CNE29" s="18"/>
      <c r="CNF29" s="18"/>
      <c r="CNG29" s="18"/>
      <c r="CNH29" s="18"/>
      <c r="CNI29" s="18"/>
      <c r="CNJ29" s="18"/>
      <c r="CNK29" s="18"/>
      <c r="CNL29" s="18"/>
      <c r="CNM29" s="18"/>
      <c r="CNN29" s="18"/>
      <c r="CNO29" s="18"/>
      <c r="CNP29" s="18"/>
      <c r="CNQ29" s="18"/>
      <c r="CNR29" s="18"/>
      <c r="CNS29" s="18"/>
      <c r="CNT29" s="18"/>
      <c r="CNU29" s="18"/>
      <c r="CNV29" s="18"/>
      <c r="CNW29" s="18"/>
      <c r="CNX29" s="18"/>
      <c r="CNY29" s="18"/>
      <c r="CNZ29" s="18"/>
      <c r="COA29" s="18"/>
      <c r="COB29" s="18"/>
      <c r="COC29" s="18"/>
      <c r="COD29" s="18"/>
      <c r="COE29" s="18"/>
      <c r="COF29" s="18"/>
      <c r="COG29" s="18"/>
      <c r="COH29" s="18"/>
      <c r="COI29" s="18"/>
      <c r="COJ29" s="18"/>
      <c r="COK29" s="18"/>
      <c r="COL29" s="18"/>
      <c r="COM29" s="18"/>
      <c r="CON29" s="18"/>
      <c r="COO29" s="18"/>
      <c r="COP29" s="18"/>
      <c r="COQ29" s="18"/>
      <c r="COR29" s="18"/>
      <c r="COS29" s="18"/>
      <c r="COT29" s="18"/>
      <c r="COU29" s="18"/>
      <c r="COV29" s="18"/>
      <c r="COW29" s="18"/>
      <c r="COX29" s="18"/>
      <c r="COY29" s="18"/>
      <c r="COZ29" s="18"/>
      <c r="CPA29" s="18"/>
      <c r="CPB29" s="18"/>
      <c r="CPC29" s="18"/>
      <c r="CPD29" s="18"/>
      <c r="CPE29" s="18"/>
      <c r="CPF29" s="18"/>
      <c r="CPG29" s="18"/>
      <c r="CPH29" s="18"/>
      <c r="CPI29" s="18"/>
      <c r="CPJ29" s="18"/>
      <c r="CPK29" s="18"/>
      <c r="CPL29" s="18"/>
      <c r="CPM29" s="18"/>
      <c r="CPN29" s="18"/>
      <c r="CPO29" s="18"/>
      <c r="CPP29" s="18"/>
      <c r="CPQ29" s="18"/>
      <c r="CPR29" s="18"/>
      <c r="CPS29" s="18"/>
      <c r="CPT29" s="18"/>
      <c r="CPU29" s="18"/>
      <c r="CPV29" s="18"/>
      <c r="CPW29" s="18"/>
      <c r="CPX29" s="18"/>
      <c r="CPY29" s="18"/>
      <c r="CPZ29" s="18"/>
      <c r="CQA29" s="18"/>
      <c r="CQB29" s="18"/>
      <c r="CQC29" s="18"/>
      <c r="CQD29" s="18"/>
      <c r="CQE29" s="18"/>
      <c r="CQF29" s="18"/>
      <c r="CQG29" s="18"/>
      <c r="CQH29" s="18"/>
      <c r="CQI29" s="18"/>
      <c r="CQJ29" s="18"/>
      <c r="CQK29" s="18"/>
      <c r="CQL29" s="18"/>
      <c r="CQM29" s="18"/>
      <c r="CQN29" s="18"/>
      <c r="CQO29" s="18"/>
      <c r="CQP29" s="18"/>
      <c r="CQQ29" s="18"/>
      <c r="CQR29" s="18"/>
      <c r="CQS29" s="18"/>
      <c r="CQT29" s="18"/>
      <c r="CQU29" s="18"/>
      <c r="CQV29" s="18"/>
      <c r="CQW29" s="18"/>
      <c r="CQX29" s="18"/>
      <c r="CQY29" s="18"/>
      <c r="CQZ29" s="18"/>
      <c r="CRA29" s="18"/>
      <c r="CRB29" s="18"/>
      <c r="CRC29" s="18"/>
      <c r="CRD29" s="18"/>
      <c r="CRE29" s="18"/>
      <c r="CRF29" s="18"/>
      <c r="CRG29" s="18"/>
      <c r="CRH29" s="18"/>
      <c r="CRI29" s="18"/>
      <c r="CRJ29" s="18"/>
      <c r="CRK29" s="18"/>
      <c r="CRL29" s="18"/>
      <c r="CRM29" s="18"/>
      <c r="CRN29" s="18"/>
      <c r="CRO29" s="18"/>
      <c r="CRP29" s="18"/>
      <c r="CRQ29" s="18"/>
      <c r="CRR29" s="18"/>
      <c r="CRS29" s="18"/>
      <c r="CRT29" s="18"/>
      <c r="CRU29" s="18"/>
      <c r="CRV29" s="18"/>
      <c r="CRW29" s="18"/>
      <c r="CRX29" s="18"/>
      <c r="CRY29" s="18"/>
      <c r="CRZ29" s="18"/>
      <c r="CSA29" s="18"/>
      <c r="CSB29" s="18"/>
      <c r="CSC29" s="18"/>
      <c r="CSD29" s="18"/>
      <c r="CSE29" s="18"/>
      <c r="CSF29" s="18"/>
      <c r="CSG29" s="18"/>
      <c r="CSH29" s="18"/>
      <c r="CSI29" s="18"/>
      <c r="CSJ29" s="18"/>
      <c r="CSK29" s="18"/>
      <c r="CSL29" s="18"/>
      <c r="CSM29" s="18"/>
      <c r="CSN29" s="18"/>
      <c r="CSO29" s="18"/>
      <c r="CSP29" s="18"/>
      <c r="CSQ29" s="18"/>
      <c r="CSR29" s="18"/>
      <c r="CSS29" s="18"/>
      <c r="CST29" s="18"/>
      <c r="CSU29" s="18"/>
      <c r="CSV29" s="18"/>
      <c r="CSW29" s="18"/>
      <c r="CSX29" s="18"/>
      <c r="CSY29" s="18"/>
      <c r="CSZ29" s="18"/>
      <c r="CTA29" s="18"/>
      <c r="CTB29" s="18"/>
      <c r="CTC29" s="18"/>
      <c r="CTD29" s="18"/>
      <c r="CTE29" s="18"/>
      <c r="CTF29" s="18"/>
      <c r="CTG29" s="18"/>
      <c r="CTH29" s="18"/>
      <c r="CTI29" s="18"/>
      <c r="CTJ29" s="18"/>
      <c r="CTK29" s="18"/>
      <c r="CTL29" s="18"/>
      <c r="CTM29" s="18"/>
      <c r="CTN29" s="18"/>
      <c r="CTO29" s="18"/>
      <c r="CTP29" s="18"/>
      <c r="CTQ29" s="18"/>
      <c r="CTR29" s="18"/>
      <c r="CTS29" s="18"/>
      <c r="CTT29" s="18"/>
      <c r="CTU29" s="18"/>
      <c r="CTV29" s="18"/>
      <c r="CTW29" s="18"/>
      <c r="CTX29" s="18"/>
      <c r="CTY29" s="18"/>
      <c r="CTZ29" s="18"/>
      <c r="CUA29" s="18"/>
      <c r="CUB29" s="18"/>
      <c r="CUC29" s="18"/>
      <c r="CUD29" s="18"/>
      <c r="CUE29" s="18"/>
      <c r="CUF29" s="18"/>
      <c r="CUG29" s="18"/>
      <c r="CUH29" s="18"/>
      <c r="CUI29" s="18"/>
      <c r="CUJ29" s="18"/>
      <c r="CUK29" s="18"/>
      <c r="CUL29" s="18"/>
      <c r="CUM29" s="18"/>
      <c r="CUN29" s="18"/>
      <c r="CUO29" s="18"/>
      <c r="CUP29" s="18"/>
      <c r="CUQ29" s="18"/>
      <c r="CUR29" s="18"/>
      <c r="CUS29" s="18"/>
      <c r="CUT29" s="18"/>
      <c r="CUU29" s="18"/>
      <c r="CUV29" s="18"/>
      <c r="CUW29" s="18"/>
      <c r="CUX29" s="18"/>
      <c r="CUY29" s="18"/>
      <c r="CUZ29" s="18"/>
      <c r="CVA29" s="18"/>
      <c r="CVB29" s="18"/>
      <c r="CVC29" s="18"/>
      <c r="CVD29" s="18"/>
      <c r="CVE29" s="18"/>
      <c r="CVF29" s="18"/>
      <c r="CVG29" s="18"/>
      <c r="CVH29" s="18"/>
      <c r="CVI29" s="18"/>
      <c r="CVJ29" s="18"/>
      <c r="CVK29" s="18"/>
      <c r="CVL29" s="18"/>
      <c r="CVM29" s="18"/>
      <c r="CVN29" s="18"/>
      <c r="CVO29" s="18"/>
      <c r="CVP29" s="18"/>
      <c r="CVQ29" s="18"/>
      <c r="CVR29" s="18"/>
      <c r="CVS29" s="18"/>
      <c r="CVT29" s="18"/>
      <c r="CVU29" s="18"/>
      <c r="CVV29" s="18"/>
      <c r="CVW29" s="18"/>
      <c r="CVX29" s="18"/>
      <c r="CVY29" s="18"/>
      <c r="CVZ29" s="18"/>
      <c r="CWA29" s="18"/>
      <c r="CWB29" s="18"/>
      <c r="CWC29" s="18"/>
      <c r="CWD29" s="18"/>
      <c r="CWE29" s="18"/>
      <c r="CWF29" s="18"/>
      <c r="CWG29" s="18"/>
      <c r="CWH29" s="18"/>
      <c r="CWI29" s="18"/>
      <c r="CWJ29" s="18"/>
      <c r="CWK29" s="18"/>
      <c r="CWL29" s="18"/>
      <c r="CWM29" s="18"/>
      <c r="CWN29" s="18"/>
      <c r="CWO29" s="18"/>
      <c r="CWP29" s="18"/>
      <c r="CWQ29" s="18"/>
      <c r="CWR29" s="18"/>
      <c r="CWS29" s="18"/>
      <c r="CWT29" s="18"/>
      <c r="CWU29" s="18"/>
      <c r="CWV29" s="18"/>
      <c r="CWW29" s="18"/>
      <c r="CWX29" s="18"/>
      <c r="CWY29" s="18"/>
      <c r="CWZ29" s="18"/>
      <c r="CXA29" s="18"/>
      <c r="CXB29" s="18"/>
      <c r="CXC29" s="18"/>
      <c r="CXD29" s="18"/>
      <c r="CXE29" s="18"/>
      <c r="CXF29" s="18"/>
      <c r="CXG29" s="18"/>
      <c r="CXH29" s="18"/>
      <c r="CXI29" s="18"/>
      <c r="CXJ29" s="18"/>
      <c r="CXK29" s="18"/>
      <c r="CXL29" s="18"/>
      <c r="CXM29" s="18"/>
      <c r="CXN29" s="18"/>
      <c r="CXO29" s="18"/>
      <c r="CXP29" s="18"/>
      <c r="CXQ29" s="18"/>
      <c r="CXR29" s="18"/>
      <c r="CXS29" s="18"/>
      <c r="CXT29" s="18"/>
      <c r="CXU29" s="18"/>
      <c r="CXV29" s="18"/>
      <c r="CXW29" s="18"/>
      <c r="CXX29" s="18"/>
      <c r="CXY29" s="18"/>
      <c r="CXZ29" s="18"/>
      <c r="CYA29" s="18"/>
      <c r="CYB29" s="18"/>
      <c r="CYC29" s="18"/>
      <c r="CYD29" s="18"/>
      <c r="CYE29" s="18"/>
      <c r="CYF29" s="18"/>
      <c r="CYG29" s="18"/>
      <c r="CYH29" s="18"/>
      <c r="CYI29" s="18"/>
      <c r="CYJ29" s="18"/>
      <c r="CYK29" s="18"/>
      <c r="CYL29" s="18"/>
      <c r="CYM29" s="18"/>
      <c r="CYN29" s="18"/>
      <c r="CYO29" s="18"/>
      <c r="CYP29" s="18"/>
      <c r="CYQ29" s="18"/>
      <c r="CYR29" s="18"/>
      <c r="CYS29" s="18"/>
      <c r="CYT29" s="18"/>
      <c r="CYU29" s="18"/>
      <c r="CYV29" s="18"/>
      <c r="CYW29" s="18"/>
      <c r="CYX29" s="18"/>
      <c r="CYY29" s="18"/>
      <c r="CYZ29" s="18"/>
      <c r="CZA29" s="18"/>
      <c r="CZB29" s="18"/>
      <c r="CZC29" s="18"/>
      <c r="CZD29" s="18"/>
      <c r="CZE29" s="18"/>
      <c r="CZF29" s="18"/>
      <c r="CZG29" s="18"/>
      <c r="CZH29" s="18"/>
      <c r="CZI29" s="18"/>
      <c r="CZJ29" s="18"/>
      <c r="CZK29" s="18"/>
      <c r="CZL29" s="18"/>
      <c r="CZM29" s="18"/>
      <c r="CZN29" s="18"/>
      <c r="CZO29" s="18"/>
      <c r="CZP29" s="18"/>
      <c r="CZQ29" s="18"/>
      <c r="CZR29" s="18"/>
      <c r="CZS29" s="18"/>
      <c r="CZT29" s="18"/>
      <c r="CZU29" s="18"/>
      <c r="CZV29" s="18"/>
      <c r="CZW29" s="18"/>
      <c r="CZX29" s="18"/>
      <c r="CZY29" s="18"/>
      <c r="CZZ29" s="18"/>
      <c r="DAA29" s="18"/>
      <c r="DAB29" s="18"/>
      <c r="DAC29" s="18"/>
      <c r="DAD29" s="18"/>
      <c r="DAE29" s="18"/>
      <c r="DAF29" s="18"/>
      <c r="DAG29" s="18"/>
      <c r="DAH29" s="18"/>
      <c r="DAI29" s="18"/>
      <c r="DAJ29" s="18"/>
      <c r="DAK29" s="18"/>
      <c r="DAL29" s="18"/>
      <c r="DAM29" s="18"/>
      <c r="DAN29" s="18"/>
      <c r="DAO29" s="18"/>
      <c r="DAP29" s="18"/>
      <c r="DAQ29" s="18"/>
      <c r="DAR29" s="18"/>
      <c r="DAS29" s="18"/>
      <c r="DAT29" s="18"/>
      <c r="DAU29" s="18"/>
      <c r="DAV29" s="18"/>
      <c r="DAW29" s="18"/>
      <c r="DAX29" s="18"/>
      <c r="DAY29" s="18"/>
      <c r="DAZ29" s="18"/>
      <c r="DBA29" s="18"/>
      <c r="DBB29" s="18"/>
      <c r="DBC29" s="18"/>
      <c r="DBD29" s="18"/>
      <c r="DBE29" s="18"/>
      <c r="DBF29" s="18"/>
      <c r="DBG29" s="18"/>
      <c r="DBH29" s="18"/>
      <c r="DBI29" s="18"/>
      <c r="DBJ29" s="18"/>
      <c r="DBK29" s="18"/>
      <c r="DBL29" s="18"/>
      <c r="DBM29" s="18"/>
      <c r="DBN29" s="18"/>
      <c r="DBO29" s="18"/>
      <c r="DBP29" s="18"/>
      <c r="DBQ29" s="18"/>
      <c r="DBR29" s="18"/>
      <c r="DBS29" s="18"/>
      <c r="DBT29" s="18"/>
      <c r="DBU29" s="18"/>
      <c r="DBV29" s="18"/>
      <c r="DBW29" s="18"/>
      <c r="DBX29" s="18"/>
      <c r="DBY29" s="18"/>
      <c r="DBZ29" s="18"/>
      <c r="DCA29" s="18"/>
      <c r="DCB29" s="18"/>
      <c r="DCC29" s="18"/>
      <c r="DCD29" s="18"/>
      <c r="DCE29" s="18"/>
      <c r="DCF29" s="18"/>
      <c r="DCG29" s="18"/>
      <c r="DCH29" s="18"/>
      <c r="DCI29" s="18"/>
      <c r="DCJ29" s="18"/>
      <c r="DCK29" s="18"/>
      <c r="DCL29" s="18"/>
      <c r="DCM29" s="18"/>
      <c r="DCN29" s="18"/>
      <c r="DCO29" s="18"/>
      <c r="DCP29" s="18"/>
      <c r="DCQ29" s="18"/>
      <c r="DCR29" s="18"/>
      <c r="DCS29" s="18"/>
      <c r="DCT29" s="18"/>
      <c r="DCU29" s="18"/>
      <c r="DCV29" s="18"/>
      <c r="DCW29" s="18"/>
      <c r="DCX29" s="18"/>
      <c r="DCY29" s="18"/>
      <c r="DCZ29" s="18"/>
      <c r="DDA29" s="18"/>
      <c r="DDB29" s="18"/>
      <c r="DDC29" s="18"/>
      <c r="DDD29" s="18"/>
      <c r="DDE29" s="18"/>
      <c r="DDF29" s="18"/>
      <c r="DDG29" s="18"/>
      <c r="DDH29" s="18"/>
      <c r="DDI29" s="18"/>
      <c r="DDJ29" s="18"/>
      <c r="DDK29" s="18"/>
      <c r="DDL29" s="18"/>
      <c r="DDM29" s="18"/>
      <c r="DDN29" s="18"/>
      <c r="DDO29" s="18"/>
      <c r="DDP29" s="18"/>
      <c r="DDQ29" s="18"/>
      <c r="DDR29" s="18"/>
      <c r="DDS29" s="18"/>
      <c r="DDT29" s="18"/>
      <c r="DDU29" s="18"/>
      <c r="DDV29" s="18"/>
      <c r="DDW29" s="18"/>
      <c r="DDX29" s="18"/>
      <c r="DDY29" s="18"/>
      <c r="DDZ29" s="18"/>
      <c r="DEA29" s="18"/>
      <c r="DEB29" s="18"/>
      <c r="DEC29" s="18"/>
      <c r="DED29" s="18"/>
      <c r="DEE29" s="18"/>
      <c r="DEF29" s="18"/>
      <c r="DEG29" s="18"/>
      <c r="DEH29" s="18"/>
      <c r="DEI29" s="18"/>
      <c r="DEJ29" s="18"/>
      <c r="DEK29" s="18"/>
      <c r="DEL29" s="18"/>
      <c r="DEM29" s="18"/>
      <c r="DEN29" s="18"/>
      <c r="DEO29" s="18"/>
      <c r="DEP29" s="18"/>
      <c r="DEQ29" s="18"/>
      <c r="DER29" s="18"/>
      <c r="DES29" s="18"/>
      <c r="DET29" s="18"/>
      <c r="DEU29" s="18"/>
      <c r="DEV29" s="18"/>
      <c r="DEW29" s="18"/>
      <c r="DEX29" s="18"/>
      <c r="DEY29" s="18"/>
      <c r="DEZ29" s="18"/>
      <c r="DFA29" s="18"/>
      <c r="DFB29" s="18"/>
      <c r="DFC29" s="18"/>
      <c r="DFD29" s="18"/>
      <c r="DFE29" s="18"/>
      <c r="DFF29" s="18"/>
      <c r="DFG29" s="18"/>
      <c r="DFH29" s="18"/>
      <c r="DFI29" s="18"/>
      <c r="DFJ29" s="18"/>
      <c r="DFK29" s="18"/>
      <c r="DFL29" s="18"/>
      <c r="DFM29" s="18"/>
      <c r="DFN29" s="18"/>
      <c r="DFO29" s="18"/>
      <c r="DFP29" s="18"/>
      <c r="DFQ29" s="18"/>
      <c r="DFR29" s="18"/>
      <c r="DFS29" s="18"/>
      <c r="DFT29" s="18"/>
      <c r="DFU29" s="18"/>
      <c r="DFV29" s="18"/>
      <c r="DFW29" s="18"/>
      <c r="DFX29" s="18"/>
      <c r="DFY29" s="18"/>
      <c r="DFZ29" s="18"/>
      <c r="DGA29" s="18"/>
      <c r="DGB29" s="18"/>
      <c r="DGC29" s="18"/>
      <c r="DGD29" s="18"/>
      <c r="DGE29" s="18"/>
      <c r="DGF29" s="18"/>
      <c r="DGG29" s="18"/>
      <c r="DGH29" s="18"/>
      <c r="DGI29" s="18"/>
      <c r="DGJ29" s="18"/>
      <c r="DGK29" s="18"/>
      <c r="DGL29" s="18"/>
      <c r="DGM29" s="18"/>
      <c r="DGN29" s="18"/>
      <c r="DGO29" s="18"/>
      <c r="DGP29" s="18"/>
      <c r="DGQ29" s="18"/>
      <c r="DGR29" s="18"/>
      <c r="DGS29" s="18"/>
      <c r="DGT29" s="18"/>
      <c r="DGU29" s="18"/>
      <c r="DGV29" s="18"/>
      <c r="DGW29" s="18"/>
      <c r="DGX29" s="18"/>
      <c r="DGY29" s="18"/>
      <c r="DGZ29" s="18"/>
      <c r="DHA29" s="18"/>
      <c r="DHB29" s="18"/>
      <c r="DHC29" s="18"/>
      <c r="DHD29" s="18"/>
      <c r="DHE29" s="18"/>
      <c r="DHF29" s="18"/>
      <c r="DHG29" s="18"/>
      <c r="DHH29" s="18"/>
      <c r="DHI29" s="18"/>
      <c r="DHJ29" s="18"/>
      <c r="DHK29" s="18"/>
      <c r="DHL29" s="18"/>
      <c r="DHM29" s="18"/>
      <c r="DHN29" s="18"/>
      <c r="DHO29" s="18"/>
      <c r="DHP29" s="18"/>
      <c r="DHQ29" s="18"/>
      <c r="DHR29" s="18"/>
      <c r="DHS29" s="18"/>
      <c r="DHT29" s="18"/>
      <c r="DHU29" s="18"/>
      <c r="DHV29" s="18"/>
      <c r="DHW29" s="18"/>
      <c r="DHX29" s="18"/>
      <c r="DHY29" s="18"/>
      <c r="DHZ29" s="18"/>
      <c r="DIA29" s="18"/>
      <c r="DIB29" s="18"/>
      <c r="DIC29" s="18"/>
      <c r="DID29" s="18"/>
      <c r="DIE29" s="18"/>
      <c r="DIF29" s="18"/>
      <c r="DIG29" s="18"/>
      <c r="DIH29" s="18"/>
      <c r="DII29" s="18"/>
      <c r="DIJ29" s="18"/>
      <c r="DIK29" s="18"/>
      <c r="DIL29" s="18"/>
      <c r="DIM29" s="18"/>
      <c r="DIN29" s="18"/>
      <c r="DIO29" s="18"/>
      <c r="DIP29" s="18"/>
      <c r="DIQ29" s="18"/>
      <c r="DIR29" s="18"/>
      <c r="DIS29" s="18"/>
      <c r="DIT29" s="18"/>
      <c r="DIU29" s="18"/>
      <c r="DIV29" s="18"/>
      <c r="DIW29" s="18"/>
      <c r="DIX29" s="18"/>
      <c r="DIY29" s="18"/>
      <c r="DIZ29" s="18"/>
      <c r="DJA29" s="18"/>
      <c r="DJB29" s="18"/>
      <c r="DJC29" s="18"/>
      <c r="DJD29" s="18"/>
      <c r="DJE29" s="18"/>
      <c r="DJF29" s="18"/>
      <c r="DJG29" s="18"/>
      <c r="DJH29" s="18"/>
      <c r="DJI29" s="18"/>
      <c r="DJJ29" s="18"/>
      <c r="DJK29" s="18"/>
      <c r="DJL29" s="18"/>
      <c r="DJM29" s="18"/>
      <c r="DJN29" s="18"/>
      <c r="DJO29" s="18"/>
      <c r="DJP29" s="18"/>
      <c r="DJQ29" s="18"/>
      <c r="DJR29" s="18"/>
      <c r="DJS29" s="18"/>
      <c r="DJT29" s="18"/>
      <c r="DJU29" s="18"/>
      <c r="DJV29" s="18"/>
      <c r="DJW29" s="18"/>
      <c r="DJX29" s="18"/>
      <c r="DJY29" s="18"/>
      <c r="DJZ29" s="18"/>
      <c r="DKA29" s="18"/>
      <c r="DKB29" s="18"/>
      <c r="DKC29" s="18"/>
      <c r="DKD29" s="18"/>
      <c r="DKE29" s="18"/>
      <c r="DKF29" s="18"/>
      <c r="DKG29" s="18"/>
      <c r="DKH29" s="18"/>
      <c r="DKI29" s="18"/>
      <c r="DKJ29" s="18"/>
      <c r="DKK29" s="18"/>
      <c r="DKL29" s="18"/>
      <c r="DKM29" s="18"/>
      <c r="DKN29" s="18"/>
      <c r="DKO29" s="18"/>
      <c r="DKP29" s="18"/>
      <c r="DKQ29" s="18"/>
      <c r="DKR29" s="18"/>
      <c r="DKS29" s="18"/>
      <c r="DKT29" s="18"/>
      <c r="DKU29" s="18"/>
      <c r="DKV29" s="18"/>
      <c r="DKW29" s="18"/>
      <c r="DKX29" s="18"/>
      <c r="DKY29" s="18"/>
      <c r="DKZ29" s="18"/>
      <c r="DLA29" s="18"/>
      <c r="DLB29" s="18"/>
      <c r="DLC29" s="18"/>
      <c r="DLD29" s="18"/>
      <c r="DLE29" s="18"/>
      <c r="DLF29" s="18"/>
      <c r="DLG29" s="18"/>
      <c r="DLH29" s="18"/>
      <c r="DLI29" s="18"/>
      <c r="DLJ29" s="18"/>
      <c r="DLK29" s="18"/>
      <c r="DLL29" s="18"/>
      <c r="DLM29" s="18"/>
      <c r="DLN29" s="18"/>
      <c r="DLO29" s="18"/>
      <c r="DLP29" s="18"/>
      <c r="DLQ29" s="18"/>
      <c r="DLR29" s="18"/>
      <c r="DLS29" s="18"/>
      <c r="DLT29" s="18"/>
      <c r="DLU29" s="18"/>
      <c r="DLV29" s="18"/>
      <c r="DLW29" s="18"/>
      <c r="DLX29" s="18"/>
      <c r="DLY29" s="18"/>
      <c r="DLZ29" s="18"/>
      <c r="DMA29" s="18"/>
      <c r="DMB29" s="18"/>
      <c r="DMC29" s="18"/>
      <c r="DMD29" s="18"/>
      <c r="DME29" s="18"/>
      <c r="DMF29" s="18"/>
      <c r="DMG29" s="18"/>
      <c r="DMH29" s="18"/>
      <c r="DMI29" s="18"/>
      <c r="DMJ29" s="18"/>
      <c r="DMK29" s="18"/>
      <c r="DML29" s="18"/>
      <c r="DMM29" s="18"/>
      <c r="DMN29" s="18"/>
      <c r="DMO29" s="18"/>
      <c r="DMP29" s="18"/>
      <c r="DMQ29" s="18"/>
      <c r="DMR29" s="18"/>
      <c r="DMS29" s="18"/>
      <c r="DMT29" s="18"/>
      <c r="DMU29" s="18"/>
      <c r="DMV29" s="18"/>
      <c r="DMW29" s="18"/>
      <c r="DMX29" s="18"/>
      <c r="DMY29" s="18"/>
      <c r="DMZ29" s="18"/>
      <c r="DNA29" s="18"/>
      <c r="DNB29" s="18"/>
      <c r="DNC29" s="18"/>
      <c r="DND29" s="18"/>
      <c r="DNE29" s="18"/>
      <c r="DNF29" s="18"/>
      <c r="DNG29" s="18"/>
      <c r="DNH29" s="18"/>
      <c r="DNI29" s="18"/>
      <c r="DNJ29" s="18"/>
      <c r="DNK29" s="18"/>
      <c r="DNL29" s="18"/>
      <c r="DNM29" s="18"/>
      <c r="DNN29" s="18"/>
      <c r="DNO29" s="18"/>
      <c r="DNP29" s="18"/>
      <c r="DNQ29" s="18"/>
      <c r="DNR29" s="18"/>
      <c r="DNS29" s="18"/>
      <c r="DNT29" s="18"/>
      <c r="DNU29" s="18"/>
      <c r="DNV29" s="18"/>
      <c r="DNW29" s="18"/>
      <c r="DNX29" s="18"/>
      <c r="DNY29" s="18"/>
      <c r="DNZ29" s="18"/>
      <c r="DOA29" s="18"/>
      <c r="DOB29" s="18"/>
      <c r="DOC29" s="18"/>
      <c r="DOD29" s="18"/>
      <c r="DOE29" s="18"/>
      <c r="DOF29" s="18"/>
      <c r="DOG29" s="18"/>
      <c r="DOH29" s="18"/>
      <c r="DOI29" s="18"/>
      <c r="DOJ29" s="18"/>
      <c r="DOK29" s="18"/>
      <c r="DOL29" s="18"/>
      <c r="DOM29" s="18"/>
      <c r="DON29" s="18"/>
      <c r="DOO29" s="18"/>
      <c r="DOP29" s="18"/>
      <c r="DOQ29" s="18"/>
      <c r="DOR29" s="18"/>
      <c r="DOS29" s="18"/>
      <c r="DOT29" s="18"/>
      <c r="DOU29" s="18"/>
      <c r="DOV29" s="18"/>
      <c r="DOW29" s="18"/>
      <c r="DOX29" s="18"/>
      <c r="DOY29" s="18"/>
      <c r="DOZ29" s="18"/>
      <c r="DPA29" s="18"/>
      <c r="DPB29" s="18"/>
      <c r="DPC29" s="18"/>
      <c r="DPD29" s="18"/>
      <c r="DPE29" s="18"/>
      <c r="DPF29" s="18"/>
      <c r="DPG29" s="18"/>
      <c r="DPH29" s="18"/>
      <c r="DPI29" s="18"/>
      <c r="DPJ29" s="18"/>
      <c r="DPK29" s="18"/>
      <c r="DPL29" s="18"/>
      <c r="DPM29" s="18"/>
      <c r="DPN29" s="18"/>
      <c r="DPO29" s="18"/>
      <c r="DPP29" s="18"/>
      <c r="DPQ29" s="18"/>
      <c r="DPR29" s="18"/>
      <c r="DPS29" s="18"/>
      <c r="DPT29" s="18"/>
      <c r="DPU29" s="18"/>
      <c r="DPV29" s="18"/>
      <c r="DPW29" s="18"/>
      <c r="DPX29" s="18"/>
      <c r="DPY29" s="18"/>
      <c r="DPZ29" s="18"/>
      <c r="DQA29" s="18"/>
      <c r="DQB29" s="18"/>
      <c r="DQC29" s="18"/>
      <c r="DQD29" s="18"/>
      <c r="DQE29" s="18"/>
      <c r="DQF29" s="18"/>
      <c r="DQG29" s="18"/>
      <c r="DQH29" s="18"/>
      <c r="DQI29" s="18"/>
      <c r="DQJ29" s="18"/>
      <c r="DQK29" s="18"/>
      <c r="DQL29" s="18"/>
      <c r="DQM29" s="18"/>
      <c r="DQN29" s="18"/>
      <c r="DQO29" s="18"/>
      <c r="DQP29" s="18"/>
      <c r="DQQ29" s="18"/>
      <c r="DQR29" s="18"/>
      <c r="DQS29" s="18"/>
      <c r="DQT29" s="18"/>
      <c r="DQU29" s="18"/>
      <c r="DQV29" s="18"/>
      <c r="DQW29" s="18"/>
      <c r="DQX29" s="18"/>
      <c r="DQY29" s="18"/>
      <c r="DQZ29" s="18"/>
      <c r="DRA29" s="18"/>
      <c r="DRB29" s="18"/>
      <c r="DRC29" s="18"/>
      <c r="DRD29" s="18"/>
      <c r="DRE29" s="18"/>
      <c r="DRF29" s="18"/>
      <c r="DRG29" s="18"/>
      <c r="DRH29" s="18"/>
      <c r="DRI29" s="18"/>
      <c r="DRJ29" s="18"/>
      <c r="DRK29" s="18"/>
      <c r="DRL29" s="18"/>
      <c r="DRM29" s="18"/>
      <c r="DRN29" s="18"/>
      <c r="DRO29" s="18"/>
      <c r="DRP29" s="18"/>
      <c r="DRQ29" s="18"/>
      <c r="DRR29" s="18"/>
      <c r="DRS29" s="18"/>
      <c r="DRT29" s="18"/>
      <c r="DRU29" s="18"/>
      <c r="DRV29" s="18"/>
      <c r="DRW29" s="18"/>
      <c r="DRX29" s="18"/>
      <c r="DRY29" s="18"/>
      <c r="DRZ29" s="18"/>
      <c r="DSA29" s="18"/>
      <c r="DSB29" s="18"/>
      <c r="DSC29" s="18"/>
      <c r="DSD29" s="18"/>
      <c r="DSE29" s="18"/>
      <c r="DSF29" s="18"/>
      <c r="DSG29" s="18"/>
      <c r="DSH29" s="18"/>
      <c r="DSI29" s="18"/>
      <c r="DSJ29" s="18"/>
      <c r="DSK29" s="18"/>
      <c r="DSL29" s="18"/>
      <c r="DSM29" s="18"/>
      <c r="DSN29" s="18"/>
      <c r="DSO29" s="18"/>
      <c r="DSP29" s="18"/>
      <c r="DSQ29" s="18"/>
      <c r="DSR29" s="18"/>
      <c r="DSS29" s="18"/>
      <c r="DST29" s="18"/>
      <c r="DSU29" s="18"/>
      <c r="DSV29" s="18"/>
      <c r="DSW29" s="18"/>
      <c r="DSX29" s="18"/>
      <c r="DSY29" s="18"/>
      <c r="DSZ29" s="18"/>
      <c r="DTA29" s="18"/>
      <c r="DTB29" s="18"/>
      <c r="DTC29" s="18"/>
      <c r="DTD29" s="18"/>
      <c r="DTE29" s="18"/>
      <c r="DTF29" s="18"/>
      <c r="DTG29" s="18"/>
      <c r="DTH29" s="18"/>
      <c r="DTI29" s="18"/>
      <c r="DTJ29" s="18"/>
      <c r="DTK29" s="18"/>
      <c r="DTL29" s="18"/>
      <c r="DTM29" s="18"/>
      <c r="DTN29" s="18"/>
      <c r="DTO29" s="18"/>
      <c r="DTP29" s="18"/>
      <c r="DTQ29" s="18"/>
      <c r="DTR29" s="18"/>
      <c r="DTS29" s="18"/>
      <c r="DTT29" s="18"/>
      <c r="DTU29" s="18"/>
      <c r="DTV29" s="18"/>
      <c r="DTW29" s="18"/>
      <c r="DTX29" s="18"/>
      <c r="DTY29" s="18"/>
      <c r="DTZ29" s="18"/>
      <c r="DUA29" s="18"/>
      <c r="DUB29" s="18"/>
      <c r="DUC29" s="18"/>
      <c r="DUD29" s="18"/>
      <c r="DUE29" s="18"/>
      <c r="DUF29" s="18"/>
      <c r="DUG29" s="18"/>
      <c r="DUH29" s="18"/>
      <c r="DUI29" s="18"/>
      <c r="DUJ29" s="18"/>
      <c r="DUK29" s="18"/>
      <c r="DUL29" s="18"/>
      <c r="DUM29" s="18"/>
      <c r="DUN29" s="18"/>
      <c r="DUO29" s="18"/>
      <c r="DUP29" s="18"/>
      <c r="DUQ29" s="18"/>
      <c r="DUR29" s="18"/>
      <c r="DUS29" s="18"/>
      <c r="DUT29" s="18"/>
      <c r="DUU29" s="18"/>
      <c r="DUV29" s="18"/>
      <c r="DUW29" s="18"/>
      <c r="DUX29" s="18"/>
      <c r="DUY29" s="18"/>
      <c r="DUZ29" s="18"/>
      <c r="DVA29" s="18"/>
      <c r="DVB29" s="18"/>
      <c r="DVC29" s="18"/>
      <c r="DVD29" s="18"/>
      <c r="DVE29" s="18"/>
      <c r="DVF29" s="18"/>
      <c r="DVG29" s="18"/>
      <c r="DVH29" s="18"/>
      <c r="DVI29" s="18"/>
      <c r="DVJ29" s="18"/>
      <c r="DVK29" s="18"/>
      <c r="DVL29" s="18"/>
      <c r="DVM29" s="18"/>
      <c r="DVN29" s="18"/>
      <c r="DVO29" s="18"/>
      <c r="DVP29" s="18"/>
      <c r="DVQ29" s="18"/>
      <c r="DVR29" s="18"/>
      <c r="DVS29" s="18"/>
      <c r="DVT29" s="18"/>
      <c r="DVU29" s="18"/>
      <c r="DVV29" s="18"/>
      <c r="DVW29" s="18"/>
      <c r="DVX29" s="18"/>
      <c r="DVY29" s="18"/>
      <c r="DVZ29" s="18"/>
      <c r="DWA29" s="18"/>
      <c r="DWB29" s="18"/>
      <c r="DWC29" s="18"/>
      <c r="DWD29" s="18"/>
      <c r="DWE29" s="18"/>
      <c r="DWF29" s="18"/>
      <c r="DWG29" s="18"/>
      <c r="DWH29" s="18"/>
      <c r="DWI29" s="18"/>
      <c r="DWJ29" s="18"/>
      <c r="DWK29" s="18"/>
      <c r="DWL29" s="18"/>
      <c r="DWM29" s="18"/>
      <c r="DWN29" s="18"/>
      <c r="DWO29" s="18"/>
      <c r="DWP29" s="18"/>
      <c r="DWQ29" s="18"/>
      <c r="DWR29" s="18"/>
      <c r="DWS29" s="18"/>
      <c r="DWT29" s="18"/>
      <c r="DWU29" s="18"/>
      <c r="DWV29" s="18"/>
      <c r="DWW29" s="18"/>
      <c r="DWX29" s="18"/>
      <c r="DWY29" s="18"/>
      <c r="DWZ29" s="18"/>
      <c r="DXA29" s="18"/>
      <c r="DXB29" s="18"/>
      <c r="DXC29" s="18"/>
      <c r="DXD29" s="18"/>
      <c r="DXE29" s="18"/>
      <c r="DXF29" s="18"/>
      <c r="DXG29" s="18"/>
      <c r="DXH29" s="18"/>
      <c r="DXI29" s="18"/>
      <c r="DXJ29" s="18"/>
      <c r="DXK29" s="18"/>
      <c r="DXL29" s="18"/>
      <c r="DXM29" s="18"/>
      <c r="DXN29" s="18"/>
      <c r="DXO29" s="18"/>
      <c r="DXP29" s="18"/>
      <c r="DXQ29" s="18"/>
      <c r="DXR29" s="18"/>
      <c r="DXS29" s="18"/>
      <c r="DXT29" s="18"/>
      <c r="DXU29" s="18"/>
      <c r="DXV29" s="18"/>
      <c r="DXW29" s="18"/>
      <c r="DXX29" s="18"/>
      <c r="DXY29" s="18"/>
      <c r="DXZ29" s="18"/>
      <c r="DYA29" s="18"/>
      <c r="DYB29" s="18"/>
      <c r="DYC29" s="18"/>
      <c r="DYD29" s="18"/>
      <c r="DYE29" s="18"/>
      <c r="DYF29" s="18"/>
      <c r="DYG29" s="18"/>
      <c r="DYH29" s="18"/>
      <c r="DYI29" s="18"/>
      <c r="DYJ29" s="18"/>
      <c r="DYK29" s="18"/>
      <c r="DYL29" s="18"/>
      <c r="DYM29" s="18"/>
      <c r="DYN29" s="18"/>
      <c r="DYO29" s="18"/>
      <c r="DYP29" s="18"/>
      <c r="DYQ29" s="18"/>
      <c r="DYR29" s="18"/>
      <c r="DYS29" s="18"/>
      <c r="DYT29" s="18"/>
      <c r="DYU29" s="18"/>
      <c r="DYV29" s="18"/>
      <c r="DYW29" s="18"/>
      <c r="DYX29" s="18"/>
      <c r="DYY29" s="18"/>
      <c r="DYZ29" s="18"/>
      <c r="DZA29" s="18"/>
      <c r="DZB29" s="18"/>
      <c r="DZC29" s="18"/>
      <c r="DZD29" s="18"/>
      <c r="DZE29" s="18"/>
      <c r="DZF29" s="18"/>
      <c r="DZG29" s="18"/>
      <c r="DZH29" s="18"/>
      <c r="DZI29" s="18"/>
      <c r="DZJ29" s="18"/>
      <c r="DZK29" s="18"/>
      <c r="DZL29" s="18"/>
      <c r="DZM29" s="18"/>
      <c r="DZN29" s="18"/>
      <c r="DZO29" s="18"/>
      <c r="DZP29" s="18"/>
      <c r="DZQ29" s="18"/>
      <c r="DZR29" s="18"/>
      <c r="DZS29" s="18"/>
      <c r="DZT29" s="18"/>
      <c r="DZU29" s="18"/>
      <c r="DZV29" s="18"/>
      <c r="DZW29" s="18"/>
      <c r="DZX29" s="18"/>
      <c r="DZY29" s="18"/>
      <c r="DZZ29" s="18"/>
      <c r="EAA29" s="18"/>
      <c r="EAB29" s="18"/>
      <c r="EAC29" s="18"/>
      <c r="EAD29" s="18"/>
      <c r="EAE29" s="18"/>
      <c r="EAF29" s="18"/>
      <c r="EAG29" s="18"/>
      <c r="EAH29" s="18"/>
      <c r="EAI29" s="18"/>
      <c r="EAJ29" s="18"/>
      <c r="EAK29" s="18"/>
      <c r="EAL29" s="18"/>
      <c r="EAM29" s="18"/>
      <c r="EAN29" s="18"/>
      <c r="EAO29" s="18"/>
      <c r="EAP29" s="18"/>
      <c r="EAQ29" s="18"/>
      <c r="EAR29" s="18"/>
      <c r="EAS29" s="18"/>
      <c r="EAT29" s="18"/>
      <c r="EAU29" s="18"/>
      <c r="EAV29" s="18"/>
      <c r="EAW29" s="18"/>
      <c r="EAX29" s="18"/>
      <c r="EAY29" s="18"/>
      <c r="EAZ29" s="18"/>
      <c r="EBA29" s="18"/>
      <c r="EBB29" s="18"/>
      <c r="EBC29" s="18"/>
      <c r="EBD29" s="18"/>
      <c r="EBE29" s="18"/>
      <c r="EBF29" s="18"/>
      <c r="EBG29" s="18"/>
      <c r="EBH29" s="18"/>
      <c r="EBI29" s="18"/>
      <c r="EBJ29" s="18"/>
      <c r="EBK29" s="18"/>
      <c r="EBL29" s="18"/>
      <c r="EBM29" s="18"/>
      <c r="EBN29" s="18"/>
      <c r="EBO29" s="18"/>
      <c r="EBP29" s="18"/>
      <c r="EBQ29" s="18"/>
      <c r="EBR29" s="18"/>
      <c r="EBS29" s="18"/>
      <c r="EBT29" s="18"/>
      <c r="EBU29" s="18"/>
      <c r="EBV29" s="18"/>
      <c r="EBW29" s="18"/>
      <c r="EBX29" s="18"/>
      <c r="EBY29" s="18"/>
      <c r="EBZ29" s="18"/>
      <c r="ECA29" s="18"/>
      <c r="ECB29" s="18"/>
      <c r="ECC29" s="18"/>
      <c r="ECD29" s="18"/>
      <c r="ECE29" s="18"/>
      <c r="ECF29" s="18"/>
      <c r="ECG29" s="18"/>
      <c r="ECH29" s="18"/>
      <c r="ECI29" s="18"/>
      <c r="ECJ29" s="18"/>
      <c r="ECK29" s="18"/>
      <c r="ECL29" s="18"/>
      <c r="ECM29" s="18"/>
      <c r="ECN29" s="18"/>
      <c r="ECO29" s="18"/>
      <c r="ECP29" s="18"/>
      <c r="ECQ29" s="18"/>
      <c r="ECR29" s="18"/>
      <c r="ECS29" s="18"/>
      <c r="ECT29" s="18"/>
      <c r="ECU29" s="18"/>
      <c r="ECV29" s="18"/>
      <c r="ECW29" s="18"/>
      <c r="ECX29" s="18"/>
      <c r="ECY29" s="18"/>
      <c r="ECZ29" s="18"/>
      <c r="EDA29" s="18"/>
      <c r="EDB29" s="18"/>
      <c r="EDC29" s="18"/>
      <c r="EDD29" s="18"/>
      <c r="EDE29" s="18"/>
      <c r="EDF29" s="18"/>
      <c r="EDG29" s="18"/>
      <c r="EDH29" s="18"/>
      <c r="EDI29" s="18"/>
      <c r="EDJ29" s="18"/>
      <c r="EDK29" s="18"/>
      <c r="EDL29" s="18"/>
      <c r="EDM29" s="18"/>
      <c r="EDN29" s="18"/>
      <c r="EDO29" s="18"/>
      <c r="EDP29" s="18"/>
      <c r="EDQ29" s="18"/>
      <c r="EDR29" s="18"/>
      <c r="EDS29" s="18"/>
      <c r="EDT29" s="18"/>
      <c r="EDU29" s="18"/>
      <c r="EDV29" s="18"/>
      <c r="EDW29" s="18"/>
      <c r="EDX29" s="18"/>
      <c r="EDY29" s="18"/>
      <c r="EDZ29" s="18"/>
      <c r="EEA29" s="18"/>
      <c r="EEB29" s="18"/>
      <c r="EEC29" s="18"/>
      <c r="EED29" s="18"/>
      <c r="EEE29" s="18"/>
      <c r="EEF29" s="18"/>
      <c r="EEG29" s="18"/>
      <c r="EEH29" s="18"/>
      <c r="EEI29" s="18"/>
      <c r="EEJ29" s="18"/>
      <c r="EEK29" s="18"/>
      <c r="EEL29" s="18"/>
      <c r="EEM29" s="18"/>
      <c r="EEN29" s="18"/>
      <c r="EEO29" s="18"/>
      <c r="EEP29" s="18"/>
      <c r="EEQ29" s="18"/>
      <c r="EER29" s="18"/>
      <c r="EES29" s="18"/>
      <c r="EET29" s="18"/>
      <c r="EEU29" s="18"/>
      <c r="EEV29" s="18"/>
      <c r="EEW29" s="18"/>
      <c r="EEX29" s="18"/>
      <c r="EEY29" s="18"/>
      <c r="EEZ29" s="18"/>
      <c r="EFA29" s="18"/>
      <c r="EFB29" s="18"/>
      <c r="EFC29" s="18"/>
      <c r="EFD29" s="18"/>
      <c r="EFE29" s="18"/>
      <c r="EFF29" s="18"/>
      <c r="EFG29" s="18"/>
      <c r="EFH29" s="18"/>
      <c r="EFI29" s="18"/>
      <c r="EFJ29" s="18"/>
      <c r="EFK29" s="18"/>
      <c r="EFL29" s="18"/>
      <c r="EFM29" s="18"/>
      <c r="EFN29" s="18"/>
      <c r="EFO29" s="18"/>
      <c r="EFP29" s="18"/>
      <c r="EFQ29" s="18"/>
      <c r="EFR29" s="18"/>
      <c r="EFS29" s="18"/>
      <c r="EFT29" s="18"/>
      <c r="EFU29" s="18"/>
      <c r="EFV29" s="18"/>
      <c r="EFW29" s="18"/>
      <c r="EFX29" s="18"/>
      <c r="EFY29" s="18"/>
      <c r="EFZ29" s="18"/>
      <c r="EGA29" s="18"/>
      <c r="EGB29" s="18"/>
      <c r="EGC29" s="18"/>
      <c r="EGD29" s="18"/>
      <c r="EGE29" s="18"/>
      <c r="EGF29" s="18"/>
      <c r="EGG29" s="18"/>
      <c r="EGH29" s="18"/>
      <c r="EGI29" s="18"/>
      <c r="EGJ29" s="18"/>
      <c r="EGK29" s="18"/>
      <c r="EGL29" s="18"/>
      <c r="EGM29" s="18"/>
      <c r="EGN29" s="18"/>
      <c r="EGO29" s="18"/>
      <c r="EGP29" s="18"/>
      <c r="EGQ29" s="18"/>
      <c r="EGR29" s="18"/>
      <c r="EGS29" s="18"/>
      <c r="EGT29" s="18"/>
      <c r="EGU29" s="18"/>
      <c r="EGV29" s="18"/>
      <c r="EGW29" s="18"/>
      <c r="EGX29" s="18"/>
      <c r="EGY29" s="18"/>
      <c r="EGZ29" s="18"/>
      <c r="EHA29" s="18"/>
      <c r="EHB29" s="18"/>
      <c r="EHC29" s="18"/>
      <c r="EHD29" s="18"/>
      <c r="EHE29" s="18"/>
      <c r="EHF29" s="18"/>
      <c r="EHG29" s="18"/>
      <c r="EHH29" s="18"/>
      <c r="EHI29" s="18"/>
      <c r="EHJ29" s="18"/>
      <c r="EHK29" s="18"/>
      <c r="EHL29" s="18"/>
      <c r="EHM29" s="18"/>
      <c r="EHN29" s="18"/>
      <c r="EHO29" s="18"/>
      <c r="EHP29" s="18"/>
      <c r="EHQ29" s="18"/>
      <c r="EHR29" s="18"/>
      <c r="EHS29" s="18"/>
      <c r="EHT29" s="18"/>
      <c r="EHU29" s="18"/>
      <c r="EHV29" s="18"/>
      <c r="EHW29" s="18"/>
      <c r="EHX29" s="18"/>
      <c r="EHY29" s="18"/>
      <c r="EHZ29" s="18"/>
      <c r="EIA29" s="18"/>
      <c r="EIB29" s="18"/>
      <c r="EIC29" s="18"/>
      <c r="EID29" s="18"/>
      <c r="EIE29" s="18"/>
      <c r="EIF29" s="18"/>
      <c r="EIG29" s="18"/>
      <c r="EIH29" s="18"/>
      <c r="EII29" s="18"/>
      <c r="EIJ29" s="18"/>
      <c r="EIK29" s="18"/>
      <c r="EIL29" s="18"/>
      <c r="EIM29" s="18"/>
      <c r="EIN29" s="18"/>
      <c r="EIO29" s="18"/>
      <c r="EIP29" s="18"/>
      <c r="EIQ29" s="18"/>
      <c r="EIR29" s="18"/>
      <c r="EIS29" s="18"/>
      <c r="EIT29" s="18"/>
      <c r="EIU29" s="18"/>
      <c r="EIV29" s="18"/>
      <c r="EIW29" s="18"/>
      <c r="EIX29" s="18"/>
      <c r="EIY29" s="18"/>
      <c r="EIZ29" s="18"/>
      <c r="EJA29" s="18"/>
      <c r="EJB29" s="18"/>
      <c r="EJC29" s="18"/>
      <c r="EJD29" s="18"/>
      <c r="EJE29" s="18"/>
      <c r="EJF29" s="18"/>
      <c r="EJG29" s="18"/>
      <c r="EJH29" s="18"/>
      <c r="EJI29" s="18"/>
      <c r="EJJ29" s="18"/>
      <c r="EJK29" s="18"/>
      <c r="EJL29" s="18"/>
      <c r="EJM29" s="18"/>
      <c r="EJN29" s="18"/>
      <c r="EJO29" s="18"/>
      <c r="EJP29" s="18"/>
      <c r="EJQ29" s="18"/>
      <c r="EJR29" s="18"/>
      <c r="EJS29" s="18"/>
      <c r="EJT29" s="18"/>
      <c r="EJU29" s="18"/>
      <c r="EJV29" s="18"/>
      <c r="EJW29" s="18"/>
      <c r="EJX29" s="18"/>
      <c r="EJY29" s="18"/>
      <c r="EJZ29" s="18"/>
      <c r="EKA29" s="18"/>
      <c r="EKB29" s="18"/>
      <c r="EKC29" s="18"/>
      <c r="EKD29" s="18"/>
      <c r="EKE29" s="18"/>
      <c r="EKF29" s="18"/>
      <c r="EKG29" s="18"/>
      <c r="EKH29" s="18"/>
      <c r="EKI29" s="18"/>
      <c r="EKJ29" s="18"/>
      <c r="EKK29" s="18"/>
      <c r="EKL29" s="18"/>
      <c r="EKM29" s="18"/>
      <c r="EKN29" s="18"/>
      <c r="EKO29" s="18"/>
      <c r="EKP29" s="18"/>
      <c r="EKQ29" s="18"/>
      <c r="EKR29" s="18"/>
      <c r="EKS29" s="18"/>
      <c r="EKT29" s="18"/>
      <c r="EKU29" s="18"/>
      <c r="EKV29" s="18"/>
      <c r="EKW29" s="18"/>
      <c r="EKX29" s="18"/>
      <c r="EKY29" s="18"/>
      <c r="EKZ29" s="18"/>
      <c r="ELA29" s="18"/>
      <c r="ELB29" s="18"/>
      <c r="ELC29" s="18"/>
      <c r="ELD29" s="18"/>
      <c r="ELE29" s="18"/>
      <c r="ELF29" s="18"/>
      <c r="ELG29" s="18"/>
      <c r="ELH29" s="18"/>
      <c r="ELI29" s="18"/>
      <c r="ELJ29" s="18"/>
      <c r="ELK29" s="18"/>
      <c r="ELL29" s="18"/>
      <c r="ELM29" s="18"/>
      <c r="ELN29" s="18"/>
      <c r="ELO29" s="18"/>
      <c r="ELP29" s="18"/>
      <c r="ELQ29" s="18"/>
      <c r="ELR29" s="18"/>
      <c r="ELS29" s="18"/>
      <c r="ELT29" s="18"/>
      <c r="ELU29" s="18"/>
      <c r="ELV29" s="18"/>
      <c r="ELW29" s="18"/>
      <c r="ELX29" s="18"/>
      <c r="ELY29" s="18"/>
      <c r="ELZ29" s="18"/>
      <c r="EMA29" s="18"/>
      <c r="EMB29" s="18"/>
      <c r="EMC29" s="18"/>
      <c r="EMD29" s="18"/>
      <c r="EME29" s="18"/>
      <c r="EMF29" s="18"/>
      <c r="EMG29" s="18"/>
      <c r="EMH29" s="18"/>
      <c r="EMI29" s="18"/>
      <c r="EMJ29" s="18"/>
      <c r="EMK29" s="18"/>
      <c r="EML29" s="18"/>
      <c r="EMM29" s="18"/>
      <c r="EMN29" s="18"/>
      <c r="EMO29" s="18"/>
      <c r="EMP29" s="18"/>
      <c r="EMQ29" s="18"/>
      <c r="EMR29" s="18"/>
      <c r="EMS29" s="18"/>
      <c r="EMT29" s="18"/>
      <c r="EMU29" s="18"/>
      <c r="EMV29" s="18"/>
      <c r="EMW29" s="18"/>
      <c r="EMX29" s="18"/>
      <c r="EMY29" s="18"/>
      <c r="EMZ29" s="18"/>
      <c r="ENA29" s="18"/>
      <c r="ENB29" s="18"/>
      <c r="ENC29" s="18"/>
      <c r="END29" s="18"/>
      <c r="ENE29" s="18"/>
      <c r="ENF29" s="18"/>
      <c r="ENG29" s="18"/>
      <c r="ENH29" s="18"/>
      <c r="ENI29" s="18"/>
      <c r="ENJ29" s="18"/>
      <c r="ENK29" s="18"/>
      <c r="ENL29" s="18"/>
      <c r="ENM29" s="18"/>
      <c r="ENN29" s="18"/>
      <c r="ENO29" s="18"/>
      <c r="ENP29" s="18"/>
      <c r="ENQ29" s="18"/>
      <c r="ENR29" s="18"/>
      <c r="ENS29" s="18"/>
      <c r="ENT29" s="18"/>
      <c r="ENU29" s="18"/>
      <c r="ENV29" s="18"/>
      <c r="ENW29" s="18"/>
      <c r="ENX29" s="18"/>
      <c r="ENY29" s="18"/>
      <c r="ENZ29" s="18"/>
      <c r="EOA29" s="18"/>
      <c r="EOB29" s="18"/>
      <c r="EOC29" s="18"/>
      <c r="EOD29" s="18"/>
      <c r="EOE29" s="18"/>
      <c r="EOF29" s="18"/>
      <c r="EOG29" s="18"/>
      <c r="EOH29" s="18"/>
      <c r="EOI29" s="18"/>
      <c r="EOJ29" s="18"/>
      <c r="EOK29" s="18"/>
      <c r="EOL29" s="18"/>
      <c r="EOM29" s="18"/>
      <c r="EON29" s="18"/>
      <c r="EOO29" s="18"/>
      <c r="EOP29" s="18"/>
      <c r="EOQ29" s="18"/>
      <c r="EOR29" s="18"/>
      <c r="EOS29" s="18"/>
      <c r="EOT29" s="18"/>
      <c r="EOU29" s="18"/>
      <c r="EOV29" s="18"/>
      <c r="EOW29" s="18"/>
      <c r="EOX29" s="18"/>
      <c r="EOY29" s="18"/>
      <c r="EOZ29" s="18"/>
      <c r="EPA29" s="18"/>
      <c r="EPB29" s="18"/>
      <c r="EPC29" s="18"/>
      <c r="EPD29" s="18"/>
      <c r="EPE29" s="18"/>
      <c r="EPF29" s="18"/>
      <c r="EPG29" s="18"/>
      <c r="EPH29" s="18"/>
      <c r="EPI29" s="18"/>
      <c r="EPJ29" s="18"/>
      <c r="EPK29" s="18"/>
      <c r="EPL29" s="18"/>
      <c r="EPM29" s="18"/>
      <c r="EPN29" s="18"/>
      <c r="EPO29" s="18"/>
      <c r="EPP29" s="18"/>
      <c r="EPQ29" s="18"/>
      <c r="EPR29" s="18"/>
      <c r="EPS29" s="18"/>
      <c r="EPT29" s="18"/>
      <c r="EPU29" s="18"/>
      <c r="EPV29" s="18"/>
      <c r="EPW29" s="18"/>
      <c r="EPX29" s="18"/>
      <c r="EPY29" s="18"/>
      <c r="EPZ29" s="18"/>
      <c r="EQA29" s="18"/>
      <c r="EQB29" s="18"/>
      <c r="EQC29" s="18"/>
      <c r="EQD29" s="18"/>
      <c r="EQE29" s="18"/>
      <c r="EQF29" s="18"/>
      <c r="EQG29" s="18"/>
      <c r="EQH29" s="18"/>
      <c r="EQI29" s="18"/>
      <c r="EQJ29" s="18"/>
      <c r="EQK29" s="18"/>
      <c r="EQL29" s="18"/>
      <c r="EQM29" s="18"/>
      <c r="EQN29" s="18"/>
      <c r="EQO29" s="18"/>
      <c r="EQP29" s="18"/>
      <c r="EQQ29" s="18"/>
      <c r="EQR29" s="18"/>
      <c r="EQS29" s="18"/>
      <c r="EQT29" s="18"/>
      <c r="EQU29" s="18"/>
      <c r="EQV29" s="18"/>
      <c r="EQW29" s="18"/>
      <c r="EQX29" s="18"/>
      <c r="EQY29" s="18"/>
      <c r="EQZ29" s="18"/>
      <c r="ERA29" s="18"/>
      <c r="ERB29" s="18"/>
      <c r="ERC29" s="18"/>
      <c r="ERD29" s="18"/>
      <c r="ERE29" s="18"/>
      <c r="ERF29" s="18"/>
      <c r="ERG29" s="18"/>
      <c r="ERH29" s="18"/>
      <c r="ERI29" s="18"/>
      <c r="ERJ29" s="18"/>
      <c r="ERK29" s="18"/>
      <c r="ERL29" s="18"/>
      <c r="ERM29" s="18"/>
      <c r="ERN29" s="18"/>
      <c r="ERO29" s="18"/>
      <c r="ERP29" s="18"/>
      <c r="ERQ29" s="18"/>
      <c r="ERR29" s="18"/>
      <c r="ERS29" s="18"/>
      <c r="ERT29" s="18"/>
      <c r="ERU29" s="18"/>
      <c r="ERV29" s="18"/>
      <c r="ERW29" s="18"/>
      <c r="ERX29" s="18"/>
      <c r="ERY29" s="18"/>
      <c r="ERZ29" s="18"/>
      <c r="ESA29" s="18"/>
      <c r="ESB29" s="18"/>
      <c r="ESC29" s="18"/>
      <c r="ESD29" s="18"/>
      <c r="ESE29" s="18"/>
      <c r="ESF29" s="18"/>
      <c r="ESG29" s="18"/>
      <c r="ESH29" s="18"/>
      <c r="ESI29" s="18"/>
      <c r="ESJ29" s="18"/>
      <c r="ESK29" s="18"/>
      <c r="ESL29" s="18"/>
      <c r="ESM29" s="18"/>
      <c r="ESN29" s="18"/>
      <c r="ESO29" s="18"/>
      <c r="ESP29" s="18"/>
      <c r="ESQ29" s="18"/>
      <c r="ESR29" s="18"/>
      <c r="ESS29" s="18"/>
      <c r="EST29" s="18"/>
      <c r="ESU29" s="18"/>
      <c r="ESV29" s="18"/>
      <c r="ESW29" s="18"/>
      <c r="ESX29" s="18"/>
      <c r="ESY29" s="18"/>
      <c r="ESZ29" s="18"/>
      <c r="ETA29" s="18"/>
      <c r="ETB29" s="18"/>
      <c r="ETC29" s="18"/>
      <c r="ETD29" s="18"/>
      <c r="ETE29" s="18"/>
      <c r="ETF29" s="18"/>
      <c r="ETG29" s="18"/>
      <c r="ETH29" s="18"/>
      <c r="ETI29" s="18"/>
      <c r="ETJ29" s="18"/>
      <c r="ETK29" s="18"/>
      <c r="ETL29" s="18"/>
      <c r="ETM29" s="18"/>
      <c r="ETN29" s="18"/>
      <c r="ETO29" s="18"/>
      <c r="ETP29" s="18"/>
      <c r="ETQ29" s="18"/>
      <c r="ETR29" s="18"/>
      <c r="ETS29" s="18"/>
      <c r="ETT29" s="18"/>
      <c r="ETU29" s="18"/>
      <c r="ETV29" s="18"/>
      <c r="ETW29" s="18"/>
      <c r="ETX29" s="18"/>
      <c r="ETY29" s="18"/>
      <c r="ETZ29" s="18"/>
      <c r="EUA29" s="18"/>
      <c r="EUB29" s="18"/>
      <c r="EUC29" s="18"/>
      <c r="EUD29" s="18"/>
      <c r="EUE29" s="18"/>
      <c r="EUF29" s="18"/>
      <c r="EUG29" s="18"/>
      <c r="EUH29" s="18"/>
      <c r="EUI29" s="18"/>
      <c r="EUJ29" s="18"/>
      <c r="EUK29" s="18"/>
      <c r="EUL29" s="18"/>
      <c r="EUM29" s="18"/>
      <c r="EUN29" s="18"/>
      <c r="EUO29" s="18"/>
      <c r="EUP29" s="18"/>
      <c r="EUQ29" s="18"/>
      <c r="EUR29" s="18"/>
      <c r="EUS29" s="18"/>
      <c r="EUT29" s="18"/>
      <c r="EUU29" s="18"/>
      <c r="EUV29" s="18"/>
      <c r="EUW29" s="18"/>
      <c r="EUX29" s="18"/>
      <c r="EUY29" s="18"/>
      <c r="EUZ29" s="18"/>
      <c r="EVA29" s="18"/>
      <c r="EVB29" s="18"/>
      <c r="EVC29" s="18"/>
      <c r="EVD29" s="18"/>
      <c r="EVE29" s="18"/>
      <c r="EVF29" s="18"/>
      <c r="EVG29" s="18"/>
      <c r="EVH29" s="18"/>
      <c r="EVI29" s="18"/>
      <c r="EVJ29" s="18"/>
      <c r="EVK29" s="18"/>
      <c r="EVL29" s="18"/>
      <c r="EVM29" s="18"/>
      <c r="EVN29" s="18"/>
      <c r="EVO29" s="18"/>
      <c r="EVP29" s="18"/>
      <c r="EVQ29" s="18"/>
      <c r="EVR29" s="18"/>
      <c r="EVS29" s="18"/>
      <c r="EVT29" s="18"/>
      <c r="EVU29" s="18"/>
      <c r="EVV29" s="18"/>
      <c r="EVW29" s="18"/>
      <c r="EVX29" s="18"/>
      <c r="EVY29" s="18"/>
      <c r="EVZ29" s="18"/>
      <c r="EWA29" s="18"/>
      <c r="EWB29" s="18"/>
      <c r="EWC29" s="18"/>
      <c r="EWD29" s="18"/>
      <c r="EWE29" s="18"/>
      <c r="EWF29" s="18"/>
      <c r="EWG29" s="18"/>
      <c r="EWH29" s="18"/>
      <c r="EWI29" s="18"/>
      <c r="EWJ29" s="18"/>
      <c r="EWK29" s="18"/>
      <c r="EWL29" s="18"/>
      <c r="EWM29" s="18"/>
      <c r="EWN29" s="18"/>
      <c r="EWO29" s="18"/>
      <c r="EWP29" s="18"/>
      <c r="EWQ29" s="18"/>
      <c r="EWR29" s="18"/>
      <c r="EWS29" s="18"/>
      <c r="EWT29" s="18"/>
      <c r="EWU29" s="18"/>
      <c r="EWV29" s="18"/>
      <c r="EWW29" s="18"/>
      <c r="EWX29" s="18"/>
      <c r="EWY29" s="18"/>
      <c r="EWZ29" s="18"/>
      <c r="EXA29" s="18"/>
      <c r="EXB29" s="18"/>
      <c r="EXC29" s="18"/>
      <c r="EXD29" s="18"/>
      <c r="EXE29" s="18"/>
      <c r="EXF29" s="18"/>
      <c r="EXG29" s="18"/>
      <c r="EXH29" s="18"/>
      <c r="EXI29" s="18"/>
      <c r="EXJ29" s="18"/>
      <c r="EXK29" s="18"/>
      <c r="EXL29" s="18"/>
      <c r="EXM29" s="18"/>
      <c r="EXN29" s="18"/>
      <c r="EXO29" s="18"/>
      <c r="EXP29" s="18"/>
      <c r="EXQ29" s="18"/>
      <c r="EXR29" s="18"/>
      <c r="EXS29" s="18"/>
      <c r="EXT29" s="18"/>
      <c r="EXU29" s="18"/>
      <c r="EXV29" s="18"/>
      <c r="EXW29" s="18"/>
      <c r="EXX29" s="18"/>
      <c r="EXY29" s="18"/>
      <c r="EXZ29" s="18"/>
      <c r="EYA29" s="18"/>
      <c r="EYB29" s="18"/>
      <c r="EYC29" s="18"/>
      <c r="EYD29" s="18"/>
      <c r="EYE29" s="18"/>
      <c r="EYF29" s="18"/>
      <c r="EYG29" s="18"/>
      <c r="EYH29" s="18"/>
      <c r="EYI29" s="18"/>
      <c r="EYJ29" s="18"/>
      <c r="EYK29" s="18"/>
      <c r="EYL29" s="18"/>
      <c r="EYM29" s="18"/>
      <c r="EYN29" s="18"/>
      <c r="EYO29" s="18"/>
      <c r="EYP29" s="18"/>
      <c r="EYQ29" s="18"/>
      <c r="EYR29" s="18"/>
      <c r="EYS29" s="18"/>
      <c r="EYT29" s="18"/>
      <c r="EYU29" s="18"/>
      <c r="EYV29" s="18"/>
      <c r="EYW29" s="18"/>
      <c r="EYX29" s="18"/>
      <c r="EYY29" s="18"/>
      <c r="EYZ29" s="18"/>
      <c r="EZA29" s="18"/>
      <c r="EZB29" s="18"/>
      <c r="EZC29" s="18"/>
      <c r="EZD29" s="18"/>
      <c r="EZE29" s="18"/>
      <c r="EZF29" s="18"/>
      <c r="EZG29" s="18"/>
      <c r="EZH29" s="18"/>
      <c r="EZI29" s="18"/>
      <c r="EZJ29" s="18"/>
      <c r="EZK29" s="18"/>
      <c r="EZL29" s="18"/>
      <c r="EZM29" s="18"/>
      <c r="EZN29" s="18"/>
      <c r="EZO29" s="18"/>
      <c r="EZP29" s="18"/>
      <c r="EZQ29" s="18"/>
      <c r="EZR29" s="18"/>
      <c r="EZS29" s="18"/>
      <c r="EZT29" s="18"/>
      <c r="EZU29" s="18"/>
      <c r="EZV29" s="18"/>
      <c r="EZW29" s="18"/>
      <c r="EZX29" s="18"/>
      <c r="EZY29" s="18"/>
      <c r="EZZ29" s="18"/>
      <c r="FAA29" s="18"/>
      <c r="FAB29" s="18"/>
      <c r="FAC29" s="18"/>
      <c r="FAD29" s="18"/>
      <c r="FAE29" s="18"/>
      <c r="FAF29" s="18"/>
      <c r="FAG29" s="18"/>
      <c r="FAH29" s="18"/>
      <c r="FAI29" s="18"/>
      <c r="FAJ29" s="18"/>
      <c r="FAK29" s="18"/>
      <c r="FAL29" s="18"/>
      <c r="FAM29" s="18"/>
      <c r="FAN29" s="18"/>
      <c r="FAO29" s="18"/>
      <c r="FAP29" s="18"/>
      <c r="FAQ29" s="18"/>
      <c r="FAR29" s="18"/>
      <c r="FAS29" s="18"/>
      <c r="FAT29" s="18"/>
      <c r="FAU29" s="18"/>
      <c r="FAV29" s="18"/>
      <c r="FAW29" s="18"/>
      <c r="FAX29" s="18"/>
      <c r="FAY29" s="18"/>
      <c r="FAZ29" s="18"/>
      <c r="FBA29" s="18"/>
      <c r="FBB29" s="18"/>
      <c r="FBC29" s="18"/>
      <c r="FBD29" s="18"/>
      <c r="FBE29" s="18"/>
      <c r="FBF29" s="18"/>
      <c r="FBG29" s="18"/>
      <c r="FBH29" s="18"/>
      <c r="FBI29" s="18"/>
      <c r="FBJ29" s="18"/>
      <c r="FBK29" s="18"/>
      <c r="FBL29" s="18"/>
      <c r="FBM29" s="18"/>
      <c r="FBN29" s="18"/>
      <c r="FBO29" s="18"/>
      <c r="FBP29" s="18"/>
      <c r="FBQ29" s="18"/>
      <c r="FBR29" s="18"/>
      <c r="FBS29" s="18"/>
      <c r="FBT29" s="18"/>
      <c r="FBU29" s="18"/>
      <c r="FBV29" s="18"/>
      <c r="FBW29" s="18"/>
      <c r="FBX29" s="18"/>
      <c r="FBY29" s="18"/>
      <c r="FBZ29" s="18"/>
      <c r="FCA29" s="18"/>
      <c r="FCB29" s="18"/>
      <c r="FCC29" s="18"/>
      <c r="FCD29" s="18"/>
      <c r="FCE29" s="18"/>
      <c r="FCF29" s="18"/>
      <c r="FCG29" s="18"/>
      <c r="FCH29" s="18"/>
      <c r="FCI29" s="18"/>
      <c r="FCJ29" s="18"/>
      <c r="FCK29" s="18"/>
      <c r="FCL29" s="18"/>
      <c r="FCM29" s="18"/>
      <c r="FCN29" s="18"/>
      <c r="FCO29" s="18"/>
      <c r="FCP29" s="18"/>
      <c r="FCQ29" s="18"/>
      <c r="FCR29" s="18"/>
      <c r="FCS29" s="18"/>
      <c r="FCT29" s="18"/>
      <c r="FCU29" s="18"/>
      <c r="FCV29" s="18"/>
      <c r="FCW29" s="18"/>
      <c r="FCX29" s="18"/>
      <c r="FCY29" s="18"/>
      <c r="FCZ29" s="18"/>
      <c r="FDA29" s="18"/>
      <c r="FDB29" s="18"/>
      <c r="FDC29" s="18"/>
      <c r="FDD29" s="18"/>
      <c r="FDE29" s="18"/>
      <c r="FDF29" s="18"/>
      <c r="FDG29" s="18"/>
      <c r="FDH29" s="18"/>
      <c r="FDI29" s="18"/>
      <c r="FDJ29" s="18"/>
      <c r="FDK29" s="18"/>
      <c r="FDL29" s="18"/>
      <c r="FDM29" s="18"/>
      <c r="FDN29" s="18"/>
      <c r="FDO29" s="18"/>
      <c r="FDP29" s="18"/>
      <c r="FDQ29" s="18"/>
      <c r="FDR29" s="18"/>
      <c r="FDS29" s="18"/>
      <c r="FDT29" s="18"/>
      <c r="FDU29" s="18"/>
      <c r="FDV29" s="18"/>
      <c r="FDW29" s="18"/>
      <c r="FDX29" s="18"/>
      <c r="FDY29" s="18"/>
      <c r="FDZ29" s="18"/>
      <c r="FEA29" s="18"/>
      <c r="FEB29" s="18"/>
      <c r="FEC29" s="18"/>
      <c r="FED29" s="18"/>
      <c r="FEE29" s="18"/>
      <c r="FEF29" s="18"/>
      <c r="FEG29" s="18"/>
      <c r="FEH29" s="18"/>
      <c r="FEI29" s="18"/>
      <c r="FEJ29" s="18"/>
      <c r="FEK29" s="18"/>
      <c r="FEL29" s="18"/>
      <c r="FEM29" s="18"/>
      <c r="FEN29" s="18"/>
      <c r="FEO29" s="18"/>
      <c r="FEP29" s="18"/>
      <c r="FEQ29" s="18"/>
      <c r="FER29" s="18"/>
      <c r="FES29" s="18"/>
      <c r="FET29" s="18"/>
      <c r="FEU29" s="18"/>
      <c r="FEV29" s="18"/>
      <c r="FEW29" s="18"/>
      <c r="FEX29" s="18"/>
      <c r="FEY29" s="18"/>
      <c r="FEZ29" s="18"/>
      <c r="FFA29" s="18"/>
      <c r="FFB29" s="18"/>
      <c r="FFC29" s="18"/>
      <c r="FFD29" s="18"/>
      <c r="FFE29" s="18"/>
      <c r="FFF29" s="18"/>
      <c r="FFG29" s="18"/>
      <c r="FFH29" s="18"/>
      <c r="FFI29" s="18"/>
      <c r="FFJ29" s="18"/>
      <c r="FFK29" s="18"/>
      <c r="FFL29" s="18"/>
      <c r="FFM29" s="18"/>
      <c r="FFN29" s="18"/>
      <c r="FFO29" s="18"/>
      <c r="FFP29" s="18"/>
      <c r="FFQ29" s="18"/>
      <c r="FFR29" s="18"/>
      <c r="FFS29" s="18"/>
      <c r="FFT29" s="18"/>
      <c r="FFU29" s="18"/>
      <c r="FFV29" s="18"/>
      <c r="FFW29" s="18"/>
      <c r="FFX29" s="18"/>
      <c r="FFY29" s="18"/>
      <c r="FFZ29" s="18"/>
      <c r="FGA29" s="18"/>
      <c r="FGB29" s="18"/>
      <c r="FGC29" s="18"/>
      <c r="FGD29" s="18"/>
      <c r="FGE29" s="18"/>
      <c r="FGF29" s="18"/>
      <c r="FGG29" s="18"/>
      <c r="FGH29" s="18"/>
      <c r="FGI29" s="18"/>
      <c r="FGJ29" s="18"/>
      <c r="FGK29" s="18"/>
      <c r="FGL29" s="18"/>
      <c r="FGM29" s="18"/>
      <c r="FGN29" s="18"/>
      <c r="FGO29" s="18"/>
      <c r="FGP29" s="18"/>
      <c r="FGQ29" s="18"/>
      <c r="FGR29" s="18"/>
      <c r="FGS29" s="18"/>
      <c r="FGT29" s="18"/>
      <c r="FGU29" s="18"/>
      <c r="FGV29" s="18"/>
      <c r="FGW29" s="18"/>
      <c r="FGX29" s="18"/>
      <c r="FGY29" s="18"/>
      <c r="FGZ29" s="18"/>
      <c r="FHA29" s="18"/>
      <c r="FHB29" s="18"/>
      <c r="FHC29" s="18"/>
      <c r="FHD29" s="18"/>
      <c r="FHE29" s="18"/>
      <c r="FHF29" s="18"/>
      <c r="FHG29" s="18"/>
      <c r="FHH29" s="18"/>
      <c r="FHI29" s="18"/>
      <c r="FHJ29" s="18"/>
      <c r="FHK29" s="18"/>
      <c r="FHL29" s="18"/>
      <c r="FHM29" s="18"/>
      <c r="FHN29" s="18"/>
      <c r="FHO29" s="18"/>
      <c r="FHP29" s="18"/>
      <c r="FHQ29" s="18"/>
      <c r="FHR29" s="18"/>
      <c r="FHS29" s="18"/>
      <c r="FHT29" s="18"/>
      <c r="FHU29" s="18"/>
      <c r="FHV29" s="18"/>
      <c r="FHW29" s="18"/>
      <c r="FHX29" s="18"/>
      <c r="FHY29" s="18"/>
      <c r="FHZ29" s="18"/>
      <c r="FIA29" s="18"/>
      <c r="FIB29" s="18"/>
      <c r="FIC29" s="18"/>
      <c r="FID29" s="18"/>
      <c r="FIE29" s="18"/>
      <c r="FIF29" s="18"/>
      <c r="FIG29" s="18"/>
      <c r="FIH29" s="18"/>
      <c r="FII29" s="18"/>
      <c r="FIJ29" s="18"/>
      <c r="FIK29" s="18"/>
      <c r="FIL29" s="18"/>
      <c r="FIM29" s="18"/>
      <c r="FIN29" s="18"/>
      <c r="FIO29" s="18"/>
      <c r="FIP29" s="18"/>
      <c r="FIQ29" s="18"/>
      <c r="FIR29" s="18"/>
      <c r="FIS29" s="18"/>
      <c r="FIT29" s="18"/>
      <c r="FIU29" s="18"/>
      <c r="FIV29" s="18"/>
      <c r="FIW29" s="18"/>
      <c r="FIX29" s="18"/>
      <c r="FIY29" s="18"/>
      <c r="FIZ29" s="18"/>
      <c r="FJA29" s="18"/>
      <c r="FJB29" s="18"/>
      <c r="FJC29" s="18"/>
      <c r="FJD29" s="18"/>
      <c r="FJE29" s="18"/>
      <c r="FJF29" s="18"/>
      <c r="FJG29" s="18"/>
      <c r="FJH29" s="18"/>
      <c r="FJI29" s="18"/>
      <c r="FJJ29" s="18"/>
      <c r="FJK29" s="18"/>
      <c r="FJL29" s="18"/>
      <c r="FJM29" s="18"/>
      <c r="FJN29" s="18"/>
      <c r="FJO29" s="18"/>
      <c r="FJP29" s="18"/>
      <c r="FJQ29" s="18"/>
      <c r="FJR29" s="18"/>
      <c r="FJS29" s="18"/>
      <c r="FJT29" s="18"/>
      <c r="FJU29" s="18"/>
      <c r="FJV29" s="18"/>
      <c r="FJW29" s="18"/>
      <c r="FJX29" s="18"/>
      <c r="FJY29" s="18"/>
      <c r="FJZ29" s="18"/>
      <c r="FKA29" s="18"/>
      <c r="FKB29" s="18"/>
      <c r="FKC29" s="18"/>
      <c r="FKD29" s="18"/>
      <c r="FKE29" s="18"/>
      <c r="FKF29" s="18"/>
      <c r="FKG29" s="18"/>
      <c r="FKH29" s="18"/>
      <c r="FKI29" s="18"/>
      <c r="FKJ29" s="18"/>
      <c r="FKK29" s="18"/>
      <c r="FKL29" s="18"/>
      <c r="FKM29" s="18"/>
      <c r="FKN29" s="18"/>
      <c r="FKO29" s="18"/>
      <c r="FKP29" s="18"/>
      <c r="FKQ29" s="18"/>
      <c r="FKR29" s="18"/>
      <c r="FKS29" s="18"/>
      <c r="FKT29" s="18"/>
      <c r="FKU29" s="18"/>
      <c r="FKV29" s="18"/>
      <c r="FKW29" s="18"/>
      <c r="FKX29" s="18"/>
      <c r="FKY29" s="18"/>
      <c r="FKZ29" s="18"/>
      <c r="FLA29" s="18"/>
      <c r="FLB29" s="18"/>
      <c r="FLC29" s="18"/>
      <c r="FLD29" s="18"/>
      <c r="FLE29" s="18"/>
      <c r="FLF29" s="18"/>
      <c r="FLG29" s="18"/>
      <c r="FLH29" s="18"/>
      <c r="FLI29" s="18"/>
      <c r="FLJ29" s="18"/>
      <c r="FLK29" s="18"/>
      <c r="FLL29" s="18"/>
      <c r="FLM29" s="18"/>
      <c r="FLN29" s="18"/>
      <c r="FLO29" s="18"/>
      <c r="FLP29" s="18"/>
      <c r="FLQ29" s="18"/>
      <c r="FLR29" s="18"/>
      <c r="FLS29" s="18"/>
      <c r="FLT29" s="18"/>
      <c r="FLU29" s="18"/>
      <c r="FLV29" s="18"/>
      <c r="FLW29" s="18"/>
      <c r="FLX29" s="18"/>
      <c r="FLY29" s="18"/>
      <c r="FLZ29" s="18"/>
      <c r="FMA29" s="18"/>
      <c r="FMB29" s="18"/>
      <c r="FMC29" s="18"/>
      <c r="FMD29" s="18"/>
      <c r="FME29" s="18"/>
      <c r="FMF29" s="18"/>
      <c r="FMG29" s="18"/>
      <c r="FMH29" s="18"/>
      <c r="FMI29" s="18"/>
      <c r="FMJ29" s="18"/>
      <c r="FMK29" s="18"/>
      <c r="FML29" s="18"/>
      <c r="FMM29" s="18"/>
      <c r="FMN29" s="18"/>
      <c r="FMO29" s="18"/>
      <c r="FMP29" s="18"/>
      <c r="FMQ29" s="18"/>
      <c r="FMR29" s="18"/>
      <c r="FMS29" s="18"/>
      <c r="FMT29" s="18"/>
      <c r="FMU29" s="18"/>
      <c r="FMV29" s="18"/>
      <c r="FMW29" s="18"/>
      <c r="FMX29" s="18"/>
      <c r="FMY29" s="18"/>
      <c r="FMZ29" s="18"/>
      <c r="FNA29" s="18"/>
      <c r="FNB29" s="18"/>
      <c r="FNC29" s="18"/>
      <c r="FND29" s="18"/>
      <c r="FNE29" s="18"/>
      <c r="FNF29" s="18"/>
      <c r="FNG29" s="18"/>
      <c r="FNH29" s="18"/>
      <c r="FNI29" s="18"/>
      <c r="FNJ29" s="18"/>
      <c r="FNK29" s="18"/>
      <c r="FNL29" s="18"/>
      <c r="FNM29" s="18"/>
      <c r="FNN29" s="18"/>
      <c r="FNO29" s="18"/>
      <c r="FNP29" s="18"/>
      <c r="FNQ29" s="18"/>
      <c r="FNR29" s="18"/>
      <c r="FNS29" s="18"/>
      <c r="FNT29" s="18"/>
      <c r="FNU29" s="18"/>
      <c r="FNV29" s="18"/>
      <c r="FNW29" s="18"/>
      <c r="FNX29" s="18"/>
      <c r="FNY29" s="18"/>
      <c r="FNZ29" s="18"/>
      <c r="FOA29" s="18"/>
      <c r="FOB29" s="18"/>
      <c r="FOC29" s="18"/>
      <c r="FOD29" s="18"/>
      <c r="FOE29" s="18"/>
      <c r="FOF29" s="18"/>
      <c r="FOG29" s="18"/>
      <c r="FOH29" s="18"/>
      <c r="FOI29" s="18"/>
      <c r="FOJ29" s="18"/>
      <c r="FOK29" s="18"/>
      <c r="FOL29" s="18"/>
      <c r="FOM29" s="18"/>
      <c r="FON29" s="18"/>
      <c r="FOO29" s="18"/>
      <c r="FOP29" s="18"/>
      <c r="FOQ29" s="18"/>
      <c r="FOR29" s="18"/>
      <c r="FOS29" s="18"/>
      <c r="FOT29" s="18"/>
      <c r="FOU29" s="18"/>
      <c r="FOV29" s="18"/>
      <c r="FOW29" s="18"/>
      <c r="FOX29" s="18"/>
      <c r="FOY29" s="18"/>
      <c r="FOZ29" s="18"/>
      <c r="FPA29" s="18"/>
      <c r="FPB29" s="18"/>
      <c r="FPC29" s="18"/>
      <c r="FPD29" s="18"/>
      <c r="FPE29" s="18"/>
      <c r="FPF29" s="18"/>
      <c r="FPG29" s="18"/>
      <c r="FPH29" s="18"/>
      <c r="FPI29" s="18"/>
      <c r="FPJ29" s="18"/>
      <c r="FPK29" s="18"/>
      <c r="FPL29" s="18"/>
      <c r="FPM29" s="18"/>
      <c r="FPN29" s="18"/>
      <c r="FPO29" s="18"/>
      <c r="FPP29" s="18"/>
      <c r="FPQ29" s="18"/>
      <c r="FPR29" s="18"/>
      <c r="FPS29" s="18"/>
      <c r="FPT29" s="18"/>
      <c r="FPU29" s="18"/>
      <c r="FPV29" s="18"/>
      <c r="FPW29" s="18"/>
      <c r="FPX29" s="18"/>
      <c r="FPY29" s="18"/>
      <c r="FPZ29" s="18"/>
      <c r="FQA29" s="18"/>
      <c r="FQB29" s="18"/>
      <c r="FQC29" s="18"/>
      <c r="FQD29" s="18"/>
      <c r="FQE29" s="18"/>
      <c r="FQF29" s="18"/>
      <c r="FQG29" s="18"/>
      <c r="FQH29" s="18"/>
      <c r="FQI29" s="18"/>
      <c r="FQJ29" s="18"/>
      <c r="FQK29" s="18"/>
      <c r="FQL29" s="18"/>
      <c r="FQM29" s="18"/>
      <c r="FQN29" s="18"/>
      <c r="FQO29" s="18"/>
      <c r="FQP29" s="18"/>
      <c r="FQQ29" s="18"/>
      <c r="FQR29" s="18"/>
      <c r="FQS29" s="18"/>
      <c r="FQT29" s="18"/>
      <c r="FQU29" s="18"/>
      <c r="FQV29" s="18"/>
      <c r="FQW29" s="18"/>
      <c r="FQX29" s="18"/>
      <c r="FQY29" s="18"/>
      <c r="FQZ29" s="18"/>
      <c r="FRA29" s="18"/>
      <c r="FRB29" s="18"/>
      <c r="FRC29" s="18"/>
      <c r="FRD29" s="18"/>
      <c r="FRE29" s="18"/>
      <c r="FRF29" s="18"/>
      <c r="FRG29" s="18"/>
      <c r="FRH29" s="18"/>
      <c r="FRI29" s="18"/>
      <c r="FRJ29" s="18"/>
      <c r="FRK29" s="18"/>
      <c r="FRL29" s="18"/>
      <c r="FRM29" s="18"/>
      <c r="FRN29" s="18"/>
      <c r="FRO29" s="18"/>
      <c r="FRP29" s="18"/>
      <c r="FRQ29" s="18"/>
      <c r="FRR29" s="18"/>
      <c r="FRS29" s="18"/>
      <c r="FRT29" s="18"/>
      <c r="FRU29" s="18"/>
      <c r="FRV29" s="18"/>
      <c r="FRW29" s="18"/>
      <c r="FRX29" s="18"/>
      <c r="FRY29" s="18"/>
      <c r="FRZ29" s="18"/>
      <c r="FSA29" s="18"/>
      <c r="FSB29" s="18"/>
      <c r="FSC29" s="18"/>
      <c r="FSD29" s="18"/>
      <c r="FSE29" s="18"/>
      <c r="FSF29" s="18"/>
      <c r="FSG29" s="18"/>
      <c r="FSH29" s="18"/>
      <c r="FSI29" s="18"/>
      <c r="FSJ29" s="18"/>
      <c r="FSK29" s="18"/>
      <c r="FSL29" s="18"/>
      <c r="FSM29" s="18"/>
      <c r="FSN29" s="18"/>
      <c r="FSO29" s="18"/>
      <c r="FSP29" s="18"/>
      <c r="FSQ29" s="18"/>
      <c r="FSR29" s="18"/>
      <c r="FSS29" s="18"/>
      <c r="FST29" s="18"/>
      <c r="FSU29" s="18"/>
      <c r="FSV29" s="18"/>
      <c r="FSW29" s="18"/>
      <c r="FSX29" s="18"/>
      <c r="FSY29" s="18"/>
      <c r="FSZ29" s="18"/>
      <c r="FTA29" s="18"/>
      <c r="FTB29" s="18"/>
      <c r="FTC29" s="18"/>
      <c r="FTD29" s="18"/>
      <c r="FTE29" s="18"/>
      <c r="FTF29" s="18"/>
      <c r="FTG29" s="18"/>
      <c r="FTH29" s="18"/>
      <c r="FTI29" s="18"/>
      <c r="FTJ29" s="18"/>
      <c r="FTK29" s="18"/>
      <c r="FTL29" s="18"/>
      <c r="FTM29" s="18"/>
      <c r="FTN29" s="18"/>
      <c r="FTO29" s="18"/>
      <c r="FTP29" s="18"/>
      <c r="FTQ29" s="18"/>
      <c r="FTR29" s="18"/>
      <c r="FTS29" s="18"/>
      <c r="FTT29" s="18"/>
      <c r="FTU29" s="18"/>
      <c r="FTV29" s="18"/>
      <c r="FTW29" s="18"/>
      <c r="FTX29" s="18"/>
      <c r="FTY29" s="18"/>
      <c r="FTZ29" s="18"/>
      <c r="FUA29" s="18"/>
      <c r="FUB29" s="18"/>
      <c r="FUC29" s="18"/>
      <c r="FUD29" s="18"/>
      <c r="FUE29" s="18"/>
      <c r="FUF29" s="18"/>
      <c r="FUG29" s="18"/>
      <c r="FUH29" s="18"/>
      <c r="FUI29" s="18"/>
      <c r="FUJ29" s="18"/>
      <c r="FUK29" s="18"/>
      <c r="FUL29" s="18"/>
      <c r="FUM29" s="18"/>
      <c r="FUN29" s="18"/>
      <c r="FUO29" s="18"/>
      <c r="FUP29" s="18"/>
      <c r="FUQ29" s="18"/>
      <c r="FUR29" s="18"/>
      <c r="FUS29" s="18"/>
      <c r="FUT29" s="18"/>
      <c r="FUU29" s="18"/>
      <c r="FUV29" s="18"/>
      <c r="FUW29" s="18"/>
      <c r="FUX29" s="18"/>
      <c r="FUY29" s="18"/>
      <c r="FUZ29" s="18"/>
      <c r="FVA29" s="18"/>
      <c r="FVB29" s="18"/>
      <c r="FVC29" s="18"/>
      <c r="FVD29" s="18"/>
      <c r="FVE29" s="18"/>
      <c r="FVF29" s="18"/>
      <c r="FVG29" s="18"/>
      <c r="FVH29" s="18"/>
      <c r="FVI29" s="18"/>
      <c r="FVJ29" s="18"/>
      <c r="FVK29" s="18"/>
      <c r="FVL29" s="18"/>
      <c r="FVM29" s="18"/>
      <c r="FVN29" s="18"/>
      <c r="FVO29" s="18"/>
      <c r="FVP29" s="18"/>
      <c r="FVQ29" s="18"/>
      <c r="FVR29" s="18"/>
      <c r="FVS29" s="18"/>
      <c r="FVT29" s="18"/>
      <c r="FVU29" s="18"/>
      <c r="FVV29" s="18"/>
      <c r="FVW29" s="18"/>
      <c r="FVX29" s="18"/>
      <c r="FVY29" s="18"/>
      <c r="FVZ29" s="18"/>
      <c r="FWA29" s="18"/>
      <c r="FWB29" s="18"/>
      <c r="FWC29" s="18"/>
      <c r="FWD29" s="18"/>
      <c r="FWE29" s="18"/>
      <c r="FWF29" s="18"/>
      <c r="FWG29" s="18"/>
      <c r="FWH29" s="18"/>
      <c r="FWI29" s="18"/>
      <c r="FWJ29" s="18"/>
      <c r="FWK29" s="18"/>
      <c r="FWL29" s="18"/>
      <c r="FWM29" s="18"/>
      <c r="FWN29" s="18"/>
      <c r="FWO29" s="18"/>
      <c r="FWP29" s="18"/>
      <c r="FWQ29" s="18"/>
      <c r="FWR29" s="18"/>
      <c r="FWS29" s="18"/>
      <c r="FWT29" s="18"/>
      <c r="FWU29" s="18"/>
      <c r="FWV29" s="18"/>
      <c r="FWW29" s="18"/>
      <c r="FWX29" s="18"/>
      <c r="FWY29" s="18"/>
      <c r="FWZ29" s="18"/>
      <c r="FXA29" s="18"/>
      <c r="FXB29" s="18"/>
      <c r="FXC29" s="18"/>
      <c r="FXD29" s="18"/>
      <c r="FXE29" s="18"/>
      <c r="FXF29" s="18"/>
      <c r="FXG29" s="18"/>
      <c r="FXH29" s="18"/>
      <c r="FXI29" s="18"/>
      <c r="FXJ29" s="18"/>
      <c r="FXK29" s="18"/>
      <c r="FXL29" s="18"/>
      <c r="FXM29" s="18"/>
      <c r="FXN29" s="18"/>
      <c r="FXO29" s="18"/>
      <c r="FXP29" s="18"/>
      <c r="FXQ29" s="18"/>
      <c r="FXR29" s="18"/>
      <c r="FXS29" s="18"/>
      <c r="FXT29" s="18"/>
      <c r="FXU29" s="18"/>
      <c r="FXV29" s="18"/>
      <c r="FXW29" s="18"/>
      <c r="FXX29" s="18"/>
      <c r="FXY29" s="18"/>
      <c r="FXZ29" s="18"/>
      <c r="FYA29" s="18"/>
      <c r="FYB29" s="18"/>
      <c r="FYC29" s="18"/>
      <c r="FYD29" s="18"/>
      <c r="FYE29" s="18"/>
      <c r="FYF29" s="18"/>
      <c r="FYG29" s="18"/>
      <c r="FYH29" s="18"/>
      <c r="FYI29" s="18"/>
      <c r="FYJ29" s="18"/>
      <c r="FYK29" s="18"/>
      <c r="FYL29" s="18"/>
      <c r="FYM29" s="18"/>
      <c r="FYN29" s="18"/>
      <c r="FYO29" s="18"/>
      <c r="FYP29" s="18"/>
      <c r="FYQ29" s="18"/>
      <c r="FYR29" s="18"/>
      <c r="FYS29" s="18"/>
      <c r="FYT29" s="18"/>
      <c r="FYU29" s="18"/>
      <c r="FYV29" s="18"/>
      <c r="FYW29" s="18"/>
      <c r="FYX29" s="18"/>
      <c r="FYY29" s="18"/>
      <c r="FYZ29" s="18"/>
      <c r="FZA29" s="18"/>
      <c r="FZB29" s="18"/>
      <c r="FZC29" s="18"/>
      <c r="FZD29" s="18"/>
      <c r="FZE29" s="18"/>
      <c r="FZF29" s="18"/>
      <c r="FZG29" s="18"/>
      <c r="FZH29" s="18"/>
      <c r="FZI29" s="18"/>
      <c r="FZJ29" s="18"/>
      <c r="FZK29" s="18"/>
      <c r="FZL29" s="18"/>
      <c r="FZM29" s="18"/>
      <c r="FZN29" s="18"/>
      <c r="FZO29" s="18"/>
      <c r="FZP29" s="18"/>
      <c r="FZQ29" s="18"/>
      <c r="FZR29" s="18"/>
      <c r="FZS29" s="18"/>
      <c r="FZT29" s="18"/>
      <c r="FZU29" s="18"/>
      <c r="FZV29" s="18"/>
      <c r="FZW29" s="18"/>
      <c r="FZX29" s="18"/>
      <c r="FZY29" s="18"/>
      <c r="FZZ29" s="18"/>
      <c r="GAA29" s="18"/>
      <c r="GAB29" s="18"/>
      <c r="GAC29" s="18"/>
      <c r="GAD29" s="18"/>
      <c r="GAE29" s="18"/>
      <c r="GAF29" s="18"/>
      <c r="GAG29" s="18"/>
      <c r="GAH29" s="18"/>
      <c r="GAI29" s="18"/>
      <c r="GAJ29" s="18"/>
      <c r="GAK29" s="18"/>
      <c r="GAL29" s="18"/>
      <c r="GAM29" s="18"/>
      <c r="GAN29" s="18"/>
      <c r="GAO29" s="18"/>
      <c r="GAP29" s="18"/>
      <c r="GAQ29" s="18"/>
      <c r="GAR29" s="18"/>
      <c r="GAS29" s="18"/>
      <c r="GAT29" s="18"/>
      <c r="GAU29" s="18"/>
      <c r="GAV29" s="18"/>
      <c r="GAW29" s="18"/>
      <c r="GAX29" s="18"/>
      <c r="GAY29" s="18"/>
      <c r="GAZ29" s="18"/>
      <c r="GBA29" s="18"/>
      <c r="GBB29" s="18"/>
      <c r="GBC29" s="18"/>
      <c r="GBD29" s="18"/>
      <c r="GBE29" s="18"/>
      <c r="GBF29" s="18"/>
      <c r="GBG29" s="18"/>
      <c r="GBH29" s="18"/>
      <c r="GBI29" s="18"/>
      <c r="GBJ29" s="18"/>
      <c r="GBK29" s="18"/>
      <c r="GBL29" s="18"/>
      <c r="GBM29" s="18"/>
      <c r="GBN29" s="18"/>
      <c r="GBO29" s="18"/>
      <c r="GBP29" s="18"/>
      <c r="GBQ29" s="18"/>
      <c r="GBR29" s="18"/>
      <c r="GBS29" s="18"/>
      <c r="GBT29" s="18"/>
      <c r="GBU29" s="18"/>
      <c r="GBV29" s="18"/>
      <c r="GBW29" s="18"/>
      <c r="GBX29" s="18"/>
      <c r="GBY29" s="18"/>
      <c r="GBZ29" s="18"/>
      <c r="GCA29" s="18"/>
      <c r="GCB29" s="18"/>
      <c r="GCC29" s="18"/>
      <c r="GCD29" s="18"/>
      <c r="GCE29" s="18"/>
      <c r="GCF29" s="18"/>
      <c r="GCG29" s="18"/>
      <c r="GCH29" s="18"/>
      <c r="GCI29" s="18"/>
      <c r="GCJ29" s="18"/>
      <c r="GCK29" s="18"/>
      <c r="GCL29" s="18"/>
      <c r="GCM29" s="18"/>
      <c r="GCN29" s="18"/>
      <c r="GCO29" s="18"/>
      <c r="GCP29" s="18"/>
      <c r="GCQ29" s="18"/>
      <c r="GCR29" s="18"/>
      <c r="GCS29" s="18"/>
      <c r="GCT29" s="18"/>
      <c r="GCU29" s="18"/>
      <c r="GCV29" s="18"/>
      <c r="GCW29" s="18"/>
      <c r="GCX29" s="18"/>
      <c r="GCY29" s="18"/>
      <c r="GCZ29" s="18"/>
      <c r="GDA29" s="18"/>
      <c r="GDB29" s="18"/>
      <c r="GDC29" s="18"/>
      <c r="GDD29" s="18"/>
      <c r="GDE29" s="18"/>
      <c r="GDF29" s="18"/>
      <c r="GDG29" s="18"/>
      <c r="GDH29" s="18"/>
      <c r="GDI29" s="18"/>
      <c r="GDJ29" s="18"/>
      <c r="GDK29" s="18"/>
      <c r="GDL29" s="18"/>
      <c r="GDM29" s="18"/>
      <c r="GDN29" s="18"/>
      <c r="GDO29" s="18"/>
      <c r="GDP29" s="18"/>
      <c r="GDQ29" s="18"/>
      <c r="GDR29" s="18"/>
      <c r="GDS29" s="18"/>
      <c r="GDT29" s="18"/>
      <c r="GDU29" s="18"/>
      <c r="GDV29" s="18"/>
      <c r="GDW29" s="18"/>
      <c r="GDX29" s="18"/>
      <c r="GDY29" s="18"/>
      <c r="GDZ29" s="18"/>
      <c r="GEA29" s="18"/>
      <c r="GEB29" s="18"/>
      <c r="GEC29" s="18"/>
      <c r="GED29" s="18"/>
      <c r="GEE29" s="18"/>
      <c r="GEF29" s="18"/>
      <c r="GEG29" s="18"/>
      <c r="GEH29" s="18"/>
      <c r="GEI29" s="18"/>
      <c r="GEJ29" s="18"/>
      <c r="GEK29" s="18"/>
      <c r="GEL29" s="18"/>
      <c r="GEM29" s="18"/>
      <c r="GEN29" s="18"/>
      <c r="GEO29" s="18"/>
      <c r="GEP29" s="18"/>
      <c r="GEQ29" s="18"/>
      <c r="GER29" s="18"/>
      <c r="GES29" s="18"/>
      <c r="GET29" s="18"/>
      <c r="GEU29" s="18"/>
      <c r="GEV29" s="18"/>
      <c r="GEW29" s="18"/>
      <c r="GEX29" s="18"/>
      <c r="GEY29" s="18"/>
      <c r="GEZ29" s="18"/>
      <c r="GFA29" s="18"/>
      <c r="GFB29" s="18"/>
      <c r="GFC29" s="18"/>
      <c r="GFD29" s="18"/>
      <c r="GFE29" s="18"/>
      <c r="GFF29" s="18"/>
      <c r="GFG29" s="18"/>
      <c r="GFH29" s="18"/>
      <c r="GFI29" s="18"/>
      <c r="GFJ29" s="18"/>
      <c r="GFK29" s="18"/>
      <c r="GFL29" s="18"/>
      <c r="GFM29" s="18"/>
      <c r="GFN29" s="18"/>
      <c r="GFO29" s="18"/>
      <c r="GFP29" s="18"/>
      <c r="GFQ29" s="18"/>
      <c r="GFR29" s="18"/>
      <c r="GFS29" s="18"/>
      <c r="GFT29" s="18"/>
      <c r="GFU29" s="18"/>
      <c r="GFV29" s="18"/>
      <c r="GFW29" s="18"/>
      <c r="GFX29" s="18"/>
      <c r="GFY29" s="18"/>
      <c r="GFZ29" s="18"/>
      <c r="GGA29" s="18"/>
      <c r="GGB29" s="18"/>
      <c r="GGC29" s="18"/>
      <c r="GGD29" s="18"/>
      <c r="GGE29" s="18"/>
      <c r="GGF29" s="18"/>
      <c r="GGG29" s="18"/>
      <c r="GGH29" s="18"/>
      <c r="GGI29" s="18"/>
      <c r="GGJ29" s="18"/>
      <c r="GGK29" s="18"/>
      <c r="GGL29" s="18"/>
      <c r="GGM29" s="18"/>
      <c r="GGN29" s="18"/>
      <c r="GGO29" s="18"/>
      <c r="GGP29" s="18"/>
      <c r="GGQ29" s="18"/>
      <c r="GGR29" s="18"/>
      <c r="GGS29" s="18"/>
      <c r="GGT29" s="18"/>
      <c r="GGU29" s="18"/>
      <c r="GGV29" s="18"/>
      <c r="GGW29" s="18"/>
      <c r="GGX29" s="18"/>
      <c r="GGY29" s="18"/>
      <c r="GGZ29" s="18"/>
      <c r="GHA29" s="18"/>
      <c r="GHB29" s="18"/>
      <c r="GHC29" s="18"/>
      <c r="GHD29" s="18"/>
      <c r="GHE29" s="18"/>
      <c r="GHF29" s="18"/>
      <c r="GHG29" s="18"/>
      <c r="GHH29" s="18"/>
      <c r="GHI29" s="18"/>
      <c r="GHJ29" s="18"/>
      <c r="GHK29" s="18"/>
      <c r="GHL29" s="18"/>
      <c r="GHM29" s="18"/>
      <c r="GHN29" s="18"/>
      <c r="GHO29" s="18"/>
      <c r="GHP29" s="18"/>
      <c r="GHQ29" s="18"/>
      <c r="GHR29" s="18"/>
      <c r="GHS29" s="18"/>
      <c r="GHT29" s="18"/>
      <c r="GHU29" s="18"/>
      <c r="GHV29" s="18"/>
      <c r="GHW29" s="18"/>
      <c r="GHX29" s="18"/>
      <c r="GHY29" s="18"/>
      <c r="GHZ29" s="18"/>
      <c r="GIA29" s="18"/>
      <c r="GIB29" s="18"/>
      <c r="GIC29" s="18"/>
      <c r="GID29" s="18"/>
      <c r="GIE29" s="18"/>
      <c r="GIF29" s="18"/>
      <c r="GIG29" s="18"/>
      <c r="GIH29" s="18"/>
      <c r="GII29" s="18"/>
      <c r="GIJ29" s="18"/>
      <c r="GIK29" s="18"/>
      <c r="GIL29" s="18"/>
      <c r="GIM29" s="18"/>
      <c r="GIN29" s="18"/>
      <c r="GIO29" s="18"/>
      <c r="GIP29" s="18"/>
      <c r="GIQ29" s="18"/>
      <c r="GIR29" s="18"/>
      <c r="GIS29" s="18"/>
      <c r="GIT29" s="18"/>
      <c r="GIU29" s="18"/>
      <c r="GIV29" s="18"/>
      <c r="GIW29" s="18"/>
      <c r="GIX29" s="18"/>
      <c r="GIY29" s="18"/>
      <c r="GIZ29" s="18"/>
      <c r="GJA29" s="18"/>
      <c r="GJB29" s="18"/>
      <c r="GJC29" s="18"/>
      <c r="GJD29" s="18"/>
      <c r="GJE29" s="18"/>
      <c r="GJF29" s="18"/>
      <c r="GJG29" s="18"/>
      <c r="GJH29" s="18"/>
      <c r="GJI29" s="18"/>
      <c r="GJJ29" s="18"/>
      <c r="GJK29" s="18"/>
      <c r="GJL29" s="18"/>
      <c r="GJM29" s="18"/>
      <c r="GJN29" s="18"/>
      <c r="GJO29" s="18"/>
      <c r="GJP29" s="18"/>
      <c r="GJQ29" s="18"/>
      <c r="GJR29" s="18"/>
      <c r="GJS29" s="18"/>
      <c r="GJT29" s="18"/>
      <c r="GJU29" s="18"/>
      <c r="GJV29" s="18"/>
      <c r="GJW29" s="18"/>
      <c r="GJX29" s="18"/>
      <c r="GJY29" s="18"/>
      <c r="GJZ29" s="18"/>
      <c r="GKA29" s="18"/>
      <c r="GKB29" s="18"/>
      <c r="GKC29" s="18"/>
      <c r="GKD29" s="18"/>
      <c r="GKE29" s="18"/>
      <c r="GKF29" s="18"/>
      <c r="GKG29" s="18"/>
      <c r="GKH29" s="18"/>
      <c r="GKI29" s="18"/>
      <c r="GKJ29" s="18"/>
      <c r="GKK29" s="18"/>
      <c r="GKL29" s="18"/>
      <c r="GKM29" s="18"/>
      <c r="GKN29" s="18"/>
      <c r="GKO29" s="18"/>
      <c r="GKP29" s="18"/>
      <c r="GKQ29" s="18"/>
      <c r="GKR29" s="18"/>
      <c r="GKS29" s="18"/>
      <c r="GKT29" s="18"/>
      <c r="GKU29" s="18"/>
      <c r="GKV29" s="18"/>
      <c r="GKW29" s="18"/>
      <c r="GKX29" s="18"/>
      <c r="GKY29" s="18"/>
      <c r="GKZ29" s="18"/>
      <c r="GLA29" s="18"/>
      <c r="GLB29" s="18"/>
      <c r="GLC29" s="18"/>
      <c r="GLD29" s="18"/>
      <c r="GLE29" s="18"/>
      <c r="GLF29" s="18"/>
      <c r="GLG29" s="18"/>
      <c r="GLH29" s="18"/>
      <c r="GLI29" s="18"/>
      <c r="GLJ29" s="18"/>
      <c r="GLK29" s="18"/>
      <c r="GLL29" s="18"/>
      <c r="GLM29" s="18"/>
      <c r="GLN29" s="18"/>
      <c r="GLO29" s="18"/>
      <c r="GLP29" s="18"/>
      <c r="GLQ29" s="18"/>
      <c r="GLR29" s="18"/>
      <c r="GLS29" s="18"/>
      <c r="GLT29" s="18"/>
      <c r="GLU29" s="18"/>
      <c r="GLV29" s="18"/>
      <c r="GLW29" s="18"/>
      <c r="GLX29" s="18"/>
      <c r="GLY29" s="18"/>
      <c r="GLZ29" s="18"/>
      <c r="GMA29" s="18"/>
      <c r="GMB29" s="18"/>
      <c r="GMC29" s="18"/>
      <c r="GMD29" s="18"/>
      <c r="GME29" s="18"/>
      <c r="GMF29" s="18"/>
      <c r="GMG29" s="18"/>
      <c r="GMH29" s="18"/>
      <c r="GMI29" s="18"/>
      <c r="GMJ29" s="18"/>
      <c r="GMK29" s="18"/>
      <c r="GML29" s="18"/>
      <c r="GMM29" s="18"/>
      <c r="GMN29" s="18"/>
      <c r="GMO29" s="18"/>
      <c r="GMP29" s="18"/>
      <c r="GMQ29" s="18"/>
      <c r="GMR29" s="18"/>
      <c r="GMS29" s="18"/>
      <c r="GMT29" s="18"/>
      <c r="GMU29" s="18"/>
      <c r="GMV29" s="18"/>
      <c r="GMW29" s="18"/>
      <c r="GMX29" s="18"/>
      <c r="GMY29" s="18"/>
      <c r="GMZ29" s="18"/>
      <c r="GNA29" s="18"/>
      <c r="GNB29" s="18"/>
      <c r="GNC29" s="18"/>
      <c r="GND29" s="18"/>
      <c r="GNE29" s="18"/>
      <c r="GNF29" s="18"/>
      <c r="GNG29" s="18"/>
      <c r="GNH29" s="18"/>
      <c r="GNI29" s="18"/>
      <c r="GNJ29" s="18"/>
      <c r="GNK29" s="18"/>
      <c r="GNL29" s="18"/>
      <c r="GNM29" s="18"/>
      <c r="GNN29" s="18"/>
      <c r="GNO29" s="18"/>
      <c r="GNP29" s="18"/>
      <c r="GNQ29" s="18"/>
      <c r="GNR29" s="18"/>
      <c r="GNS29" s="18"/>
      <c r="GNT29" s="18"/>
      <c r="GNU29" s="18"/>
      <c r="GNV29" s="18"/>
      <c r="GNW29" s="18"/>
      <c r="GNX29" s="18"/>
      <c r="GNY29" s="18"/>
      <c r="GNZ29" s="18"/>
      <c r="GOA29" s="18"/>
      <c r="GOB29" s="18"/>
      <c r="GOC29" s="18"/>
      <c r="GOD29" s="18"/>
      <c r="GOE29" s="18"/>
      <c r="GOF29" s="18"/>
      <c r="GOG29" s="18"/>
      <c r="GOH29" s="18"/>
      <c r="GOI29" s="18"/>
      <c r="GOJ29" s="18"/>
      <c r="GOK29" s="18"/>
      <c r="GOL29" s="18"/>
      <c r="GOM29" s="18"/>
      <c r="GON29" s="18"/>
      <c r="GOO29" s="18"/>
      <c r="GOP29" s="18"/>
      <c r="GOQ29" s="18"/>
      <c r="GOR29" s="18"/>
      <c r="GOS29" s="18"/>
      <c r="GOT29" s="18"/>
      <c r="GOU29" s="18"/>
      <c r="GOV29" s="18"/>
      <c r="GOW29" s="18"/>
      <c r="GOX29" s="18"/>
      <c r="GOY29" s="18"/>
      <c r="GOZ29" s="18"/>
      <c r="GPA29" s="18"/>
      <c r="GPB29" s="18"/>
      <c r="GPC29" s="18"/>
      <c r="GPD29" s="18"/>
      <c r="GPE29" s="18"/>
      <c r="GPF29" s="18"/>
      <c r="GPG29" s="18"/>
      <c r="GPH29" s="18"/>
      <c r="GPI29" s="18"/>
      <c r="GPJ29" s="18"/>
      <c r="GPK29" s="18"/>
      <c r="GPL29" s="18"/>
      <c r="GPM29" s="18"/>
      <c r="GPN29" s="18"/>
      <c r="GPO29" s="18"/>
      <c r="GPP29" s="18"/>
      <c r="GPQ29" s="18"/>
      <c r="GPR29" s="18"/>
      <c r="GPS29" s="18"/>
      <c r="GPT29" s="18"/>
      <c r="GPU29" s="18"/>
      <c r="GPV29" s="18"/>
      <c r="GPW29" s="18"/>
      <c r="GPX29" s="18"/>
      <c r="GPY29" s="18"/>
      <c r="GPZ29" s="18"/>
      <c r="GQA29" s="18"/>
      <c r="GQB29" s="18"/>
      <c r="GQC29" s="18"/>
      <c r="GQD29" s="18"/>
      <c r="GQE29" s="18"/>
      <c r="GQF29" s="18"/>
      <c r="GQG29" s="18"/>
      <c r="GQH29" s="18"/>
      <c r="GQI29" s="18"/>
      <c r="GQJ29" s="18"/>
      <c r="GQK29" s="18"/>
      <c r="GQL29" s="18"/>
      <c r="GQM29" s="18"/>
      <c r="GQN29" s="18"/>
      <c r="GQO29" s="18"/>
      <c r="GQP29" s="18"/>
      <c r="GQQ29" s="18"/>
      <c r="GQR29" s="18"/>
      <c r="GQS29" s="18"/>
      <c r="GQT29" s="18"/>
      <c r="GQU29" s="18"/>
      <c r="GQV29" s="18"/>
      <c r="GQW29" s="18"/>
      <c r="GQX29" s="18"/>
      <c r="GQY29" s="18"/>
      <c r="GQZ29" s="18"/>
      <c r="GRA29" s="18"/>
      <c r="GRB29" s="18"/>
      <c r="GRC29" s="18"/>
      <c r="GRD29" s="18"/>
      <c r="GRE29" s="18"/>
      <c r="GRF29" s="18"/>
      <c r="GRG29" s="18"/>
      <c r="GRH29" s="18"/>
      <c r="GRI29" s="18"/>
      <c r="GRJ29" s="18"/>
      <c r="GRK29" s="18"/>
      <c r="GRL29" s="18"/>
      <c r="GRM29" s="18"/>
      <c r="GRN29" s="18"/>
      <c r="GRO29" s="18"/>
      <c r="GRP29" s="18"/>
      <c r="GRQ29" s="18"/>
      <c r="GRR29" s="18"/>
      <c r="GRS29" s="18"/>
      <c r="GRT29" s="18"/>
      <c r="GRU29" s="18"/>
      <c r="GRV29" s="18"/>
      <c r="GRW29" s="18"/>
      <c r="GRX29" s="18"/>
      <c r="GRY29" s="18"/>
      <c r="GRZ29" s="18"/>
      <c r="GSA29" s="18"/>
      <c r="GSB29" s="18"/>
      <c r="GSC29" s="18"/>
      <c r="GSD29" s="18"/>
      <c r="GSE29" s="18"/>
      <c r="GSF29" s="18"/>
      <c r="GSG29" s="18"/>
      <c r="GSH29" s="18"/>
      <c r="GSI29" s="18"/>
      <c r="GSJ29" s="18"/>
      <c r="GSK29" s="18"/>
      <c r="GSL29" s="18"/>
      <c r="GSM29" s="18"/>
      <c r="GSN29" s="18"/>
      <c r="GSO29" s="18"/>
      <c r="GSP29" s="18"/>
      <c r="GSQ29" s="18"/>
      <c r="GSR29" s="18"/>
      <c r="GSS29" s="18"/>
      <c r="GST29" s="18"/>
      <c r="GSU29" s="18"/>
      <c r="GSV29" s="18"/>
      <c r="GSW29" s="18"/>
      <c r="GSX29" s="18"/>
      <c r="GSY29" s="18"/>
      <c r="GSZ29" s="18"/>
      <c r="GTA29" s="18"/>
      <c r="GTB29" s="18"/>
      <c r="GTC29" s="18"/>
      <c r="GTD29" s="18"/>
      <c r="GTE29" s="18"/>
      <c r="GTF29" s="18"/>
      <c r="GTG29" s="18"/>
      <c r="GTH29" s="18"/>
      <c r="GTI29" s="18"/>
      <c r="GTJ29" s="18"/>
      <c r="GTK29" s="18"/>
      <c r="GTL29" s="18"/>
      <c r="GTM29" s="18"/>
      <c r="GTN29" s="18"/>
      <c r="GTO29" s="18"/>
      <c r="GTP29" s="18"/>
      <c r="GTQ29" s="18"/>
      <c r="GTR29" s="18"/>
      <c r="GTS29" s="18"/>
      <c r="GTT29" s="18"/>
      <c r="GTU29" s="18"/>
      <c r="GTV29" s="18"/>
      <c r="GTW29" s="18"/>
      <c r="GTX29" s="18"/>
      <c r="GTY29" s="18"/>
      <c r="GTZ29" s="18"/>
      <c r="GUA29" s="18"/>
      <c r="GUB29" s="18"/>
      <c r="GUC29" s="18"/>
      <c r="GUD29" s="18"/>
      <c r="GUE29" s="18"/>
      <c r="GUF29" s="18"/>
      <c r="GUG29" s="18"/>
      <c r="GUH29" s="18"/>
      <c r="GUI29" s="18"/>
      <c r="GUJ29" s="18"/>
      <c r="GUK29" s="18"/>
      <c r="GUL29" s="18"/>
      <c r="GUM29" s="18"/>
      <c r="GUN29" s="18"/>
      <c r="GUO29" s="18"/>
      <c r="GUP29" s="18"/>
      <c r="GUQ29" s="18"/>
      <c r="GUR29" s="18"/>
      <c r="GUS29" s="18"/>
      <c r="GUT29" s="18"/>
      <c r="GUU29" s="18"/>
      <c r="GUV29" s="18"/>
      <c r="GUW29" s="18"/>
      <c r="GUX29" s="18"/>
      <c r="GUY29" s="18"/>
      <c r="GUZ29" s="18"/>
      <c r="GVA29" s="18"/>
      <c r="GVB29" s="18"/>
      <c r="GVC29" s="18"/>
      <c r="GVD29" s="18"/>
      <c r="GVE29" s="18"/>
      <c r="GVF29" s="18"/>
      <c r="GVG29" s="18"/>
      <c r="GVH29" s="18"/>
      <c r="GVI29" s="18"/>
      <c r="GVJ29" s="18"/>
      <c r="GVK29" s="18"/>
      <c r="GVL29" s="18"/>
      <c r="GVM29" s="18"/>
      <c r="GVN29" s="18"/>
      <c r="GVO29" s="18"/>
      <c r="GVP29" s="18"/>
      <c r="GVQ29" s="18"/>
      <c r="GVR29" s="18"/>
      <c r="GVS29" s="18"/>
      <c r="GVT29" s="18"/>
      <c r="GVU29" s="18"/>
      <c r="GVV29" s="18"/>
      <c r="GVW29" s="18"/>
      <c r="GVX29" s="18"/>
      <c r="GVY29" s="18"/>
      <c r="GVZ29" s="18"/>
      <c r="GWA29" s="18"/>
      <c r="GWB29" s="18"/>
      <c r="GWC29" s="18"/>
      <c r="GWD29" s="18"/>
      <c r="GWE29" s="18"/>
      <c r="GWF29" s="18"/>
      <c r="GWG29" s="18"/>
      <c r="GWH29" s="18"/>
      <c r="GWI29" s="18"/>
      <c r="GWJ29" s="18"/>
      <c r="GWK29" s="18"/>
      <c r="GWL29" s="18"/>
      <c r="GWM29" s="18"/>
      <c r="GWN29" s="18"/>
      <c r="GWO29" s="18"/>
      <c r="GWP29" s="18"/>
      <c r="GWQ29" s="18"/>
      <c r="GWR29" s="18"/>
      <c r="GWS29" s="18"/>
      <c r="GWT29" s="18"/>
      <c r="GWU29" s="18"/>
      <c r="GWV29" s="18"/>
      <c r="GWW29" s="18"/>
      <c r="GWX29" s="18"/>
      <c r="GWY29" s="18"/>
      <c r="GWZ29" s="18"/>
      <c r="GXA29" s="18"/>
      <c r="GXB29" s="18"/>
      <c r="GXC29" s="18"/>
      <c r="GXD29" s="18"/>
      <c r="GXE29" s="18"/>
      <c r="GXF29" s="18"/>
      <c r="GXG29" s="18"/>
      <c r="GXH29" s="18"/>
      <c r="GXI29" s="18"/>
      <c r="GXJ29" s="18"/>
      <c r="GXK29" s="18"/>
      <c r="GXL29" s="18"/>
      <c r="GXM29" s="18"/>
      <c r="GXN29" s="18"/>
      <c r="GXO29" s="18"/>
      <c r="GXP29" s="18"/>
      <c r="GXQ29" s="18"/>
      <c r="GXR29" s="18"/>
      <c r="GXS29" s="18"/>
      <c r="GXT29" s="18"/>
      <c r="GXU29" s="18"/>
      <c r="GXV29" s="18"/>
      <c r="GXW29" s="18"/>
      <c r="GXX29" s="18"/>
      <c r="GXY29" s="18"/>
      <c r="GXZ29" s="18"/>
      <c r="GYA29" s="18"/>
      <c r="GYB29" s="18"/>
      <c r="GYC29" s="18"/>
      <c r="GYD29" s="18"/>
      <c r="GYE29" s="18"/>
      <c r="GYF29" s="18"/>
      <c r="GYG29" s="18"/>
      <c r="GYH29" s="18"/>
      <c r="GYI29" s="18"/>
      <c r="GYJ29" s="18"/>
      <c r="GYK29" s="18"/>
      <c r="GYL29" s="18"/>
      <c r="GYM29" s="18"/>
      <c r="GYN29" s="18"/>
      <c r="GYO29" s="18"/>
      <c r="GYP29" s="18"/>
      <c r="GYQ29" s="18"/>
      <c r="GYR29" s="18"/>
      <c r="GYS29" s="18"/>
      <c r="GYT29" s="18"/>
      <c r="GYU29" s="18"/>
      <c r="GYV29" s="18"/>
      <c r="GYW29" s="18"/>
      <c r="GYX29" s="18"/>
      <c r="GYY29" s="18"/>
      <c r="GYZ29" s="18"/>
      <c r="GZA29" s="18"/>
      <c r="GZB29" s="18"/>
      <c r="GZC29" s="18"/>
      <c r="GZD29" s="18"/>
      <c r="GZE29" s="18"/>
      <c r="GZF29" s="18"/>
      <c r="GZG29" s="18"/>
      <c r="GZH29" s="18"/>
      <c r="GZI29" s="18"/>
      <c r="GZJ29" s="18"/>
      <c r="GZK29" s="18"/>
      <c r="GZL29" s="18"/>
      <c r="GZM29" s="18"/>
      <c r="GZN29" s="18"/>
      <c r="GZO29" s="18"/>
      <c r="GZP29" s="18"/>
      <c r="GZQ29" s="18"/>
      <c r="GZR29" s="18"/>
      <c r="GZS29" s="18"/>
      <c r="GZT29" s="18"/>
      <c r="GZU29" s="18"/>
      <c r="GZV29" s="18"/>
      <c r="GZW29" s="18"/>
      <c r="GZX29" s="18"/>
      <c r="GZY29" s="18"/>
      <c r="GZZ29" s="18"/>
      <c r="HAA29" s="18"/>
      <c r="HAB29" s="18"/>
      <c r="HAC29" s="18"/>
      <c r="HAD29" s="18"/>
      <c r="HAE29" s="18"/>
      <c r="HAF29" s="18"/>
      <c r="HAG29" s="18"/>
      <c r="HAH29" s="18"/>
      <c r="HAI29" s="18"/>
      <c r="HAJ29" s="18"/>
      <c r="HAK29" s="18"/>
      <c r="HAL29" s="18"/>
      <c r="HAM29" s="18"/>
      <c r="HAN29" s="18"/>
      <c r="HAO29" s="18"/>
      <c r="HAP29" s="18"/>
      <c r="HAQ29" s="18"/>
      <c r="HAR29" s="18"/>
      <c r="HAS29" s="18"/>
      <c r="HAT29" s="18"/>
      <c r="HAU29" s="18"/>
      <c r="HAV29" s="18"/>
      <c r="HAW29" s="18"/>
      <c r="HAX29" s="18"/>
      <c r="HAY29" s="18"/>
      <c r="HAZ29" s="18"/>
      <c r="HBA29" s="18"/>
      <c r="HBB29" s="18"/>
      <c r="HBC29" s="18"/>
      <c r="HBD29" s="18"/>
      <c r="HBE29" s="18"/>
      <c r="HBF29" s="18"/>
      <c r="HBG29" s="18"/>
      <c r="HBH29" s="18"/>
      <c r="HBI29" s="18"/>
      <c r="HBJ29" s="18"/>
      <c r="HBK29" s="18"/>
      <c r="HBL29" s="18"/>
      <c r="HBM29" s="18"/>
      <c r="HBN29" s="18"/>
      <c r="HBO29" s="18"/>
      <c r="HBP29" s="18"/>
      <c r="HBQ29" s="18"/>
      <c r="HBR29" s="18"/>
      <c r="HBS29" s="18"/>
      <c r="HBT29" s="18"/>
      <c r="HBU29" s="18"/>
      <c r="HBV29" s="18"/>
      <c r="HBW29" s="18"/>
      <c r="HBX29" s="18"/>
      <c r="HBY29" s="18"/>
      <c r="HBZ29" s="18"/>
      <c r="HCA29" s="18"/>
      <c r="HCB29" s="18"/>
      <c r="HCC29" s="18"/>
      <c r="HCD29" s="18"/>
      <c r="HCE29" s="18"/>
      <c r="HCF29" s="18"/>
      <c r="HCG29" s="18"/>
      <c r="HCH29" s="18"/>
      <c r="HCI29" s="18"/>
      <c r="HCJ29" s="18"/>
      <c r="HCK29" s="18"/>
      <c r="HCL29" s="18"/>
      <c r="HCM29" s="18"/>
      <c r="HCN29" s="18"/>
      <c r="HCO29" s="18"/>
      <c r="HCP29" s="18"/>
      <c r="HCQ29" s="18"/>
      <c r="HCR29" s="18"/>
      <c r="HCS29" s="18"/>
      <c r="HCT29" s="18"/>
      <c r="HCU29" s="18"/>
      <c r="HCV29" s="18"/>
      <c r="HCW29" s="18"/>
      <c r="HCX29" s="18"/>
      <c r="HCY29" s="18"/>
      <c r="HCZ29" s="18"/>
      <c r="HDA29" s="18"/>
      <c r="HDB29" s="18"/>
      <c r="HDC29" s="18"/>
      <c r="HDD29" s="18"/>
      <c r="HDE29" s="18"/>
      <c r="HDF29" s="18"/>
      <c r="HDG29" s="18"/>
      <c r="HDH29" s="18"/>
      <c r="HDI29" s="18"/>
      <c r="HDJ29" s="18"/>
      <c r="HDK29" s="18"/>
      <c r="HDL29" s="18"/>
      <c r="HDM29" s="18"/>
      <c r="HDN29" s="18"/>
      <c r="HDO29" s="18"/>
      <c r="HDP29" s="18"/>
      <c r="HDQ29" s="18"/>
      <c r="HDR29" s="18"/>
      <c r="HDS29" s="18"/>
      <c r="HDT29" s="18"/>
      <c r="HDU29" s="18"/>
      <c r="HDV29" s="18"/>
      <c r="HDW29" s="18"/>
      <c r="HDX29" s="18"/>
      <c r="HDY29" s="18"/>
      <c r="HDZ29" s="18"/>
      <c r="HEA29" s="18"/>
      <c r="HEB29" s="18"/>
      <c r="HEC29" s="18"/>
      <c r="HED29" s="18"/>
      <c r="HEE29" s="18"/>
      <c r="HEF29" s="18"/>
      <c r="HEG29" s="18"/>
      <c r="HEH29" s="18"/>
      <c r="HEI29" s="18"/>
      <c r="HEJ29" s="18"/>
      <c r="HEK29" s="18"/>
      <c r="HEL29" s="18"/>
      <c r="HEM29" s="18"/>
      <c r="HEN29" s="18"/>
      <c r="HEO29" s="18"/>
      <c r="HEP29" s="18"/>
      <c r="HEQ29" s="18"/>
      <c r="HER29" s="18"/>
      <c r="HES29" s="18"/>
      <c r="HET29" s="18"/>
      <c r="HEU29" s="18"/>
      <c r="HEV29" s="18"/>
      <c r="HEW29" s="18"/>
      <c r="HEX29" s="18"/>
      <c r="HEY29" s="18"/>
      <c r="HEZ29" s="18"/>
      <c r="HFA29" s="18"/>
      <c r="HFB29" s="18"/>
      <c r="HFC29" s="18"/>
      <c r="HFD29" s="18"/>
      <c r="HFE29" s="18"/>
      <c r="HFF29" s="18"/>
      <c r="HFG29" s="18"/>
      <c r="HFH29" s="18"/>
      <c r="HFI29" s="18"/>
      <c r="HFJ29" s="18"/>
      <c r="HFK29" s="18"/>
      <c r="HFL29" s="18"/>
      <c r="HFM29" s="18"/>
      <c r="HFN29" s="18"/>
      <c r="HFO29" s="18"/>
      <c r="HFP29" s="18"/>
      <c r="HFQ29" s="18"/>
      <c r="HFR29" s="18"/>
      <c r="HFS29" s="18"/>
      <c r="HFT29" s="18"/>
      <c r="HFU29" s="18"/>
      <c r="HFV29" s="18"/>
      <c r="HFW29" s="18"/>
      <c r="HFX29" s="18"/>
      <c r="HFY29" s="18"/>
      <c r="HFZ29" s="18"/>
      <c r="HGA29" s="18"/>
      <c r="HGB29" s="18"/>
      <c r="HGC29" s="18"/>
      <c r="HGD29" s="18"/>
      <c r="HGE29" s="18"/>
      <c r="HGF29" s="18"/>
      <c r="HGG29" s="18"/>
      <c r="HGH29" s="18"/>
      <c r="HGI29" s="18"/>
      <c r="HGJ29" s="18"/>
      <c r="HGK29" s="18"/>
      <c r="HGL29" s="18"/>
      <c r="HGM29" s="18"/>
      <c r="HGN29" s="18"/>
      <c r="HGO29" s="18"/>
      <c r="HGP29" s="18"/>
      <c r="HGQ29" s="18"/>
      <c r="HGR29" s="18"/>
      <c r="HGS29" s="18"/>
      <c r="HGT29" s="18"/>
      <c r="HGU29" s="18"/>
      <c r="HGV29" s="18"/>
      <c r="HGW29" s="18"/>
      <c r="HGX29" s="18"/>
      <c r="HGY29" s="18"/>
      <c r="HGZ29" s="18"/>
      <c r="HHA29" s="18"/>
      <c r="HHB29" s="18"/>
      <c r="HHC29" s="18"/>
      <c r="HHD29" s="18"/>
      <c r="HHE29" s="18"/>
      <c r="HHF29" s="18"/>
      <c r="HHG29" s="18"/>
      <c r="HHH29" s="18"/>
      <c r="HHI29" s="18"/>
      <c r="HHJ29" s="18"/>
      <c r="HHK29" s="18"/>
      <c r="HHL29" s="18"/>
      <c r="HHM29" s="18"/>
      <c r="HHN29" s="18"/>
      <c r="HHO29" s="18"/>
      <c r="HHP29" s="18"/>
      <c r="HHQ29" s="18"/>
      <c r="HHR29" s="18"/>
      <c r="HHS29" s="18"/>
      <c r="HHT29" s="18"/>
      <c r="HHU29" s="18"/>
      <c r="HHV29" s="18"/>
      <c r="HHW29" s="18"/>
      <c r="HHX29" s="18"/>
      <c r="HHY29" s="18"/>
      <c r="HHZ29" s="18"/>
      <c r="HIA29" s="18"/>
      <c r="HIB29" s="18"/>
      <c r="HIC29" s="18"/>
      <c r="HID29" s="18"/>
      <c r="HIE29" s="18"/>
      <c r="HIF29" s="18"/>
      <c r="HIG29" s="18"/>
      <c r="HIH29" s="18"/>
      <c r="HII29" s="18"/>
      <c r="HIJ29" s="18"/>
      <c r="HIK29" s="18"/>
      <c r="HIL29" s="18"/>
      <c r="HIM29" s="18"/>
      <c r="HIN29" s="18"/>
      <c r="HIO29" s="18"/>
      <c r="HIP29" s="18"/>
      <c r="HIQ29" s="18"/>
      <c r="HIR29" s="18"/>
      <c r="HIS29" s="18"/>
      <c r="HIT29" s="18"/>
      <c r="HIU29" s="18"/>
      <c r="HIV29" s="18"/>
      <c r="HIW29" s="18"/>
      <c r="HIX29" s="18"/>
      <c r="HIY29" s="18"/>
      <c r="HIZ29" s="18"/>
      <c r="HJA29" s="18"/>
      <c r="HJB29" s="18"/>
      <c r="HJC29" s="18"/>
      <c r="HJD29" s="18"/>
      <c r="HJE29" s="18"/>
      <c r="HJF29" s="18"/>
      <c r="HJG29" s="18"/>
      <c r="HJH29" s="18"/>
      <c r="HJI29" s="18"/>
      <c r="HJJ29" s="18"/>
      <c r="HJK29" s="18"/>
      <c r="HJL29" s="18"/>
      <c r="HJM29" s="18"/>
      <c r="HJN29" s="18"/>
      <c r="HJO29" s="18"/>
      <c r="HJP29" s="18"/>
      <c r="HJQ29" s="18"/>
      <c r="HJR29" s="18"/>
      <c r="HJS29" s="18"/>
      <c r="HJT29" s="18"/>
      <c r="HJU29" s="18"/>
      <c r="HJV29" s="18"/>
      <c r="HJW29" s="18"/>
      <c r="HJX29" s="18"/>
      <c r="HJY29" s="18"/>
      <c r="HJZ29" s="18"/>
      <c r="HKA29" s="18"/>
      <c r="HKB29" s="18"/>
      <c r="HKC29" s="18"/>
      <c r="HKD29" s="18"/>
      <c r="HKE29" s="18"/>
      <c r="HKF29" s="18"/>
      <c r="HKG29" s="18"/>
      <c r="HKH29" s="18"/>
      <c r="HKI29" s="18"/>
      <c r="HKJ29" s="18"/>
      <c r="HKK29" s="18"/>
      <c r="HKL29" s="18"/>
      <c r="HKM29" s="18"/>
      <c r="HKN29" s="18"/>
      <c r="HKO29" s="18"/>
      <c r="HKP29" s="18"/>
      <c r="HKQ29" s="18"/>
      <c r="HKR29" s="18"/>
      <c r="HKS29" s="18"/>
      <c r="HKT29" s="18"/>
      <c r="HKU29" s="18"/>
      <c r="HKV29" s="18"/>
      <c r="HKW29" s="18"/>
      <c r="HKX29" s="18"/>
      <c r="HKY29" s="18"/>
      <c r="HKZ29" s="18"/>
      <c r="HLA29" s="18"/>
      <c r="HLB29" s="18"/>
      <c r="HLC29" s="18"/>
      <c r="HLD29" s="18"/>
      <c r="HLE29" s="18"/>
      <c r="HLF29" s="18"/>
      <c r="HLG29" s="18"/>
      <c r="HLH29" s="18"/>
      <c r="HLI29" s="18"/>
      <c r="HLJ29" s="18"/>
      <c r="HLK29" s="18"/>
      <c r="HLL29" s="18"/>
      <c r="HLM29" s="18"/>
      <c r="HLN29" s="18"/>
      <c r="HLO29" s="18"/>
      <c r="HLP29" s="18"/>
      <c r="HLQ29" s="18"/>
      <c r="HLR29" s="18"/>
      <c r="HLS29" s="18"/>
      <c r="HLT29" s="18"/>
      <c r="HLU29" s="18"/>
      <c r="HLV29" s="18"/>
      <c r="HLW29" s="18"/>
      <c r="HLX29" s="18"/>
      <c r="HLY29" s="18"/>
      <c r="HLZ29" s="18"/>
      <c r="HMA29" s="18"/>
      <c r="HMB29" s="18"/>
      <c r="HMC29" s="18"/>
      <c r="HMD29" s="18"/>
      <c r="HME29" s="18"/>
      <c r="HMF29" s="18"/>
      <c r="HMG29" s="18"/>
      <c r="HMH29" s="18"/>
      <c r="HMI29" s="18"/>
      <c r="HMJ29" s="18"/>
      <c r="HMK29" s="18"/>
      <c r="HML29" s="18"/>
      <c r="HMM29" s="18"/>
      <c r="HMN29" s="18"/>
      <c r="HMO29" s="18"/>
      <c r="HMP29" s="18"/>
      <c r="HMQ29" s="18"/>
      <c r="HMR29" s="18"/>
      <c r="HMS29" s="18"/>
      <c r="HMT29" s="18"/>
      <c r="HMU29" s="18"/>
      <c r="HMV29" s="18"/>
      <c r="HMW29" s="18"/>
      <c r="HMX29" s="18"/>
      <c r="HMY29" s="18"/>
      <c r="HMZ29" s="18"/>
      <c r="HNA29" s="18"/>
      <c r="HNB29" s="18"/>
      <c r="HNC29" s="18"/>
      <c r="HND29" s="18"/>
      <c r="HNE29" s="18"/>
      <c r="HNF29" s="18"/>
      <c r="HNG29" s="18"/>
      <c r="HNH29" s="18"/>
      <c r="HNI29" s="18"/>
      <c r="HNJ29" s="18"/>
      <c r="HNK29" s="18"/>
      <c r="HNL29" s="18"/>
      <c r="HNM29" s="18"/>
      <c r="HNN29" s="18"/>
      <c r="HNO29" s="18"/>
      <c r="HNP29" s="18"/>
      <c r="HNQ29" s="18"/>
      <c r="HNR29" s="18"/>
      <c r="HNS29" s="18"/>
      <c r="HNT29" s="18"/>
      <c r="HNU29" s="18"/>
      <c r="HNV29" s="18"/>
      <c r="HNW29" s="18"/>
      <c r="HNX29" s="18"/>
      <c r="HNY29" s="18"/>
      <c r="HNZ29" s="18"/>
      <c r="HOA29" s="18"/>
      <c r="HOB29" s="18"/>
      <c r="HOC29" s="18"/>
      <c r="HOD29" s="18"/>
      <c r="HOE29" s="18"/>
      <c r="HOF29" s="18"/>
      <c r="HOG29" s="18"/>
      <c r="HOH29" s="18"/>
      <c r="HOI29" s="18"/>
      <c r="HOJ29" s="18"/>
      <c r="HOK29" s="18"/>
      <c r="HOL29" s="18"/>
      <c r="HOM29" s="18"/>
      <c r="HON29" s="18"/>
      <c r="HOO29" s="18"/>
      <c r="HOP29" s="18"/>
      <c r="HOQ29" s="18"/>
      <c r="HOR29" s="18"/>
      <c r="HOS29" s="18"/>
      <c r="HOT29" s="18"/>
      <c r="HOU29" s="18"/>
      <c r="HOV29" s="18"/>
      <c r="HOW29" s="18"/>
      <c r="HOX29" s="18"/>
      <c r="HOY29" s="18"/>
      <c r="HOZ29" s="18"/>
      <c r="HPA29" s="18"/>
      <c r="HPB29" s="18"/>
      <c r="HPC29" s="18"/>
      <c r="HPD29" s="18"/>
      <c r="HPE29" s="18"/>
      <c r="HPF29" s="18"/>
      <c r="HPG29" s="18"/>
      <c r="HPH29" s="18"/>
      <c r="HPI29" s="18"/>
      <c r="HPJ29" s="18"/>
      <c r="HPK29" s="18"/>
      <c r="HPL29" s="18"/>
      <c r="HPM29" s="18"/>
      <c r="HPN29" s="18"/>
      <c r="HPO29" s="18"/>
      <c r="HPP29" s="18"/>
      <c r="HPQ29" s="18"/>
      <c r="HPR29" s="18"/>
      <c r="HPS29" s="18"/>
      <c r="HPT29" s="18"/>
      <c r="HPU29" s="18"/>
      <c r="HPV29" s="18"/>
      <c r="HPW29" s="18"/>
      <c r="HPX29" s="18"/>
      <c r="HPY29" s="18"/>
      <c r="HPZ29" s="18"/>
      <c r="HQA29" s="18"/>
      <c r="HQB29" s="18"/>
      <c r="HQC29" s="18"/>
      <c r="HQD29" s="18"/>
      <c r="HQE29" s="18"/>
      <c r="HQF29" s="18"/>
      <c r="HQG29" s="18"/>
      <c r="HQH29" s="18"/>
      <c r="HQI29" s="18"/>
      <c r="HQJ29" s="18"/>
      <c r="HQK29" s="18"/>
      <c r="HQL29" s="18"/>
      <c r="HQM29" s="18"/>
      <c r="HQN29" s="18"/>
      <c r="HQO29" s="18"/>
      <c r="HQP29" s="18"/>
      <c r="HQQ29" s="18"/>
      <c r="HQR29" s="18"/>
      <c r="HQS29" s="18"/>
      <c r="HQT29" s="18"/>
      <c r="HQU29" s="18"/>
      <c r="HQV29" s="18"/>
      <c r="HQW29" s="18"/>
      <c r="HQX29" s="18"/>
      <c r="HQY29" s="18"/>
      <c r="HQZ29" s="18"/>
      <c r="HRA29" s="18"/>
      <c r="HRB29" s="18"/>
      <c r="HRC29" s="18"/>
      <c r="HRD29" s="18"/>
      <c r="HRE29" s="18"/>
      <c r="HRF29" s="18"/>
      <c r="HRG29" s="18"/>
      <c r="HRH29" s="18"/>
      <c r="HRI29" s="18"/>
      <c r="HRJ29" s="18"/>
      <c r="HRK29" s="18"/>
      <c r="HRL29" s="18"/>
      <c r="HRM29" s="18"/>
      <c r="HRN29" s="18"/>
      <c r="HRO29" s="18"/>
      <c r="HRP29" s="18"/>
      <c r="HRQ29" s="18"/>
      <c r="HRR29" s="18"/>
      <c r="HRS29" s="18"/>
      <c r="HRT29" s="18"/>
      <c r="HRU29" s="18"/>
      <c r="HRV29" s="18"/>
      <c r="HRW29" s="18"/>
      <c r="HRX29" s="18"/>
      <c r="HRY29" s="18"/>
      <c r="HRZ29" s="18"/>
      <c r="HSA29" s="18"/>
      <c r="HSB29" s="18"/>
      <c r="HSC29" s="18"/>
      <c r="HSD29" s="18"/>
      <c r="HSE29" s="18"/>
      <c r="HSF29" s="18"/>
      <c r="HSG29" s="18"/>
      <c r="HSH29" s="18"/>
      <c r="HSI29" s="18"/>
      <c r="HSJ29" s="18"/>
      <c r="HSK29" s="18"/>
      <c r="HSL29" s="18"/>
      <c r="HSM29" s="18"/>
      <c r="HSN29" s="18"/>
      <c r="HSO29" s="18"/>
      <c r="HSP29" s="18"/>
      <c r="HSQ29" s="18"/>
      <c r="HSR29" s="18"/>
      <c r="HSS29" s="18"/>
      <c r="HST29" s="18"/>
      <c r="HSU29" s="18"/>
      <c r="HSV29" s="18"/>
      <c r="HSW29" s="18"/>
      <c r="HSX29" s="18"/>
      <c r="HSY29" s="18"/>
      <c r="HSZ29" s="18"/>
      <c r="HTA29" s="18"/>
      <c r="HTB29" s="18"/>
      <c r="HTC29" s="18"/>
      <c r="HTD29" s="18"/>
      <c r="HTE29" s="18"/>
      <c r="HTF29" s="18"/>
      <c r="HTG29" s="18"/>
      <c r="HTH29" s="18"/>
      <c r="HTI29" s="18"/>
      <c r="HTJ29" s="18"/>
      <c r="HTK29" s="18"/>
      <c r="HTL29" s="18"/>
      <c r="HTM29" s="18"/>
      <c r="HTN29" s="18"/>
      <c r="HTO29" s="18"/>
      <c r="HTP29" s="18"/>
      <c r="HTQ29" s="18"/>
      <c r="HTR29" s="18"/>
      <c r="HTS29" s="18"/>
      <c r="HTT29" s="18"/>
      <c r="HTU29" s="18"/>
      <c r="HTV29" s="18"/>
      <c r="HTW29" s="18"/>
      <c r="HTX29" s="18"/>
      <c r="HTY29" s="18"/>
      <c r="HTZ29" s="18"/>
      <c r="HUA29" s="18"/>
      <c r="HUB29" s="18"/>
      <c r="HUC29" s="18"/>
      <c r="HUD29" s="18"/>
      <c r="HUE29" s="18"/>
      <c r="HUF29" s="18"/>
      <c r="HUG29" s="18"/>
      <c r="HUH29" s="18"/>
      <c r="HUI29" s="18"/>
      <c r="HUJ29" s="18"/>
      <c r="HUK29" s="18"/>
      <c r="HUL29" s="18"/>
      <c r="HUM29" s="18"/>
      <c r="HUN29" s="18"/>
      <c r="HUO29" s="18"/>
      <c r="HUP29" s="18"/>
      <c r="HUQ29" s="18"/>
      <c r="HUR29" s="18"/>
      <c r="HUS29" s="18"/>
      <c r="HUT29" s="18"/>
      <c r="HUU29" s="18"/>
      <c r="HUV29" s="18"/>
      <c r="HUW29" s="18"/>
      <c r="HUX29" s="18"/>
      <c r="HUY29" s="18"/>
      <c r="HUZ29" s="18"/>
      <c r="HVA29" s="18"/>
      <c r="HVB29" s="18"/>
      <c r="HVC29" s="18"/>
      <c r="HVD29" s="18"/>
      <c r="HVE29" s="18"/>
      <c r="HVF29" s="18"/>
      <c r="HVG29" s="18"/>
      <c r="HVH29" s="18"/>
      <c r="HVI29" s="18"/>
      <c r="HVJ29" s="18"/>
      <c r="HVK29" s="18"/>
      <c r="HVL29" s="18"/>
      <c r="HVM29" s="18"/>
      <c r="HVN29" s="18"/>
      <c r="HVO29" s="18"/>
      <c r="HVP29" s="18"/>
      <c r="HVQ29" s="18"/>
      <c r="HVR29" s="18"/>
      <c r="HVS29" s="18"/>
      <c r="HVT29" s="18"/>
      <c r="HVU29" s="18"/>
      <c r="HVV29" s="18"/>
      <c r="HVW29" s="18"/>
      <c r="HVX29" s="18"/>
      <c r="HVY29" s="18"/>
      <c r="HVZ29" s="18"/>
      <c r="HWA29" s="18"/>
      <c r="HWB29" s="18"/>
      <c r="HWC29" s="18"/>
      <c r="HWD29" s="18"/>
      <c r="HWE29" s="18"/>
      <c r="HWF29" s="18"/>
      <c r="HWG29" s="18"/>
      <c r="HWH29" s="18"/>
      <c r="HWI29" s="18"/>
      <c r="HWJ29" s="18"/>
      <c r="HWK29" s="18"/>
      <c r="HWL29" s="18"/>
      <c r="HWM29" s="18"/>
      <c r="HWN29" s="18"/>
      <c r="HWO29" s="18"/>
      <c r="HWP29" s="18"/>
      <c r="HWQ29" s="18"/>
      <c r="HWR29" s="18"/>
      <c r="HWS29" s="18"/>
      <c r="HWT29" s="18"/>
      <c r="HWU29" s="18"/>
      <c r="HWV29" s="18"/>
      <c r="HWW29" s="18"/>
      <c r="HWX29" s="18"/>
      <c r="HWY29" s="18"/>
      <c r="HWZ29" s="18"/>
      <c r="HXA29" s="18"/>
      <c r="HXB29" s="18"/>
      <c r="HXC29" s="18"/>
      <c r="HXD29" s="18"/>
      <c r="HXE29" s="18"/>
      <c r="HXF29" s="18"/>
      <c r="HXG29" s="18"/>
      <c r="HXH29" s="18"/>
      <c r="HXI29" s="18"/>
      <c r="HXJ29" s="18"/>
      <c r="HXK29" s="18"/>
      <c r="HXL29" s="18"/>
      <c r="HXM29" s="18"/>
      <c r="HXN29" s="18"/>
      <c r="HXO29" s="18"/>
      <c r="HXP29" s="18"/>
      <c r="HXQ29" s="18"/>
      <c r="HXR29" s="18"/>
      <c r="HXS29" s="18"/>
      <c r="HXT29" s="18"/>
      <c r="HXU29" s="18"/>
      <c r="HXV29" s="18"/>
      <c r="HXW29" s="18"/>
      <c r="HXX29" s="18"/>
      <c r="HXY29" s="18"/>
      <c r="HXZ29" s="18"/>
      <c r="HYA29" s="18"/>
      <c r="HYB29" s="18"/>
      <c r="HYC29" s="18"/>
      <c r="HYD29" s="18"/>
      <c r="HYE29" s="18"/>
      <c r="HYF29" s="18"/>
      <c r="HYG29" s="18"/>
      <c r="HYH29" s="18"/>
      <c r="HYI29" s="18"/>
      <c r="HYJ29" s="18"/>
      <c r="HYK29" s="18"/>
      <c r="HYL29" s="18"/>
      <c r="HYM29" s="18"/>
      <c r="HYN29" s="18"/>
      <c r="HYO29" s="18"/>
      <c r="HYP29" s="18"/>
      <c r="HYQ29" s="18"/>
      <c r="HYR29" s="18"/>
      <c r="HYS29" s="18"/>
      <c r="HYT29" s="18"/>
      <c r="HYU29" s="18"/>
      <c r="HYV29" s="18"/>
      <c r="HYW29" s="18"/>
      <c r="HYX29" s="18"/>
      <c r="HYY29" s="18"/>
      <c r="HYZ29" s="18"/>
      <c r="HZA29" s="18"/>
      <c r="HZB29" s="18"/>
      <c r="HZC29" s="18"/>
      <c r="HZD29" s="18"/>
      <c r="HZE29" s="18"/>
      <c r="HZF29" s="18"/>
      <c r="HZG29" s="18"/>
      <c r="HZH29" s="18"/>
      <c r="HZI29" s="18"/>
      <c r="HZJ29" s="18"/>
      <c r="HZK29" s="18"/>
      <c r="HZL29" s="18"/>
      <c r="HZM29" s="18"/>
      <c r="HZN29" s="18"/>
      <c r="HZO29" s="18"/>
      <c r="HZP29" s="18"/>
      <c r="HZQ29" s="18"/>
      <c r="HZR29" s="18"/>
      <c r="HZS29" s="18"/>
      <c r="HZT29" s="18"/>
      <c r="HZU29" s="18"/>
      <c r="HZV29" s="18"/>
      <c r="HZW29" s="18"/>
      <c r="HZX29" s="18"/>
      <c r="HZY29" s="18"/>
      <c r="HZZ29" s="18"/>
      <c r="IAA29" s="18"/>
      <c r="IAB29" s="18"/>
      <c r="IAC29" s="18"/>
      <c r="IAD29" s="18"/>
      <c r="IAE29" s="18"/>
      <c r="IAF29" s="18"/>
      <c r="IAG29" s="18"/>
      <c r="IAH29" s="18"/>
      <c r="IAI29" s="18"/>
      <c r="IAJ29" s="18"/>
      <c r="IAK29" s="18"/>
      <c r="IAL29" s="18"/>
      <c r="IAM29" s="18"/>
      <c r="IAN29" s="18"/>
      <c r="IAO29" s="18"/>
      <c r="IAP29" s="18"/>
      <c r="IAQ29" s="18"/>
      <c r="IAR29" s="18"/>
      <c r="IAS29" s="18"/>
      <c r="IAT29" s="18"/>
      <c r="IAU29" s="18"/>
      <c r="IAV29" s="18"/>
      <c r="IAW29" s="18"/>
      <c r="IAX29" s="18"/>
      <c r="IAY29" s="18"/>
      <c r="IAZ29" s="18"/>
      <c r="IBA29" s="18"/>
      <c r="IBB29" s="18"/>
      <c r="IBC29" s="18"/>
      <c r="IBD29" s="18"/>
      <c r="IBE29" s="18"/>
      <c r="IBF29" s="18"/>
      <c r="IBG29" s="18"/>
      <c r="IBH29" s="18"/>
      <c r="IBI29" s="18"/>
      <c r="IBJ29" s="18"/>
      <c r="IBK29" s="18"/>
      <c r="IBL29" s="18"/>
      <c r="IBM29" s="18"/>
      <c r="IBN29" s="18"/>
      <c r="IBO29" s="18"/>
      <c r="IBP29" s="18"/>
      <c r="IBQ29" s="18"/>
      <c r="IBR29" s="18"/>
      <c r="IBS29" s="18"/>
      <c r="IBT29" s="18"/>
      <c r="IBU29" s="18"/>
      <c r="IBV29" s="18"/>
      <c r="IBW29" s="18"/>
      <c r="IBX29" s="18"/>
      <c r="IBY29" s="18"/>
      <c r="IBZ29" s="18"/>
      <c r="ICA29" s="18"/>
      <c r="ICB29" s="18"/>
      <c r="ICC29" s="18"/>
      <c r="ICD29" s="18"/>
      <c r="ICE29" s="18"/>
      <c r="ICF29" s="18"/>
      <c r="ICG29" s="18"/>
      <c r="ICH29" s="18"/>
      <c r="ICI29" s="18"/>
      <c r="ICJ29" s="18"/>
      <c r="ICK29" s="18"/>
      <c r="ICL29" s="18"/>
      <c r="ICM29" s="18"/>
      <c r="ICN29" s="18"/>
      <c r="ICO29" s="18"/>
      <c r="ICP29" s="18"/>
      <c r="ICQ29" s="18"/>
      <c r="ICR29" s="18"/>
      <c r="ICS29" s="18"/>
      <c r="ICT29" s="18"/>
      <c r="ICU29" s="18"/>
      <c r="ICV29" s="18"/>
      <c r="ICW29" s="18"/>
      <c r="ICX29" s="18"/>
      <c r="ICY29" s="18"/>
      <c r="ICZ29" s="18"/>
      <c r="IDA29" s="18"/>
      <c r="IDB29" s="18"/>
      <c r="IDC29" s="18"/>
      <c r="IDD29" s="18"/>
      <c r="IDE29" s="18"/>
      <c r="IDF29" s="18"/>
      <c r="IDG29" s="18"/>
      <c r="IDH29" s="18"/>
      <c r="IDI29" s="18"/>
      <c r="IDJ29" s="18"/>
      <c r="IDK29" s="18"/>
      <c r="IDL29" s="18"/>
      <c r="IDM29" s="18"/>
      <c r="IDN29" s="18"/>
      <c r="IDO29" s="18"/>
      <c r="IDP29" s="18"/>
      <c r="IDQ29" s="18"/>
      <c r="IDR29" s="18"/>
      <c r="IDS29" s="18"/>
      <c r="IDT29" s="18"/>
      <c r="IDU29" s="18"/>
      <c r="IDV29" s="18"/>
      <c r="IDW29" s="18"/>
      <c r="IDX29" s="18"/>
      <c r="IDY29" s="18"/>
      <c r="IDZ29" s="18"/>
      <c r="IEA29" s="18"/>
      <c r="IEB29" s="18"/>
      <c r="IEC29" s="18"/>
      <c r="IED29" s="18"/>
      <c r="IEE29" s="18"/>
      <c r="IEF29" s="18"/>
      <c r="IEG29" s="18"/>
      <c r="IEH29" s="18"/>
      <c r="IEI29" s="18"/>
      <c r="IEJ29" s="18"/>
      <c r="IEK29" s="18"/>
      <c r="IEL29" s="18"/>
      <c r="IEM29" s="18"/>
      <c r="IEN29" s="18"/>
      <c r="IEO29" s="18"/>
      <c r="IEP29" s="18"/>
      <c r="IEQ29" s="18"/>
      <c r="IER29" s="18"/>
      <c r="IES29" s="18"/>
      <c r="IET29" s="18"/>
      <c r="IEU29" s="18"/>
      <c r="IEV29" s="18"/>
      <c r="IEW29" s="18"/>
      <c r="IEX29" s="18"/>
      <c r="IEY29" s="18"/>
      <c r="IEZ29" s="18"/>
      <c r="IFA29" s="18"/>
      <c r="IFB29" s="18"/>
      <c r="IFC29" s="18"/>
      <c r="IFD29" s="18"/>
      <c r="IFE29" s="18"/>
      <c r="IFF29" s="18"/>
      <c r="IFG29" s="18"/>
      <c r="IFH29" s="18"/>
      <c r="IFI29" s="18"/>
      <c r="IFJ29" s="18"/>
      <c r="IFK29" s="18"/>
      <c r="IFL29" s="18"/>
      <c r="IFM29" s="18"/>
      <c r="IFN29" s="18"/>
      <c r="IFO29" s="18"/>
      <c r="IFP29" s="18"/>
      <c r="IFQ29" s="18"/>
      <c r="IFR29" s="18"/>
      <c r="IFS29" s="18"/>
      <c r="IFT29" s="18"/>
      <c r="IFU29" s="18"/>
      <c r="IFV29" s="18"/>
      <c r="IFW29" s="18"/>
      <c r="IFX29" s="18"/>
      <c r="IFY29" s="18"/>
      <c r="IFZ29" s="18"/>
      <c r="IGA29" s="18"/>
      <c r="IGB29" s="18"/>
      <c r="IGC29" s="18"/>
      <c r="IGD29" s="18"/>
      <c r="IGE29" s="18"/>
      <c r="IGF29" s="18"/>
      <c r="IGG29" s="18"/>
      <c r="IGH29" s="18"/>
      <c r="IGI29" s="18"/>
      <c r="IGJ29" s="18"/>
      <c r="IGK29" s="18"/>
      <c r="IGL29" s="18"/>
      <c r="IGM29" s="18"/>
      <c r="IGN29" s="18"/>
      <c r="IGO29" s="18"/>
      <c r="IGP29" s="18"/>
      <c r="IGQ29" s="18"/>
      <c r="IGR29" s="18"/>
      <c r="IGS29" s="18"/>
      <c r="IGT29" s="18"/>
      <c r="IGU29" s="18"/>
      <c r="IGV29" s="18"/>
      <c r="IGW29" s="18"/>
      <c r="IGX29" s="18"/>
      <c r="IGY29" s="18"/>
      <c r="IGZ29" s="18"/>
      <c r="IHA29" s="18"/>
      <c r="IHB29" s="18"/>
      <c r="IHC29" s="18"/>
      <c r="IHD29" s="18"/>
      <c r="IHE29" s="18"/>
      <c r="IHF29" s="18"/>
      <c r="IHG29" s="18"/>
      <c r="IHH29" s="18"/>
      <c r="IHI29" s="18"/>
      <c r="IHJ29" s="18"/>
      <c r="IHK29" s="18"/>
      <c r="IHL29" s="18"/>
      <c r="IHM29" s="18"/>
      <c r="IHN29" s="18"/>
      <c r="IHO29" s="18"/>
      <c r="IHP29" s="18"/>
      <c r="IHQ29" s="18"/>
      <c r="IHR29" s="18"/>
      <c r="IHS29" s="18"/>
      <c r="IHT29" s="18"/>
      <c r="IHU29" s="18"/>
      <c r="IHV29" s="18"/>
      <c r="IHW29" s="18"/>
      <c r="IHX29" s="18"/>
      <c r="IHY29" s="18"/>
      <c r="IHZ29" s="18"/>
      <c r="IIA29" s="18"/>
      <c r="IIB29" s="18"/>
      <c r="IIC29" s="18"/>
      <c r="IID29" s="18"/>
      <c r="IIE29" s="18"/>
      <c r="IIF29" s="18"/>
      <c r="IIG29" s="18"/>
      <c r="IIH29" s="18"/>
      <c r="III29" s="18"/>
      <c r="IIJ29" s="18"/>
      <c r="IIK29" s="18"/>
      <c r="IIL29" s="18"/>
      <c r="IIM29" s="18"/>
      <c r="IIN29" s="18"/>
      <c r="IIO29" s="18"/>
      <c r="IIP29" s="18"/>
      <c r="IIQ29" s="18"/>
      <c r="IIR29" s="18"/>
      <c r="IIS29" s="18"/>
      <c r="IIT29" s="18"/>
      <c r="IIU29" s="18"/>
      <c r="IIV29" s="18"/>
      <c r="IIW29" s="18"/>
      <c r="IIX29" s="18"/>
      <c r="IIY29" s="18"/>
      <c r="IIZ29" s="18"/>
      <c r="IJA29" s="18"/>
      <c r="IJB29" s="18"/>
      <c r="IJC29" s="18"/>
      <c r="IJD29" s="18"/>
      <c r="IJE29" s="18"/>
      <c r="IJF29" s="18"/>
      <c r="IJG29" s="18"/>
      <c r="IJH29" s="18"/>
      <c r="IJI29" s="18"/>
      <c r="IJJ29" s="18"/>
      <c r="IJK29" s="18"/>
      <c r="IJL29" s="18"/>
      <c r="IJM29" s="18"/>
      <c r="IJN29" s="18"/>
      <c r="IJO29" s="18"/>
      <c r="IJP29" s="18"/>
      <c r="IJQ29" s="18"/>
      <c r="IJR29" s="18"/>
      <c r="IJS29" s="18"/>
      <c r="IJT29" s="18"/>
      <c r="IJU29" s="18"/>
      <c r="IJV29" s="18"/>
      <c r="IJW29" s="18"/>
      <c r="IJX29" s="18"/>
      <c r="IJY29" s="18"/>
      <c r="IJZ29" s="18"/>
      <c r="IKA29" s="18"/>
      <c r="IKB29" s="18"/>
      <c r="IKC29" s="18"/>
      <c r="IKD29" s="18"/>
      <c r="IKE29" s="18"/>
      <c r="IKF29" s="18"/>
      <c r="IKG29" s="18"/>
      <c r="IKH29" s="18"/>
      <c r="IKI29" s="18"/>
      <c r="IKJ29" s="18"/>
      <c r="IKK29" s="18"/>
      <c r="IKL29" s="18"/>
      <c r="IKM29" s="18"/>
      <c r="IKN29" s="18"/>
      <c r="IKO29" s="18"/>
      <c r="IKP29" s="18"/>
      <c r="IKQ29" s="18"/>
      <c r="IKR29" s="18"/>
      <c r="IKS29" s="18"/>
      <c r="IKT29" s="18"/>
      <c r="IKU29" s="18"/>
      <c r="IKV29" s="18"/>
      <c r="IKW29" s="18"/>
      <c r="IKX29" s="18"/>
      <c r="IKY29" s="18"/>
      <c r="IKZ29" s="18"/>
      <c r="ILA29" s="18"/>
      <c r="ILB29" s="18"/>
      <c r="ILC29" s="18"/>
      <c r="ILD29" s="18"/>
      <c r="ILE29" s="18"/>
      <c r="ILF29" s="18"/>
      <c r="ILG29" s="18"/>
      <c r="ILH29" s="18"/>
      <c r="ILI29" s="18"/>
      <c r="ILJ29" s="18"/>
      <c r="ILK29" s="18"/>
      <c r="ILL29" s="18"/>
      <c r="ILM29" s="18"/>
      <c r="ILN29" s="18"/>
      <c r="ILO29" s="18"/>
      <c r="ILP29" s="18"/>
      <c r="ILQ29" s="18"/>
      <c r="ILR29" s="18"/>
      <c r="ILS29" s="18"/>
      <c r="ILT29" s="18"/>
      <c r="ILU29" s="18"/>
      <c r="ILV29" s="18"/>
      <c r="ILW29" s="18"/>
      <c r="ILX29" s="18"/>
      <c r="ILY29" s="18"/>
      <c r="ILZ29" s="18"/>
      <c r="IMA29" s="18"/>
      <c r="IMB29" s="18"/>
      <c r="IMC29" s="18"/>
      <c r="IMD29" s="18"/>
      <c r="IME29" s="18"/>
      <c r="IMF29" s="18"/>
      <c r="IMG29" s="18"/>
      <c r="IMH29" s="18"/>
      <c r="IMI29" s="18"/>
      <c r="IMJ29" s="18"/>
      <c r="IMK29" s="18"/>
      <c r="IML29" s="18"/>
      <c r="IMM29" s="18"/>
      <c r="IMN29" s="18"/>
      <c r="IMO29" s="18"/>
      <c r="IMP29" s="18"/>
      <c r="IMQ29" s="18"/>
      <c r="IMR29" s="18"/>
      <c r="IMS29" s="18"/>
      <c r="IMT29" s="18"/>
      <c r="IMU29" s="18"/>
      <c r="IMV29" s="18"/>
      <c r="IMW29" s="18"/>
      <c r="IMX29" s="18"/>
      <c r="IMY29" s="18"/>
      <c r="IMZ29" s="18"/>
      <c r="INA29" s="18"/>
      <c r="INB29" s="18"/>
      <c r="INC29" s="18"/>
      <c r="IND29" s="18"/>
      <c r="INE29" s="18"/>
      <c r="INF29" s="18"/>
      <c r="ING29" s="18"/>
      <c r="INH29" s="18"/>
      <c r="INI29" s="18"/>
      <c r="INJ29" s="18"/>
      <c r="INK29" s="18"/>
      <c r="INL29" s="18"/>
      <c r="INM29" s="18"/>
      <c r="INN29" s="18"/>
      <c r="INO29" s="18"/>
      <c r="INP29" s="18"/>
      <c r="INQ29" s="18"/>
      <c r="INR29" s="18"/>
      <c r="INS29" s="18"/>
      <c r="INT29" s="18"/>
      <c r="INU29" s="18"/>
      <c r="INV29" s="18"/>
      <c r="INW29" s="18"/>
      <c r="INX29" s="18"/>
      <c r="INY29" s="18"/>
      <c r="INZ29" s="18"/>
      <c r="IOA29" s="18"/>
      <c r="IOB29" s="18"/>
      <c r="IOC29" s="18"/>
      <c r="IOD29" s="18"/>
      <c r="IOE29" s="18"/>
      <c r="IOF29" s="18"/>
      <c r="IOG29" s="18"/>
      <c r="IOH29" s="18"/>
      <c r="IOI29" s="18"/>
      <c r="IOJ29" s="18"/>
      <c r="IOK29" s="18"/>
      <c r="IOL29" s="18"/>
      <c r="IOM29" s="18"/>
      <c r="ION29" s="18"/>
      <c r="IOO29" s="18"/>
      <c r="IOP29" s="18"/>
      <c r="IOQ29" s="18"/>
      <c r="IOR29" s="18"/>
      <c r="IOS29" s="18"/>
      <c r="IOT29" s="18"/>
      <c r="IOU29" s="18"/>
      <c r="IOV29" s="18"/>
      <c r="IOW29" s="18"/>
      <c r="IOX29" s="18"/>
      <c r="IOY29" s="18"/>
      <c r="IOZ29" s="18"/>
      <c r="IPA29" s="18"/>
      <c r="IPB29" s="18"/>
      <c r="IPC29" s="18"/>
      <c r="IPD29" s="18"/>
      <c r="IPE29" s="18"/>
      <c r="IPF29" s="18"/>
      <c r="IPG29" s="18"/>
      <c r="IPH29" s="18"/>
      <c r="IPI29" s="18"/>
      <c r="IPJ29" s="18"/>
      <c r="IPK29" s="18"/>
      <c r="IPL29" s="18"/>
      <c r="IPM29" s="18"/>
      <c r="IPN29" s="18"/>
      <c r="IPO29" s="18"/>
      <c r="IPP29" s="18"/>
      <c r="IPQ29" s="18"/>
      <c r="IPR29" s="18"/>
      <c r="IPS29" s="18"/>
      <c r="IPT29" s="18"/>
      <c r="IPU29" s="18"/>
      <c r="IPV29" s="18"/>
      <c r="IPW29" s="18"/>
      <c r="IPX29" s="18"/>
      <c r="IPY29" s="18"/>
      <c r="IPZ29" s="18"/>
      <c r="IQA29" s="18"/>
      <c r="IQB29" s="18"/>
      <c r="IQC29" s="18"/>
      <c r="IQD29" s="18"/>
      <c r="IQE29" s="18"/>
      <c r="IQF29" s="18"/>
      <c r="IQG29" s="18"/>
      <c r="IQH29" s="18"/>
      <c r="IQI29" s="18"/>
      <c r="IQJ29" s="18"/>
      <c r="IQK29" s="18"/>
      <c r="IQL29" s="18"/>
      <c r="IQM29" s="18"/>
      <c r="IQN29" s="18"/>
      <c r="IQO29" s="18"/>
      <c r="IQP29" s="18"/>
      <c r="IQQ29" s="18"/>
      <c r="IQR29" s="18"/>
      <c r="IQS29" s="18"/>
      <c r="IQT29" s="18"/>
      <c r="IQU29" s="18"/>
      <c r="IQV29" s="18"/>
      <c r="IQW29" s="18"/>
      <c r="IQX29" s="18"/>
      <c r="IQY29" s="18"/>
      <c r="IQZ29" s="18"/>
      <c r="IRA29" s="18"/>
      <c r="IRB29" s="18"/>
      <c r="IRC29" s="18"/>
      <c r="IRD29" s="18"/>
      <c r="IRE29" s="18"/>
      <c r="IRF29" s="18"/>
      <c r="IRG29" s="18"/>
      <c r="IRH29" s="18"/>
      <c r="IRI29" s="18"/>
      <c r="IRJ29" s="18"/>
      <c r="IRK29" s="18"/>
      <c r="IRL29" s="18"/>
      <c r="IRM29" s="18"/>
      <c r="IRN29" s="18"/>
      <c r="IRO29" s="18"/>
      <c r="IRP29" s="18"/>
      <c r="IRQ29" s="18"/>
      <c r="IRR29" s="18"/>
      <c r="IRS29" s="18"/>
      <c r="IRT29" s="18"/>
      <c r="IRU29" s="18"/>
      <c r="IRV29" s="18"/>
      <c r="IRW29" s="18"/>
      <c r="IRX29" s="18"/>
      <c r="IRY29" s="18"/>
      <c r="IRZ29" s="18"/>
      <c r="ISA29" s="18"/>
      <c r="ISB29" s="18"/>
      <c r="ISC29" s="18"/>
      <c r="ISD29" s="18"/>
      <c r="ISE29" s="18"/>
      <c r="ISF29" s="18"/>
      <c r="ISG29" s="18"/>
      <c r="ISH29" s="18"/>
      <c r="ISI29" s="18"/>
      <c r="ISJ29" s="18"/>
      <c r="ISK29" s="18"/>
      <c r="ISL29" s="18"/>
      <c r="ISM29" s="18"/>
      <c r="ISN29" s="18"/>
      <c r="ISO29" s="18"/>
      <c r="ISP29" s="18"/>
      <c r="ISQ29" s="18"/>
      <c r="ISR29" s="18"/>
      <c r="ISS29" s="18"/>
      <c r="IST29" s="18"/>
      <c r="ISU29" s="18"/>
      <c r="ISV29" s="18"/>
      <c r="ISW29" s="18"/>
      <c r="ISX29" s="18"/>
      <c r="ISY29" s="18"/>
      <c r="ISZ29" s="18"/>
      <c r="ITA29" s="18"/>
      <c r="ITB29" s="18"/>
      <c r="ITC29" s="18"/>
      <c r="ITD29" s="18"/>
      <c r="ITE29" s="18"/>
      <c r="ITF29" s="18"/>
      <c r="ITG29" s="18"/>
      <c r="ITH29" s="18"/>
      <c r="ITI29" s="18"/>
      <c r="ITJ29" s="18"/>
      <c r="ITK29" s="18"/>
      <c r="ITL29" s="18"/>
      <c r="ITM29" s="18"/>
      <c r="ITN29" s="18"/>
      <c r="ITO29" s="18"/>
      <c r="ITP29" s="18"/>
      <c r="ITQ29" s="18"/>
      <c r="ITR29" s="18"/>
      <c r="ITS29" s="18"/>
      <c r="ITT29" s="18"/>
      <c r="ITU29" s="18"/>
      <c r="ITV29" s="18"/>
      <c r="ITW29" s="18"/>
      <c r="ITX29" s="18"/>
      <c r="ITY29" s="18"/>
      <c r="ITZ29" s="18"/>
      <c r="IUA29" s="18"/>
      <c r="IUB29" s="18"/>
      <c r="IUC29" s="18"/>
      <c r="IUD29" s="18"/>
      <c r="IUE29" s="18"/>
      <c r="IUF29" s="18"/>
      <c r="IUG29" s="18"/>
      <c r="IUH29" s="18"/>
      <c r="IUI29" s="18"/>
      <c r="IUJ29" s="18"/>
      <c r="IUK29" s="18"/>
      <c r="IUL29" s="18"/>
      <c r="IUM29" s="18"/>
      <c r="IUN29" s="18"/>
      <c r="IUO29" s="18"/>
      <c r="IUP29" s="18"/>
      <c r="IUQ29" s="18"/>
      <c r="IUR29" s="18"/>
      <c r="IUS29" s="18"/>
      <c r="IUT29" s="18"/>
      <c r="IUU29" s="18"/>
      <c r="IUV29" s="18"/>
      <c r="IUW29" s="18"/>
      <c r="IUX29" s="18"/>
      <c r="IUY29" s="18"/>
      <c r="IUZ29" s="18"/>
      <c r="IVA29" s="18"/>
      <c r="IVB29" s="18"/>
      <c r="IVC29" s="18"/>
      <c r="IVD29" s="18"/>
      <c r="IVE29" s="18"/>
      <c r="IVF29" s="18"/>
      <c r="IVG29" s="18"/>
      <c r="IVH29" s="18"/>
      <c r="IVI29" s="18"/>
      <c r="IVJ29" s="18"/>
      <c r="IVK29" s="18"/>
      <c r="IVL29" s="18"/>
      <c r="IVM29" s="18"/>
      <c r="IVN29" s="18"/>
      <c r="IVO29" s="18"/>
      <c r="IVP29" s="18"/>
      <c r="IVQ29" s="18"/>
      <c r="IVR29" s="18"/>
      <c r="IVS29" s="18"/>
      <c r="IVT29" s="18"/>
      <c r="IVU29" s="18"/>
      <c r="IVV29" s="18"/>
      <c r="IVW29" s="18"/>
      <c r="IVX29" s="18"/>
      <c r="IVY29" s="18"/>
      <c r="IVZ29" s="18"/>
      <c r="IWA29" s="18"/>
      <c r="IWB29" s="18"/>
      <c r="IWC29" s="18"/>
      <c r="IWD29" s="18"/>
      <c r="IWE29" s="18"/>
      <c r="IWF29" s="18"/>
      <c r="IWG29" s="18"/>
      <c r="IWH29" s="18"/>
      <c r="IWI29" s="18"/>
      <c r="IWJ29" s="18"/>
      <c r="IWK29" s="18"/>
      <c r="IWL29" s="18"/>
      <c r="IWM29" s="18"/>
      <c r="IWN29" s="18"/>
      <c r="IWO29" s="18"/>
      <c r="IWP29" s="18"/>
      <c r="IWQ29" s="18"/>
      <c r="IWR29" s="18"/>
      <c r="IWS29" s="18"/>
      <c r="IWT29" s="18"/>
      <c r="IWU29" s="18"/>
      <c r="IWV29" s="18"/>
      <c r="IWW29" s="18"/>
      <c r="IWX29" s="18"/>
      <c r="IWY29" s="18"/>
      <c r="IWZ29" s="18"/>
      <c r="IXA29" s="18"/>
      <c r="IXB29" s="18"/>
      <c r="IXC29" s="18"/>
      <c r="IXD29" s="18"/>
      <c r="IXE29" s="18"/>
      <c r="IXF29" s="18"/>
      <c r="IXG29" s="18"/>
      <c r="IXH29" s="18"/>
      <c r="IXI29" s="18"/>
      <c r="IXJ29" s="18"/>
      <c r="IXK29" s="18"/>
      <c r="IXL29" s="18"/>
      <c r="IXM29" s="18"/>
      <c r="IXN29" s="18"/>
      <c r="IXO29" s="18"/>
      <c r="IXP29" s="18"/>
      <c r="IXQ29" s="18"/>
      <c r="IXR29" s="18"/>
      <c r="IXS29" s="18"/>
      <c r="IXT29" s="18"/>
      <c r="IXU29" s="18"/>
      <c r="IXV29" s="18"/>
      <c r="IXW29" s="18"/>
      <c r="IXX29" s="18"/>
      <c r="IXY29" s="18"/>
      <c r="IXZ29" s="18"/>
      <c r="IYA29" s="18"/>
      <c r="IYB29" s="18"/>
      <c r="IYC29" s="18"/>
      <c r="IYD29" s="18"/>
      <c r="IYE29" s="18"/>
      <c r="IYF29" s="18"/>
      <c r="IYG29" s="18"/>
      <c r="IYH29" s="18"/>
      <c r="IYI29" s="18"/>
      <c r="IYJ29" s="18"/>
      <c r="IYK29" s="18"/>
      <c r="IYL29" s="18"/>
      <c r="IYM29" s="18"/>
      <c r="IYN29" s="18"/>
      <c r="IYO29" s="18"/>
      <c r="IYP29" s="18"/>
      <c r="IYQ29" s="18"/>
      <c r="IYR29" s="18"/>
      <c r="IYS29" s="18"/>
      <c r="IYT29" s="18"/>
      <c r="IYU29" s="18"/>
      <c r="IYV29" s="18"/>
      <c r="IYW29" s="18"/>
      <c r="IYX29" s="18"/>
      <c r="IYY29" s="18"/>
      <c r="IYZ29" s="18"/>
      <c r="IZA29" s="18"/>
      <c r="IZB29" s="18"/>
      <c r="IZC29" s="18"/>
      <c r="IZD29" s="18"/>
      <c r="IZE29" s="18"/>
      <c r="IZF29" s="18"/>
      <c r="IZG29" s="18"/>
      <c r="IZH29" s="18"/>
      <c r="IZI29" s="18"/>
      <c r="IZJ29" s="18"/>
      <c r="IZK29" s="18"/>
      <c r="IZL29" s="18"/>
      <c r="IZM29" s="18"/>
      <c r="IZN29" s="18"/>
      <c r="IZO29" s="18"/>
      <c r="IZP29" s="18"/>
      <c r="IZQ29" s="18"/>
      <c r="IZR29" s="18"/>
      <c r="IZS29" s="18"/>
      <c r="IZT29" s="18"/>
      <c r="IZU29" s="18"/>
      <c r="IZV29" s="18"/>
      <c r="IZW29" s="18"/>
      <c r="IZX29" s="18"/>
      <c r="IZY29" s="18"/>
      <c r="IZZ29" s="18"/>
      <c r="JAA29" s="18"/>
      <c r="JAB29" s="18"/>
      <c r="JAC29" s="18"/>
      <c r="JAD29" s="18"/>
      <c r="JAE29" s="18"/>
      <c r="JAF29" s="18"/>
      <c r="JAG29" s="18"/>
      <c r="JAH29" s="18"/>
      <c r="JAI29" s="18"/>
      <c r="JAJ29" s="18"/>
      <c r="JAK29" s="18"/>
      <c r="JAL29" s="18"/>
      <c r="JAM29" s="18"/>
      <c r="JAN29" s="18"/>
      <c r="JAO29" s="18"/>
      <c r="JAP29" s="18"/>
      <c r="JAQ29" s="18"/>
      <c r="JAR29" s="18"/>
      <c r="JAS29" s="18"/>
      <c r="JAT29" s="18"/>
      <c r="JAU29" s="18"/>
      <c r="JAV29" s="18"/>
      <c r="JAW29" s="18"/>
      <c r="JAX29" s="18"/>
      <c r="JAY29" s="18"/>
      <c r="JAZ29" s="18"/>
      <c r="JBA29" s="18"/>
      <c r="JBB29" s="18"/>
      <c r="JBC29" s="18"/>
      <c r="JBD29" s="18"/>
      <c r="JBE29" s="18"/>
      <c r="JBF29" s="18"/>
      <c r="JBG29" s="18"/>
      <c r="JBH29" s="18"/>
      <c r="JBI29" s="18"/>
      <c r="JBJ29" s="18"/>
      <c r="JBK29" s="18"/>
      <c r="JBL29" s="18"/>
      <c r="JBM29" s="18"/>
      <c r="JBN29" s="18"/>
      <c r="JBO29" s="18"/>
      <c r="JBP29" s="18"/>
      <c r="JBQ29" s="18"/>
      <c r="JBR29" s="18"/>
      <c r="JBS29" s="18"/>
      <c r="JBT29" s="18"/>
      <c r="JBU29" s="18"/>
      <c r="JBV29" s="18"/>
      <c r="JBW29" s="18"/>
      <c r="JBX29" s="18"/>
      <c r="JBY29" s="18"/>
      <c r="JBZ29" s="18"/>
      <c r="JCA29" s="18"/>
      <c r="JCB29" s="18"/>
      <c r="JCC29" s="18"/>
      <c r="JCD29" s="18"/>
      <c r="JCE29" s="18"/>
      <c r="JCF29" s="18"/>
      <c r="JCG29" s="18"/>
      <c r="JCH29" s="18"/>
      <c r="JCI29" s="18"/>
      <c r="JCJ29" s="18"/>
      <c r="JCK29" s="18"/>
      <c r="JCL29" s="18"/>
      <c r="JCM29" s="18"/>
      <c r="JCN29" s="18"/>
      <c r="JCO29" s="18"/>
      <c r="JCP29" s="18"/>
      <c r="JCQ29" s="18"/>
      <c r="JCR29" s="18"/>
      <c r="JCS29" s="18"/>
      <c r="JCT29" s="18"/>
      <c r="JCU29" s="18"/>
      <c r="JCV29" s="18"/>
      <c r="JCW29" s="18"/>
      <c r="JCX29" s="18"/>
      <c r="JCY29" s="18"/>
      <c r="JCZ29" s="18"/>
      <c r="JDA29" s="18"/>
      <c r="JDB29" s="18"/>
      <c r="JDC29" s="18"/>
      <c r="JDD29" s="18"/>
      <c r="JDE29" s="18"/>
      <c r="JDF29" s="18"/>
      <c r="JDG29" s="18"/>
      <c r="JDH29" s="18"/>
      <c r="JDI29" s="18"/>
      <c r="JDJ29" s="18"/>
      <c r="JDK29" s="18"/>
      <c r="JDL29" s="18"/>
      <c r="JDM29" s="18"/>
      <c r="JDN29" s="18"/>
      <c r="JDO29" s="18"/>
      <c r="JDP29" s="18"/>
      <c r="JDQ29" s="18"/>
      <c r="JDR29" s="18"/>
      <c r="JDS29" s="18"/>
      <c r="JDT29" s="18"/>
      <c r="JDU29" s="18"/>
      <c r="JDV29" s="18"/>
      <c r="JDW29" s="18"/>
      <c r="JDX29" s="18"/>
      <c r="JDY29" s="18"/>
      <c r="JDZ29" s="18"/>
      <c r="JEA29" s="18"/>
      <c r="JEB29" s="18"/>
      <c r="JEC29" s="18"/>
      <c r="JED29" s="18"/>
      <c r="JEE29" s="18"/>
      <c r="JEF29" s="18"/>
      <c r="JEG29" s="18"/>
      <c r="JEH29" s="18"/>
      <c r="JEI29" s="18"/>
      <c r="JEJ29" s="18"/>
      <c r="JEK29" s="18"/>
      <c r="JEL29" s="18"/>
      <c r="JEM29" s="18"/>
      <c r="JEN29" s="18"/>
      <c r="JEO29" s="18"/>
      <c r="JEP29" s="18"/>
      <c r="JEQ29" s="18"/>
      <c r="JER29" s="18"/>
      <c r="JES29" s="18"/>
      <c r="JET29" s="18"/>
      <c r="JEU29" s="18"/>
      <c r="JEV29" s="18"/>
      <c r="JEW29" s="18"/>
      <c r="JEX29" s="18"/>
      <c r="JEY29" s="18"/>
      <c r="JEZ29" s="18"/>
      <c r="JFA29" s="18"/>
      <c r="JFB29" s="18"/>
      <c r="JFC29" s="18"/>
      <c r="JFD29" s="18"/>
      <c r="JFE29" s="18"/>
      <c r="JFF29" s="18"/>
      <c r="JFG29" s="18"/>
      <c r="JFH29" s="18"/>
      <c r="JFI29" s="18"/>
      <c r="JFJ29" s="18"/>
      <c r="JFK29" s="18"/>
      <c r="JFL29" s="18"/>
      <c r="JFM29" s="18"/>
      <c r="JFN29" s="18"/>
      <c r="JFO29" s="18"/>
      <c r="JFP29" s="18"/>
      <c r="JFQ29" s="18"/>
      <c r="JFR29" s="18"/>
      <c r="JFS29" s="18"/>
      <c r="JFT29" s="18"/>
      <c r="JFU29" s="18"/>
      <c r="JFV29" s="18"/>
      <c r="JFW29" s="18"/>
      <c r="JFX29" s="18"/>
      <c r="JFY29" s="18"/>
      <c r="JFZ29" s="18"/>
      <c r="JGA29" s="18"/>
      <c r="JGB29" s="18"/>
      <c r="JGC29" s="18"/>
      <c r="JGD29" s="18"/>
      <c r="JGE29" s="18"/>
      <c r="JGF29" s="18"/>
      <c r="JGG29" s="18"/>
      <c r="JGH29" s="18"/>
      <c r="JGI29" s="18"/>
      <c r="JGJ29" s="18"/>
      <c r="JGK29" s="18"/>
      <c r="JGL29" s="18"/>
      <c r="JGM29" s="18"/>
      <c r="JGN29" s="18"/>
      <c r="JGO29" s="18"/>
      <c r="JGP29" s="18"/>
      <c r="JGQ29" s="18"/>
      <c r="JGR29" s="18"/>
      <c r="JGS29" s="18"/>
      <c r="JGT29" s="18"/>
      <c r="JGU29" s="18"/>
      <c r="JGV29" s="18"/>
      <c r="JGW29" s="18"/>
      <c r="JGX29" s="18"/>
      <c r="JGY29" s="18"/>
      <c r="JGZ29" s="18"/>
      <c r="JHA29" s="18"/>
      <c r="JHB29" s="18"/>
      <c r="JHC29" s="18"/>
      <c r="JHD29" s="18"/>
      <c r="JHE29" s="18"/>
      <c r="JHF29" s="18"/>
      <c r="JHG29" s="18"/>
      <c r="JHH29" s="18"/>
      <c r="JHI29" s="18"/>
      <c r="JHJ29" s="18"/>
      <c r="JHK29" s="18"/>
      <c r="JHL29" s="18"/>
      <c r="JHM29" s="18"/>
      <c r="JHN29" s="18"/>
      <c r="JHO29" s="18"/>
      <c r="JHP29" s="18"/>
      <c r="JHQ29" s="18"/>
      <c r="JHR29" s="18"/>
      <c r="JHS29" s="18"/>
      <c r="JHT29" s="18"/>
      <c r="JHU29" s="18"/>
      <c r="JHV29" s="18"/>
      <c r="JHW29" s="18"/>
      <c r="JHX29" s="18"/>
      <c r="JHY29" s="18"/>
      <c r="JHZ29" s="18"/>
      <c r="JIA29" s="18"/>
      <c r="JIB29" s="18"/>
      <c r="JIC29" s="18"/>
      <c r="JID29" s="18"/>
      <c r="JIE29" s="18"/>
      <c r="JIF29" s="18"/>
      <c r="JIG29" s="18"/>
      <c r="JIH29" s="18"/>
      <c r="JII29" s="18"/>
      <c r="JIJ29" s="18"/>
      <c r="JIK29" s="18"/>
      <c r="JIL29" s="18"/>
      <c r="JIM29" s="18"/>
      <c r="JIN29" s="18"/>
      <c r="JIO29" s="18"/>
      <c r="JIP29" s="18"/>
      <c r="JIQ29" s="18"/>
      <c r="JIR29" s="18"/>
      <c r="JIS29" s="18"/>
      <c r="JIT29" s="18"/>
      <c r="JIU29" s="18"/>
      <c r="JIV29" s="18"/>
      <c r="JIW29" s="18"/>
      <c r="JIX29" s="18"/>
      <c r="JIY29" s="18"/>
      <c r="JIZ29" s="18"/>
      <c r="JJA29" s="18"/>
      <c r="JJB29" s="18"/>
      <c r="JJC29" s="18"/>
      <c r="JJD29" s="18"/>
      <c r="JJE29" s="18"/>
      <c r="JJF29" s="18"/>
      <c r="JJG29" s="18"/>
      <c r="JJH29" s="18"/>
      <c r="JJI29" s="18"/>
      <c r="JJJ29" s="18"/>
      <c r="JJK29" s="18"/>
      <c r="JJL29" s="18"/>
      <c r="JJM29" s="18"/>
      <c r="JJN29" s="18"/>
      <c r="JJO29" s="18"/>
      <c r="JJP29" s="18"/>
      <c r="JJQ29" s="18"/>
      <c r="JJR29" s="18"/>
      <c r="JJS29" s="18"/>
      <c r="JJT29" s="18"/>
      <c r="JJU29" s="18"/>
      <c r="JJV29" s="18"/>
      <c r="JJW29" s="18"/>
      <c r="JJX29" s="18"/>
      <c r="JJY29" s="18"/>
      <c r="JJZ29" s="18"/>
      <c r="JKA29" s="18"/>
      <c r="JKB29" s="18"/>
      <c r="JKC29" s="18"/>
      <c r="JKD29" s="18"/>
      <c r="JKE29" s="18"/>
      <c r="JKF29" s="18"/>
      <c r="JKG29" s="18"/>
      <c r="JKH29" s="18"/>
      <c r="JKI29" s="18"/>
      <c r="JKJ29" s="18"/>
      <c r="JKK29" s="18"/>
      <c r="JKL29" s="18"/>
      <c r="JKM29" s="18"/>
      <c r="JKN29" s="18"/>
      <c r="JKO29" s="18"/>
      <c r="JKP29" s="18"/>
      <c r="JKQ29" s="18"/>
      <c r="JKR29" s="18"/>
      <c r="JKS29" s="18"/>
      <c r="JKT29" s="18"/>
      <c r="JKU29" s="18"/>
      <c r="JKV29" s="18"/>
      <c r="JKW29" s="18"/>
      <c r="JKX29" s="18"/>
      <c r="JKY29" s="18"/>
      <c r="JKZ29" s="18"/>
      <c r="JLA29" s="18"/>
      <c r="JLB29" s="18"/>
      <c r="JLC29" s="18"/>
      <c r="JLD29" s="18"/>
      <c r="JLE29" s="18"/>
      <c r="JLF29" s="18"/>
      <c r="JLG29" s="18"/>
      <c r="JLH29" s="18"/>
      <c r="JLI29" s="18"/>
      <c r="JLJ29" s="18"/>
      <c r="JLK29" s="18"/>
      <c r="JLL29" s="18"/>
      <c r="JLM29" s="18"/>
      <c r="JLN29" s="18"/>
      <c r="JLO29" s="18"/>
      <c r="JLP29" s="18"/>
      <c r="JLQ29" s="18"/>
      <c r="JLR29" s="18"/>
      <c r="JLS29" s="18"/>
      <c r="JLT29" s="18"/>
      <c r="JLU29" s="18"/>
      <c r="JLV29" s="18"/>
      <c r="JLW29" s="18"/>
      <c r="JLX29" s="18"/>
      <c r="JLY29" s="18"/>
      <c r="JLZ29" s="18"/>
      <c r="JMA29" s="18"/>
      <c r="JMB29" s="18"/>
      <c r="JMC29" s="18"/>
      <c r="JMD29" s="18"/>
      <c r="JME29" s="18"/>
      <c r="JMF29" s="18"/>
      <c r="JMG29" s="18"/>
      <c r="JMH29" s="18"/>
      <c r="JMI29" s="18"/>
      <c r="JMJ29" s="18"/>
      <c r="JMK29" s="18"/>
      <c r="JML29" s="18"/>
      <c r="JMM29" s="18"/>
      <c r="JMN29" s="18"/>
      <c r="JMO29" s="18"/>
      <c r="JMP29" s="18"/>
      <c r="JMQ29" s="18"/>
      <c r="JMR29" s="18"/>
      <c r="JMS29" s="18"/>
      <c r="JMT29" s="18"/>
      <c r="JMU29" s="18"/>
      <c r="JMV29" s="18"/>
      <c r="JMW29" s="18"/>
      <c r="JMX29" s="18"/>
      <c r="JMY29" s="18"/>
      <c r="JMZ29" s="18"/>
      <c r="JNA29" s="18"/>
      <c r="JNB29" s="18"/>
      <c r="JNC29" s="18"/>
      <c r="JND29" s="18"/>
      <c r="JNE29" s="18"/>
      <c r="JNF29" s="18"/>
      <c r="JNG29" s="18"/>
      <c r="JNH29" s="18"/>
      <c r="JNI29" s="18"/>
      <c r="JNJ29" s="18"/>
      <c r="JNK29" s="18"/>
      <c r="JNL29" s="18"/>
      <c r="JNM29" s="18"/>
      <c r="JNN29" s="18"/>
      <c r="JNO29" s="18"/>
      <c r="JNP29" s="18"/>
      <c r="JNQ29" s="18"/>
      <c r="JNR29" s="18"/>
      <c r="JNS29" s="18"/>
      <c r="JNT29" s="18"/>
      <c r="JNU29" s="18"/>
      <c r="JNV29" s="18"/>
      <c r="JNW29" s="18"/>
      <c r="JNX29" s="18"/>
      <c r="JNY29" s="18"/>
      <c r="JNZ29" s="18"/>
      <c r="JOA29" s="18"/>
      <c r="JOB29" s="18"/>
      <c r="JOC29" s="18"/>
      <c r="JOD29" s="18"/>
      <c r="JOE29" s="18"/>
      <c r="JOF29" s="18"/>
      <c r="JOG29" s="18"/>
      <c r="JOH29" s="18"/>
      <c r="JOI29" s="18"/>
      <c r="JOJ29" s="18"/>
      <c r="JOK29" s="18"/>
      <c r="JOL29" s="18"/>
      <c r="JOM29" s="18"/>
      <c r="JON29" s="18"/>
      <c r="JOO29" s="18"/>
      <c r="JOP29" s="18"/>
      <c r="JOQ29" s="18"/>
      <c r="JOR29" s="18"/>
      <c r="JOS29" s="18"/>
      <c r="JOT29" s="18"/>
      <c r="JOU29" s="18"/>
      <c r="JOV29" s="18"/>
      <c r="JOW29" s="18"/>
      <c r="JOX29" s="18"/>
      <c r="JOY29" s="18"/>
      <c r="JOZ29" s="18"/>
      <c r="JPA29" s="18"/>
      <c r="JPB29" s="18"/>
      <c r="JPC29" s="18"/>
      <c r="JPD29" s="18"/>
      <c r="JPE29" s="18"/>
      <c r="JPF29" s="18"/>
      <c r="JPG29" s="18"/>
      <c r="JPH29" s="18"/>
      <c r="JPI29" s="18"/>
      <c r="JPJ29" s="18"/>
      <c r="JPK29" s="18"/>
      <c r="JPL29" s="18"/>
      <c r="JPM29" s="18"/>
      <c r="JPN29" s="18"/>
      <c r="JPO29" s="18"/>
      <c r="JPP29" s="18"/>
      <c r="JPQ29" s="18"/>
      <c r="JPR29" s="18"/>
      <c r="JPS29" s="18"/>
      <c r="JPT29" s="18"/>
      <c r="JPU29" s="18"/>
      <c r="JPV29" s="18"/>
      <c r="JPW29" s="18"/>
      <c r="JPX29" s="18"/>
      <c r="JPY29" s="18"/>
      <c r="JPZ29" s="18"/>
      <c r="JQA29" s="18"/>
      <c r="JQB29" s="18"/>
      <c r="JQC29" s="18"/>
      <c r="JQD29" s="18"/>
      <c r="JQE29" s="18"/>
      <c r="JQF29" s="18"/>
      <c r="JQG29" s="18"/>
      <c r="JQH29" s="18"/>
      <c r="JQI29" s="18"/>
      <c r="JQJ29" s="18"/>
      <c r="JQK29" s="18"/>
      <c r="JQL29" s="18"/>
      <c r="JQM29" s="18"/>
      <c r="JQN29" s="18"/>
      <c r="JQO29" s="18"/>
      <c r="JQP29" s="18"/>
      <c r="JQQ29" s="18"/>
      <c r="JQR29" s="18"/>
      <c r="JQS29" s="18"/>
      <c r="JQT29" s="18"/>
      <c r="JQU29" s="18"/>
      <c r="JQV29" s="18"/>
      <c r="JQW29" s="18"/>
      <c r="JQX29" s="18"/>
      <c r="JQY29" s="18"/>
      <c r="JQZ29" s="18"/>
      <c r="JRA29" s="18"/>
      <c r="JRB29" s="18"/>
      <c r="JRC29" s="18"/>
      <c r="JRD29" s="18"/>
      <c r="JRE29" s="18"/>
      <c r="JRF29" s="18"/>
      <c r="JRG29" s="18"/>
      <c r="JRH29" s="18"/>
      <c r="JRI29" s="18"/>
      <c r="JRJ29" s="18"/>
      <c r="JRK29" s="18"/>
      <c r="JRL29" s="18"/>
      <c r="JRM29" s="18"/>
      <c r="JRN29" s="18"/>
      <c r="JRO29" s="18"/>
      <c r="JRP29" s="18"/>
      <c r="JRQ29" s="18"/>
      <c r="JRR29" s="18"/>
      <c r="JRS29" s="18"/>
      <c r="JRT29" s="18"/>
      <c r="JRU29" s="18"/>
      <c r="JRV29" s="18"/>
      <c r="JRW29" s="18"/>
      <c r="JRX29" s="18"/>
      <c r="JRY29" s="18"/>
      <c r="JRZ29" s="18"/>
      <c r="JSA29" s="18"/>
      <c r="JSB29" s="18"/>
      <c r="JSC29" s="18"/>
      <c r="JSD29" s="18"/>
      <c r="JSE29" s="18"/>
      <c r="JSF29" s="18"/>
      <c r="JSG29" s="18"/>
      <c r="JSH29" s="18"/>
      <c r="JSI29" s="18"/>
      <c r="JSJ29" s="18"/>
      <c r="JSK29" s="18"/>
      <c r="JSL29" s="18"/>
      <c r="JSM29" s="18"/>
      <c r="JSN29" s="18"/>
      <c r="JSO29" s="18"/>
      <c r="JSP29" s="18"/>
      <c r="JSQ29" s="18"/>
      <c r="JSR29" s="18"/>
      <c r="JSS29" s="18"/>
      <c r="JST29" s="18"/>
      <c r="JSU29" s="18"/>
      <c r="JSV29" s="18"/>
      <c r="JSW29" s="18"/>
      <c r="JSX29" s="18"/>
      <c r="JSY29" s="18"/>
      <c r="JSZ29" s="18"/>
      <c r="JTA29" s="18"/>
      <c r="JTB29" s="18"/>
      <c r="JTC29" s="18"/>
      <c r="JTD29" s="18"/>
      <c r="JTE29" s="18"/>
      <c r="JTF29" s="18"/>
      <c r="JTG29" s="18"/>
      <c r="JTH29" s="18"/>
      <c r="JTI29" s="18"/>
      <c r="JTJ29" s="18"/>
      <c r="JTK29" s="18"/>
      <c r="JTL29" s="18"/>
      <c r="JTM29" s="18"/>
      <c r="JTN29" s="18"/>
      <c r="JTO29" s="18"/>
      <c r="JTP29" s="18"/>
      <c r="JTQ29" s="18"/>
      <c r="JTR29" s="18"/>
      <c r="JTS29" s="18"/>
      <c r="JTT29" s="18"/>
      <c r="JTU29" s="18"/>
      <c r="JTV29" s="18"/>
      <c r="JTW29" s="18"/>
      <c r="JTX29" s="18"/>
      <c r="JTY29" s="18"/>
      <c r="JTZ29" s="18"/>
      <c r="JUA29" s="18"/>
      <c r="JUB29" s="18"/>
      <c r="JUC29" s="18"/>
      <c r="JUD29" s="18"/>
      <c r="JUE29" s="18"/>
      <c r="JUF29" s="18"/>
      <c r="JUG29" s="18"/>
      <c r="JUH29" s="18"/>
      <c r="JUI29" s="18"/>
      <c r="JUJ29" s="18"/>
      <c r="JUK29" s="18"/>
      <c r="JUL29" s="18"/>
      <c r="JUM29" s="18"/>
      <c r="JUN29" s="18"/>
      <c r="JUO29" s="18"/>
      <c r="JUP29" s="18"/>
      <c r="JUQ29" s="18"/>
      <c r="JUR29" s="18"/>
      <c r="JUS29" s="18"/>
      <c r="JUT29" s="18"/>
      <c r="JUU29" s="18"/>
      <c r="JUV29" s="18"/>
      <c r="JUW29" s="18"/>
      <c r="JUX29" s="18"/>
      <c r="JUY29" s="18"/>
      <c r="JUZ29" s="18"/>
      <c r="JVA29" s="18"/>
      <c r="JVB29" s="18"/>
      <c r="JVC29" s="18"/>
      <c r="JVD29" s="18"/>
      <c r="JVE29" s="18"/>
      <c r="JVF29" s="18"/>
      <c r="JVG29" s="18"/>
      <c r="JVH29" s="18"/>
      <c r="JVI29" s="18"/>
      <c r="JVJ29" s="18"/>
      <c r="JVK29" s="18"/>
      <c r="JVL29" s="18"/>
      <c r="JVM29" s="18"/>
      <c r="JVN29" s="18"/>
      <c r="JVO29" s="18"/>
      <c r="JVP29" s="18"/>
      <c r="JVQ29" s="18"/>
      <c r="JVR29" s="18"/>
      <c r="JVS29" s="18"/>
      <c r="JVT29" s="18"/>
      <c r="JVU29" s="18"/>
      <c r="JVV29" s="18"/>
      <c r="JVW29" s="18"/>
      <c r="JVX29" s="18"/>
      <c r="JVY29" s="18"/>
      <c r="JVZ29" s="18"/>
      <c r="JWA29" s="18"/>
      <c r="JWB29" s="18"/>
      <c r="JWC29" s="18"/>
      <c r="JWD29" s="18"/>
      <c r="JWE29" s="18"/>
      <c r="JWF29" s="18"/>
      <c r="JWG29" s="18"/>
      <c r="JWH29" s="18"/>
      <c r="JWI29" s="18"/>
      <c r="JWJ29" s="18"/>
      <c r="JWK29" s="18"/>
      <c r="JWL29" s="18"/>
      <c r="JWM29" s="18"/>
      <c r="JWN29" s="18"/>
      <c r="JWO29" s="18"/>
      <c r="JWP29" s="18"/>
      <c r="JWQ29" s="18"/>
      <c r="JWR29" s="18"/>
      <c r="JWS29" s="18"/>
      <c r="JWT29" s="18"/>
      <c r="JWU29" s="18"/>
      <c r="JWV29" s="18"/>
      <c r="JWW29" s="18"/>
      <c r="JWX29" s="18"/>
      <c r="JWY29" s="18"/>
      <c r="JWZ29" s="18"/>
      <c r="JXA29" s="18"/>
      <c r="JXB29" s="18"/>
      <c r="JXC29" s="18"/>
      <c r="JXD29" s="18"/>
      <c r="JXE29" s="18"/>
      <c r="JXF29" s="18"/>
      <c r="JXG29" s="18"/>
      <c r="JXH29" s="18"/>
      <c r="JXI29" s="18"/>
      <c r="JXJ29" s="18"/>
      <c r="JXK29" s="18"/>
      <c r="JXL29" s="18"/>
      <c r="JXM29" s="18"/>
      <c r="JXN29" s="18"/>
      <c r="JXO29" s="18"/>
      <c r="JXP29" s="18"/>
      <c r="JXQ29" s="18"/>
      <c r="JXR29" s="18"/>
      <c r="JXS29" s="18"/>
      <c r="JXT29" s="18"/>
      <c r="JXU29" s="18"/>
      <c r="JXV29" s="18"/>
      <c r="JXW29" s="18"/>
      <c r="JXX29" s="18"/>
      <c r="JXY29" s="18"/>
      <c r="JXZ29" s="18"/>
      <c r="JYA29" s="18"/>
      <c r="JYB29" s="18"/>
      <c r="JYC29" s="18"/>
      <c r="JYD29" s="18"/>
      <c r="JYE29" s="18"/>
      <c r="JYF29" s="18"/>
      <c r="JYG29" s="18"/>
      <c r="JYH29" s="18"/>
      <c r="JYI29" s="18"/>
      <c r="JYJ29" s="18"/>
      <c r="JYK29" s="18"/>
      <c r="JYL29" s="18"/>
      <c r="JYM29" s="18"/>
      <c r="JYN29" s="18"/>
      <c r="JYO29" s="18"/>
      <c r="JYP29" s="18"/>
      <c r="JYQ29" s="18"/>
      <c r="JYR29" s="18"/>
      <c r="JYS29" s="18"/>
      <c r="JYT29" s="18"/>
      <c r="JYU29" s="18"/>
      <c r="JYV29" s="18"/>
      <c r="JYW29" s="18"/>
      <c r="JYX29" s="18"/>
      <c r="JYY29" s="18"/>
      <c r="JYZ29" s="18"/>
      <c r="JZA29" s="18"/>
      <c r="JZB29" s="18"/>
      <c r="JZC29" s="18"/>
      <c r="JZD29" s="18"/>
      <c r="JZE29" s="18"/>
      <c r="JZF29" s="18"/>
      <c r="JZG29" s="18"/>
      <c r="JZH29" s="18"/>
      <c r="JZI29" s="18"/>
      <c r="JZJ29" s="18"/>
      <c r="JZK29" s="18"/>
      <c r="JZL29" s="18"/>
      <c r="JZM29" s="18"/>
      <c r="JZN29" s="18"/>
      <c r="JZO29" s="18"/>
      <c r="JZP29" s="18"/>
      <c r="JZQ29" s="18"/>
      <c r="JZR29" s="18"/>
      <c r="JZS29" s="18"/>
      <c r="JZT29" s="18"/>
      <c r="JZU29" s="18"/>
      <c r="JZV29" s="18"/>
      <c r="JZW29" s="18"/>
      <c r="JZX29" s="18"/>
      <c r="JZY29" s="18"/>
      <c r="JZZ29" s="18"/>
      <c r="KAA29" s="18"/>
      <c r="KAB29" s="18"/>
      <c r="KAC29" s="18"/>
      <c r="KAD29" s="18"/>
      <c r="KAE29" s="18"/>
      <c r="KAF29" s="18"/>
      <c r="KAG29" s="18"/>
      <c r="KAH29" s="18"/>
      <c r="KAI29" s="18"/>
      <c r="KAJ29" s="18"/>
      <c r="KAK29" s="18"/>
      <c r="KAL29" s="18"/>
      <c r="KAM29" s="18"/>
      <c r="KAN29" s="18"/>
      <c r="KAO29" s="18"/>
      <c r="KAP29" s="18"/>
      <c r="KAQ29" s="18"/>
      <c r="KAR29" s="18"/>
      <c r="KAS29" s="18"/>
      <c r="KAT29" s="18"/>
      <c r="KAU29" s="18"/>
      <c r="KAV29" s="18"/>
      <c r="KAW29" s="18"/>
      <c r="KAX29" s="18"/>
      <c r="KAY29" s="18"/>
      <c r="KAZ29" s="18"/>
      <c r="KBA29" s="18"/>
      <c r="KBB29" s="18"/>
      <c r="KBC29" s="18"/>
      <c r="KBD29" s="18"/>
      <c r="KBE29" s="18"/>
      <c r="KBF29" s="18"/>
      <c r="KBG29" s="18"/>
      <c r="KBH29" s="18"/>
      <c r="KBI29" s="18"/>
      <c r="KBJ29" s="18"/>
      <c r="KBK29" s="18"/>
      <c r="KBL29" s="18"/>
      <c r="KBM29" s="18"/>
      <c r="KBN29" s="18"/>
      <c r="KBO29" s="18"/>
      <c r="KBP29" s="18"/>
      <c r="KBQ29" s="18"/>
      <c r="KBR29" s="18"/>
      <c r="KBS29" s="18"/>
      <c r="KBT29" s="18"/>
      <c r="KBU29" s="18"/>
      <c r="KBV29" s="18"/>
      <c r="KBW29" s="18"/>
      <c r="KBX29" s="18"/>
      <c r="KBY29" s="18"/>
      <c r="KBZ29" s="18"/>
      <c r="KCA29" s="18"/>
      <c r="KCB29" s="18"/>
      <c r="KCC29" s="18"/>
      <c r="KCD29" s="18"/>
      <c r="KCE29" s="18"/>
      <c r="KCF29" s="18"/>
      <c r="KCG29" s="18"/>
      <c r="KCH29" s="18"/>
      <c r="KCI29" s="18"/>
      <c r="KCJ29" s="18"/>
      <c r="KCK29" s="18"/>
      <c r="KCL29" s="18"/>
      <c r="KCM29" s="18"/>
      <c r="KCN29" s="18"/>
      <c r="KCO29" s="18"/>
      <c r="KCP29" s="18"/>
      <c r="KCQ29" s="18"/>
      <c r="KCR29" s="18"/>
      <c r="KCS29" s="18"/>
      <c r="KCT29" s="18"/>
      <c r="KCU29" s="18"/>
      <c r="KCV29" s="18"/>
      <c r="KCW29" s="18"/>
      <c r="KCX29" s="18"/>
      <c r="KCY29" s="18"/>
      <c r="KCZ29" s="18"/>
      <c r="KDA29" s="18"/>
      <c r="KDB29" s="18"/>
      <c r="KDC29" s="18"/>
      <c r="KDD29" s="18"/>
      <c r="KDE29" s="18"/>
      <c r="KDF29" s="18"/>
      <c r="KDG29" s="18"/>
      <c r="KDH29" s="18"/>
      <c r="KDI29" s="18"/>
      <c r="KDJ29" s="18"/>
      <c r="KDK29" s="18"/>
      <c r="KDL29" s="18"/>
      <c r="KDM29" s="18"/>
      <c r="KDN29" s="18"/>
      <c r="KDO29" s="18"/>
      <c r="KDP29" s="18"/>
      <c r="KDQ29" s="18"/>
      <c r="KDR29" s="18"/>
      <c r="KDS29" s="18"/>
      <c r="KDT29" s="18"/>
      <c r="KDU29" s="18"/>
      <c r="KDV29" s="18"/>
      <c r="KDW29" s="18"/>
      <c r="KDX29" s="18"/>
      <c r="KDY29" s="18"/>
      <c r="KDZ29" s="18"/>
      <c r="KEA29" s="18"/>
      <c r="KEB29" s="18"/>
      <c r="KEC29" s="18"/>
      <c r="KED29" s="18"/>
      <c r="KEE29" s="18"/>
      <c r="KEF29" s="18"/>
      <c r="KEG29" s="18"/>
      <c r="KEH29" s="18"/>
      <c r="KEI29" s="18"/>
      <c r="KEJ29" s="18"/>
      <c r="KEK29" s="18"/>
      <c r="KEL29" s="18"/>
      <c r="KEM29" s="18"/>
      <c r="KEN29" s="18"/>
      <c r="KEO29" s="18"/>
      <c r="KEP29" s="18"/>
      <c r="KEQ29" s="18"/>
      <c r="KER29" s="18"/>
      <c r="KES29" s="18"/>
      <c r="KET29" s="18"/>
      <c r="KEU29" s="18"/>
      <c r="KEV29" s="18"/>
      <c r="KEW29" s="18"/>
      <c r="KEX29" s="18"/>
      <c r="KEY29" s="18"/>
      <c r="KEZ29" s="18"/>
      <c r="KFA29" s="18"/>
      <c r="KFB29" s="18"/>
      <c r="KFC29" s="18"/>
      <c r="KFD29" s="18"/>
      <c r="KFE29" s="18"/>
      <c r="KFF29" s="18"/>
      <c r="KFG29" s="18"/>
      <c r="KFH29" s="18"/>
      <c r="KFI29" s="18"/>
      <c r="KFJ29" s="18"/>
      <c r="KFK29" s="18"/>
      <c r="KFL29" s="18"/>
      <c r="KFM29" s="18"/>
      <c r="KFN29" s="18"/>
      <c r="KFO29" s="18"/>
      <c r="KFP29" s="18"/>
      <c r="KFQ29" s="18"/>
      <c r="KFR29" s="18"/>
      <c r="KFS29" s="18"/>
      <c r="KFT29" s="18"/>
      <c r="KFU29" s="18"/>
      <c r="KFV29" s="18"/>
      <c r="KFW29" s="18"/>
      <c r="KFX29" s="18"/>
      <c r="KFY29" s="18"/>
      <c r="KFZ29" s="18"/>
      <c r="KGA29" s="18"/>
      <c r="KGB29" s="18"/>
      <c r="KGC29" s="18"/>
      <c r="KGD29" s="18"/>
      <c r="KGE29" s="18"/>
      <c r="KGF29" s="18"/>
      <c r="KGG29" s="18"/>
      <c r="KGH29" s="18"/>
      <c r="KGI29" s="18"/>
      <c r="KGJ29" s="18"/>
      <c r="KGK29" s="18"/>
      <c r="KGL29" s="18"/>
      <c r="KGM29" s="18"/>
      <c r="KGN29" s="18"/>
      <c r="KGO29" s="18"/>
      <c r="KGP29" s="18"/>
      <c r="KGQ29" s="18"/>
      <c r="KGR29" s="18"/>
      <c r="KGS29" s="18"/>
      <c r="KGT29" s="18"/>
      <c r="KGU29" s="18"/>
      <c r="KGV29" s="18"/>
      <c r="KGW29" s="18"/>
      <c r="KGX29" s="18"/>
      <c r="KGY29" s="18"/>
      <c r="KGZ29" s="18"/>
      <c r="KHA29" s="18"/>
      <c r="KHB29" s="18"/>
      <c r="KHC29" s="18"/>
      <c r="KHD29" s="18"/>
      <c r="KHE29" s="18"/>
      <c r="KHF29" s="18"/>
      <c r="KHG29" s="18"/>
      <c r="KHH29" s="18"/>
      <c r="KHI29" s="18"/>
      <c r="KHJ29" s="18"/>
      <c r="KHK29" s="18"/>
      <c r="KHL29" s="18"/>
      <c r="KHM29" s="18"/>
      <c r="KHN29" s="18"/>
      <c r="KHO29" s="18"/>
      <c r="KHP29" s="18"/>
      <c r="KHQ29" s="18"/>
      <c r="KHR29" s="18"/>
      <c r="KHS29" s="18"/>
      <c r="KHT29" s="18"/>
      <c r="KHU29" s="18"/>
      <c r="KHV29" s="18"/>
      <c r="KHW29" s="18"/>
      <c r="KHX29" s="18"/>
      <c r="KHY29" s="18"/>
      <c r="KHZ29" s="18"/>
      <c r="KIA29" s="18"/>
      <c r="KIB29" s="18"/>
      <c r="KIC29" s="18"/>
      <c r="KID29" s="18"/>
      <c r="KIE29" s="18"/>
      <c r="KIF29" s="18"/>
      <c r="KIG29" s="18"/>
      <c r="KIH29" s="18"/>
      <c r="KII29" s="18"/>
      <c r="KIJ29" s="18"/>
      <c r="KIK29" s="18"/>
      <c r="KIL29" s="18"/>
      <c r="KIM29" s="18"/>
      <c r="KIN29" s="18"/>
      <c r="KIO29" s="18"/>
      <c r="KIP29" s="18"/>
      <c r="KIQ29" s="18"/>
      <c r="KIR29" s="18"/>
      <c r="KIS29" s="18"/>
      <c r="KIT29" s="18"/>
      <c r="KIU29" s="18"/>
      <c r="KIV29" s="18"/>
      <c r="KIW29" s="18"/>
      <c r="KIX29" s="18"/>
      <c r="KIY29" s="18"/>
      <c r="KIZ29" s="18"/>
      <c r="KJA29" s="18"/>
      <c r="KJB29" s="18"/>
      <c r="KJC29" s="18"/>
      <c r="KJD29" s="18"/>
      <c r="KJE29" s="18"/>
      <c r="KJF29" s="18"/>
      <c r="KJG29" s="18"/>
      <c r="KJH29" s="18"/>
      <c r="KJI29" s="18"/>
      <c r="KJJ29" s="18"/>
      <c r="KJK29" s="18"/>
      <c r="KJL29" s="18"/>
      <c r="KJM29" s="18"/>
      <c r="KJN29" s="18"/>
      <c r="KJO29" s="18"/>
      <c r="KJP29" s="18"/>
      <c r="KJQ29" s="18"/>
      <c r="KJR29" s="18"/>
      <c r="KJS29" s="18"/>
      <c r="KJT29" s="18"/>
      <c r="KJU29" s="18"/>
      <c r="KJV29" s="18"/>
      <c r="KJW29" s="18"/>
      <c r="KJX29" s="18"/>
      <c r="KJY29" s="18"/>
      <c r="KJZ29" s="18"/>
      <c r="KKA29" s="18"/>
      <c r="KKB29" s="18"/>
      <c r="KKC29" s="18"/>
      <c r="KKD29" s="18"/>
      <c r="KKE29" s="18"/>
      <c r="KKF29" s="18"/>
      <c r="KKG29" s="18"/>
      <c r="KKH29" s="18"/>
      <c r="KKI29" s="18"/>
      <c r="KKJ29" s="18"/>
      <c r="KKK29" s="18"/>
      <c r="KKL29" s="18"/>
      <c r="KKM29" s="18"/>
      <c r="KKN29" s="18"/>
      <c r="KKO29" s="18"/>
      <c r="KKP29" s="18"/>
      <c r="KKQ29" s="18"/>
      <c r="KKR29" s="18"/>
      <c r="KKS29" s="18"/>
      <c r="KKT29" s="18"/>
      <c r="KKU29" s="18"/>
      <c r="KKV29" s="18"/>
      <c r="KKW29" s="18"/>
      <c r="KKX29" s="18"/>
      <c r="KKY29" s="18"/>
      <c r="KKZ29" s="18"/>
      <c r="KLA29" s="18"/>
      <c r="KLB29" s="18"/>
      <c r="KLC29" s="18"/>
      <c r="KLD29" s="18"/>
      <c r="KLE29" s="18"/>
      <c r="KLF29" s="18"/>
      <c r="KLG29" s="18"/>
      <c r="KLH29" s="18"/>
      <c r="KLI29" s="18"/>
      <c r="KLJ29" s="18"/>
      <c r="KLK29" s="18"/>
      <c r="KLL29" s="18"/>
      <c r="KLM29" s="18"/>
      <c r="KLN29" s="18"/>
      <c r="KLO29" s="18"/>
      <c r="KLP29" s="18"/>
      <c r="KLQ29" s="18"/>
      <c r="KLR29" s="18"/>
      <c r="KLS29" s="18"/>
      <c r="KLT29" s="18"/>
      <c r="KLU29" s="18"/>
      <c r="KLV29" s="18"/>
      <c r="KLW29" s="18"/>
      <c r="KLX29" s="18"/>
      <c r="KLY29" s="18"/>
      <c r="KLZ29" s="18"/>
      <c r="KMA29" s="18"/>
      <c r="KMB29" s="18"/>
      <c r="KMC29" s="18"/>
      <c r="KMD29" s="18"/>
      <c r="KME29" s="18"/>
      <c r="KMF29" s="18"/>
      <c r="KMG29" s="18"/>
      <c r="KMH29" s="18"/>
      <c r="KMI29" s="18"/>
      <c r="KMJ29" s="18"/>
      <c r="KMK29" s="18"/>
      <c r="KML29" s="18"/>
      <c r="KMM29" s="18"/>
      <c r="KMN29" s="18"/>
      <c r="KMO29" s="18"/>
      <c r="KMP29" s="18"/>
      <c r="KMQ29" s="18"/>
      <c r="KMR29" s="18"/>
      <c r="KMS29" s="18"/>
      <c r="KMT29" s="18"/>
      <c r="KMU29" s="18"/>
      <c r="KMV29" s="18"/>
      <c r="KMW29" s="18"/>
      <c r="KMX29" s="18"/>
      <c r="KMY29" s="18"/>
      <c r="KMZ29" s="18"/>
      <c r="KNA29" s="18"/>
      <c r="KNB29" s="18"/>
      <c r="KNC29" s="18"/>
      <c r="KND29" s="18"/>
      <c r="KNE29" s="18"/>
      <c r="KNF29" s="18"/>
      <c r="KNG29" s="18"/>
      <c r="KNH29" s="18"/>
      <c r="KNI29" s="18"/>
      <c r="KNJ29" s="18"/>
      <c r="KNK29" s="18"/>
      <c r="KNL29" s="18"/>
      <c r="KNM29" s="18"/>
      <c r="KNN29" s="18"/>
      <c r="KNO29" s="18"/>
      <c r="KNP29" s="18"/>
      <c r="KNQ29" s="18"/>
      <c r="KNR29" s="18"/>
      <c r="KNS29" s="18"/>
      <c r="KNT29" s="18"/>
      <c r="KNU29" s="18"/>
      <c r="KNV29" s="18"/>
      <c r="KNW29" s="18"/>
      <c r="KNX29" s="18"/>
      <c r="KNY29" s="18"/>
      <c r="KNZ29" s="18"/>
      <c r="KOA29" s="18"/>
      <c r="KOB29" s="18"/>
      <c r="KOC29" s="18"/>
      <c r="KOD29" s="18"/>
      <c r="KOE29" s="18"/>
      <c r="KOF29" s="18"/>
      <c r="KOG29" s="18"/>
      <c r="KOH29" s="18"/>
      <c r="KOI29" s="18"/>
      <c r="KOJ29" s="18"/>
      <c r="KOK29" s="18"/>
      <c r="KOL29" s="18"/>
      <c r="KOM29" s="18"/>
      <c r="KON29" s="18"/>
      <c r="KOO29" s="18"/>
      <c r="KOP29" s="18"/>
      <c r="KOQ29" s="18"/>
      <c r="KOR29" s="18"/>
      <c r="KOS29" s="18"/>
      <c r="KOT29" s="18"/>
      <c r="KOU29" s="18"/>
      <c r="KOV29" s="18"/>
      <c r="KOW29" s="18"/>
      <c r="KOX29" s="18"/>
      <c r="KOY29" s="18"/>
      <c r="KOZ29" s="18"/>
      <c r="KPA29" s="18"/>
      <c r="KPB29" s="18"/>
      <c r="KPC29" s="18"/>
      <c r="KPD29" s="18"/>
      <c r="KPE29" s="18"/>
      <c r="KPF29" s="18"/>
      <c r="KPG29" s="18"/>
      <c r="KPH29" s="18"/>
      <c r="KPI29" s="18"/>
      <c r="KPJ29" s="18"/>
      <c r="KPK29" s="18"/>
      <c r="KPL29" s="18"/>
      <c r="KPM29" s="18"/>
      <c r="KPN29" s="18"/>
      <c r="KPO29" s="18"/>
      <c r="KPP29" s="18"/>
      <c r="KPQ29" s="18"/>
      <c r="KPR29" s="18"/>
      <c r="KPS29" s="18"/>
      <c r="KPT29" s="18"/>
      <c r="KPU29" s="18"/>
      <c r="KPV29" s="18"/>
      <c r="KPW29" s="18"/>
      <c r="KPX29" s="18"/>
      <c r="KPY29" s="18"/>
      <c r="KPZ29" s="18"/>
      <c r="KQA29" s="18"/>
      <c r="KQB29" s="18"/>
      <c r="KQC29" s="18"/>
      <c r="KQD29" s="18"/>
      <c r="KQE29" s="18"/>
      <c r="KQF29" s="18"/>
      <c r="KQG29" s="18"/>
      <c r="KQH29" s="18"/>
      <c r="KQI29" s="18"/>
      <c r="KQJ29" s="18"/>
      <c r="KQK29" s="18"/>
      <c r="KQL29" s="18"/>
      <c r="KQM29" s="18"/>
      <c r="KQN29" s="18"/>
      <c r="KQO29" s="18"/>
      <c r="KQP29" s="18"/>
      <c r="KQQ29" s="18"/>
      <c r="KQR29" s="18"/>
      <c r="KQS29" s="18"/>
      <c r="KQT29" s="18"/>
      <c r="KQU29" s="18"/>
      <c r="KQV29" s="18"/>
      <c r="KQW29" s="18"/>
      <c r="KQX29" s="18"/>
      <c r="KQY29" s="18"/>
      <c r="KQZ29" s="18"/>
      <c r="KRA29" s="18"/>
      <c r="KRB29" s="18"/>
      <c r="KRC29" s="18"/>
      <c r="KRD29" s="18"/>
      <c r="KRE29" s="18"/>
      <c r="KRF29" s="18"/>
      <c r="KRG29" s="18"/>
      <c r="KRH29" s="18"/>
      <c r="KRI29" s="18"/>
      <c r="KRJ29" s="18"/>
      <c r="KRK29" s="18"/>
      <c r="KRL29" s="18"/>
      <c r="KRM29" s="18"/>
      <c r="KRN29" s="18"/>
      <c r="KRO29" s="18"/>
      <c r="KRP29" s="18"/>
      <c r="KRQ29" s="18"/>
      <c r="KRR29" s="18"/>
      <c r="KRS29" s="18"/>
      <c r="KRT29" s="18"/>
      <c r="KRU29" s="18"/>
      <c r="KRV29" s="18"/>
      <c r="KRW29" s="18"/>
      <c r="KRX29" s="18"/>
      <c r="KRY29" s="18"/>
      <c r="KRZ29" s="18"/>
      <c r="KSA29" s="18"/>
      <c r="KSB29" s="18"/>
      <c r="KSC29" s="18"/>
      <c r="KSD29" s="18"/>
      <c r="KSE29" s="18"/>
      <c r="KSF29" s="18"/>
      <c r="KSG29" s="18"/>
      <c r="KSH29" s="18"/>
      <c r="KSI29" s="18"/>
      <c r="KSJ29" s="18"/>
      <c r="KSK29" s="18"/>
      <c r="KSL29" s="18"/>
      <c r="KSM29" s="18"/>
      <c r="KSN29" s="18"/>
      <c r="KSO29" s="18"/>
      <c r="KSP29" s="18"/>
      <c r="KSQ29" s="18"/>
      <c r="KSR29" s="18"/>
      <c r="KSS29" s="18"/>
      <c r="KST29" s="18"/>
      <c r="KSU29" s="18"/>
      <c r="KSV29" s="18"/>
      <c r="KSW29" s="18"/>
      <c r="KSX29" s="18"/>
      <c r="KSY29" s="18"/>
      <c r="KSZ29" s="18"/>
      <c r="KTA29" s="18"/>
      <c r="KTB29" s="18"/>
      <c r="KTC29" s="18"/>
      <c r="KTD29" s="18"/>
      <c r="KTE29" s="18"/>
      <c r="KTF29" s="18"/>
      <c r="KTG29" s="18"/>
      <c r="KTH29" s="18"/>
      <c r="KTI29" s="18"/>
      <c r="KTJ29" s="18"/>
      <c r="KTK29" s="18"/>
      <c r="KTL29" s="18"/>
      <c r="KTM29" s="18"/>
      <c r="KTN29" s="18"/>
      <c r="KTO29" s="18"/>
      <c r="KTP29" s="18"/>
      <c r="KTQ29" s="18"/>
      <c r="KTR29" s="18"/>
      <c r="KTS29" s="18"/>
      <c r="KTT29" s="18"/>
      <c r="KTU29" s="18"/>
      <c r="KTV29" s="18"/>
      <c r="KTW29" s="18"/>
      <c r="KTX29" s="18"/>
      <c r="KTY29" s="18"/>
      <c r="KTZ29" s="18"/>
      <c r="KUA29" s="18"/>
      <c r="KUB29" s="18"/>
      <c r="KUC29" s="18"/>
      <c r="KUD29" s="18"/>
      <c r="KUE29" s="18"/>
      <c r="KUF29" s="18"/>
      <c r="KUG29" s="18"/>
      <c r="KUH29" s="18"/>
      <c r="KUI29" s="18"/>
      <c r="KUJ29" s="18"/>
      <c r="KUK29" s="18"/>
      <c r="KUL29" s="18"/>
      <c r="KUM29" s="18"/>
      <c r="KUN29" s="18"/>
      <c r="KUO29" s="18"/>
      <c r="KUP29" s="18"/>
      <c r="KUQ29" s="18"/>
      <c r="KUR29" s="18"/>
      <c r="KUS29" s="18"/>
      <c r="KUT29" s="18"/>
      <c r="KUU29" s="18"/>
      <c r="KUV29" s="18"/>
      <c r="KUW29" s="18"/>
      <c r="KUX29" s="18"/>
      <c r="KUY29" s="18"/>
      <c r="KUZ29" s="18"/>
      <c r="KVA29" s="18"/>
      <c r="KVB29" s="18"/>
      <c r="KVC29" s="18"/>
      <c r="KVD29" s="18"/>
      <c r="KVE29" s="18"/>
      <c r="KVF29" s="18"/>
      <c r="KVG29" s="18"/>
      <c r="KVH29" s="18"/>
      <c r="KVI29" s="18"/>
      <c r="KVJ29" s="18"/>
      <c r="KVK29" s="18"/>
      <c r="KVL29" s="18"/>
      <c r="KVM29" s="18"/>
      <c r="KVN29" s="18"/>
      <c r="KVO29" s="18"/>
      <c r="KVP29" s="18"/>
      <c r="KVQ29" s="18"/>
      <c r="KVR29" s="18"/>
      <c r="KVS29" s="18"/>
      <c r="KVT29" s="18"/>
      <c r="KVU29" s="18"/>
      <c r="KVV29" s="18"/>
      <c r="KVW29" s="18"/>
      <c r="KVX29" s="18"/>
      <c r="KVY29" s="18"/>
      <c r="KVZ29" s="18"/>
      <c r="KWA29" s="18"/>
      <c r="KWB29" s="18"/>
      <c r="KWC29" s="18"/>
      <c r="KWD29" s="18"/>
      <c r="KWE29" s="18"/>
      <c r="KWF29" s="18"/>
      <c r="KWG29" s="18"/>
      <c r="KWH29" s="18"/>
      <c r="KWI29" s="18"/>
      <c r="KWJ29" s="18"/>
      <c r="KWK29" s="18"/>
      <c r="KWL29" s="18"/>
      <c r="KWM29" s="18"/>
      <c r="KWN29" s="18"/>
      <c r="KWO29" s="18"/>
      <c r="KWP29" s="18"/>
      <c r="KWQ29" s="18"/>
      <c r="KWR29" s="18"/>
      <c r="KWS29" s="18"/>
      <c r="KWT29" s="18"/>
      <c r="KWU29" s="18"/>
      <c r="KWV29" s="18"/>
      <c r="KWW29" s="18"/>
      <c r="KWX29" s="18"/>
      <c r="KWY29" s="18"/>
      <c r="KWZ29" s="18"/>
      <c r="KXA29" s="18"/>
      <c r="KXB29" s="18"/>
      <c r="KXC29" s="18"/>
      <c r="KXD29" s="18"/>
      <c r="KXE29" s="18"/>
      <c r="KXF29" s="18"/>
      <c r="KXG29" s="18"/>
      <c r="KXH29" s="18"/>
      <c r="KXI29" s="18"/>
      <c r="KXJ29" s="18"/>
      <c r="KXK29" s="18"/>
      <c r="KXL29" s="18"/>
      <c r="KXM29" s="18"/>
      <c r="KXN29" s="18"/>
      <c r="KXO29" s="18"/>
      <c r="KXP29" s="18"/>
      <c r="KXQ29" s="18"/>
      <c r="KXR29" s="18"/>
      <c r="KXS29" s="18"/>
      <c r="KXT29" s="18"/>
      <c r="KXU29" s="18"/>
      <c r="KXV29" s="18"/>
      <c r="KXW29" s="18"/>
      <c r="KXX29" s="18"/>
      <c r="KXY29" s="18"/>
      <c r="KXZ29" s="18"/>
      <c r="KYA29" s="18"/>
      <c r="KYB29" s="18"/>
      <c r="KYC29" s="18"/>
      <c r="KYD29" s="18"/>
      <c r="KYE29" s="18"/>
      <c r="KYF29" s="18"/>
      <c r="KYG29" s="18"/>
      <c r="KYH29" s="18"/>
      <c r="KYI29" s="18"/>
      <c r="KYJ29" s="18"/>
      <c r="KYK29" s="18"/>
      <c r="KYL29" s="18"/>
      <c r="KYM29" s="18"/>
      <c r="KYN29" s="18"/>
      <c r="KYO29" s="18"/>
      <c r="KYP29" s="18"/>
      <c r="KYQ29" s="18"/>
      <c r="KYR29" s="18"/>
      <c r="KYS29" s="18"/>
      <c r="KYT29" s="18"/>
      <c r="KYU29" s="18"/>
      <c r="KYV29" s="18"/>
      <c r="KYW29" s="18"/>
      <c r="KYX29" s="18"/>
      <c r="KYY29" s="18"/>
      <c r="KYZ29" s="18"/>
      <c r="KZA29" s="18"/>
      <c r="KZB29" s="18"/>
      <c r="KZC29" s="18"/>
      <c r="KZD29" s="18"/>
      <c r="KZE29" s="18"/>
      <c r="KZF29" s="18"/>
      <c r="KZG29" s="18"/>
      <c r="KZH29" s="18"/>
      <c r="KZI29" s="18"/>
      <c r="KZJ29" s="18"/>
      <c r="KZK29" s="18"/>
      <c r="KZL29" s="18"/>
      <c r="KZM29" s="18"/>
      <c r="KZN29" s="18"/>
      <c r="KZO29" s="18"/>
      <c r="KZP29" s="18"/>
      <c r="KZQ29" s="18"/>
      <c r="KZR29" s="18"/>
      <c r="KZS29" s="18"/>
      <c r="KZT29" s="18"/>
      <c r="KZU29" s="18"/>
      <c r="KZV29" s="18"/>
      <c r="KZW29" s="18"/>
      <c r="KZX29" s="18"/>
      <c r="KZY29" s="18"/>
      <c r="KZZ29" s="18"/>
      <c r="LAA29" s="18"/>
      <c r="LAB29" s="18"/>
      <c r="LAC29" s="18"/>
      <c r="LAD29" s="18"/>
      <c r="LAE29" s="18"/>
      <c r="LAF29" s="18"/>
      <c r="LAG29" s="18"/>
      <c r="LAH29" s="18"/>
      <c r="LAI29" s="18"/>
      <c r="LAJ29" s="18"/>
      <c r="LAK29" s="18"/>
      <c r="LAL29" s="18"/>
      <c r="LAM29" s="18"/>
      <c r="LAN29" s="18"/>
      <c r="LAO29" s="18"/>
      <c r="LAP29" s="18"/>
      <c r="LAQ29" s="18"/>
      <c r="LAR29" s="18"/>
      <c r="LAS29" s="18"/>
      <c r="LAT29" s="18"/>
      <c r="LAU29" s="18"/>
      <c r="LAV29" s="18"/>
      <c r="LAW29" s="18"/>
      <c r="LAX29" s="18"/>
      <c r="LAY29" s="18"/>
      <c r="LAZ29" s="18"/>
      <c r="LBA29" s="18"/>
      <c r="LBB29" s="18"/>
      <c r="LBC29" s="18"/>
      <c r="LBD29" s="18"/>
      <c r="LBE29" s="18"/>
      <c r="LBF29" s="18"/>
      <c r="LBG29" s="18"/>
      <c r="LBH29" s="18"/>
      <c r="LBI29" s="18"/>
      <c r="LBJ29" s="18"/>
      <c r="LBK29" s="18"/>
      <c r="LBL29" s="18"/>
      <c r="LBM29" s="18"/>
      <c r="LBN29" s="18"/>
      <c r="LBO29" s="18"/>
      <c r="LBP29" s="18"/>
      <c r="LBQ29" s="18"/>
      <c r="LBR29" s="18"/>
      <c r="LBS29" s="18"/>
      <c r="LBT29" s="18"/>
      <c r="LBU29" s="18"/>
      <c r="LBV29" s="18"/>
      <c r="LBW29" s="18"/>
      <c r="LBX29" s="18"/>
      <c r="LBY29" s="18"/>
      <c r="LBZ29" s="18"/>
      <c r="LCA29" s="18"/>
      <c r="LCB29" s="18"/>
      <c r="LCC29" s="18"/>
      <c r="LCD29" s="18"/>
      <c r="LCE29" s="18"/>
      <c r="LCF29" s="18"/>
      <c r="LCG29" s="18"/>
      <c r="LCH29" s="18"/>
      <c r="LCI29" s="18"/>
      <c r="LCJ29" s="18"/>
      <c r="LCK29" s="18"/>
      <c r="LCL29" s="18"/>
      <c r="LCM29" s="18"/>
      <c r="LCN29" s="18"/>
      <c r="LCO29" s="18"/>
      <c r="LCP29" s="18"/>
      <c r="LCQ29" s="18"/>
      <c r="LCR29" s="18"/>
      <c r="LCS29" s="18"/>
      <c r="LCT29" s="18"/>
      <c r="LCU29" s="18"/>
      <c r="LCV29" s="18"/>
      <c r="LCW29" s="18"/>
      <c r="LCX29" s="18"/>
      <c r="LCY29" s="18"/>
      <c r="LCZ29" s="18"/>
      <c r="LDA29" s="18"/>
      <c r="LDB29" s="18"/>
      <c r="LDC29" s="18"/>
      <c r="LDD29" s="18"/>
      <c r="LDE29" s="18"/>
      <c r="LDF29" s="18"/>
      <c r="LDG29" s="18"/>
      <c r="LDH29" s="18"/>
      <c r="LDI29" s="18"/>
      <c r="LDJ29" s="18"/>
      <c r="LDK29" s="18"/>
      <c r="LDL29" s="18"/>
      <c r="LDM29" s="18"/>
      <c r="LDN29" s="18"/>
      <c r="LDO29" s="18"/>
      <c r="LDP29" s="18"/>
      <c r="LDQ29" s="18"/>
      <c r="LDR29" s="18"/>
      <c r="LDS29" s="18"/>
      <c r="LDT29" s="18"/>
      <c r="LDU29" s="18"/>
      <c r="LDV29" s="18"/>
      <c r="LDW29" s="18"/>
      <c r="LDX29" s="18"/>
      <c r="LDY29" s="18"/>
      <c r="LDZ29" s="18"/>
      <c r="LEA29" s="18"/>
      <c r="LEB29" s="18"/>
      <c r="LEC29" s="18"/>
      <c r="LED29" s="18"/>
      <c r="LEE29" s="18"/>
      <c r="LEF29" s="18"/>
      <c r="LEG29" s="18"/>
      <c r="LEH29" s="18"/>
      <c r="LEI29" s="18"/>
      <c r="LEJ29" s="18"/>
      <c r="LEK29" s="18"/>
      <c r="LEL29" s="18"/>
      <c r="LEM29" s="18"/>
      <c r="LEN29" s="18"/>
      <c r="LEO29" s="18"/>
      <c r="LEP29" s="18"/>
      <c r="LEQ29" s="18"/>
      <c r="LER29" s="18"/>
      <c r="LES29" s="18"/>
      <c r="LET29" s="18"/>
      <c r="LEU29" s="18"/>
      <c r="LEV29" s="18"/>
      <c r="LEW29" s="18"/>
      <c r="LEX29" s="18"/>
      <c r="LEY29" s="18"/>
      <c r="LEZ29" s="18"/>
      <c r="LFA29" s="18"/>
      <c r="LFB29" s="18"/>
      <c r="LFC29" s="18"/>
      <c r="LFD29" s="18"/>
      <c r="LFE29" s="18"/>
      <c r="LFF29" s="18"/>
      <c r="LFG29" s="18"/>
      <c r="LFH29" s="18"/>
      <c r="LFI29" s="18"/>
      <c r="LFJ29" s="18"/>
      <c r="LFK29" s="18"/>
      <c r="LFL29" s="18"/>
      <c r="LFM29" s="18"/>
      <c r="LFN29" s="18"/>
      <c r="LFO29" s="18"/>
      <c r="LFP29" s="18"/>
      <c r="LFQ29" s="18"/>
      <c r="LFR29" s="18"/>
      <c r="LFS29" s="18"/>
      <c r="LFT29" s="18"/>
      <c r="LFU29" s="18"/>
      <c r="LFV29" s="18"/>
      <c r="LFW29" s="18"/>
      <c r="LFX29" s="18"/>
      <c r="LFY29" s="18"/>
      <c r="LFZ29" s="18"/>
      <c r="LGA29" s="18"/>
      <c r="LGB29" s="18"/>
      <c r="LGC29" s="18"/>
      <c r="LGD29" s="18"/>
      <c r="LGE29" s="18"/>
      <c r="LGF29" s="18"/>
      <c r="LGG29" s="18"/>
      <c r="LGH29" s="18"/>
      <c r="LGI29" s="18"/>
      <c r="LGJ29" s="18"/>
      <c r="LGK29" s="18"/>
      <c r="LGL29" s="18"/>
      <c r="LGM29" s="18"/>
      <c r="LGN29" s="18"/>
      <c r="LGO29" s="18"/>
      <c r="LGP29" s="18"/>
      <c r="LGQ29" s="18"/>
      <c r="LGR29" s="18"/>
      <c r="LGS29" s="18"/>
      <c r="LGT29" s="18"/>
      <c r="LGU29" s="18"/>
      <c r="LGV29" s="18"/>
      <c r="LGW29" s="18"/>
      <c r="LGX29" s="18"/>
      <c r="LGY29" s="18"/>
      <c r="LGZ29" s="18"/>
      <c r="LHA29" s="18"/>
      <c r="LHB29" s="18"/>
      <c r="LHC29" s="18"/>
      <c r="LHD29" s="18"/>
      <c r="LHE29" s="18"/>
      <c r="LHF29" s="18"/>
      <c r="LHG29" s="18"/>
      <c r="LHH29" s="18"/>
      <c r="LHI29" s="18"/>
      <c r="LHJ29" s="18"/>
      <c r="LHK29" s="18"/>
      <c r="LHL29" s="18"/>
      <c r="LHM29" s="18"/>
      <c r="LHN29" s="18"/>
      <c r="LHO29" s="18"/>
      <c r="LHP29" s="18"/>
      <c r="LHQ29" s="18"/>
      <c r="LHR29" s="18"/>
      <c r="LHS29" s="18"/>
      <c r="LHT29" s="18"/>
      <c r="LHU29" s="18"/>
      <c r="LHV29" s="18"/>
      <c r="LHW29" s="18"/>
      <c r="LHX29" s="18"/>
      <c r="LHY29" s="18"/>
      <c r="LHZ29" s="18"/>
      <c r="LIA29" s="18"/>
      <c r="LIB29" s="18"/>
      <c r="LIC29" s="18"/>
      <c r="LID29" s="18"/>
      <c r="LIE29" s="18"/>
      <c r="LIF29" s="18"/>
      <c r="LIG29" s="18"/>
      <c r="LIH29" s="18"/>
      <c r="LII29" s="18"/>
      <c r="LIJ29" s="18"/>
      <c r="LIK29" s="18"/>
      <c r="LIL29" s="18"/>
      <c r="LIM29" s="18"/>
      <c r="LIN29" s="18"/>
      <c r="LIO29" s="18"/>
      <c r="LIP29" s="18"/>
      <c r="LIQ29" s="18"/>
      <c r="LIR29" s="18"/>
      <c r="LIS29" s="18"/>
      <c r="LIT29" s="18"/>
      <c r="LIU29" s="18"/>
      <c r="LIV29" s="18"/>
      <c r="LIW29" s="18"/>
      <c r="LIX29" s="18"/>
      <c r="LIY29" s="18"/>
      <c r="LIZ29" s="18"/>
      <c r="LJA29" s="18"/>
      <c r="LJB29" s="18"/>
      <c r="LJC29" s="18"/>
      <c r="LJD29" s="18"/>
      <c r="LJE29" s="18"/>
      <c r="LJF29" s="18"/>
      <c r="LJG29" s="18"/>
      <c r="LJH29" s="18"/>
      <c r="LJI29" s="18"/>
      <c r="LJJ29" s="18"/>
      <c r="LJK29" s="18"/>
      <c r="LJL29" s="18"/>
      <c r="LJM29" s="18"/>
      <c r="LJN29" s="18"/>
      <c r="LJO29" s="18"/>
      <c r="LJP29" s="18"/>
      <c r="LJQ29" s="18"/>
      <c r="LJR29" s="18"/>
      <c r="LJS29" s="18"/>
      <c r="LJT29" s="18"/>
      <c r="LJU29" s="18"/>
      <c r="LJV29" s="18"/>
      <c r="LJW29" s="18"/>
      <c r="LJX29" s="18"/>
      <c r="LJY29" s="18"/>
      <c r="LJZ29" s="18"/>
      <c r="LKA29" s="18"/>
      <c r="LKB29" s="18"/>
      <c r="LKC29" s="18"/>
      <c r="LKD29" s="18"/>
      <c r="LKE29" s="18"/>
      <c r="LKF29" s="18"/>
      <c r="LKG29" s="18"/>
      <c r="LKH29" s="18"/>
      <c r="LKI29" s="18"/>
      <c r="LKJ29" s="18"/>
      <c r="LKK29" s="18"/>
      <c r="LKL29" s="18"/>
      <c r="LKM29" s="18"/>
      <c r="LKN29" s="18"/>
      <c r="LKO29" s="18"/>
      <c r="LKP29" s="18"/>
      <c r="LKQ29" s="18"/>
      <c r="LKR29" s="18"/>
      <c r="LKS29" s="18"/>
      <c r="LKT29" s="18"/>
      <c r="LKU29" s="18"/>
      <c r="LKV29" s="18"/>
      <c r="LKW29" s="18"/>
      <c r="LKX29" s="18"/>
      <c r="LKY29" s="18"/>
      <c r="LKZ29" s="18"/>
      <c r="LLA29" s="18"/>
      <c r="LLB29" s="18"/>
      <c r="LLC29" s="18"/>
      <c r="LLD29" s="18"/>
      <c r="LLE29" s="18"/>
      <c r="LLF29" s="18"/>
      <c r="LLG29" s="18"/>
      <c r="LLH29" s="18"/>
      <c r="LLI29" s="18"/>
      <c r="LLJ29" s="18"/>
      <c r="LLK29" s="18"/>
      <c r="LLL29" s="18"/>
      <c r="LLM29" s="18"/>
      <c r="LLN29" s="18"/>
      <c r="LLO29" s="18"/>
      <c r="LLP29" s="18"/>
      <c r="LLQ29" s="18"/>
      <c r="LLR29" s="18"/>
      <c r="LLS29" s="18"/>
      <c r="LLT29" s="18"/>
      <c r="LLU29" s="18"/>
      <c r="LLV29" s="18"/>
      <c r="LLW29" s="18"/>
      <c r="LLX29" s="18"/>
      <c r="LLY29" s="18"/>
      <c r="LLZ29" s="18"/>
      <c r="LMA29" s="18"/>
      <c r="LMB29" s="18"/>
      <c r="LMC29" s="18"/>
      <c r="LMD29" s="18"/>
      <c r="LME29" s="18"/>
      <c r="LMF29" s="18"/>
      <c r="LMG29" s="18"/>
      <c r="LMH29" s="18"/>
      <c r="LMI29" s="18"/>
      <c r="LMJ29" s="18"/>
      <c r="LMK29" s="18"/>
      <c r="LML29" s="18"/>
      <c r="LMM29" s="18"/>
      <c r="LMN29" s="18"/>
      <c r="LMO29" s="18"/>
      <c r="LMP29" s="18"/>
      <c r="LMQ29" s="18"/>
      <c r="LMR29" s="18"/>
      <c r="LMS29" s="18"/>
      <c r="LMT29" s="18"/>
      <c r="LMU29" s="18"/>
      <c r="LMV29" s="18"/>
      <c r="LMW29" s="18"/>
      <c r="LMX29" s="18"/>
      <c r="LMY29" s="18"/>
      <c r="LMZ29" s="18"/>
      <c r="LNA29" s="18"/>
      <c r="LNB29" s="18"/>
      <c r="LNC29" s="18"/>
      <c r="LND29" s="18"/>
      <c r="LNE29" s="18"/>
      <c r="LNF29" s="18"/>
      <c r="LNG29" s="18"/>
      <c r="LNH29" s="18"/>
      <c r="LNI29" s="18"/>
      <c r="LNJ29" s="18"/>
      <c r="LNK29" s="18"/>
      <c r="LNL29" s="18"/>
      <c r="LNM29" s="18"/>
      <c r="LNN29" s="18"/>
      <c r="LNO29" s="18"/>
      <c r="LNP29" s="18"/>
      <c r="LNQ29" s="18"/>
      <c r="LNR29" s="18"/>
      <c r="LNS29" s="18"/>
      <c r="LNT29" s="18"/>
      <c r="LNU29" s="18"/>
      <c r="LNV29" s="18"/>
      <c r="LNW29" s="18"/>
      <c r="LNX29" s="18"/>
      <c r="LNY29" s="18"/>
      <c r="LNZ29" s="18"/>
      <c r="LOA29" s="18"/>
      <c r="LOB29" s="18"/>
      <c r="LOC29" s="18"/>
      <c r="LOD29" s="18"/>
      <c r="LOE29" s="18"/>
      <c r="LOF29" s="18"/>
      <c r="LOG29" s="18"/>
      <c r="LOH29" s="18"/>
      <c r="LOI29" s="18"/>
      <c r="LOJ29" s="18"/>
      <c r="LOK29" s="18"/>
      <c r="LOL29" s="18"/>
      <c r="LOM29" s="18"/>
      <c r="LON29" s="18"/>
      <c r="LOO29" s="18"/>
      <c r="LOP29" s="18"/>
      <c r="LOQ29" s="18"/>
      <c r="LOR29" s="18"/>
      <c r="LOS29" s="18"/>
      <c r="LOT29" s="18"/>
      <c r="LOU29" s="18"/>
      <c r="LOV29" s="18"/>
      <c r="LOW29" s="18"/>
      <c r="LOX29" s="18"/>
      <c r="LOY29" s="18"/>
      <c r="LOZ29" s="18"/>
      <c r="LPA29" s="18"/>
      <c r="LPB29" s="18"/>
      <c r="LPC29" s="18"/>
      <c r="LPD29" s="18"/>
      <c r="LPE29" s="18"/>
      <c r="LPF29" s="18"/>
      <c r="LPG29" s="18"/>
      <c r="LPH29" s="18"/>
      <c r="LPI29" s="18"/>
      <c r="LPJ29" s="18"/>
      <c r="LPK29" s="18"/>
      <c r="LPL29" s="18"/>
      <c r="LPM29" s="18"/>
      <c r="LPN29" s="18"/>
      <c r="LPO29" s="18"/>
      <c r="LPP29" s="18"/>
      <c r="LPQ29" s="18"/>
      <c r="LPR29" s="18"/>
      <c r="LPS29" s="18"/>
      <c r="LPT29" s="18"/>
      <c r="LPU29" s="18"/>
      <c r="LPV29" s="18"/>
      <c r="LPW29" s="18"/>
      <c r="LPX29" s="18"/>
      <c r="LPY29" s="18"/>
      <c r="LPZ29" s="18"/>
      <c r="LQA29" s="18"/>
      <c r="LQB29" s="18"/>
      <c r="LQC29" s="18"/>
      <c r="LQD29" s="18"/>
      <c r="LQE29" s="18"/>
      <c r="LQF29" s="18"/>
      <c r="LQG29" s="18"/>
      <c r="LQH29" s="18"/>
      <c r="LQI29" s="18"/>
      <c r="LQJ29" s="18"/>
      <c r="LQK29" s="18"/>
      <c r="LQL29" s="18"/>
      <c r="LQM29" s="18"/>
      <c r="LQN29" s="18"/>
      <c r="LQO29" s="18"/>
      <c r="LQP29" s="18"/>
      <c r="LQQ29" s="18"/>
      <c r="LQR29" s="18"/>
      <c r="LQS29" s="18"/>
      <c r="LQT29" s="18"/>
      <c r="LQU29" s="18"/>
      <c r="LQV29" s="18"/>
      <c r="LQW29" s="18"/>
      <c r="LQX29" s="18"/>
      <c r="LQY29" s="18"/>
      <c r="LQZ29" s="18"/>
      <c r="LRA29" s="18"/>
      <c r="LRB29" s="18"/>
      <c r="LRC29" s="18"/>
      <c r="LRD29" s="18"/>
      <c r="LRE29" s="18"/>
      <c r="LRF29" s="18"/>
      <c r="LRG29" s="18"/>
      <c r="LRH29" s="18"/>
      <c r="LRI29" s="18"/>
      <c r="LRJ29" s="18"/>
      <c r="LRK29" s="18"/>
      <c r="LRL29" s="18"/>
      <c r="LRM29" s="18"/>
      <c r="LRN29" s="18"/>
      <c r="LRO29" s="18"/>
      <c r="LRP29" s="18"/>
      <c r="LRQ29" s="18"/>
      <c r="LRR29" s="18"/>
      <c r="LRS29" s="18"/>
      <c r="LRT29" s="18"/>
      <c r="LRU29" s="18"/>
      <c r="LRV29" s="18"/>
      <c r="LRW29" s="18"/>
      <c r="LRX29" s="18"/>
      <c r="LRY29" s="18"/>
      <c r="LRZ29" s="18"/>
      <c r="LSA29" s="18"/>
      <c r="LSB29" s="18"/>
      <c r="LSC29" s="18"/>
      <c r="LSD29" s="18"/>
      <c r="LSE29" s="18"/>
      <c r="LSF29" s="18"/>
      <c r="LSG29" s="18"/>
      <c r="LSH29" s="18"/>
      <c r="LSI29" s="18"/>
      <c r="LSJ29" s="18"/>
      <c r="LSK29" s="18"/>
      <c r="LSL29" s="18"/>
      <c r="LSM29" s="18"/>
      <c r="LSN29" s="18"/>
      <c r="LSO29" s="18"/>
      <c r="LSP29" s="18"/>
      <c r="LSQ29" s="18"/>
      <c r="LSR29" s="18"/>
      <c r="LSS29" s="18"/>
      <c r="LST29" s="18"/>
      <c r="LSU29" s="18"/>
      <c r="LSV29" s="18"/>
      <c r="LSW29" s="18"/>
      <c r="LSX29" s="18"/>
      <c r="LSY29" s="18"/>
      <c r="LSZ29" s="18"/>
      <c r="LTA29" s="18"/>
      <c r="LTB29" s="18"/>
      <c r="LTC29" s="18"/>
      <c r="LTD29" s="18"/>
      <c r="LTE29" s="18"/>
      <c r="LTF29" s="18"/>
      <c r="LTG29" s="18"/>
      <c r="LTH29" s="18"/>
      <c r="LTI29" s="18"/>
      <c r="LTJ29" s="18"/>
      <c r="LTK29" s="18"/>
      <c r="LTL29" s="18"/>
      <c r="LTM29" s="18"/>
      <c r="LTN29" s="18"/>
      <c r="LTO29" s="18"/>
      <c r="LTP29" s="18"/>
      <c r="LTQ29" s="18"/>
      <c r="LTR29" s="18"/>
      <c r="LTS29" s="18"/>
      <c r="LTT29" s="18"/>
      <c r="LTU29" s="18"/>
      <c r="LTV29" s="18"/>
      <c r="LTW29" s="18"/>
      <c r="LTX29" s="18"/>
      <c r="LTY29" s="18"/>
      <c r="LTZ29" s="18"/>
      <c r="LUA29" s="18"/>
      <c r="LUB29" s="18"/>
      <c r="LUC29" s="18"/>
      <c r="LUD29" s="18"/>
      <c r="LUE29" s="18"/>
      <c r="LUF29" s="18"/>
      <c r="LUG29" s="18"/>
      <c r="LUH29" s="18"/>
      <c r="LUI29" s="18"/>
      <c r="LUJ29" s="18"/>
      <c r="LUK29" s="18"/>
      <c r="LUL29" s="18"/>
      <c r="LUM29" s="18"/>
      <c r="LUN29" s="18"/>
      <c r="LUO29" s="18"/>
      <c r="LUP29" s="18"/>
      <c r="LUQ29" s="18"/>
      <c r="LUR29" s="18"/>
      <c r="LUS29" s="18"/>
      <c r="LUT29" s="18"/>
      <c r="LUU29" s="18"/>
      <c r="LUV29" s="18"/>
      <c r="LUW29" s="18"/>
      <c r="LUX29" s="18"/>
      <c r="LUY29" s="18"/>
      <c r="LUZ29" s="18"/>
      <c r="LVA29" s="18"/>
      <c r="LVB29" s="18"/>
      <c r="LVC29" s="18"/>
      <c r="LVD29" s="18"/>
      <c r="LVE29" s="18"/>
      <c r="LVF29" s="18"/>
      <c r="LVG29" s="18"/>
      <c r="LVH29" s="18"/>
      <c r="LVI29" s="18"/>
      <c r="LVJ29" s="18"/>
      <c r="LVK29" s="18"/>
      <c r="LVL29" s="18"/>
      <c r="LVM29" s="18"/>
      <c r="LVN29" s="18"/>
      <c r="LVO29" s="18"/>
      <c r="LVP29" s="18"/>
      <c r="LVQ29" s="18"/>
      <c r="LVR29" s="18"/>
      <c r="LVS29" s="18"/>
      <c r="LVT29" s="18"/>
      <c r="LVU29" s="18"/>
      <c r="LVV29" s="18"/>
      <c r="LVW29" s="18"/>
      <c r="LVX29" s="18"/>
      <c r="LVY29" s="18"/>
      <c r="LVZ29" s="18"/>
      <c r="LWA29" s="18"/>
      <c r="LWB29" s="18"/>
      <c r="LWC29" s="18"/>
      <c r="LWD29" s="18"/>
      <c r="LWE29" s="18"/>
      <c r="LWF29" s="18"/>
      <c r="LWG29" s="18"/>
      <c r="LWH29" s="18"/>
      <c r="LWI29" s="18"/>
      <c r="LWJ29" s="18"/>
      <c r="LWK29" s="18"/>
      <c r="LWL29" s="18"/>
      <c r="LWM29" s="18"/>
      <c r="LWN29" s="18"/>
      <c r="LWO29" s="18"/>
      <c r="LWP29" s="18"/>
      <c r="LWQ29" s="18"/>
      <c r="LWR29" s="18"/>
      <c r="LWS29" s="18"/>
      <c r="LWT29" s="18"/>
      <c r="LWU29" s="18"/>
      <c r="LWV29" s="18"/>
      <c r="LWW29" s="18"/>
      <c r="LWX29" s="18"/>
      <c r="LWY29" s="18"/>
      <c r="LWZ29" s="18"/>
      <c r="LXA29" s="18"/>
      <c r="LXB29" s="18"/>
      <c r="LXC29" s="18"/>
      <c r="LXD29" s="18"/>
      <c r="LXE29" s="18"/>
      <c r="LXF29" s="18"/>
      <c r="LXG29" s="18"/>
      <c r="LXH29" s="18"/>
      <c r="LXI29" s="18"/>
      <c r="LXJ29" s="18"/>
      <c r="LXK29" s="18"/>
      <c r="LXL29" s="18"/>
      <c r="LXM29" s="18"/>
      <c r="LXN29" s="18"/>
      <c r="LXO29" s="18"/>
      <c r="LXP29" s="18"/>
      <c r="LXQ29" s="18"/>
      <c r="LXR29" s="18"/>
      <c r="LXS29" s="18"/>
      <c r="LXT29" s="18"/>
      <c r="LXU29" s="18"/>
      <c r="LXV29" s="18"/>
      <c r="LXW29" s="18"/>
      <c r="LXX29" s="18"/>
      <c r="LXY29" s="18"/>
      <c r="LXZ29" s="18"/>
      <c r="LYA29" s="18"/>
      <c r="LYB29" s="18"/>
      <c r="LYC29" s="18"/>
      <c r="LYD29" s="18"/>
      <c r="LYE29" s="18"/>
      <c r="LYF29" s="18"/>
      <c r="LYG29" s="18"/>
      <c r="LYH29" s="18"/>
      <c r="LYI29" s="18"/>
      <c r="LYJ29" s="18"/>
      <c r="LYK29" s="18"/>
      <c r="LYL29" s="18"/>
      <c r="LYM29" s="18"/>
      <c r="LYN29" s="18"/>
      <c r="LYO29" s="18"/>
      <c r="LYP29" s="18"/>
      <c r="LYQ29" s="18"/>
      <c r="LYR29" s="18"/>
      <c r="LYS29" s="18"/>
      <c r="LYT29" s="18"/>
      <c r="LYU29" s="18"/>
      <c r="LYV29" s="18"/>
      <c r="LYW29" s="18"/>
      <c r="LYX29" s="18"/>
      <c r="LYY29" s="18"/>
      <c r="LYZ29" s="18"/>
      <c r="LZA29" s="18"/>
      <c r="LZB29" s="18"/>
      <c r="LZC29" s="18"/>
      <c r="LZD29" s="18"/>
      <c r="LZE29" s="18"/>
      <c r="LZF29" s="18"/>
      <c r="LZG29" s="18"/>
      <c r="LZH29" s="18"/>
      <c r="LZI29" s="18"/>
      <c r="LZJ29" s="18"/>
      <c r="LZK29" s="18"/>
      <c r="LZL29" s="18"/>
      <c r="LZM29" s="18"/>
      <c r="LZN29" s="18"/>
      <c r="LZO29" s="18"/>
      <c r="LZP29" s="18"/>
      <c r="LZQ29" s="18"/>
      <c r="LZR29" s="18"/>
      <c r="LZS29" s="18"/>
      <c r="LZT29" s="18"/>
      <c r="LZU29" s="18"/>
      <c r="LZV29" s="18"/>
      <c r="LZW29" s="18"/>
      <c r="LZX29" s="18"/>
      <c r="LZY29" s="18"/>
      <c r="LZZ29" s="18"/>
      <c r="MAA29" s="18"/>
      <c r="MAB29" s="18"/>
      <c r="MAC29" s="18"/>
      <c r="MAD29" s="18"/>
      <c r="MAE29" s="18"/>
      <c r="MAF29" s="18"/>
      <c r="MAG29" s="18"/>
      <c r="MAH29" s="18"/>
      <c r="MAI29" s="18"/>
      <c r="MAJ29" s="18"/>
      <c r="MAK29" s="18"/>
      <c r="MAL29" s="18"/>
      <c r="MAM29" s="18"/>
      <c r="MAN29" s="18"/>
      <c r="MAO29" s="18"/>
      <c r="MAP29" s="18"/>
      <c r="MAQ29" s="18"/>
      <c r="MAR29" s="18"/>
      <c r="MAS29" s="18"/>
      <c r="MAT29" s="18"/>
      <c r="MAU29" s="18"/>
      <c r="MAV29" s="18"/>
      <c r="MAW29" s="18"/>
      <c r="MAX29" s="18"/>
      <c r="MAY29" s="18"/>
      <c r="MAZ29" s="18"/>
      <c r="MBA29" s="18"/>
      <c r="MBB29" s="18"/>
      <c r="MBC29" s="18"/>
      <c r="MBD29" s="18"/>
      <c r="MBE29" s="18"/>
      <c r="MBF29" s="18"/>
      <c r="MBG29" s="18"/>
      <c r="MBH29" s="18"/>
      <c r="MBI29" s="18"/>
      <c r="MBJ29" s="18"/>
      <c r="MBK29" s="18"/>
      <c r="MBL29" s="18"/>
      <c r="MBM29" s="18"/>
      <c r="MBN29" s="18"/>
      <c r="MBO29" s="18"/>
      <c r="MBP29" s="18"/>
      <c r="MBQ29" s="18"/>
      <c r="MBR29" s="18"/>
      <c r="MBS29" s="18"/>
      <c r="MBT29" s="18"/>
      <c r="MBU29" s="18"/>
      <c r="MBV29" s="18"/>
      <c r="MBW29" s="18"/>
      <c r="MBX29" s="18"/>
      <c r="MBY29" s="18"/>
      <c r="MBZ29" s="18"/>
      <c r="MCA29" s="18"/>
      <c r="MCB29" s="18"/>
      <c r="MCC29" s="18"/>
      <c r="MCD29" s="18"/>
      <c r="MCE29" s="18"/>
      <c r="MCF29" s="18"/>
      <c r="MCG29" s="18"/>
      <c r="MCH29" s="18"/>
      <c r="MCI29" s="18"/>
      <c r="MCJ29" s="18"/>
      <c r="MCK29" s="18"/>
      <c r="MCL29" s="18"/>
      <c r="MCM29" s="18"/>
      <c r="MCN29" s="18"/>
      <c r="MCO29" s="18"/>
      <c r="MCP29" s="18"/>
      <c r="MCQ29" s="18"/>
      <c r="MCR29" s="18"/>
      <c r="MCS29" s="18"/>
      <c r="MCT29" s="18"/>
      <c r="MCU29" s="18"/>
      <c r="MCV29" s="18"/>
      <c r="MCW29" s="18"/>
      <c r="MCX29" s="18"/>
      <c r="MCY29" s="18"/>
      <c r="MCZ29" s="18"/>
      <c r="MDA29" s="18"/>
      <c r="MDB29" s="18"/>
      <c r="MDC29" s="18"/>
      <c r="MDD29" s="18"/>
      <c r="MDE29" s="18"/>
      <c r="MDF29" s="18"/>
      <c r="MDG29" s="18"/>
      <c r="MDH29" s="18"/>
      <c r="MDI29" s="18"/>
      <c r="MDJ29" s="18"/>
      <c r="MDK29" s="18"/>
      <c r="MDL29" s="18"/>
      <c r="MDM29" s="18"/>
      <c r="MDN29" s="18"/>
      <c r="MDO29" s="18"/>
      <c r="MDP29" s="18"/>
      <c r="MDQ29" s="18"/>
      <c r="MDR29" s="18"/>
      <c r="MDS29" s="18"/>
      <c r="MDT29" s="18"/>
      <c r="MDU29" s="18"/>
      <c r="MDV29" s="18"/>
      <c r="MDW29" s="18"/>
      <c r="MDX29" s="18"/>
      <c r="MDY29" s="18"/>
      <c r="MDZ29" s="18"/>
      <c r="MEA29" s="18"/>
      <c r="MEB29" s="18"/>
      <c r="MEC29" s="18"/>
      <c r="MED29" s="18"/>
      <c r="MEE29" s="18"/>
      <c r="MEF29" s="18"/>
      <c r="MEG29" s="18"/>
      <c r="MEH29" s="18"/>
      <c r="MEI29" s="18"/>
      <c r="MEJ29" s="18"/>
      <c r="MEK29" s="18"/>
      <c r="MEL29" s="18"/>
      <c r="MEM29" s="18"/>
      <c r="MEN29" s="18"/>
      <c r="MEO29" s="18"/>
      <c r="MEP29" s="18"/>
      <c r="MEQ29" s="18"/>
      <c r="MER29" s="18"/>
      <c r="MES29" s="18"/>
      <c r="MET29" s="18"/>
      <c r="MEU29" s="18"/>
      <c r="MEV29" s="18"/>
      <c r="MEW29" s="18"/>
      <c r="MEX29" s="18"/>
      <c r="MEY29" s="18"/>
      <c r="MEZ29" s="18"/>
      <c r="MFA29" s="18"/>
      <c r="MFB29" s="18"/>
      <c r="MFC29" s="18"/>
      <c r="MFD29" s="18"/>
      <c r="MFE29" s="18"/>
      <c r="MFF29" s="18"/>
      <c r="MFG29" s="18"/>
      <c r="MFH29" s="18"/>
      <c r="MFI29" s="18"/>
      <c r="MFJ29" s="18"/>
      <c r="MFK29" s="18"/>
      <c r="MFL29" s="18"/>
      <c r="MFM29" s="18"/>
      <c r="MFN29" s="18"/>
      <c r="MFO29" s="18"/>
      <c r="MFP29" s="18"/>
      <c r="MFQ29" s="18"/>
      <c r="MFR29" s="18"/>
      <c r="MFS29" s="18"/>
      <c r="MFT29" s="18"/>
      <c r="MFU29" s="18"/>
      <c r="MFV29" s="18"/>
      <c r="MFW29" s="18"/>
      <c r="MFX29" s="18"/>
      <c r="MFY29" s="18"/>
      <c r="MFZ29" s="18"/>
      <c r="MGA29" s="18"/>
      <c r="MGB29" s="18"/>
      <c r="MGC29" s="18"/>
      <c r="MGD29" s="18"/>
      <c r="MGE29" s="18"/>
      <c r="MGF29" s="18"/>
      <c r="MGG29" s="18"/>
      <c r="MGH29" s="18"/>
      <c r="MGI29" s="18"/>
      <c r="MGJ29" s="18"/>
      <c r="MGK29" s="18"/>
      <c r="MGL29" s="18"/>
      <c r="MGM29" s="18"/>
      <c r="MGN29" s="18"/>
      <c r="MGO29" s="18"/>
      <c r="MGP29" s="18"/>
      <c r="MGQ29" s="18"/>
      <c r="MGR29" s="18"/>
      <c r="MGS29" s="18"/>
      <c r="MGT29" s="18"/>
      <c r="MGU29" s="18"/>
      <c r="MGV29" s="18"/>
      <c r="MGW29" s="18"/>
      <c r="MGX29" s="18"/>
      <c r="MGY29" s="18"/>
      <c r="MGZ29" s="18"/>
      <c r="MHA29" s="18"/>
      <c r="MHB29" s="18"/>
      <c r="MHC29" s="18"/>
      <c r="MHD29" s="18"/>
      <c r="MHE29" s="18"/>
      <c r="MHF29" s="18"/>
      <c r="MHG29" s="18"/>
      <c r="MHH29" s="18"/>
      <c r="MHI29" s="18"/>
      <c r="MHJ29" s="18"/>
      <c r="MHK29" s="18"/>
      <c r="MHL29" s="18"/>
      <c r="MHM29" s="18"/>
      <c r="MHN29" s="18"/>
      <c r="MHO29" s="18"/>
      <c r="MHP29" s="18"/>
      <c r="MHQ29" s="18"/>
      <c r="MHR29" s="18"/>
      <c r="MHS29" s="18"/>
      <c r="MHT29" s="18"/>
      <c r="MHU29" s="18"/>
      <c r="MHV29" s="18"/>
      <c r="MHW29" s="18"/>
      <c r="MHX29" s="18"/>
      <c r="MHY29" s="18"/>
      <c r="MHZ29" s="18"/>
      <c r="MIA29" s="18"/>
      <c r="MIB29" s="18"/>
      <c r="MIC29" s="18"/>
      <c r="MID29" s="18"/>
      <c r="MIE29" s="18"/>
      <c r="MIF29" s="18"/>
      <c r="MIG29" s="18"/>
      <c r="MIH29" s="18"/>
      <c r="MII29" s="18"/>
      <c r="MIJ29" s="18"/>
      <c r="MIK29" s="18"/>
      <c r="MIL29" s="18"/>
      <c r="MIM29" s="18"/>
      <c r="MIN29" s="18"/>
      <c r="MIO29" s="18"/>
      <c r="MIP29" s="18"/>
      <c r="MIQ29" s="18"/>
      <c r="MIR29" s="18"/>
      <c r="MIS29" s="18"/>
      <c r="MIT29" s="18"/>
      <c r="MIU29" s="18"/>
      <c r="MIV29" s="18"/>
      <c r="MIW29" s="18"/>
      <c r="MIX29" s="18"/>
      <c r="MIY29" s="18"/>
      <c r="MIZ29" s="18"/>
      <c r="MJA29" s="18"/>
      <c r="MJB29" s="18"/>
      <c r="MJC29" s="18"/>
      <c r="MJD29" s="18"/>
      <c r="MJE29" s="18"/>
      <c r="MJF29" s="18"/>
      <c r="MJG29" s="18"/>
      <c r="MJH29" s="18"/>
      <c r="MJI29" s="18"/>
      <c r="MJJ29" s="18"/>
      <c r="MJK29" s="18"/>
      <c r="MJL29" s="18"/>
      <c r="MJM29" s="18"/>
      <c r="MJN29" s="18"/>
      <c r="MJO29" s="18"/>
      <c r="MJP29" s="18"/>
      <c r="MJQ29" s="18"/>
      <c r="MJR29" s="18"/>
      <c r="MJS29" s="18"/>
      <c r="MJT29" s="18"/>
      <c r="MJU29" s="18"/>
      <c r="MJV29" s="18"/>
      <c r="MJW29" s="18"/>
      <c r="MJX29" s="18"/>
      <c r="MJY29" s="18"/>
      <c r="MJZ29" s="18"/>
      <c r="MKA29" s="18"/>
      <c r="MKB29" s="18"/>
      <c r="MKC29" s="18"/>
      <c r="MKD29" s="18"/>
      <c r="MKE29" s="18"/>
      <c r="MKF29" s="18"/>
      <c r="MKG29" s="18"/>
      <c r="MKH29" s="18"/>
      <c r="MKI29" s="18"/>
      <c r="MKJ29" s="18"/>
      <c r="MKK29" s="18"/>
      <c r="MKL29" s="18"/>
      <c r="MKM29" s="18"/>
      <c r="MKN29" s="18"/>
      <c r="MKO29" s="18"/>
      <c r="MKP29" s="18"/>
      <c r="MKQ29" s="18"/>
      <c r="MKR29" s="18"/>
      <c r="MKS29" s="18"/>
      <c r="MKT29" s="18"/>
      <c r="MKU29" s="18"/>
      <c r="MKV29" s="18"/>
      <c r="MKW29" s="18"/>
      <c r="MKX29" s="18"/>
      <c r="MKY29" s="18"/>
      <c r="MKZ29" s="18"/>
      <c r="MLA29" s="18"/>
      <c r="MLB29" s="18"/>
      <c r="MLC29" s="18"/>
      <c r="MLD29" s="18"/>
      <c r="MLE29" s="18"/>
      <c r="MLF29" s="18"/>
      <c r="MLG29" s="18"/>
      <c r="MLH29" s="18"/>
      <c r="MLI29" s="18"/>
      <c r="MLJ29" s="18"/>
      <c r="MLK29" s="18"/>
      <c r="MLL29" s="18"/>
      <c r="MLM29" s="18"/>
      <c r="MLN29" s="18"/>
      <c r="MLO29" s="18"/>
      <c r="MLP29" s="18"/>
      <c r="MLQ29" s="18"/>
      <c r="MLR29" s="18"/>
      <c r="MLS29" s="18"/>
      <c r="MLT29" s="18"/>
      <c r="MLU29" s="18"/>
      <c r="MLV29" s="18"/>
      <c r="MLW29" s="18"/>
      <c r="MLX29" s="18"/>
      <c r="MLY29" s="18"/>
      <c r="MLZ29" s="18"/>
      <c r="MMA29" s="18"/>
      <c r="MMB29" s="18"/>
      <c r="MMC29" s="18"/>
      <c r="MMD29" s="18"/>
      <c r="MME29" s="18"/>
      <c r="MMF29" s="18"/>
      <c r="MMG29" s="18"/>
      <c r="MMH29" s="18"/>
      <c r="MMI29" s="18"/>
      <c r="MMJ29" s="18"/>
      <c r="MMK29" s="18"/>
      <c r="MML29" s="18"/>
      <c r="MMM29" s="18"/>
      <c r="MMN29" s="18"/>
      <c r="MMO29" s="18"/>
      <c r="MMP29" s="18"/>
      <c r="MMQ29" s="18"/>
      <c r="MMR29" s="18"/>
      <c r="MMS29" s="18"/>
      <c r="MMT29" s="18"/>
      <c r="MMU29" s="18"/>
      <c r="MMV29" s="18"/>
      <c r="MMW29" s="18"/>
      <c r="MMX29" s="18"/>
      <c r="MMY29" s="18"/>
      <c r="MMZ29" s="18"/>
      <c r="MNA29" s="18"/>
      <c r="MNB29" s="18"/>
      <c r="MNC29" s="18"/>
      <c r="MND29" s="18"/>
      <c r="MNE29" s="18"/>
      <c r="MNF29" s="18"/>
      <c r="MNG29" s="18"/>
      <c r="MNH29" s="18"/>
      <c r="MNI29" s="18"/>
      <c r="MNJ29" s="18"/>
      <c r="MNK29" s="18"/>
      <c r="MNL29" s="18"/>
      <c r="MNM29" s="18"/>
      <c r="MNN29" s="18"/>
      <c r="MNO29" s="18"/>
      <c r="MNP29" s="18"/>
      <c r="MNQ29" s="18"/>
      <c r="MNR29" s="18"/>
      <c r="MNS29" s="18"/>
      <c r="MNT29" s="18"/>
      <c r="MNU29" s="18"/>
      <c r="MNV29" s="18"/>
      <c r="MNW29" s="18"/>
      <c r="MNX29" s="18"/>
      <c r="MNY29" s="18"/>
      <c r="MNZ29" s="18"/>
      <c r="MOA29" s="18"/>
      <c r="MOB29" s="18"/>
      <c r="MOC29" s="18"/>
      <c r="MOD29" s="18"/>
      <c r="MOE29" s="18"/>
      <c r="MOF29" s="18"/>
      <c r="MOG29" s="18"/>
      <c r="MOH29" s="18"/>
      <c r="MOI29" s="18"/>
      <c r="MOJ29" s="18"/>
      <c r="MOK29" s="18"/>
      <c r="MOL29" s="18"/>
      <c r="MOM29" s="18"/>
      <c r="MON29" s="18"/>
      <c r="MOO29" s="18"/>
      <c r="MOP29" s="18"/>
      <c r="MOQ29" s="18"/>
      <c r="MOR29" s="18"/>
      <c r="MOS29" s="18"/>
      <c r="MOT29" s="18"/>
      <c r="MOU29" s="18"/>
      <c r="MOV29" s="18"/>
      <c r="MOW29" s="18"/>
      <c r="MOX29" s="18"/>
      <c r="MOY29" s="18"/>
      <c r="MOZ29" s="18"/>
      <c r="MPA29" s="18"/>
      <c r="MPB29" s="18"/>
      <c r="MPC29" s="18"/>
      <c r="MPD29" s="18"/>
      <c r="MPE29" s="18"/>
      <c r="MPF29" s="18"/>
      <c r="MPG29" s="18"/>
      <c r="MPH29" s="18"/>
      <c r="MPI29" s="18"/>
      <c r="MPJ29" s="18"/>
      <c r="MPK29" s="18"/>
      <c r="MPL29" s="18"/>
      <c r="MPM29" s="18"/>
      <c r="MPN29" s="18"/>
      <c r="MPO29" s="18"/>
      <c r="MPP29" s="18"/>
      <c r="MPQ29" s="18"/>
      <c r="MPR29" s="18"/>
      <c r="MPS29" s="18"/>
      <c r="MPT29" s="18"/>
      <c r="MPU29" s="18"/>
      <c r="MPV29" s="18"/>
      <c r="MPW29" s="18"/>
      <c r="MPX29" s="18"/>
      <c r="MPY29" s="18"/>
      <c r="MPZ29" s="18"/>
      <c r="MQA29" s="18"/>
      <c r="MQB29" s="18"/>
      <c r="MQC29" s="18"/>
      <c r="MQD29" s="18"/>
      <c r="MQE29" s="18"/>
      <c r="MQF29" s="18"/>
      <c r="MQG29" s="18"/>
      <c r="MQH29" s="18"/>
      <c r="MQI29" s="18"/>
      <c r="MQJ29" s="18"/>
      <c r="MQK29" s="18"/>
      <c r="MQL29" s="18"/>
      <c r="MQM29" s="18"/>
      <c r="MQN29" s="18"/>
      <c r="MQO29" s="18"/>
      <c r="MQP29" s="18"/>
      <c r="MQQ29" s="18"/>
      <c r="MQR29" s="18"/>
      <c r="MQS29" s="18"/>
      <c r="MQT29" s="18"/>
      <c r="MQU29" s="18"/>
      <c r="MQV29" s="18"/>
      <c r="MQW29" s="18"/>
      <c r="MQX29" s="18"/>
      <c r="MQY29" s="18"/>
      <c r="MQZ29" s="18"/>
      <c r="MRA29" s="18"/>
      <c r="MRB29" s="18"/>
      <c r="MRC29" s="18"/>
      <c r="MRD29" s="18"/>
      <c r="MRE29" s="18"/>
      <c r="MRF29" s="18"/>
      <c r="MRG29" s="18"/>
      <c r="MRH29" s="18"/>
      <c r="MRI29" s="18"/>
      <c r="MRJ29" s="18"/>
      <c r="MRK29" s="18"/>
      <c r="MRL29" s="18"/>
      <c r="MRM29" s="18"/>
      <c r="MRN29" s="18"/>
      <c r="MRO29" s="18"/>
      <c r="MRP29" s="18"/>
      <c r="MRQ29" s="18"/>
      <c r="MRR29" s="18"/>
      <c r="MRS29" s="18"/>
      <c r="MRT29" s="18"/>
      <c r="MRU29" s="18"/>
      <c r="MRV29" s="18"/>
      <c r="MRW29" s="18"/>
      <c r="MRX29" s="18"/>
      <c r="MRY29" s="18"/>
      <c r="MRZ29" s="18"/>
      <c r="MSA29" s="18"/>
      <c r="MSB29" s="18"/>
      <c r="MSC29" s="18"/>
      <c r="MSD29" s="18"/>
      <c r="MSE29" s="18"/>
      <c r="MSF29" s="18"/>
      <c r="MSG29" s="18"/>
      <c r="MSH29" s="18"/>
      <c r="MSI29" s="18"/>
      <c r="MSJ29" s="18"/>
      <c r="MSK29" s="18"/>
      <c r="MSL29" s="18"/>
      <c r="MSM29" s="18"/>
      <c r="MSN29" s="18"/>
      <c r="MSO29" s="18"/>
      <c r="MSP29" s="18"/>
      <c r="MSQ29" s="18"/>
      <c r="MSR29" s="18"/>
      <c r="MSS29" s="18"/>
      <c r="MST29" s="18"/>
      <c r="MSU29" s="18"/>
      <c r="MSV29" s="18"/>
      <c r="MSW29" s="18"/>
      <c r="MSX29" s="18"/>
      <c r="MSY29" s="18"/>
      <c r="MSZ29" s="18"/>
      <c r="MTA29" s="18"/>
      <c r="MTB29" s="18"/>
      <c r="MTC29" s="18"/>
      <c r="MTD29" s="18"/>
      <c r="MTE29" s="18"/>
      <c r="MTF29" s="18"/>
      <c r="MTG29" s="18"/>
      <c r="MTH29" s="18"/>
      <c r="MTI29" s="18"/>
      <c r="MTJ29" s="18"/>
      <c r="MTK29" s="18"/>
      <c r="MTL29" s="18"/>
      <c r="MTM29" s="18"/>
      <c r="MTN29" s="18"/>
      <c r="MTO29" s="18"/>
      <c r="MTP29" s="18"/>
      <c r="MTQ29" s="18"/>
      <c r="MTR29" s="18"/>
      <c r="MTS29" s="18"/>
      <c r="MTT29" s="18"/>
      <c r="MTU29" s="18"/>
      <c r="MTV29" s="18"/>
      <c r="MTW29" s="18"/>
      <c r="MTX29" s="18"/>
      <c r="MTY29" s="18"/>
      <c r="MTZ29" s="18"/>
      <c r="MUA29" s="18"/>
      <c r="MUB29" s="18"/>
      <c r="MUC29" s="18"/>
      <c r="MUD29" s="18"/>
      <c r="MUE29" s="18"/>
      <c r="MUF29" s="18"/>
      <c r="MUG29" s="18"/>
      <c r="MUH29" s="18"/>
      <c r="MUI29" s="18"/>
      <c r="MUJ29" s="18"/>
      <c r="MUK29" s="18"/>
      <c r="MUL29" s="18"/>
      <c r="MUM29" s="18"/>
      <c r="MUN29" s="18"/>
      <c r="MUO29" s="18"/>
      <c r="MUP29" s="18"/>
      <c r="MUQ29" s="18"/>
      <c r="MUR29" s="18"/>
      <c r="MUS29" s="18"/>
      <c r="MUT29" s="18"/>
      <c r="MUU29" s="18"/>
      <c r="MUV29" s="18"/>
      <c r="MUW29" s="18"/>
      <c r="MUX29" s="18"/>
      <c r="MUY29" s="18"/>
      <c r="MUZ29" s="18"/>
      <c r="MVA29" s="18"/>
      <c r="MVB29" s="18"/>
      <c r="MVC29" s="18"/>
      <c r="MVD29" s="18"/>
      <c r="MVE29" s="18"/>
      <c r="MVF29" s="18"/>
      <c r="MVG29" s="18"/>
      <c r="MVH29" s="18"/>
      <c r="MVI29" s="18"/>
      <c r="MVJ29" s="18"/>
      <c r="MVK29" s="18"/>
      <c r="MVL29" s="18"/>
      <c r="MVM29" s="18"/>
      <c r="MVN29" s="18"/>
      <c r="MVO29" s="18"/>
      <c r="MVP29" s="18"/>
      <c r="MVQ29" s="18"/>
      <c r="MVR29" s="18"/>
      <c r="MVS29" s="18"/>
      <c r="MVT29" s="18"/>
      <c r="MVU29" s="18"/>
      <c r="MVV29" s="18"/>
      <c r="MVW29" s="18"/>
      <c r="MVX29" s="18"/>
      <c r="MVY29" s="18"/>
      <c r="MVZ29" s="18"/>
      <c r="MWA29" s="18"/>
      <c r="MWB29" s="18"/>
      <c r="MWC29" s="18"/>
      <c r="MWD29" s="18"/>
      <c r="MWE29" s="18"/>
      <c r="MWF29" s="18"/>
      <c r="MWG29" s="18"/>
      <c r="MWH29" s="18"/>
      <c r="MWI29" s="18"/>
      <c r="MWJ29" s="18"/>
      <c r="MWK29" s="18"/>
      <c r="MWL29" s="18"/>
      <c r="MWM29" s="18"/>
      <c r="MWN29" s="18"/>
      <c r="MWO29" s="18"/>
      <c r="MWP29" s="18"/>
      <c r="MWQ29" s="18"/>
      <c r="MWR29" s="18"/>
      <c r="MWS29" s="18"/>
      <c r="MWT29" s="18"/>
      <c r="MWU29" s="18"/>
      <c r="MWV29" s="18"/>
      <c r="MWW29" s="18"/>
      <c r="MWX29" s="18"/>
      <c r="MWY29" s="18"/>
      <c r="MWZ29" s="18"/>
      <c r="MXA29" s="18"/>
      <c r="MXB29" s="18"/>
      <c r="MXC29" s="18"/>
      <c r="MXD29" s="18"/>
      <c r="MXE29" s="18"/>
      <c r="MXF29" s="18"/>
      <c r="MXG29" s="18"/>
      <c r="MXH29" s="18"/>
      <c r="MXI29" s="18"/>
      <c r="MXJ29" s="18"/>
      <c r="MXK29" s="18"/>
      <c r="MXL29" s="18"/>
      <c r="MXM29" s="18"/>
      <c r="MXN29" s="18"/>
      <c r="MXO29" s="18"/>
      <c r="MXP29" s="18"/>
      <c r="MXQ29" s="18"/>
      <c r="MXR29" s="18"/>
      <c r="MXS29" s="18"/>
      <c r="MXT29" s="18"/>
      <c r="MXU29" s="18"/>
      <c r="MXV29" s="18"/>
      <c r="MXW29" s="18"/>
      <c r="MXX29" s="18"/>
      <c r="MXY29" s="18"/>
      <c r="MXZ29" s="18"/>
      <c r="MYA29" s="18"/>
      <c r="MYB29" s="18"/>
      <c r="MYC29" s="18"/>
      <c r="MYD29" s="18"/>
      <c r="MYE29" s="18"/>
      <c r="MYF29" s="18"/>
      <c r="MYG29" s="18"/>
      <c r="MYH29" s="18"/>
      <c r="MYI29" s="18"/>
      <c r="MYJ29" s="18"/>
      <c r="MYK29" s="18"/>
      <c r="MYL29" s="18"/>
      <c r="MYM29" s="18"/>
      <c r="MYN29" s="18"/>
      <c r="MYO29" s="18"/>
      <c r="MYP29" s="18"/>
      <c r="MYQ29" s="18"/>
      <c r="MYR29" s="18"/>
      <c r="MYS29" s="18"/>
      <c r="MYT29" s="18"/>
      <c r="MYU29" s="18"/>
      <c r="MYV29" s="18"/>
      <c r="MYW29" s="18"/>
      <c r="MYX29" s="18"/>
      <c r="MYY29" s="18"/>
      <c r="MYZ29" s="18"/>
      <c r="MZA29" s="18"/>
      <c r="MZB29" s="18"/>
      <c r="MZC29" s="18"/>
      <c r="MZD29" s="18"/>
      <c r="MZE29" s="18"/>
      <c r="MZF29" s="18"/>
      <c r="MZG29" s="18"/>
      <c r="MZH29" s="18"/>
      <c r="MZI29" s="18"/>
      <c r="MZJ29" s="18"/>
      <c r="MZK29" s="18"/>
      <c r="MZL29" s="18"/>
      <c r="MZM29" s="18"/>
      <c r="MZN29" s="18"/>
      <c r="MZO29" s="18"/>
      <c r="MZP29" s="18"/>
      <c r="MZQ29" s="18"/>
      <c r="MZR29" s="18"/>
      <c r="MZS29" s="18"/>
      <c r="MZT29" s="18"/>
      <c r="MZU29" s="18"/>
      <c r="MZV29" s="18"/>
      <c r="MZW29" s="18"/>
      <c r="MZX29" s="18"/>
      <c r="MZY29" s="18"/>
      <c r="MZZ29" s="18"/>
      <c r="NAA29" s="18"/>
      <c r="NAB29" s="18"/>
      <c r="NAC29" s="18"/>
      <c r="NAD29" s="18"/>
      <c r="NAE29" s="18"/>
      <c r="NAF29" s="18"/>
      <c r="NAG29" s="18"/>
      <c r="NAH29" s="18"/>
      <c r="NAI29" s="18"/>
      <c r="NAJ29" s="18"/>
      <c r="NAK29" s="18"/>
      <c r="NAL29" s="18"/>
      <c r="NAM29" s="18"/>
      <c r="NAN29" s="18"/>
      <c r="NAO29" s="18"/>
      <c r="NAP29" s="18"/>
      <c r="NAQ29" s="18"/>
      <c r="NAR29" s="18"/>
      <c r="NAS29" s="18"/>
      <c r="NAT29" s="18"/>
      <c r="NAU29" s="18"/>
      <c r="NAV29" s="18"/>
      <c r="NAW29" s="18"/>
      <c r="NAX29" s="18"/>
      <c r="NAY29" s="18"/>
      <c r="NAZ29" s="18"/>
      <c r="NBA29" s="18"/>
      <c r="NBB29" s="18"/>
      <c r="NBC29" s="18"/>
      <c r="NBD29" s="18"/>
      <c r="NBE29" s="18"/>
      <c r="NBF29" s="18"/>
      <c r="NBG29" s="18"/>
      <c r="NBH29" s="18"/>
      <c r="NBI29" s="18"/>
      <c r="NBJ29" s="18"/>
      <c r="NBK29" s="18"/>
      <c r="NBL29" s="18"/>
      <c r="NBM29" s="18"/>
      <c r="NBN29" s="18"/>
      <c r="NBO29" s="18"/>
      <c r="NBP29" s="18"/>
      <c r="NBQ29" s="18"/>
      <c r="NBR29" s="18"/>
      <c r="NBS29" s="18"/>
      <c r="NBT29" s="18"/>
      <c r="NBU29" s="18"/>
      <c r="NBV29" s="18"/>
      <c r="NBW29" s="18"/>
      <c r="NBX29" s="18"/>
      <c r="NBY29" s="18"/>
      <c r="NBZ29" s="18"/>
      <c r="NCA29" s="18"/>
      <c r="NCB29" s="18"/>
      <c r="NCC29" s="18"/>
      <c r="NCD29" s="18"/>
      <c r="NCE29" s="18"/>
      <c r="NCF29" s="18"/>
      <c r="NCG29" s="18"/>
      <c r="NCH29" s="18"/>
      <c r="NCI29" s="18"/>
      <c r="NCJ29" s="18"/>
      <c r="NCK29" s="18"/>
      <c r="NCL29" s="18"/>
      <c r="NCM29" s="18"/>
      <c r="NCN29" s="18"/>
      <c r="NCO29" s="18"/>
      <c r="NCP29" s="18"/>
      <c r="NCQ29" s="18"/>
      <c r="NCR29" s="18"/>
      <c r="NCS29" s="18"/>
      <c r="NCT29" s="18"/>
      <c r="NCU29" s="18"/>
      <c r="NCV29" s="18"/>
      <c r="NCW29" s="18"/>
      <c r="NCX29" s="18"/>
      <c r="NCY29" s="18"/>
      <c r="NCZ29" s="18"/>
      <c r="NDA29" s="18"/>
      <c r="NDB29" s="18"/>
      <c r="NDC29" s="18"/>
      <c r="NDD29" s="18"/>
      <c r="NDE29" s="18"/>
      <c r="NDF29" s="18"/>
      <c r="NDG29" s="18"/>
      <c r="NDH29" s="18"/>
      <c r="NDI29" s="18"/>
      <c r="NDJ29" s="18"/>
      <c r="NDK29" s="18"/>
      <c r="NDL29" s="18"/>
      <c r="NDM29" s="18"/>
      <c r="NDN29" s="18"/>
      <c r="NDO29" s="18"/>
      <c r="NDP29" s="18"/>
      <c r="NDQ29" s="18"/>
      <c r="NDR29" s="18"/>
      <c r="NDS29" s="18"/>
      <c r="NDT29" s="18"/>
      <c r="NDU29" s="18"/>
      <c r="NDV29" s="18"/>
      <c r="NDW29" s="18"/>
      <c r="NDX29" s="18"/>
      <c r="NDY29" s="18"/>
      <c r="NDZ29" s="18"/>
      <c r="NEA29" s="18"/>
      <c r="NEB29" s="18"/>
      <c r="NEC29" s="18"/>
      <c r="NED29" s="18"/>
      <c r="NEE29" s="18"/>
      <c r="NEF29" s="18"/>
      <c r="NEG29" s="18"/>
      <c r="NEH29" s="18"/>
      <c r="NEI29" s="18"/>
      <c r="NEJ29" s="18"/>
      <c r="NEK29" s="18"/>
      <c r="NEL29" s="18"/>
      <c r="NEM29" s="18"/>
      <c r="NEN29" s="18"/>
      <c r="NEO29" s="18"/>
      <c r="NEP29" s="18"/>
      <c r="NEQ29" s="18"/>
      <c r="NER29" s="18"/>
      <c r="NES29" s="18"/>
      <c r="NET29" s="18"/>
      <c r="NEU29" s="18"/>
      <c r="NEV29" s="18"/>
      <c r="NEW29" s="18"/>
      <c r="NEX29" s="18"/>
      <c r="NEY29" s="18"/>
      <c r="NEZ29" s="18"/>
      <c r="NFA29" s="18"/>
      <c r="NFB29" s="18"/>
      <c r="NFC29" s="18"/>
      <c r="NFD29" s="18"/>
      <c r="NFE29" s="18"/>
      <c r="NFF29" s="18"/>
      <c r="NFG29" s="18"/>
      <c r="NFH29" s="18"/>
      <c r="NFI29" s="18"/>
      <c r="NFJ29" s="18"/>
      <c r="NFK29" s="18"/>
      <c r="NFL29" s="18"/>
      <c r="NFM29" s="18"/>
      <c r="NFN29" s="18"/>
      <c r="NFO29" s="18"/>
      <c r="NFP29" s="18"/>
      <c r="NFQ29" s="18"/>
      <c r="NFR29" s="18"/>
      <c r="NFS29" s="18"/>
      <c r="NFT29" s="18"/>
      <c r="NFU29" s="18"/>
      <c r="NFV29" s="18"/>
      <c r="NFW29" s="18"/>
      <c r="NFX29" s="18"/>
      <c r="NFY29" s="18"/>
      <c r="NFZ29" s="18"/>
      <c r="NGA29" s="18"/>
      <c r="NGB29" s="18"/>
      <c r="NGC29" s="18"/>
      <c r="NGD29" s="18"/>
      <c r="NGE29" s="18"/>
      <c r="NGF29" s="18"/>
      <c r="NGG29" s="18"/>
      <c r="NGH29" s="18"/>
      <c r="NGI29" s="18"/>
      <c r="NGJ29" s="18"/>
      <c r="NGK29" s="18"/>
      <c r="NGL29" s="18"/>
      <c r="NGM29" s="18"/>
      <c r="NGN29" s="18"/>
      <c r="NGO29" s="18"/>
      <c r="NGP29" s="18"/>
      <c r="NGQ29" s="18"/>
      <c r="NGR29" s="18"/>
      <c r="NGS29" s="18"/>
      <c r="NGT29" s="18"/>
      <c r="NGU29" s="18"/>
      <c r="NGV29" s="18"/>
      <c r="NGW29" s="18"/>
      <c r="NGX29" s="18"/>
      <c r="NGY29" s="18"/>
      <c r="NGZ29" s="18"/>
      <c r="NHA29" s="18"/>
      <c r="NHB29" s="18"/>
      <c r="NHC29" s="18"/>
      <c r="NHD29" s="18"/>
      <c r="NHE29" s="18"/>
      <c r="NHF29" s="18"/>
      <c r="NHG29" s="18"/>
      <c r="NHH29" s="18"/>
      <c r="NHI29" s="18"/>
      <c r="NHJ29" s="18"/>
      <c r="NHK29" s="18"/>
      <c r="NHL29" s="18"/>
      <c r="NHM29" s="18"/>
      <c r="NHN29" s="18"/>
      <c r="NHO29" s="18"/>
      <c r="NHP29" s="18"/>
      <c r="NHQ29" s="18"/>
      <c r="NHR29" s="18"/>
      <c r="NHS29" s="18"/>
      <c r="NHT29" s="18"/>
      <c r="NHU29" s="18"/>
      <c r="NHV29" s="18"/>
      <c r="NHW29" s="18"/>
      <c r="NHX29" s="18"/>
      <c r="NHY29" s="18"/>
      <c r="NHZ29" s="18"/>
      <c r="NIA29" s="18"/>
      <c r="NIB29" s="18"/>
      <c r="NIC29" s="18"/>
      <c r="NID29" s="18"/>
      <c r="NIE29" s="18"/>
      <c r="NIF29" s="18"/>
      <c r="NIG29" s="18"/>
      <c r="NIH29" s="18"/>
      <c r="NII29" s="18"/>
      <c r="NIJ29" s="18"/>
      <c r="NIK29" s="18"/>
      <c r="NIL29" s="18"/>
      <c r="NIM29" s="18"/>
      <c r="NIN29" s="18"/>
      <c r="NIO29" s="18"/>
      <c r="NIP29" s="18"/>
      <c r="NIQ29" s="18"/>
      <c r="NIR29" s="18"/>
      <c r="NIS29" s="18"/>
      <c r="NIT29" s="18"/>
      <c r="NIU29" s="18"/>
      <c r="NIV29" s="18"/>
      <c r="NIW29" s="18"/>
      <c r="NIX29" s="18"/>
      <c r="NIY29" s="18"/>
      <c r="NIZ29" s="18"/>
      <c r="NJA29" s="18"/>
      <c r="NJB29" s="18"/>
      <c r="NJC29" s="18"/>
      <c r="NJD29" s="18"/>
      <c r="NJE29" s="18"/>
      <c r="NJF29" s="18"/>
      <c r="NJG29" s="18"/>
      <c r="NJH29" s="18"/>
      <c r="NJI29" s="18"/>
      <c r="NJJ29" s="18"/>
      <c r="NJK29" s="18"/>
      <c r="NJL29" s="18"/>
      <c r="NJM29" s="18"/>
      <c r="NJN29" s="18"/>
      <c r="NJO29" s="18"/>
      <c r="NJP29" s="18"/>
      <c r="NJQ29" s="18"/>
      <c r="NJR29" s="18"/>
      <c r="NJS29" s="18"/>
      <c r="NJT29" s="18"/>
      <c r="NJU29" s="18"/>
      <c r="NJV29" s="18"/>
      <c r="NJW29" s="18"/>
      <c r="NJX29" s="18"/>
      <c r="NJY29" s="18"/>
      <c r="NJZ29" s="18"/>
      <c r="NKA29" s="18"/>
      <c r="NKB29" s="18"/>
      <c r="NKC29" s="18"/>
      <c r="NKD29" s="18"/>
      <c r="NKE29" s="18"/>
      <c r="NKF29" s="18"/>
      <c r="NKG29" s="18"/>
      <c r="NKH29" s="18"/>
      <c r="NKI29" s="18"/>
      <c r="NKJ29" s="18"/>
      <c r="NKK29" s="18"/>
      <c r="NKL29" s="18"/>
      <c r="NKM29" s="18"/>
      <c r="NKN29" s="18"/>
      <c r="NKO29" s="18"/>
      <c r="NKP29" s="18"/>
      <c r="NKQ29" s="18"/>
      <c r="NKR29" s="18"/>
      <c r="NKS29" s="18"/>
      <c r="NKT29" s="18"/>
      <c r="NKU29" s="18"/>
      <c r="NKV29" s="18"/>
      <c r="NKW29" s="18"/>
      <c r="NKX29" s="18"/>
      <c r="NKY29" s="18"/>
      <c r="NKZ29" s="18"/>
      <c r="NLA29" s="18"/>
      <c r="NLB29" s="18"/>
      <c r="NLC29" s="18"/>
      <c r="NLD29" s="18"/>
      <c r="NLE29" s="18"/>
      <c r="NLF29" s="18"/>
      <c r="NLG29" s="18"/>
      <c r="NLH29" s="18"/>
      <c r="NLI29" s="18"/>
      <c r="NLJ29" s="18"/>
      <c r="NLK29" s="18"/>
      <c r="NLL29" s="18"/>
      <c r="NLM29" s="18"/>
      <c r="NLN29" s="18"/>
      <c r="NLO29" s="18"/>
      <c r="NLP29" s="18"/>
      <c r="NLQ29" s="18"/>
      <c r="NLR29" s="18"/>
      <c r="NLS29" s="18"/>
      <c r="NLT29" s="18"/>
      <c r="NLU29" s="18"/>
      <c r="NLV29" s="18"/>
      <c r="NLW29" s="18"/>
      <c r="NLX29" s="18"/>
      <c r="NLY29" s="18"/>
      <c r="NLZ29" s="18"/>
      <c r="NMA29" s="18"/>
      <c r="NMB29" s="18"/>
      <c r="NMC29" s="18"/>
      <c r="NMD29" s="18"/>
      <c r="NME29" s="18"/>
      <c r="NMF29" s="18"/>
      <c r="NMG29" s="18"/>
      <c r="NMH29" s="18"/>
      <c r="NMI29" s="18"/>
      <c r="NMJ29" s="18"/>
      <c r="NMK29" s="18"/>
      <c r="NML29" s="18"/>
      <c r="NMM29" s="18"/>
      <c r="NMN29" s="18"/>
      <c r="NMO29" s="18"/>
      <c r="NMP29" s="18"/>
      <c r="NMQ29" s="18"/>
      <c r="NMR29" s="18"/>
      <c r="NMS29" s="18"/>
      <c r="NMT29" s="18"/>
      <c r="NMU29" s="18"/>
      <c r="NMV29" s="18"/>
      <c r="NMW29" s="18"/>
      <c r="NMX29" s="18"/>
      <c r="NMY29" s="18"/>
      <c r="NMZ29" s="18"/>
      <c r="NNA29" s="18"/>
      <c r="NNB29" s="18"/>
      <c r="NNC29" s="18"/>
      <c r="NND29" s="18"/>
      <c r="NNE29" s="18"/>
      <c r="NNF29" s="18"/>
      <c r="NNG29" s="18"/>
      <c r="NNH29" s="18"/>
      <c r="NNI29" s="18"/>
      <c r="NNJ29" s="18"/>
      <c r="NNK29" s="18"/>
      <c r="NNL29" s="18"/>
      <c r="NNM29" s="18"/>
      <c r="NNN29" s="18"/>
      <c r="NNO29" s="18"/>
      <c r="NNP29" s="18"/>
      <c r="NNQ29" s="18"/>
      <c r="NNR29" s="18"/>
      <c r="NNS29" s="18"/>
      <c r="NNT29" s="18"/>
      <c r="NNU29" s="18"/>
      <c r="NNV29" s="18"/>
      <c r="NNW29" s="18"/>
      <c r="NNX29" s="18"/>
      <c r="NNY29" s="18"/>
      <c r="NNZ29" s="18"/>
      <c r="NOA29" s="18"/>
      <c r="NOB29" s="18"/>
      <c r="NOC29" s="18"/>
      <c r="NOD29" s="18"/>
      <c r="NOE29" s="18"/>
      <c r="NOF29" s="18"/>
      <c r="NOG29" s="18"/>
      <c r="NOH29" s="18"/>
      <c r="NOI29" s="18"/>
      <c r="NOJ29" s="18"/>
      <c r="NOK29" s="18"/>
      <c r="NOL29" s="18"/>
      <c r="NOM29" s="18"/>
      <c r="NON29" s="18"/>
      <c r="NOO29" s="18"/>
      <c r="NOP29" s="18"/>
      <c r="NOQ29" s="18"/>
      <c r="NOR29" s="18"/>
      <c r="NOS29" s="18"/>
      <c r="NOT29" s="18"/>
      <c r="NOU29" s="18"/>
      <c r="NOV29" s="18"/>
      <c r="NOW29" s="18"/>
      <c r="NOX29" s="18"/>
      <c r="NOY29" s="18"/>
      <c r="NOZ29" s="18"/>
      <c r="NPA29" s="18"/>
      <c r="NPB29" s="18"/>
      <c r="NPC29" s="18"/>
      <c r="NPD29" s="18"/>
      <c r="NPE29" s="18"/>
      <c r="NPF29" s="18"/>
      <c r="NPG29" s="18"/>
      <c r="NPH29" s="18"/>
      <c r="NPI29" s="18"/>
      <c r="NPJ29" s="18"/>
      <c r="NPK29" s="18"/>
      <c r="NPL29" s="18"/>
      <c r="NPM29" s="18"/>
      <c r="NPN29" s="18"/>
      <c r="NPO29" s="18"/>
      <c r="NPP29" s="18"/>
      <c r="NPQ29" s="18"/>
      <c r="NPR29" s="18"/>
      <c r="NPS29" s="18"/>
      <c r="NPT29" s="18"/>
      <c r="NPU29" s="18"/>
      <c r="NPV29" s="18"/>
      <c r="NPW29" s="18"/>
      <c r="NPX29" s="18"/>
      <c r="NPY29" s="18"/>
      <c r="NPZ29" s="18"/>
      <c r="NQA29" s="18"/>
      <c r="NQB29" s="18"/>
      <c r="NQC29" s="18"/>
      <c r="NQD29" s="18"/>
      <c r="NQE29" s="18"/>
      <c r="NQF29" s="18"/>
      <c r="NQG29" s="18"/>
      <c r="NQH29" s="18"/>
      <c r="NQI29" s="18"/>
      <c r="NQJ29" s="18"/>
      <c r="NQK29" s="18"/>
      <c r="NQL29" s="18"/>
      <c r="NQM29" s="18"/>
      <c r="NQN29" s="18"/>
      <c r="NQO29" s="18"/>
      <c r="NQP29" s="18"/>
      <c r="NQQ29" s="18"/>
      <c r="NQR29" s="18"/>
      <c r="NQS29" s="18"/>
      <c r="NQT29" s="18"/>
      <c r="NQU29" s="18"/>
      <c r="NQV29" s="18"/>
      <c r="NQW29" s="18"/>
      <c r="NQX29" s="18"/>
      <c r="NQY29" s="18"/>
      <c r="NQZ29" s="18"/>
      <c r="NRA29" s="18"/>
      <c r="NRB29" s="18"/>
      <c r="NRC29" s="18"/>
      <c r="NRD29" s="18"/>
      <c r="NRE29" s="18"/>
      <c r="NRF29" s="18"/>
      <c r="NRG29" s="18"/>
      <c r="NRH29" s="18"/>
      <c r="NRI29" s="18"/>
      <c r="NRJ29" s="18"/>
      <c r="NRK29" s="18"/>
      <c r="NRL29" s="18"/>
      <c r="NRM29" s="18"/>
      <c r="NRN29" s="18"/>
      <c r="NRO29" s="18"/>
      <c r="NRP29" s="18"/>
      <c r="NRQ29" s="18"/>
      <c r="NRR29" s="18"/>
      <c r="NRS29" s="18"/>
      <c r="NRT29" s="18"/>
      <c r="NRU29" s="18"/>
      <c r="NRV29" s="18"/>
      <c r="NRW29" s="18"/>
      <c r="NRX29" s="18"/>
      <c r="NRY29" s="18"/>
      <c r="NRZ29" s="18"/>
      <c r="NSA29" s="18"/>
      <c r="NSB29" s="18"/>
      <c r="NSC29" s="18"/>
      <c r="NSD29" s="18"/>
      <c r="NSE29" s="18"/>
      <c r="NSF29" s="18"/>
      <c r="NSG29" s="18"/>
      <c r="NSH29" s="18"/>
      <c r="NSI29" s="18"/>
      <c r="NSJ29" s="18"/>
      <c r="NSK29" s="18"/>
      <c r="NSL29" s="18"/>
      <c r="NSM29" s="18"/>
      <c r="NSN29" s="18"/>
      <c r="NSO29" s="18"/>
      <c r="NSP29" s="18"/>
      <c r="NSQ29" s="18"/>
      <c r="NSR29" s="18"/>
      <c r="NSS29" s="18"/>
      <c r="NST29" s="18"/>
      <c r="NSU29" s="18"/>
      <c r="NSV29" s="18"/>
      <c r="NSW29" s="18"/>
      <c r="NSX29" s="18"/>
      <c r="NSY29" s="18"/>
      <c r="NSZ29" s="18"/>
      <c r="NTA29" s="18"/>
      <c r="NTB29" s="18"/>
      <c r="NTC29" s="18"/>
      <c r="NTD29" s="18"/>
      <c r="NTE29" s="18"/>
      <c r="NTF29" s="18"/>
      <c r="NTG29" s="18"/>
      <c r="NTH29" s="18"/>
      <c r="NTI29" s="18"/>
      <c r="NTJ29" s="18"/>
      <c r="NTK29" s="18"/>
      <c r="NTL29" s="18"/>
      <c r="NTM29" s="18"/>
      <c r="NTN29" s="18"/>
      <c r="NTO29" s="18"/>
      <c r="NTP29" s="18"/>
      <c r="NTQ29" s="18"/>
      <c r="NTR29" s="18"/>
      <c r="NTS29" s="18"/>
      <c r="NTT29" s="18"/>
      <c r="NTU29" s="18"/>
      <c r="NTV29" s="18"/>
      <c r="NTW29" s="18"/>
      <c r="NTX29" s="18"/>
      <c r="NTY29" s="18"/>
      <c r="NTZ29" s="18"/>
      <c r="NUA29" s="18"/>
      <c r="NUB29" s="18"/>
      <c r="NUC29" s="18"/>
      <c r="NUD29" s="18"/>
      <c r="NUE29" s="18"/>
      <c r="NUF29" s="18"/>
      <c r="NUG29" s="18"/>
      <c r="NUH29" s="18"/>
      <c r="NUI29" s="18"/>
      <c r="NUJ29" s="18"/>
      <c r="NUK29" s="18"/>
      <c r="NUL29" s="18"/>
      <c r="NUM29" s="18"/>
      <c r="NUN29" s="18"/>
      <c r="NUO29" s="18"/>
      <c r="NUP29" s="18"/>
      <c r="NUQ29" s="18"/>
      <c r="NUR29" s="18"/>
      <c r="NUS29" s="18"/>
      <c r="NUT29" s="18"/>
      <c r="NUU29" s="18"/>
      <c r="NUV29" s="18"/>
      <c r="NUW29" s="18"/>
      <c r="NUX29" s="18"/>
      <c r="NUY29" s="18"/>
      <c r="NUZ29" s="18"/>
      <c r="NVA29" s="18"/>
      <c r="NVB29" s="18"/>
      <c r="NVC29" s="18"/>
      <c r="NVD29" s="18"/>
      <c r="NVE29" s="18"/>
      <c r="NVF29" s="18"/>
      <c r="NVG29" s="18"/>
      <c r="NVH29" s="18"/>
      <c r="NVI29" s="18"/>
      <c r="NVJ29" s="18"/>
      <c r="NVK29" s="18"/>
      <c r="NVL29" s="18"/>
      <c r="NVM29" s="18"/>
      <c r="NVN29" s="18"/>
      <c r="NVO29" s="18"/>
      <c r="NVP29" s="18"/>
      <c r="NVQ29" s="18"/>
      <c r="NVR29" s="18"/>
      <c r="NVS29" s="18"/>
      <c r="NVT29" s="18"/>
      <c r="NVU29" s="18"/>
      <c r="NVV29" s="18"/>
      <c r="NVW29" s="18"/>
      <c r="NVX29" s="18"/>
      <c r="NVY29" s="18"/>
      <c r="NVZ29" s="18"/>
      <c r="NWA29" s="18"/>
      <c r="NWB29" s="18"/>
      <c r="NWC29" s="18"/>
      <c r="NWD29" s="18"/>
      <c r="NWE29" s="18"/>
      <c r="NWF29" s="18"/>
      <c r="NWG29" s="18"/>
      <c r="NWH29" s="18"/>
      <c r="NWI29" s="18"/>
      <c r="NWJ29" s="18"/>
      <c r="NWK29" s="18"/>
      <c r="NWL29" s="18"/>
      <c r="NWM29" s="18"/>
      <c r="NWN29" s="18"/>
      <c r="NWO29" s="18"/>
      <c r="NWP29" s="18"/>
      <c r="NWQ29" s="18"/>
      <c r="NWR29" s="18"/>
      <c r="NWS29" s="18"/>
      <c r="NWT29" s="18"/>
      <c r="NWU29" s="18"/>
      <c r="NWV29" s="18"/>
      <c r="NWW29" s="18"/>
      <c r="NWX29" s="18"/>
      <c r="NWY29" s="18"/>
      <c r="NWZ29" s="18"/>
      <c r="NXA29" s="18"/>
      <c r="NXB29" s="18"/>
      <c r="NXC29" s="18"/>
      <c r="NXD29" s="18"/>
      <c r="NXE29" s="18"/>
      <c r="NXF29" s="18"/>
      <c r="NXG29" s="18"/>
      <c r="NXH29" s="18"/>
      <c r="NXI29" s="18"/>
      <c r="NXJ29" s="18"/>
      <c r="NXK29" s="18"/>
      <c r="NXL29" s="18"/>
      <c r="NXM29" s="18"/>
      <c r="NXN29" s="18"/>
      <c r="NXO29" s="18"/>
      <c r="NXP29" s="18"/>
      <c r="NXQ29" s="18"/>
      <c r="NXR29" s="18"/>
      <c r="NXS29" s="18"/>
      <c r="NXT29" s="18"/>
      <c r="NXU29" s="18"/>
      <c r="NXV29" s="18"/>
      <c r="NXW29" s="18"/>
      <c r="NXX29" s="18"/>
      <c r="NXY29" s="18"/>
      <c r="NXZ29" s="18"/>
      <c r="NYA29" s="18"/>
      <c r="NYB29" s="18"/>
      <c r="NYC29" s="18"/>
      <c r="NYD29" s="18"/>
      <c r="NYE29" s="18"/>
      <c r="NYF29" s="18"/>
      <c r="NYG29" s="18"/>
      <c r="NYH29" s="18"/>
      <c r="NYI29" s="18"/>
      <c r="NYJ29" s="18"/>
      <c r="NYK29" s="18"/>
      <c r="NYL29" s="18"/>
      <c r="NYM29" s="18"/>
      <c r="NYN29" s="18"/>
      <c r="NYO29" s="18"/>
      <c r="NYP29" s="18"/>
      <c r="NYQ29" s="18"/>
      <c r="NYR29" s="18"/>
      <c r="NYS29" s="18"/>
      <c r="NYT29" s="18"/>
      <c r="NYU29" s="18"/>
      <c r="NYV29" s="18"/>
      <c r="NYW29" s="18"/>
      <c r="NYX29" s="18"/>
      <c r="NYY29" s="18"/>
      <c r="NYZ29" s="18"/>
      <c r="NZA29" s="18"/>
      <c r="NZB29" s="18"/>
      <c r="NZC29" s="18"/>
      <c r="NZD29" s="18"/>
      <c r="NZE29" s="18"/>
      <c r="NZF29" s="18"/>
      <c r="NZG29" s="18"/>
      <c r="NZH29" s="18"/>
      <c r="NZI29" s="18"/>
      <c r="NZJ29" s="18"/>
      <c r="NZK29" s="18"/>
      <c r="NZL29" s="18"/>
      <c r="NZM29" s="18"/>
      <c r="NZN29" s="18"/>
      <c r="NZO29" s="18"/>
      <c r="NZP29" s="18"/>
      <c r="NZQ29" s="18"/>
      <c r="NZR29" s="18"/>
      <c r="NZS29" s="18"/>
      <c r="NZT29" s="18"/>
      <c r="NZU29" s="18"/>
      <c r="NZV29" s="18"/>
      <c r="NZW29" s="18"/>
      <c r="NZX29" s="18"/>
      <c r="NZY29" s="18"/>
      <c r="NZZ29" s="18"/>
      <c r="OAA29" s="18"/>
      <c r="OAB29" s="18"/>
      <c r="OAC29" s="18"/>
      <c r="OAD29" s="18"/>
      <c r="OAE29" s="18"/>
      <c r="OAF29" s="18"/>
      <c r="OAG29" s="18"/>
      <c r="OAH29" s="18"/>
      <c r="OAI29" s="18"/>
      <c r="OAJ29" s="18"/>
      <c r="OAK29" s="18"/>
      <c r="OAL29" s="18"/>
      <c r="OAM29" s="18"/>
      <c r="OAN29" s="18"/>
      <c r="OAO29" s="18"/>
      <c r="OAP29" s="18"/>
      <c r="OAQ29" s="18"/>
      <c r="OAR29" s="18"/>
      <c r="OAS29" s="18"/>
      <c r="OAT29" s="18"/>
      <c r="OAU29" s="18"/>
      <c r="OAV29" s="18"/>
      <c r="OAW29" s="18"/>
      <c r="OAX29" s="18"/>
      <c r="OAY29" s="18"/>
      <c r="OAZ29" s="18"/>
      <c r="OBA29" s="18"/>
      <c r="OBB29" s="18"/>
      <c r="OBC29" s="18"/>
      <c r="OBD29" s="18"/>
      <c r="OBE29" s="18"/>
      <c r="OBF29" s="18"/>
      <c r="OBG29" s="18"/>
      <c r="OBH29" s="18"/>
      <c r="OBI29" s="18"/>
      <c r="OBJ29" s="18"/>
      <c r="OBK29" s="18"/>
      <c r="OBL29" s="18"/>
      <c r="OBM29" s="18"/>
      <c r="OBN29" s="18"/>
      <c r="OBO29" s="18"/>
      <c r="OBP29" s="18"/>
      <c r="OBQ29" s="18"/>
      <c r="OBR29" s="18"/>
      <c r="OBS29" s="18"/>
      <c r="OBT29" s="18"/>
      <c r="OBU29" s="18"/>
      <c r="OBV29" s="18"/>
      <c r="OBW29" s="18"/>
      <c r="OBX29" s="18"/>
      <c r="OBY29" s="18"/>
      <c r="OBZ29" s="18"/>
      <c r="OCA29" s="18"/>
      <c r="OCB29" s="18"/>
      <c r="OCC29" s="18"/>
      <c r="OCD29" s="18"/>
      <c r="OCE29" s="18"/>
      <c r="OCF29" s="18"/>
      <c r="OCG29" s="18"/>
      <c r="OCH29" s="18"/>
      <c r="OCI29" s="18"/>
      <c r="OCJ29" s="18"/>
      <c r="OCK29" s="18"/>
      <c r="OCL29" s="18"/>
      <c r="OCM29" s="18"/>
      <c r="OCN29" s="18"/>
      <c r="OCO29" s="18"/>
      <c r="OCP29" s="18"/>
      <c r="OCQ29" s="18"/>
      <c r="OCR29" s="18"/>
      <c r="OCS29" s="18"/>
      <c r="OCT29" s="18"/>
      <c r="OCU29" s="18"/>
      <c r="OCV29" s="18"/>
      <c r="OCW29" s="18"/>
      <c r="OCX29" s="18"/>
      <c r="OCY29" s="18"/>
      <c r="OCZ29" s="18"/>
      <c r="ODA29" s="18"/>
      <c r="ODB29" s="18"/>
      <c r="ODC29" s="18"/>
      <c r="ODD29" s="18"/>
      <c r="ODE29" s="18"/>
      <c r="ODF29" s="18"/>
      <c r="ODG29" s="18"/>
      <c r="ODH29" s="18"/>
      <c r="ODI29" s="18"/>
      <c r="ODJ29" s="18"/>
      <c r="ODK29" s="18"/>
      <c r="ODL29" s="18"/>
      <c r="ODM29" s="18"/>
      <c r="ODN29" s="18"/>
      <c r="ODO29" s="18"/>
      <c r="ODP29" s="18"/>
      <c r="ODQ29" s="18"/>
      <c r="ODR29" s="18"/>
      <c r="ODS29" s="18"/>
      <c r="ODT29" s="18"/>
      <c r="ODU29" s="18"/>
      <c r="ODV29" s="18"/>
      <c r="ODW29" s="18"/>
      <c r="ODX29" s="18"/>
      <c r="ODY29" s="18"/>
      <c r="ODZ29" s="18"/>
      <c r="OEA29" s="18"/>
      <c r="OEB29" s="18"/>
      <c r="OEC29" s="18"/>
      <c r="OED29" s="18"/>
      <c r="OEE29" s="18"/>
      <c r="OEF29" s="18"/>
      <c r="OEG29" s="18"/>
      <c r="OEH29" s="18"/>
      <c r="OEI29" s="18"/>
      <c r="OEJ29" s="18"/>
      <c r="OEK29" s="18"/>
      <c r="OEL29" s="18"/>
      <c r="OEM29" s="18"/>
      <c r="OEN29" s="18"/>
      <c r="OEO29" s="18"/>
      <c r="OEP29" s="18"/>
      <c r="OEQ29" s="18"/>
      <c r="OER29" s="18"/>
      <c r="OES29" s="18"/>
      <c r="OET29" s="18"/>
      <c r="OEU29" s="18"/>
      <c r="OEV29" s="18"/>
      <c r="OEW29" s="18"/>
      <c r="OEX29" s="18"/>
      <c r="OEY29" s="18"/>
      <c r="OEZ29" s="18"/>
      <c r="OFA29" s="18"/>
      <c r="OFB29" s="18"/>
      <c r="OFC29" s="18"/>
      <c r="OFD29" s="18"/>
      <c r="OFE29" s="18"/>
      <c r="OFF29" s="18"/>
      <c r="OFG29" s="18"/>
      <c r="OFH29" s="18"/>
      <c r="OFI29" s="18"/>
      <c r="OFJ29" s="18"/>
      <c r="OFK29" s="18"/>
      <c r="OFL29" s="18"/>
      <c r="OFM29" s="18"/>
      <c r="OFN29" s="18"/>
      <c r="OFO29" s="18"/>
      <c r="OFP29" s="18"/>
      <c r="OFQ29" s="18"/>
      <c r="OFR29" s="18"/>
      <c r="OFS29" s="18"/>
      <c r="OFT29" s="18"/>
      <c r="OFU29" s="18"/>
      <c r="OFV29" s="18"/>
      <c r="OFW29" s="18"/>
      <c r="OFX29" s="18"/>
      <c r="OFY29" s="18"/>
      <c r="OFZ29" s="18"/>
      <c r="OGA29" s="18"/>
      <c r="OGB29" s="18"/>
      <c r="OGC29" s="18"/>
      <c r="OGD29" s="18"/>
      <c r="OGE29" s="18"/>
      <c r="OGF29" s="18"/>
      <c r="OGG29" s="18"/>
      <c r="OGH29" s="18"/>
      <c r="OGI29" s="18"/>
      <c r="OGJ29" s="18"/>
      <c r="OGK29" s="18"/>
      <c r="OGL29" s="18"/>
      <c r="OGM29" s="18"/>
      <c r="OGN29" s="18"/>
      <c r="OGO29" s="18"/>
      <c r="OGP29" s="18"/>
      <c r="OGQ29" s="18"/>
      <c r="OGR29" s="18"/>
      <c r="OGS29" s="18"/>
      <c r="OGT29" s="18"/>
      <c r="OGU29" s="18"/>
      <c r="OGV29" s="18"/>
      <c r="OGW29" s="18"/>
      <c r="OGX29" s="18"/>
      <c r="OGY29" s="18"/>
      <c r="OGZ29" s="18"/>
      <c r="OHA29" s="18"/>
      <c r="OHB29" s="18"/>
      <c r="OHC29" s="18"/>
      <c r="OHD29" s="18"/>
      <c r="OHE29" s="18"/>
      <c r="OHF29" s="18"/>
      <c r="OHG29" s="18"/>
      <c r="OHH29" s="18"/>
      <c r="OHI29" s="18"/>
      <c r="OHJ29" s="18"/>
      <c r="OHK29" s="18"/>
      <c r="OHL29" s="18"/>
      <c r="OHM29" s="18"/>
      <c r="OHN29" s="18"/>
      <c r="OHO29" s="18"/>
      <c r="OHP29" s="18"/>
      <c r="OHQ29" s="18"/>
      <c r="OHR29" s="18"/>
      <c r="OHS29" s="18"/>
      <c r="OHT29" s="18"/>
      <c r="OHU29" s="18"/>
      <c r="OHV29" s="18"/>
      <c r="OHW29" s="18"/>
      <c r="OHX29" s="18"/>
      <c r="OHY29" s="18"/>
      <c r="OHZ29" s="18"/>
      <c r="OIA29" s="18"/>
      <c r="OIB29" s="18"/>
      <c r="OIC29" s="18"/>
      <c r="OID29" s="18"/>
      <c r="OIE29" s="18"/>
      <c r="OIF29" s="18"/>
      <c r="OIG29" s="18"/>
      <c r="OIH29" s="18"/>
      <c r="OII29" s="18"/>
      <c r="OIJ29" s="18"/>
      <c r="OIK29" s="18"/>
      <c r="OIL29" s="18"/>
      <c r="OIM29" s="18"/>
      <c r="OIN29" s="18"/>
      <c r="OIO29" s="18"/>
      <c r="OIP29" s="18"/>
      <c r="OIQ29" s="18"/>
      <c r="OIR29" s="18"/>
      <c r="OIS29" s="18"/>
      <c r="OIT29" s="18"/>
      <c r="OIU29" s="18"/>
      <c r="OIV29" s="18"/>
      <c r="OIW29" s="18"/>
      <c r="OIX29" s="18"/>
      <c r="OIY29" s="18"/>
      <c r="OIZ29" s="18"/>
      <c r="OJA29" s="18"/>
      <c r="OJB29" s="18"/>
      <c r="OJC29" s="18"/>
      <c r="OJD29" s="18"/>
      <c r="OJE29" s="18"/>
      <c r="OJF29" s="18"/>
      <c r="OJG29" s="18"/>
      <c r="OJH29" s="18"/>
      <c r="OJI29" s="18"/>
      <c r="OJJ29" s="18"/>
      <c r="OJK29" s="18"/>
      <c r="OJL29" s="18"/>
      <c r="OJM29" s="18"/>
      <c r="OJN29" s="18"/>
      <c r="OJO29" s="18"/>
      <c r="OJP29" s="18"/>
      <c r="OJQ29" s="18"/>
      <c r="OJR29" s="18"/>
      <c r="OJS29" s="18"/>
      <c r="OJT29" s="18"/>
      <c r="OJU29" s="18"/>
      <c r="OJV29" s="18"/>
      <c r="OJW29" s="18"/>
      <c r="OJX29" s="18"/>
      <c r="OJY29" s="18"/>
      <c r="OJZ29" s="18"/>
      <c r="OKA29" s="18"/>
      <c r="OKB29" s="18"/>
      <c r="OKC29" s="18"/>
      <c r="OKD29" s="18"/>
      <c r="OKE29" s="18"/>
      <c r="OKF29" s="18"/>
      <c r="OKG29" s="18"/>
      <c r="OKH29" s="18"/>
      <c r="OKI29" s="18"/>
      <c r="OKJ29" s="18"/>
      <c r="OKK29" s="18"/>
      <c r="OKL29" s="18"/>
      <c r="OKM29" s="18"/>
      <c r="OKN29" s="18"/>
      <c r="OKO29" s="18"/>
      <c r="OKP29" s="18"/>
      <c r="OKQ29" s="18"/>
      <c r="OKR29" s="18"/>
      <c r="OKS29" s="18"/>
      <c r="OKT29" s="18"/>
      <c r="OKU29" s="18"/>
      <c r="OKV29" s="18"/>
      <c r="OKW29" s="18"/>
      <c r="OKX29" s="18"/>
      <c r="OKY29" s="18"/>
      <c r="OKZ29" s="18"/>
      <c r="OLA29" s="18"/>
      <c r="OLB29" s="18"/>
      <c r="OLC29" s="18"/>
      <c r="OLD29" s="18"/>
      <c r="OLE29" s="18"/>
      <c r="OLF29" s="18"/>
      <c r="OLG29" s="18"/>
      <c r="OLH29" s="18"/>
      <c r="OLI29" s="18"/>
      <c r="OLJ29" s="18"/>
      <c r="OLK29" s="18"/>
      <c r="OLL29" s="18"/>
      <c r="OLM29" s="18"/>
      <c r="OLN29" s="18"/>
      <c r="OLO29" s="18"/>
      <c r="OLP29" s="18"/>
      <c r="OLQ29" s="18"/>
      <c r="OLR29" s="18"/>
      <c r="OLS29" s="18"/>
      <c r="OLT29" s="18"/>
      <c r="OLU29" s="18"/>
      <c r="OLV29" s="18"/>
      <c r="OLW29" s="18"/>
      <c r="OLX29" s="18"/>
      <c r="OLY29" s="18"/>
      <c r="OLZ29" s="18"/>
      <c r="OMA29" s="18"/>
      <c r="OMB29" s="18"/>
      <c r="OMC29" s="18"/>
      <c r="OMD29" s="18"/>
      <c r="OME29" s="18"/>
      <c r="OMF29" s="18"/>
      <c r="OMG29" s="18"/>
      <c r="OMH29" s="18"/>
      <c r="OMI29" s="18"/>
      <c r="OMJ29" s="18"/>
      <c r="OMK29" s="18"/>
      <c r="OML29" s="18"/>
      <c r="OMM29" s="18"/>
      <c r="OMN29" s="18"/>
      <c r="OMO29" s="18"/>
      <c r="OMP29" s="18"/>
      <c r="OMQ29" s="18"/>
      <c r="OMR29" s="18"/>
      <c r="OMS29" s="18"/>
      <c r="OMT29" s="18"/>
      <c r="OMU29" s="18"/>
      <c r="OMV29" s="18"/>
      <c r="OMW29" s="18"/>
      <c r="OMX29" s="18"/>
      <c r="OMY29" s="18"/>
      <c r="OMZ29" s="18"/>
      <c r="ONA29" s="18"/>
      <c r="ONB29" s="18"/>
      <c r="ONC29" s="18"/>
      <c r="OND29" s="18"/>
      <c r="ONE29" s="18"/>
      <c r="ONF29" s="18"/>
      <c r="ONG29" s="18"/>
      <c r="ONH29" s="18"/>
      <c r="ONI29" s="18"/>
      <c r="ONJ29" s="18"/>
      <c r="ONK29" s="18"/>
      <c r="ONL29" s="18"/>
      <c r="ONM29" s="18"/>
      <c r="ONN29" s="18"/>
      <c r="ONO29" s="18"/>
      <c r="ONP29" s="18"/>
      <c r="ONQ29" s="18"/>
      <c r="ONR29" s="18"/>
      <c r="ONS29" s="18"/>
      <c r="ONT29" s="18"/>
      <c r="ONU29" s="18"/>
      <c r="ONV29" s="18"/>
      <c r="ONW29" s="18"/>
      <c r="ONX29" s="18"/>
      <c r="ONY29" s="18"/>
      <c r="ONZ29" s="18"/>
      <c r="OOA29" s="18"/>
      <c r="OOB29" s="18"/>
      <c r="OOC29" s="18"/>
      <c r="OOD29" s="18"/>
      <c r="OOE29" s="18"/>
      <c r="OOF29" s="18"/>
      <c r="OOG29" s="18"/>
      <c r="OOH29" s="18"/>
      <c r="OOI29" s="18"/>
      <c r="OOJ29" s="18"/>
      <c r="OOK29" s="18"/>
      <c r="OOL29" s="18"/>
      <c r="OOM29" s="18"/>
      <c r="OON29" s="18"/>
      <c r="OOO29" s="18"/>
      <c r="OOP29" s="18"/>
      <c r="OOQ29" s="18"/>
      <c r="OOR29" s="18"/>
      <c r="OOS29" s="18"/>
      <c r="OOT29" s="18"/>
      <c r="OOU29" s="18"/>
      <c r="OOV29" s="18"/>
      <c r="OOW29" s="18"/>
      <c r="OOX29" s="18"/>
      <c r="OOY29" s="18"/>
      <c r="OOZ29" s="18"/>
      <c r="OPA29" s="18"/>
      <c r="OPB29" s="18"/>
      <c r="OPC29" s="18"/>
      <c r="OPD29" s="18"/>
      <c r="OPE29" s="18"/>
      <c r="OPF29" s="18"/>
      <c r="OPG29" s="18"/>
      <c r="OPH29" s="18"/>
      <c r="OPI29" s="18"/>
      <c r="OPJ29" s="18"/>
      <c r="OPK29" s="18"/>
      <c r="OPL29" s="18"/>
      <c r="OPM29" s="18"/>
      <c r="OPN29" s="18"/>
      <c r="OPO29" s="18"/>
      <c r="OPP29" s="18"/>
      <c r="OPQ29" s="18"/>
      <c r="OPR29" s="18"/>
      <c r="OPS29" s="18"/>
      <c r="OPT29" s="18"/>
      <c r="OPU29" s="18"/>
      <c r="OPV29" s="18"/>
      <c r="OPW29" s="18"/>
      <c r="OPX29" s="18"/>
      <c r="OPY29" s="18"/>
      <c r="OPZ29" s="18"/>
      <c r="OQA29" s="18"/>
      <c r="OQB29" s="18"/>
      <c r="OQC29" s="18"/>
      <c r="OQD29" s="18"/>
      <c r="OQE29" s="18"/>
      <c r="OQF29" s="18"/>
      <c r="OQG29" s="18"/>
      <c r="OQH29" s="18"/>
      <c r="OQI29" s="18"/>
      <c r="OQJ29" s="18"/>
      <c r="OQK29" s="18"/>
      <c r="OQL29" s="18"/>
      <c r="OQM29" s="18"/>
      <c r="OQN29" s="18"/>
      <c r="OQO29" s="18"/>
      <c r="OQP29" s="18"/>
      <c r="OQQ29" s="18"/>
      <c r="OQR29" s="18"/>
      <c r="OQS29" s="18"/>
      <c r="OQT29" s="18"/>
      <c r="OQU29" s="18"/>
      <c r="OQV29" s="18"/>
      <c r="OQW29" s="18"/>
      <c r="OQX29" s="18"/>
      <c r="OQY29" s="18"/>
      <c r="OQZ29" s="18"/>
      <c r="ORA29" s="18"/>
      <c r="ORB29" s="18"/>
      <c r="ORC29" s="18"/>
      <c r="ORD29" s="18"/>
      <c r="ORE29" s="18"/>
      <c r="ORF29" s="18"/>
      <c r="ORG29" s="18"/>
      <c r="ORH29" s="18"/>
      <c r="ORI29" s="18"/>
      <c r="ORJ29" s="18"/>
      <c r="ORK29" s="18"/>
      <c r="ORL29" s="18"/>
      <c r="ORM29" s="18"/>
      <c r="ORN29" s="18"/>
      <c r="ORO29" s="18"/>
      <c r="ORP29" s="18"/>
      <c r="ORQ29" s="18"/>
      <c r="ORR29" s="18"/>
      <c r="ORS29" s="18"/>
      <c r="ORT29" s="18"/>
      <c r="ORU29" s="18"/>
      <c r="ORV29" s="18"/>
      <c r="ORW29" s="18"/>
      <c r="ORX29" s="18"/>
      <c r="ORY29" s="18"/>
      <c r="ORZ29" s="18"/>
      <c r="OSA29" s="18"/>
      <c r="OSB29" s="18"/>
      <c r="OSC29" s="18"/>
      <c r="OSD29" s="18"/>
      <c r="OSE29" s="18"/>
      <c r="OSF29" s="18"/>
      <c r="OSG29" s="18"/>
      <c r="OSH29" s="18"/>
      <c r="OSI29" s="18"/>
      <c r="OSJ29" s="18"/>
      <c r="OSK29" s="18"/>
      <c r="OSL29" s="18"/>
      <c r="OSM29" s="18"/>
      <c r="OSN29" s="18"/>
      <c r="OSO29" s="18"/>
      <c r="OSP29" s="18"/>
      <c r="OSQ29" s="18"/>
      <c r="OSR29" s="18"/>
      <c r="OSS29" s="18"/>
      <c r="OST29" s="18"/>
      <c r="OSU29" s="18"/>
      <c r="OSV29" s="18"/>
      <c r="OSW29" s="18"/>
      <c r="OSX29" s="18"/>
      <c r="OSY29" s="18"/>
      <c r="OSZ29" s="18"/>
      <c r="OTA29" s="18"/>
      <c r="OTB29" s="18"/>
      <c r="OTC29" s="18"/>
      <c r="OTD29" s="18"/>
      <c r="OTE29" s="18"/>
      <c r="OTF29" s="18"/>
      <c r="OTG29" s="18"/>
      <c r="OTH29" s="18"/>
      <c r="OTI29" s="18"/>
      <c r="OTJ29" s="18"/>
      <c r="OTK29" s="18"/>
      <c r="OTL29" s="18"/>
      <c r="OTM29" s="18"/>
      <c r="OTN29" s="18"/>
      <c r="OTO29" s="18"/>
      <c r="OTP29" s="18"/>
      <c r="OTQ29" s="18"/>
      <c r="OTR29" s="18"/>
      <c r="OTS29" s="18"/>
      <c r="OTT29" s="18"/>
      <c r="OTU29" s="18"/>
      <c r="OTV29" s="18"/>
      <c r="OTW29" s="18"/>
      <c r="OTX29" s="18"/>
      <c r="OTY29" s="18"/>
      <c r="OTZ29" s="18"/>
      <c r="OUA29" s="18"/>
      <c r="OUB29" s="18"/>
      <c r="OUC29" s="18"/>
      <c r="OUD29" s="18"/>
      <c r="OUE29" s="18"/>
      <c r="OUF29" s="18"/>
      <c r="OUG29" s="18"/>
      <c r="OUH29" s="18"/>
      <c r="OUI29" s="18"/>
      <c r="OUJ29" s="18"/>
      <c r="OUK29" s="18"/>
      <c r="OUL29" s="18"/>
      <c r="OUM29" s="18"/>
      <c r="OUN29" s="18"/>
      <c r="OUO29" s="18"/>
      <c r="OUP29" s="18"/>
      <c r="OUQ29" s="18"/>
      <c r="OUR29" s="18"/>
      <c r="OUS29" s="18"/>
      <c r="OUT29" s="18"/>
      <c r="OUU29" s="18"/>
      <c r="OUV29" s="18"/>
      <c r="OUW29" s="18"/>
      <c r="OUX29" s="18"/>
      <c r="OUY29" s="18"/>
      <c r="OUZ29" s="18"/>
      <c r="OVA29" s="18"/>
      <c r="OVB29" s="18"/>
      <c r="OVC29" s="18"/>
      <c r="OVD29" s="18"/>
      <c r="OVE29" s="18"/>
      <c r="OVF29" s="18"/>
      <c r="OVG29" s="18"/>
      <c r="OVH29" s="18"/>
      <c r="OVI29" s="18"/>
      <c r="OVJ29" s="18"/>
      <c r="OVK29" s="18"/>
      <c r="OVL29" s="18"/>
      <c r="OVM29" s="18"/>
      <c r="OVN29" s="18"/>
      <c r="OVO29" s="18"/>
      <c r="OVP29" s="18"/>
      <c r="OVQ29" s="18"/>
      <c r="OVR29" s="18"/>
      <c r="OVS29" s="18"/>
      <c r="OVT29" s="18"/>
      <c r="OVU29" s="18"/>
      <c r="OVV29" s="18"/>
      <c r="OVW29" s="18"/>
      <c r="OVX29" s="18"/>
      <c r="OVY29" s="18"/>
      <c r="OVZ29" s="18"/>
      <c r="OWA29" s="18"/>
      <c r="OWB29" s="18"/>
      <c r="OWC29" s="18"/>
      <c r="OWD29" s="18"/>
      <c r="OWE29" s="18"/>
      <c r="OWF29" s="18"/>
      <c r="OWG29" s="18"/>
      <c r="OWH29" s="18"/>
      <c r="OWI29" s="18"/>
      <c r="OWJ29" s="18"/>
      <c r="OWK29" s="18"/>
      <c r="OWL29" s="18"/>
      <c r="OWM29" s="18"/>
      <c r="OWN29" s="18"/>
      <c r="OWO29" s="18"/>
      <c r="OWP29" s="18"/>
      <c r="OWQ29" s="18"/>
      <c r="OWR29" s="18"/>
      <c r="OWS29" s="18"/>
      <c r="OWT29" s="18"/>
      <c r="OWU29" s="18"/>
      <c r="OWV29" s="18"/>
      <c r="OWW29" s="18"/>
      <c r="OWX29" s="18"/>
      <c r="OWY29" s="18"/>
      <c r="OWZ29" s="18"/>
      <c r="OXA29" s="18"/>
      <c r="OXB29" s="18"/>
      <c r="OXC29" s="18"/>
      <c r="OXD29" s="18"/>
      <c r="OXE29" s="18"/>
      <c r="OXF29" s="18"/>
      <c r="OXG29" s="18"/>
      <c r="OXH29" s="18"/>
      <c r="OXI29" s="18"/>
      <c r="OXJ29" s="18"/>
      <c r="OXK29" s="18"/>
      <c r="OXL29" s="18"/>
      <c r="OXM29" s="18"/>
      <c r="OXN29" s="18"/>
      <c r="OXO29" s="18"/>
      <c r="OXP29" s="18"/>
      <c r="OXQ29" s="18"/>
      <c r="OXR29" s="18"/>
      <c r="OXS29" s="18"/>
      <c r="OXT29" s="18"/>
      <c r="OXU29" s="18"/>
      <c r="OXV29" s="18"/>
      <c r="OXW29" s="18"/>
      <c r="OXX29" s="18"/>
      <c r="OXY29" s="18"/>
      <c r="OXZ29" s="18"/>
      <c r="OYA29" s="18"/>
      <c r="OYB29" s="18"/>
      <c r="OYC29" s="18"/>
      <c r="OYD29" s="18"/>
      <c r="OYE29" s="18"/>
      <c r="OYF29" s="18"/>
      <c r="OYG29" s="18"/>
      <c r="OYH29" s="18"/>
      <c r="OYI29" s="18"/>
      <c r="OYJ29" s="18"/>
      <c r="OYK29" s="18"/>
      <c r="OYL29" s="18"/>
      <c r="OYM29" s="18"/>
      <c r="OYN29" s="18"/>
      <c r="OYO29" s="18"/>
      <c r="OYP29" s="18"/>
      <c r="OYQ29" s="18"/>
      <c r="OYR29" s="18"/>
      <c r="OYS29" s="18"/>
      <c r="OYT29" s="18"/>
      <c r="OYU29" s="18"/>
      <c r="OYV29" s="18"/>
      <c r="OYW29" s="18"/>
      <c r="OYX29" s="18"/>
      <c r="OYY29" s="18"/>
      <c r="OYZ29" s="18"/>
      <c r="OZA29" s="18"/>
      <c r="OZB29" s="18"/>
      <c r="OZC29" s="18"/>
      <c r="OZD29" s="18"/>
      <c r="OZE29" s="18"/>
      <c r="OZF29" s="18"/>
      <c r="OZG29" s="18"/>
      <c r="OZH29" s="18"/>
      <c r="OZI29" s="18"/>
      <c r="OZJ29" s="18"/>
      <c r="OZK29" s="18"/>
      <c r="OZL29" s="18"/>
      <c r="OZM29" s="18"/>
      <c r="OZN29" s="18"/>
      <c r="OZO29" s="18"/>
      <c r="OZP29" s="18"/>
      <c r="OZQ29" s="18"/>
      <c r="OZR29" s="18"/>
      <c r="OZS29" s="18"/>
      <c r="OZT29" s="18"/>
      <c r="OZU29" s="18"/>
      <c r="OZV29" s="18"/>
      <c r="OZW29" s="18"/>
      <c r="OZX29" s="18"/>
      <c r="OZY29" s="18"/>
      <c r="OZZ29" s="18"/>
      <c r="PAA29" s="18"/>
      <c r="PAB29" s="18"/>
      <c r="PAC29" s="18"/>
      <c r="PAD29" s="18"/>
      <c r="PAE29" s="18"/>
      <c r="PAF29" s="18"/>
      <c r="PAG29" s="18"/>
      <c r="PAH29" s="18"/>
      <c r="PAI29" s="18"/>
      <c r="PAJ29" s="18"/>
      <c r="PAK29" s="18"/>
      <c r="PAL29" s="18"/>
      <c r="PAM29" s="18"/>
      <c r="PAN29" s="18"/>
      <c r="PAO29" s="18"/>
      <c r="PAP29" s="18"/>
      <c r="PAQ29" s="18"/>
      <c r="PAR29" s="18"/>
      <c r="PAS29" s="18"/>
      <c r="PAT29" s="18"/>
      <c r="PAU29" s="18"/>
      <c r="PAV29" s="18"/>
      <c r="PAW29" s="18"/>
      <c r="PAX29" s="18"/>
      <c r="PAY29" s="18"/>
      <c r="PAZ29" s="18"/>
      <c r="PBA29" s="18"/>
      <c r="PBB29" s="18"/>
      <c r="PBC29" s="18"/>
      <c r="PBD29" s="18"/>
      <c r="PBE29" s="18"/>
      <c r="PBF29" s="18"/>
      <c r="PBG29" s="18"/>
      <c r="PBH29" s="18"/>
      <c r="PBI29" s="18"/>
      <c r="PBJ29" s="18"/>
      <c r="PBK29" s="18"/>
      <c r="PBL29" s="18"/>
      <c r="PBM29" s="18"/>
      <c r="PBN29" s="18"/>
      <c r="PBO29" s="18"/>
      <c r="PBP29" s="18"/>
      <c r="PBQ29" s="18"/>
      <c r="PBR29" s="18"/>
      <c r="PBS29" s="18"/>
      <c r="PBT29" s="18"/>
      <c r="PBU29" s="18"/>
      <c r="PBV29" s="18"/>
      <c r="PBW29" s="18"/>
      <c r="PBX29" s="18"/>
      <c r="PBY29" s="18"/>
      <c r="PBZ29" s="18"/>
      <c r="PCA29" s="18"/>
      <c r="PCB29" s="18"/>
      <c r="PCC29" s="18"/>
      <c r="PCD29" s="18"/>
      <c r="PCE29" s="18"/>
      <c r="PCF29" s="18"/>
      <c r="PCG29" s="18"/>
      <c r="PCH29" s="18"/>
      <c r="PCI29" s="18"/>
      <c r="PCJ29" s="18"/>
      <c r="PCK29" s="18"/>
      <c r="PCL29" s="18"/>
      <c r="PCM29" s="18"/>
      <c r="PCN29" s="18"/>
      <c r="PCO29" s="18"/>
      <c r="PCP29" s="18"/>
      <c r="PCQ29" s="18"/>
      <c r="PCR29" s="18"/>
      <c r="PCS29" s="18"/>
      <c r="PCT29" s="18"/>
      <c r="PCU29" s="18"/>
      <c r="PCV29" s="18"/>
      <c r="PCW29" s="18"/>
      <c r="PCX29" s="18"/>
      <c r="PCY29" s="18"/>
      <c r="PCZ29" s="18"/>
      <c r="PDA29" s="18"/>
      <c r="PDB29" s="18"/>
      <c r="PDC29" s="18"/>
      <c r="PDD29" s="18"/>
      <c r="PDE29" s="18"/>
      <c r="PDF29" s="18"/>
      <c r="PDG29" s="18"/>
      <c r="PDH29" s="18"/>
      <c r="PDI29" s="18"/>
      <c r="PDJ29" s="18"/>
      <c r="PDK29" s="18"/>
      <c r="PDL29" s="18"/>
      <c r="PDM29" s="18"/>
      <c r="PDN29" s="18"/>
      <c r="PDO29" s="18"/>
      <c r="PDP29" s="18"/>
      <c r="PDQ29" s="18"/>
      <c r="PDR29" s="18"/>
      <c r="PDS29" s="18"/>
      <c r="PDT29" s="18"/>
      <c r="PDU29" s="18"/>
      <c r="PDV29" s="18"/>
      <c r="PDW29" s="18"/>
      <c r="PDX29" s="18"/>
      <c r="PDY29" s="18"/>
      <c r="PDZ29" s="18"/>
      <c r="PEA29" s="18"/>
      <c r="PEB29" s="18"/>
      <c r="PEC29" s="18"/>
      <c r="PED29" s="18"/>
      <c r="PEE29" s="18"/>
      <c r="PEF29" s="18"/>
      <c r="PEG29" s="18"/>
      <c r="PEH29" s="18"/>
      <c r="PEI29" s="18"/>
      <c r="PEJ29" s="18"/>
      <c r="PEK29" s="18"/>
      <c r="PEL29" s="18"/>
      <c r="PEM29" s="18"/>
      <c r="PEN29" s="18"/>
      <c r="PEO29" s="18"/>
      <c r="PEP29" s="18"/>
      <c r="PEQ29" s="18"/>
      <c r="PER29" s="18"/>
      <c r="PES29" s="18"/>
      <c r="PET29" s="18"/>
      <c r="PEU29" s="18"/>
      <c r="PEV29" s="18"/>
      <c r="PEW29" s="18"/>
      <c r="PEX29" s="18"/>
      <c r="PEY29" s="18"/>
      <c r="PEZ29" s="18"/>
      <c r="PFA29" s="18"/>
      <c r="PFB29" s="18"/>
      <c r="PFC29" s="18"/>
      <c r="PFD29" s="18"/>
      <c r="PFE29" s="18"/>
      <c r="PFF29" s="18"/>
      <c r="PFG29" s="18"/>
      <c r="PFH29" s="18"/>
      <c r="PFI29" s="18"/>
      <c r="PFJ29" s="18"/>
      <c r="PFK29" s="18"/>
      <c r="PFL29" s="18"/>
      <c r="PFM29" s="18"/>
      <c r="PFN29" s="18"/>
      <c r="PFO29" s="18"/>
      <c r="PFP29" s="18"/>
      <c r="PFQ29" s="18"/>
      <c r="PFR29" s="18"/>
      <c r="PFS29" s="18"/>
      <c r="PFT29" s="18"/>
      <c r="PFU29" s="18"/>
      <c r="PFV29" s="18"/>
      <c r="PFW29" s="18"/>
      <c r="PFX29" s="18"/>
      <c r="PFY29" s="18"/>
      <c r="PFZ29" s="18"/>
      <c r="PGA29" s="18"/>
      <c r="PGB29" s="18"/>
      <c r="PGC29" s="18"/>
      <c r="PGD29" s="18"/>
      <c r="PGE29" s="18"/>
      <c r="PGF29" s="18"/>
      <c r="PGG29" s="18"/>
      <c r="PGH29" s="18"/>
      <c r="PGI29" s="18"/>
      <c r="PGJ29" s="18"/>
      <c r="PGK29" s="18"/>
      <c r="PGL29" s="18"/>
      <c r="PGM29" s="18"/>
      <c r="PGN29" s="18"/>
      <c r="PGO29" s="18"/>
      <c r="PGP29" s="18"/>
      <c r="PGQ29" s="18"/>
      <c r="PGR29" s="18"/>
      <c r="PGS29" s="18"/>
      <c r="PGT29" s="18"/>
      <c r="PGU29" s="18"/>
      <c r="PGV29" s="18"/>
      <c r="PGW29" s="18"/>
      <c r="PGX29" s="18"/>
      <c r="PGY29" s="18"/>
      <c r="PGZ29" s="18"/>
      <c r="PHA29" s="18"/>
      <c r="PHB29" s="18"/>
      <c r="PHC29" s="18"/>
      <c r="PHD29" s="18"/>
      <c r="PHE29" s="18"/>
      <c r="PHF29" s="18"/>
      <c r="PHG29" s="18"/>
      <c r="PHH29" s="18"/>
      <c r="PHI29" s="18"/>
      <c r="PHJ29" s="18"/>
      <c r="PHK29" s="18"/>
      <c r="PHL29" s="18"/>
      <c r="PHM29" s="18"/>
      <c r="PHN29" s="18"/>
      <c r="PHO29" s="18"/>
      <c r="PHP29" s="18"/>
      <c r="PHQ29" s="18"/>
      <c r="PHR29" s="18"/>
      <c r="PHS29" s="18"/>
      <c r="PHT29" s="18"/>
      <c r="PHU29" s="18"/>
      <c r="PHV29" s="18"/>
      <c r="PHW29" s="18"/>
      <c r="PHX29" s="18"/>
      <c r="PHY29" s="18"/>
      <c r="PHZ29" s="18"/>
      <c r="PIA29" s="18"/>
      <c r="PIB29" s="18"/>
      <c r="PIC29" s="18"/>
      <c r="PID29" s="18"/>
      <c r="PIE29" s="18"/>
      <c r="PIF29" s="18"/>
      <c r="PIG29" s="18"/>
      <c r="PIH29" s="18"/>
      <c r="PII29" s="18"/>
      <c r="PIJ29" s="18"/>
      <c r="PIK29" s="18"/>
      <c r="PIL29" s="18"/>
      <c r="PIM29" s="18"/>
      <c r="PIN29" s="18"/>
      <c r="PIO29" s="18"/>
      <c r="PIP29" s="18"/>
      <c r="PIQ29" s="18"/>
      <c r="PIR29" s="18"/>
      <c r="PIS29" s="18"/>
      <c r="PIT29" s="18"/>
      <c r="PIU29" s="18"/>
      <c r="PIV29" s="18"/>
      <c r="PIW29" s="18"/>
      <c r="PIX29" s="18"/>
      <c r="PIY29" s="18"/>
      <c r="PIZ29" s="18"/>
      <c r="PJA29" s="18"/>
      <c r="PJB29" s="18"/>
      <c r="PJC29" s="18"/>
      <c r="PJD29" s="18"/>
      <c r="PJE29" s="18"/>
      <c r="PJF29" s="18"/>
      <c r="PJG29" s="18"/>
      <c r="PJH29" s="18"/>
      <c r="PJI29" s="18"/>
      <c r="PJJ29" s="18"/>
      <c r="PJK29" s="18"/>
      <c r="PJL29" s="18"/>
      <c r="PJM29" s="18"/>
      <c r="PJN29" s="18"/>
      <c r="PJO29" s="18"/>
      <c r="PJP29" s="18"/>
      <c r="PJQ29" s="18"/>
      <c r="PJR29" s="18"/>
      <c r="PJS29" s="18"/>
      <c r="PJT29" s="18"/>
      <c r="PJU29" s="18"/>
      <c r="PJV29" s="18"/>
      <c r="PJW29" s="18"/>
      <c r="PJX29" s="18"/>
      <c r="PJY29" s="18"/>
      <c r="PJZ29" s="18"/>
      <c r="PKA29" s="18"/>
      <c r="PKB29" s="18"/>
      <c r="PKC29" s="18"/>
      <c r="PKD29" s="18"/>
      <c r="PKE29" s="18"/>
      <c r="PKF29" s="18"/>
      <c r="PKG29" s="18"/>
      <c r="PKH29" s="18"/>
      <c r="PKI29" s="18"/>
      <c r="PKJ29" s="18"/>
      <c r="PKK29" s="18"/>
      <c r="PKL29" s="18"/>
      <c r="PKM29" s="18"/>
      <c r="PKN29" s="18"/>
      <c r="PKO29" s="18"/>
      <c r="PKP29" s="18"/>
      <c r="PKQ29" s="18"/>
      <c r="PKR29" s="18"/>
      <c r="PKS29" s="18"/>
      <c r="PKT29" s="18"/>
      <c r="PKU29" s="18"/>
      <c r="PKV29" s="18"/>
      <c r="PKW29" s="18"/>
      <c r="PKX29" s="18"/>
      <c r="PKY29" s="18"/>
      <c r="PKZ29" s="18"/>
      <c r="PLA29" s="18"/>
      <c r="PLB29" s="18"/>
      <c r="PLC29" s="18"/>
      <c r="PLD29" s="18"/>
      <c r="PLE29" s="18"/>
      <c r="PLF29" s="18"/>
      <c r="PLG29" s="18"/>
      <c r="PLH29" s="18"/>
      <c r="PLI29" s="18"/>
      <c r="PLJ29" s="18"/>
      <c r="PLK29" s="18"/>
      <c r="PLL29" s="18"/>
      <c r="PLM29" s="18"/>
      <c r="PLN29" s="18"/>
      <c r="PLO29" s="18"/>
      <c r="PLP29" s="18"/>
      <c r="PLQ29" s="18"/>
      <c r="PLR29" s="18"/>
      <c r="PLS29" s="18"/>
      <c r="PLT29" s="18"/>
      <c r="PLU29" s="18"/>
      <c r="PLV29" s="18"/>
      <c r="PLW29" s="18"/>
      <c r="PLX29" s="18"/>
      <c r="PLY29" s="18"/>
      <c r="PLZ29" s="18"/>
      <c r="PMA29" s="18"/>
      <c r="PMB29" s="18"/>
      <c r="PMC29" s="18"/>
      <c r="PMD29" s="18"/>
      <c r="PME29" s="18"/>
      <c r="PMF29" s="18"/>
      <c r="PMG29" s="18"/>
      <c r="PMH29" s="18"/>
      <c r="PMI29" s="18"/>
      <c r="PMJ29" s="18"/>
      <c r="PMK29" s="18"/>
      <c r="PML29" s="18"/>
      <c r="PMM29" s="18"/>
      <c r="PMN29" s="18"/>
      <c r="PMO29" s="18"/>
      <c r="PMP29" s="18"/>
      <c r="PMQ29" s="18"/>
      <c r="PMR29" s="18"/>
      <c r="PMS29" s="18"/>
      <c r="PMT29" s="18"/>
      <c r="PMU29" s="18"/>
      <c r="PMV29" s="18"/>
      <c r="PMW29" s="18"/>
      <c r="PMX29" s="18"/>
      <c r="PMY29" s="18"/>
      <c r="PMZ29" s="18"/>
      <c r="PNA29" s="18"/>
      <c r="PNB29" s="18"/>
      <c r="PNC29" s="18"/>
      <c r="PND29" s="18"/>
      <c r="PNE29" s="18"/>
      <c r="PNF29" s="18"/>
      <c r="PNG29" s="18"/>
      <c r="PNH29" s="18"/>
      <c r="PNI29" s="18"/>
      <c r="PNJ29" s="18"/>
      <c r="PNK29" s="18"/>
      <c r="PNL29" s="18"/>
      <c r="PNM29" s="18"/>
      <c r="PNN29" s="18"/>
      <c r="PNO29" s="18"/>
      <c r="PNP29" s="18"/>
      <c r="PNQ29" s="18"/>
      <c r="PNR29" s="18"/>
      <c r="PNS29" s="18"/>
      <c r="PNT29" s="18"/>
      <c r="PNU29" s="18"/>
      <c r="PNV29" s="18"/>
      <c r="PNW29" s="18"/>
      <c r="PNX29" s="18"/>
      <c r="PNY29" s="18"/>
      <c r="PNZ29" s="18"/>
      <c r="POA29" s="18"/>
      <c r="POB29" s="18"/>
      <c r="POC29" s="18"/>
      <c r="POD29" s="18"/>
      <c r="POE29" s="18"/>
      <c r="POF29" s="18"/>
      <c r="POG29" s="18"/>
      <c r="POH29" s="18"/>
      <c r="POI29" s="18"/>
      <c r="POJ29" s="18"/>
      <c r="POK29" s="18"/>
      <c r="POL29" s="18"/>
      <c r="POM29" s="18"/>
      <c r="PON29" s="18"/>
      <c r="POO29" s="18"/>
      <c r="POP29" s="18"/>
      <c r="POQ29" s="18"/>
      <c r="POR29" s="18"/>
      <c r="POS29" s="18"/>
      <c r="POT29" s="18"/>
      <c r="POU29" s="18"/>
      <c r="POV29" s="18"/>
      <c r="POW29" s="18"/>
      <c r="POX29" s="18"/>
      <c r="POY29" s="18"/>
      <c r="POZ29" s="18"/>
      <c r="PPA29" s="18"/>
      <c r="PPB29" s="18"/>
      <c r="PPC29" s="18"/>
      <c r="PPD29" s="18"/>
      <c r="PPE29" s="18"/>
      <c r="PPF29" s="18"/>
      <c r="PPG29" s="18"/>
      <c r="PPH29" s="18"/>
      <c r="PPI29" s="18"/>
      <c r="PPJ29" s="18"/>
      <c r="PPK29" s="18"/>
      <c r="PPL29" s="18"/>
      <c r="PPM29" s="18"/>
      <c r="PPN29" s="18"/>
      <c r="PPO29" s="18"/>
      <c r="PPP29" s="18"/>
      <c r="PPQ29" s="18"/>
      <c r="PPR29" s="18"/>
      <c r="PPS29" s="18"/>
      <c r="PPT29" s="18"/>
      <c r="PPU29" s="18"/>
      <c r="PPV29" s="18"/>
      <c r="PPW29" s="18"/>
      <c r="PPX29" s="18"/>
      <c r="PPY29" s="18"/>
      <c r="PPZ29" s="18"/>
      <c r="PQA29" s="18"/>
      <c r="PQB29" s="18"/>
      <c r="PQC29" s="18"/>
      <c r="PQD29" s="18"/>
      <c r="PQE29" s="18"/>
      <c r="PQF29" s="18"/>
      <c r="PQG29" s="18"/>
      <c r="PQH29" s="18"/>
      <c r="PQI29" s="18"/>
      <c r="PQJ29" s="18"/>
      <c r="PQK29" s="18"/>
      <c r="PQL29" s="18"/>
      <c r="PQM29" s="18"/>
      <c r="PQN29" s="18"/>
      <c r="PQO29" s="18"/>
      <c r="PQP29" s="18"/>
      <c r="PQQ29" s="18"/>
      <c r="PQR29" s="18"/>
      <c r="PQS29" s="18"/>
      <c r="PQT29" s="18"/>
      <c r="PQU29" s="18"/>
      <c r="PQV29" s="18"/>
      <c r="PQW29" s="18"/>
      <c r="PQX29" s="18"/>
      <c r="PQY29" s="18"/>
      <c r="PQZ29" s="18"/>
      <c r="PRA29" s="18"/>
      <c r="PRB29" s="18"/>
      <c r="PRC29" s="18"/>
      <c r="PRD29" s="18"/>
      <c r="PRE29" s="18"/>
      <c r="PRF29" s="18"/>
      <c r="PRG29" s="18"/>
      <c r="PRH29" s="18"/>
      <c r="PRI29" s="18"/>
      <c r="PRJ29" s="18"/>
      <c r="PRK29" s="18"/>
      <c r="PRL29" s="18"/>
      <c r="PRM29" s="18"/>
      <c r="PRN29" s="18"/>
      <c r="PRO29" s="18"/>
      <c r="PRP29" s="18"/>
      <c r="PRQ29" s="18"/>
      <c r="PRR29" s="18"/>
      <c r="PRS29" s="18"/>
      <c r="PRT29" s="18"/>
      <c r="PRU29" s="18"/>
      <c r="PRV29" s="18"/>
      <c r="PRW29" s="18"/>
      <c r="PRX29" s="18"/>
      <c r="PRY29" s="18"/>
      <c r="PRZ29" s="18"/>
      <c r="PSA29" s="18"/>
      <c r="PSB29" s="18"/>
      <c r="PSC29" s="18"/>
      <c r="PSD29" s="18"/>
      <c r="PSE29" s="18"/>
      <c r="PSF29" s="18"/>
      <c r="PSG29" s="18"/>
      <c r="PSH29" s="18"/>
      <c r="PSI29" s="18"/>
      <c r="PSJ29" s="18"/>
      <c r="PSK29" s="18"/>
      <c r="PSL29" s="18"/>
      <c r="PSM29" s="18"/>
      <c r="PSN29" s="18"/>
      <c r="PSO29" s="18"/>
      <c r="PSP29" s="18"/>
      <c r="PSQ29" s="18"/>
      <c r="PSR29" s="18"/>
      <c r="PSS29" s="18"/>
      <c r="PST29" s="18"/>
      <c r="PSU29" s="18"/>
      <c r="PSV29" s="18"/>
      <c r="PSW29" s="18"/>
      <c r="PSX29" s="18"/>
      <c r="PSY29" s="18"/>
      <c r="PSZ29" s="18"/>
      <c r="PTA29" s="18"/>
      <c r="PTB29" s="18"/>
      <c r="PTC29" s="18"/>
      <c r="PTD29" s="18"/>
      <c r="PTE29" s="18"/>
      <c r="PTF29" s="18"/>
      <c r="PTG29" s="18"/>
      <c r="PTH29" s="18"/>
      <c r="PTI29" s="18"/>
      <c r="PTJ29" s="18"/>
      <c r="PTK29" s="18"/>
      <c r="PTL29" s="18"/>
      <c r="PTM29" s="18"/>
      <c r="PTN29" s="18"/>
      <c r="PTO29" s="18"/>
      <c r="PTP29" s="18"/>
      <c r="PTQ29" s="18"/>
      <c r="PTR29" s="18"/>
      <c r="PTS29" s="18"/>
      <c r="PTT29" s="18"/>
      <c r="PTU29" s="18"/>
      <c r="PTV29" s="18"/>
      <c r="PTW29" s="18"/>
      <c r="PTX29" s="18"/>
      <c r="PTY29" s="18"/>
      <c r="PTZ29" s="18"/>
      <c r="PUA29" s="18"/>
      <c r="PUB29" s="18"/>
      <c r="PUC29" s="18"/>
      <c r="PUD29" s="18"/>
      <c r="PUE29" s="18"/>
      <c r="PUF29" s="18"/>
      <c r="PUG29" s="18"/>
      <c r="PUH29" s="18"/>
      <c r="PUI29" s="18"/>
      <c r="PUJ29" s="18"/>
      <c r="PUK29" s="18"/>
      <c r="PUL29" s="18"/>
      <c r="PUM29" s="18"/>
      <c r="PUN29" s="18"/>
      <c r="PUO29" s="18"/>
      <c r="PUP29" s="18"/>
      <c r="PUQ29" s="18"/>
      <c r="PUR29" s="18"/>
      <c r="PUS29" s="18"/>
      <c r="PUT29" s="18"/>
      <c r="PUU29" s="18"/>
      <c r="PUV29" s="18"/>
      <c r="PUW29" s="18"/>
      <c r="PUX29" s="18"/>
      <c r="PUY29" s="18"/>
      <c r="PUZ29" s="18"/>
      <c r="PVA29" s="18"/>
      <c r="PVB29" s="18"/>
      <c r="PVC29" s="18"/>
      <c r="PVD29" s="18"/>
      <c r="PVE29" s="18"/>
      <c r="PVF29" s="18"/>
      <c r="PVG29" s="18"/>
      <c r="PVH29" s="18"/>
      <c r="PVI29" s="18"/>
      <c r="PVJ29" s="18"/>
      <c r="PVK29" s="18"/>
      <c r="PVL29" s="18"/>
      <c r="PVM29" s="18"/>
      <c r="PVN29" s="18"/>
      <c r="PVO29" s="18"/>
      <c r="PVP29" s="18"/>
      <c r="PVQ29" s="18"/>
      <c r="PVR29" s="18"/>
      <c r="PVS29" s="18"/>
      <c r="PVT29" s="18"/>
      <c r="PVU29" s="18"/>
      <c r="PVV29" s="18"/>
      <c r="PVW29" s="18"/>
      <c r="PVX29" s="18"/>
      <c r="PVY29" s="18"/>
      <c r="PVZ29" s="18"/>
      <c r="PWA29" s="18"/>
      <c r="PWB29" s="18"/>
      <c r="PWC29" s="18"/>
      <c r="PWD29" s="18"/>
      <c r="PWE29" s="18"/>
      <c r="PWF29" s="18"/>
      <c r="PWG29" s="18"/>
      <c r="PWH29" s="18"/>
      <c r="PWI29" s="18"/>
      <c r="PWJ29" s="18"/>
      <c r="PWK29" s="18"/>
      <c r="PWL29" s="18"/>
      <c r="PWM29" s="18"/>
      <c r="PWN29" s="18"/>
      <c r="PWO29" s="18"/>
      <c r="PWP29" s="18"/>
      <c r="PWQ29" s="18"/>
      <c r="PWR29" s="18"/>
      <c r="PWS29" s="18"/>
      <c r="PWT29" s="18"/>
      <c r="PWU29" s="18"/>
      <c r="PWV29" s="18"/>
      <c r="PWW29" s="18"/>
      <c r="PWX29" s="18"/>
      <c r="PWY29" s="18"/>
      <c r="PWZ29" s="18"/>
      <c r="PXA29" s="18"/>
      <c r="PXB29" s="18"/>
      <c r="PXC29" s="18"/>
      <c r="PXD29" s="18"/>
      <c r="PXE29" s="18"/>
      <c r="PXF29" s="18"/>
      <c r="PXG29" s="18"/>
      <c r="PXH29" s="18"/>
      <c r="PXI29" s="18"/>
      <c r="PXJ29" s="18"/>
      <c r="PXK29" s="18"/>
      <c r="PXL29" s="18"/>
      <c r="PXM29" s="18"/>
      <c r="PXN29" s="18"/>
      <c r="PXO29" s="18"/>
      <c r="PXP29" s="18"/>
      <c r="PXQ29" s="18"/>
      <c r="PXR29" s="18"/>
      <c r="PXS29" s="18"/>
      <c r="PXT29" s="18"/>
      <c r="PXU29" s="18"/>
      <c r="PXV29" s="18"/>
      <c r="PXW29" s="18"/>
      <c r="PXX29" s="18"/>
      <c r="PXY29" s="18"/>
      <c r="PXZ29" s="18"/>
      <c r="PYA29" s="18"/>
      <c r="PYB29" s="18"/>
      <c r="PYC29" s="18"/>
      <c r="PYD29" s="18"/>
      <c r="PYE29" s="18"/>
      <c r="PYF29" s="18"/>
      <c r="PYG29" s="18"/>
      <c r="PYH29" s="18"/>
      <c r="PYI29" s="18"/>
      <c r="PYJ29" s="18"/>
      <c r="PYK29" s="18"/>
      <c r="PYL29" s="18"/>
      <c r="PYM29" s="18"/>
      <c r="PYN29" s="18"/>
      <c r="PYO29" s="18"/>
      <c r="PYP29" s="18"/>
      <c r="PYQ29" s="18"/>
      <c r="PYR29" s="18"/>
      <c r="PYS29" s="18"/>
      <c r="PYT29" s="18"/>
      <c r="PYU29" s="18"/>
      <c r="PYV29" s="18"/>
      <c r="PYW29" s="18"/>
      <c r="PYX29" s="18"/>
      <c r="PYY29" s="18"/>
      <c r="PYZ29" s="18"/>
      <c r="PZA29" s="18"/>
      <c r="PZB29" s="18"/>
      <c r="PZC29" s="18"/>
      <c r="PZD29" s="18"/>
      <c r="PZE29" s="18"/>
      <c r="PZF29" s="18"/>
      <c r="PZG29" s="18"/>
      <c r="PZH29" s="18"/>
      <c r="PZI29" s="18"/>
      <c r="PZJ29" s="18"/>
      <c r="PZK29" s="18"/>
      <c r="PZL29" s="18"/>
      <c r="PZM29" s="18"/>
      <c r="PZN29" s="18"/>
      <c r="PZO29" s="18"/>
      <c r="PZP29" s="18"/>
      <c r="PZQ29" s="18"/>
      <c r="PZR29" s="18"/>
      <c r="PZS29" s="18"/>
      <c r="PZT29" s="18"/>
      <c r="PZU29" s="18"/>
      <c r="PZV29" s="18"/>
      <c r="PZW29" s="18"/>
      <c r="PZX29" s="18"/>
      <c r="PZY29" s="18"/>
      <c r="PZZ29" s="18"/>
      <c r="QAA29" s="18"/>
      <c r="QAB29" s="18"/>
      <c r="QAC29" s="18"/>
      <c r="QAD29" s="18"/>
      <c r="QAE29" s="18"/>
      <c r="QAF29" s="18"/>
      <c r="QAG29" s="18"/>
      <c r="QAH29" s="18"/>
      <c r="QAI29" s="18"/>
      <c r="QAJ29" s="18"/>
      <c r="QAK29" s="18"/>
      <c r="QAL29" s="18"/>
      <c r="QAM29" s="18"/>
      <c r="QAN29" s="18"/>
      <c r="QAO29" s="18"/>
      <c r="QAP29" s="18"/>
      <c r="QAQ29" s="18"/>
      <c r="QAR29" s="18"/>
      <c r="QAS29" s="18"/>
      <c r="QAT29" s="18"/>
      <c r="QAU29" s="18"/>
      <c r="QAV29" s="18"/>
      <c r="QAW29" s="18"/>
      <c r="QAX29" s="18"/>
      <c r="QAY29" s="18"/>
      <c r="QAZ29" s="18"/>
      <c r="QBA29" s="18"/>
      <c r="QBB29" s="18"/>
      <c r="QBC29" s="18"/>
      <c r="QBD29" s="18"/>
      <c r="QBE29" s="18"/>
      <c r="QBF29" s="18"/>
      <c r="QBG29" s="18"/>
      <c r="QBH29" s="18"/>
      <c r="QBI29" s="18"/>
      <c r="QBJ29" s="18"/>
      <c r="QBK29" s="18"/>
      <c r="QBL29" s="18"/>
      <c r="QBM29" s="18"/>
      <c r="QBN29" s="18"/>
      <c r="QBO29" s="18"/>
      <c r="QBP29" s="18"/>
      <c r="QBQ29" s="18"/>
      <c r="QBR29" s="18"/>
      <c r="QBS29" s="18"/>
      <c r="QBT29" s="18"/>
      <c r="QBU29" s="18"/>
      <c r="QBV29" s="18"/>
      <c r="QBW29" s="18"/>
      <c r="QBX29" s="18"/>
      <c r="QBY29" s="18"/>
      <c r="QBZ29" s="18"/>
      <c r="QCA29" s="18"/>
      <c r="QCB29" s="18"/>
      <c r="QCC29" s="18"/>
      <c r="QCD29" s="18"/>
      <c r="QCE29" s="18"/>
      <c r="QCF29" s="18"/>
      <c r="QCG29" s="18"/>
      <c r="QCH29" s="18"/>
      <c r="QCI29" s="18"/>
      <c r="QCJ29" s="18"/>
      <c r="QCK29" s="18"/>
      <c r="QCL29" s="18"/>
      <c r="QCM29" s="18"/>
      <c r="QCN29" s="18"/>
      <c r="QCO29" s="18"/>
      <c r="QCP29" s="18"/>
      <c r="QCQ29" s="18"/>
      <c r="QCR29" s="18"/>
      <c r="QCS29" s="18"/>
      <c r="QCT29" s="18"/>
      <c r="QCU29" s="18"/>
      <c r="QCV29" s="18"/>
      <c r="QCW29" s="18"/>
      <c r="QCX29" s="18"/>
      <c r="QCY29" s="18"/>
      <c r="QCZ29" s="18"/>
      <c r="QDA29" s="18"/>
      <c r="QDB29" s="18"/>
      <c r="QDC29" s="18"/>
      <c r="QDD29" s="18"/>
      <c r="QDE29" s="18"/>
      <c r="QDF29" s="18"/>
      <c r="QDG29" s="18"/>
      <c r="QDH29" s="18"/>
      <c r="QDI29" s="18"/>
      <c r="QDJ29" s="18"/>
      <c r="QDK29" s="18"/>
      <c r="QDL29" s="18"/>
      <c r="QDM29" s="18"/>
      <c r="QDN29" s="18"/>
      <c r="QDO29" s="18"/>
      <c r="QDP29" s="18"/>
      <c r="QDQ29" s="18"/>
      <c r="QDR29" s="18"/>
      <c r="QDS29" s="18"/>
      <c r="QDT29" s="18"/>
      <c r="QDU29" s="18"/>
      <c r="QDV29" s="18"/>
      <c r="QDW29" s="18"/>
      <c r="QDX29" s="18"/>
      <c r="QDY29" s="18"/>
      <c r="QDZ29" s="18"/>
      <c r="QEA29" s="18"/>
      <c r="QEB29" s="18"/>
      <c r="QEC29" s="18"/>
      <c r="QED29" s="18"/>
      <c r="QEE29" s="18"/>
      <c r="QEF29" s="18"/>
      <c r="QEG29" s="18"/>
      <c r="QEH29" s="18"/>
      <c r="QEI29" s="18"/>
      <c r="QEJ29" s="18"/>
      <c r="QEK29" s="18"/>
      <c r="QEL29" s="18"/>
      <c r="QEM29" s="18"/>
      <c r="QEN29" s="18"/>
      <c r="QEO29" s="18"/>
      <c r="QEP29" s="18"/>
      <c r="QEQ29" s="18"/>
      <c r="QER29" s="18"/>
      <c r="QES29" s="18"/>
      <c r="QET29" s="18"/>
      <c r="QEU29" s="18"/>
      <c r="QEV29" s="18"/>
      <c r="QEW29" s="18"/>
      <c r="QEX29" s="18"/>
      <c r="QEY29" s="18"/>
      <c r="QEZ29" s="18"/>
      <c r="QFA29" s="18"/>
      <c r="QFB29" s="18"/>
      <c r="QFC29" s="18"/>
      <c r="QFD29" s="18"/>
      <c r="QFE29" s="18"/>
      <c r="QFF29" s="18"/>
      <c r="QFG29" s="18"/>
      <c r="QFH29" s="18"/>
      <c r="QFI29" s="18"/>
      <c r="QFJ29" s="18"/>
      <c r="QFK29" s="18"/>
      <c r="QFL29" s="18"/>
      <c r="QFM29" s="18"/>
      <c r="QFN29" s="18"/>
      <c r="QFO29" s="18"/>
      <c r="QFP29" s="18"/>
      <c r="QFQ29" s="18"/>
      <c r="QFR29" s="18"/>
      <c r="QFS29" s="18"/>
      <c r="QFT29" s="18"/>
      <c r="QFU29" s="18"/>
      <c r="QFV29" s="18"/>
      <c r="QFW29" s="18"/>
      <c r="QFX29" s="18"/>
      <c r="QFY29" s="18"/>
      <c r="QFZ29" s="18"/>
      <c r="QGA29" s="18"/>
      <c r="QGB29" s="18"/>
      <c r="QGC29" s="18"/>
      <c r="QGD29" s="18"/>
      <c r="QGE29" s="18"/>
      <c r="QGF29" s="18"/>
      <c r="QGG29" s="18"/>
      <c r="QGH29" s="18"/>
      <c r="QGI29" s="18"/>
      <c r="QGJ29" s="18"/>
      <c r="QGK29" s="18"/>
      <c r="QGL29" s="18"/>
      <c r="QGM29" s="18"/>
      <c r="QGN29" s="18"/>
      <c r="QGO29" s="18"/>
      <c r="QGP29" s="18"/>
      <c r="QGQ29" s="18"/>
      <c r="QGR29" s="18"/>
      <c r="QGS29" s="18"/>
      <c r="QGT29" s="18"/>
      <c r="QGU29" s="18"/>
      <c r="QGV29" s="18"/>
      <c r="QGW29" s="18"/>
      <c r="QGX29" s="18"/>
      <c r="QGY29" s="18"/>
      <c r="QGZ29" s="18"/>
      <c r="QHA29" s="18"/>
      <c r="QHB29" s="18"/>
      <c r="QHC29" s="18"/>
      <c r="QHD29" s="18"/>
      <c r="QHE29" s="18"/>
      <c r="QHF29" s="18"/>
      <c r="QHG29" s="18"/>
      <c r="QHH29" s="18"/>
      <c r="QHI29" s="18"/>
      <c r="QHJ29" s="18"/>
      <c r="QHK29" s="18"/>
      <c r="QHL29" s="18"/>
      <c r="QHM29" s="18"/>
      <c r="QHN29" s="18"/>
      <c r="QHO29" s="18"/>
      <c r="QHP29" s="18"/>
      <c r="QHQ29" s="18"/>
      <c r="QHR29" s="18"/>
      <c r="QHS29" s="18"/>
      <c r="QHT29" s="18"/>
      <c r="QHU29" s="18"/>
      <c r="QHV29" s="18"/>
      <c r="QHW29" s="18"/>
      <c r="QHX29" s="18"/>
      <c r="QHY29" s="18"/>
      <c r="QHZ29" s="18"/>
      <c r="QIA29" s="18"/>
      <c r="QIB29" s="18"/>
      <c r="QIC29" s="18"/>
      <c r="QID29" s="18"/>
      <c r="QIE29" s="18"/>
      <c r="QIF29" s="18"/>
      <c r="QIG29" s="18"/>
      <c r="QIH29" s="18"/>
      <c r="QII29" s="18"/>
      <c r="QIJ29" s="18"/>
      <c r="QIK29" s="18"/>
      <c r="QIL29" s="18"/>
      <c r="QIM29" s="18"/>
      <c r="QIN29" s="18"/>
      <c r="QIO29" s="18"/>
      <c r="QIP29" s="18"/>
      <c r="QIQ29" s="18"/>
      <c r="QIR29" s="18"/>
      <c r="QIS29" s="18"/>
      <c r="QIT29" s="18"/>
      <c r="QIU29" s="18"/>
      <c r="QIV29" s="18"/>
      <c r="QIW29" s="18"/>
      <c r="QIX29" s="18"/>
      <c r="QIY29" s="18"/>
      <c r="QIZ29" s="18"/>
      <c r="QJA29" s="18"/>
      <c r="QJB29" s="18"/>
      <c r="QJC29" s="18"/>
      <c r="QJD29" s="18"/>
      <c r="QJE29" s="18"/>
      <c r="QJF29" s="18"/>
      <c r="QJG29" s="18"/>
      <c r="QJH29" s="18"/>
      <c r="QJI29" s="18"/>
      <c r="QJJ29" s="18"/>
      <c r="QJK29" s="18"/>
      <c r="QJL29" s="18"/>
      <c r="QJM29" s="18"/>
      <c r="QJN29" s="18"/>
      <c r="QJO29" s="18"/>
      <c r="QJP29" s="18"/>
      <c r="QJQ29" s="18"/>
      <c r="QJR29" s="18"/>
      <c r="QJS29" s="18"/>
      <c r="QJT29" s="18"/>
      <c r="QJU29" s="18"/>
      <c r="QJV29" s="18"/>
      <c r="QJW29" s="18"/>
      <c r="QJX29" s="18"/>
      <c r="QJY29" s="18"/>
      <c r="QJZ29" s="18"/>
      <c r="QKA29" s="18"/>
      <c r="QKB29" s="18"/>
      <c r="QKC29" s="18"/>
      <c r="QKD29" s="18"/>
      <c r="QKE29" s="18"/>
      <c r="QKF29" s="18"/>
      <c r="QKG29" s="18"/>
      <c r="QKH29" s="18"/>
      <c r="QKI29" s="18"/>
      <c r="QKJ29" s="18"/>
      <c r="QKK29" s="18"/>
      <c r="QKL29" s="18"/>
      <c r="QKM29" s="18"/>
      <c r="QKN29" s="18"/>
      <c r="QKO29" s="18"/>
      <c r="QKP29" s="18"/>
      <c r="QKQ29" s="18"/>
      <c r="QKR29" s="18"/>
      <c r="QKS29" s="18"/>
      <c r="QKT29" s="18"/>
      <c r="QKU29" s="18"/>
      <c r="QKV29" s="18"/>
      <c r="QKW29" s="18"/>
      <c r="QKX29" s="18"/>
      <c r="QKY29" s="18"/>
      <c r="QKZ29" s="18"/>
      <c r="QLA29" s="18"/>
      <c r="QLB29" s="18"/>
      <c r="QLC29" s="18"/>
      <c r="QLD29" s="18"/>
      <c r="QLE29" s="18"/>
      <c r="QLF29" s="18"/>
      <c r="QLG29" s="18"/>
      <c r="QLH29" s="18"/>
      <c r="QLI29" s="18"/>
      <c r="QLJ29" s="18"/>
      <c r="QLK29" s="18"/>
      <c r="QLL29" s="18"/>
      <c r="QLM29" s="18"/>
      <c r="QLN29" s="18"/>
      <c r="QLO29" s="18"/>
      <c r="QLP29" s="18"/>
      <c r="QLQ29" s="18"/>
      <c r="QLR29" s="18"/>
      <c r="QLS29" s="18"/>
      <c r="QLT29" s="18"/>
      <c r="QLU29" s="18"/>
      <c r="QLV29" s="18"/>
      <c r="QLW29" s="18"/>
      <c r="QLX29" s="18"/>
      <c r="QLY29" s="18"/>
      <c r="QLZ29" s="18"/>
      <c r="QMA29" s="18"/>
      <c r="QMB29" s="18"/>
      <c r="QMC29" s="18"/>
      <c r="QMD29" s="18"/>
      <c r="QME29" s="18"/>
      <c r="QMF29" s="18"/>
      <c r="QMG29" s="18"/>
      <c r="QMH29" s="18"/>
      <c r="QMI29" s="18"/>
      <c r="QMJ29" s="18"/>
      <c r="QMK29" s="18"/>
      <c r="QML29" s="18"/>
      <c r="QMM29" s="18"/>
      <c r="QMN29" s="18"/>
      <c r="QMO29" s="18"/>
      <c r="QMP29" s="18"/>
      <c r="QMQ29" s="18"/>
      <c r="QMR29" s="18"/>
      <c r="QMS29" s="18"/>
      <c r="QMT29" s="18"/>
      <c r="QMU29" s="18"/>
      <c r="QMV29" s="18"/>
      <c r="QMW29" s="18"/>
      <c r="QMX29" s="18"/>
      <c r="QMY29" s="18"/>
      <c r="QMZ29" s="18"/>
      <c r="QNA29" s="18"/>
      <c r="QNB29" s="18"/>
      <c r="QNC29" s="18"/>
      <c r="QND29" s="18"/>
      <c r="QNE29" s="18"/>
      <c r="QNF29" s="18"/>
      <c r="QNG29" s="18"/>
      <c r="QNH29" s="18"/>
      <c r="QNI29" s="18"/>
      <c r="QNJ29" s="18"/>
      <c r="QNK29" s="18"/>
      <c r="QNL29" s="18"/>
      <c r="QNM29" s="18"/>
      <c r="QNN29" s="18"/>
      <c r="QNO29" s="18"/>
      <c r="QNP29" s="18"/>
      <c r="QNQ29" s="18"/>
      <c r="QNR29" s="18"/>
      <c r="QNS29" s="18"/>
      <c r="QNT29" s="18"/>
      <c r="QNU29" s="18"/>
      <c r="QNV29" s="18"/>
      <c r="QNW29" s="18"/>
      <c r="QNX29" s="18"/>
      <c r="QNY29" s="18"/>
      <c r="QNZ29" s="18"/>
      <c r="QOA29" s="18"/>
      <c r="QOB29" s="18"/>
      <c r="QOC29" s="18"/>
      <c r="QOD29" s="18"/>
      <c r="QOE29" s="18"/>
      <c r="QOF29" s="18"/>
      <c r="QOG29" s="18"/>
      <c r="QOH29" s="18"/>
      <c r="QOI29" s="18"/>
      <c r="QOJ29" s="18"/>
      <c r="QOK29" s="18"/>
      <c r="QOL29" s="18"/>
      <c r="QOM29" s="18"/>
      <c r="QON29" s="18"/>
      <c r="QOO29" s="18"/>
      <c r="QOP29" s="18"/>
      <c r="QOQ29" s="18"/>
      <c r="QOR29" s="18"/>
      <c r="QOS29" s="18"/>
      <c r="QOT29" s="18"/>
      <c r="QOU29" s="18"/>
      <c r="QOV29" s="18"/>
      <c r="QOW29" s="18"/>
      <c r="QOX29" s="18"/>
      <c r="QOY29" s="18"/>
      <c r="QOZ29" s="18"/>
      <c r="QPA29" s="18"/>
      <c r="QPB29" s="18"/>
      <c r="QPC29" s="18"/>
      <c r="QPD29" s="18"/>
      <c r="QPE29" s="18"/>
      <c r="QPF29" s="18"/>
      <c r="QPG29" s="18"/>
      <c r="QPH29" s="18"/>
      <c r="QPI29" s="18"/>
      <c r="QPJ29" s="18"/>
      <c r="QPK29" s="18"/>
      <c r="QPL29" s="18"/>
      <c r="QPM29" s="18"/>
      <c r="QPN29" s="18"/>
      <c r="QPO29" s="18"/>
      <c r="QPP29" s="18"/>
      <c r="QPQ29" s="18"/>
      <c r="QPR29" s="18"/>
      <c r="QPS29" s="18"/>
      <c r="QPT29" s="18"/>
      <c r="QPU29" s="18"/>
      <c r="QPV29" s="18"/>
      <c r="QPW29" s="18"/>
      <c r="QPX29" s="18"/>
      <c r="QPY29" s="18"/>
      <c r="QPZ29" s="18"/>
      <c r="QQA29" s="18"/>
      <c r="QQB29" s="18"/>
      <c r="QQC29" s="18"/>
      <c r="QQD29" s="18"/>
      <c r="QQE29" s="18"/>
      <c r="QQF29" s="18"/>
      <c r="QQG29" s="18"/>
      <c r="QQH29" s="18"/>
      <c r="QQI29" s="18"/>
      <c r="QQJ29" s="18"/>
      <c r="QQK29" s="18"/>
      <c r="QQL29" s="18"/>
      <c r="QQM29" s="18"/>
      <c r="QQN29" s="18"/>
      <c r="QQO29" s="18"/>
      <c r="QQP29" s="18"/>
      <c r="QQQ29" s="18"/>
      <c r="QQR29" s="18"/>
      <c r="QQS29" s="18"/>
      <c r="QQT29" s="18"/>
      <c r="QQU29" s="18"/>
      <c r="QQV29" s="18"/>
      <c r="QQW29" s="18"/>
      <c r="QQX29" s="18"/>
      <c r="QQY29" s="18"/>
      <c r="QQZ29" s="18"/>
      <c r="QRA29" s="18"/>
      <c r="QRB29" s="18"/>
      <c r="QRC29" s="18"/>
      <c r="QRD29" s="18"/>
      <c r="QRE29" s="18"/>
      <c r="QRF29" s="18"/>
      <c r="QRG29" s="18"/>
      <c r="QRH29" s="18"/>
      <c r="QRI29" s="18"/>
      <c r="QRJ29" s="18"/>
      <c r="QRK29" s="18"/>
      <c r="QRL29" s="18"/>
      <c r="QRM29" s="18"/>
      <c r="QRN29" s="18"/>
      <c r="QRO29" s="18"/>
      <c r="QRP29" s="18"/>
      <c r="QRQ29" s="18"/>
      <c r="QRR29" s="18"/>
      <c r="QRS29" s="18"/>
      <c r="QRT29" s="18"/>
      <c r="QRU29" s="18"/>
      <c r="QRV29" s="18"/>
      <c r="QRW29" s="18"/>
      <c r="QRX29" s="18"/>
      <c r="QRY29" s="18"/>
      <c r="QRZ29" s="18"/>
      <c r="QSA29" s="18"/>
      <c r="QSB29" s="18"/>
      <c r="QSC29" s="18"/>
      <c r="QSD29" s="18"/>
      <c r="QSE29" s="18"/>
      <c r="QSF29" s="18"/>
      <c r="QSG29" s="18"/>
      <c r="QSH29" s="18"/>
      <c r="QSI29" s="18"/>
      <c r="QSJ29" s="18"/>
      <c r="QSK29" s="18"/>
      <c r="QSL29" s="18"/>
      <c r="QSM29" s="18"/>
      <c r="QSN29" s="18"/>
      <c r="QSO29" s="18"/>
      <c r="QSP29" s="18"/>
      <c r="QSQ29" s="18"/>
      <c r="QSR29" s="18"/>
      <c r="QSS29" s="18"/>
      <c r="QST29" s="18"/>
      <c r="QSU29" s="18"/>
      <c r="QSV29" s="18"/>
      <c r="QSW29" s="18"/>
      <c r="QSX29" s="18"/>
      <c r="QSY29" s="18"/>
      <c r="QSZ29" s="18"/>
      <c r="QTA29" s="18"/>
      <c r="QTB29" s="18"/>
      <c r="QTC29" s="18"/>
      <c r="QTD29" s="18"/>
      <c r="QTE29" s="18"/>
      <c r="QTF29" s="18"/>
      <c r="QTG29" s="18"/>
      <c r="QTH29" s="18"/>
      <c r="QTI29" s="18"/>
      <c r="QTJ29" s="18"/>
      <c r="QTK29" s="18"/>
      <c r="QTL29" s="18"/>
      <c r="QTM29" s="18"/>
      <c r="QTN29" s="18"/>
      <c r="QTO29" s="18"/>
      <c r="QTP29" s="18"/>
      <c r="QTQ29" s="18"/>
      <c r="QTR29" s="18"/>
      <c r="QTS29" s="18"/>
      <c r="QTT29" s="18"/>
      <c r="QTU29" s="18"/>
      <c r="QTV29" s="18"/>
      <c r="QTW29" s="18"/>
      <c r="QTX29" s="18"/>
      <c r="QTY29" s="18"/>
      <c r="QTZ29" s="18"/>
      <c r="QUA29" s="18"/>
      <c r="QUB29" s="18"/>
      <c r="QUC29" s="18"/>
      <c r="QUD29" s="18"/>
      <c r="QUE29" s="18"/>
      <c r="QUF29" s="18"/>
      <c r="QUG29" s="18"/>
      <c r="QUH29" s="18"/>
      <c r="QUI29" s="18"/>
      <c r="QUJ29" s="18"/>
      <c r="QUK29" s="18"/>
      <c r="QUL29" s="18"/>
      <c r="QUM29" s="18"/>
      <c r="QUN29" s="18"/>
      <c r="QUO29" s="18"/>
      <c r="QUP29" s="18"/>
      <c r="QUQ29" s="18"/>
      <c r="QUR29" s="18"/>
      <c r="QUS29" s="18"/>
      <c r="QUT29" s="18"/>
      <c r="QUU29" s="18"/>
      <c r="QUV29" s="18"/>
      <c r="QUW29" s="18"/>
      <c r="QUX29" s="18"/>
      <c r="QUY29" s="18"/>
      <c r="QUZ29" s="18"/>
      <c r="QVA29" s="18"/>
      <c r="QVB29" s="18"/>
      <c r="QVC29" s="18"/>
      <c r="QVD29" s="18"/>
      <c r="QVE29" s="18"/>
      <c r="QVF29" s="18"/>
      <c r="QVG29" s="18"/>
      <c r="QVH29" s="18"/>
      <c r="QVI29" s="18"/>
      <c r="QVJ29" s="18"/>
      <c r="QVK29" s="18"/>
      <c r="QVL29" s="18"/>
      <c r="QVM29" s="18"/>
      <c r="QVN29" s="18"/>
      <c r="QVO29" s="18"/>
      <c r="QVP29" s="18"/>
      <c r="QVQ29" s="18"/>
      <c r="QVR29" s="18"/>
      <c r="QVS29" s="18"/>
      <c r="QVT29" s="18"/>
      <c r="QVU29" s="18"/>
      <c r="QVV29" s="18"/>
      <c r="QVW29" s="18"/>
      <c r="QVX29" s="18"/>
      <c r="QVY29" s="18"/>
      <c r="QVZ29" s="18"/>
      <c r="QWA29" s="18"/>
      <c r="QWB29" s="18"/>
      <c r="QWC29" s="18"/>
      <c r="QWD29" s="18"/>
      <c r="QWE29" s="18"/>
      <c r="QWF29" s="18"/>
      <c r="QWG29" s="18"/>
      <c r="QWH29" s="18"/>
      <c r="QWI29" s="18"/>
      <c r="QWJ29" s="18"/>
      <c r="QWK29" s="18"/>
      <c r="QWL29" s="18"/>
      <c r="QWM29" s="18"/>
      <c r="QWN29" s="18"/>
      <c r="QWO29" s="18"/>
      <c r="QWP29" s="18"/>
      <c r="QWQ29" s="18"/>
      <c r="QWR29" s="18"/>
      <c r="QWS29" s="18"/>
      <c r="QWT29" s="18"/>
      <c r="QWU29" s="18"/>
      <c r="QWV29" s="18"/>
      <c r="QWW29" s="18"/>
      <c r="QWX29" s="18"/>
      <c r="QWY29" s="18"/>
      <c r="QWZ29" s="18"/>
      <c r="QXA29" s="18"/>
      <c r="QXB29" s="18"/>
      <c r="QXC29" s="18"/>
      <c r="QXD29" s="18"/>
      <c r="QXE29" s="18"/>
      <c r="QXF29" s="18"/>
      <c r="QXG29" s="18"/>
      <c r="QXH29" s="18"/>
      <c r="QXI29" s="18"/>
      <c r="QXJ29" s="18"/>
      <c r="QXK29" s="18"/>
      <c r="QXL29" s="18"/>
      <c r="QXM29" s="18"/>
      <c r="QXN29" s="18"/>
      <c r="QXO29" s="18"/>
      <c r="QXP29" s="18"/>
      <c r="QXQ29" s="18"/>
      <c r="QXR29" s="18"/>
      <c r="QXS29" s="18"/>
      <c r="QXT29" s="18"/>
      <c r="QXU29" s="18"/>
      <c r="QXV29" s="18"/>
      <c r="QXW29" s="18"/>
      <c r="QXX29" s="18"/>
      <c r="QXY29" s="18"/>
      <c r="QXZ29" s="18"/>
      <c r="QYA29" s="18"/>
      <c r="QYB29" s="18"/>
      <c r="QYC29" s="18"/>
      <c r="QYD29" s="18"/>
      <c r="QYE29" s="18"/>
      <c r="QYF29" s="18"/>
      <c r="QYG29" s="18"/>
      <c r="QYH29" s="18"/>
      <c r="QYI29" s="18"/>
      <c r="QYJ29" s="18"/>
      <c r="QYK29" s="18"/>
      <c r="QYL29" s="18"/>
      <c r="QYM29" s="18"/>
      <c r="QYN29" s="18"/>
      <c r="QYO29" s="18"/>
      <c r="QYP29" s="18"/>
      <c r="QYQ29" s="18"/>
      <c r="QYR29" s="18"/>
      <c r="QYS29" s="18"/>
      <c r="QYT29" s="18"/>
      <c r="QYU29" s="18"/>
      <c r="QYV29" s="18"/>
      <c r="QYW29" s="18"/>
      <c r="QYX29" s="18"/>
      <c r="QYY29" s="18"/>
      <c r="QYZ29" s="18"/>
      <c r="QZA29" s="18"/>
      <c r="QZB29" s="18"/>
      <c r="QZC29" s="18"/>
      <c r="QZD29" s="18"/>
      <c r="QZE29" s="18"/>
      <c r="QZF29" s="18"/>
      <c r="QZG29" s="18"/>
      <c r="QZH29" s="18"/>
      <c r="QZI29" s="18"/>
      <c r="QZJ29" s="18"/>
      <c r="QZK29" s="18"/>
      <c r="QZL29" s="18"/>
      <c r="QZM29" s="18"/>
      <c r="QZN29" s="18"/>
      <c r="QZO29" s="18"/>
      <c r="QZP29" s="18"/>
      <c r="QZQ29" s="18"/>
      <c r="QZR29" s="18"/>
      <c r="QZS29" s="18"/>
      <c r="QZT29" s="18"/>
      <c r="QZU29" s="18"/>
      <c r="QZV29" s="18"/>
      <c r="QZW29" s="18"/>
      <c r="QZX29" s="18"/>
      <c r="QZY29" s="18"/>
      <c r="QZZ29" s="18"/>
      <c r="RAA29" s="18"/>
      <c r="RAB29" s="18"/>
      <c r="RAC29" s="18"/>
      <c r="RAD29" s="18"/>
      <c r="RAE29" s="18"/>
      <c r="RAF29" s="18"/>
      <c r="RAG29" s="18"/>
      <c r="RAH29" s="18"/>
      <c r="RAI29" s="18"/>
      <c r="RAJ29" s="18"/>
      <c r="RAK29" s="18"/>
      <c r="RAL29" s="18"/>
      <c r="RAM29" s="18"/>
      <c r="RAN29" s="18"/>
      <c r="RAO29" s="18"/>
      <c r="RAP29" s="18"/>
      <c r="RAQ29" s="18"/>
      <c r="RAR29" s="18"/>
      <c r="RAS29" s="18"/>
      <c r="RAT29" s="18"/>
      <c r="RAU29" s="18"/>
      <c r="RAV29" s="18"/>
      <c r="RAW29" s="18"/>
      <c r="RAX29" s="18"/>
      <c r="RAY29" s="18"/>
      <c r="RAZ29" s="18"/>
      <c r="RBA29" s="18"/>
      <c r="RBB29" s="18"/>
      <c r="RBC29" s="18"/>
      <c r="RBD29" s="18"/>
      <c r="RBE29" s="18"/>
      <c r="RBF29" s="18"/>
      <c r="RBG29" s="18"/>
      <c r="RBH29" s="18"/>
      <c r="RBI29" s="18"/>
      <c r="RBJ29" s="18"/>
      <c r="RBK29" s="18"/>
      <c r="RBL29" s="18"/>
      <c r="RBM29" s="18"/>
      <c r="RBN29" s="18"/>
      <c r="RBO29" s="18"/>
      <c r="RBP29" s="18"/>
      <c r="RBQ29" s="18"/>
      <c r="RBR29" s="18"/>
      <c r="RBS29" s="18"/>
      <c r="RBT29" s="18"/>
      <c r="RBU29" s="18"/>
      <c r="RBV29" s="18"/>
      <c r="RBW29" s="18"/>
      <c r="RBX29" s="18"/>
      <c r="RBY29" s="18"/>
      <c r="RBZ29" s="18"/>
      <c r="RCA29" s="18"/>
      <c r="RCB29" s="18"/>
      <c r="RCC29" s="18"/>
      <c r="RCD29" s="18"/>
      <c r="RCE29" s="18"/>
      <c r="RCF29" s="18"/>
      <c r="RCG29" s="18"/>
      <c r="RCH29" s="18"/>
      <c r="RCI29" s="18"/>
      <c r="RCJ29" s="18"/>
      <c r="RCK29" s="18"/>
      <c r="RCL29" s="18"/>
      <c r="RCM29" s="18"/>
      <c r="RCN29" s="18"/>
      <c r="RCO29" s="18"/>
      <c r="RCP29" s="18"/>
      <c r="RCQ29" s="18"/>
      <c r="RCR29" s="18"/>
      <c r="RCS29" s="18"/>
      <c r="RCT29" s="18"/>
      <c r="RCU29" s="18"/>
      <c r="RCV29" s="18"/>
      <c r="RCW29" s="18"/>
      <c r="RCX29" s="18"/>
      <c r="RCY29" s="18"/>
      <c r="RCZ29" s="18"/>
      <c r="RDA29" s="18"/>
      <c r="RDB29" s="18"/>
      <c r="RDC29" s="18"/>
      <c r="RDD29" s="18"/>
      <c r="RDE29" s="18"/>
      <c r="RDF29" s="18"/>
      <c r="RDG29" s="18"/>
      <c r="RDH29" s="18"/>
      <c r="RDI29" s="18"/>
      <c r="RDJ29" s="18"/>
      <c r="RDK29" s="18"/>
      <c r="RDL29" s="18"/>
      <c r="RDM29" s="18"/>
      <c r="RDN29" s="18"/>
      <c r="RDO29" s="18"/>
      <c r="RDP29" s="18"/>
      <c r="RDQ29" s="18"/>
      <c r="RDR29" s="18"/>
      <c r="RDS29" s="18"/>
      <c r="RDT29" s="18"/>
      <c r="RDU29" s="18"/>
      <c r="RDV29" s="18"/>
      <c r="RDW29" s="18"/>
      <c r="RDX29" s="18"/>
      <c r="RDY29" s="18"/>
      <c r="RDZ29" s="18"/>
      <c r="REA29" s="18"/>
      <c r="REB29" s="18"/>
      <c r="REC29" s="18"/>
      <c r="RED29" s="18"/>
      <c r="REE29" s="18"/>
      <c r="REF29" s="18"/>
      <c r="REG29" s="18"/>
      <c r="REH29" s="18"/>
      <c r="REI29" s="18"/>
      <c r="REJ29" s="18"/>
      <c r="REK29" s="18"/>
      <c r="REL29" s="18"/>
      <c r="REM29" s="18"/>
      <c r="REN29" s="18"/>
      <c r="REO29" s="18"/>
      <c r="REP29" s="18"/>
      <c r="REQ29" s="18"/>
      <c r="RER29" s="18"/>
      <c r="RES29" s="18"/>
      <c r="RET29" s="18"/>
      <c r="REU29" s="18"/>
      <c r="REV29" s="18"/>
      <c r="REW29" s="18"/>
      <c r="REX29" s="18"/>
      <c r="REY29" s="18"/>
      <c r="REZ29" s="18"/>
      <c r="RFA29" s="18"/>
      <c r="RFB29" s="18"/>
      <c r="RFC29" s="18"/>
      <c r="RFD29" s="18"/>
      <c r="RFE29" s="18"/>
      <c r="RFF29" s="18"/>
      <c r="RFG29" s="18"/>
      <c r="RFH29" s="18"/>
      <c r="RFI29" s="18"/>
      <c r="RFJ29" s="18"/>
      <c r="RFK29" s="18"/>
      <c r="RFL29" s="18"/>
      <c r="RFM29" s="18"/>
      <c r="RFN29" s="18"/>
      <c r="RFO29" s="18"/>
      <c r="RFP29" s="18"/>
      <c r="RFQ29" s="18"/>
      <c r="RFR29" s="18"/>
      <c r="RFS29" s="18"/>
      <c r="RFT29" s="18"/>
      <c r="RFU29" s="18"/>
      <c r="RFV29" s="18"/>
      <c r="RFW29" s="18"/>
      <c r="RFX29" s="18"/>
      <c r="RFY29" s="18"/>
      <c r="RFZ29" s="18"/>
      <c r="RGA29" s="18"/>
      <c r="RGB29" s="18"/>
      <c r="RGC29" s="18"/>
      <c r="RGD29" s="18"/>
      <c r="RGE29" s="18"/>
      <c r="RGF29" s="18"/>
      <c r="RGG29" s="18"/>
      <c r="RGH29" s="18"/>
      <c r="RGI29" s="18"/>
      <c r="RGJ29" s="18"/>
      <c r="RGK29" s="18"/>
      <c r="RGL29" s="18"/>
      <c r="RGM29" s="18"/>
      <c r="RGN29" s="18"/>
      <c r="RGO29" s="18"/>
      <c r="RGP29" s="18"/>
      <c r="RGQ29" s="18"/>
      <c r="RGR29" s="18"/>
      <c r="RGS29" s="18"/>
      <c r="RGT29" s="18"/>
      <c r="RGU29" s="18"/>
      <c r="RGV29" s="18"/>
      <c r="RGW29" s="18"/>
      <c r="RGX29" s="18"/>
      <c r="RGY29" s="18"/>
      <c r="RGZ29" s="18"/>
      <c r="RHA29" s="18"/>
      <c r="RHB29" s="18"/>
      <c r="RHC29" s="18"/>
      <c r="RHD29" s="18"/>
      <c r="RHE29" s="18"/>
      <c r="RHF29" s="18"/>
      <c r="RHG29" s="18"/>
      <c r="RHH29" s="18"/>
      <c r="RHI29" s="18"/>
      <c r="RHJ29" s="18"/>
      <c r="RHK29" s="18"/>
      <c r="RHL29" s="18"/>
      <c r="RHM29" s="18"/>
      <c r="RHN29" s="18"/>
      <c r="RHO29" s="18"/>
      <c r="RHP29" s="18"/>
      <c r="RHQ29" s="18"/>
      <c r="RHR29" s="18"/>
      <c r="RHS29" s="18"/>
      <c r="RHT29" s="18"/>
      <c r="RHU29" s="18"/>
      <c r="RHV29" s="18"/>
      <c r="RHW29" s="18"/>
      <c r="RHX29" s="18"/>
      <c r="RHY29" s="18"/>
      <c r="RHZ29" s="18"/>
      <c r="RIA29" s="18"/>
      <c r="RIB29" s="18"/>
      <c r="RIC29" s="18"/>
      <c r="RID29" s="18"/>
      <c r="RIE29" s="18"/>
      <c r="RIF29" s="18"/>
      <c r="RIG29" s="18"/>
      <c r="RIH29" s="18"/>
      <c r="RII29" s="18"/>
      <c r="RIJ29" s="18"/>
      <c r="RIK29" s="18"/>
      <c r="RIL29" s="18"/>
      <c r="RIM29" s="18"/>
      <c r="RIN29" s="18"/>
      <c r="RIO29" s="18"/>
      <c r="RIP29" s="18"/>
      <c r="RIQ29" s="18"/>
      <c r="RIR29" s="18"/>
      <c r="RIS29" s="18"/>
      <c r="RIT29" s="18"/>
      <c r="RIU29" s="18"/>
      <c r="RIV29" s="18"/>
      <c r="RIW29" s="18"/>
      <c r="RIX29" s="18"/>
      <c r="RIY29" s="18"/>
      <c r="RIZ29" s="18"/>
      <c r="RJA29" s="18"/>
      <c r="RJB29" s="18"/>
      <c r="RJC29" s="18"/>
      <c r="RJD29" s="18"/>
      <c r="RJE29" s="18"/>
      <c r="RJF29" s="18"/>
      <c r="RJG29" s="18"/>
      <c r="RJH29" s="18"/>
      <c r="RJI29" s="18"/>
      <c r="RJJ29" s="18"/>
      <c r="RJK29" s="18"/>
      <c r="RJL29" s="18"/>
      <c r="RJM29" s="18"/>
      <c r="RJN29" s="18"/>
      <c r="RJO29" s="18"/>
      <c r="RJP29" s="18"/>
      <c r="RJQ29" s="18"/>
      <c r="RJR29" s="18"/>
      <c r="RJS29" s="18"/>
      <c r="RJT29" s="18"/>
      <c r="RJU29" s="18"/>
      <c r="RJV29" s="18"/>
      <c r="RJW29" s="18"/>
      <c r="RJX29" s="18"/>
      <c r="RJY29" s="18"/>
      <c r="RJZ29" s="18"/>
      <c r="RKA29" s="18"/>
      <c r="RKB29" s="18"/>
      <c r="RKC29" s="18"/>
      <c r="RKD29" s="18"/>
      <c r="RKE29" s="18"/>
      <c r="RKF29" s="18"/>
      <c r="RKG29" s="18"/>
      <c r="RKH29" s="18"/>
      <c r="RKI29" s="18"/>
      <c r="RKJ29" s="18"/>
      <c r="RKK29" s="18"/>
      <c r="RKL29" s="18"/>
      <c r="RKM29" s="18"/>
      <c r="RKN29" s="18"/>
      <c r="RKO29" s="18"/>
      <c r="RKP29" s="18"/>
      <c r="RKQ29" s="18"/>
      <c r="RKR29" s="18"/>
      <c r="RKS29" s="18"/>
      <c r="RKT29" s="18"/>
      <c r="RKU29" s="18"/>
      <c r="RKV29" s="18"/>
      <c r="RKW29" s="18"/>
      <c r="RKX29" s="18"/>
      <c r="RKY29" s="18"/>
      <c r="RKZ29" s="18"/>
      <c r="RLA29" s="18"/>
      <c r="RLB29" s="18"/>
      <c r="RLC29" s="18"/>
      <c r="RLD29" s="18"/>
      <c r="RLE29" s="18"/>
      <c r="RLF29" s="18"/>
      <c r="RLG29" s="18"/>
      <c r="RLH29" s="18"/>
      <c r="RLI29" s="18"/>
      <c r="RLJ29" s="18"/>
      <c r="RLK29" s="18"/>
      <c r="RLL29" s="18"/>
      <c r="RLM29" s="18"/>
      <c r="RLN29" s="18"/>
      <c r="RLO29" s="18"/>
      <c r="RLP29" s="18"/>
      <c r="RLQ29" s="18"/>
      <c r="RLR29" s="18"/>
      <c r="RLS29" s="18"/>
      <c r="RLT29" s="18"/>
      <c r="RLU29" s="18"/>
      <c r="RLV29" s="18"/>
      <c r="RLW29" s="18"/>
      <c r="RLX29" s="18"/>
      <c r="RLY29" s="18"/>
      <c r="RLZ29" s="18"/>
      <c r="RMA29" s="18"/>
      <c r="RMB29" s="18"/>
      <c r="RMC29" s="18"/>
      <c r="RMD29" s="18"/>
      <c r="RME29" s="18"/>
      <c r="RMF29" s="18"/>
      <c r="RMG29" s="18"/>
      <c r="RMH29" s="18"/>
      <c r="RMI29" s="18"/>
      <c r="RMJ29" s="18"/>
      <c r="RMK29" s="18"/>
      <c r="RML29" s="18"/>
      <c r="RMM29" s="18"/>
      <c r="RMN29" s="18"/>
      <c r="RMO29" s="18"/>
      <c r="RMP29" s="18"/>
      <c r="RMQ29" s="18"/>
      <c r="RMR29" s="18"/>
      <c r="RMS29" s="18"/>
      <c r="RMT29" s="18"/>
      <c r="RMU29" s="18"/>
      <c r="RMV29" s="18"/>
      <c r="RMW29" s="18"/>
      <c r="RMX29" s="18"/>
      <c r="RMY29" s="18"/>
      <c r="RMZ29" s="18"/>
      <c r="RNA29" s="18"/>
      <c r="RNB29" s="18"/>
      <c r="RNC29" s="18"/>
      <c r="RND29" s="18"/>
      <c r="RNE29" s="18"/>
      <c r="RNF29" s="18"/>
      <c r="RNG29" s="18"/>
      <c r="RNH29" s="18"/>
      <c r="RNI29" s="18"/>
      <c r="RNJ29" s="18"/>
      <c r="RNK29" s="18"/>
      <c r="RNL29" s="18"/>
      <c r="RNM29" s="18"/>
      <c r="RNN29" s="18"/>
      <c r="RNO29" s="18"/>
      <c r="RNP29" s="18"/>
      <c r="RNQ29" s="18"/>
      <c r="RNR29" s="18"/>
      <c r="RNS29" s="18"/>
      <c r="RNT29" s="18"/>
      <c r="RNU29" s="18"/>
      <c r="RNV29" s="18"/>
      <c r="RNW29" s="18"/>
      <c r="RNX29" s="18"/>
      <c r="RNY29" s="18"/>
      <c r="RNZ29" s="18"/>
      <c r="ROA29" s="18"/>
      <c r="ROB29" s="18"/>
      <c r="ROC29" s="18"/>
      <c r="ROD29" s="18"/>
      <c r="ROE29" s="18"/>
      <c r="ROF29" s="18"/>
      <c r="ROG29" s="18"/>
      <c r="ROH29" s="18"/>
      <c r="ROI29" s="18"/>
      <c r="ROJ29" s="18"/>
      <c r="ROK29" s="18"/>
      <c r="ROL29" s="18"/>
      <c r="ROM29" s="18"/>
      <c r="RON29" s="18"/>
      <c r="ROO29" s="18"/>
      <c r="ROP29" s="18"/>
      <c r="ROQ29" s="18"/>
      <c r="ROR29" s="18"/>
      <c r="ROS29" s="18"/>
      <c r="ROT29" s="18"/>
      <c r="ROU29" s="18"/>
      <c r="ROV29" s="18"/>
      <c r="ROW29" s="18"/>
      <c r="ROX29" s="18"/>
      <c r="ROY29" s="18"/>
      <c r="ROZ29" s="18"/>
      <c r="RPA29" s="18"/>
      <c r="RPB29" s="18"/>
      <c r="RPC29" s="18"/>
      <c r="RPD29" s="18"/>
      <c r="RPE29" s="18"/>
      <c r="RPF29" s="18"/>
      <c r="RPG29" s="18"/>
      <c r="RPH29" s="18"/>
      <c r="RPI29" s="18"/>
      <c r="RPJ29" s="18"/>
      <c r="RPK29" s="18"/>
      <c r="RPL29" s="18"/>
      <c r="RPM29" s="18"/>
      <c r="RPN29" s="18"/>
      <c r="RPO29" s="18"/>
      <c r="RPP29" s="18"/>
      <c r="RPQ29" s="18"/>
      <c r="RPR29" s="18"/>
      <c r="RPS29" s="18"/>
      <c r="RPT29" s="18"/>
      <c r="RPU29" s="18"/>
      <c r="RPV29" s="18"/>
      <c r="RPW29" s="18"/>
      <c r="RPX29" s="18"/>
      <c r="RPY29" s="18"/>
      <c r="RPZ29" s="18"/>
      <c r="RQA29" s="18"/>
      <c r="RQB29" s="18"/>
      <c r="RQC29" s="18"/>
      <c r="RQD29" s="18"/>
      <c r="RQE29" s="18"/>
      <c r="RQF29" s="18"/>
      <c r="RQG29" s="18"/>
      <c r="RQH29" s="18"/>
      <c r="RQI29" s="18"/>
      <c r="RQJ29" s="18"/>
      <c r="RQK29" s="18"/>
      <c r="RQL29" s="18"/>
      <c r="RQM29" s="18"/>
      <c r="RQN29" s="18"/>
      <c r="RQO29" s="18"/>
      <c r="RQP29" s="18"/>
      <c r="RQQ29" s="18"/>
      <c r="RQR29" s="18"/>
      <c r="RQS29" s="18"/>
      <c r="RQT29" s="18"/>
      <c r="RQU29" s="18"/>
      <c r="RQV29" s="18"/>
      <c r="RQW29" s="18"/>
      <c r="RQX29" s="18"/>
      <c r="RQY29" s="18"/>
      <c r="RQZ29" s="18"/>
      <c r="RRA29" s="18"/>
      <c r="RRB29" s="18"/>
      <c r="RRC29" s="18"/>
      <c r="RRD29" s="18"/>
      <c r="RRE29" s="18"/>
      <c r="RRF29" s="18"/>
      <c r="RRG29" s="18"/>
      <c r="RRH29" s="18"/>
      <c r="RRI29" s="18"/>
      <c r="RRJ29" s="18"/>
      <c r="RRK29" s="18"/>
      <c r="RRL29" s="18"/>
      <c r="RRM29" s="18"/>
      <c r="RRN29" s="18"/>
      <c r="RRO29" s="18"/>
      <c r="RRP29" s="18"/>
      <c r="RRQ29" s="18"/>
      <c r="RRR29" s="18"/>
      <c r="RRS29" s="18"/>
      <c r="RRT29" s="18"/>
      <c r="RRU29" s="18"/>
      <c r="RRV29" s="18"/>
      <c r="RRW29" s="18"/>
      <c r="RRX29" s="18"/>
      <c r="RRY29" s="18"/>
      <c r="RRZ29" s="18"/>
      <c r="RSA29" s="18"/>
      <c r="RSB29" s="18"/>
      <c r="RSC29" s="18"/>
      <c r="RSD29" s="18"/>
      <c r="RSE29" s="18"/>
      <c r="RSF29" s="18"/>
      <c r="RSG29" s="18"/>
      <c r="RSH29" s="18"/>
      <c r="RSI29" s="18"/>
      <c r="RSJ29" s="18"/>
      <c r="RSK29" s="18"/>
      <c r="RSL29" s="18"/>
      <c r="RSM29" s="18"/>
      <c r="RSN29" s="18"/>
      <c r="RSO29" s="18"/>
      <c r="RSP29" s="18"/>
      <c r="RSQ29" s="18"/>
      <c r="RSR29" s="18"/>
      <c r="RSS29" s="18"/>
      <c r="RST29" s="18"/>
      <c r="RSU29" s="18"/>
      <c r="RSV29" s="18"/>
      <c r="RSW29" s="18"/>
      <c r="RSX29" s="18"/>
      <c r="RSY29" s="18"/>
      <c r="RSZ29" s="18"/>
      <c r="RTA29" s="18"/>
      <c r="RTB29" s="18"/>
      <c r="RTC29" s="18"/>
      <c r="RTD29" s="18"/>
      <c r="RTE29" s="18"/>
      <c r="RTF29" s="18"/>
      <c r="RTG29" s="18"/>
      <c r="RTH29" s="18"/>
      <c r="RTI29" s="18"/>
      <c r="RTJ29" s="18"/>
      <c r="RTK29" s="18"/>
      <c r="RTL29" s="18"/>
      <c r="RTM29" s="18"/>
      <c r="RTN29" s="18"/>
      <c r="RTO29" s="18"/>
      <c r="RTP29" s="18"/>
      <c r="RTQ29" s="18"/>
      <c r="RTR29" s="18"/>
      <c r="RTS29" s="18"/>
      <c r="RTT29" s="18"/>
      <c r="RTU29" s="18"/>
      <c r="RTV29" s="18"/>
      <c r="RTW29" s="18"/>
      <c r="RTX29" s="18"/>
      <c r="RTY29" s="18"/>
      <c r="RTZ29" s="18"/>
      <c r="RUA29" s="18"/>
      <c r="RUB29" s="18"/>
      <c r="RUC29" s="18"/>
      <c r="RUD29" s="18"/>
      <c r="RUE29" s="18"/>
      <c r="RUF29" s="18"/>
      <c r="RUG29" s="18"/>
      <c r="RUH29" s="18"/>
      <c r="RUI29" s="18"/>
      <c r="RUJ29" s="18"/>
      <c r="RUK29" s="18"/>
      <c r="RUL29" s="18"/>
      <c r="RUM29" s="18"/>
      <c r="RUN29" s="18"/>
      <c r="RUO29" s="18"/>
      <c r="RUP29" s="18"/>
      <c r="RUQ29" s="18"/>
      <c r="RUR29" s="18"/>
      <c r="RUS29" s="18"/>
      <c r="RUT29" s="18"/>
      <c r="RUU29" s="18"/>
      <c r="RUV29" s="18"/>
      <c r="RUW29" s="18"/>
      <c r="RUX29" s="18"/>
      <c r="RUY29" s="18"/>
      <c r="RUZ29" s="18"/>
      <c r="RVA29" s="18"/>
      <c r="RVB29" s="18"/>
      <c r="RVC29" s="18"/>
      <c r="RVD29" s="18"/>
      <c r="RVE29" s="18"/>
      <c r="RVF29" s="18"/>
      <c r="RVG29" s="18"/>
      <c r="RVH29" s="18"/>
      <c r="RVI29" s="18"/>
      <c r="RVJ29" s="18"/>
      <c r="RVK29" s="18"/>
      <c r="RVL29" s="18"/>
      <c r="RVM29" s="18"/>
      <c r="RVN29" s="18"/>
      <c r="RVO29" s="18"/>
      <c r="RVP29" s="18"/>
      <c r="RVQ29" s="18"/>
      <c r="RVR29" s="18"/>
      <c r="RVS29" s="18"/>
      <c r="RVT29" s="18"/>
      <c r="RVU29" s="18"/>
      <c r="RVV29" s="18"/>
      <c r="RVW29" s="18"/>
      <c r="RVX29" s="18"/>
      <c r="RVY29" s="18"/>
      <c r="RVZ29" s="18"/>
      <c r="RWA29" s="18"/>
      <c r="RWB29" s="18"/>
      <c r="RWC29" s="18"/>
      <c r="RWD29" s="18"/>
      <c r="RWE29" s="18"/>
      <c r="RWF29" s="18"/>
      <c r="RWG29" s="18"/>
      <c r="RWH29" s="18"/>
      <c r="RWI29" s="18"/>
      <c r="RWJ29" s="18"/>
      <c r="RWK29" s="18"/>
      <c r="RWL29" s="18"/>
      <c r="RWM29" s="18"/>
      <c r="RWN29" s="18"/>
      <c r="RWO29" s="18"/>
      <c r="RWP29" s="18"/>
      <c r="RWQ29" s="18"/>
      <c r="RWR29" s="18"/>
      <c r="RWS29" s="18"/>
      <c r="RWT29" s="18"/>
      <c r="RWU29" s="18"/>
      <c r="RWV29" s="18"/>
      <c r="RWW29" s="18"/>
      <c r="RWX29" s="18"/>
      <c r="RWY29" s="18"/>
      <c r="RWZ29" s="18"/>
      <c r="RXA29" s="18"/>
      <c r="RXB29" s="18"/>
      <c r="RXC29" s="18"/>
      <c r="RXD29" s="18"/>
      <c r="RXE29" s="18"/>
      <c r="RXF29" s="18"/>
      <c r="RXG29" s="18"/>
      <c r="RXH29" s="18"/>
      <c r="RXI29" s="18"/>
      <c r="RXJ29" s="18"/>
      <c r="RXK29" s="18"/>
      <c r="RXL29" s="18"/>
      <c r="RXM29" s="18"/>
      <c r="RXN29" s="18"/>
      <c r="RXO29" s="18"/>
      <c r="RXP29" s="18"/>
      <c r="RXQ29" s="18"/>
      <c r="RXR29" s="18"/>
      <c r="RXS29" s="18"/>
      <c r="RXT29" s="18"/>
      <c r="RXU29" s="18"/>
      <c r="RXV29" s="18"/>
      <c r="RXW29" s="18"/>
      <c r="RXX29" s="18"/>
      <c r="RXY29" s="18"/>
      <c r="RXZ29" s="18"/>
      <c r="RYA29" s="18"/>
      <c r="RYB29" s="18"/>
      <c r="RYC29" s="18"/>
      <c r="RYD29" s="18"/>
      <c r="RYE29" s="18"/>
      <c r="RYF29" s="18"/>
      <c r="RYG29" s="18"/>
      <c r="RYH29" s="18"/>
      <c r="RYI29" s="18"/>
      <c r="RYJ29" s="18"/>
      <c r="RYK29" s="18"/>
      <c r="RYL29" s="18"/>
      <c r="RYM29" s="18"/>
      <c r="RYN29" s="18"/>
      <c r="RYO29" s="18"/>
      <c r="RYP29" s="18"/>
      <c r="RYQ29" s="18"/>
      <c r="RYR29" s="18"/>
      <c r="RYS29" s="18"/>
      <c r="RYT29" s="18"/>
      <c r="RYU29" s="18"/>
      <c r="RYV29" s="18"/>
      <c r="RYW29" s="18"/>
      <c r="RYX29" s="18"/>
      <c r="RYY29" s="18"/>
      <c r="RYZ29" s="18"/>
      <c r="RZA29" s="18"/>
      <c r="RZB29" s="18"/>
      <c r="RZC29" s="18"/>
      <c r="RZD29" s="18"/>
      <c r="RZE29" s="18"/>
      <c r="RZF29" s="18"/>
      <c r="RZG29" s="18"/>
      <c r="RZH29" s="18"/>
      <c r="RZI29" s="18"/>
      <c r="RZJ29" s="18"/>
      <c r="RZK29" s="18"/>
      <c r="RZL29" s="18"/>
      <c r="RZM29" s="18"/>
      <c r="RZN29" s="18"/>
      <c r="RZO29" s="18"/>
      <c r="RZP29" s="18"/>
      <c r="RZQ29" s="18"/>
      <c r="RZR29" s="18"/>
      <c r="RZS29" s="18"/>
      <c r="RZT29" s="18"/>
      <c r="RZU29" s="18"/>
      <c r="RZV29" s="18"/>
      <c r="RZW29" s="18"/>
      <c r="RZX29" s="18"/>
      <c r="RZY29" s="18"/>
      <c r="RZZ29" s="18"/>
      <c r="SAA29" s="18"/>
      <c r="SAB29" s="18"/>
      <c r="SAC29" s="18"/>
      <c r="SAD29" s="18"/>
      <c r="SAE29" s="18"/>
      <c r="SAF29" s="18"/>
      <c r="SAG29" s="18"/>
      <c r="SAH29" s="18"/>
      <c r="SAI29" s="18"/>
      <c r="SAJ29" s="18"/>
      <c r="SAK29" s="18"/>
      <c r="SAL29" s="18"/>
      <c r="SAM29" s="18"/>
      <c r="SAN29" s="18"/>
      <c r="SAO29" s="18"/>
      <c r="SAP29" s="18"/>
      <c r="SAQ29" s="18"/>
      <c r="SAR29" s="18"/>
      <c r="SAS29" s="18"/>
      <c r="SAT29" s="18"/>
      <c r="SAU29" s="18"/>
      <c r="SAV29" s="18"/>
      <c r="SAW29" s="18"/>
      <c r="SAX29" s="18"/>
      <c r="SAY29" s="18"/>
      <c r="SAZ29" s="18"/>
      <c r="SBA29" s="18"/>
      <c r="SBB29" s="18"/>
      <c r="SBC29" s="18"/>
      <c r="SBD29" s="18"/>
      <c r="SBE29" s="18"/>
      <c r="SBF29" s="18"/>
      <c r="SBG29" s="18"/>
      <c r="SBH29" s="18"/>
      <c r="SBI29" s="18"/>
      <c r="SBJ29" s="18"/>
      <c r="SBK29" s="18"/>
      <c r="SBL29" s="18"/>
      <c r="SBM29" s="18"/>
      <c r="SBN29" s="18"/>
      <c r="SBO29" s="18"/>
      <c r="SBP29" s="18"/>
      <c r="SBQ29" s="18"/>
      <c r="SBR29" s="18"/>
      <c r="SBS29" s="18"/>
      <c r="SBT29" s="18"/>
      <c r="SBU29" s="18"/>
      <c r="SBV29" s="18"/>
      <c r="SBW29" s="18"/>
      <c r="SBX29" s="18"/>
      <c r="SBY29" s="18"/>
      <c r="SBZ29" s="18"/>
      <c r="SCA29" s="18"/>
      <c r="SCB29" s="18"/>
      <c r="SCC29" s="18"/>
      <c r="SCD29" s="18"/>
      <c r="SCE29" s="18"/>
      <c r="SCF29" s="18"/>
      <c r="SCG29" s="18"/>
      <c r="SCH29" s="18"/>
      <c r="SCI29" s="18"/>
      <c r="SCJ29" s="18"/>
      <c r="SCK29" s="18"/>
      <c r="SCL29" s="18"/>
      <c r="SCM29" s="18"/>
      <c r="SCN29" s="18"/>
      <c r="SCO29" s="18"/>
      <c r="SCP29" s="18"/>
      <c r="SCQ29" s="18"/>
      <c r="SCR29" s="18"/>
      <c r="SCS29" s="18"/>
      <c r="SCT29" s="18"/>
      <c r="SCU29" s="18"/>
      <c r="SCV29" s="18"/>
      <c r="SCW29" s="18"/>
      <c r="SCX29" s="18"/>
      <c r="SCY29" s="18"/>
      <c r="SCZ29" s="18"/>
      <c r="SDA29" s="18"/>
      <c r="SDB29" s="18"/>
      <c r="SDC29" s="18"/>
      <c r="SDD29" s="18"/>
      <c r="SDE29" s="18"/>
      <c r="SDF29" s="18"/>
      <c r="SDG29" s="18"/>
      <c r="SDH29" s="18"/>
      <c r="SDI29" s="18"/>
      <c r="SDJ29" s="18"/>
      <c r="SDK29" s="18"/>
      <c r="SDL29" s="18"/>
      <c r="SDM29" s="18"/>
      <c r="SDN29" s="18"/>
      <c r="SDO29" s="18"/>
      <c r="SDP29" s="18"/>
      <c r="SDQ29" s="18"/>
      <c r="SDR29" s="18"/>
      <c r="SDS29" s="18"/>
      <c r="SDT29" s="18"/>
      <c r="SDU29" s="18"/>
      <c r="SDV29" s="18"/>
      <c r="SDW29" s="18"/>
      <c r="SDX29" s="18"/>
      <c r="SDY29" s="18"/>
      <c r="SDZ29" s="18"/>
      <c r="SEA29" s="18"/>
      <c r="SEB29" s="18"/>
      <c r="SEC29" s="18"/>
      <c r="SED29" s="18"/>
      <c r="SEE29" s="18"/>
      <c r="SEF29" s="18"/>
      <c r="SEG29" s="18"/>
      <c r="SEH29" s="18"/>
      <c r="SEI29" s="18"/>
      <c r="SEJ29" s="18"/>
      <c r="SEK29" s="18"/>
      <c r="SEL29" s="18"/>
      <c r="SEM29" s="18"/>
      <c r="SEN29" s="18"/>
      <c r="SEO29" s="18"/>
      <c r="SEP29" s="18"/>
      <c r="SEQ29" s="18"/>
      <c r="SER29" s="18"/>
      <c r="SES29" s="18"/>
      <c r="SET29" s="18"/>
      <c r="SEU29" s="18"/>
      <c r="SEV29" s="18"/>
      <c r="SEW29" s="18"/>
      <c r="SEX29" s="18"/>
      <c r="SEY29" s="18"/>
      <c r="SEZ29" s="18"/>
      <c r="SFA29" s="18"/>
      <c r="SFB29" s="18"/>
      <c r="SFC29" s="18"/>
      <c r="SFD29" s="18"/>
      <c r="SFE29" s="18"/>
      <c r="SFF29" s="18"/>
      <c r="SFG29" s="18"/>
      <c r="SFH29" s="18"/>
      <c r="SFI29" s="18"/>
      <c r="SFJ29" s="18"/>
      <c r="SFK29" s="18"/>
      <c r="SFL29" s="18"/>
      <c r="SFM29" s="18"/>
      <c r="SFN29" s="18"/>
      <c r="SFO29" s="18"/>
      <c r="SFP29" s="18"/>
      <c r="SFQ29" s="18"/>
      <c r="SFR29" s="18"/>
      <c r="SFS29" s="18"/>
      <c r="SFT29" s="18"/>
      <c r="SFU29" s="18"/>
      <c r="SFV29" s="18"/>
      <c r="SFW29" s="18"/>
      <c r="SFX29" s="18"/>
      <c r="SFY29" s="18"/>
      <c r="SFZ29" s="18"/>
      <c r="SGA29" s="18"/>
      <c r="SGB29" s="18"/>
      <c r="SGC29" s="18"/>
      <c r="SGD29" s="18"/>
      <c r="SGE29" s="18"/>
      <c r="SGF29" s="18"/>
      <c r="SGG29" s="18"/>
      <c r="SGH29" s="18"/>
      <c r="SGI29" s="18"/>
      <c r="SGJ29" s="18"/>
      <c r="SGK29" s="18"/>
      <c r="SGL29" s="18"/>
      <c r="SGM29" s="18"/>
      <c r="SGN29" s="18"/>
      <c r="SGO29" s="18"/>
      <c r="SGP29" s="18"/>
      <c r="SGQ29" s="18"/>
      <c r="SGR29" s="18"/>
      <c r="SGS29" s="18"/>
      <c r="SGT29" s="18"/>
      <c r="SGU29" s="18"/>
      <c r="SGV29" s="18"/>
      <c r="SGW29" s="18"/>
      <c r="SGX29" s="18"/>
      <c r="SGY29" s="18"/>
      <c r="SGZ29" s="18"/>
      <c r="SHA29" s="18"/>
      <c r="SHB29" s="18"/>
      <c r="SHC29" s="18"/>
      <c r="SHD29" s="18"/>
      <c r="SHE29" s="18"/>
      <c r="SHF29" s="18"/>
      <c r="SHG29" s="18"/>
      <c r="SHH29" s="18"/>
      <c r="SHI29" s="18"/>
      <c r="SHJ29" s="18"/>
      <c r="SHK29" s="18"/>
      <c r="SHL29" s="18"/>
      <c r="SHM29" s="18"/>
      <c r="SHN29" s="18"/>
      <c r="SHO29" s="18"/>
      <c r="SHP29" s="18"/>
      <c r="SHQ29" s="18"/>
      <c r="SHR29" s="18"/>
      <c r="SHS29" s="18"/>
      <c r="SHT29" s="18"/>
      <c r="SHU29" s="18"/>
      <c r="SHV29" s="18"/>
      <c r="SHW29" s="18"/>
      <c r="SHX29" s="18"/>
      <c r="SHY29" s="18"/>
      <c r="SHZ29" s="18"/>
      <c r="SIA29" s="18"/>
      <c r="SIB29" s="18"/>
      <c r="SIC29" s="18"/>
      <c r="SID29" s="18"/>
      <c r="SIE29" s="18"/>
      <c r="SIF29" s="18"/>
      <c r="SIG29" s="18"/>
      <c r="SIH29" s="18"/>
      <c r="SII29" s="18"/>
      <c r="SIJ29" s="18"/>
      <c r="SIK29" s="18"/>
      <c r="SIL29" s="18"/>
      <c r="SIM29" s="18"/>
      <c r="SIN29" s="18"/>
      <c r="SIO29" s="18"/>
      <c r="SIP29" s="18"/>
      <c r="SIQ29" s="18"/>
      <c r="SIR29" s="18"/>
      <c r="SIS29" s="18"/>
      <c r="SIT29" s="18"/>
      <c r="SIU29" s="18"/>
      <c r="SIV29" s="18"/>
      <c r="SIW29" s="18"/>
      <c r="SIX29" s="18"/>
      <c r="SIY29" s="18"/>
      <c r="SIZ29" s="18"/>
      <c r="SJA29" s="18"/>
      <c r="SJB29" s="18"/>
      <c r="SJC29" s="18"/>
      <c r="SJD29" s="18"/>
      <c r="SJE29" s="18"/>
      <c r="SJF29" s="18"/>
      <c r="SJG29" s="18"/>
      <c r="SJH29" s="18"/>
      <c r="SJI29" s="18"/>
      <c r="SJJ29" s="18"/>
      <c r="SJK29" s="18"/>
      <c r="SJL29" s="18"/>
      <c r="SJM29" s="18"/>
      <c r="SJN29" s="18"/>
      <c r="SJO29" s="18"/>
      <c r="SJP29" s="18"/>
      <c r="SJQ29" s="18"/>
      <c r="SJR29" s="18"/>
      <c r="SJS29" s="18"/>
      <c r="SJT29" s="18"/>
      <c r="SJU29" s="18"/>
      <c r="SJV29" s="18"/>
      <c r="SJW29" s="18"/>
      <c r="SJX29" s="18"/>
      <c r="SJY29" s="18"/>
      <c r="SJZ29" s="18"/>
      <c r="SKA29" s="18"/>
      <c r="SKB29" s="18"/>
      <c r="SKC29" s="18"/>
      <c r="SKD29" s="18"/>
      <c r="SKE29" s="18"/>
      <c r="SKF29" s="18"/>
      <c r="SKG29" s="18"/>
      <c r="SKH29" s="18"/>
      <c r="SKI29" s="18"/>
      <c r="SKJ29" s="18"/>
      <c r="SKK29" s="18"/>
      <c r="SKL29" s="18"/>
      <c r="SKM29" s="18"/>
      <c r="SKN29" s="18"/>
      <c r="SKO29" s="18"/>
      <c r="SKP29" s="18"/>
      <c r="SKQ29" s="18"/>
      <c r="SKR29" s="18"/>
      <c r="SKS29" s="18"/>
      <c r="SKT29" s="18"/>
      <c r="SKU29" s="18"/>
      <c r="SKV29" s="18"/>
      <c r="SKW29" s="18"/>
      <c r="SKX29" s="18"/>
      <c r="SKY29" s="18"/>
      <c r="SKZ29" s="18"/>
      <c r="SLA29" s="18"/>
      <c r="SLB29" s="18"/>
      <c r="SLC29" s="18"/>
      <c r="SLD29" s="18"/>
      <c r="SLE29" s="18"/>
      <c r="SLF29" s="18"/>
      <c r="SLG29" s="18"/>
      <c r="SLH29" s="18"/>
      <c r="SLI29" s="18"/>
      <c r="SLJ29" s="18"/>
      <c r="SLK29" s="18"/>
      <c r="SLL29" s="18"/>
      <c r="SLM29" s="18"/>
      <c r="SLN29" s="18"/>
      <c r="SLO29" s="18"/>
      <c r="SLP29" s="18"/>
      <c r="SLQ29" s="18"/>
      <c r="SLR29" s="18"/>
      <c r="SLS29" s="18"/>
      <c r="SLT29" s="18"/>
      <c r="SLU29" s="18"/>
      <c r="SLV29" s="18"/>
      <c r="SLW29" s="18"/>
      <c r="SLX29" s="18"/>
      <c r="SLY29" s="18"/>
      <c r="SLZ29" s="18"/>
      <c r="SMA29" s="18"/>
      <c r="SMB29" s="18"/>
      <c r="SMC29" s="18"/>
      <c r="SMD29" s="18"/>
      <c r="SME29" s="18"/>
      <c r="SMF29" s="18"/>
      <c r="SMG29" s="18"/>
      <c r="SMH29" s="18"/>
      <c r="SMI29" s="18"/>
      <c r="SMJ29" s="18"/>
      <c r="SMK29" s="18"/>
      <c r="SML29" s="18"/>
      <c r="SMM29" s="18"/>
      <c r="SMN29" s="18"/>
      <c r="SMO29" s="18"/>
      <c r="SMP29" s="18"/>
      <c r="SMQ29" s="18"/>
      <c r="SMR29" s="18"/>
      <c r="SMS29" s="18"/>
      <c r="SMT29" s="18"/>
      <c r="SMU29" s="18"/>
      <c r="SMV29" s="18"/>
      <c r="SMW29" s="18"/>
      <c r="SMX29" s="18"/>
      <c r="SMY29" s="18"/>
      <c r="SMZ29" s="18"/>
      <c r="SNA29" s="18"/>
      <c r="SNB29" s="18"/>
      <c r="SNC29" s="18"/>
      <c r="SND29" s="18"/>
      <c r="SNE29" s="18"/>
      <c r="SNF29" s="18"/>
      <c r="SNG29" s="18"/>
      <c r="SNH29" s="18"/>
      <c r="SNI29" s="18"/>
      <c r="SNJ29" s="18"/>
      <c r="SNK29" s="18"/>
      <c r="SNL29" s="18"/>
      <c r="SNM29" s="18"/>
      <c r="SNN29" s="18"/>
      <c r="SNO29" s="18"/>
      <c r="SNP29" s="18"/>
      <c r="SNQ29" s="18"/>
      <c r="SNR29" s="18"/>
      <c r="SNS29" s="18"/>
      <c r="SNT29" s="18"/>
      <c r="SNU29" s="18"/>
      <c r="SNV29" s="18"/>
      <c r="SNW29" s="18"/>
      <c r="SNX29" s="18"/>
      <c r="SNY29" s="18"/>
      <c r="SNZ29" s="18"/>
      <c r="SOA29" s="18"/>
      <c r="SOB29" s="18"/>
      <c r="SOC29" s="18"/>
      <c r="SOD29" s="18"/>
      <c r="SOE29" s="18"/>
      <c r="SOF29" s="18"/>
      <c r="SOG29" s="18"/>
      <c r="SOH29" s="18"/>
      <c r="SOI29" s="18"/>
      <c r="SOJ29" s="18"/>
      <c r="SOK29" s="18"/>
      <c r="SOL29" s="18"/>
      <c r="SOM29" s="18"/>
      <c r="SON29" s="18"/>
      <c r="SOO29" s="18"/>
      <c r="SOP29" s="18"/>
      <c r="SOQ29" s="18"/>
      <c r="SOR29" s="18"/>
      <c r="SOS29" s="18"/>
      <c r="SOT29" s="18"/>
      <c r="SOU29" s="18"/>
      <c r="SOV29" s="18"/>
      <c r="SOW29" s="18"/>
      <c r="SOX29" s="18"/>
      <c r="SOY29" s="18"/>
      <c r="SOZ29" s="18"/>
      <c r="SPA29" s="18"/>
      <c r="SPB29" s="18"/>
      <c r="SPC29" s="18"/>
      <c r="SPD29" s="18"/>
      <c r="SPE29" s="18"/>
      <c r="SPF29" s="18"/>
      <c r="SPG29" s="18"/>
      <c r="SPH29" s="18"/>
      <c r="SPI29" s="18"/>
      <c r="SPJ29" s="18"/>
      <c r="SPK29" s="18"/>
      <c r="SPL29" s="18"/>
      <c r="SPM29" s="18"/>
      <c r="SPN29" s="18"/>
      <c r="SPO29" s="18"/>
      <c r="SPP29" s="18"/>
      <c r="SPQ29" s="18"/>
      <c r="SPR29" s="18"/>
      <c r="SPS29" s="18"/>
      <c r="SPT29" s="18"/>
      <c r="SPU29" s="18"/>
      <c r="SPV29" s="18"/>
      <c r="SPW29" s="18"/>
      <c r="SPX29" s="18"/>
      <c r="SPY29" s="18"/>
      <c r="SPZ29" s="18"/>
      <c r="SQA29" s="18"/>
      <c r="SQB29" s="18"/>
      <c r="SQC29" s="18"/>
      <c r="SQD29" s="18"/>
      <c r="SQE29" s="18"/>
      <c r="SQF29" s="18"/>
      <c r="SQG29" s="18"/>
      <c r="SQH29" s="18"/>
      <c r="SQI29" s="18"/>
      <c r="SQJ29" s="18"/>
      <c r="SQK29" s="18"/>
      <c r="SQL29" s="18"/>
      <c r="SQM29" s="18"/>
      <c r="SQN29" s="18"/>
      <c r="SQO29" s="18"/>
      <c r="SQP29" s="18"/>
      <c r="SQQ29" s="18"/>
      <c r="SQR29" s="18"/>
      <c r="SQS29" s="18"/>
      <c r="SQT29" s="18"/>
      <c r="SQU29" s="18"/>
      <c r="SQV29" s="18"/>
      <c r="SQW29" s="18"/>
      <c r="SQX29" s="18"/>
      <c r="SQY29" s="18"/>
      <c r="SQZ29" s="18"/>
      <c r="SRA29" s="18"/>
      <c r="SRB29" s="18"/>
      <c r="SRC29" s="18"/>
      <c r="SRD29" s="18"/>
      <c r="SRE29" s="18"/>
      <c r="SRF29" s="18"/>
      <c r="SRG29" s="18"/>
      <c r="SRH29" s="18"/>
      <c r="SRI29" s="18"/>
      <c r="SRJ29" s="18"/>
      <c r="SRK29" s="18"/>
      <c r="SRL29" s="18"/>
      <c r="SRM29" s="18"/>
      <c r="SRN29" s="18"/>
      <c r="SRO29" s="18"/>
      <c r="SRP29" s="18"/>
      <c r="SRQ29" s="18"/>
      <c r="SRR29" s="18"/>
      <c r="SRS29" s="18"/>
      <c r="SRT29" s="18"/>
      <c r="SRU29" s="18"/>
      <c r="SRV29" s="18"/>
      <c r="SRW29" s="18"/>
      <c r="SRX29" s="18"/>
      <c r="SRY29" s="18"/>
      <c r="SRZ29" s="18"/>
      <c r="SSA29" s="18"/>
      <c r="SSB29" s="18"/>
      <c r="SSC29" s="18"/>
      <c r="SSD29" s="18"/>
      <c r="SSE29" s="18"/>
      <c r="SSF29" s="18"/>
      <c r="SSG29" s="18"/>
      <c r="SSH29" s="18"/>
      <c r="SSI29" s="18"/>
      <c r="SSJ29" s="18"/>
      <c r="SSK29" s="18"/>
      <c r="SSL29" s="18"/>
      <c r="SSM29" s="18"/>
      <c r="SSN29" s="18"/>
      <c r="SSO29" s="18"/>
      <c r="SSP29" s="18"/>
      <c r="SSQ29" s="18"/>
      <c r="SSR29" s="18"/>
      <c r="SSS29" s="18"/>
      <c r="SST29" s="18"/>
      <c r="SSU29" s="18"/>
      <c r="SSV29" s="18"/>
      <c r="SSW29" s="18"/>
      <c r="SSX29" s="18"/>
      <c r="SSY29" s="18"/>
      <c r="SSZ29" s="18"/>
      <c r="STA29" s="18"/>
      <c r="STB29" s="18"/>
      <c r="STC29" s="18"/>
      <c r="STD29" s="18"/>
      <c r="STE29" s="18"/>
      <c r="STF29" s="18"/>
      <c r="STG29" s="18"/>
      <c r="STH29" s="18"/>
      <c r="STI29" s="18"/>
      <c r="STJ29" s="18"/>
      <c r="STK29" s="18"/>
      <c r="STL29" s="18"/>
      <c r="STM29" s="18"/>
      <c r="STN29" s="18"/>
      <c r="STO29" s="18"/>
      <c r="STP29" s="18"/>
      <c r="STQ29" s="18"/>
      <c r="STR29" s="18"/>
      <c r="STS29" s="18"/>
      <c r="STT29" s="18"/>
      <c r="STU29" s="18"/>
      <c r="STV29" s="18"/>
      <c r="STW29" s="18"/>
      <c r="STX29" s="18"/>
      <c r="STY29" s="18"/>
      <c r="STZ29" s="18"/>
      <c r="SUA29" s="18"/>
      <c r="SUB29" s="18"/>
      <c r="SUC29" s="18"/>
      <c r="SUD29" s="18"/>
      <c r="SUE29" s="18"/>
      <c r="SUF29" s="18"/>
      <c r="SUG29" s="18"/>
      <c r="SUH29" s="18"/>
      <c r="SUI29" s="18"/>
      <c r="SUJ29" s="18"/>
      <c r="SUK29" s="18"/>
      <c r="SUL29" s="18"/>
      <c r="SUM29" s="18"/>
      <c r="SUN29" s="18"/>
      <c r="SUO29" s="18"/>
      <c r="SUP29" s="18"/>
      <c r="SUQ29" s="18"/>
      <c r="SUR29" s="18"/>
      <c r="SUS29" s="18"/>
      <c r="SUT29" s="18"/>
      <c r="SUU29" s="18"/>
      <c r="SUV29" s="18"/>
      <c r="SUW29" s="18"/>
      <c r="SUX29" s="18"/>
      <c r="SUY29" s="18"/>
      <c r="SUZ29" s="18"/>
      <c r="SVA29" s="18"/>
      <c r="SVB29" s="18"/>
      <c r="SVC29" s="18"/>
      <c r="SVD29" s="18"/>
      <c r="SVE29" s="18"/>
      <c r="SVF29" s="18"/>
      <c r="SVG29" s="18"/>
      <c r="SVH29" s="18"/>
      <c r="SVI29" s="18"/>
      <c r="SVJ29" s="18"/>
      <c r="SVK29" s="18"/>
      <c r="SVL29" s="18"/>
      <c r="SVM29" s="18"/>
      <c r="SVN29" s="18"/>
      <c r="SVO29" s="18"/>
      <c r="SVP29" s="18"/>
      <c r="SVQ29" s="18"/>
      <c r="SVR29" s="18"/>
      <c r="SVS29" s="18"/>
      <c r="SVT29" s="18"/>
      <c r="SVU29" s="18"/>
      <c r="SVV29" s="18"/>
      <c r="SVW29" s="18"/>
      <c r="SVX29" s="18"/>
      <c r="SVY29" s="18"/>
      <c r="SVZ29" s="18"/>
      <c r="SWA29" s="18"/>
      <c r="SWB29" s="18"/>
      <c r="SWC29" s="18"/>
      <c r="SWD29" s="18"/>
      <c r="SWE29" s="18"/>
      <c r="SWF29" s="18"/>
      <c r="SWG29" s="18"/>
      <c r="SWH29" s="18"/>
      <c r="SWI29" s="18"/>
      <c r="SWJ29" s="18"/>
      <c r="SWK29" s="18"/>
      <c r="SWL29" s="18"/>
      <c r="SWM29" s="18"/>
      <c r="SWN29" s="18"/>
      <c r="SWO29" s="18"/>
      <c r="SWP29" s="18"/>
      <c r="SWQ29" s="18"/>
      <c r="SWR29" s="18"/>
      <c r="SWS29" s="18"/>
      <c r="SWT29" s="18"/>
      <c r="SWU29" s="18"/>
      <c r="SWV29" s="18"/>
      <c r="SWW29" s="18"/>
      <c r="SWX29" s="18"/>
      <c r="SWY29" s="18"/>
      <c r="SWZ29" s="18"/>
      <c r="SXA29" s="18"/>
      <c r="SXB29" s="18"/>
      <c r="SXC29" s="18"/>
      <c r="SXD29" s="18"/>
      <c r="SXE29" s="18"/>
      <c r="SXF29" s="18"/>
      <c r="SXG29" s="18"/>
      <c r="SXH29" s="18"/>
      <c r="SXI29" s="18"/>
      <c r="SXJ29" s="18"/>
      <c r="SXK29" s="18"/>
      <c r="SXL29" s="18"/>
      <c r="SXM29" s="18"/>
      <c r="SXN29" s="18"/>
      <c r="SXO29" s="18"/>
      <c r="SXP29" s="18"/>
      <c r="SXQ29" s="18"/>
      <c r="SXR29" s="18"/>
      <c r="SXS29" s="18"/>
      <c r="SXT29" s="18"/>
      <c r="SXU29" s="18"/>
      <c r="SXV29" s="18"/>
      <c r="SXW29" s="18"/>
      <c r="SXX29" s="18"/>
      <c r="SXY29" s="18"/>
      <c r="SXZ29" s="18"/>
      <c r="SYA29" s="18"/>
      <c r="SYB29" s="18"/>
      <c r="SYC29" s="18"/>
      <c r="SYD29" s="18"/>
      <c r="SYE29" s="18"/>
      <c r="SYF29" s="18"/>
      <c r="SYG29" s="18"/>
      <c r="SYH29" s="18"/>
      <c r="SYI29" s="18"/>
      <c r="SYJ29" s="18"/>
      <c r="SYK29" s="18"/>
      <c r="SYL29" s="18"/>
      <c r="SYM29" s="18"/>
      <c r="SYN29" s="18"/>
      <c r="SYO29" s="18"/>
      <c r="SYP29" s="18"/>
      <c r="SYQ29" s="18"/>
      <c r="SYR29" s="18"/>
      <c r="SYS29" s="18"/>
      <c r="SYT29" s="18"/>
      <c r="SYU29" s="18"/>
      <c r="SYV29" s="18"/>
      <c r="SYW29" s="18"/>
      <c r="SYX29" s="18"/>
      <c r="SYY29" s="18"/>
      <c r="SYZ29" s="18"/>
      <c r="SZA29" s="18"/>
      <c r="SZB29" s="18"/>
      <c r="SZC29" s="18"/>
      <c r="SZD29" s="18"/>
      <c r="SZE29" s="18"/>
      <c r="SZF29" s="18"/>
      <c r="SZG29" s="18"/>
      <c r="SZH29" s="18"/>
      <c r="SZI29" s="18"/>
      <c r="SZJ29" s="18"/>
      <c r="SZK29" s="18"/>
      <c r="SZL29" s="18"/>
      <c r="SZM29" s="18"/>
      <c r="SZN29" s="18"/>
      <c r="SZO29" s="18"/>
      <c r="SZP29" s="18"/>
      <c r="SZQ29" s="18"/>
      <c r="SZR29" s="18"/>
      <c r="SZS29" s="18"/>
      <c r="SZT29" s="18"/>
      <c r="SZU29" s="18"/>
      <c r="SZV29" s="18"/>
      <c r="SZW29" s="18"/>
      <c r="SZX29" s="18"/>
      <c r="SZY29" s="18"/>
      <c r="SZZ29" s="18"/>
      <c r="TAA29" s="18"/>
      <c r="TAB29" s="18"/>
      <c r="TAC29" s="18"/>
      <c r="TAD29" s="18"/>
      <c r="TAE29" s="18"/>
      <c r="TAF29" s="18"/>
      <c r="TAG29" s="18"/>
      <c r="TAH29" s="18"/>
      <c r="TAI29" s="18"/>
      <c r="TAJ29" s="18"/>
      <c r="TAK29" s="18"/>
      <c r="TAL29" s="18"/>
      <c r="TAM29" s="18"/>
      <c r="TAN29" s="18"/>
      <c r="TAO29" s="18"/>
      <c r="TAP29" s="18"/>
      <c r="TAQ29" s="18"/>
      <c r="TAR29" s="18"/>
      <c r="TAS29" s="18"/>
      <c r="TAT29" s="18"/>
      <c r="TAU29" s="18"/>
      <c r="TAV29" s="18"/>
      <c r="TAW29" s="18"/>
      <c r="TAX29" s="18"/>
      <c r="TAY29" s="18"/>
      <c r="TAZ29" s="18"/>
      <c r="TBA29" s="18"/>
      <c r="TBB29" s="18"/>
      <c r="TBC29" s="18"/>
      <c r="TBD29" s="18"/>
      <c r="TBE29" s="18"/>
      <c r="TBF29" s="18"/>
      <c r="TBG29" s="18"/>
      <c r="TBH29" s="18"/>
      <c r="TBI29" s="18"/>
      <c r="TBJ29" s="18"/>
      <c r="TBK29" s="18"/>
      <c r="TBL29" s="18"/>
      <c r="TBM29" s="18"/>
      <c r="TBN29" s="18"/>
      <c r="TBO29" s="18"/>
      <c r="TBP29" s="18"/>
      <c r="TBQ29" s="18"/>
      <c r="TBR29" s="18"/>
      <c r="TBS29" s="18"/>
      <c r="TBT29" s="18"/>
      <c r="TBU29" s="18"/>
      <c r="TBV29" s="18"/>
      <c r="TBW29" s="18"/>
      <c r="TBX29" s="18"/>
      <c r="TBY29" s="18"/>
      <c r="TBZ29" s="18"/>
      <c r="TCA29" s="18"/>
      <c r="TCB29" s="18"/>
      <c r="TCC29" s="18"/>
      <c r="TCD29" s="18"/>
      <c r="TCE29" s="18"/>
      <c r="TCF29" s="18"/>
      <c r="TCG29" s="18"/>
      <c r="TCH29" s="18"/>
      <c r="TCI29" s="18"/>
      <c r="TCJ29" s="18"/>
      <c r="TCK29" s="18"/>
      <c r="TCL29" s="18"/>
      <c r="TCM29" s="18"/>
      <c r="TCN29" s="18"/>
      <c r="TCO29" s="18"/>
      <c r="TCP29" s="18"/>
      <c r="TCQ29" s="18"/>
      <c r="TCR29" s="18"/>
      <c r="TCS29" s="18"/>
      <c r="TCT29" s="18"/>
      <c r="TCU29" s="18"/>
      <c r="TCV29" s="18"/>
      <c r="TCW29" s="18"/>
      <c r="TCX29" s="18"/>
      <c r="TCY29" s="18"/>
      <c r="TCZ29" s="18"/>
      <c r="TDA29" s="18"/>
      <c r="TDB29" s="18"/>
      <c r="TDC29" s="18"/>
      <c r="TDD29" s="18"/>
      <c r="TDE29" s="18"/>
      <c r="TDF29" s="18"/>
      <c r="TDG29" s="18"/>
      <c r="TDH29" s="18"/>
      <c r="TDI29" s="18"/>
      <c r="TDJ29" s="18"/>
      <c r="TDK29" s="18"/>
      <c r="TDL29" s="18"/>
      <c r="TDM29" s="18"/>
      <c r="TDN29" s="18"/>
      <c r="TDO29" s="18"/>
      <c r="TDP29" s="18"/>
      <c r="TDQ29" s="18"/>
      <c r="TDR29" s="18"/>
      <c r="TDS29" s="18"/>
      <c r="TDT29" s="18"/>
      <c r="TDU29" s="18"/>
      <c r="TDV29" s="18"/>
      <c r="TDW29" s="18"/>
      <c r="TDX29" s="18"/>
      <c r="TDY29" s="18"/>
      <c r="TDZ29" s="18"/>
      <c r="TEA29" s="18"/>
      <c r="TEB29" s="18"/>
      <c r="TEC29" s="18"/>
      <c r="TED29" s="18"/>
      <c r="TEE29" s="18"/>
      <c r="TEF29" s="18"/>
      <c r="TEG29" s="18"/>
      <c r="TEH29" s="18"/>
      <c r="TEI29" s="18"/>
      <c r="TEJ29" s="18"/>
      <c r="TEK29" s="18"/>
      <c r="TEL29" s="18"/>
      <c r="TEM29" s="18"/>
      <c r="TEN29" s="18"/>
      <c r="TEO29" s="18"/>
      <c r="TEP29" s="18"/>
      <c r="TEQ29" s="18"/>
      <c r="TER29" s="18"/>
      <c r="TES29" s="18"/>
      <c r="TET29" s="18"/>
      <c r="TEU29" s="18"/>
      <c r="TEV29" s="18"/>
      <c r="TEW29" s="18"/>
      <c r="TEX29" s="18"/>
      <c r="TEY29" s="18"/>
      <c r="TEZ29" s="18"/>
      <c r="TFA29" s="18"/>
      <c r="TFB29" s="18"/>
      <c r="TFC29" s="18"/>
      <c r="TFD29" s="18"/>
      <c r="TFE29" s="18"/>
      <c r="TFF29" s="18"/>
      <c r="TFG29" s="18"/>
      <c r="TFH29" s="18"/>
      <c r="TFI29" s="18"/>
      <c r="TFJ29" s="18"/>
      <c r="TFK29" s="18"/>
      <c r="TFL29" s="18"/>
      <c r="TFM29" s="18"/>
      <c r="TFN29" s="18"/>
      <c r="TFO29" s="18"/>
      <c r="TFP29" s="18"/>
      <c r="TFQ29" s="18"/>
      <c r="TFR29" s="18"/>
      <c r="TFS29" s="18"/>
      <c r="TFT29" s="18"/>
      <c r="TFU29" s="18"/>
      <c r="TFV29" s="18"/>
      <c r="TFW29" s="18"/>
      <c r="TFX29" s="18"/>
      <c r="TFY29" s="18"/>
      <c r="TFZ29" s="18"/>
      <c r="TGA29" s="18"/>
      <c r="TGB29" s="18"/>
      <c r="TGC29" s="18"/>
      <c r="TGD29" s="18"/>
      <c r="TGE29" s="18"/>
      <c r="TGF29" s="18"/>
      <c r="TGG29" s="18"/>
      <c r="TGH29" s="18"/>
      <c r="TGI29" s="18"/>
      <c r="TGJ29" s="18"/>
      <c r="TGK29" s="18"/>
      <c r="TGL29" s="18"/>
      <c r="TGM29" s="18"/>
      <c r="TGN29" s="18"/>
      <c r="TGO29" s="18"/>
      <c r="TGP29" s="18"/>
      <c r="TGQ29" s="18"/>
      <c r="TGR29" s="18"/>
      <c r="TGS29" s="18"/>
      <c r="TGT29" s="18"/>
      <c r="TGU29" s="18"/>
      <c r="TGV29" s="18"/>
      <c r="TGW29" s="18"/>
      <c r="TGX29" s="18"/>
      <c r="TGY29" s="18"/>
      <c r="TGZ29" s="18"/>
      <c r="THA29" s="18"/>
      <c r="THB29" s="18"/>
      <c r="THC29" s="18"/>
      <c r="THD29" s="18"/>
      <c r="THE29" s="18"/>
      <c r="THF29" s="18"/>
      <c r="THG29" s="18"/>
      <c r="THH29" s="18"/>
      <c r="THI29" s="18"/>
      <c r="THJ29" s="18"/>
      <c r="THK29" s="18"/>
      <c r="THL29" s="18"/>
      <c r="THM29" s="18"/>
      <c r="THN29" s="18"/>
      <c r="THO29" s="18"/>
      <c r="THP29" s="18"/>
      <c r="THQ29" s="18"/>
      <c r="THR29" s="18"/>
      <c r="THS29" s="18"/>
      <c r="THT29" s="18"/>
      <c r="THU29" s="18"/>
      <c r="THV29" s="18"/>
      <c r="THW29" s="18"/>
      <c r="THX29" s="18"/>
      <c r="THY29" s="18"/>
      <c r="THZ29" s="18"/>
      <c r="TIA29" s="18"/>
      <c r="TIB29" s="18"/>
      <c r="TIC29" s="18"/>
      <c r="TID29" s="18"/>
      <c r="TIE29" s="18"/>
      <c r="TIF29" s="18"/>
      <c r="TIG29" s="18"/>
      <c r="TIH29" s="18"/>
      <c r="TII29" s="18"/>
      <c r="TIJ29" s="18"/>
      <c r="TIK29" s="18"/>
      <c r="TIL29" s="18"/>
      <c r="TIM29" s="18"/>
      <c r="TIN29" s="18"/>
      <c r="TIO29" s="18"/>
      <c r="TIP29" s="18"/>
      <c r="TIQ29" s="18"/>
      <c r="TIR29" s="18"/>
      <c r="TIS29" s="18"/>
      <c r="TIT29" s="18"/>
      <c r="TIU29" s="18"/>
      <c r="TIV29" s="18"/>
      <c r="TIW29" s="18"/>
      <c r="TIX29" s="18"/>
      <c r="TIY29" s="18"/>
      <c r="TIZ29" s="18"/>
      <c r="TJA29" s="18"/>
      <c r="TJB29" s="18"/>
      <c r="TJC29" s="18"/>
      <c r="TJD29" s="18"/>
      <c r="TJE29" s="18"/>
      <c r="TJF29" s="18"/>
      <c r="TJG29" s="18"/>
      <c r="TJH29" s="18"/>
      <c r="TJI29" s="18"/>
      <c r="TJJ29" s="18"/>
      <c r="TJK29" s="18"/>
      <c r="TJL29" s="18"/>
      <c r="TJM29" s="18"/>
      <c r="TJN29" s="18"/>
      <c r="TJO29" s="18"/>
      <c r="TJP29" s="18"/>
      <c r="TJQ29" s="18"/>
      <c r="TJR29" s="18"/>
      <c r="TJS29" s="18"/>
      <c r="TJT29" s="18"/>
      <c r="TJU29" s="18"/>
      <c r="TJV29" s="18"/>
      <c r="TJW29" s="18"/>
      <c r="TJX29" s="18"/>
      <c r="TJY29" s="18"/>
      <c r="TJZ29" s="18"/>
      <c r="TKA29" s="18"/>
      <c r="TKB29" s="18"/>
      <c r="TKC29" s="18"/>
      <c r="TKD29" s="18"/>
      <c r="TKE29" s="18"/>
      <c r="TKF29" s="18"/>
      <c r="TKG29" s="18"/>
      <c r="TKH29" s="18"/>
      <c r="TKI29" s="18"/>
      <c r="TKJ29" s="18"/>
      <c r="TKK29" s="18"/>
      <c r="TKL29" s="18"/>
      <c r="TKM29" s="18"/>
      <c r="TKN29" s="18"/>
      <c r="TKO29" s="18"/>
      <c r="TKP29" s="18"/>
      <c r="TKQ29" s="18"/>
      <c r="TKR29" s="18"/>
      <c r="TKS29" s="18"/>
      <c r="TKT29" s="18"/>
      <c r="TKU29" s="18"/>
      <c r="TKV29" s="18"/>
      <c r="TKW29" s="18"/>
      <c r="TKX29" s="18"/>
      <c r="TKY29" s="18"/>
      <c r="TKZ29" s="18"/>
      <c r="TLA29" s="18"/>
      <c r="TLB29" s="18"/>
      <c r="TLC29" s="18"/>
      <c r="TLD29" s="18"/>
      <c r="TLE29" s="18"/>
      <c r="TLF29" s="18"/>
      <c r="TLG29" s="18"/>
      <c r="TLH29" s="18"/>
      <c r="TLI29" s="18"/>
      <c r="TLJ29" s="18"/>
      <c r="TLK29" s="18"/>
      <c r="TLL29" s="18"/>
      <c r="TLM29" s="18"/>
      <c r="TLN29" s="18"/>
      <c r="TLO29" s="18"/>
      <c r="TLP29" s="18"/>
      <c r="TLQ29" s="18"/>
      <c r="TLR29" s="18"/>
      <c r="TLS29" s="18"/>
      <c r="TLT29" s="18"/>
      <c r="TLU29" s="18"/>
      <c r="TLV29" s="18"/>
      <c r="TLW29" s="18"/>
      <c r="TLX29" s="18"/>
      <c r="TLY29" s="18"/>
      <c r="TLZ29" s="18"/>
      <c r="TMA29" s="18"/>
      <c r="TMB29" s="18"/>
      <c r="TMC29" s="18"/>
      <c r="TMD29" s="18"/>
      <c r="TME29" s="18"/>
      <c r="TMF29" s="18"/>
      <c r="TMG29" s="18"/>
      <c r="TMH29" s="18"/>
      <c r="TMI29" s="18"/>
      <c r="TMJ29" s="18"/>
      <c r="TMK29" s="18"/>
      <c r="TML29" s="18"/>
      <c r="TMM29" s="18"/>
      <c r="TMN29" s="18"/>
      <c r="TMO29" s="18"/>
      <c r="TMP29" s="18"/>
      <c r="TMQ29" s="18"/>
      <c r="TMR29" s="18"/>
      <c r="TMS29" s="18"/>
      <c r="TMT29" s="18"/>
      <c r="TMU29" s="18"/>
      <c r="TMV29" s="18"/>
      <c r="TMW29" s="18"/>
      <c r="TMX29" s="18"/>
      <c r="TMY29" s="18"/>
      <c r="TMZ29" s="18"/>
      <c r="TNA29" s="18"/>
      <c r="TNB29" s="18"/>
      <c r="TNC29" s="18"/>
      <c r="TND29" s="18"/>
      <c r="TNE29" s="18"/>
      <c r="TNF29" s="18"/>
      <c r="TNG29" s="18"/>
      <c r="TNH29" s="18"/>
      <c r="TNI29" s="18"/>
      <c r="TNJ29" s="18"/>
      <c r="TNK29" s="18"/>
      <c r="TNL29" s="18"/>
      <c r="TNM29" s="18"/>
      <c r="TNN29" s="18"/>
      <c r="TNO29" s="18"/>
      <c r="TNP29" s="18"/>
      <c r="TNQ29" s="18"/>
      <c r="TNR29" s="18"/>
      <c r="TNS29" s="18"/>
      <c r="TNT29" s="18"/>
      <c r="TNU29" s="18"/>
      <c r="TNV29" s="18"/>
      <c r="TNW29" s="18"/>
      <c r="TNX29" s="18"/>
      <c r="TNY29" s="18"/>
      <c r="TNZ29" s="18"/>
      <c r="TOA29" s="18"/>
      <c r="TOB29" s="18"/>
      <c r="TOC29" s="18"/>
      <c r="TOD29" s="18"/>
      <c r="TOE29" s="18"/>
      <c r="TOF29" s="18"/>
      <c r="TOG29" s="18"/>
      <c r="TOH29" s="18"/>
      <c r="TOI29" s="18"/>
      <c r="TOJ29" s="18"/>
      <c r="TOK29" s="18"/>
      <c r="TOL29" s="18"/>
      <c r="TOM29" s="18"/>
      <c r="TON29" s="18"/>
      <c r="TOO29" s="18"/>
      <c r="TOP29" s="18"/>
      <c r="TOQ29" s="18"/>
      <c r="TOR29" s="18"/>
      <c r="TOS29" s="18"/>
      <c r="TOT29" s="18"/>
      <c r="TOU29" s="18"/>
      <c r="TOV29" s="18"/>
      <c r="TOW29" s="18"/>
      <c r="TOX29" s="18"/>
      <c r="TOY29" s="18"/>
      <c r="TOZ29" s="18"/>
      <c r="TPA29" s="18"/>
      <c r="TPB29" s="18"/>
      <c r="TPC29" s="18"/>
      <c r="TPD29" s="18"/>
      <c r="TPE29" s="18"/>
      <c r="TPF29" s="18"/>
      <c r="TPG29" s="18"/>
      <c r="TPH29" s="18"/>
      <c r="TPI29" s="18"/>
      <c r="TPJ29" s="18"/>
      <c r="TPK29" s="18"/>
      <c r="TPL29" s="18"/>
      <c r="TPM29" s="18"/>
      <c r="TPN29" s="18"/>
      <c r="TPO29" s="18"/>
      <c r="TPP29" s="18"/>
      <c r="TPQ29" s="18"/>
      <c r="TPR29" s="18"/>
      <c r="TPS29" s="18"/>
      <c r="TPT29" s="18"/>
      <c r="TPU29" s="18"/>
      <c r="TPV29" s="18"/>
      <c r="TPW29" s="18"/>
      <c r="TPX29" s="18"/>
      <c r="TPY29" s="18"/>
      <c r="TPZ29" s="18"/>
      <c r="TQA29" s="18"/>
      <c r="TQB29" s="18"/>
      <c r="TQC29" s="18"/>
      <c r="TQD29" s="18"/>
      <c r="TQE29" s="18"/>
      <c r="TQF29" s="18"/>
      <c r="TQG29" s="18"/>
      <c r="TQH29" s="18"/>
      <c r="TQI29" s="18"/>
      <c r="TQJ29" s="18"/>
      <c r="TQK29" s="18"/>
      <c r="TQL29" s="18"/>
      <c r="TQM29" s="18"/>
      <c r="TQN29" s="18"/>
      <c r="TQO29" s="18"/>
      <c r="TQP29" s="18"/>
      <c r="TQQ29" s="18"/>
      <c r="TQR29" s="18"/>
      <c r="TQS29" s="18"/>
      <c r="TQT29" s="18"/>
      <c r="TQU29" s="18"/>
      <c r="TQV29" s="18"/>
      <c r="TQW29" s="18"/>
      <c r="TQX29" s="18"/>
      <c r="TQY29" s="18"/>
      <c r="TQZ29" s="18"/>
      <c r="TRA29" s="18"/>
      <c r="TRB29" s="18"/>
      <c r="TRC29" s="18"/>
      <c r="TRD29" s="18"/>
      <c r="TRE29" s="18"/>
      <c r="TRF29" s="18"/>
      <c r="TRG29" s="18"/>
      <c r="TRH29" s="18"/>
      <c r="TRI29" s="18"/>
      <c r="TRJ29" s="18"/>
      <c r="TRK29" s="18"/>
      <c r="TRL29" s="18"/>
      <c r="TRM29" s="18"/>
      <c r="TRN29" s="18"/>
      <c r="TRO29" s="18"/>
      <c r="TRP29" s="18"/>
      <c r="TRQ29" s="18"/>
      <c r="TRR29" s="18"/>
      <c r="TRS29" s="18"/>
      <c r="TRT29" s="18"/>
      <c r="TRU29" s="18"/>
      <c r="TRV29" s="18"/>
      <c r="TRW29" s="18"/>
      <c r="TRX29" s="18"/>
      <c r="TRY29" s="18"/>
      <c r="TRZ29" s="18"/>
      <c r="TSA29" s="18"/>
      <c r="TSB29" s="18"/>
      <c r="TSC29" s="18"/>
      <c r="TSD29" s="18"/>
      <c r="TSE29" s="18"/>
      <c r="TSF29" s="18"/>
      <c r="TSG29" s="18"/>
      <c r="TSH29" s="18"/>
      <c r="TSI29" s="18"/>
      <c r="TSJ29" s="18"/>
      <c r="TSK29" s="18"/>
      <c r="TSL29" s="18"/>
      <c r="TSM29" s="18"/>
      <c r="TSN29" s="18"/>
      <c r="TSO29" s="18"/>
      <c r="TSP29" s="18"/>
      <c r="TSQ29" s="18"/>
      <c r="TSR29" s="18"/>
      <c r="TSS29" s="18"/>
      <c r="TST29" s="18"/>
      <c r="TSU29" s="18"/>
      <c r="TSV29" s="18"/>
      <c r="TSW29" s="18"/>
      <c r="TSX29" s="18"/>
      <c r="TSY29" s="18"/>
      <c r="TSZ29" s="18"/>
      <c r="TTA29" s="18"/>
      <c r="TTB29" s="18"/>
      <c r="TTC29" s="18"/>
      <c r="TTD29" s="18"/>
      <c r="TTE29" s="18"/>
      <c r="TTF29" s="18"/>
      <c r="TTG29" s="18"/>
      <c r="TTH29" s="18"/>
      <c r="TTI29" s="18"/>
      <c r="TTJ29" s="18"/>
      <c r="TTK29" s="18"/>
      <c r="TTL29" s="18"/>
      <c r="TTM29" s="18"/>
      <c r="TTN29" s="18"/>
      <c r="TTO29" s="18"/>
      <c r="TTP29" s="18"/>
      <c r="TTQ29" s="18"/>
      <c r="TTR29" s="18"/>
      <c r="TTS29" s="18"/>
      <c r="TTT29" s="18"/>
      <c r="TTU29" s="18"/>
      <c r="TTV29" s="18"/>
      <c r="TTW29" s="18"/>
      <c r="TTX29" s="18"/>
      <c r="TTY29" s="18"/>
      <c r="TTZ29" s="18"/>
      <c r="TUA29" s="18"/>
      <c r="TUB29" s="18"/>
      <c r="TUC29" s="18"/>
      <c r="TUD29" s="18"/>
      <c r="TUE29" s="18"/>
      <c r="TUF29" s="18"/>
      <c r="TUG29" s="18"/>
      <c r="TUH29" s="18"/>
      <c r="TUI29" s="18"/>
      <c r="TUJ29" s="18"/>
      <c r="TUK29" s="18"/>
      <c r="TUL29" s="18"/>
      <c r="TUM29" s="18"/>
      <c r="TUN29" s="18"/>
      <c r="TUO29" s="18"/>
      <c r="TUP29" s="18"/>
      <c r="TUQ29" s="18"/>
      <c r="TUR29" s="18"/>
      <c r="TUS29" s="18"/>
      <c r="TUT29" s="18"/>
      <c r="TUU29" s="18"/>
      <c r="TUV29" s="18"/>
      <c r="TUW29" s="18"/>
      <c r="TUX29" s="18"/>
      <c r="TUY29" s="18"/>
      <c r="TUZ29" s="18"/>
      <c r="TVA29" s="18"/>
      <c r="TVB29" s="18"/>
      <c r="TVC29" s="18"/>
      <c r="TVD29" s="18"/>
      <c r="TVE29" s="18"/>
      <c r="TVF29" s="18"/>
      <c r="TVG29" s="18"/>
      <c r="TVH29" s="18"/>
      <c r="TVI29" s="18"/>
      <c r="TVJ29" s="18"/>
      <c r="TVK29" s="18"/>
      <c r="TVL29" s="18"/>
      <c r="TVM29" s="18"/>
      <c r="TVN29" s="18"/>
      <c r="TVO29" s="18"/>
      <c r="TVP29" s="18"/>
      <c r="TVQ29" s="18"/>
      <c r="TVR29" s="18"/>
      <c r="TVS29" s="18"/>
      <c r="TVT29" s="18"/>
      <c r="TVU29" s="18"/>
      <c r="TVV29" s="18"/>
      <c r="TVW29" s="18"/>
      <c r="TVX29" s="18"/>
      <c r="TVY29" s="18"/>
      <c r="TVZ29" s="18"/>
      <c r="TWA29" s="18"/>
      <c r="TWB29" s="18"/>
      <c r="TWC29" s="18"/>
      <c r="TWD29" s="18"/>
      <c r="TWE29" s="18"/>
      <c r="TWF29" s="18"/>
      <c r="TWG29" s="18"/>
      <c r="TWH29" s="18"/>
      <c r="TWI29" s="18"/>
      <c r="TWJ29" s="18"/>
      <c r="TWK29" s="18"/>
      <c r="TWL29" s="18"/>
      <c r="TWM29" s="18"/>
      <c r="TWN29" s="18"/>
      <c r="TWO29" s="18"/>
      <c r="TWP29" s="18"/>
      <c r="TWQ29" s="18"/>
      <c r="TWR29" s="18"/>
      <c r="TWS29" s="18"/>
      <c r="TWT29" s="18"/>
      <c r="TWU29" s="18"/>
      <c r="TWV29" s="18"/>
      <c r="TWW29" s="18"/>
      <c r="TWX29" s="18"/>
      <c r="TWY29" s="18"/>
      <c r="TWZ29" s="18"/>
      <c r="TXA29" s="18"/>
      <c r="TXB29" s="18"/>
      <c r="TXC29" s="18"/>
      <c r="TXD29" s="18"/>
      <c r="TXE29" s="18"/>
      <c r="TXF29" s="18"/>
      <c r="TXG29" s="18"/>
      <c r="TXH29" s="18"/>
      <c r="TXI29" s="18"/>
      <c r="TXJ29" s="18"/>
      <c r="TXK29" s="18"/>
      <c r="TXL29" s="18"/>
      <c r="TXM29" s="18"/>
      <c r="TXN29" s="18"/>
      <c r="TXO29" s="18"/>
      <c r="TXP29" s="18"/>
      <c r="TXQ29" s="18"/>
      <c r="TXR29" s="18"/>
      <c r="TXS29" s="18"/>
      <c r="TXT29" s="18"/>
      <c r="TXU29" s="18"/>
      <c r="TXV29" s="18"/>
      <c r="TXW29" s="18"/>
      <c r="TXX29" s="18"/>
      <c r="TXY29" s="18"/>
      <c r="TXZ29" s="18"/>
      <c r="TYA29" s="18"/>
      <c r="TYB29" s="18"/>
      <c r="TYC29" s="18"/>
      <c r="TYD29" s="18"/>
      <c r="TYE29" s="18"/>
      <c r="TYF29" s="18"/>
      <c r="TYG29" s="18"/>
      <c r="TYH29" s="18"/>
      <c r="TYI29" s="18"/>
      <c r="TYJ29" s="18"/>
      <c r="TYK29" s="18"/>
      <c r="TYL29" s="18"/>
      <c r="TYM29" s="18"/>
      <c r="TYN29" s="18"/>
      <c r="TYO29" s="18"/>
      <c r="TYP29" s="18"/>
      <c r="TYQ29" s="18"/>
      <c r="TYR29" s="18"/>
      <c r="TYS29" s="18"/>
      <c r="TYT29" s="18"/>
      <c r="TYU29" s="18"/>
      <c r="TYV29" s="18"/>
      <c r="TYW29" s="18"/>
      <c r="TYX29" s="18"/>
      <c r="TYY29" s="18"/>
      <c r="TYZ29" s="18"/>
      <c r="TZA29" s="18"/>
      <c r="TZB29" s="18"/>
      <c r="TZC29" s="18"/>
      <c r="TZD29" s="18"/>
      <c r="TZE29" s="18"/>
      <c r="TZF29" s="18"/>
      <c r="TZG29" s="18"/>
      <c r="TZH29" s="18"/>
      <c r="TZI29" s="18"/>
      <c r="TZJ29" s="18"/>
      <c r="TZK29" s="18"/>
      <c r="TZL29" s="18"/>
      <c r="TZM29" s="18"/>
      <c r="TZN29" s="18"/>
      <c r="TZO29" s="18"/>
      <c r="TZP29" s="18"/>
      <c r="TZQ29" s="18"/>
      <c r="TZR29" s="18"/>
      <c r="TZS29" s="18"/>
      <c r="TZT29" s="18"/>
      <c r="TZU29" s="18"/>
      <c r="TZV29" s="18"/>
      <c r="TZW29" s="18"/>
      <c r="TZX29" s="18"/>
      <c r="TZY29" s="18"/>
      <c r="TZZ29" s="18"/>
      <c r="UAA29" s="18"/>
      <c r="UAB29" s="18"/>
      <c r="UAC29" s="18"/>
      <c r="UAD29" s="18"/>
      <c r="UAE29" s="18"/>
      <c r="UAF29" s="18"/>
      <c r="UAG29" s="18"/>
      <c r="UAH29" s="18"/>
      <c r="UAI29" s="18"/>
      <c r="UAJ29" s="18"/>
      <c r="UAK29" s="18"/>
      <c r="UAL29" s="18"/>
      <c r="UAM29" s="18"/>
      <c r="UAN29" s="18"/>
      <c r="UAO29" s="18"/>
      <c r="UAP29" s="18"/>
      <c r="UAQ29" s="18"/>
      <c r="UAR29" s="18"/>
      <c r="UAS29" s="18"/>
      <c r="UAT29" s="18"/>
      <c r="UAU29" s="18"/>
      <c r="UAV29" s="18"/>
      <c r="UAW29" s="18"/>
      <c r="UAX29" s="18"/>
      <c r="UAY29" s="18"/>
      <c r="UAZ29" s="18"/>
      <c r="UBA29" s="18"/>
      <c r="UBB29" s="18"/>
      <c r="UBC29" s="18"/>
      <c r="UBD29" s="18"/>
      <c r="UBE29" s="18"/>
      <c r="UBF29" s="18"/>
      <c r="UBG29" s="18"/>
      <c r="UBH29" s="18"/>
      <c r="UBI29" s="18"/>
      <c r="UBJ29" s="18"/>
      <c r="UBK29" s="18"/>
      <c r="UBL29" s="18"/>
      <c r="UBM29" s="18"/>
      <c r="UBN29" s="18"/>
      <c r="UBO29" s="18"/>
      <c r="UBP29" s="18"/>
      <c r="UBQ29" s="18"/>
      <c r="UBR29" s="18"/>
      <c r="UBS29" s="18"/>
      <c r="UBT29" s="18"/>
      <c r="UBU29" s="18"/>
      <c r="UBV29" s="18"/>
      <c r="UBW29" s="18"/>
      <c r="UBX29" s="18"/>
      <c r="UBY29" s="18"/>
      <c r="UBZ29" s="18"/>
      <c r="UCA29" s="18"/>
      <c r="UCB29" s="18"/>
      <c r="UCC29" s="18"/>
      <c r="UCD29" s="18"/>
      <c r="UCE29" s="18"/>
      <c r="UCF29" s="18"/>
      <c r="UCG29" s="18"/>
      <c r="UCH29" s="18"/>
      <c r="UCI29" s="18"/>
      <c r="UCJ29" s="18"/>
      <c r="UCK29" s="18"/>
      <c r="UCL29" s="18"/>
      <c r="UCM29" s="18"/>
      <c r="UCN29" s="18"/>
      <c r="UCO29" s="18"/>
      <c r="UCP29" s="18"/>
      <c r="UCQ29" s="18"/>
      <c r="UCR29" s="18"/>
      <c r="UCS29" s="18"/>
      <c r="UCT29" s="18"/>
      <c r="UCU29" s="18"/>
      <c r="UCV29" s="18"/>
      <c r="UCW29" s="18"/>
      <c r="UCX29" s="18"/>
      <c r="UCY29" s="18"/>
      <c r="UCZ29" s="18"/>
      <c r="UDA29" s="18"/>
      <c r="UDB29" s="18"/>
      <c r="UDC29" s="18"/>
      <c r="UDD29" s="18"/>
      <c r="UDE29" s="18"/>
      <c r="UDF29" s="18"/>
      <c r="UDG29" s="18"/>
      <c r="UDH29" s="18"/>
      <c r="UDI29" s="18"/>
      <c r="UDJ29" s="18"/>
      <c r="UDK29" s="18"/>
      <c r="UDL29" s="18"/>
      <c r="UDM29" s="18"/>
      <c r="UDN29" s="18"/>
      <c r="UDO29" s="18"/>
      <c r="UDP29" s="18"/>
      <c r="UDQ29" s="18"/>
      <c r="UDR29" s="18"/>
      <c r="UDS29" s="18"/>
      <c r="UDT29" s="18"/>
      <c r="UDU29" s="18"/>
      <c r="UDV29" s="18"/>
      <c r="UDW29" s="18"/>
      <c r="UDX29" s="18"/>
      <c r="UDY29" s="18"/>
      <c r="UDZ29" s="18"/>
      <c r="UEA29" s="18"/>
      <c r="UEB29" s="18"/>
      <c r="UEC29" s="18"/>
      <c r="UED29" s="18"/>
      <c r="UEE29" s="18"/>
      <c r="UEF29" s="18"/>
      <c r="UEG29" s="18"/>
      <c r="UEH29" s="18"/>
      <c r="UEI29" s="18"/>
      <c r="UEJ29" s="18"/>
      <c r="UEK29" s="18"/>
      <c r="UEL29" s="18"/>
      <c r="UEM29" s="18"/>
      <c r="UEN29" s="18"/>
      <c r="UEO29" s="18"/>
      <c r="UEP29" s="18"/>
      <c r="UEQ29" s="18"/>
      <c r="UER29" s="18"/>
      <c r="UES29" s="18"/>
      <c r="UET29" s="18"/>
      <c r="UEU29" s="18"/>
      <c r="UEV29" s="18"/>
      <c r="UEW29" s="18"/>
      <c r="UEX29" s="18"/>
      <c r="UEY29" s="18"/>
      <c r="UEZ29" s="18"/>
      <c r="UFA29" s="18"/>
      <c r="UFB29" s="18"/>
      <c r="UFC29" s="18"/>
      <c r="UFD29" s="18"/>
      <c r="UFE29" s="18"/>
      <c r="UFF29" s="18"/>
      <c r="UFG29" s="18"/>
      <c r="UFH29" s="18"/>
      <c r="UFI29" s="18"/>
      <c r="UFJ29" s="18"/>
      <c r="UFK29" s="18"/>
      <c r="UFL29" s="18"/>
      <c r="UFM29" s="18"/>
      <c r="UFN29" s="18"/>
      <c r="UFO29" s="18"/>
      <c r="UFP29" s="18"/>
      <c r="UFQ29" s="18"/>
      <c r="UFR29" s="18"/>
      <c r="UFS29" s="18"/>
      <c r="UFT29" s="18"/>
      <c r="UFU29" s="18"/>
      <c r="UFV29" s="18"/>
      <c r="UFW29" s="18"/>
      <c r="UFX29" s="18"/>
      <c r="UFY29" s="18"/>
      <c r="UFZ29" s="18"/>
      <c r="UGA29" s="18"/>
      <c r="UGB29" s="18"/>
      <c r="UGC29" s="18"/>
      <c r="UGD29" s="18"/>
      <c r="UGE29" s="18"/>
      <c r="UGF29" s="18"/>
      <c r="UGG29" s="18"/>
      <c r="UGH29" s="18"/>
      <c r="UGI29" s="18"/>
      <c r="UGJ29" s="18"/>
      <c r="UGK29" s="18"/>
      <c r="UGL29" s="18"/>
      <c r="UGM29" s="18"/>
      <c r="UGN29" s="18"/>
      <c r="UGO29" s="18"/>
      <c r="UGP29" s="18"/>
      <c r="UGQ29" s="18"/>
      <c r="UGR29" s="18"/>
      <c r="UGS29" s="18"/>
      <c r="UGT29" s="18"/>
      <c r="UGU29" s="18"/>
      <c r="UGV29" s="18"/>
      <c r="UGW29" s="18"/>
      <c r="UGX29" s="18"/>
      <c r="UGY29" s="18"/>
      <c r="UGZ29" s="18"/>
      <c r="UHA29" s="18"/>
      <c r="UHB29" s="18"/>
      <c r="UHC29" s="18"/>
      <c r="UHD29" s="18"/>
      <c r="UHE29" s="18"/>
      <c r="UHF29" s="18"/>
      <c r="UHG29" s="18"/>
      <c r="UHH29" s="18"/>
      <c r="UHI29" s="18"/>
      <c r="UHJ29" s="18"/>
      <c r="UHK29" s="18"/>
      <c r="UHL29" s="18"/>
      <c r="UHM29" s="18"/>
      <c r="UHN29" s="18"/>
      <c r="UHO29" s="18"/>
      <c r="UHP29" s="18"/>
      <c r="UHQ29" s="18"/>
      <c r="UHR29" s="18"/>
      <c r="UHS29" s="18"/>
      <c r="UHT29" s="18"/>
      <c r="UHU29" s="18"/>
      <c r="UHV29" s="18"/>
      <c r="UHW29" s="18"/>
      <c r="UHX29" s="18"/>
      <c r="UHY29" s="18"/>
      <c r="UHZ29" s="18"/>
      <c r="UIA29" s="18"/>
      <c r="UIB29" s="18"/>
      <c r="UIC29" s="18"/>
      <c r="UID29" s="18"/>
      <c r="UIE29" s="18"/>
      <c r="UIF29" s="18"/>
      <c r="UIG29" s="18"/>
      <c r="UIH29" s="18"/>
      <c r="UII29" s="18"/>
      <c r="UIJ29" s="18"/>
      <c r="UIK29" s="18"/>
      <c r="UIL29" s="18"/>
      <c r="UIM29" s="18"/>
      <c r="UIN29" s="18"/>
      <c r="UIO29" s="18"/>
      <c r="UIP29" s="18"/>
      <c r="UIQ29" s="18"/>
      <c r="UIR29" s="18"/>
      <c r="UIS29" s="18"/>
      <c r="UIT29" s="18"/>
      <c r="UIU29" s="18"/>
      <c r="UIV29" s="18"/>
      <c r="UIW29" s="18"/>
      <c r="UIX29" s="18"/>
      <c r="UIY29" s="18"/>
      <c r="UIZ29" s="18"/>
      <c r="UJA29" s="18"/>
      <c r="UJB29" s="18"/>
      <c r="UJC29" s="18"/>
      <c r="UJD29" s="18"/>
      <c r="UJE29" s="18"/>
      <c r="UJF29" s="18"/>
      <c r="UJG29" s="18"/>
      <c r="UJH29" s="18"/>
      <c r="UJI29" s="18"/>
      <c r="UJJ29" s="18"/>
      <c r="UJK29" s="18"/>
      <c r="UJL29" s="18"/>
      <c r="UJM29" s="18"/>
      <c r="UJN29" s="18"/>
      <c r="UJO29" s="18"/>
      <c r="UJP29" s="18"/>
      <c r="UJQ29" s="18"/>
      <c r="UJR29" s="18"/>
      <c r="UJS29" s="18"/>
      <c r="UJT29" s="18"/>
      <c r="UJU29" s="18"/>
      <c r="UJV29" s="18"/>
      <c r="UJW29" s="18"/>
      <c r="UJX29" s="18"/>
      <c r="UJY29" s="18"/>
      <c r="UJZ29" s="18"/>
      <c r="UKA29" s="18"/>
      <c r="UKB29" s="18"/>
      <c r="UKC29" s="18"/>
      <c r="UKD29" s="18"/>
      <c r="UKE29" s="18"/>
      <c r="UKF29" s="18"/>
      <c r="UKG29" s="18"/>
      <c r="UKH29" s="18"/>
      <c r="UKI29" s="18"/>
      <c r="UKJ29" s="18"/>
      <c r="UKK29" s="18"/>
      <c r="UKL29" s="18"/>
      <c r="UKM29" s="18"/>
      <c r="UKN29" s="18"/>
      <c r="UKO29" s="18"/>
      <c r="UKP29" s="18"/>
      <c r="UKQ29" s="18"/>
      <c r="UKR29" s="18"/>
      <c r="UKS29" s="18"/>
      <c r="UKT29" s="18"/>
      <c r="UKU29" s="18"/>
      <c r="UKV29" s="18"/>
      <c r="UKW29" s="18"/>
      <c r="UKX29" s="18"/>
      <c r="UKY29" s="18"/>
      <c r="UKZ29" s="18"/>
      <c r="ULA29" s="18"/>
      <c r="ULB29" s="18"/>
      <c r="ULC29" s="18"/>
      <c r="ULD29" s="18"/>
      <c r="ULE29" s="18"/>
      <c r="ULF29" s="18"/>
      <c r="ULG29" s="18"/>
      <c r="ULH29" s="18"/>
      <c r="ULI29" s="18"/>
      <c r="ULJ29" s="18"/>
      <c r="ULK29" s="18"/>
      <c r="ULL29" s="18"/>
      <c r="ULM29" s="18"/>
      <c r="ULN29" s="18"/>
      <c r="ULO29" s="18"/>
      <c r="ULP29" s="18"/>
      <c r="ULQ29" s="18"/>
      <c r="ULR29" s="18"/>
      <c r="ULS29" s="18"/>
      <c r="ULT29" s="18"/>
      <c r="ULU29" s="18"/>
      <c r="ULV29" s="18"/>
      <c r="ULW29" s="18"/>
      <c r="ULX29" s="18"/>
      <c r="ULY29" s="18"/>
      <c r="ULZ29" s="18"/>
      <c r="UMA29" s="18"/>
      <c r="UMB29" s="18"/>
      <c r="UMC29" s="18"/>
      <c r="UMD29" s="18"/>
      <c r="UME29" s="18"/>
      <c r="UMF29" s="18"/>
      <c r="UMG29" s="18"/>
      <c r="UMH29" s="18"/>
      <c r="UMI29" s="18"/>
      <c r="UMJ29" s="18"/>
      <c r="UMK29" s="18"/>
      <c r="UML29" s="18"/>
      <c r="UMM29" s="18"/>
      <c r="UMN29" s="18"/>
      <c r="UMO29" s="18"/>
      <c r="UMP29" s="18"/>
      <c r="UMQ29" s="18"/>
      <c r="UMR29" s="18"/>
      <c r="UMS29" s="18"/>
      <c r="UMT29" s="18"/>
      <c r="UMU29" s="18"/>
      <c r="UMV29" s="18"/>
      <c r="UMW29" s="18"/>
      <c r="UMX29" s="18"/>
      <c r="UMY29" s="18"/>
      <c r="UMZ29" s="18"/>
      <c r="UNA29" s="18"/>
      <c r="UNB29" s="18"/>
      <c r="UNC29" s="18"/>
      <c r="UND29" s="18"/>
      <c r="UNE29" s="18"/>
      <c r="UNF29" s="18"/>
      <c r="UNG29" s="18"/>
      <c r="UNH29" s="18"/>
      <c r="UNI29" s="18"/>
      <c r="UNJ29" s="18"/>
      <c r="UNK29" s="18"/>
      <c r="UNL29" s="18"/>
      <c r="UNM29" s="18"/>
      <c r="UNN29" s="18"/>
      <c r="UNO29" s="18"/>
      <c r="UNP29" s="18"/>
      <c r="UNQ29" s="18"/>
      <c r="UNR29" s="18"/>
      <c r="UNS29" s="18"/>
      <c r="UNT29" s="18"/>
      <c r="UNU29" s="18"/>
      <c r="UNV29" s="18"/>
      <c r="UNW29" s="18"/>
      <c r="UNX29" s="18"/>
      <c r="UNY29" s="18"/>
      <c r="UNZ29" s="18"/>
      <c r="UOA29" s="18"/>
      <c r="UOB29" s="18"/>
      <c r="UOC29" s="18"/>
      <c r="UOD29" s="18"/>
      <c r="UOE29" s="18"/>
      <c r="UOF29" s="18"/>
      <c r="UOG29" s="18"/>
      <c r="UOH29" s="18"/>
      <c r="UOI29" s="18"/>
      <c r="UOJ29" s="18"/>
      <c r="UOK29" s="18"/>
      <c r="UOL29" s="18"/>
      <c r="UOM29" s="18"/>
      <c r="UON29" s="18"/>
      <c r="UOO29" s="18"/>
      <c r="UOP29" s="18"/>
      <c r="UOQ29" s="18"/>
      <c r="UOR29" s="18"/>
      <c r="UOS29" s="18"/>
      <c r="UOT29" s="18"/>
      <c r="UOU29" s="18"/>
      <c r="UOV29" s="18"/>
      <c r="UOW29" s="18"/>
      <c r="UOX29" s="18"/>
      <c r="UOY29" s="18"/>
      <c r="UOZ29" s="18"/>
      <c r="UPA29" s="18"/>
      <c r="UPB29" s="18"/>
      <c r="UPC29" s="18"/>
      <c r="UPD29" s="18"/>
      <c r="UPE29" s="18"/>
      <c r="UPF29" s="18"/>
      <c r="UPG29" s="18"/>
      <c r="UPH29" s="18"/>
      <c r="UPI29" s="18"/>
      <c r="UPJ29" s="18"/>
      <c r="UPK29" s="18"/>
      <c r="UPL29" s="18"/>
      <c r="UPM29" s="18"/>
      <c r="UPN29" s="18"/>
      <c r="UPO29" s="18"/>
      <c r="UPP29" s="18"/>
      <c r="UPQ29" s="18"/>
      <c r="UPR29" s="18"/>
      <c r="UPS29" s="18"/>
      <c r="UPT29" s="18"/>
      <c r="UPU29" s="18"/>
      <c r="UPV29" s="18"/>
      <c r="UPW29" s="18"/>
      <c r="UPX29" s="18"/>
      <c r="UPY29" s="18"/>
      <c r="UPZ29" s="18"/>
      <c r="UQA29" s="18"/>
      <c r="UQB29" s="18"/>
      <c r="UQC29" s="18"/>
      <c r="UQD29" s="18"/>
      <c r="UQE29" s="18"/>
      <c r="UQF29" s="18"/>
      <c r="UQG29" s="18"/>
      <c r="UQH29" s="18"/>
      <c r="UQI29" s="18"/>
      <c r="UQJ29" s="18"/>
      <c r="UQK29" s="18"/>
      <c r="UQL29" s="18"/>
      <c r="UQM29" s="18"/>
      <c r="UQN29" s="18"/>
      <c r="UQO29" s="18"/>
      <c r="UQP29" s="18"/>
      <c r="UQQ29" s="18"/>
      <c r="UQR29" s="18"/>
      <c r="UQS29" s="18"/>
      <c r="UQT29" s="18"/>
      <c r="UQU29" s="18"/>
      <c r="UQV29" s="18"/>
      <c r="UQW29" s="18"/>
      <c r="UQX29" s="18"/>
      <c r="UQY29" s="18"/>
      <c r="UQZ29" s="18"/>
      <c r="URA29" s="18"/>
      <c r="URB29" s="18"/>
      <c r="URC29" s="18"/>
      <c r="URD29" s="18"/>
      <c r="URE29" s="18"/>
      <c r="URF29" s="18"/>
      <c r="URG29" s="18"/>
      <c r="URH29" s="18"/>
      <c r="URI29" s="18"/>
      <c r="URJ29" s="18"/>
      <c r="URK29" s="18"/>
      <c r="URL29" s="18"/>
      <c r="URM29" s="18"/>
      <c r="URN29" s="18"/>
      <c r="URO29" s="18"/>
      <c r="URP29" s="18"/>
      <c r="URQ29" s="18"/>
      <c r="URR29" s="18"/>
      <c r="URS29" s="18"/>
      <c r="URT29" s="18"/>
      <c r="URU29" s="18"/>
      <c r="URV29" s="18"/>
      <c r="URW29" s="18"/>
      <c r="URX29" s="18"/>
      <c r="URY29" s="18"/>
      <c r="URZ29" s="18"/>
      <c r="USA29" s="18"/>
      <c r="USB29" s="18"/>
      <c r="USC29" s="18"/>
      <c r="USD29" s="18"/>
      <c r="USE29" s="18"/>
      <c r="USF29" s="18"/>
      <c r="USG29" s="18"/>
      <c r="USH29" s="18"/>
      <c r="USI29" s="18"/>
      <c r="USJ29" s="18"/>
      <c r="USK29" s="18"/>
      <c r="USL29" s="18"/>
      <c r="USM29" s="18"/>
      <c r="USN29" s="18"/>
      <c r="USO29" s="18"/>
      <c r="USP29" s="18"/>
      <c r="USQ29" s="18"/>
      <c r="USR29" s="18"/>
      <c r="USS29" s="18"/>
      <c r="UST29" s="18"/>
      <c r="USU29" s="18"/>
      <c r="USV29" s="18"/>
      <c r="USW29" s="18"/>
      <c r="USX29" s="18"/>
      <c r="USY29" s="18"/>
      <c r="USZ29" s="18"/>
      <c r="UTA29" s="18"/>
      <c r="UTB29" s="18"/>
      <c r="UTC29" s="18"/>
      <c r="UTD29" s="18"/>
      <c r="UTE29" s="18"/>
      <c r="UTF29" s="18"/>
      <c r="UTG29" s="18"/>
      <c r="UTH29" s="18"/>
      <c r="UTI29" s="18"/>
      <c r="UTJ29" s="18"/>
      <c r="UTK29" s="18"/>
      <c r="UTL29" s="18"/>
      <c r="UTM29" s="18"/>
      <c r="UTN29" s="18"/>
      <c r="UTO29" s="18"/>
      <c r="UTP29" s="18"/>
      <c r="UTQ29" s="18"/>
      <c r="UTR29" s="18"/>
      <c r="UTS29" s="18"/>
      <c r="UTT29" s="18"/>
      <c r="UTU29" s="18"/>
      <c r="UTV29" s="18"/>
      <c r="UTW29" s="18"/>
      <c r="UTX29" s="18"/>
      <c r="UTY29" s="18"/>
      <c r="UTZ29" s="18"/>
      <c r="UUA29" s="18"/>
      <c r="UUB29" s="18"/>
      <c r="UUC29" s="18"/>
      <c r="UUD29" s="18"/>
      <c r="UUE29" s="18"/>
      <c r="UUF29" s="18"/>
      <c r="UUG29" s="18"/>
      <c r="UUH29" s="18"/>
      <c r="UUI29" s="18"/>
      <c r="UUJ29" s="18"/>
      <c r="UUK29" s="18"/>
      <c r="UUL29" s="18"/>
      <c r="UUM29" s="18"/>
      <c r="UUN29" s="18"/>
      <c r="UUO29" s="18"/>
      <c r="UUP29" s="18"/>
      <c r="UUQ29" s="18"/>
      <c r="UUR29" s="18"/>
      <c r="UUS29" s="18"/>
      <c r="UUT29" s="18"/>
      <c r="UUU29" s="18"/>
      <c r="UUV29" s="18"/>
      <c r="UUW29" s="18"/>
      <c r="UUX29" s="18"/>
      <c r="UUY29" s="18"/>
      <c r="UUZ29" s="18"/>
      <c r="UVA29" s="18"/>
      <c r="UVB29" s="18"/>
      <c r="UVC29" s="18"/>
      <c r="UVD29" s="18"/>
      <c r="UVE29" s="18"/>
      <c r="UVF29" s="18"/>
      <c r="UVG29" s="18"/>
      <c r="UVH29" s="18"/>
      <c r="UVI29" s="18"/>
      <c r="UVJ29" s="18"/>
      <c r="UVK29" s="18"/>
      <c r="UVL29" s="18"/>
      <c r="UVM29" s="18"/>
      <c r="UVN29" s="18"/>
      <c r="UVO29" s="18"/>
      <c r="UVP29" s="18"/>
      <c r="UVQ29" s="18"/>
      <c r="UVR29" s="18"/>
      <c r="UVS29" s="18"/>
      <c r="UVT29" s="18"/>
      <c r="UVU29" s="18"/>
      <c r="UVV29" s="18"/>
      <c r="UVW29" s="18"/>
      <c r="UVX29" s="18"/>
      <c r="UVY29" s="18"/>
      <c r="UVZ29" s="18"/>
      <c r="UWA29" s="18"/>
      <c r="UWB29" s="18"/>
      <c r="UWC29" s="18"/>
      <c r="UWD29" s="18"/>
      <c r="UWE29" s="18"/>
      <c r="UWF29" s="18"/>
      <c r="UWG29" s="18"/>
      <c r="UWH29" s="18"/>
      <c r="UWI29" s="18"/>
      <c r="UWJ29" s="18"/>
      <c r="UWK29" s="18"/>
      <c r="UWL29" s="18"/>
      <c r="UWM29" s="18"/>
      <c r="UWN29" s="18"/>
      <c r="UWO29" s="18"/>
      <c r="UWP29" s="18"/>
      <c r="UWQ29" s="18"/>
      <c r="UWR29" s="18"/>
      <c r="UWS29" s="18"/>
      <c r="UWT29" s="18"/>
      <c r="UWU29" s="18"/>
      <c r="UWV29" s="18"/>
      <c r="UWW29" s="18"/>
      <c r="UWX29" s="18"/>
      <c r="UWY29" s="18"/>
      <c r="UWZ29" s="18"/>
      <c r="UXA29" s="18"/>
      <c r="UXB29" s="18"/>
      <c r="UXC29" s="18"/>
      <c r="UXD29" s="18"/>
      <c r="UXE29" s="18"/>
      <c r="UXF29" s="18"/>
      <c r="UXG29" s="18"/>
      <c r="UXH29" s="18"/>
      <c r="UXI29" s="18"/>
      <c r="UXJ29" s="18"/>
      <c r="UXK29" s="18"/>
      <c r="UXL29" s="18"/>
      <c r="UXM29" s="18"/>
      <c r="UXN29" s="18"/>
      <c r="UXO29" s="18"/>
      <c r="UXP29" s="18"/>
      <c r="UXQ29" s="18"/>
      <c r="UXR29" s="18"/>
      <c r="UXS29" s="18"/>
      <c r="UXT29" s="18"/>
      <c r="UXU29" s="18"/>
      <c r="UXV29" s="18"/>
      <c r="UXW29" s="18"/>
      <c r="UXX29" s="18"/>
      <c r="UXY29" s="18"/>
      <c r="UXZ29" s="18"/>
      <c r="UYA29" s="18"/>
      <c r="UYB29" s="18"/>
      <c r="UYC29" s="18"/>
      <c r="UYD29" s="18"/>
      <c r="UYE29" s="18"/>
      <c r="UYF29" s="18"/>
      <c r="UYG29" s="18"/>
      <c r="UYH29" s="18"/>
      <c r="UYI29" s="18"/>
      <c r="UYJ29" s="18"/>
      <c r="UYK29" s="18"/>
      <c r="UYL29" s="18"/>
      <c r="UYM29" s="18"/>
      <c r="UYN29" s="18"/>
      <c r="UYO29" s="18"/>
      <c r="UYP29" s="18"/>
      <c r="UYQ29" s="18"/>
      <c r="UYR29" s="18"/>
      <c r="UYS29" s="18"/>
      <c r="UYT29" s="18"/>
      <c r="UYU29" s="18"/>
      <c r="UYV29" s="18"/>
      <c r="UYW29" s="18"/>
      <c r="UYX29" s="18"/>
      <c r="UYY29" s="18"/>
      <c r="UYZ29" s="18"/>
      <c r="UZA29" s="18"/>
      <c r="UZB29" s="18"/>
      <c r="UZC29" s="18"/>
      <c r="UZD29" s="18"/>
      <c r="UZE29" s="18"/>
      <c r="UZF29" s="18"/>
      <c r="UZG29" s="18"/>
      <c r="UZH29" s="18"/>
      <c r="UZI29" s="18"/>
      <c r="UZJ29" s="18"/>
      <c r="UZK29" s="18"/>
      <c r="UZL29" s="18"/>
      <c r="UZM29" s="18"/>
      <c r="UZN29" s="18"/>
      <c r="UZO29" s="18"/>
      <c r="UZP29" s="18"/>
      <c r="UZQ29" s="18"/>
      <c r="UZR29" s="18"/>
      <c r="UZS29" s="18"/>
      <c r="UZT29" s="18"/>
      <c r="UZU29" s="18"/>
      <c r="UZV29" s="18"/>
      <c r="UZW29" s="18"/>
      <c r="UZX29" s="18"/>
      <c r="UZY29" s="18"/>
      <c r="UZZ29" s="18"/>
      <c r="VAA29" s="18"/>
      <c r="VAB29" s="18"/>
      <c r="VAC29" s="18"/>
      <c r="VAD29" s="18"/>
      <c r="VAE29" s="18"/>
      <c r="VAF29" s="18"/>
      <c r="VAG29" s="18"/>
      <c r="VAH29" s="18"/>
      <c r="VAI29" s="18"/>
      <c r="VAJ29" s="18"/>
      <c r="VAK29" s="18"/>
      <c r="VAL29" s="18"/>
      <c r="VAM29" s="18"/>
      <c r="VAN29" s="18"/>
      <c r="VAO29" s="18"/>
      <c r="VAP29" s="18"/>
      <c r="VAQ29" s="18"/>
      <c r="VAR29" s="18"/>
      <c r="VAS29" s="18"/>
      <c r="VAT29" s="18"/>
      <c r="VAU29" s="18"/>
      <c r="VAV29" s="18"/>
      <c r="VAW29" s="18"/>
      <c r="VAX29" s="18"/>
      <c r="VAY29" s="18"/>
      <c r="VAZ29" s="18"/>
      <c r="VBA29" s="18"/>
      <c r="VBB29" s="18"/>
      <c r="VBC29" s="18"/>
      <c r="VBD29" s="18"/>
      <c r="VBE29" s="18"/>
      <c r="VBF29" s="18"/>
      <c r="VBG29" s="18"/>
      <c r="VBH29" s="18"/>
      <c r="VBI29" s="18"/>
      <c r="VBJ29" s="18"/>
      <c r="VBK29" s="18"/>
      <c r="VBL29" s="18"/>
      <c r="VBM29" s="18"/>
      <c r="VBN29" s="18"/>
      <c r="VBO29" s="18"/>
      <c r="VBP29" s="18"/>
      <c r="VBQ29" s="18"/>
      <c r="VBR29" s="18"/>
      <c r="VBS29" s="18"/>
      <c r="VBT29" s="18"/>
      <c r="VBU29" s="18"/>
      <c r="VBV29" s="18"/>
      <c r="VBW29" s="18"/>
      <c r="VBX29" s="18"/>
      <c r="VBY29" s="18"/>
      <c r="VBZ29" s="18"/>
      <c r="VCA29" s="18"/>
      <c r="VCB29" s="18"/>
      <c r="VCC29" s="18"/>
      <c r="VCD29" s="18"/>
      <c r="VCE29" s="18"/>
      <c r="VCF29" s="18"/>
      <c r="VCG29" s="18"/>
      <c r="VCH29" s="18"/>
      <c r="VCI29" s="18"/>
      <c r="VCJ29" s="18"/>
      <c r="VCK29" s="18"/>
      <c r="VCL29" s="18"/>
      <c r="VCM29" s="18"/>
      <c r="VCN29" s="18"/>
      <c r="VCO29" s="18"/>
      <c r="VCP29" s="18"/>
      <c r="VCQ29" s="18"/>
      <c r="VCR29" s="18"/>
      <c r="VCS29" s="18"/>
      <c r="VCT29" s="18"/>
      <c r="VCU29" s="18"/>
      <c r="VCV29" s="18"/>
      <c r="VCW29" s="18"/>
      <c r="VCX29" s="18"/>
      <c r="VCY29" s="18"/>
      <c r="VCZ29" s="18"/>
      <c r="VDA29" s="18"/>
      <c r="VDB29" s="18"/>
      <c r="VDC29" s="18"/>
      <c r="VDD29" s="18"/>
      <c r="VDE29" s="18"/>
      <c r="VDF29" s="18"/>
      <c r="VDG29" s="18"/>
      <c r="VDH29" s="18"/>
      <c r="VDI29" s="18"/>
      <c r="VDJ29" s="18"/>
      <c r="VDK29" s="18"/>
      <c r="VDL29" s="18"/>
      <c r="VDM29" s="18"/>
      <c r="VDN29" s="18"/>
      <c r="VDO29" s="18"/>
      <c r="VDP29" s="18"/>
      <c r="VDQ29" s="18"/>
      <c r="VDR29" s="18"/>
      <c r="VDS29" s="18"/>
      <c r="VDT29" s="18"/>
      <c r="VDU29" s="18"/>
      <c r="VDV29" s="18"/>
      <c r="VDW29" s="18"/>
      <c r="VDX29" s="18"/>
      <c r="VDY29" s="18"/>
      <c r="VDZ29" s="18"/>
      <c r="VEA29" s="18"/>
      <c r="VEB29" s="18"/>
      <c r="VEC29" s="18"/>
      <c r="VED29" s="18"/>
      <c r="VEE29" s="18"/>
      <c r="VEF29" s="18"/>
      <c r="VEG29" s="18"/>
      <c r="VEH29" s="18"/>
      <c r="VEI29" s="18"/>
      <c r="VEJ29" s="18"/>
      <c r="VEK29" s="18"/>
      <c r="VEL29" s="18"/>
      <c r="VEM29" s="18"/>
      <c r="VEN29" s="18"/>
      <c r="VEO29" s="18"/>
      <c r="VEP29" s="18"/>
      <c r="VEQ29" s="18"/>
      <c r="VER29" s="18"/>
      <c r="VES29" s="18"/>
      <c r="VET29" s="18"/>
      <c r="VEU29" s="18"/>
      <c r="VEV29" s="18"/>
      <c r="VEW29" s="18"/>
      <c r="VEX29" s="18"/>
      <c r="VEY29" s="18"/>
      <c r="VEZ29" s="18"/>
      <c r="VFA29" s="18"/>
      <c r="VFB29" s="18"/>
      <c r="VFC29" s="18"/>
      <c r="VFD29" s="18"/>
      <c r="VFE29" s="18"/>
      <c r="VFF29" s="18"/>
      <c r="VFG29" s="18"/>
      <c r="VFH29" s="18"/>
      <c r="VFI29" s="18"/>
      <c r="VFJ29" s="18"/>
      <c r="VFK29" s="18"/>
      <c r="VFL29" s="18"/>
      <c r="VFM29" s="18"/>
      <c r="VFN29" s="18"/>
      <c r="VFO29" s="18"/>
      <c r="VFP29" s="18"/>
      <c r="VFQ29" s="18"/>
      <c r="VFR29" s="18"/>
      <c r="VFS29" s="18"/>
      <c r="VFT29" s="18"/>
      <c r="VFU29" s="18"/>
      <c r="VFV29" s="18"/>
      <c r="VFW29" s="18"/>
      <c r="VFX29" s="18"/>
      <c r="VFY29" s="18"/>
      <c r="VFZ29" s="18"/>
      <c r="VGA29" s="18"/>
      <c r="VGB29" s="18"/>
      <c r="VGC29" s="18"/>
      <c r="VGD29" s="18"/>
      <c r="VGE29" s="18"/>
      <c r="VGF29" s="18"/>
      <c r="VGG29" s="18"/>
      <c r="VGH29" s="18"/>
      <c r="VGI29" s="18"/>
      <c r="VGJ29" s="18"/>
      <c r="VGK29" s="18"/>
      <c r="VGL29" s="18"/>
      <c r="VGM29" s="18"/>
      <c r="VGN29" s="18"/>
      <c r="VGO29" s="18"/>
      <c r="VGP29" s="18"/>
      <c r="VGQ29" s="18"/>
      <c r="VGR29" s="18"/>
      <c r="VGS29" s="18"/>
      <c r="VGT29" s="18"/>
      <c r="VGU29" s="18"/>
      <c r="VGV29" s="18"/>
      <c r="VGW29" s="18"/>
      <c r="VGX29" s="18"/>
      <c r="VGY29" s="18"/>
      <c r="VGZ29" s="18"/>
      <c r="VHA29" s="18"/>
      <c r="VHB29" s="18"/>
      <c r="VHC29" s="18"/>
      <c r="VHD29" s="18"/>
      <c r="VHE29" s="18"/>
      <c r="VHF29" s="18"/>
      <c r="VHG29" s="18"/>
      <c r="VHH29" s="18"/>
      <c r="VHI29" s="18"/>
      <c r="VHJ29" s="18"/>
      <c r="VHK29" s="18"/>
      <c r="VHL29" s="18"/>
      <c r="VHM29" s="18"/>
      <c r="VHN29" s="18"/>
      <c r="VHO29" s="18"/>
      <c r="VHP29" s="18"/>
      <c r="VHQ29" s="18"/>
      <c r="VHR29" s="18"/>
      <c r="VHS29" s="18"/>
      <c r="VHT29" s="18"/>
      <c r="VHU29" s="18"/>
      <c r="VHV29" s="18"/>
      <c r="VHW29" s="18"/>
      <c r="VHX29" s="18"/>
      <c r="VHY29" s="18"/>
      <c r="VHZ29" s="18"/>
      <c r="VIA29" s="18"/>
      <c r="VIB29" s="18"/>
      <c r="VIC29" s="18"/>
      <c r="VID29" s="18"/>
      <c r="VIE29" s="18"/>
      <c r="VIF29" s="18"/>
      <c r="VIG29" s="18"/>
      <c r="VIH29" s="18"/>
      <c r="VII29" s="18"/>
      <c r="VIJ29" s="18"/>
      <c r="VIK29" s="18"/>
      <c r="VIL29" s="18"/>
      <c r="VIM29" s="18"/>
      <c r="VIN29" s="18"/>
      <c r="VIO29" s="18"/>
      <c r="VIP29" s="18"/>
      <c r="VIQ29" s="18"/>
      <c r="VIR29" s="18"/>
      <c r="VIS29" s="18"/>
      <c r="VIT29" s="18"/>
      <c r="VIU29" s="18"/>
      <c r="VIV29" s="18"/>
      <c r="VIW29" s="18"/>
      <c r="VIX29" s="18"/>
      <c r="VIY29" s="18"/>
      <c r="VIZ29" s="18"/>
      <c r="VJA29" s="18"/>
      <c r="VJB29" s="18"/>
      <c r="VJC29" s="18"/>
      <c r="VJD29" s="18"/>
      <c r="VJE29" s="18"/>
      <c r="VJF29" s="18"/>
      <c r="VJG29" s="18"/>
      <c r="VJH29" s="18"/>
      <c r="VJI29" s="18"/>
      <c r="VJJ29" s="18"/>
      <c r="VJK29" s="18"/>
      <c r="VJL29" s="18"/>
      <c r="VJM29" s="18"/>
      <c r="VJN29" s="18"/>
      <c r="VJO29" s="18"/>
      <c r="VJP29" s="18"/>
      <c r="VJQ29" s="18"/>
      <c r="VJR29" s="18"/>
      <c r="VJS29" s="18"/>
      <c r="VJT29" s="18"/>
      <c r="VJU29" s="18"/>
      <c r="VJV29" s="18"/>
      <c r="VJW29" s="18"/>
      <c r="VJX29" s="18"/>
      <c r="VJY29" s="18"/>
      <c r="VJZ29" s="18"/>
      <c r="VKA29" s="18"/>
      <c r="VKB29" s="18"/>
      <c r="VKC29" s="18"/>
      <c r="VKD29" s="18"/>
      <c r="VKE29" s="18"/>
      <c r="VKF29" s="18"/>
      <c r="VKG29" s="18"/>
      <c r="VKH29" s="18"/>
      <c r="VKI29" s="18"/>
      <c r="VKJ29" s="18"/>
      <c r="VKK29" s="18"/>
      <c r="VKL29" s="18"/>
      <c r="VKM29" s="18"/>
      <c r="VKN29" s="18"/>
      <c r="VKO29" s="18"/>
      <c r="VKP29" s="18"/>
      <c r="VKQ29" s="18"/>
      <c r="VKR29" s="18"/>
      <c r="VKS29" s="18"/>
      <c r="VKT29" s="18"/>
      <c r="VKU29" s="18"/>
      <c r="VKV29" s="18"/>
      <c r="VKW29" s="18"/>
      <c r="VKX29" s="18"/>
      <c r="VKY29" s="18"/>
      <c r="VKZ29" s="18"/>
      <c r="VLA29" s="18"/>
      <c r="VLB29" s="18"/>
      <c r="VLC29" s="18"/>
      <c r="VLD29" s="18"/>
      <c r="VLE29" s="18"/>
      <c r="VLF29" s="18"/>
      <c r="VLG29" s="18"/>
      <c r="VLH29" s="18"/>
      <c r="VLI29" s="18"/>
      <c r="VLJ29" s="18"/>
      <c r="VLK29" s="18"/>
      <c r="VLL29" s="18"/>
      <c r="VLM29" s="18"/>
      <c r="VLN29" s="18"/>
      <c r="VLO29" s="18"/>
      <c r="VLP29" s="18"/>
      <c r="VLQ29" s="18"/>
      <c r="VLR29" s="18"/>
      <c r="VLS29" s="18"/>
      <c r="VLT29" s="18"/>
      <c r="VLU29" s="18"/>
      <c r="VLV29" s="18"/>
      <c r="VLW29" s="18"/>
      <c r="VLX29" s="18"/>
      <c r="VLY29" s="18"/>
      <c r="VLZ29" s="18"/>
      <c r="VMA29" s="18"/>
      <c r="VMB29" s="18"/>
      <c r="VMC29" s="18"/>
      <c r="VMD29" s="18"/>
      <c r="VME29" s="18"/>
      <c r="VMF29" s="18"/>
      <c r="VMG29" s="18"/>
      <c r="VMH29" s="18"/>
      <c r="VMI29" s="18"/>
      <c r="VMJ29" s="18"/>
      <c r="VMK29" s="18"/>
      <c r="VML29" s="18"/>
      <c r="VMM29" s="18"/>
      <c r="VMN29" s="18"/>
      <c r="VMO29" s="18"/>
      <c r="VMP29" s="18"/>
      <c r="VMQ29" s="18"/>
      <c r="VMR29" s="18"/>
      <c r="VMS29" s="18"/>
      <c r="VMT29" s="18"/>
      <c r="VMU29" s="18"/>
      <c r="VMV29" s="18"/>
      <c r="VMW29" s="18"/>
      <c r="VMX29" s="18"/>
      <c r="VMY29" s="18"/>
      <c r="VMZ29" s="18"/>
      <c r="VNA29" s="18"/>
      <c r="VNB29" s="18"/>
      <c r="VNC29" s="18"/>
      <c r="VND29" s="18"/>
      <c r="VNE29" s="18"/>
      <c r="VNF29" s="18"/>
      <c r="VNG29" s="18"/>
      <c r="VNH29" s="18"/>
      <c r="VNI29" s="18"/>
      <c r="VNJ29" s="18"/>
      <c r="VNK29" s="18"/>
      <c r="VNL29" s="18"/>
      <c r="VNM29" s="18"/>
      <c r="VNN29" s="18"/>
      <c r="VNO29" s="18"/>
      <c r="VNP29" s="18"/>
      <c r="VNQ29" s="18"/>
      <c r="VNR29" s="18"/>
      <c r="VNS29" s="18"/>
      <c r="VNT29" s="18"/>
      <c r="VNU29" s="18"/>
      <c r="VNV29" s="18"/>
      <c r="VNW29" s="18"/>
      <c r="VNX29" s="18"/>
      <c r="VNY29" s="18"/>
      <c r="VNZ29" s="18"/>
      <c r="VOA29" s="18"/>
      <c r="VOB29" s="18"/>
      <c r="VOC29" s="18"/>
      <c r="VOD29" s="18"/>
      <c r="VOE29" s="18"/>
      <c r="VOF29" s="18"/>
      <c r="VOG29" s="18"/>
      <c r="VOH29" s="18"/>
      <c r="VOI29" s="18"/>
      <c r="VOJ29" s="18"/>
      <c r="VOK29" s="18"/>
      <c r="VOL29" s="18"/>
      <c r="VOM29" s="18"/>
      <c r="VON29" s="18"/>
      <c r="VOO29" s="18"/>
      <c r="VOP29" s="18"/>
      <c r="VOQ29" s="18"/>
      <c r="VOR29" s="18"/>
      <c r="VOS29" s="18"/>
      <c r="VOT29" s="18"/>
      <c r="VOU29" s="18"/>
      <c r="VOV29" s="18"/>
      <c r="VOW29" s="18"/>
      <c r="VOX29" s="18"/>
      <c r="VOY29" s="18"/>
      <c r="VOZ29" s="18"/>
      <c r="VPA29" s="18"/>
      <c r="VPB29" s="18"/>
      <c r="VPC29" s="18"/>
      <c r="VPD29" s="18"/>
      <c r="VPE29" s="18"/>
      <c r="VPF29" s="18"/>
      <c r="VPG29" s="18"/>
      <c r="VPH29" s="18"/>
      <c r="VPI29" s="18"/>
      <c r="VPJ29" s="18"/>
      <c r="VPK29" s="18"/>
      <c r="VPL29" s="18"/>
      <c r="VPM29" s="18"/>
      <c r="VPN29" s="18"/>
      <c r="VPO29" s="18"/>
      <c r="VPP29" s="18"/>
      <c r="VPQ29" s="18"/>
      <c r="VPR29" s="18"/>
      <c r="VPS29" s="18"/>
      <c r="VPT29" s="18"/>
      <c r="VPU29" s="18"/>
      <c r="VPV29" s="18"/>
      <c r="VPW29" s="18"/>
      <c r="VPX29" s="18"/>
      <c r="VPY29" s="18"/>
      <c r="VPZ29" s="18"/>
      <c r="VQA29" s="18"/>
      <c r="VQB29" s="18"/>
      <c r="VQC29" s="18"/>
      <c r="VQD29" s="18"/>
      <c r="VQE29" s="18"/>
      <c r="VQF29" s="18"/>
      <c r="VQG29" s="18"/>
      <c r="VQH29" s="18"/>
      <c r="VQI29" s="18"/>
      <c r="VQJ29" s="18"/>
      <c r="VQK29" s="18"/>
      <c r="VQL29" s="18"/>
      <c r="VQM29" s="18"/>
      <c r="VQN29" s="18"/>
      <c r="VQO29" s="18"/>
      <c r="VQP29" s="18"/>
      <c r="VQQ29" s="18"/>
      <c r="VQR29" s="18"/>
      <c r="VQS29" s="18"/>
      <c r="VQT29" s="18"/>
      <c r="VQU29" s="18"/>
      <c r="VQV29" s="18"/>
      <c r="VQW29" s="18"/>
      <c r="VQX29" s="18"/>
      <c r="VQY29" s="18"/>
      <c r="VQZ29" s="18"/>
      <c r="VRA29" s="18"/>
      <c r="VRB29" s="18"/>
      <c r="VRC29" s="18"/>
      <c r="VRD29" s="18"/>
      <c r="VRE29" s="18"/>
      <c r="VRF29" s="18"/>
      <c r="VRG29" s="18"/>
      <c r="VRH29" s="18"/>
      <c r="VRI29" s="18"/>
      <c r="VRJ29" s="18"/>
      <c r="VRK29" s="18"/>
      <c r="VRL29" s="18"/>
      <c r="VRM29" s="18"/>
      <c r="VRN29" s="18"/>
      <c r="VRO29" s="18"/>
      <c r="VRP29" s="18"/>
      <c r="VRQ29" s="18"/>
      <c r="VRR29" s="18"/>
      <c r="VRS29" s="18"/>
      <c r="VRT29" s="18"/>
      <c r="VRU29" s="18"/>
      <c r="VRV29" s="18"/>
      <c r="VRW29" s="18"/>
      <c r="VRX29" s="18"/>
      <c r="VRY29" s="18"/>
      <c r="VRZ29" s="18"/>
      <c r="VSA29" s="18"/>
      <c r="VSB29" s="18"/>
      <c r="VSC29" s="18"/>
      <c r="VSD29" s="18"/>
      <c r="VSE29" s="18"/>
      <c r="VSF29" s="18"/>
      <c r="VSG29" s="18"/>
      <c r="VSH29" s="18"/>
      <c r="VSI29" s="18"/>
      <c r="VSJ29" s="18"/>
      <c r="VSK29" s="18"/>
      <c r="VSL29" s="18"/>
      <c r="VSM29" s="18"/>
      <c r="VSN29" s="18"/>
      <c r="VSO29" s="18"/>
      <c r="VSP29" s="18"/>
      <c r="VSQ29" s="18"/>
      <c r="VSR29" s="18"/>
      <c r="VSS29" s="18"/>
      <c r="VST29" s="18"/>
      <c r="VSU29" s="18"/>
      <c r="VSV29" s="18"/>
      <c r="VSW29" s="18"/>
      <c r="VSX29" s="18"/>
      <c r="VSY29" s="18"/>
      <c r="VSZ29" s="18"/>
      <c r="VTA29" s="18"/>
      <c r="VTB29" s="18"/>
      <c r="VTC29" s="18"/>
      <c r="VTD29" s="18"/>
      <c r="VTE29" s="18"/>
      <c r="VTF29" s="18"/>
      <c r="VTG29" s="18"/>
      <c r="VTH29" s="18"/>
      <c r="VTI29" s="18"/>
      <c r="VTJ29" s="18"/>
      <c r="VTK29" s="18"/>
      <c r="VTL29" s="18"/>
      <c r="VTM29" s="18"/>
      <c r="VTN29" s="18"/>
      <c r="VTO29" s="18"/>
      <c r="VTP29" s="18"/>
      <c r="VTQ29" s="18"/>
      <c r="VTR29" s="18"/>
      <c r="VTS29" s="18"/>
      <c r="VTT29" s="18"/>
      <c r="VTU29" s="18"/>
      <c r="VTV29" s="18"/>
      <c r="VTW29" s="18"/>
      <c r="VTX29" s="18"/>
      <c r="VTY29" s="18"/>
      <c r="VTZ29" s="18"/>
      <c r="VUA29" s="18"/>
      <c r="VUB29" s="18"/>
      <c r="VUC29" s="18"/>
      <c r="VUD29" s="18"/>
      <c r="VUE29" s="18"/>
      <c r="VUF29" s="18"/>
      <c r="VUG29" s="18"/>
      <c r="VUH29" s="18"/>
      <c r="VUI29" s="18"/>
      <c r="VUJ29" s="18"/>
      <c r="VUK29" s="18"/>
      <c r="VUL29" s="18"/>
      <c r="VUM29" s="18"/>
      <c r="VUN29" s="18"/>
      <c r="VUO29" s="18"/>
      <c r="VUP29" s="18"/>
      <c r="VUQ29" s="18"/>
      <c r="VUR29" s="18"/>
      <c r="VUS29" s="18"/>
      <c r="VUT29" s="18"/>
      <c r="VUU29" s="18"/>
      <c r="VUV29" s="18"/>
      <c r="VUW29" s="18"/>
      <c r="VUX29" s="18"/>
      <c r="VUY29" s="18"/>
      <c r="VUZ29" s="18"/>
      <c r="VVA29" s="18"/>
      <c r="VVB29" s="18"/>
      <c r="VVC29" s="18"/>
      <c r="VVD29" s="18"/>
      <c r="VVE29" s="18"/>
      <c r="VVF29" s="18"/>
      <c r="VVG29" s="18"/>
      <c r="VVH29" s="18"/>
      <c r="VVI29" s="18"/>
      <c r="VVJ29" s="18"/>
      <c r="VVK29" s="18"/>
      <c r="VVL29" s="18"/>
      <c r="VVM29" s="18"/>
      <c r="VVN29" s="18"/>
      <c r="VVO29" s="18"/>
      <c r="VVP29" s="18"/>
      <c r="VVQ29" s="18"/>
      <c r="VVR29" s="18"/>
      <c r="VVS29" s="18"/>
      <c r="VVT29" s="18"/>
      <c r="VVU29" s="18"/>
      <c r="VVV29" s="18"/>
      <c r="VVW29" s="18"/>
      <c r="VVX29" s="18"/>
      <c r="VVY29" s="18"/>
      <c r="VVZ29" s="18"/>
      <c r="VWA29" s="18"/>
      <c r="VWB29" s="18"/>
      <c r="VWC29" s="18"/>
      <c r="VWD29" s="18"/>
      <c r="VWE29" s="18"/>
      <c r="VWF29" s="18"/>
      <c r="VWG29" s="18"/>
      <c r="VWH29" s="18"/>
      <c r="VWI29" s="18"/>
      <c r="VWJ29" s="18"/>
      <c r="VWK29" s="18"/>
      <c r="VWL29" s="18"/>
      <c r="VWM29" s="18"/>
      <c r="VWN29" s="18"/>
      <c r="VWO29" s="18"/>
      <c r="VWP29" s="18"/>
      <c r="VWQ29" s="18"/>
      <c r="VWR29" s="18"/>
      <c r="VWS29" s="18"/>
      <c r="VWT29" s="18"/>
      <c r="VWU29" s="18"/>
      <c r="VWV29" s="18"/>
      <c r="VWW29" s="18"/>
      <c r="VWX29" s="18"/>
      <c r="VWY29" s="18"/>
      <c r="VWZ29" s="18"/>
      <c r="VXA29" s="18"/>
      <c r="VXB29" s="18"/>
      <c r="VXC29" s="18"/>
      <c r="VXD29" s="18"/>
      <c r="VXE29" s="18"/>
      <c r="VXF29" s="18"/>
      <c r="VXG29" s="18"/>
      <c r="VXH29" s="18"/>
      <c r="VXI29" s="18"/>
      <c r="VXJ29" s="18"/>
      <c r="VXK29" s="18"/>
      <c r="VXL29" s="18"/>
      <c r="VXM29" s="18"/>
      <c r="VXN29" s="18"/>
      <c r="VXO29" s="18"/>
      <c r="VXP29" s="18"/>
      <c r="VXQ29" s="18"/>
      <c r="VXR29" s="18"/>
      <c r="VXS29" s="18"/>
      <c r="VXT29" s="18"/>
      <c r="VXU29" s="18"/>
      <c r="VXV29" s="18"/>
      <c r="VXW29" s="18"/>
      <c r="VXX29" s="18"/>
      <c r="VXY29" s="18"/>
      <c r="VXZ29" s="18"/>
      <c r="VYA29" s="18"/>
      <c r="VYB29" s="18"/>
      <c r="VYC29" s="18"/>
      <c r="VYD29" s="18"/>
      <c r="VYE29" s="18"/>
      <c r="VYF29" s="18"/>
      <c r="VYG29" s="18"/>
      <c r="VYH29" s="18"/>
      <c r="VYI29" s="18"/>
      <c r="VYJ29" s="18"/>
      <c r="VYK29" s="18"/>
      <c r="VYL29" s="18"/>
      <c r="VYM29" s="18"/>
      <c r="VYN29" s="18"/>
      <c r="VYO29" s="18"/>
      <c r="VYP29" s="18"/>
      <c r="VYQ29" s="18"/>
      <c r="VYR29" s="18"/>
      <c r="VYS29" s="18"/>
      <c r="VYT29" s="18"/>
      <c r="VYU29" s="18"/>
      <c r="VYV29" s="18"/>
      <c r="VYW29" s="18"/>
      <c r="VYX29" s="18"/>
      <c r="VYY29" s="18"/>
      <c r="VYZ29" s="18"/>
      <c r="VZA29" s="18"/>
      <c r="VZB29" s="18"/>
      <c r="VZC29" s="18"/>
      <c r="VZD29" s="18"/>
      <c r="VZE29" s="18"/>
      <c r="VZF29" s="18"/>
      <c r="VZG29" s="18"/>
      <c r="VZH29" s="18"/>
      <c r="VZI29" s="18"/>
      <c r="VZJ29" s="18"/>
      <c r="VZK29" s="18"/>
      <c r="VZL29" s="18"/>
      <c r="VZM29" s="18"/>
      <c r="VZN29" s="18"/>
      <c r="VZO29" s="18"/>
      <c r="VZP29" s="18"/>
      <c r="VZQ29" s="18"/>
      <c r="VZR29" s="18"/>
      <c r="VZS29" s="18"/>
      <c r="VZT29" s="18"/>
      <c r="VZU29" s="18"/>
      <c r="VZV29" s="18"/>
      <c r="VZW29" s="18"/>
      <c r="VZX29" s="18"/>
      <c r="VZY29" s="18"/>
      <c r="VZZ29" s="18"/>
      <c r="WAA29" s="18"/>
      <c r="WAB29" s="18"/>
      <c r="WAC29" s="18"/>
      <c r="WAD29" s="18"/>
      <c r="WAE29" s="18"/>
      <c r="WAF29" s="18"/>
      <c r="WAG29" s="18"/>
      <c r="WAH29" s="18"/>
      <c r="WAI29" s="18"/>
      <c r="WAJ29" s="18"/>
      <c r="WAK29" s="18"/>
      <c r="WAL29" s="18"/>
      <c r="WAM29" s="18"/>
      <c r="WAN29" s="18"/>
      <c r="WAO29" s="18"/>
      <c r="WAP29" s="18"/>
      <c r="WAQ29" s="18"/>
      <c r="WAR29" s="18"/>
      <c r="WAS29" s="18"/>
      <c r="WAT29" s="18"/>
      <c r="WAU29" s="18"/>
      <c r="WAV29" s="18"/>
      <c r="WAW29" s="18"/>
      <c r="WAX29" s="18"/>
      <c r="WAY29" s="18"/>
      <c r="WAZ29" s="18"/>
      <c r="WBA29" s="18"/>
      <c r="WBB29" s="18"/>
      <c r="WBC29" s="18"/>
      <c r="WBD29" s="18"/>
      <c r="WBE29" s="18"/>
      <c r="WBF29" s="18"/>
      <c r="WBG29" s="18"/>
      <c r="WBH29" s="18"/>
      <c r="WBI29" s="18"/>
      <c r="WBJ29" s="18"/>
      <c r="WBK29" s="18"/>
      <c r="WBL29" s="18"/>
      <c r="WBM29" s="18"/>
      <c r="WBN29" s="18"/>
      <c r="WBO29" s="18"/>
      <c r="WBP29" s="18"/>
      <c r="WBQ29" s="18"/>
      <c r="WBR29" s="18"/>
      <c r="WBS29" s="18"/>
      <c r="WBT29" s="18"/>
      <c r="WBU29" s="18"/>
      <c r="WBV29" s="18"/>
      <c r="WBW29" s="18"/>
      <c r="WBX29" s="18"/>
      <c r="WBY29" s="18"/>
      <c r="WBZ29" s="18"/>
      <c r="WCA29" s="18"/>
      <c r="WCB29" s="18"/>
      <c r="WCC29" s="18"/>
      <c r="WCD29" s="18"/>
      <c r="WCE29" s="18"/>
      <c r="WCF29" s="18"/>
      <c r="WCG29" s="18"/>
      <c r="WCH29" s="18"/>
      <c r="WCI29" s="18"/>
      <c r="WCJ29" s="18"/>
      <c r="WCK29" s="18"/>
      <c r="WCL29" s="18"/>
      <c r="WCM29" s="18"/>
      <c r="WCN29" s="18"/>
      <c r="WCO29" s="18"/>
      <c r="WCP29" s="18"/>
      <c r="WCQ29" s="18"/>
      <c r="WCR29" s="18"/>
      <c r="WCS29" s="18"/>
      <c r="WCT29" s="18"/>
      <c r="WCU29" s="18"/>
      <c r="WCV29" s="18"/>
      <c r="WCW29" s="18"/>
      <c r="WCX29" s="18"/>
      <c r="WCY29" s="18"/>
      <c r="WCZ29" s="18"/>
      <c r="WDA29" s="18"/>
      <c r="WDB29" s="18"/>
      <c r="WDC29" s="18"/>
      <c r="WDD29" s="18"/>
      <c r="WDE29" s="18"/>
      <c r="WDF29" s="18"/>
      <c r="WDG29" s="18"/>
      <c r="WDH29" s="18"/>
      <c r="WDI29" s="18"/>
      <c r="WDJ29" s="18"/>
      <c r="WDK29" s="18"/>
      <c r="WDL29" s="18"/>
      <c r="WDM29" s="18"/>
      <c r="WDN29" s="18"/>
      <c r="WDO29" s="18"/>
      <c r="WDP29" s="18"/>
      <c r="WDQ29" s="18"/>
      <c r="WDR29" s="18"/>
      <c r="WDS29" s="18"/>
      <c r="WDT29" s="18"/>
      <c r="WDU29" s="18"/>
      <c r="WDV29" s="18"/>
      <c r="WDW29" s="18"/>
      <c r="WDX29" s="18"/>
      <c r="WDY29" s="18"/>
      <c r="WDZ29" s="18"/>
      <c r="WEA29" s="18"/>
      <c r="WEB29" s="18"/>
      <c r="WEC29" s="18"/>
      <c r="WED29" s="18"/>
      <c r="WEE29" s="18"/>
      <c r="WEF29" s="18"/>
      <c r="WEG29" s="18"/>
      <c r="WEH29" s="18"/>
      <c r="WEI29" s="18"/>
      <c r="WEJ29" s="18"/>
      <c r="WEK29" s="18"/>
      <c r="WEL29" s="18"/>
      <c r="WEM29" s="18"/>
      <c r="WEN29" s="18"/>
      <c r="WEO29" s="18"/>
      <c r="WEP29" s="18"/>
      <c r="WEQ29" s="18"/>
      <c r="WER29" s="18"/>
      <c r="WES29" s="18"/>
      <c r="WET29" s="18"/>
      <c r="WEU29" s="18"/>
      <c r="WEV29" s="18"/>
      <c r="WEW29" s="18"/>
      <c r="WEX29" s="18"/>
      <c r="WEY29" s="18"/>
      <c r="WEZ29" s="18"/>
      <c r="WFA29" s="18"/>
      <c r="WFB29" s="18"/>
      <c r="WFC29" s="18"/>
      <c r="WFD29" s="18"/>
      <c r="WFE29" s="18"/>
      <c r="WFF29" s="18"/>
      <c r="WFG29" s="18"/>
      <c r="WFH29" s="18"/>
      <c r="WFI29" s="18"/>
      <c r="WFJ29" s="18"/>
      <c r="WFK29" s="18"/>
      <c r="WFL29" s="18"/>
      <c r="WFM29" s="18"/>
      <c r="WFN29" s="18"/>
      <c r="WFO29" s="18"/>
      <c r="WFP29" s="18"/>
      <c r="WFQ29" s="18"/>
      <c r="WFR29" s="18"/>
      <c r="WFS29" s="18"/>
      <c r="WFT29" s="18"/>
      <c r="WFU29" s="18"/>
      <c r="WFV29" s="18"/>
      <c r="WFW29" s="18"/>
      <c r="WFX29" s="18"/>
      <c r="WFY29" s="18"/>
      <c r="WFZ29" s="18"/>
      <c r="WGA29" s="18"/>
      <c r="WGB29" s="18"/>
      <c r="WGC29" s="18"/>
      <c r="WGD29" s="18"/>
      <c r="WGE29" s="18"/>
      <c r="WGF29" s="18"/>
      <c r="WGG29" s="18"/>
      <c r="WGH29" s="18"/>
      <c r="WGI29" s="18"/>
      <c r="WGJ29" s="18"/>
      <c r="WGK29" s="18"/>
      <c r="WGL29" s="18"/>
      <c r="WGM29" s="18"/>
      <c r="WGN29" s="18"/>
      <c r="WGO29" s="18"/>
      <c r="WGP29" s="18"/>
      <c r="WGQ29" s="18"/>
      <c r="WGR29" s="18"/>
      <c r="WGS29" s="18"/>
      <c r="WGT29" s="18"/>
      <c r="WGU29" s="18"/>
      <c r="WGV29" s="18"/>
      <c r="WGW29" s="18"/>
      <c r="WGX29" s="18"/>
      <c r="WGY29" s="18"/>
      <c r="WGZ29" s="18"/>
      <c r="WHA29" s="18"/>
      <c r="WHB29" s="18"/>
      <c r="WHC29" s="18"/>
      <c r="WHD29" s="18"/>
      <c r="WHE29" s="18"/>
      <c r="WHF29" s="18"/>
      <c r="WHG29" s="18"/>
      <c r="WHH29" s="18"/>
      <c r="WHI29" s="18"/>
      <c r="WHJ29" s="18"/>
      <c r="WHK29" s="18"/>
      <c r="WHL29" s="18"/>
      <c r="WHM29" s="18"/>
      <c r="WHN29" s="18"/>
      <c r="WHO29" s="18"/>
      <c r="WHP29" s="18"/>
      <c r="WHQ29" s="18"/>
      <c r="WHR29" s="18"/>
      <c r="WHS29" s="18"/>
      <c r="WHT29" s="18"/>
      <c r="WHU29" s="18"/>
      <c r="WHV29" s="18"/>
      <c r="WHW29" s="18"/>
      <c r="WHX29" s="18"/>
      <c r="WHY29" s="18"/>
      <c r="WHZ29" s="18"/>
      <c r="WIA29" s="18"/>
      <c r="WIB29" s="18"/>
      <c r="WIC29" s="18"/>
      <c r="WID29" s="18"/>
      <c r="WIE29" s="18"/>
      <c r="WIF29" s="18"/>
      <c r="WIG29" s="18"/>
      <c r="WIH29" s="18"/>
      <c r="WII29" s="18"/>
      <c r="WIJ29" s="18"/>
      <c r="WIK29" s="18"/>
      <c r="WIL29" s="18"/>
      <c r="WIM29" s="18"/>
      <c r="WIN29" s="18"/>
      <c r="WIO29" s="18"/>
      <c r="WIP29" s="18"/>
      <c r="WIQ29" s="18"/>
      <c r="WIR29" s="18"/>
      <c r="WIS29" s="18"/>
      <c r="WIT29" s="18"/>
      <c r="WIU29" s="18"/>
      <c r="WIV29" s="18"/>
      <c r="WIW29" s="18"/>
      <c r="WIX29" s="18"/>
      <c r="WIY29" s="18"/>
      <c r="WIZ29" s="18"/>
      <c r="WJA29" s="18"/>
      <c r="WJB29" s="18"/>
      <c r="WJC29" s="18"/>
      <c r="WJD29" s="18"/>
      <c r="WJE29" s="18"/>
      <c r="WJF29" s="18"/>
      <c r="WJG29" s="18"/>
      <c r="WJH29" s="18"/>
      <c r="WJI29" s="18"/>
      <c r="WJJ29" s="18"/>
      <c r="WJK29" s="18"/>
      <c r="WJL29" s="18"/>
      <c r="WJM29" s="18"/>
      <c r="WJN29" s="18"/>
      <c r="WJO29" s="18"/>
      <c r="WJP29" s="18"/>
      <c r="WJQ29" s="18"/>
      <c r="WJR29" s="18"/>
      <c r="WJS29" s="18"/>
      <c r="WJT29" s="18"/>
      <c r="WJU29" s="18"/>
      <c r="WJV29" s="18"/>
      <c r="WJW29" s="18"/>
      <c r="WJX29" s="18"/>
      <c r="WJY29" s="18"/>
      <c r="WJZ29" s="18"/>
      <c r="WKA29" s="18"/>
      <c r="WKB29" s="18"/>
      <c r="WKC29" s="18"/>
      <c r="WKD29" s="18"/>
      <c r="WKE29" s="18"/>
      <c r="WKF29" s="18"/>
      <c r="WKG29" s="18"/>
      <c r="WKH29" s="18"/>
      <c r="WKI29" s="18"/>
      <c r="WKJ29" s="18"/>
      <c r="WKK29" s="18"/>
      <c r="WKL29" s="18"/>
      <c r="WKM29" s="18"/>
      <c r="WKN29" s="18"/>
      <c r="WKO29" s="18"/>
      <c r="WKP29" s="18"/>
      <c r="WKQ29" s="18"/>
      <c r="WKR29" s="18"/>
      <c r="WKS29" s="18"/>
      <c r="WKT29" s="18"/>
      <c r="WKU29" s="18"/>
      <c r="WKV29" s="18"/>
      <c r="WKW29" s="18"/>
      <c r="WKX29" s="18"/>
      <c r="WKY29" s="18"/>
      <c r="WKZ29" s="18"/>
      <c r="WLA29" s="18"/>
      <c r="WLB29" s="18"/>
      <c r="WLC29" s="18"/>
      <c r="WLD29" s="18"/>
      <c r="WLE29" s="18"/>
      <c r="WLF29" s="18"/>
      <c r="WLG29" s="18"/>
      <c r="WLH29" s="18"/>
      <c r="WLI29" s="18"/>
      <c r="WLJ29" s="18"/>
      <c r="WLK29" s="18"/>
      <c r="WLL29" s="18"/>
      <c r="WLM29" s="18"/>
      <c r="WLN29" s="18"/>
      <c r="WLO29" s="18"/>
      <c r="WLP29" s="18"/>
      <c r="WLQ29" s="18"/>
      <c r="WLR29" s="18"/>
      <c r="WLS29" s="18"/>
      <c r="WLT29" s="18"/>
      <c r="WLU29" s="18"/>
      <c r="WLV29" s="18"/>
      <c r="WLW29" s="18"/>
      <c r="WLX29" s="18"/>
      <c r="WLY29" s="18"/>
      <c r="WLZ29" s="18"/>
      <c r="WMA29" s="18"/>
      <c r="WMB29" s="18"/>
      <c r="WMC29" s="18"/>
      <c r="WMD29" s="18"/>
      <c r="WME29" s="18"/>
      <c r="WMF29" s="18"/>
      <c r="WMG29" s="18"/>
      <c r="WMH29" s="18"/>
      <c r="WMI29" s="18"/>
      <c r="WMJ29" s="18"/>
      <c r="WMK29" s="18"/>
      <c r="WML29" s="18"/>
      <c r="WMM29" s="18"/>
      <c r="WMN29" s="18"/>
      <c r="WMO29" s="18"/>
      <c r="WMP29" s="18"/>
      <c r="WMQ29" s="18"/>
      <c r="WMR29" s="18"/>
      <c r="WMS29" s="18"/>
      <c r="WMT29" s="18"/>
      <c r="WMU29" s="18"/>
      <c r="WMV29" s="18"/>
      <c r="WMW29" s="18"/>
      <c r="WMX29" s="18"/>
      <c r="WMY29" s="18"/>
      <c r="WMZ29" s="18"/>
      <c r="WNA29" s="18"/>
      <c r="WNB29" s="18"/>
      <c r="WNC29" s="18"/>
      <c r="WND29" s="18"/>
      <c r="WNE29" s="18"/>
      <c r="WNF29" s="18"/>
      <c r="WNG29" s="18"/>
      <c r="WNH29" s="18"/>
      <c r="WNI29" s="18"/>
      <c r="WNJ29" s="18"/>
      <c r="WNK29" s="18"/>
      <c r="WNL29" s="18"/>
      <c r="WNM29" s="18"/>
      <c r="WNN29" s="18"/>
      <c r="WNO29" s="18"/>
      <c r="WNP29" s="18"/>
      <c r="WNQ29" s="18"/>
      <c r="WNR29" s="18"/>
      <c r="WNS29" s="18"/>
      <c r="WNT29" s="18"/>
      <c r="WNU29" s="18"/>
      <c r="WNV29" s="18"/>
      <c r="WNW29" s="18"/>
      <c r="WNX29" s="18"/>
      <c r="WNY29" s="18"/>
      <c r="WNZ29" s="18"/>
      <c r="WOA29" s="18"/>
      <c r="WOB29" s="18"/>
      <c r="WOC29" s="18"/>
      <c r="WOD29" s="18"/>
      <c r="WOE29" s="18"/>
      <c r="WOF29" s="18"/>
      <c r="WOG29" s="18"/>
      <c r="WOH29" s="18"/>
      <c r="WOI29" s="18"/>
      <c r="WOJ29" s="18"/>
      <c r="WOK29" s="18"/>
      <c r="WOL29" s="18"/>
      <c r="WOM29" s="18"/>
      <c r="WON29" s="18"/>
      <c r="WOO29" s="18"/>
      <c r="WOP29" s="18"/>
      <c r="WOQ29" s="18"/>
      <c r="WOR29" s="18"/>
      <c r="WOS29" s="18"/>
      <c r="WOT29" s="18"/>
      <c r="WOU29" s="18"/>
      <c r="WOV29" s="18"/>
      <c r="WOW29" s="18"/>
      <c r="WOX29" s="18"/>
      <c r="WOY29" s="18"/>
      <c r="WOZ29" s="18"/>
      <c r="WPA29" s="18"/>
      <c r="WPB29" s="18"/>
      <c r="WPC29" s="18"/>
      <c r="WPD29" s="18"/>
      <c r="WPE29" s="18"/>
      <c r="WPF29" s="18"/>
      <c r="WPG29" s="18"/>
      <c r="WPH29" s="18"/>
      <c r="WPI29" s="18"/>
      <c r="WPJ29" s="18"/>
      <c r="WPK29" s="18"/>
      <c r="WPL29" s="18"/>
      <c r="WPM29" s="18"/>
      <c r="WPN29" s="18"/>
      <c r="WPO29" s="18"/>
      <c r="WPP29" s="18"/>
      <c r="WPQ29" s="18"/>
      <c r="WPR29" s="18"/>
      <c r="WPS29" s="18"/>
      <c r="WPT29" s="18"/>
      <c r="WPU29" s="18"/>
      <c r="WPV29" s="18"/>
      <c r="WPW29" s="18"/>
      <c r="WPX29" s="18"/>
      <c r="WPY29" s="18"/>
      <c r="WPZ29" s="18"/>
      <c r="WQA29" s="18"/>
      <c r="WQB29" s="18"/>
      <c r="WQC29" s="18"/>
      <c r="WQD29" s="18"/>
      <c r="WQE29" s="18"/>
      <c r="WQF29" s="18"/>
      <c r="WQG29" s="18"/>
      <c r="WQH29" s="18"/>
      <c r="WQI29" s="18"/>
      <c r="WQJ29" s="18"/>
      <c r="WQK29" s="18"/>
      <c r="WQL29" s="18"/>
      <c r="WQM29" s="18"/>
      <c r="WQN29" s="18"/>
      <c r="WQO29" s="18"/>
      <c r="WQP29" s="18"/>
      <c r="WQQ29" s="18"/>
      <c r="WQR29" s="18"/>
      <c r="WQS29" s="18"/>
      <c r="WQT29" s="18"/>
      <c r="WQU29" s="18"/>
      <c r="WQV29" s="18"/>
      <c r="WQW29" s="18"/>
      <c r="WQX29" s="18"/>
      <c r="WQY29" s="18"/>
      <c r="WQZ29" s="18"/>
      <c r="WRA29" s="18"/>
      <c r="WRB29" s="18"/>
      <c r="WRC29" s="18"/>
      <c r="WRD29" s="18"/>
      <c r="WRE29" s="18"/>
      <c r="WRF29" s="18"/>
      <c r="WRG29" s="18"/>
      <c r="WRH29" s="18"/>
      <c r="WRI29" s="18"/>
      <c r="WRJ29" s="18"/>
      <c r="WRK29" s="18"/>
      <c r="WRL29" s="18"/>
      <c r="WRM29" s="18"/>
      <c r="WRN29" s="18"/>
      <c r="WRO29" s="18"/>
      <c r="WRP29" s="18"/>
      <c r="WRQ29" s="18"/>
      <c r="WRR29" s="18"/>
      <c r="WRS29" s="18"/>
      <c r="WRT29" s="18"/>
      <c r="WRU29" s="18"/>
      <c r="WRV29" s="18"/>
      <c r="WRW29" s="18"/>
      <c r="WRX29" s="18"/>
      <c r="WRY29" s="18"/>
      <c r="WRZ29" s="18"/>
      <c r="WSA29" s="18"/>
      <c r="WSB29" s="18"/>
      <c r="WSC29" s="18"/>
      <c r="WSD29" s="18"/>
      <c r="WSE29" s="18"/>
      <c r="WSF29" s="18"/>
      <c r="WSG29" s="18"/>
      <c r="WSH29" s="18"/>
      <c r="WSI29" s="18"/>
      <c r="WSJ29" s="18"/>
      <c r="WSK29" s="18"/>
      <c r="WSL29" s="18"/>
      <c r="WSM29" s="18"/>
      <c r="WSN29" s="18"/>
      <c r="WSO29" s="18"/>
      <c r="WSP29" s="18"/>
      <c r="WSQ29" s="18"/>
      <c r="WSR29" s="18"/>
      <c r="WSS29" s="18"/>
      <c r="WST29" s="18"/>
      <c r="WSU29" s="18"/>
      <c r="WSV29" s="18"/>
      <c r="WSW29" s="18"/>
      <c r="WSX29" s="18"/>
      <c r="WSY29" s="18"/>
      <c r="WSZ29" s="18"/>
      <c r="WTA29" s="18"/>
      <c r="WTB29" s="18"/>
      <c r="WTC29" s="18"/>
      <c r="WTD29" s="18"/>
      <c r="WTE29" s="18"/>
      <c r="WTF29" s="18"/>
      <c r="WTG29" s="18"/>
      <c r="WTH29" s="18"/>
      <c r="WTI29" s="18"/>
      <c r="WTJ29" s="18"/>
      <c r="WTK29" s="18"/>
      <c r="WTL29" s="18"/>
      <c r="WTM29" s="18"/>
      <c r="WTN29" s="18"/>
      <c r="WTO29" s="18"/>
      <c r="WTP29" s="18"/>
      <c r="WTQ29" s="18"/>
      <c r="WTR29" s="18"/>
      <c r="WTS29" s="18"/>
      <c r="WTT29" s="18"/>
      <c r="WTU29" s="18"/>
      <c r="WTV29" s="18"/>
      <c r="WTW29" s="18"/>
      <c r="WTX29" s="18"/>
      <c r="WTY29" s="18"/>
      <c r="WTZ29" s="18"/>
      <c r="WUA29" s="18"/>
      <c r="WUB29" s="18"/>
      <c r="WUC29" s="18"/>
      <c r="WUD29" s="18"/>
      <c r="WUE29" s="18"/>
      <c r="WUF29" s="18"/>
      <c r="WUG29" s="18"/>
      <c r="WUH29" s="18"/>
      <c r="WUI29" s="18"/>
      <c r="WUJ29" s="18"/>
      <c r="WUK29" s="18"/>
      <c r="WUL29" s="18"/>
      <c r="WUM29" s="18"/>
      <c r="WUN29" s="18"/>
      <c r="WUO29" s="18"/>
      <c r="WUP29" s="18"/>
      <c r="WUQ29" s="18"/>
      <c r="WUR29" s="18"/>
      <c r="WUS29" s="18"/>
      <c r="WUT29" s="18"/>
      <c r="WUU29" s="18"/>
      <c r="WUV29" s="18"/>
      <c r="WUW29" s="18"/>
      <c r="WUX29" s="18"/>
      <c r="WUY29" s="18"/>
      <c r="WUZ29" s="18"/>
      <c r="WVA29" s="18"/>
      <c r="WVB29" s="18"/>
      <c r="WVC29" s="18"/>
      <c r="WVD29" s="18"/>
      <c r="WVE29" s="18"/>
      <c r="WVF29" s="18"/>
      <c r="WVG29" s="18"/>
      <c r="WVH29" s="18"/>
      <c r="WVI29" s="18"/>
      <c r="WVJ29" s="18"/>
      <c r="WVK29" s="18"/>
      <c r="WVL29" s="18"/>
      <c r="WVM29" s="18"/>
      <c r="WVN29" s="18"/>
      <c r="WVO29" s="18"/>
      <c r="WVP29" s="18"/>
      <c r="WVQ29" s="18"/>
      <c r="WVR29" s="18"/>
      <c r="WVS29" s="18"/>
      <c r="WVT29" s="18"/>
      <c r="WVU29" s="18"/>
      <c r="WVV29" s="18"/>
      <c r="WVW29" s="18"/>
      <c r="WVX29" s="18"/>
      <c r="WVY29" s="18"/>
      <c r="WVZ29" s="18"/>
      <c r="WWA29" s="18"/>
      <c r="WWB29" s="18"/>
      <c r="WWC29" s="18"/>
      <c r="WWD29" s="18"/>
      <c r="WWE29" s="18"/>
      <c r="WWF29" s="18"/>
      <c r="WWG29" s="18"/>
      <c r="WWH29" s="18"/>
      <c r="WWI29" s="18"/>
      <c r="WWJ29" s="18"/>
      <c r="WWK29" s="18"/>
      <c r="WWL29" s="18"/>
      <c r="WWM29" s="18"/>
      <c r="WWN29" s="18"/>
      <c r="WWO29" s="18"/>
      <c r="WWP29" s="18"/>
      <c r="WWQ29" s="18"/>
      <c r="WWR29" s="18"/>
      <c r="WWS29" s="18"/>
      <c r="WWT29" s="18"/>
      <c r="WWU29" s="18"/>
      <c r="WWV29" s="18"/>
      <c r="WWW29" s="18"/>
      <c r="WWX29" s="18"/>
      <c r="WWY29" s="18"/>
      <c r="WWZ29" s="18"/>
      <c r="WXA29" s="18"/>
      <c r="WXB29" s="18"/>
      <c r="WXC29" s="18"/>
      <c r="WXD29" s="18"/>
      <c r="WXE29" s="18"/>
      <c r="WXF29" s="18"/>
      <c r="WXG29" s="18"/>
      <c r="WXH29" s="18"/>
      <c r="WXI29" s="18"/>
      <c r="WXJ29" s="18"/>
      <c r="WXK29" s="18"/>
      <c r="WXL29" s="18"/>
      <c r="WXM29" s="18"/>
      <c r="WXN29" s="18"/>
      <c r="WXO29" s="18"/>
      <c r="WXP29" s="18"/>
      <c r="WXQ29" s="18"/>
      <c r="WXR29" s="18"/>
      <c r="WXS29" s="18"/>
      <c r="WXT29" s="18"/>
      <c r="WXU29" s="18"/>
      <c r="WXV29" s="18"/>
      <c r="WXW29" s="18"/>
      <c r="WXX29" s="18"/>
      <c r="WXY29" s="18"/>
      <c r="WXZ29" s="18"/>
      <c r="WYA29" s="18"/>
      <c r="WYB29" s="18"/>
      <c r="WYC29" s="18"/>
      <c r="WYD29" s="18"/>
      <c r="WYE29" s="18"/>
      <c r="WYF29" s="18"/>
      <c r="WYG29" s="18"/>
      <c r="WYH29" s="18"/>
      <c r="WYI29" s="18"/>
      <c r="WYJ29" s="18"/>
      <c r="WYK29" s="18"/>
      <c r="WYL29" s="18"/>
      <c r="WYM29" s="18"/>
      <c r="WYN29" s="18"/>
      <c r="WYO29" s="18"/>
      <c r="WYP29" s="18"/>
      <c r="WYQ29" s="18"/>
      <c r="WYR29" s="18"/>
      <c r="WYS29" s="18"/>
      <c r="WYT29" s="18"/>
      <c r="WYU29" s="18"/>
      <c r="WYV29" s="18"/>
      <c r="WYW29" s="18"/>
      <c r="WYX29" s="18"/>
      <c r="WYY29" s="18"/>
      <c r="WYZ29" s="18"/>
      <c r="WZA29" s="18"/>
      <c r="WZB29" s="18"/>
      <c r="WZC29" s="18"/>
      <c r="WZD29" s="18"/>
      <c r="WZE29" s="18"/>
      <c r="WZF29" s="18"/>
      <c r="WZG29" s="18"/>
      <c r="WZH29" s="18"/>
      <c r="WZI29" s="18"/>
      <c r="WZJ29" s="18"/>
      <c r="WZK29" s="18"/>
      <c r="WZL29" s="18"/>
      <c r="WZM29" s="18"/>
      <c r="WZN29" s="18"/>
      <c r="WZO29" s="18"/>
      <c r="WZP29" s="18"/>
      <c r="WZQ29" s="18"/>
      <c r="WZR29" s="18"/>
      <c r="WZS29" s="18"/>
      <c r="WZT29" s="18"/>
      <c r="WZU29" s="18"/>
      <c r="WZV29" s="18"/>
      <c r="WZW29" s="18"/>
      <c r="WZX29" s="18"/>
      <c r="WZY29" s="18"/>
      <c r="WZZ29" s="18"/>
      <c r="XAA29" s="18"/>
      <c r="XAB29" s="18"/>
      <c r="XAC29" s="18"/>
      <c r="XAD29" s="18"/>
      <c r="XAE29" s="18"/>
      <c r="XAF29" s="18"/>
      <c r="XAG29" s="18"/>
      <c r="XAH29" s="18"/>
      <c r="XAI29" s="18"/>
      <c r="XAJ29" s="18"/>
      <c r="XAK29" s="18"/>
      <c r="XAL29" s="18"/>
      <c r="XAM29" s="18"/>
      <c r="XAN29" s="18"/>
      <c r="XAO29" s="18"/>
      <c r="XAP29" s="18"/>
      <c r="XAQ29" s="18"/>
      <c r="XAR29" s="18"/>
      <c r="XAS29" s="18"/>
      <c r="XAT29" s="18"/>
      <c r="XAU29" s="18"/>
      <c r="XAV29" s="18"/>
      <c r="XAW29" s="18"/>
      <c r="XAX29" s="18"/>
      <c r="XAY29" s="18"/>
      <c r="XAZ29" s="18"/>
      <c r="XBA29" s="18"/>
      <c r="XBB29" s="18"/>
      <c r="XBC29" s="18"/>
      <c r="XBD29" s="18"/>
      <c r="XBE29" s="18"/>
      <c r="XBF29" s="18"/>
      <c r="XBG29" s="18"/>
      <c r="XBH29" s="18"/>
      <c r="XBI29" s="18"/>
      <c r="XBJ29" s="18"/>
      <c r="XBK29" s="18"/>
      <c r="XBL29" s="18"/>
      <c r="XBM29" s="18"/>
      <c r="XBN29" s="18"/>
      <c r="XBO29" s="18"/>
      <c r="XBP29" s="18"/>
      <c r="XBQ29" s="18"/>
      <c r="XBR29" s="18"/>
      <c r="XBS29" s="18"/>
      <c r="XBT29" s="18"/>
      <c r="XBU29" s="18"/>
      <c r="XBV29" s="18"/>
      <c r="XBW29" s="18"/>
      <c r="XBX29" s="18"/>
      <c r="XBY29" s="18"/>
      <c r="XBZ29" s="18"/>
      <c r="XCA29" s="18"/>
      <c r="XCB29" s="18"/>
      <c r="XCC29" s="18"/>
      <c r="XCD29" s="18"/>
      <c r="XCE29" s="18"/>
      <c r="XCF29" s="18"/>
      <c r="XCG29" s="18"/>
      <c r="XCH29" s="18"/>
      <c r="XCI29" s="18"/>
      <c r="XCJ29" s="18"/>
      <c r="XCK29" s="18"/>
      <c r="XCL29" s="18"/>
      <c r="XCM29" s="18"/>
      <c r="XCN29" s="18"/>
      <c r="XCO29" s="18"/>
      <c r="XCP29" s="18"/>
      <c r="XCQ29" s="18"/>
      <c r="XCR29" s="18"/>
      <c r="XCS29" s="18"/>
      <c r="XCT29" s="18"/>
      <c r="XCU29" s="18"/>
      <c r="XCV29" s="18"/>
      <c r="XCW29" s="18"/>
      <c r="XCX29" s="18"/>
      <c r="XCY29" s="18"/>
      <c r="XCZ29" s="18"/>
      <c r="XDA29" s="18"/>
      <c r="XDB29" s="18"/>
      <c r="XDC29" s="18"/>
      <c r="XDD29" s="18"/>
      <c r="XDE29" s="18"/>
      <c r="XDF29" s="18"/>
      <c r="XDG29" s="18"/>
      <c r="XDH29" s="18"/>
      <c r="XDI29" s="18"/>
      <c r="XDJ29" s="18"/>
      <c r="XDK29" s="18"/>
      <c r="XDL29" s="18"/>
      <c r="XDM29" s="18"/>
      <c r="XDN29" s="18"/>
      <c r="XDO29" s="18"/>
      <c r="XDP29" s="18"/>
      <c r="XDQ29" s="18"/>
      <c r="XDR29" s="18"/>
      <c r="XDS29" s="18"/>
      <c r="XDT29" s="18"/>
      <c r="XDU29" s="18"/>
      <c r="XDV29" s="18"/>
      <c r="XDW29" s="18"/>
      <c r="XDX29" s="18"/>
      <c r="XDY29" s="18"/>
      <c r="XDZ29" s="18"/>
      <c r="XEA29" s="18"/>
      <c r="XEB29" s="18"/>
      <c r="XEC29" s="18"/>
      <c r="XED29" s="18"/>
      <c r="XEE29" s="18"/>
      <c r="XEF29" s="18"/>
      <c r="XEG29" s="18"/>
      <c r="XEH29" s="18"/>
      <c r="XEI29" s="18"/>
      <c r="XEJ29" s="18"/>
      <c r="XEK29" s="18"/>
      <c r="XEL29" s="18"/>
      <c r="XEM29" s="18"/>
      <c r="XEN29" s="18"/>
      <c r="XEO29" s="18"/>
      <c r="XEP29" s="18"/>
      <c r="XEQ29" s="18"/>
      <c r="XER29" s="18"/>
      <c r="XES29" s="18"/>
      <c r="XET29" s="18"/>
      <c r="XEU29" s="18"/>
      <c r="XEV29" s="18"/>
      <c r="XEW29" s="18"/>
      <c r="XEX29" s="18"/>
      <c r="XEY29" s="18"/>
      <c r="XEZ29" s="18"/>
      <c r="XFA29" s="18"/>
      <c r="XFB29" s="18"/>
      <c r="XFC29" s="18"/>
      <c r="XFD29" s="18"/>
    </row>
    <row r="30" spans="1:16384" ht="14.25">
      <c r="A30" s="247"/>
      <c r="B30" s="276" t="s">
        <v>482</v>
      </c>
      <c r="C30" s="51"/>
      <c r="D30" s="51"/>
      <c r="E30" s="55"/>
      <c r="F30" s="55"/>
      <c r="G30" s="181"/>
      <c r="H30" s="46"/>
      <c r="I30" s="51"/>
      <c r="J30" s="51"/>
      <c r="K30" s="51"/>
      <c r="L30" s="181"/>
      <c r="M30" s="247"/>
      <c r="N30" s="657"/>
      <c r="O30" s="657"/>
      <c r="P30" s="247"/>
      <c r="Q30" s="247"/>
    </row>
    <row r="31" spans="1:16384" s="247" customFormat="1">
      <c r="D31" s="658"/>
      <c r="E31" s="659"/>
      <c r="F31" s="658"/>
      <c r="G31" s="658"/>
      <c r="H31" s="658"/>
      <c r="I31" s="658"/>
      <c r="J31" s="659"/>
      <c r="K31" s="658"/>
      <c r="L31" s="658"/>
      <c r="N31" s="657"/>
      <c r="O31" s="657"/>
    </row>
    <row r="32" spans="1:16384" ht="9"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c r="AMK32" s="18"/>
      <c r="AML32" s="18"/>
      <c r="AMM32" s="18"/>
      <c r="AMN32" s="18"/>
      <c r="AMO32" s="18"/>
      <c r="AMP32" s="18"/>
      <c r="AMQ32" s="18"/>
      <c r="AMR32" s="18"/>
      <c r="AMS32" s="18"/>
      <c r="AMT32" s="18"/>
      <c r="AMU32" s="18"/>
      <c r="AMV32" s="18"/>
      <c r="AMW32" s="18"/>
      <c r="AMX32" s="18"/>
      <c r="AMY32" s="18"/>
      <c r="AMZ32" s="18"/>
      <c r="ANA32" s="18"/>
      <c r="ANB32" s="18"/>
      <c r="ANC32" s="18"/>
      <c r="AND32" s="18"/>
      <c r="ANE32" s="18"/>
      <c r="ANF32" s="18"/>
      <c r="ANG32" s="18"/>
      <c r="ANH32" s="18"/>
      <c r="ANI32" s="18"/>
      <c r="ANJ32" s="18"/>
      <c r="ANK32" s="18"/>
      <c r="ANL32" s="18"/>
      <c r="ANM32" s="18"/>
      <c r="ANN32" s="18"/>
      <c r="ANO32" s="18"/>
      <c r="ANP32" s="18"/>
      <c r="ANQ32" s="18"/>
      <c r="ANR32" s="18"/>
      <c r="ANS32" s="18"/>
      <c r="ANT32" s="18"/>
      <c r="ANU32" s="18"/>
      <c r="ANV32" s="18"/>
      <c r="ANW32" s="18"/>
      <c r="ANX32" s="18"/>
      <c r="ANY32" s="18"/>
      <c r="ANZ32" s="18"/>
      <c r="AOA32" s="18"/>
      <c r="AOB32" s="18"/>
      <c r="AOC32" s="18"/>
      <c r="AOD32" s="18"/>
      <c r="AOE32" s="18"/>
      <c r="AOF32" s="18"/>
      <c r="AOG32" s="18"/>
      <c r="AOH32" s="18"/>
      <c r="AOI32" s="18"/>
      <c r="AOJ32" s="18"/>
      <c r="AOK32" s="18"/>
      <c r="AOL32" s="18"/>
      <c r="AOM32" s="18"/>
      <c r="AON32" s="18"/>
      <c r="AOO32" s="18"/>
      <c r="AOP32" s="18"/>
      <c r="AOQ32" s="18"/>
      <c r="AOR32" s="18"/>
      <c r="AOS32" s="18"/>
      <c r="AOT32" s="18"/>
      <c r="AOU32" s="18"/>
      <c r="AOV32" s="18"/>
      <c r="AOW32" s="18"/>
      <c r="AOX32" s="18"/>
      <c r="AOY32" s="18"/>
      <c r="AOZ32" s="18"/>
      <c r="APA32" s="18"/>
      <c r="APB32" s="18"/>
      <c r="APC32" s="18"/>
      <c r="APD32" s="18"/>
      <c r="APE32" s="18"/>
      <c r="APF32" s="18"/>
      <c r="APG32" s="18"/>
      <c r="APH32" s="18"/>
      <c r="API32" s="18"/>
      <c r="APJ32" s="18"/>
      <c r="APK32" s="18"/>
      <c r="APL32" s="18"/>
      <c r="APM32" s="18"/>
      <c r="APN32" s="18"/>
      <c r="APO32" s="18"/>
      <c r="APP32" s="18"/>
      <c r="APQ32" s="18"/>
      <c r="APR32" s="18"/>
      <c r="APS32" s="18"/>
      <c r="APT32" s="18"/>
      <c r="APU32" s="18"/>
      <c r="APV32" s="18"/>
      <c r="APW32" s="18"/>
      <c r="APX32" s="18"/>
      <c r="APY32" s="18"/>
      <c r="APZ32" s="18"/>
      <c r="AQA32" s="18"/>
      <c r="AQB32" s="18"/>
      <c r="AQC32" s="18"/>
      <c r="AQD32" s="18"/>
      <c r="AQE32" s="18"/>
      <c r="AQF32" s="18"/>
      <c r="AQG32" s="18"/>
      <c r="AQH32" s="18"/>
      <c r="AQI32" s="18"/>
      <c r="AQJ32" s="18"/>
      <c r="AQK32" s="18"/>
      <c r="AQL32" s="18"/>
      <c r="AQM32" s="18"/>
      <c r="AQN32" s="18"/>
      <c r="AQO32" s="18"/>
      <c r="AQP32" s="18"/>
      <c r="AQQ32" s="18"/>
      <c r="AQR32" s="18"/>
      <c r="AQS32" s="18"/>
      <c r="AQT32" s="18"/>
      <c r="AQU32" s="18"/>
      <c r="AQV32" s="18"/>
      <c r="AQW32" s="18"/>
      <c r="AQX32" s="18"/>
      <c r="AQY32" s="18"/>
      <c r="AQZ32" s="18"/>
      <c r="ARA32" s="18"/>
      <c r="ARB32" s="18"/>
      <c r="ARC32" s="18"/>
      <c r="ARD32" s="18"/>
      <c r="ARE32" s="18"/>
      <c r="ARF32" s="18"/>
      <c r="ARG32" s="18"/>
      <c r="ARH32" s="18"/>
      <c r="ARI32" s="18"/>
      <c r="ARJ32" s="18"/>
      <c r="ARK32" s="18"/>
      <c r="ARL32" s="18"/>
      <c r="ARM32" s="18"/>
      <c r="ARN32" s="18"/>
      <c r="ARO32" s="18"/>
      <c r="ARP32" s="18"/>
      <c r="ARQ32" s="18"/>
      <c r="ARR32" s="18"/>
      <c r="ARS32" s="18"/>
      <c r="ART32" s="18"/>
      <c r="ARU32" s="18"/>
      <c r="ARV32" s="18"/>
      <c r="ARW32" s="18"/>
      <c r="ARX32" s="18"/>
      <c r="ARY32" s="18"/>
      <c r="ARZ32" s="18"/>
      <c r="ASA32" s="18"/>
      <c r="ASB32" s="18"/>
      <c r="ASC32" s="18"/>
      <c r="ASD32" s="18"/>
      <c r="ASE32" s="18"/>
      <c r="ASF32" s="18"/>
      <c r="ASG32" s="18"/>
      <c r="ASH32" s="18"/>
      <c r="ASI32" s="18"/>
      <c r="ASJ32" s="18"/>
      <c r="ASK32" s="18"/>
      <c r="ASL32" s="18"/>
      <c r="ASM32" s="18"/>
      <c r="ASN32" s="18"/>
      <c r="ASO32" s="18"/>
      <c r="ASP32" s="18"/>
      <c r="ASQ32" s="18"/>
      <c r="ASR32" s="18"/>
      <c r="ASS32" s="18"/>
      <c r="AST32" s="18"/>
      <c r="ASU32" s="18"/>
      <c r="ASV32" s="18"/>
      <c r="ASW32" s="18"/>
      <c r="ASX32" s="18"/>
      <c r="ASY32" s="18"/>
      <c r="ASZ32" s="18"/>
      <c r="ATA32" s="18"/>
      <c r="ATB32" s="18"/>
      <c r="ATC32" s="18"/>
      <c r="ATD32" s="18"/>
      <c r="ATE32" s="18"/>
      <c r="ATF32" s="18"/>
      <c r="ATG32" s="18"/>
      <c r="ATH32" s="18"/>
      <c r="ATI32" s="18"/>
      <c r="ATJ32" s="18"/>
      <c r="ATK32" s="18"/>
      <c r="ATL32" s="18"/>
      <c r="ATM32" s="18"/>
      <c r="ATN32" s="18"/>
      <c r="ATO32" s="18"/>
      <c r="ATP32" s="18"/>
      <c r="ATQ32" s="18"/>
      <c r="ATR32" s="18"/>
      <c r="ATS32" s="18"/>
      <c r="ATT32" s="18"/>
      <c r="ATU32" s="18"/>
      <c r="ATV32" s="18"/>
      <c r="ATW32" s="18"/>
      <c r="ATX32" s="18"/>
      <c r="ATY32" s="18"/>
      <c r="ATZ32" s="18"/>
      <c r="AUA32" s="18"/>
      <c r="AUB32" s="18"/>
      <c r="AUC32" s="18"/>
      <c r="AUD32" s="18"/>
      <c r="AUE32" s="18"/>
      <c r="AUF32" s="18"/>
      <c r="AUG32" s="18"/>
      <c r="AUH32" s="18"/>
      <c r="AUI32" s="18"/>
      <c r="AUJ32" s="18"/>
      <c r="AUK32" s="18"/>
      <c r="AUL32" s="18"/>
      <c r="AUM32" s="18"/>
      <c r="AUN32" s="18"/>
      <c r="AUO32" s="18"/>
      <c r="AUP32" s="18"/>
      <c r="AUQ32" s="18"/>
      <c r="AUR32" s="18"/>
      <c r="AUS32" s="18"/>
      <c r="AUT32" s="18"/>
      <c r="AUU32" s="18"/>
      <c r="AUV32" s="18"/>
      <c r="AUW32" s="18"/>
      <c r="AUX32" s="18"/>
      <c r="AUY32" s="18"/>
      <c r="AUZ32" s="18"/>
      <c r="AVA32" s="18"/>
      <c r="AVB32" s="18"/>
      <c r="AVC32" s="18"/>
      <c r="AVD32" s="18"/>
      <c r="AVE32" s="18"/>
      <c r="AVF32" s="18"/>
      <c r="AVG32" s="18"/>
      <c r="AVH32" s="18"/>
      <c r="AVI32" s="18"/>
      <c r="AVJ32" s="18"/>
      <c r="AVK32" s="18"/>
      <c r="AVL32" s="18"/>
      <c r="AVM32" s="18"/>
      <c r="AVN32" s="18"/>
      <c r="AVO32" s="18"/>
      <c r="AVP32" s="18"/>
      <c r="AVQ32" s="18"/>
      <c r="AVR32" s="18"/>
      <c r="AVS32" s="18"/>
      <c r="AVT32" s="18"/>
      <c r="AVU32" s="18"/>
      <c r="AVV32" s="18"/>
      <c r="AVW32" s="18"/>
      <c r="AVX32" s="18"/>
      <c r="AVY32" s="18"/>
      <c r="AVZ32" s="18"/>
      <c r="AWA32" s="18"/>
      <c r="AWB32" s="18"/>
      <c r="AWC32" s="18"/>
      <c r="AWD32" s="18"/>
      <c r="AWE32" s="18"/>
      <c r="AWF32" s="18"/>
      <c r="AWG32" s="18"/>
      <c r="AWH32" s="18"/>
      <c r="AWI32" s="18"/>
      <c r="AWJ32" s="18"/>
      <c r="AWK32" s="18"/>
      <c r="AWL32" s="18"/>
      <c r="AWM32" s="18"/>
      <c r="AWN32" s="18"/>
      <c r="AWO32" s="18"/>
      <c r="AWP32" s="18"/>
      <c r="AWQ32" s="18"/>
      <c r="AWR32" s="18"/>
      <c r="AWS32" s="18"/>
      <c r="AWT32" s="18"/>
      <c r="AWU32" s="18"/>
      <c r="AWV32" s="18"/>
      <c r="AWW32" s="18"/>
      <c r="AWX32" s="18"/>
      <c r="AWY32" s="18"/>
      <c r="AWZ32" s="18"/>
      <c r="AXA32" s="18"/>
      <c r="AXB32" s="18"/>
      <c r="AXC32" s="18"/>
      <c r="AXD32" s="18"/>
      <c r="AXE32" s="18"/>
      <c r="AXF32" s="18"/>
      <c r="AXG32" s="18"/>
      <c r="AXH32" s="18"/>
      <c r="AXI32" s="18"/>
      <c r="AXJ32" s="18"/>
      <c r="AXK32" s="18"/>
      <c r="AXL32" s="18"/>
      <c r="AXM32" s="18"/>
      <c r="AXN32" s="18"/>
      <c r="AXO32" s="18"/>
      <c r="AXP32" s="18"/>
      <c r="AXQ32" s="18"/>
      <c r="AXR32" s="18"/>
      <c r="AXS32" s="18"/>
      <c r="AXT32" s="18"/>
      <c r="AXU32" s="18"/>
      <c r="AXV32" s="18"/>
      <c r="AXW32" s="18"/>
      <c r="AXX32" s="18"/>
      <c r="AXY32" s="18"/>
      <c r="AXZ32" s="18"/>
      <c r="AYA32" s="18"/>
      <c r="AYB32" s="18"/>
      <c r="AYC32" s="18"/>
      <c r="AYD32" s="18"/>
      <c r="AYE32" s="18"/>
      <c r="AYF32" s="18"/>
      <c r="AYG32" s="18"/>
      <c r="AYH32" s="18"/>
      <c r="AYI32" s="18"/>
      <c r="AYJ32" s="18"/>
      <c r="AYK32" s="18"/>
      <c r="AYL32" s="18"/>
      <c r="AYM32" s="18"/>
      <c r="AYN32" s="18"/>
      <c r="AYO32" s="18"/>
      <c r="AYP32" s="18"/>
      <c r="AYQ32" s="18"/>
      <c r="AYR32" s="18"/>
      <c r="AYS32" s="18"/>
      <c r="AYT32" s="18"/>
      <c r="AYU32" s="18"/>
      <c r="AYV32" s="18"/>
      <c r="AYW32" s="18"/>
      <c r="AYX32" s="18"/>
      <c r="AYY32" s="18"/>
      <c r="AYZ32" s="18"/>
      <c r="AZA32" s="18"/>
      <c r="AZB32" s="18"/>
      <c r="AZC32" s="18"/>
      <c r="AZD32" s="18"/>
      <c r="AZE32" s="18"/>
      <c r="AZF32" s="18"/>
      <c r="AZG32" s="18"/>
      <c r="AZH32" s="18"/>
      <c r="AZI32" s="18"/>
      <c r="AZJ32" s="18"/>
      <c r="AZK32" s="18"/>
      <c r="AZL32" s="18"/>
      <c r="AZM32" s="18"/>
      <c r="AZN32" s="18"/>
      <c r="AZO32" s="18"/>
      <c r="AZP32" s="18"/>
      <c r="AZQ32" s="18"/>
      <c r="AZR32" s="18"/>
      <c r="AZS32" s="18"/>
      <c r="AZT32" s="18"/>
      <c r="AZU32" s="18"/>
      <c r="AZV32" s="18"/>
      <c r="AZW32" s="18"/>
      <c r="AZX32" s="18"/>
      <c r="AZY32" s="18"/>
      <c r="AZZ32" s="18"/>
      <c r="BAA32" s="18"/>
      <c r="BAB32" s="18"/>
      <c r="BAC32" s="18"/>
      <c r="BAD32" s="18"/>
      <c r="BAE32" s="18"/>
      <c r="BAF32" s="18"/>
      <c r="BAG32" s="18"/>
      <c r="BAH32" s="18"/>
      <c r="BAI32" s="18"/>
      <c r="BAJ32" s="18"/>
      <c r="BAK32" s="18"/>
      <c r="BAL32" s="18"/>
      <c r="BAM32" s="18"/>
      <c r="BAN32" s="18"/>
      <c r="BAO32" s="18"/>
      <c r="BAP32" s="18"/>
      <c r="BAQ32" s="18"/>
      <c r="BAR32" s="18"/>
      <c r="BAS32" s="18"/>
      <c r="BAT32" s="18"/>
      <c r="BAU32" s="18"/>
      <c r="BAV32" s="18"/>
      <c r="BAW32" s="18"/>
      <c r="BAX32" s="18"/>
      <c r="BAY32" s="18"/>
      <c r="BAZ32" s="18"/>
      <c r="BBA32" s="18"/>
      <c r="BBB32" s="18"/>
      <c r="BBC32" s="18"/>
      <c r="BBD32" s="18"/>
      <c r="BBE32" s="18"/>
      <c r="BBF32" s="18"/>
      <c r="BBG32" s="18"/>
      <c r="BBH32" s="18"/>
      <c r="BBI32" s="18"/>
      <c r="BBJ32" s="18"/>
      <c r="BBK32" s="18"/>
      <c r="BBL32" s="18"/>
      <c r="BBM32" s="18"/>
      <c r="BBN32" s="18"/>
      <c r="BBO32" s="18"/>
      <c r="BBP32" s="18"/>
      <c r="BBQ32" s="18"/>
      <c r="BBR32" s="18"/>
      <c r="BBS32" s="18"/>
      <c r="BBT32" s="18"/>
      <c r="BBU32" s="18"/>
      <c r="BBV32" s="18"/>
      <c r="BBW32" s="18"/>
      <c r="BBX32" s="18"/>
      <c r="BBY32" s="18"/>
      <c r="BBZ32" s="18"/>
      <c r="BCA32" s="18"/>
      <c r="BCB32" s="18"/>
      <c r="BCC32" s="18"/>
      <c r="BCD32" s="18"/>
      <c r="BCE32" s="18"/>
      <c r="BCF32" s="18"/>
      <c r="BCG32" s="18"/>
      <c r="BCH32" s="18"/>
      <c r="BCI32" s="18"/>
      <c r="BCJ32" s="18"/>
      <c r="BCK32" s="18"/>
      <c r="BCL32" s="18"/>
      <c r="BCM32" s="18"/>
      <c r="BCN32" s="18"/>
      <c r="BCO32" s="18"/>
      <c r="BCP32" s="18"/>
      <c r="BCQ32" s="18"/>
      <c r="BCR32" s="18"/>
      <c r="BCS32" s="18"/>
      <c r="BCT32" s="18"/>
      <c r="BCU32" s="18"/>
      <c r="BCV32" s="18"/>
      <c r="BCW32" s="18"/>
      <c r="BCX32" s="18"/>
      <c r="BCY32" s="18"/>
      <c r="BCZ32" s="18"/>
      <c r="BDA32" s="18"/>
      <c r="BDB32" s="18"/>
      <c r="BDC32" s="18"/>
      <c r="BDD32" s="18"/>
      <c r="BDE32" s="18"/>
      <c r="BDF32" s="18"/>
      <c r="BDG32" s="18"/>
      <c r="BDH32" s="18"/>
      <c r="BDI32" s="18"/>
      <c r="BDJ32" s="18"/>
      <c r="BDK32" s="18"/>
      <c r="BDL32" s="18"/>
      <c r="BDM32" s="18"/>
      <c r="BDN32" s="18"/>
      <c r="BDO32" s="18"/>
      <c r="BDP32" s="18"/>
      <c r="BDQ32" s="18"/>
      <c r="BDR32" s="18"/>
      <c r="BDS32" s="18"/>
      <c r="BDT32" s="18"/>
      <c r="BDU32" s="18"/>
      <c r="BDV32" s="18"/>
      <c r="BDW32" s="18"/>
      <c r="BDX32" s="18"/>
      <c r="BDY32" s="18"/>
      <c r="BDZ32" s="18"/>
      <c r="BEA32" s="18"/>
      <c r="BEB32" s="18"/>
      <c r="BEC32" s="18"/>
      <c r="BED32" s="18"/>
      <c r="BEE32" s="18"/>
      <c r="BEF32" s="18"/>
      <c r="BEG32" s="18"/>
      <c r="BEH32" s="18"/>
      <c r="BEI32" s="18"/>
      <c r="BEJ32" s="18"/>
      <c r="BEK32" s="18"/>
      <c r="BEL32" s="18"/>
      <c r="BEM32" s="18"/>
      <c r="BEN32" s="18"/>
      <c r="BEO32" s="18"/>
      <c r="BEP32" s="18"/>
      <c r="BEQ32" s="18"/>
      <c r="BER32" s="18"/>
      <c r="BES32" s="18"/>
      <c r="BET32" s="18"/>
      <c r="BEU32" s="18"/>
      <c r="BEV32" s="18"/>
      <c r="BEW32" s="18"/>
      <c r="BEX32" s="18"/>
      <c r="BEY32" s="18"/>
      <c r="BEZ32" s="18"/>
      <c r="BFA32" s="18"/>
      <c r="BFB32" s="18"/>
      <c r="BFC32" s="18"/>
      <c r="BFD32" s="18"/>
      <c r="BFE32" s="18"/>
      <c r="BFF32" s="18"/>
      <c r="BFG32" s="18"/>
      <c r="BFH32" s="18"/>
      <c r="BFI32" s="18"/>
      <c r="BFJ32" s="18"/>
      <c r="BFK32" s="18"/>
      <c r="BFL32" s="18"/>
      <c r="BFM32" s="18"/>
      <c r="BFN32" s="18"/>
      <c r="BFO32" s="18"/>
      <c r="BFP32" s="18"/>
      <c r="BFQ32" s="18"/>
      <c r="BFR32" s="18"/>
      <c r="BFS32" s="18"/>
      <c r="BFT32" s="18"/>
      <c r="BFU32" s="18"/>
      <c r="BFV32" s="18"/>
      <c r="BFW32" s="18"/>
      <c r="BFX32" s="18"/>
      <c r="BFY32" s="18"/>
      <c r="BFZ32" s="18"/>
      <c r="BGA32" s="18"/>
      <c r="BGB32" s="18"/>
      <c r="BGC32" s="18"/>
      <c r="BGD32" s="18"/>
      <c r="BGE32" s="18"/>
      <c r="BGF32" s="18"/>
      <c r="BGG32" s="18"/>
      <c r="BGH32" s="18"/>
      <c r="BGI32" s="18"/>
      <c r="BGJ32" s="18"/>
      <c r="BGK32" s="18"/>
      <c r="BGL32" s="18"/>
      <c r="BGM32" s="18"/>
      <c r="BGN32" s="18"/>
      <c r="BGO32" s="18"/>
      <c r="BGP32" s="18"/>
      <c r="BGQ32" s="18"/>
      <c r="BGR32" s="18"/>
      <c r="BGS32" s="18"/>
      <c r="BGT32" s="18"/>
      <c r="BGU32" s="18"/>
      <c r="BGV32" s="18"/>
      <c r="BGW32" s="18"/>
      <c r="BGX32" s="18"/>
      <c r="BGY32" s="18"/>
      <c r="BGZ32" s="18"/>
      <c r="BHA32" s="18"/>
      <c r="BHB32" s="18"/>
      <c r="BHC32" s="18"/>
      <c r="BHD32" s="18"/>
      <c r="BHE32" s="18"/>
      <c r="BHF32" s="18"/>
      <c r="BHG32" s="18"/>
      <c r="BHH32" s="18"/>
      <c r="BHI32" s="18"/>
      <c r="BHJ32" s="18"/>
      <c r="BHK32" s="18"/>
      <c r="BHL32" s="18"/>
      <c r="BHM32" s="18"/>
      <c r="BHN32" s="18"/>
      <c r="BHO32" s="18"/>
      <c r="BHP32" s="18"/>
      <c r="BHQ32" s="18"/>
      <c r="BHR32" s="18"/>
      <c r="BHS32" s="18"/>
      <c r="BHT32" s="18"/>
      <c r="BHU32" s="18"/>
      <c r="BHV32" s="18"/>
      <c r="BHW32" s="18"/>
      <c r="BHX32" s="18"/>
      <c r="BHY32" s="18"/>
      <c r="BHZ32" s="18"/>
      <c r="BIA32" s="18"/>
      <c r="BIB32" s="18"/>
      <c r="BIC32" s="18"/>
      <c r="BID32" s="18"/>
      <c r="BIE32" s="18"/>
      <c r="BIF32" s="18"/>
      <c r="BIG32" s="18"/>
      <c r="BIH32" s="18"/>
      <c r="BII32" s="18"/>
      <c r="BIJ32" s="18"/>
      <c r="BIK32" s="18"/>
      <c r="BIL32" s="18"/>
      <c r="BIM32" s="18"/>
      <c r="BIN32" s="18"/>
      <c r="BIO32" s="18"/>
      <c r="BIP32" s="18"/>
      <c r="BIQ32" s="18"/>
      <c r="BIR32" s="18"/>
      <c r="BIS32" s="18"/>
      <c r="BIT32" s="18"/>
      <c r="BIU32" s="18"/>
      <c r="BIV32" s="18"/>
      <c r="BIW32" s="18"/>
      <c r="BIX32" s="18"/>
      <c r="BIY32" s="18"/>
      <c r="BIZ32" s="18"/>
      <c r="BJA32" s="18"/>
      <c r="BJB32" s="18"/>
      <c r="BJC32" s="18"/>
      <c r="BJD32" s="18"/>
      <c r="BJE32" s="18"/>
      <c r="BJF32" s="18"/>
      <c r="BJG32" s="18"/>
      <c r="BJH32" s="18"/>
      <c r="BJI32" s="18"/>
      <c r="BJJ32" s="18"/>
      <c r="BJK32" s="18"/>
      <c r="BJL32" s="18"/>
      <c r="BJM32" s="18"/>
      <c r="BJN32" s="18"/>
      <c r="BJO32" s="18"/>
      <c r="BJP32" s="18"/>
      <c r="BJQ32" s="18"/>
      <c r="BJR32" s="18"/>
      <c r="BJS32" s="18"/>
      <c r="BJT32" s="18"/>
      <c r="BJU32" s="18"/>
      <c r="BJV32" s="18"/>
      <c r="BJW32" s="18"/>
      <c r="BJX32" s="18"/>
      <c r="BJY32" s="18"/>
      <c r="BJZ32" s="18"/>
      <c r="BKA32" s="18"/>
      <c r="BKB32" s="18"/>
      <c r="BKC32" s="18"/>
      <c r="BKD32" s="18"/>
      <c r="BKE32" s="18"/>
      <c r="BKF32" s="18"/>
      <c r="BKG32" s="18"/>
      <c r="BKH32" s="18"/>
      <c r="BKI32" s="18"/>
      <c r="BKJ32" s="18"/>
      <c r="BKK32" s="18"/>
      <c r="BKL32" s="18"/>
      <c r="BKM32" s="18"/>
      <c r="BKN32" s="18"/>
      <c r="BKO32" s="18"/>
      <c r="BKP32" s="18"/>
      <c r="BKQ32" s="18"/>
      <c r="BKR32" s="18"/>
      <c r="BKS32" s="18"/>
      <c r="BKT32" s="18"/>
      <c r="BKU32" s="18"/>
      <c r="BKV32" s="18"/>
      <c r="BKW32" s="18"/>
      <c r="BKX32" s="18"/>
      <c r="BKY32" s="18"/>
      <c r="BKZ32" s="18"/>
      <c r="BLA32" s="18"/>
      <c r="BLB32" s="18"/>
      <c r="BLC32" s="18"/>
      <c r="BLD32" s="18"/>
      <c r="BLE32" s="18"/>
      <c r="BLF32" s="18"/>
      <c r="BLG32" s="18"/>
      <c r="BLH32" s="18"/>
      <c r="BLI32" s="18"/>
      <c r="BLJ32" s="18"/>
      <c r="BLK32" s="18"/>
      <c r="BLL32" s="18"/>
      <c r="BLM32" s="18"/>
      <c r="BLN32" s="18"/>
      <c r="BLO32" s="18"/>
      <c r="BLP32" s="18"/>
      <c r="BLQ32" s="18"/>
      <c r="BLR32" s="18"/>
      <c r="BLS32" s="18"/>
      <c r="BLT32" s="18"/>
      <c r="BLU32" s="18"/>
      <c r="BLV32" s="18"/>
      <c r="BLW32" s="18"/>
      <c r="BLX32" s="18"/>
      <c r="BLY32" s="18"/>
      <c r="BLZ32" s="18"/>
      <c r="BMA32" s="18"/>
      <c r="BMB32" s="18"/>
      <c r="BMC32" s="18"/>
      <c r="BMD32" s="18"/>
      <c r="BME32" s="18"/>
      <c r="BMF32" s="18"/>
      <c r="BMG32" s="18"/>
      <c r="BMH32" s="18"/>
      <c r="BMI32" s="18"/>
      <c r="BMJ32" s="18"/>
      <c r="BMK32" s="18"/>
      <c r="BML32" s="18"/>
      <c r="BMM32" s="18"/>
      <c r="BMN32" s="18"/>
      <c r="BMO32" s="18"/>
      <c r="BMP32" s="18"/>
      <c r="BMQ32" s="18"/>
      <c r="BMR32" s="18"/>
      <c r="BMS32" s="18"/>
      <c r="BMT32" s="18"/>
      <c r="BMU32" s="18"/>
      <c r="BMV32" s="18"/>
      <c r="BMW32" s="18"/>
      <c r="BMX32" s="18"/>
      <c r="BMY32" s="18"/>
      <c r="BMZ32" s="18"/>
      <c r="BNA32" s="18"/>
      <c r="BNB32" s="18"/>
      <c r="BNC32" s="18"/>
      <c r="BND32" s="18"/>
      <c r="BNE32" s="18"/>
      <c r="BNF32" s="18"/>
      <c r="BNG32" s="18"/>
      <c r="BNH32" s="18"/>
      <c r="BNI32" s="18"/>
      <c r="BNJ32" s="18"/>
      <c r="BNK32" s="18"/>
      <c r="BNL32" s="18"/>
      <c r="BNM32" s="18"/>
      <c r="BNN32" s="18"/>
      <c r="BNO32" s="18"/>
      <c r="BNP32" s="18"/>
      <c r="BNQ32" s="18"/>
      <c r="BNR32" s="18"/>
      <c r="BNS32" s="18"/>
      <c r="BNT32" s="18"/>
      <c r="BNU32" s="18"/>
      <c r="BNV32" s="18"/>
      <c r="BNW32" s="18"/>
      <c r="BNX32" s="18"/>
      <c r="BNY32" s="18"/>
      <c r="BNZ32" s="18"/>
      <c r="BOA32" s="18"/>
      <c r="BOB32" s="18"/>
      <c r="BOC32" s="18"/>
      <c r="BOD32" s="18"/>
      <c r="BOE32" s="18"/>
      <c r="BOF32" s="18"/>
      <c r="BOG32" s="18"/>
      <c r="BOH32" s="18"/>
      <c r="BOI32" s="18"/>
      <c r="BOJ32" s="18"/>
      <c r="BOK32" s="18"/>
      <c r="BOL32" s="18"/>
      <c r="BOM32" s="18"/>
      <c r="BON32" s="18"/>
      <c r="BOO32" s="18"/>
      <c r="BOP32" s="18"/>
      <c r="BOQ32" s="18"/>
      <c r="BOR32" s="18"/>
      <c r="BOS32" s="18"/>
      <c r="BOT32" s="18"/>
      <c r="BOU32" s="18"/>
      <c r="BOV32" s="18"/>
      <c r="BOW32" s="18"/>
      <c r="BOX32" s="18"/>
      <c r="BOY32" s="18"/>
      <c r="BOZ32" s="18"/>
      <c r="BPA32" s="18"/>
      <c r="BPB32" s="18"/>
      <c r="BPC32" s="18"/>
      <c r="BPD32" s="18"/>
      <c r="BPE32" s="18"/>
      <c r="BPF32" s="18"/>
      <c r="BPG32" s="18"/>
      <c r="BPH32" s="18"/>
      <c r="BPI32" s="18"/>
      <c r="BPJ32" s="18"/>
      <c r="BPK32" s="18"/>
      <c r="BPL32" s="18"/>
      <c r="BPM32" s="18"/>
      <c r="BPN32" s="18"/>
      <c r="BPO32" s="18"/>
      <c r="BPP32" s="18"/>
      <c r="BPQ32" s="18"/>
      <c r="BPR32" s="18"/>
      <c r="BPS32" s="18"/>
      <c r="BPT32" s="18"/>
      <c r="BPU32" s="18"/>
      <c r="BPV32" s="18"/>
      <c r="BPW32" s="18"/>
      <c r="BPX32" s="18"/>
      <c r="BPY32" s="18"/>
      <c r="BPZ32" s="18"/>
      <c r="BQA32" s="18"/>
      <c r="BQB32" s="18"/>
      <c r="BQC32" s="18"/>
      <c r="BQD32" s="18"/>
      <c r="BQE32" s="18"/>
      <c r="BQF32" s="18"/>
      <c r="BQG32" s="18"/>
      <c r="BQH32" s="18"/>
      <c r="BQI32" s="18"/>
      <c r="BQJ32" s="18"/>
      <c r="BQK32" s="18"/>
      <c r="BQL32" s="18"/>
      <c r="BQM32" s="18"/>
      <c r="BQN32" s="18"/>
      <c r="BQO32" s="18"/>
      <c r="BQP32" s="18"/>
      <c r="BQQ32" s="18"/>
      <c r="BQR32" s="18"/>
      <c r="BQS32" s="18"/>
      <c r="BQT32" s="18"/>
      <c r="BQU32" s="18"/>
      <c r="BQV32" s="18"/>
      <c r="BQW32" s="18"/>
      <c r="BQX32" s="18"/>
      <c r="BQY32" s="18"/>
      <c r="BQZ32" s="18"/>
      <c r="BRA32" s="18"/>
      <c r="BRB32" s="18"/>
      <c r="BRC32" s="18"/>
      <c r="BRD32" s="18"/>
      <c r="BRE32" s="18"/>
      <c r="BRF32" s="18"/>
      <c r="BRG32" s="18"/>
      <c r="BRH32" s="18"/>
      <c r="BRI32" s="18"/>
      <c r="BRJ32" s="18"/>
      <c r="BRK32" s="18"/>
      <c r="BRL32" s="18"/>
      <c r="BRM32" s="18"/>
      <c r="BRN32" s="18"/>
      <c r="BRO32" s="18"/>
      <c r="BRP32" s="18"/>
      <c r="BRQ32" s="18"/>
      <c r="BRR32" s="18"/>
      <c r="BRS32" s="18"/>
      <c r="BRT32" s="18"/>
      <c r="BRU32" s="18"/>
      <c r="BRV32" s="18"/>
      <c r="BRW32" s="18"/>
      <c r="BRX32" s="18"/>
      <c r="BRY32" s="18"/>
      <c r="BRZ32" s="18"/>
      <c r="BSA32" s="18"/>
      <c r="BSB32" s="18"/>
      <c r="BSC32" s="18"/>
      <c r="BSD32" s="18"/>
      <c r="BSE32" s="18"/>
      <c r="BSF32" s="18"/>
      <c r="BSG32" s="18"/>
      <c r="BSH32" s="18"/>
      <c r="BSI32" s="18"/>
      <c r="BSJ32" s="18"/>
      <c r="BSK32" s="18"/>
      <c r="BSL32" s="18"/>
      <c r="BSM32" s="18"/>
      <c r="BSN32" s="18"/>
      <c r="BSO32" s="18"/>
      <c r="BSP32" s="18"/>
      <c r="BSQ32" s="18"/>
      <c r="BSR32" s="18"/>
      <c r="BSS32" s="18"/>
      <c r="BST32" s="18"/>
      <c r="BSU32" s="18"/>
      <c r="BSV32" s="18"/>
      <c r="BSW32" s="18"/>
      <c r="BSX32" s="18"/>
      <c r="BSY32" s="18"/>
      <c r="BSZ32" s="18"/>
      <c r="BTA32" s="18"/>
      <c r="BTB32" s="18"/>
      <c r="BTC32" s="18"/>
      <c r="BTD32" s="18"/>
      <c r="BTE32" s="18"/>
      <c r="BTF32" s="18"/>
      <c r="BTG32" s="18"/>
      <c r="BTH32" s="18"/>
      <c r="BTI32" s="18"/>
      <c r="BTJ32" s="18"/>
      <c r="BTK32" s="18"/>
      <c r="BTL32" s="18"/>
      <c r="BTM32" s="18"/>
      <c r="BTN32" s="18"/>
      <c r="BTO32" s="18"/>
      <c r="BTP32" s="18"/>
      <c r="BTQ32" s="18"/>
      <c r="BTR32" s="18"/>
      <c r="BTS32" s="18"/>
      <c r="BTT32" s="18"/>
      <c r="BTU32" s="18"/>
      <c r="BTV32" s="18"/>
      <c r="BTW32" s="18"/>
      <c r="BTX32" s="18"/>
      <c r="BTY32" s="18"/>
      <c r="BTZ32" s="18"/>
      <c r="BUA32" s="18"/>
      <c r="BUB32" s="18"/>
      <c r="BUC32" s="18"/>
      <c r="BUD32" s="18"/>
      <c r="BUE32" s="18"/>
      <c r="BUF32" s="18"/>
      <c r="BUG32" s="18"/>
      <c r="BUH32" s="18"/>
      <c r="BUI32" s="18"/>
      <c r="BUJ32" s="18"/>
      <c r="BUK32" s="18"/>
      <c r="BUL32" s="18"/>
      <c r="BUM32" s="18"/>
      <c r="BUN32" s="18"/>
      <c r="BUO32" s="18"/>
      <c r="BUP32" s="18"/>
      <c r="BUQ32" s="18"/>
      <c r="BUR32" s="18"/>
      <c r="BUS32" s="18"/>
      <c r="BUT32" s="18"/>
      <c r="BUU32" s="18"/>
      <c r="BUV32" s="18"/>
      <c r="BUW32" s="18"/>
      <c r="BUX32" s="18"/>
      <c r="BUY32" s="18"/>
      <c r="BUZ32" s="18"/>
      <c r="BVA32" s="18"/>
      <c r="BVB32" s="18"/>
      <c r="BVC32" s="18"/>
      <c r="BVD32" s="18"/>
      <c r="BVE32" s="18"/>
      <c r="BVF32" s="18"/>
      <c r="BVG32" s="18"/>
      <c r="BVH32" s="18"/>
      <c r="BVI32" s="18"/>
      <c r="BVJ32" s="18"/>
      <c r="BVK32" s="18"/>
      <c r="BVL32" s="18"/>
      <c r="BVM32" s="18"/>
      <c r="BVN32" s="18"/>
      <c r="BVO32" s="18"/>
      <c r="BVP32" s="18"/>
      <c r="BVQ32" s="18"/>
      <c r="BVR32" s="18"/>
      <c r="BVS32" s="18"/>
      <c r="BVT32" s="18"/>
      <c r="BVU32" s="18"/>
      <c r="BVV32" s="18"/>
      <c r="BVW32" s="18"/>
      <c r="BVX32" s="18"/>
      <c r="BVY32" s="18"/>
      <c r="BVZ32" s="18"/>
      <c r="BWA32" s="18"/>
      <c r="BWB32" s="18"/>
      <c r="BWC32" s="18"/>
      <c r="BWD32" s="18"/>
      <c r="BWE32" s="18"/>
      <c r="BWF32" s="18"/>
      <c r="BWG32" s="18"/>
      <c r="BWH32" s="18"/>
      <c r="BWI32" s="18"/>
      <c r="BWJ32" s="18"/>
      <c r="BWK32" s="18"/>
      <c r="BWL32" s="18"/>
      <c r="BWM32" s="18"/>
      <c r="BWN32" s="18"/>
      <c r="BWO32" s="18"/>
      <c r="BWP32" s="18"/>
      <c r="BWQ32" s="18"/>
      <c r="BWR32" s="18"/>
      <c r="BWS32" s="18"/>
      <c r="BWT32" s="18"/>
      <c r="BWU32" s="18"/>
      <c r="BWV32" s="18"/>
      <c r="BWW32" s="18"/>
      <c r="BWX32" s="18"/>
      <c r="BWY32" s="18"/>
      <c r="BWZ32" s="18"/>
      <c r="BXA32" s="18"/>
      <c r="BXB32" s="18"/>
      <c r="BXC32" s="18"/>
      <c r="BXD32" s="18"/>
      <c r="BXE32" s="18"/>
      <c r="BXF32" s="18"/>
      <c r="BXG32" s="18"/>
      <c r="BXH32" s="18"/>
      <c r="BXI32" s="18"/>
      <c r="BXJ32" s="18"/>
      <c r="BXK32" s="18"/>
      <c r="BXL32" s="18"/>
      <c r="BXM32" s="18"/>
      <c r="BXN32" s="18"/>
      <c r="BXO32" s="18"/>
      <c r="BXP32" s="18"/>
      <c r="BXQ32" s="18"/>
      <c r="BXR32" s="18"/>
      <c r="BXS32" s="18"/>
      <c r="BXT32" s="18"/>
      <c r="BXU32" s="18"/>
      <c r="BXV32" s="18"/>
      <c r="BXW32" s="18"/>
      <c r="BXX32" s="18"/>
      <c r="BXY32" s="18"/>
      <c r="BXZ32" s="18"/>
      <c r="BYA32" s="18"/>
      <c r="BYB32" s="18"/>
      <c r="BYC32" s="18"/>
      <c r="BYD32" s="18"/>
      <c r="BYE32" s="18"/>
      <c r="BYF32" s="18"/>
      <c r="BYG32" s="18"/>
      <c r="BYH32" s="18"/>
      <c r="BYI32" s="18"/>
      <c r="BYJ32" s="18"/>
      <c r="BYK32" s="18"/>
      <c r="BYL32" s="18"/>
      <c r="BYM32" s="18"/>
      <c r="BYN32" s="18"/>
      <c r="BYO32" s="18"/>
      <c r="BYP32" s="18"/>
      <c r="BYQ32" s="18"/>
      <c r="BYR32" s="18"/>
      <c r="BYS32" s="18"/>
      <c r="BYT32" s="18"/>
      <c r="BYU32" s="18"/>
      <c r="BYV32" s="18"/>
      <c r="BYW32" s="18"/>
      <c r="BYX32" s="18"/>
      <c r="BYY32" s="18"/>
      <c r="BYZ32" s="18"/>
      <c r="BZA32" s="18"/>
      <c r="BZB32" s="18"/>
      <c r="BZC32" s="18"/>
      <c r="BZD32" s="18"/>
      <c r="BZE32" s="18"/>
      <c r="BZF32" s="18"/>
      <c r="BZG32" s="18"/>
      <c r="BZH32" s="18"/>
      <c r="BZI32" s="18"/>
      <c r="BZJ32" s="18"/>
      <c r="BZK32" s="18"/>
      <c r="BZL32" s="18"/>
      <c r="BZM32" s="18"/>
      <c r="BZN32" s="18"/>
      <c r="BZO32" s="18"/>
      <c r="BZP32" s="18"/>
      <c r="BZQ32" s="18"/>
      <c r="BZR32" s="18"/>
      <c r="BZS32" s="18"/>
      <c r="BZT32" s="18"/>
      <c r="BZU32" s="18"/>
      <c r="BZV32" s="18"/>
      <c r="BZW32" s="18"/>
      <c r="BZX32" s="18"/>
      <c r="BZY32" s="18"/>
      <c r="BZZ32" s="18"/>
      <c r="CAA32" s="18"/>
      <c r="CAB32" s="18"/>
      <c r="CAC32" s="18"/>
      <c r="CAD32" s="18"/>
      <c r="CAE32" s="18"/>
      <c r="CAF32" s="18"/>
      <c r="CAG32" s="18"/>
      <c r="CAH32" s="18"/>
      <c r="CAI32" s="18"/>
      <c r="CAJ32" s="18"/>
      <c r="CAK32" s="18"/>
      <c r="CAL32" s="18"/>
      <c r="CAM32" s="18"/>
      <c r="CAN32" s="18"/>
      <c r="CAO32" s="18"/>
      <c r="CAP32" s="18"/>
      <c r="CAQ32" s="18"/>
      <c r="CAR32" s="18"/>
      <c r="CAS32" s="18"/>
      <c r="CAT32" s="18"/>
      <c r="CAU32" s="18"/>
      <c r="CAV32" s="18"/>
      <c r="CAW32" s="18"/>
      <c r="CAX32" s="18"/>
      <c r="CAY32" s="18"/>
      <c r="CAZ32" s="18"/>
      <c r="CBA32" s="18"/>
      <c r="CBB32" s="18"/>
      <c r="CBC32" s="18"/>
      <c r="CBD32" s="18"/>
      <c r="CBE32" s="18"/>
      <c r="CBF32" s="18"/>
      <c r="CBG32" s="18"/>
      <c r="CBH32" s="18"/>
      <c r="CBI32" s="18"/>
      <c r="CBJ32" s="18"/>
      <c r="CBK32" s="18"/>
      <c r="CBL32" s="18"/>
      <c r="CBM32" s="18"/>
      <c r="CBN32" s="18"/>
      <c r="CBO32" s="18"/>
      <c r="CBP32" s="18"/>
      <c r="CBQ32" s="18"/>
      <c r="CBR32" s="18"/>
      <c r="CBS32" s="18"/>
      <c r="CBT32" s="18"/>
      <c r="CBU32" s="18"/>
      <c r="CBV32" s="18"/>
      <c r="CBW32" s="18"/>
      <c r="CBX32" s="18"/>
      <c r="CBY32" s="18"/>
      <c r="CBZ32" s="18"/>
      <c r="CCA32" s="18"/>
      <c r="CCB32" s="18"/>
      <c r="CCC32" s="18"/>
      <c r="CCD32" s="18"/>
      <c r="CCE32" s="18"/>
      <c r="CCF32" s="18"/>
      <c r="CCG32" s="18"/>
      <c r="CCH32" s="18"/>
      <c r="CCI32" s="18"/>
      <c r="CCJ32" s="18"/>
      <c r="CCK32" s="18"/>
      <c r="CCL32" s="18"/>
      <c r="CCM32" s="18"/>
      <c r="CCN32" s="18"/>
      <c r="CCO32" s="18"/>
      <c r="CCP32" s="18"/>
      <c r="CCQ32" s="18"/>
      <c r="CCR32" s="18"/>
      <c r="CCS32" s="18"/>
      <c r="CCT32" s="18"/>
      <c r="CCU32" s="18"/>
      <c r="CCV32" s="18"/>
      <c r="CCW32" s="18"/>
      <c r="CCX32" s="18"/>
      <c r="CCY32" s="18"/>
      <c r="CCZ32" s="18"/>
      <c r="CDA32" s="18"/>
      <c r="CDB32" s="18"/>
      <c r="CDC32" s="18"/>
      <c r="CDD32" s="18"/>
      <c r="CDE32" s="18"/>
      <c r="CDF32" s="18"/>
      <c r="CDG32" s="18"/>
      <c r="CDH32" s="18"/>
      <c r="CDI32" s="18"/>
      <c r="CDJ32" s="18"/>
      <c r="CDK32" s="18"/>
      <c r="CDL32" s="18"/>
      <c r="CDM32" s="18"/>
      <c r="CDN32" s="18"/>
      <c r="CDO32" s="18"/>
      <c r="CDP32" s="18"/>
      <c r="CDQ32" s="18"/>
      <c r="CDR32" s="18"/>
      <c r="CDS32" s="18"/>
      <c r="CDT32" s="18"/>
      <c r="CDU32" s="18"/>
      <c r="CDV32" s="18"/>
      <c r="CDW32" s="18"/>
      <c r="CDX32" s="18"/>
      <c r="CDY32" s="18"/>
      <c r="CDZ32" s="18"/>
      <c r="CEA32" s="18"/>
      <c r="CEB32" s="18"/>
      <c r="CEC32" s="18"/>
      <c r="CED32" s="18"/>
      <c r="CEE32" s="18"/>
      <c r="CEF32" s="18"/>
      <c r="CEG32" s="18"/>
      <c r="CEH32" s="18"/>
      <c r="CEI32" s="18"/>
      <c r="CEJ32" s="18"/>
      <c r="CEK32" s="18"/>
      <c r="CEL32" s="18"/>
      <c r="CEM32" s="18"/>
      <c r="CEN32" s="18"/>
      <c r="CEO32" s="18"/>
      <c r="CEP32" s="18"/>
      <c r="CEQ32" s="18"/>
      <c r="CER32" s="18"/>
      <c r="CES32" s="18"/>
      <c r="CET32" s="18"/>
      <c r="CEU32" s="18"/>
      <c r="CEV32" s="18"/>
      <c r="CEW32" s="18"/>
      <c r="CEX32" s="18"/>
      <c r="CEY32" s="18"/>
      <c r="CEZ32" s="18"/>
      <c r="CFA32" s="18"/>
      <c r="CFB32" s="18"/>
      <c r="CFC32" s="18"/>
      <c r="CFD32" s="18"/>
      <c r="CFE32" s="18"/>
      <c r="CFF32" s="18"/>
      <c r="CFG32" s="18"/>
      <c r="CFH32" s="18"/>
      <c r="CFI32" s="18"/>
      <c r="CFJ32" s="18"/>
      <c r="CFK32" s="18"/>
      <c r="CFL32" s="18"/>
      <c r="CFM32" s="18"/>
      <c r="CFN32" s="18"/>
      <c r="CFO32" s="18"/>
      <c r="CFP32" s="18"/>
      <c r="CFQ32" s="18"/>
      <c r="CFR32" s="18"/>
      <c r="CFS32" s="18"/>
      <c r="CFT32" s="18"/>
      <c r="CFU32" s="18"/>
      <c r="CFV32" s="18"/>
      <c r="CFW32" s="18"/>
      <c r="CFX32" s="18"/>
      <c r="CFY32" s="18"/>
      <c r="CFZ32" s="18"/>
      <c r="CGA32" s="18"/>
      <c r="CGB32" s="18"/>
      <c r="CGC32" s="18"/>
      <c r="CGD32" s="18"/>
      <c r="CGE32" s="18"/>
      <c r="CGF32" s="18"/>
      <c r="CGG32" s="18"/>
      <c r="CGH32" s="18"/>
      <c r="CGI32" s="18"/>
      <c r="CGJ32" s="18"/>
      <c r="CGK32" s="18"/>
      <c r="CGL32" s="18"/>
      <c r="CGM32" s="18"/>
      <c r="CGN32" s="18"/>
      <c r="CGO32" s="18"/>
      <c r="CGP32" s="18"/>
      <c r="CGQ32" s="18"/>
      <c r="CGR32" s="18"/>
      <c r="CGS32" s="18"/>
      <c r="CGT32" s="18"/>
      <c r="CGU32" s="18"/>
      <c r="CGV32" s="18"/>
      <c r="CGW32" s="18"/>
      <c r="CGX32" s="18"/>
      <c r="CGY32" s="18"/>
      <c r="CGZ32" s="18"/>
      <c r="CHA32" s="18"/>
      <c r="CHB32" s="18"/>
      <c r="CHC32" s="18"/>
      <c r="CHD32" s="18"/>
      <c r="CHE32" s="18"/>
      <c r="CHF32" s="18"/>
      <c r="CHG32" s="18"/>
      <c r="CHH32" s="18"/>
      <c r="CHI32" s="18"/>
      <c r="CHJ32" s="18"/>
      <c r="CHK32" s="18"/>
      <c r="CHL32" s="18"/>
      <c r="CHM32" s="18"/>
      <c r="CHN32" s="18"/>
      <c r="CHO32" s="18"/>
      <c r="CHP32" s="18"/>
      <c r="CHQ32" s="18"/>
      <c r="CHR32" s="18"/>
      <c r="CHS32" s="18"/>
      <c r="CHT32" s="18"/>
      <c r="CHU32" s="18"/>
      <c r="CHV32" s="18"/>
      <c r="CHW32" s="18"/>
      <c r="CHX32" s="18"/>
      <c r="CHY32" s="18"/>
      <c r="CHZ32" s="18"/>
      <c r="CIA32" s="18"/>
      <c r="CIB32" s="18"/>
      <c r="CIC32" s="18"/>
      <c r="CID32" s="18"/>
      <c r="CIE32" s="18"/>
      <c r="CIF32" s="18"/>
      <c r="CIG32" s="18"/>
      <c r="CIH32" s="18"/>
      <c r="CII32" s="18"/>
      <c r="CIJ32" s="18"/>
      <c r="CIK32" s="18"/>
      <c r="CIL32" s="18"/>
      <c r="CIM32" s="18"/>
      <c r="CIN32" s="18"/>
      <c r="CIO32" s="18"/>
      <c r="CIP32" s="18"/>
      <c r="CIQ32" s="18"/>
      <c r="CIR32" s="18"/>
      <c r="CIS32" s="18"/>
      <c r="CIT32" s="18"/>
      <c r="CIU32" s="18"/>
      <c r="CIV32" s="18"/>
      <c r="CIW32" s="18"/>
      <c r="CIX32" s="18"/>
      <c r="CIY32" s="18"/>
      <c r="CIZ32" s="18"/>
      <c r="CJA32" s="18"/>
      <c r="CJB32" s="18"/>
      <c r="CJC32" s="18"/>
      <c r="CJD32" s="18"/>
      <c r="CJE32" s="18"/>
      <c r="CJF32" s="18"/>
      <c r="CJG32" s="18"/>
      <c r="CJH32" s="18"/>
      <c r="CJI32" s="18"/>
      <c r="CJJ32" s="18"/>
      <c r="CJK32" s="18"/>
      <c r="CJL32" s="18"/>
      <c r="CJM32" s="18"/>
      <c r="CJN32" s="18"/>
      <c r="CJO32" s="18"/>
      <c r="CJP32" s="18"/>
      <c r="CJQ32" s="18"/>
      <c r="CJR32" s="18"/>
      <c r="CJS32" s="18"/>
      <c r="CJT32" s="18"/>
      <c r="CJU32" s="18"/>
      <c r="CJV32" s="18"/>
      <c r="CJW32" s="18"/>
      <c r="CJX32" s="18"/>
      <c r="CJY32" s="18"/>
      <c r="CJZ32" s="18"/>
      <c r="CKA32" s="18"/>
      <c r="CKB32" s="18"/>
      <c r="CKC32" s="18"/>
      <c r="CKD32" s="18"/>
      <c r="CKE32" s="18"/>
      <c r="CKF32" s="18"/>
      <c r="CKG32" s="18"/>
      <c r="CKH32" s="18"/>
      <c r="CKI32" s="18"/>
      <c r="CKJ32" s="18"/>
      <c r="CKK32" s="18"/>
      <c r="CKL32" s="18"/>
      <c r="CKM32" s="18"/>
      <c r="CKN32" s="18"/>
      <c r="CKO32" s="18"/>
      <c r="CKP32" s="18"/>
      <c r="CKQ32" s="18"/>
      <c r="CKR32" s="18"/>
      <c r="CKS32" s="18"/>
      <c r="CKT32" s="18"/>
      <c r="CKU32" s="18"/>
      <c r="CKV32" s="18"/>
      <c r="CKW32" s="18"/>
      <c r="CKX32" s="18"/>
      <c r="CKY32" s="18"/>
      <c r="CKZ32" s="18"/>
      <c r="CLA32" s="18"/>
      <c r="CLB32" s="18"/>
      <c r="CLC32" s="18"/>
      <c r="CLD32" s="18"/>
      <c r="CLE32" s="18"/>
      <c r="CLF32" s="18"/>
      <c r="CLG32" s="18"/>
      <c r="CLH32" s="18"/>
      <c r="CLI32" s="18"/>
      <c r="CLJ32" s="18"/>
      <c r="CLK32" s="18"/>
      <c r="CLL32" s="18"/>
      <c r="CLM32" s="18"/>
      <c r="CLN32" s="18"/>
      <c r="CLO32" s="18"/>
      <c r="CLP32" s="18"/>
      <c r="CLQ32" s="18"/>
      <c r="CLR32" s="18"/>
      <c r="CLS32" s="18"/>
      <c r="CLT32" s="18"/>
      <c r="CLU32" s="18"/>
      <c r="CLV32" s="18"/>
      <c r="CLW32" s="18"/>
      <c r="CLX32" s="18"/>
      <c r="CLY32" s="18"/>
      <c r="CLZ32" s="18"/>
      <c r="CMA32" s="18"/>
      <c r="CMB32" s="18"/>
      <c r="CMC32" s="18"/>
      <c r="CMD32" s="18"/>
      <c r="CME32" s="18"/>
      <c r="CMF32" s="18"/>
      <c r="CMG32" s="18"/>
      <c r="CMH32" s="18"/>
      <c r="CMI32" s="18"/>
      <c r="CMJ32" s="18"/>
      <c r="CMK32" s="18"/>
      <c r="CML32" s="18"/>
      <c r="CMM32" s="18"/>
      <c r="CMN32" s="18"/>
      <c r="CMO32" s="18"/>
      <c r="CMP32" s="18"/>
      <c r="CMQ32" s="18"/>
      <c r="CMR32" s="18"/>
      <c r="CMS32" s="18"/>
      <c r="CMT32" s="18"/>
      <c r="CMU32" s="18"/>
      <c r="CMV32" s="18"/>
      <c r="CMW32" s="18"/>
      <c r="CMX32" s="18"/>
      <c r="CMY32" s="18"/>
      <c r="CMZ32" s="18"/>
      <c r="CNA32" s="18"/>
      <c r="CNB32" s="18"/>
      <c r="CNC32" s="18"/>
      <c r="CND32" s="18"/>
      <c r="CNE32" s="18"/>
      <c r="CNF32" s="18"/>
      <c r="CNG32" s="18"/>
      <c r="CNH32" s="18"/>
      <c r="CNI32" s="18"/>
      <c r="CNJ32" s="18"/>
      <c r="CNK32" s="18"/>
      <c r="CNL32" s="18"/>
      <c r="CNM32" s="18"/>
      <c r="CNN32" s="18"/>
      <c r="CNO32" s="18"/>
      <c r="CNP32" s="18"/>
      <c r="CNQ32" s="18"/>
      <c r="CNR32" s="18"/>
      <c r="CNS32" s="18"/>
      <c r="CNT32" s="18"/>
      <c r="CNU32" s="18"/>
      <c r="CNV32" s="18"/>
      <c r="CNW32" s="18"/>
      <c r="CNX32" s="18"/>
      <c r="CNY32" s="18"/>
      <c r="CNZ32" s="18"/>
      <c r="COA32" s="18"/>
      <c r="COB32" s="18"/>
      <c r="COC32" s="18"/>
      <c r="COD32" s="18"/>
      <c r="COE32" s="18"/>
      <c r="COF32" s="18"/>
      <c r="COG32" s="18"/>
      <c r="COH32" s="18"/>
      <c r="COI32" s="18"/>
      <c r="COJ32" s="18"/>
      <c r="COK32" s="18"/>
      <c r="COL32" s="18"/>
      <c r="COM32" s="18"/>
      <c r="CON32" s="18"/>
      <c r="COO32" s="18"/>
      <c r="COP32" s="18"/>
      <c r="COQ32" s="18"/>
      <c r="COR32" s="18"/>
      <c r="COS32" s="18"/>
      <c r="COT32" s="18"/>
      <c r="COU32" s="18"/>
      <c r="COV32" s="18"/>
      <c r="COW32" s="18"/>
      <c r="COX32" s="18"/>
      <c r="COY32" s="18"/>
      <c r="COZ32" s="18"/>
      <c r="CPA32" s="18"/>
      <c r="CPB32" s="18"/>
      <c r="CPC32" s="18"/>
      <c r="CPD32" s="18"/>
      <c r="CPE32" s="18"/>
      <c r="CPF32" s="18"/>
      <c r="CPG32" s="18"/>
      <c r="CPH32" s="18"/>
      <c r="CPI32" s="18"/>
      <c r="CPJ32" s="18"/>
      <c r="CPK32" s="18"/>
      <c r="CPL32" s="18"/>
      <c r="CPM32" s="18"/>
      <c r="CPN32" s="18"/>
      <c r="CPO32" s="18"/>
      <c r="CPP32" s="18"/>
      <c r="CPQ32" s="18"/>
      <c r="CPR32" s="18"/>
      <c r="CPS32" s="18"/>
      <c r="CPT32" s="18"/>
      <c r="CPU32" s="18"/>
      <c r="CPV32" s="18"/>
      <c r="CPW32" s="18"/>
      <c r="CPX32" s="18"/>
      <c r="CPY32" s="18"/>
      <c r="CPZ32" s="18"/>
      <c r="CQA32" s="18"/>
      <c r="CQB32" s="18"/>
      <c r="CQC32" s="18"/>
      <c r="CQD32" s="18"/>
      <c r="CQE32" s="18"/>
      <c r="CQF32" s="18"/>
      <c r="CQG32" s="18"/>
      <c r="CQH32" s="18"/>
      <c r="CQI32" s="18"/>
      <c r="CQJ32" s="18"/>
      <c r="CQK32" s="18"/>
      <c r="CQL32" s="18"/>
      <c r="CQM32" s="18"/>
      <c r="CQN32" s="18"/>
      <c r="CQO32" s="18"/>
      <c r="CQP32" s="18"/>
      <c r="CQQ32" s="18"/>
      <c r="CQR32" s="18"/>
      <c r="CQS32" s="18"/>
      <c r="CQT32" s="18"/>
      <c r="CQU32" s="18"/>
      <c r="CQV32" s="18"/>
      <c r="CQW32" s="18"/>
      <c r="CQX32" s="18"/>
      <c r="CQY32" s="18"/>
      <c r="CQZ32" s="18"/>
      <c r="CRA32" s="18"/>
      <c r="CRB32" s="18"/>
      <c r="CRC32" s="18"/>
      <c r="CRD32" s="18"/>
      <c r="CRE32" s="18"/>
      <c r="CRF32" s="18"/>
      <c r="CRG32" s="18"/>
      <c r="CRH32" s="18"/>
      <c r="CRI32" s="18"/>
      <c r="CRJ32" s="18"/>
      <c r="CRK32" s="18"/>
      <c r="CRL32" s="18"/>
      <c r="CRM32" s="18"/>
      <c r="CRN32" s="18"/>
      <c r="CRO32" s="18"/>
      <c r="CRP32" s="18"/>
      <c r="CRQ32" s="18"/>
      <c r="CRR32" s="18"/>
      <c r="CRS32" s="18"/>
      <c r="CRT32" s="18"/>
      <c r="CRU32" s="18"/>
      <c r="CRV32" s="18"/>
      <c r="CRW32" s="18"/>
      <c r="CRX32" s="18"/>
      <c r="CRY32" s="18"/>
      <c r="CRZ32" s="18"/>
      <c r="CSA32" s="18"/>
      <c r="CSB32" s="18"/>
      <c r="CSC32" s="18"/>
      <c r="CSD32" s="18"/>
      <c r="CSE32" s="18"/>
      <c r="CSF32" s="18"/>
      <c r="CSG32" s="18"/>
      <c r="CSH32" s="18"/>
      <c r="CSI32" s="18"/>
      <c r="CSJ32" s="18"/>
      <c r="CSK32" s="18"/>
      <c r="CSL32" s="18"/>
      <c r="CSM32" s="18"/>
      <c r="CSN32" s="18"/>
      <c r="CSO32" s="18"/>
      <c r="CSP32" s="18"/>
      <c r="CSQ32" s="18"/>
      <c r="CSR32" s="18"/>
      <c r="CSS32" s="18"/>
      <c r="CST32" s="18"/>
      <c r="CSU32" s="18"/>
      <c r="CSV32" s="18"/>
      <c r="CSW32" s="18"/>
      <c r="CSX32" s="18"/>
      <c r="CSY32" s="18"/>
      <c r="CSZ32" s="18"/>
      <c r="CTA32" s="18"/>
      <c r="CTB32" s="18"/>
      <c r="CTC32" s="18"/>
      <c r="CTD32" s="18"/>
      <c r="CTE32" s="18"/>
      <c r="CTF32" s="18"/>
      <c r="CTG32" s="18"/>
      <c r="CTH32" s="18"/>
      <c r="CTI32" s="18"/>
      <c r="CTJ32" s="18"/>
      <c r="CTK32" s="18"/>
      <c r="CTL32" s="18"/>
      <c r="CTM32" s="18"/>
      <c r="CTN32" s="18"/>
      <c r="CTO32" s="18"/>
      <c r="CTP32" s="18"/>
      <c r="CTQ32" s="18"/>
      <c r="CTR32" s="18"/>
      <c r="CTS32" s="18"/>
      <c r="CTT32" s="18"/>
      <c r="CTU32" s="18"/>
      <c r="CTV32" s="18"/>
      <c r="CTW32" s="18"/>
      <c r="CTX32" s="18"/>
      <c r="CTY32" s="18"/>
      <c r="CTZ32" s="18"/>
      <c r="CUA32" s="18"/>
      <c r="CUB32" s="18"/>
      <c r="CUC32" s="18"/>
      <c r="CUD32" s="18"/>
      <c r="CUE32" s="18"/>
      <c r="CUF32" s="18"/>
      <c r="CUG32" s="18"/>
      <c r="CUH32" s="18"/>
      <c r="CUI32" s="18"/>
      <c r="CUJ32" s="18"/>
      <c r="CUK32" s="18"/>
      <c r="CUL32" s="18"/>
      <c r="CUM32" s="18"/>
      <c r="CUN32" s="18"/>
      <c r="CUO32" s="18"/>
      <c r="CUP32" s="18"/>
      <c r="CUQ32" s="18"/>
      <c r="CUR32" s="18"/>
      <c r="CUS32" s="18"/>
      <c r="CUT32" s="18"/>
      <c r="CUU32" s="18"/>
      <c r="CUV32" s="18"/>
      <c r="CUW32" s="18"/>
      <c r="CUX32" s="18"/>
      <c r="CUY32" s="18"/>
      <c r="CUZ32" s="18"/>
      <c r="CVA32" s="18"/>
      <c r="CVB32" s="18"/>
      <c r="CVC32" s="18"/>
      <c r="CVD32" s="18"/>
      <c r="CVE32" s="18"/>
      <c r="CVF32" s="18"/>
      <c r="CVG32" s="18"/>
      <c r="CVH32" s="18"/>
      <c r="CVI32" s="18"/>
      <c r="CVJ32" s="18"/>
      <c r="CVK32" s="18"/>
      <c r="CVL32" s="18"/>
      <c r="CVM32" s="18"/>
      <c r="CVN32" s="18"/>
      <c r="CVO32" s="18"/>
      <c r="CVP32" s="18"/>
      <c r="CVQ32" s="18"/>
      <c r="CVR32" s="18"/>
      <c r="CVS32" s="18"/>
      <c r="CVT32" s="18"/>
      <c r="CVU32" s="18"/>
      <c r="CVV32" s="18"/>
      <c r="CVW32" s="18"/>
      <c r="CVX32" s="18"/>
      <c r="CVY32" s="18"/>
      <c r="CVZ32" s="18"/>
      <c r="CWA32" s="18"/>
      <c r="CWB32" s="18"/>
      <c r="CWC32" s="18"/>
      <c r="CWD32" s="18"/>
      <c r="CWE32" s="18"/>
      <c r="CWF32" s="18"/>
      <c r="CWG32" s="18"/>
      <c r="CWH32" s="18"/>
      <c r="CWI32" s="18"/>
      <c r="CWJ32" s="18"/>
      <c r="CWK32" s="18"/>
      <c r="CWL32" s="18"/>
      <c r="CWM32" s="18"/>
      <c r="CWN32" s="18"/>
      <c r="CWO32" s="18"/>
      <c r="CWP32" s="18"/>
      <c r="CWQ32" s="18"/>
      <c r="CWR32" s="18"/>
      <c r="CWS32" s="18"/>
      <c r="CWT32" s="18"/>
      <c r="CWU32" s="18"/>
      <c r="CWV32" s="18"/>
      <c r="CWW32" s="18"/>
      <c r="CWX32" s="18"/>
      <c r="CWY32" s="18"/>
      <c r="CWZ32" s="18"/>
      <c r="CXA32" s="18"/>
      <c r="CXB32" s="18"/>
      <c r="CXC32" s="18"/>
      <c r="CXD32" s="18"/>
      <c r="CXE32" s="18"/>
      <c r="CXF32" s="18"/>
      <c r="CXG32" s="18"/>
      <c r="CXH32" s="18"/>
      <c r="CXI32" s="18"/>
      <c r="CXJ32" s="18"/>
      <c r="CXK32" s="18"/>
      <c r="CXL32" s="18"/>
      <c r="CXM32" s="18"/>
      <c r="CXN32" s="18"/>
      <c r="CXO32" s="18"/>
      <c r="CXP32" s="18"/>
      <c r="CXQ32" s="18"/>
      <c r="CXR32" s="18"/>
      <c r="CXS32" s="18"/>
      <c r="CXT32" s="18"/>
      <c r="CXU32" s="18"/>
      <c r="CXV32" s="18"/>
      <c r="CXW32" s="18"/>
      <c r="CXX32" s="18"/>
      <c r="CXY32" s="18"/>
      <c r="CXZ32" s="18"/>
      <c r="CYA32" s="18"/>
      <c r="CYB32" s="18"/>
      <c r="CYC32" s="18"/>
      <c r="CYD32" s="18"/>
      <c r="CYE32" s="18"/>
      <c r="CYF32" s="18"/>
      <c r="CYG32" s="18"/>
      <c r="CYH32" s="18"/>
      <c r="CYI32" s="18"/>
      <c r="CYJ32" s="18"/>
      <c r="CYK32" s="18"/>
      <c r="CYL32" s="18"/>
      <c r="CYM32" s="18"/>
      <c r="CYN32" s="18"/>
      <c r="CYO32" s="18"/>
      <c r="CYP32" s="18"/>
      <c r="CYQ32" s="18"/>
      <c r="CYR32" s="18"/>
      <c r="CYS32" s="18"/>
      <c r="CYT32" s="18"/>
      <c r="CYU32" s="18"/>
      <c r="CYV32" s="18"/>
      <c r="CYW32" s="18"/>
      <c r="CYX32" s="18"/>
      <c r="CYY32" s="18"/>
      <c r="CYZ32" s="18"/>
      <c r="CZA32" s="18"/>
      <c r="CZB32" s="18"/>
      <c r="CZC32" s="18"/>
      <c r="CZD32" s="18"/>
      <c r="CZE32" s="18"/>
      <c r="CZF32" s="18"/>
      <c r="CZG32" s="18"/>
      <c r="CZH32" s="18"/>
      <c r="CZI32" s="18"/>
      <c r="CZJ32" s="18"/>
      <c r="CZK32" s="18"/>
      <c r="CZL32" s="18"/>
      <c r="CZM32" s="18"/>
      <c r="CZN32" s="18"/>
      <c r="CZO32" s="18"/>
      <c r="CZP32" s="18"/>
      <c r="CZQ32" s="18"/>
      <c r="CZR32" s="18"/>
      <c r="CZS32" s="18"/>
      <c r="CZT32" s="18"/>
      <c r="CZU32" s="18"/>
      <c r="CZV32" s="18"/>
      <c r="CZW32" s="18"/>
      <c r="CZX32" s="18"/>
      <c r="CZY32" s="18"/>
      <c r="CZZ32" s="18"/>
      <c r="DAA32" s="18"/>
      <c r="DAB32" s="18"/>
      <c r="DAC32" s="18"/>
      <c r="DAD32" s="18"/>
      <c r="DAE32" s="18"/>
      <c r="DAF32" s="18"/>
      <c r="DAG32" s="18"/>
      <c r="DAH32" s="18"/>
      <c r="DAI32" s="18"/>
      <c r="DAJ32" s="18"/>
      <c r="DAK32" s="18"/>
      <c r="DAL32" s="18"/>
      <c r="DAM32" s="18"/>
      <c r="DAN32" s="18"/>
      <c r="DAO32" s="18"/>
      <c r="DAP32" s="18"/>
      <c r="DAQ32" s="18"/>
      <c r="DAR32" s="18"/>
      <c r="DAS32" s="18"/>
      <c r="DAT32" s="18"/>
      <c r="DAU32" s="18"/>
      <c r="DAV32" s="18"/>
      <c r="DAW32" s="18"/>
      <c r="DAX32" s="18"/>
      <c r="DAY32" s="18"/>
      <c r="DAZ32" s="18"/>
      <c r="DBA32" s="18"/>
      <c r="DBB32" s="18"/>
      <c r="DBC32" s="18"/>
      <c r="DBD32" s="18"/>
      <c r="DBE32" s="18"/>
      <c r="DBF32" s="18"/>
      <c r="DBG32" s="18"/>
      <c r="DBH32" s="18"/>
      <c r="DBI32" s="18"/>
      <c r="DBJ32" s="18"/>
      <c r="DBK32" s="18"/>
      <c r="DBL32" s="18"/>
      <c r="DBM32" s="18"/>
      <c r="DBN32" s="18"/>
      <c r="DBO32" s="18"/>
      <c r="DBP32" s="18"/>
      <c r="DBQ32" s="18"/>
      <c r="DBR32" s="18"/>
      <c r="DBS32" s="18"/>
      <c r="DBT32" s="18"/>
      <c r="DBU32" s="18"/>
      <c r="DBV32" s="18"/>
      <c r="DBW32" s="18"/>
      <c r="DBX32" s="18"/>
      <c r="DBY32" s="18"/>
      <c r="DBZ32" s="18"/>
      <c r="DCA32" s="18"/>
      <c r="DCB32" s="18"/>
      <c r="DCC32" s="18"/>
      <c r="DCD32" s="18"/>
      <c r="DCE32" s="18"/>
      <c r="DCF32" s="18"/>
      <c r="DCG32" s="18"/>
      <c r="DCH32" s="18"/>
      <c r="DCI32" s="18"/>
      <c r="DCJ32" s="18"/>
      <c r="DCK32" s="18"/>
      <c r="DCL32" s="18"/>
      <c r="DCM32" s="18"/>
      <c r="DCN32" s="18"/>
      <c r="DCO32" s="18"/>
      <c r="DCP32" s="18"/>
      <c r="DCQ32" s="18"/>
      <c r="DCR32" s="18"/>
      <c r="DCS32" s="18"/>
      <c r="DCT32" s="18"/>
      <c r="DCU32" s="18"/>
      <c r="DCV32" s="18"/>
      <c r="DCW32" s="18"/>
      <c r="DCX32" s="18"/>
      <c r="DCY32" s="18"/>
      <c r="DCZ32" s="18"/>
      <c r="DDA32" s="18"/>
      <c r="DDB32" s="18"/>
      <c r="DDC32" s="18"/>
      <c r="DDD32" s="18"/>
      <c r="DDE32" s="18"/>
      <c r="DDF32" s="18"/>
      <c r="DDG32" s="18"/>
      <c r="DDH32" s="18"/>
      <c r="DDI32" s="18"/>
      <c r="DDJ32" s="18"/>
      <c r="DDK32" s="18"/>
      <c r="DDL32" s="18"/>
      <c r="DDM32" s="18"/>
      <c r="DDN32" s="18"/>
      <c r="DDO32" s="18"/>
      <c r="DDP32" s="18"/>
      <c r="DDQ32" s="18"/>
      <c r="DDR32" s="18"/>
      <c r="DDS32" s="18"/>
      <c r="DDT32" s="18"/>
      <c r="DDU32" s="18"/>
      <c r="DDV32" s="18"/>
      <c r="DDW32" s="18"/>
      <c r="DDX32" s="18"/>
      <c r="DDY32" s="18"/>
      <c r="DDZ32" s="18"/>
      <c r="DEA32" s="18"/>
      <c r="DEB32" s="18"/>
      <c r="DEC32" s="18"/>
      <c r="DED32" s="18"/>
      <c r="DEE32" s="18"/>
      <c r="DEF32" s="18"/>
      <c r="DEG32" s="18"/>
      <c r="DEH32" s="18"/>
      <c r="DEI32" s="18"/>
      <c r="DEJ32" s="18"/>
      <c r="DEK32" s="18"/>
      <c r="DEL32" s="18"/>
      <c r="DEM32" s="18"/>
      <c r="DEN32" s="18"/>
      <c r="DEO32" s="18"/>
      <c r="DEP32" s="18"/>
      <c r="DEQ32" s="18"/>
      <c r="DER32" s="18"/>
      <c r="DES32" s="18"/>
      <c r="DET32" s="18"/>
      <c r="DEU32" s="18"/>
      <c r="DEV32" s="18"/>
      <c r="DEW32" s="18"/>
      <c r="DEX32" s="18"/>
      <c r="DEY32" s="18"/>
      <c r="DEZ32" s="18"/>
      <c r="DFA32" s="18"/>
      <c r="DFB32" s="18"/>
      <c r="DFC32" s="18"/>
      <c r="DFD32" s="18"/>
      <c r="DFE32" s="18"/>
      <c r="DFF32" s="18"/>
      <c r="DFG32" s="18"/>
      <c r="DFH32" s="18"/>
      <c r="DFI32" s="18"/>
      <c r="DFJ32" s="18"/>
      <c r="DFK32" s="18"/>
      <c r="DFL32" s="18"/>
      <c r="DFM32" s="18"/>
      <c r="DFN32" s="18"/>
      <c r="DFO32" s="18"/>
      <c r="DFP32" s="18"/>
      <c r="DFQ32" s="18"/>
      <c r="DFR32" s="18"/>
      <c r="DFS32" s="18"/>
      <c r="DFT32" s="18"/>
      <c r="DFU32" s="18"/>
      <c r="DFV32" s="18"/>
      <c r="DFW32" s="18"/>
      <c r="DFX32" s="18"/>
      <c r="DFY32" s="18"/>
      <c r="DFZ32" s="18"/>
      <c r="DGA32" s="18"/>
      <c r="DGB32" s="18"/>
      <c r="DGC32" s="18"/>
      <c r="DGD32" s="18"/>
      <c r="DGE32" s="18"/>
      <c r="DGF32" s="18"/>
      <c r="DGG32" s="18"/>
      <c r="DGH32" s="18"/>
      <c r="DGI32" s="18"/>
      <c r="DGJ32" s="18"/>
      <c r="DGK32" s="18"/>
      <c r="DGL32" s="18"/>
      <c r="DGM32" s="18"/>
      <c r="DGN32" s="18"/>
      <c r="DGO32" s="18"/>
      <c r="DGP32" s="18"/>
      <c r="DGQ32" s="18"/>
      <c r="DGR32" s="18"/>
      <c r="DGS32" s="18"/>
      <c r="DGT32" s="18"/>
      <c r="DGU32" s="18"/>
      <c r="DGV32" s="18"/>
      <c r="DGW32" s="18"/>
      <c r="DGX32" s="18"/>
      <c r="DGY32" s="18"/>
      <c r="DGZ32" s="18"/>
      <c r="DHA32" s="18"/>
      <c r="DHB32" s="18"/>
      <c r="DHC32" s="18"/>
      <c r="DHD32" s="18"/>
      <c r="DHE32" s="18"/>
      <c r="DHF32" s="18"/>
      <c r="DHG32" s="18"/>
      <c r="DHH32" s="18"/>
      <c r="DHI32" s="18"/>
      <c r="DHJ32" s="18"/>
      <c r="DHK32" s="18"/>
      <c r="DHL32" s="18"/>
      <c r="DHM32" s="18"/>
      <c r="DHN32" s="18"/>
      <c r="DHO32" s="18"/>
      <c r="DHP32" s="18"/>
      <c r="DHQ32" s="18"/>
      <c r="DHR32" s="18"/>
      <c r="DHS32" s="18"/>
      <c r="DHT32" s="18"/>
      <c r="DHU32" s="18"/>
      <c r="DHV32" s="18"/>
      <c r="DHW32" s="18"/>
      <c r="DHX32" s="18"/>
      <c r="DHY32" s="18"/>
      <c r="DHZ32" s="18"/>
      <c r="DIA32" s="18"/>
      <c r="DIB32" s="18"/>
      <c r="DIC32" s="18"/>
      <c r="DID32" s="18"/>
      <c r="DIE32" s="18"/>
      <c r="DIF32" s="18"/>
      <c r="DIG32" s="18"/>
      <c r="DIH32" s="18"/>
      <c r="DII32" s="18"/>
      <c r="DIJ32" s="18"/>
      <c r="DIK32" s="18"/>
      <c r="DIL32" s="18"/>
      <c r="DIM32" s="18"/>
      <c r="DIN32" s="18"/>
      <c r="DIO32" s="18"/>
      <c r="DIP32" s="18"/>
      <c r="DIQ32" s="18"/>
      <c r="DIR32" s="18"/>
      <c r="DIS32" s="18"/>
      <c r="DIT32" s="18"/>
      <c r="DIU32" s="18"/>
      <c r="DIV32" s="18"/>
      <c r="DIW32" s="18"/>
      <c r="DIX32" s="18"/>
      <c r="DIY32" s="18"/>
      <c r="DIZ32" s="18"/>
      <c r="DJA32" s="18"/>
      <c r="DJB32" s="18"/>
      <c r="DJC32" s="18"/>
      <c r="DJD32" s="18"/>
      <c r="DJE32" s="18"/>
      <c r="DJF32" s="18"/>
      <c r="DJG32" s="18"/>
      <c r="DJH32" s="18"/>
      <c r="DJI32" s="18"/>
      <c r="DJJ32" s="18"/>
      <c r="DJK32" s="18"/>
      <c r="DJL32" s="18"/>
      <c r="DJM32" s="18"/>
      <c r="DJN32" s="18"/>
      <c r="DJO32" s="18"/>
      <c r="DJP32" s="18"/>
      <c r="DJQ32" s="18"/>
      <c r="DJR32" s="18"/>
      <c r="DJS32" s="18"/>
      <c r="DJT32" s="18"/>
      <c r="DJU32" s="18"/>
      <c r="DJV32" s="18"/>
      <c r="DJW32" s="18"/>
      <c r="DJX32" s="18"/>
      <c r="DJY32" s="18"/>
      <c r="DJZ32" s="18"/>
      <c r="DKA32" s="18"/>
      <c r="DKB32" s="18"/>
      <c r="DKC32" s="18"/>
      <c r="DKD32" s="18"/>
      <c r="DKE32" s="18"/>
      <c r="DKF32" s="18"/>
      <c r="DKG32" s="18"/>
      <c r="DKH32" s="18"/>
      <c r="DKI32" s="18"/>
      <c r="DKJ32" s="18"/>
      <c r="DKK32" s="18"/>
      <c r="DKL32" s="18"/>
      <c r="DKM32" s="18"/>
      <c r="DKN32" s="18"/>
      <c r="DKO32" s="18"/>
      <c r="DKP32" s="18"/>
      <c r="DKQ32" s="18"/>
      <c r="DKR32" s="18"/>
      <c r="DKS32" s="18"/>
      <c r="DKT32" s="18"/>
      <c r="DKU32" s="18"/>
      <c r="DKV32" s="18"/>
      <c r="DKW32" s="18"/>
      <c r="DKX32" s="18"/>
      <c r="DKY32" s="18"/>
      <c r="DKZ32" s="18"/>
      <c r="DLA32" s="18"/>
      <c r="DLB32" s="18"/>
      <c r="DLC32" s="18"/>
      <c r="DLD32" s="18"/>
      <c r="DLE32" s="18"/>
      <c r="DLF32" s="18"/>
      <c r="DLG32" s="18"/>
      <c r="DLH32" s="18"/>
      <c r="DLI32" s="18"/>
      <c r="DLJ32" s="18"/>
      <c r="DLK32" s="18"/>
      <c r="DLL32" s="18"/>
      <c r="DLM32" s="18"/>
      <c r="DLN32" s="18"/>
      <c r="DLO32" s="18"/>
      <c r="DLP32" s="18"/>
      <c r="DLQ32" s="18"/>
      <c r="DLR32" s="18"/>
      <c r="DLS32" s="18"/>
      <c r="DLT32" s="18"/>
      <c r="DLU32" s="18"/>
      <c r="DLV32" s="18"/>
      <c r="DLW32" s="18"/>
      <c r="DLX32" s="18"/>
      <c r="DLY32" s="18"/>
      <c r="DLZ32" s="18"/>
      <c r="DMA32" s="18"/>
      <c r="DMB32" s="18"/>
      <c r="DMC32" s="18"/>
      <c r="DMD32" s="18"/>
      <c r="DME32" s="18"/>
      <c r="DMF32" s="18"/>
      <c r="DMG32" s="18"/>
      <c r="DMH32" s="18"/>
      <c r="DMI32" s="18"/>
      <c r="DMJ32" s="18"/>
      <c r="DMK32" s="18"/>
      <c r="DML32" s="18"/>
      <c r="DMM32" s="18"/>
      <c r="DMN32" s="18"/>
      <c r="DMO32" s="18"/>
      <c r="DMP32" s="18"/>
      <c r="DMQ32" s="18"/>
      <c r="DMR32" s="18"/>
      <c r="DMS32" s="18"/>
      <c r="DMT32" s="18"/>
      <c r="DMU32" s="18"/>
      <c r="DMV32" s="18"/>
      <c r="DMW32" s="18"/>
      <c r="DMX32" s="18"/>
      <c r="DMY32" s="18"/>
      <c r="DMZ32" s="18"/>
      <c r="DNA32" s="18"/>
      <c r="DNB32" s="18"/>
      <c r="DNC32" s="18"/>
      <c r="DND32" s="18"/>
      <c r="DNE32" s="18"/>
      <c r="DNF32" s="18"/>
      <c r="DNG32" s="18"/>
      <c r="DNH32" s="18"/>
      <c r="DNI32" s="18"/>
      <c r="DNJ32" s="18"/>
      <c r="DNK32" s="18"/>
      <c r="DNL32" s="18"/>
      <c r="DNM32" s="18"/>
      <c r="DNN32" s="18"/>
      <c r="DNO32" s="18"/>
      <c r="DNP32" s="18"/>
      <c r="DNQ32" s="18"/>
      <c r="DNR32" s="18"/>
      <c r="DNS32" s="18"/>
      <c r="DNT32" s="18"/>
      <c r="DNU32" s="18"/>
      <c r="DNV32" s="18"/>
      <c r="DNW32" s="18"/>
      <c r="DNX32" s="18"/>
      <c r="DNY32" s="18"/>
      <c r="DNZ32" s="18"/>
      <c r="DOA32" s="18"/>
      <c r="DOB32" s="18"/>
      <c r="DOC32" s="18"/>
      <c r="DOD32" s="18"/>
      <c r="DOE32" s="18"/>
      <c r="DOF32" s="18"/>
      <c r="DOG32" s="18"/>
      <c r="DOH32" s="18"/>
      <c r="DOI32" s="18"/>
      <c r="DOJ32" s="18"/>
      <c r="DOK32" s="18"/>
      <c r="DOL32" s="18"/>
      <c r="DOM32" s="18"/>
      <c r="DON32" s="18"/>
      <c r="DOO32" s="18"/>
      <c r="DOP32" s="18"/>
      <c r="DOQ32" s="18"/>
      <c r="DOR32" s="18"/>
      <c r="DOS32" s="18"/>
      <c r="DOT32" s="18"/>
      <c r="DOU32" s="18"/>
      <c r="DOV32" s="18"/>
      <c r="DOW32" s="18"/>
      <c r="DOX32" s="18"/>
      <c r="DOY32" s="18"/>
      <c r="DOZ32" s="18"/>
      <c r="DPA32" s="18"/>
      <c r="DPB32" s="18"/>
      <c r="DPC32" s="18"/>
      <c r="DPD32" s="18"/>
      <c r="DPE32" s="18"/>
      <c r="DPF32" s="18"/>
      <c r="DPG32" s="18"/>
      <c r="DPH32" s="18"/>
      <c r="DPI32" s="18"/>
      <c r="DPJ32" s="18"/>
      <c r="DPK32" s="18"/>
      <c r="DPL32" s="18"/>
      <c r="DPM32" s="18"/>
      <c r="DPN32" s="18"/>
      <c r="DPO32" s="18"/>
      <c r="DPP32" s="18"/>
      <c r="DPQ32" s="18"/>
      <c r="DPR32" s="18"/>
      <c r="DPS32" s="18"/>
      <c r="DPT32" s="18"/>
      <c r="DPU32" s="18"/>
      <c r="DPV32" s="18"/>
      <c r="DPW32" s="18"/>
      <c r="DPX32" s="18"/>
      <c r="DPY32" s="18"/>
      <c r="DPZ32" s="18"/>
      <c r="DQA32" s="18"/>
      <c r="DQB32" s="18"/>
      <c r="DQC32" s="18"/>
      <c r="DQD32" s="18"/>
      <c r="DQE32" s="18"/>
      <c r="DQF32" s="18"/>
      <c r="DQG32" s="18"/>
      <c r="DQH32" s="18"/>
      <c r="DQI32" s="18"/>
      <c r="DQJ32" s="18"/>
      <c r="DQK32" s="18"/>
      <c r="DQL32" s="18"/>
      <c r="DQM32" s="18"/>
      <c r="DQN32" s="18"/>
      <c r="DQO32" s="18"/>
      <c r="DQP32" s="18"/>
      <c r="DQQ32" s="18"/>
      <c r="DQR32" s="18"/>
      <c r="DQS32" s="18"/>
      <c r="DQT32" s="18"/>
      <c r="DQU32" s="18"/>
      <c r="DQV32" s="18"/>
      <c r="DQW32" s="18"/>
      <c r="DQX32" s="18"/>
      <c r="DQY32" s="18"/>
      <c r="DQZ32" s="18"/>
      <c r="DRA32" s="18"/>
      <c r="DRB32" s="18"/>
      <c r="DRC32" s="18"/>
      <c r="DRD32" s="18"/>
      <c r="DRE32" s="18"/>
      <c r="DRF32" s="18"/>
      <c r="DRG32" s="18"/>
      <c r="DRH32" s="18"/>
      <c r="DRI32" s="18"/>
      <c r="DRJ32" s="18"/>
      <c r="DRK32" s="18"/>
      <c r="DRL32" s="18"/>
      <c r="DRM32" s="18"/>
      <c r="DRN32" s="18"/>
      <c r="DRO32" s="18"/>
      <c r="DRP32" s="18"/>
      <c r="DRQ32" s="18"/>
      <c r="DRR32" s="18"/>
      <c r="DRS32" s="18"/>
      <c r="DRT32" s="18"/>
      <c r="DRU32" s="18"/>
      <c r="DRV32" s="18"/>
      <c r="DRW32" s="18"/>
      <c r="DRX32" s="18"/>
      <c r="DRY32" s="18"/>
      <c r="DRZ32" s="18"/>
      <c r="DSA32" s="18"/>
      <c r="DSB32" s="18"/>
      <c r="DSC32" s="18"/>
      <c r="DSD32" s="18"/>
      <c r="DSE32" s="18"/>
      <c r="DSF32" s="18"/>
      <c r="DSG32" s="18"/>
      <c r="DSH32" s="18"/>
      <c r="DSI32" s="18"/>
      <c r="DSJ32" s="18"/>
      <c r="DSK32" s="18"/>
      <c r="DSL32" s="18"/>
      <c r="DSM32" s="18"/>
      <c r="DSN32" s="18"/>
      <c r="DSO32" s="18"/>
      <c r="DSP32" s="18"/>
      <c r="DSQ32" s="18"/>
      <c r="DSR32" s="18"/>
      <c r="DSS32" s="18"/>
      <c r="DST32" s="18"/>
      <c r="DSU32" s="18"/>
      <c r="DSV32" s="18"/>
      <c r="DSW32" s="18"/>
      <c r="DSX32" s="18"/>
      <c r="DSY32" s="18"/>
      <c r="DSZ32" s="18"/>
      <c r="DTA32" s="18"/>
      <c r="DTB32" s="18"/>
      <c r="DTC32" s="18"/>
      <c r="DTD32" s="18"/>
      <c r="DTE32" s="18"/>
      <c r="DTF32" s="18"/>
      <c r="DTG32" s="18"/>
      <c r="DTH32" s="18"/>
      <c r="DTI32" s="18"/>
      <c r="DTJ32" s="18"/>
      <c r="DTK32" s="18"/>
      <c r="DTL32" s="18"/>
      <c r="DTM32" s="18"/>
      <c r="DTN32" s="18"/>
      <c r="DTO32" s="18"/>
      <c r="DTP32" s="18"/>
      <c r="DTQ32" s="18"/>
      <c r="DTR32" s="18"/>
      <c r="DTS32" s="18"/>
      <c r="DTT32" s="18"/>
      <c r="DTU32" s="18"/>
      <c r="DTV32" s="18"/>
      <c r="DTW32" s="18"/>
      <c r="DTX32" s="18"/>
      <c r="DTY32" s="18"/>
      <c r="DTZ32" s="18"/>
      <c r="DUA32" s="18"/>
      <c r="DUB32" s="18"/>
      <c r="DUC32" s="18"/>
      <c r="DUD32" s="18"/>
      <c r="DUE32" s="18"/>
      <c r="DUF32" s="18"/>
      <c r="DUG32" s="18"/>
      <c r="DUH32" s="18"/>
      <c r="DUI32" s="18"/>
      <c r="DUJ32" s="18"/>
      <c r="DUK32" s="18"/>
      <c r="DUL32" s="18"/>
      <c r="DUM32" s="18"/>
      <c r="DUN32" s="18"/>
      <c r="DUO32" s="18"/>
      <c r="DUP32" s="18"/>
      <c r="DUQ32" s="18"/>
      <c r="DUR32" s="18"/>
      <c r="DUS32" s="18"/>
      <c r="DUT32" s="18"/>
      <c r="DUU32" s="18"/>
      <c r="DUV32" s="18"/>
      <c r="DUW32" s="18"/>
      <c r="DUX32" s="18"/>
      <c r="DUY32" s="18"/>
      <c r="DUZ32" s="18"/>
      <c r="DVA32" s="18"/>
      <c r="DVB32" s="18"/>
      <c r="DVC32" s="18"/>
      <c r="DVD32" s="18"/>
      <c r="DVE32" s="18"/>
      <c r="DVF32" s="18"/>
      <c r="DVG32" s="18"/>
      <c r="DVH32" s="18"/>
      <c r="DVI32" s="18"/>
      <c r="DVJ32" s="18"/>
      <c r="DVK32" s="18"/>
      <c r="DVL32" s="18"/>
      <c r="DVM32" s="18"/>
      <c r="DVN32" s="18"/>
      <c r="DVO32" s="18"/>
      <c r="DVP32" s="18"/>
      <c r="DVQ32" s="18"/>
      <c r="DVR32" s="18"/>
      <c r="DVS32" s="18"/>
      <c r="DVT32" s="18"/>
      <c r="DVU32" s="18"/>
      <c r="DVV32" s="18"/>
      <c r="DVW32" s="18"/>
      <c r="DVX32" s="18"/>
      <c r="DVY32" s="18"/>
      <c r="DVZ32" s="18"/>
      <c r="DWA32" s="18"/>
      <c r="DWB32" s="18"/>
      <c r="DWC32" s="18"/>
      <c r="DWD32" s="18"/>
      <c r="DWE32" s="18"/>
      <c r="DWF32" s="18"/>
      <c r="DWG32" s="18"/>
      <c r="DWH32" s="18"/>
      <c r="DWI32" s="18"/>
      <c r="DWJ32" s="18"/>
      <c r="DWK32" s="18"/>
      <c r="DWL32" s="18"/>
      <c r="DWM32" s="18"/>
      <c r="DWN32" s="18"/>
      <c r="DWO32" s="18"/>
      <c r="DWP32" s="18"/>
      <c r="DWQ32" s="18"/>
      <c r="DWR32" s="18"/>
      <c r="DWS32" s="18"/>
      <c r="DWT32" s="18"/>
      <c r="DWU32" s="18"/>
      <c r="DWV32" s="18"/>
      <c r="DWW32" s="18"/>
      <c r="DWX32" s="18"/>
      <c r="DWY32" s="18"/>
      <c r="DWZ32" s="18"/>
      <c r="DXA32" s="18"/>
      <c r="DXB32" s="18"/>
      <c r="DXC32" s="18"/>
      <c r="DXD32" s="18"/>
      <c r="DXE32" s="18"/>
      <c r="DXF32" s="18"/>
      <c r="DXG32" s="18"/>
      <c r="DXH32" s="18"/>
      <c r="DXI32" s="18"/>
      <c r="DXJ32" s="18"/>
      <c r="DXK32" s="18"/>
      <c r="DXL32" s="18"/>
      <c r="DXM32" s="18"/>
      <c r="DXN32" s="18"/>
      <c r="DXO32" s="18"/>
      <c r="DXP32" s="18"/>
      <c r="DXQ32" s="18"/>
      <c r="DXR32" s="18"/>
      <c r="DXS32" s="18"/>
      <c r="DXT32" s="18"/>
      <c r="DXU32" s="18"/>
      <c r="DXV32" s="18"/>
      <c r="DXW32" s="18"/>
      <c r="DXX32" s="18"/>
      <c r="DXY32" s="18"/>
      <c r="DXZ32" s="18"/>
      <c r="DYA32" s="18"/>
      <c r="DYB32" s="18"/>
      <c r="DYC32" s="18"/>
      <c r="DYD32" s="18"/>
      <c r="DYE32" s="18"/>
      <c r="DYF32" s="18"/>
      <c r="DYG32" s="18"/>
      <c r="DYH32" s="18"/>
      <c r="DYI32" s="18"/>
      <c r="DYJ32" s="18"/>
      <c r="DYK32" s="18"/>
      <c r="DYL32" s="18"/>
      <c r="DYM32" s="18"/>
      <c r="DYN32" s="18"/>
      <c r="DYO32" s="18"/>
      <c r="DYP32" s="18"/>
      <c r="DYQ32" s="18"/>
      <c r="DYR32" s="18"/>
      <c r="DYS32" s="18"/>
      <c r="DYT32" s="18"/>
      <c r="DYU32" s="18"/>
      <c r="DYV32" s="18"/>
      <c r="DYW32" s="18"/>
      <c r="DYX32" s="18"/>
      <c r="DYY32" s="18"/>
      <c r="DYZ32" s="18"/>
      <c r="DZA32" s="18"/>
      <c r="DZB32" s="18"/>
      <c r="DZC32" s="18"/>
      <c r="DZD32" s="18"/>
      <c r="DZE32" s="18"/>
      <c r="DZF32" s="18"/>
      <c r="DZG32" s="18"/>
      <c r="DZH32" s="18"/>
      <c r="DZI32" s="18"/>
      <c r="DZJ32" s="18"/>
      <c r="DZK32" s="18"/>
      <c r="DZL32" s="18"/>
      <c r="DZM32" s="18"/>
      <c r="DZN32" s="18"/>
      <c r="DZO32" s="18"/>
      <c r="DZP32" s="18"/>
      <c r="DZQ32" s="18"/>
      <c r="DZR32" s="18"/>
      <c r="DZS32" s="18"/>
      <c r="DZT32" s="18"/>
      <c r="DZU32" s="18"/>
      <c r="DZV32" s="18"/>
      <c r="DZW32" s="18"/>
      <c r="DZX32" s="18"/>
      <c r="DZY32" s="18"/>
      <c r="DZZ32" s="18"/>
      <c r="EAA32" s="18"/>
      <c r="EAB32" s="18"/>
      <c r="EAC32" s="18"/>
      <c r="EAD32" s="18"/>
      <c r="EAE32" s="18"/>
      <c r="EAF32" s="18"/>
      <c r="EAG32" s="18"/>
      <c r="EAH32" s="18"/>
      <c r="EAI32" s="18"/>
      <c r="EAJ32" s="18"/>
      <c r="EAK32" s="18"/>
      <c r="EAL32" s="18"/>
      <c r="EAM32" s="18"/>
      <c r="EAN32" s="18"/>
      <c r="EAO32" s="18"/>
      <c r="EAP32" s="18"/>
      <c r="EAQ32" s="18"/>
      <c r="EAR32" s="18"/>
      <c r="EAS32" s="18"/>
      <c r="EAT32" s="18"/>
      <c r="EAU32" s="18"/>
      <c r="EAV32" s="18"/>
      <c r="EAW32" s="18"/>
      <c r="EAX32" s="18"/>
      <c r="EAY32" s="18"/>
      <c r="EAZ32" s="18"/>
      <c r="EBA32" s="18"/>
      <c r="EBB32" s="18"/>
      <c r="EBC32" s="18"/>
      <c r="EBD32" s="18"/>
      <c r="EBE32" s="18"/>
      <c r="EBF32" s="18"/>
      <c r="EBG32" s="18"/>
      <c r="EBH32" s="18"/>
      <c r="EBI32" s="18"/>
      <c r="EBJ32" s="18"/>
      <c r="EBK32" s="18"/>
      <c r="EBL32" s="18"/>
      <c r="EBM32" s="18"/>
      <c r="EBN32" s="18"/>
      <c r="EBO32" s="18"/>
      <c r="EBP32" s="18"/>
      <c r="EBQ32" s="18"/>
      <c r="EBR32" s="18"/>
      <c r="EBS32" s="18"/>
      <c r="EBT32" s="18"/>
      <c r="EBU32" s="18"/>
      <c r="EBV32" s="18"/>
      <c r="EBW32" s="18"/>
      <c r="EBX32" s="18"/>
      <c r="EBY32" s="18"/>
      <c r="EBZ32" s="18"/>
      <c r="ECA32" s="18"/>
      <c r="ECB32" s="18"/>
      <c r="ECC32" s="18"/>
      <c r="ECD32" s="18"/>
      <c r="ECE32" s="18"/>
      <c r="ECF32" s="18"/>
      <c r="ECG32" s="18"/>
      <c r="ECH32" s="18"/>
      <c r="ECI32" s="18"/>
      <c r="ECJ32" s="18"/>
      <c r="ECK32" s="18"/>
      <c r="ECL32" s="18"/>
      <c r="ECM32" s="18"/>
      <c r="ECN32" s="18"/>
      <c r="ECO32" s="18"/>
      <c r="ECP32" s="18"/>
      <c r="ECQ32" s="18"/>
      <c r="ECR32" s="18"/>
      <c r="ECS32" s="18"/>
      <c r="ECT32" s="18"/>
      <c r="ECU32" s="18"/>
      <c r="ECV32" s="18"/>
      <c r="ECW32" s="18"/>
      <c r="ECX32" s="18"/>
      <c r="ECY32" s="18"/>
      <c r="ECZ32" s="18"/>
      <c r="EDA32" s="18"/>
      <c r="EDB32" s="18"/>
      <c r="EDC32" s="18"/>
      <c r="EDD32" s="18"/>
      <c r="EDE32" s="18"/>
      <c r="EDF32" s="18"/>
      <c r="EDG32" s="18"/>
      <c r="EDH32" s="18"/>
      <c r="EDI32" s="18"/>
      <c r="EDJ32" s="18"/>
      <c r="EDK32" s="18"/>
      <c r="EDL32" s="18"/>
      <c r="EDM32" s="18"/>
      <c r="EDN32" s="18"/>
      <c r="EDO32" s="18"/>
      <c r="EDP32" s="18"/>
      <c r="EDQ32" s="18"/>
      <c r="EDR32" s="18"/>
      <c r="EDS32" s="18"/>
      <c r="EDT32" s="18"/>
      <c r="EDU32" s="18"/>
      <c r="EDV32" s="18"/>
      <c r="EDW32" s="18"/>
      <c r="EDX32" s="18"/>
      <c r="EDY32" s="18"/>
      <c r="EDZ32" s="18"/>
      <c r="EEA32" s="18"/>
      <c r="EEB32" s="18"/>
      <c r="EEC32" s="18"/>
      <c r="EED32" s="18"/>
      <c r="EEE32" s="18"/>
      <c r="EEF32" s="18"/>
      <c r="EEG32" s="18"/>
      <c r="EEH32" s="18"/>
      <c r="EEI32" s="18"/>
      <c r="EEJ32" s="18"/>
      <c r="EEK32" s="18"/>
      <c r="EEL32" s="18"/>
      <c r="EEM32" s="18"/>
      <c r="EEN32" s="18"/>
      <c r="EEO32" s="18"/>
      <c r="EEP32" s="18"/>
      <c r="EEQ32" s="18"/>
      <c r="EER32" s="18"/>
      <c r="EES32" s="18"/>
      <c r="EET32" s="18"/>
      <c r="EEU32" s="18"/>
      <c r="EEV32" s="18"/>
      <c r="EEW32" s="18"/>
      <c r="EEX32" s="18"/>
      <c r="EEY32" s="18"/>
      <c r="EEZ32" s="18"/>
      <c r="EFA32" s="18"/>
      <c r="EFB32" s="18"/>
      <c r="EFC32" s="18"/>
      <c r="EFD32" s="18"/>
      <c r="EFE32" s="18"/>
      <c r="EFF32" s="18"/>
      <c r="EFG32" s="18"/>
      <c r="EFH32" s="18"/>
      <c r="EFI32" s="18"/>
      <c r="EFJ32" s="18"/>
      <c r="EFK32" s="18"/>
      <c r="EFL32" s="18"/>
      <c r="EFM32" s="18"/>
      <c r="EFN32" s="18"/>
      <c r="EFO32" s="18"/>
      <c r="EFP32" s="18"/>
      <c r="EFQ32" s="18"/>
      <c r="EFR32" s="18"/>
      <c r="EFS32" s="18"/>
      <c r="EFT32" s="18"/>
      <c r="EFU32" s="18"/>
      <c r="EFV32" s="18"/>
      <c r="EFW32" s="18"/>
      <c r="EFX32" s="18"/>
      <c r="EFY32" s="18"/>
      <c r="EFZ32" s="18"/>
      <c r="EGA32" s="18"/>
      <c r="EGB32" s="18"/>
      <c r="EGC32" s="18"/>
      <c r="EGD32" s="18"/>
      <c r="EGE32" s="18"/>
      <c r="EGF32" s="18"/>
      <c r="EGG32" s="18"/>
      <c r="EGH32" s="18"/>
      <c r="EGI32" s="18"/>
      <c r="EGJ32" s="18"/>
      <c r="EGK32" s="18"/>
      <c r="EGL32" s="18"/>
      <c r="EGM32" s="18"/>
      <c r="EGN32" s="18"/>
      <c r="EGO32" s="18"/>
      <c r="EGP32" s="18"/>
      <c r="EGQ32" s="18"/>
      <c r="EGR32" s="18"/>
      <c r="EGS32" s="18"/>
      <c r="EGT32" s="18"/>
      <c r="EGU32" s="18"/>
      <c r="EGV32" s="18"/>
      <c r="EGW32" s="18"/>
      <c r="EGX32" s="18"/>
      <c r="EGY32" s="18"/>
      <c r="EGZ32" s="18"/>
      <c r="EHA32" s="18"/>
      <c r="EHB32" s="18"/>
      <c r="EHC32" s="18"/>
      <c r="EHD32" s="18"/>
      <c r="EHE32" s="18"/>
      <c r="EHF32" s="18"/>
      <c r="EHG32" s="18"/>
      <c r="EHH32" s="18"/>
      <c r="EHI32" s="18"/>
      <c r="EHJ32" s="18"/>
      <c r="EHK32" s="18"/>
      <c r="EHL32" s="18"/>
      <c r="EHM32" s="18"/>
      <c r="EHN32" s="18"/>
      <c r="EHO32" s="18"/>
      <c r="EHP32" s="18"/>
      <c r="EHQ32" s="18"/>
      <c r="EHR32" s="18"/>
      <c r="EHS32" s="18"/>
      <c r="EHT32" s="18"/>
      <c r="EHU32" s="18"/>
      <c r="EHV32" s="18"/>
      <c r="EHW32" s="18"/>
      <c r="EHX32" s="18"/>
      <c r="EHY32" s="18"/>
      <c r="EHZ32" s="18"/>
      <c r="EIA32" s="18"/>
      <c r="EIB32" s="18"/>
      <c r="EIC32" s="18"/>
      <c r="EID32" s="18"/>
      <c r="EIE32" s="18"/>
      <c r="EIF32" s="18"/>
      <c r="EIG32" s="18"/>
      <c r="EIH32" s="18"/>
      <c r="EII32" s="18"/>
      <c r="EIJ32" s="18"/>
      <c r="EIK32" s="18"/>
      <c r="EIL32" s="18"/>
      <c r="EIM32" s="18"/>
      <c r="EIN32" s="18"/>
      <c r="EIO32" s="18"/>
      <c r="EIP32" s="18"/>
      <c r="EIQ32" s="18"/>
      <c r="EIR32" s="18"/>
      <c r="EIS32" s="18"/>
      <c r="EIT32" s="18"/>
      <c r="EIU32" s="18"/>
      <c r="EIV32" s="18"/>
      <c r="EIW32" s="18"/>
      <c r="EIX32" s="18"/>
      <c r="EIY32" s="18"/>
      <c r="EIZ32" s="18"/>
      <c r="EJA32" s="18"/>
      <c r="EJB32" s="18"/>
      <c r="EJC32" s="18"/>
      <c r="EJD32" s="18"/>
      <c r="EJE32" s="18"/>
      <c r="EJF32" s="18"/>
      <c r="EJG32" s="18"/>
      <c r="EJH32" s="18"/>
      <c r="EJI32" s="18"/>
      <c r="EJJ32" s="18"/>
      <c r="EJK32" s="18"/>
      <c r="EJL32" s="18"/>
      <c r="EJM32" s="18"/>
      <c r="EJN32" s="18"/>
      <c r="EJO32" s="18"/>
      <c r="EJP32" s="18"/>
      <c r="EJQ32" s="18"/>
      <c r="EJR32" s="18"/>
      <c r="EJS32" s="18"/>
      <c r="EJT32" s="18"/>
      <c r="EJU32" s="18"/>
      <c r="EJV32" s="18"/>
      <c r="EJW32" s="18"/>
      <c r="EJX32" s="18"/>
      <c r="EJY32" s="18"/>
      <c r="EJZ32" s="18"/>
      <c r="EKA32" s="18"/>
      <c r="EKB32" s="18"/>
      <c r="EKC32" s="18"/>
      <c r="EKD32" s="18"/>
      <c r="EKE32" s="18"/>
      <c r="EKF32" s="18"/>
      <c r="EKG32" s="18"/>
      <c r="EKH32" s="18"/>
      <c r="EKI32" s="18"/>
      <c r="EKJ32" s="18"/>
      <c r="EKK32" s="18"/>
      <c r="EKL32" s="18"/>
      <c r="EKM32" s="18"/>
      <c r="EKN32" s="18"/>
      <c r="EKO32" s="18"/>
      <c r="EKP32" s="18"/>
      <c r="EKQ32" s="18"/>
      <c r="EKR32" s="18"/>
      <c r="EKS32" s="18"/>
      <c r="EKT32" s="18"/>
      <c r="EKU32" s="18"/>
      <c r="EKV32" s="18"/>
      <c r="EKW32" s="18"/>
      <c r="EKX32" s="18"/>
      <c r="EKY32" s="18"/>
      <c r="EKZ32" s="18"/>
      <c r="ELA32" s="18"/>
      <c r="ELB32" s="18"/>
      <c r="ELC32" s="18"/>
      <c r="ELD32" s="18"/>
      <c r="ELE32" s="18"/>
      <c r="ELF32" s="18"/>
      <c r="ELG32" s="18"/>
      <c r="ELH32" s="18"/>
      <c r="ELI32" s="18"/>
      <c r="ELJ32" s="18"/>
      <c r="ELK32" s="18"/>
      <c r="ELL32" s="18"/>
      <c r="ELM32" s="18"/>
      <c r="ELN32" s="18"/>
      <c r="ELO32" s="18"/>
      <c r="ELP32" s="18"/>
      <c r="ELQ32" s="18"/>
      <c r="ELR32" s="18"/>
      <c r="ELS32" s="18"/>
      <c r="ELT32" s="18"/>
      <c r="ELU32" s="18"/>
      <c r="ELV32" s="18"/>
      <c r="ELW32" s="18"/>
      <c r="ELX32" s="18"/>
      <c r="ELY32" s="18"/>
      <c r="ELZ32" s="18"/>
      <c r="EMA32" s="18"/>
      <c r="EMB32" s="18"/>
      <c r="EMC32" s="18"/>
      <c r="EMD32" s="18"/>
      <c r="EME32" s="18"/>
      <c r="EMF32" s="18"/>
      <c r="EMG32" s="18"/>
      <c r="EMH32" s="18"/>
      <c r="EMI32" s="18"/>
      <c r="EMJ32" s="18"/>
      <c r="EMK32" s="18"/>
      <c r="EML32" s="18"/>
      <c r="EMM32" s="18"/>
      <c r="EMN32" s="18"/>
      <c r="EMO32" s="18"/>
      <c r="EMP32" s="18"/>
      <c r="EMQ32" s="18"/>
      <c r="EMR32" s="18"/>
      <c r="EMS32" s="18"/>
      <c r="EMT32" s="18"/>
      <c r="EMU32" s="18"/>
      <c r="EMV32" s="18"/>
      <c r="EMW32" s="18"/>
      <c r="EMX32" s="18"/>
      <c r="EMY32" s="18"/>
      <c r="EMZ32" s="18"/>
      <c r="ENA32" s="18"/>
      <c r="ENB32" s="18"/>
      <c r="ENC32" s="18"/>
      <c r="END32" s="18"/>
      <c r="ENE32" s="18"/>
      <c r="ENF32" s="18"/>
      <c r="ENG32" s="18"/>
      <c r="ENH32" s="18"/>
      <c r="ENI32" s="18"/>
      <c r="ENJ32" s="18"/>
      <c r="ENK32" s="18"/>
      <c r="ENL32" s="18"/>
      <c r="ENM32" s="18"/>
      <c r="ENN32" s="18"/>
      <c r="ENO32" s="18"/>
      <c r="ENP32" s="18"/>
      <c r="ENQ32" s="18"/>
      <c r="ENR32" s="18"/>
      <c r="ENS32" s="18"/>
      <c r="ENT32" s="18"/>
      <c r="ENU32" s="18"/>
      <c r="ENV32" s="18"/>
      <c r="ENW32" s="18"/>
      <c r="ENX32" s="18"/>
      <c r="ENY32" s="18"/>
      <c r="ENZ32" s="18"/>
      <c r="EOA32" s="18"/>
      <c r="EOB32" s="18"/>
      <c r="EOC32" s="18"/>
      <c r="EOD32" s="18"/>
      <c r="EOE32" s="18"/>
      <c r="EOF32" s="18"/>
      <c r="EOG32" s="18"/>
      <c r="EOH32" s="18"/>
      <c r="EOI32" s="18"/>
      <c r="EOJ32" s="18"/>
      <c r="EOK32" s="18"/>
      <c r="EOL32" s="18"/>
      <c r="EOM32" s="18"/>
      <c r="EON32" s="18"/>
      <c r="EOO32" s="18"/>
      <c r="EOP32" s="18"/>
      <c r="EOQ32" s="18"/>
      <c r="EOR32" s="18"/>
      <c r="EOS32" s="18"/>
      <c r="EOT32" s="18"/>
      <c r="EOU32" s="18"/>
      <c r="EOV32" s="18"/>
      <c r="EOW32" s="18"/>
      <c r="EOX32" s="18"/>
      <c r="EOY32" s="18"/>
      <c r="EOZ32" s="18"/>
      <c r="EPA32" s="18"/>
      <c r="EPB32" s="18"/>
      <c r="EPC32" s="18"/>
      <c r="EPD32" s="18"/>
      <c r="EPE32" s="18"/>
      <c r="EPF32" s="18"/>
      <c r="EPG32" s="18"/>
      <c r="EPH32" s="18"/>
      <c r="EPI32" s="18"/>
      <c r="EPJ32" s="18"/>
      <c r="EPK32" s="18"/>
      <c r="EPL32" s="18"/>
      <c r="EPM32" s="18"/>
      <c r="EPN32" s="18"/>
      <c r="EPO32" s="18"/>
      <c r="EPP32" s="18"/>
      <c r="EPQ32" s="18"/>
      <c r="EPR32" s="18"/>
      <c r="EPS32" s="18"/>
      <c r="EPT32" s="18"/>
      <c r="EPU32" s="18"/>
      <c r="EPV32" s="18"/>
      <c r="EPW32" s="18"/>
      <c r="EPX32" s="18"/>
      <c r="EPY32" s="18"/>
      <c r="EPZ32" s="18"/>
      <c r="EQA32" s="18"/>
      <c r="EQB32" s="18"/>
      <c r="EQC32" s="18"/>
      <c r="EQD32" s="18"/>
      <c r="EQE32" s="18"/>
      <c r="EQF32" s="18"/>
      <c r="EQG32" s="18"/>
      <c r="EQH32" s="18"/>
      <c r="EQI32" s="18"/>
      <c r="EQJ32" s="18"/>
      <c r="EQK32" s="18"/>
      <c r="EQL32" s="18"/>
      <c r="EQM32" s="18"/>
      <c r="EQN32" s="18"/>
      <c r="EQO32" s="18"/>
      <c r="EQP32" s="18"/>
      <c r="EQQ32" s="18"/>
      <c r="EQR32" s="18"/>
      <c r="EQS32" s="18"/>
      <c r="EQT32" s="18"/>
      <c r="EQU32" s="18"/>
      <c r="EQV32" s="18"/>
      <c r="EQW32" s="18"/>
      <c r="EQX32" s="18"/>
      <c r="EQY32" s="18"/>
      <c r="EQZ32" s="18"/>
      <c r="ERA32" s="18"/>
      <c r="ERB32" s="18"/>
      <c r="ERC32" s="18"/>
      <c r="ERD32" s="18"/>
      <c r="ERE32" s="18"/>
      <c r="ERF32" s="18"/>
      <c r="ERG32" s="18"/>
      <c r="ERH32" s="18"/>
      <c r="ERI32" s="18"/>
      <c r="ERJ32" s="18"/>
      <c r="ERK32" s="18"/>
      <c r="ERL32" s="18"/>
      <c r="ERM32" s="18"/>
      <c r="ERN32" s="18"/>
      <c r="ERO32" s="18"/>
      <c r="ERP32" s="18"/>
      <c r="ERQ32" s="18"/>
      <c r="ERR32" s="18"/>
      <c r="ERS32" s="18"/>
      <c r="ERT32" s="18"/>
      <c r="ERU32" s="18"/>
      <c r="ERV32" s="18"/>
      <c r="ERW32" s="18"/>
      <c r="ERX32" s="18"/>
      <c r="ERY32" s="18"/>
      <c r="ERZ32" s="18"/>
      <c r="ESA32" s="18"/>
      <c r="ESB32" s="18"/>
      <c r="ESC32" s="18"/>
      <c r="ESD32" s="18"/>
      <c r="ESE32" s="18"/>
      <c r="ESF32" s="18"/>
      <c r="ESG32" s="18"/>
      <c r="ESH32" s="18"/>
      <c r="ESI32" s="18"/>
      <c r="ESJ32" s="18"/>
      <c r="ESK32" s="18"/>
      <c r="ESL32" s="18"/>
      <c r="ESM32" s="18"/>
      <c r="ESN32" s="18"/>
      <c r="ESO32" s="18"/>
      <c r="ESP32" s="18"/>
      <c r="ESQ32" s="18"/>
      <c r="ESR32" s="18"/>
      <c r="ESS32" s="18"/>
      <c r="EST32" s="18"/>
      <c r="ESU32" s="18"/>
      <c r="ESV32" s="18"/>
      <c r="ESW32" s="18"/>
      <c r="ESX32" s="18"/>
      <c r="ESY32" s="18"/>
      <c r="ESZ32" s="18"/>
      <c r="ETA32" s="18"/>
      <c r="ETB32" s="18"/>
      <c r="ETC32" s="18"/>
      <c r="ETD32" s="18"/>
      <c r="ETE32" s="18"/>
      <c r="ETF32" s="18"/>
      <c r="ETG32" s="18"/>
      <c r="ETH32" s="18"/>
      <c r="ETI32" s="18"/>
      <c r="ETJ32" s="18"/>
      <c r="ETK32" s="18"/>
      <c r="ETL32" s="18"/>
      <c r="ETM32" s="18"/>
      <c r="ETN32" s="18"/>
      <c r="ETO32" s="18"/>
      <c r="ETP32" s="18"/>
      <c r="ETQ32" s="18"/>
      <c r="ETR32" s="18"/>
      <c r="ETS32" s="18"/>
      <c r="ETT32" s="18"/>
      <c r="ETU32" s="18"/>
      <c r="ETV32" s="18"/>
      <c r="ETW32" s="18"/>
      <c r="ETX32" s="18"/>
      <c r="ETY32" s="18"/>
      <c r="ETZ32" s="18"/>
      <c r="EUA32" s="18"/>
      <c r="EUB32" s="18"/>
      <c r="EUC32" s="18"/>
      <c r="EUD32" s="18"/>
      <c r="EUE32" s="18"/>
      <c r="EUF32" s="18"/>
      <c r="EUG32" s="18"/>
      <c r="EUH32" s="18"/>
      <c r="EUI32" s="18"/>
      <c r="EUJ32" s="18"/>
      <c r="EUK32" s="18"/>
      <c r="EUL32" s="18"/>
      <c r="EUM32" s="18"/>
      <c r="EUN32" s="18"/>
      <c r="EUO32" s="18"/>
      <c r="EUP32" s="18"/>
      <c r="EUQ32" s="18"/>
      <c r="EUR32" s="18"/>
      <c r="EUS32" s="18"/>
      <c r="EUT32" s="18"/>
      <c r="EUU32" s="18"/>
      <c r="EUV32" s="18"/>
      <c r="EUW32" s="18"/>
      <c r="EUX32" s="18"/>
      <c r="EUY32" s="18"/>
      <c r="EUZ32" s="18"/>
      <c r="EVA32" s="18"/>
      <c r="EVB32" s="18"/>
      <c r="EVC32" s="18"/>
      <c r="EVD32" s="18"/>
      <c r="EVE32" s="18"/>
      <c r="EVF32" s="18"/>
      <c r="EVG32" s="18"/>
      <c r="EVH32" s="18"/>
      <c r="EVI32" s="18"/>
      <c r="EVJ32" s="18"/>
      <c r="EVK32" s="18"/>
      <c r="EVL32" s="18"/>
      <c r="EVM32" s="18"/>
      <c r="EVN32" s="18"/>
      <c r="EVO32" s="18"/>
      <c r="EVP32" s="18"/>
      <c r="EVQ32" s="18"/>
      <c r="EVR32" s="18"/>
      <c r="EVS32" s="18"/>
      <c r="EVT32" s="18"/>
      <c r="EVU32" s="18"/>
      <c r="EVV32" s="18"/>
      <c r="EVW32" s="18"/>
      <c r="EVX32" s="18"/>
      <c r="EVY32" s="18"/>
      <c r="EVZ32" s="18"/>
      <c r="EWA32" s="18"/>
      <c r="EWB32" s="18"/>
      <c r="EWC32" s="18"/>
      <c r="EWD32" s="18"/>
      <c r="EWE32" s="18"/>
      <c r="EWF32" s="18"/>
      <c r="EWG32" s="18"/>
      <c r="EWH32" s="18"/>
      <c r="EWI32" s="18"/>
      <c r="EWJ32" s="18"/>
      <c r="EWK32" s="18"/>
      <c r="EWL32" s="18"/>
      <c r="EWM32" s="18"/>
      <c r="EWN32" s="18"/>
      <c r="EWO32" s="18"/>
      <c r="EWP32" s="18"/>
      <c r="EWQ32" s="18"/>
      <c r="EWR32" s="18"/>
      <c r="EWS32" s="18"/>
      <c r="EWT32" s="18"/>
      <c r="EWU32" s="18"/>
      <c r="EWV32" s="18"/>
      <c r="EWW32" s="18"/>
      <c r="EWX32" s="18"/>
      <c r="EWY32" s="18"/>
      <c r="EWZ32" s="18"/>
      <c r="EXA32" s="18"/>
      <c r="EXB32" s="18"/>
      <c r="EXC32" s="18"/>
      <c r="EXD32" s="18"/>
      <c r="EXE32" s="18"/>
      <c r="EXF32" s="18"/>
      <c r="EXG32" s="18"/>
      <c r="EXH32" s="18"/>
      <c r="EXI32" s="18"/>
      <c r="EXJ32" s="18"/>
      <c r="EXK32" s="18"/>
      <c r="EXL32" s="18"/>
      <c r="EXM32" s="18"/>
      <c r="EXN32" s="18"/>
      <c r="EXO32" s="18"/>
      <c r="EXP32" s="18"/>
      <c r="EXQ32" s="18"/>
      <c r="EXR32" s="18"/>
      <c r="EXS32" s="18"/>
      <c r="EXT32" s="18"/>
      <c r="EXU32" s="18"/>
      <c r="EXV32" s="18"/>
      <c r="EXW32" s="18"/>
      <c r="EXX32" s="18"/>
      <c r="EXY32" s="18"/>
      <c r="EXZ32" s="18"/>
      <c r="EYA32" s="18"/>
      <c r="EYB32" s="18"/>
      <c r="EYC32" s="18"/>
      <c r="EYD32" s="18"/>
      <c r="EYE32" s="18"/>
      <c r="EYF32" s="18"/>
      <c r="EYG32" s="18"/>
      <c r="EYH32" s="18"/>
      <c r="EYI32" s="18"/>
      <c r="EYJ32" s="18"/>
      <c r="EYK32" s="18"/>
      <c r="EYL32" s="18"/>
      <c r="EYM32" s="18"/>
      <c r="EYN32" s="18"/>
      <c r="EYO32" s="18"/>
      <c r="EYP32" s="18"/>
      <c r="EYQ32" s="18"/>
      <c r="EYR32" s="18"/>
      <c r="EYS32" s="18"/>
      <c r="EYT32" s="18"/>
      <c r="EYU32" s="18"/>
      <c r="EYV32" s="18"/>
      <c r="EYW32" s="18"/>
      <c r="EYX32" s="18"/>
      <c r="EYY32" s="18"/>
      <c r="EYZ32" s="18"/>
      <c r="EZA32" s="18"/>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c r="FJM32" s="18"/>
      <c r="FJN32" s="18"/>
      <c r="FJO32" s="18"/>
      <c r="FJP32" s="18"/>
      <c r="FJQ32" s="18"/>
      <c r="FJR32" s="18"/>
      <c r="FJS32" s="18"/>
      <c r="FJT32" s="18"/>
      <c r="FJU32" s="18"/>
      <c r="FJV32" s="18"/>
      <c r="FJW32" s="18"/>
      <c r="FJX32" s="18"/>
      <c r="FJY32" s="18"/>
      <c r="FJZ32" s="18"/>
      <c r="FKA32" s="18"/>
      <c r="FKB32" s="18"/>
      <c r="FKC32" s="18"/>
      <c r="FKD32" s="18"/>
      <c r="FKE32" s="18"/>
      <c r="FKF32" s="18"/>
      <c r="FKG32" s="18"/>
      <c r="FKH32" s="18"/>
      <c r="FKI32" s="18"/>
      <c r="FKJ32" s="18"/>
      <c r="FKK32" s="18"/>
      <c r="FKL32" s="18"/>
      <c r="FKM32" s="18"/>
      <c r="FKN32" s="18"/>
      <c r="FKO32" s="18"/>
      <c r="FKP32" s="18"/>
      <c r="FKQ32" s="18"/>
      <c r="FKR32" s="18"/>
      <c r="FKS32" s="18"/>
      <c r="FKT32" s="18"/>
      <c r="FKU32" s="18"/>
      <c r="FKV32" s="18"/>
      <c r="FKW32" s="18"/>
      <c r="FKX32" s="18"/>
      <c r="FKY32" s="18"/>
      <c r="FKZ32" s="18"/>
      <c r="FLA32" s="18"/>
      <c r="FLB32" s="18"/>
      <c r="FLC32" s="18"/>
      <c r="FLD32" s="18"/>
      <c r="FLE32" s="18"/>
      <c r="FLF32" s="18"/>
      <c r="FLG32" s="18"/>
      <c r="FLH32" s="18"/>
      <c r="FLI32" s="18"/>
      <c r="FLJ32" s="18"/>
      <c r="FLK32" s="18"/>
      <c r="FLL32" s="18"/>
      <c r="FLM32" s="18"/>
      <c r="FLN32" s="18"/>
      <c r="FLO32" s="18"/>
      <c r="FLP32" s="18"/>
      <c r="FLQ32" s="18"/>
      <c r="FLR32" s="18"/>
      <c r="FLS32" s="18"/>
      <c r="FLT32" s="18"/>
      <c r="FLU32" s="18"/>
      <c r="FLV32" s="18"/>
      <c r="FLW32" s="18"/>
      <c r="FLX32" s="18"/>
      <c r="FLY32" s="18"/>
      <c r="FLZ32" s="18"/>
      <c r="FMA32" s="18"/>
      <c r="FMB32" s="18"/>
      <c r="FMC32" s="18"/>
      <c r="FMD32" s="18"/>
      <c r="FME32" s="18"/>
      <c r="FMF32" s="18"/>
      <c r="FMG32" s="18"/>
      <c r="FMH32" s="18"/>
      <c r="FMI32" s="18"/>
      <c r="FMJ32" s="18"/>
      <c r="FMK32" s="18"/>
      <c r="FML32" s="18"/>
      <c r="FMM32" s="18"/>
      <c r="FMN32" s="18"/>
      <c r="FMO32" s="18"/>
      <c r="FMP32" s="18"/>
      <c r="FMQ32" s="18"/>
      <c r="FMR32" s="18"/>
      <c r="FMS32" s="18"/>
      <c r="FMT32" s="18"/>
      <c r="FMU32" s="18"/>
      <c r="FMV32" s="18"/>
      <c r="FMW32" s="18"/>
      <c r="FMX32" s="18"/>
      <c r="FMY32" s="18"/>
      <c r="FMZ32" s="18"/>
      <c r="FNA32" s="18"/>
      <c r="FNB32" s="18"/>
      <c r="FNC32" s="18"/>
      <c r="FND32" s="18"/>
      <c r="FNE32" s="18"/>
      <c r="FNF32" s="18"/>
      <c r="FNG32" s="18"/>
      <c r="FNH32" s="18"/>
      <c r="FNI32" s="18"/>
      <c r="FNJ32" s="18"/>
      <c r="FNK32" s="18"/>
      <c r="FNL32" s="18"/>
      <c r="FNM32" s="18"/>
      <c r="FNN32" s="18"/>
      <c r="FNO32" s="18"/>
      <c r="FNP32" s="18"/>
      <c r="FNQ32" s="18"/>
      <c r="FNR32" s="18"/>
      <c r="FNS32" s="18"/>
      <c r="FNT32" s="18"/>
      <c r="FNU32" s="18"/>
      <c r="FNV32" s="18"/>
      <c r="FNW32" s="18"/>
      <c r="FNX32" s="18"/>
      <c r="FNY32" s="18"/>
      <c r="FNZ32" s="18"/>
      <c r="FOA32" s="18"/>
      <c r="FOB32" s="18"/>
      <c r="FOC32" s="18"/>
      <c r="FOD32" s="18"/>
      <c r="FOE32" s="18"/>
      <c r="FOF32" s="18"/>
      <c r="FOG32" s="18"/>
      <c r="FOH32" s="18"/>
      <c r="FOI32" s="18"/>
      <c r="FOJ32" s="18"/>
      <c r="FOK32" s="18"/>
      <c r="FOL32" s="18"/>
      <c r="FOM32" s="18"/>
      <c r="FON32" s="18"/>
      <c r="FOO32" s="18"/>
      <c r="FOP32" s="18"/>
      <c r="FOQ32" s="18"/>
      <c r="FOR32" s="18"/>
      <c r="FOS32" s="18"/>
      <c r="FOT32" s="18"/>
      <c r="FOU32" s="18"/>
      <c r="FOV32" s="18"/>
      <c r="FOW32" s="18"/>
      <c r="FOX32" s="18"/>
      <c r="FOY32" s="18"/>
      <c r="FOZ32" s="18"/>
      <c r="FPA32" s="18"/>
      <c r="FPB32" s="18"/>
      <c r="FPC32" s="18"/>
      <c r="FPD32" s="18"/>
      <c r="FPE32" s="18"/>
      <c r="FPF32" s="18"/>
      <c r="FPG32" s="18"/>
      <c r="FPH32" s="18"/>
      <c r="FPI32" s="18"/>
      <c r="FPJ32" s="18"/>
      <c r="FPK32" s="18"/>
      <c r="FPL32" s="18"/>
      <c r="FPM32" s="18"/>
      <c r="FPN32" s="18"/>
      <c r="FPO32" s="18"/>
      <c r="FPP32" s="18"/>
      <c r="FPQ32" s="18"/>
      <c r="FPR32" s="18"/>
      <c r="FPS32" s="18"/>
      <c r="FPT32" s="18"/>
      <c r="FPU32" s="18"/>
      <c r="FPV32" s="18"/>
      <c r="FPW32" s="18"/>
      <c r="FPX32" s="18"/>
      <c r="FPY32" s="18"/>
      <c r="FPZ32" s="18"/>
      <c r="FQA32" s="18"/>
      <c r="FQB32" s="18"/>
      <c r="FQC32" s="18"/>
      <c r="FQD32" s="18"/>
      <c r="FQE32" s="18"/>
      <c r="FQF32" s="18"/>
      <c r="FQG32" s="18"/>
      <c r="FQH32" s="18"/>
      <c r="FQI32" s="18"/>
      <c r="FQJ32" s="18"/>
      <c r="FQK32" s="18"/>
      <c r="FQL32" s="18"/>
      <c r="FQM32" s="18"/>
      <c r="FQN32" s="18"/>
      <c r="FQO32" s="18"/>
      <c r="FQP32" s="18"/>
      <c r="FQQ32" s="18"/>
      <c r="FQR32" s="18"/>
      <c r="FQS32" s="18"/>
      <c r="FQT32" s="18"/>
      <c r="FQU32" s="18"/>
      <c r="FQV32" s="18"/>
      <c r="FQW32" s="18"/>
      <c r="FQX32" s="18"/>
      <c r="FQY32" s="18"/>
      <c r="FQZ32" s="18"/>
      <c r="FRA32" s="18"/>
      <c r="FRB32" s="18"/>
      <c r="FRC32" s="18"/>
      <c r="FRD32" s="18"/>
      <c r="FRE32" s="18"/>
      <c r="FRF32" s="18"/>
      <c r="FRG32" s="18"/>
      <c r="FRH32" s="18"/>
      <c r="FRI32" s="18"/>
      <c r="FRJ32" s="18"/>
      <c r="FRK32" s="18"/>
      <c r="FRL32" s="18"/>
      <c r="FRM32" s="18"/>
      <c r="FRN32" s="18"/>
      <c r="FRO32" s="18"/>
      <c r="FRP32" s="18"/>
      <c r="FRQ32" s="18"/>
      <c r="FRR32" s="18"/>
      <c r="FRS32" s="18"/>
      <c r="FRT32" s="18"/>
      <c r="FRU32" s="18"/>
      <c r="FRV32" s="18"/>
      <c r="FRW32" s="18"/>
      <c r="FRX32" s="18"/>
      <c r="FRY32" s="18"/>
      <c r="FRZ32" s="18"/>
      <c r="FSA32" s="18"/>
      <c r="FSB32" s="18"/>
      <c r="FSC32" s="18"/>
      <c r="FSD32" s="18"/>
      <c r="FSE32" s="18"/>
      <c r="FSF32" s="18"/>
      <c r="FSG32" s="18"/>
      <c r="FSH32" s="18"/>
      <c r="FSI32" s="18"/>
      <c r="FSJ32" s="18"/>
      <c r="FSK32" s="18"/>
      <c r="FSL32" s="18"/>
      <c r="FSM32" s="18"/>
      <c r="FSN32" s="18"/>
      <c r="FSO32" s="18"/>
      <c r="FSP32" s="18"/>
      <c r="FSQ32" s="18"/>
      <c r="FSR32" s="18"/>
      <c r="FSS32" s="18"/>
      <c r="FST32" s="18"/>
      <c r="FSU32" s="18"/>
      <c r="FSV32" s="18"/>
      <c r="FSW32" s="18"/>
      <c r="FSX32" s="18"/>
      <c r="FSY32" s="18"/>
      <c r="FSZ32" s="18"/>
      <c r="FTA32" s="18"/>
      <c r="FTB32" s="18"/>
      <c r="FTC32" s="18"/>
      <c r="FTD32" s="18"/>
      <c r="FTE32" s="18"/>
      <c r="FTF32" s="18"/>
      <c r="FTG32" s="18"/>
      <c r="FTH32" s="18"/>
      <c r="FTI32" s="18"/>
      <c r="FTJ32" s="18"/>
      <c r="FTK32" s="18"/>
      <c r="FTL32" s="18"/>
      <c r="FTM32" s="18"/>
      <c r="FTN32" s="18"/>
      <c r="FTO32" s="18"/>
      <c r="FTP32" s="18"/>
      <c r="FTQ32" s="18"/>
      <c r="FTR32" s="18"/>
      <c r="FTS32" s="18"/>
      <c r="FTT32" s="18"/>
      <c r="FTU32" s="18"/>
      <c r="FTV32" s="18"/>
      <c r="FTW32" s="18"/>
      <c r="FTX32" s="18"/>
      <c r="FTY32" s="18"/>
      <c r="FTZ32" s="18"/>
      <c r="FUA32" s="18"/>
      <c r="FUB32" s="18"/>
      <c r="FUC32" s="18"/>
      <c r="FUD32" s="18"/>
      <c r="FUE32" s="18"/>
      <c r="FUF32" s="18"/>
      <c r="FUG32" s="18"/>
      <c r="FUH32" s="18"/>
      <c r="FUI32" s="18"/>
      <c r="FUJ32" s="18"/>
      <c r="FUK32" s="18"/>
      <c r="FUL32" s="18"/>
      <c r="FUM32" s="18"/>
      <c r="FUN32" s="18"/>
      <c r="FUO32" s="18"/>
      <c r="FUP32" s="18"/>
      <c r="FUQ32" s="18"/>
      <c r="FUR32" s="18"/>
      <c r="FUS32" s="18"/>
      <c r="FUT32" s="18"/>
      <c r="FUU32" s="18"/>
      <c r="FUV32" s="18"/>
      <c r="FUW32" s="18"/>
      <c r="FUX32" s="18"/>
      <c r="FUY32" s="18"/>
      <c r="FUZ32" s="18"/>
      <c r="FVA32" s="18"/>
      <c r="FVB32" s="18"/>
      <c r="FVC32" s="18"/>
      <c r="FVD32" s="18"/>
      <c r="FVE32" s="18"/>
      <c r="FVF32" s="18"/>
      <c r="FVG32" s="18"/>
      <c r="FVH32" s="18"/>
      <c r="FVI32" s="18"/>
      <c r="FVJ32" s="18"/>
      <c r="FVK32" s="18"/>
      <c r="FVL32" s="18"/>
      <c r="FVM32" s="18"/>
      <c r="FVN32" s="18"/>
      <c r="FVO32" s="18"/>
      <c r="FVP32" s="18"/>
      <c r="FVQ32" s="18"/>
      <c r="FVR32" s="18"/>
      <c r="FVS32" s="18"/>
      <c r="FVT32" s="18"/>
      <c r="FVU32" s="18"/>
      <c r="FVV32" s="18"/>
      <c r="FVW32" s="18"/>
      <c r="FVX32" s="18"/>
      <c r="FVY32" s="18"/>
      <c r="FVZ32" s="18"/>
      <c r="FWA32" s="18"/>
      <c r="FWB32" s="18"/>
      <c r="FWC32" s="18"/>
      <c r="FWD32" s="18"/>
      <c r="FWE32" s="18"/>
      <c r="FWF32" s="18"/>
      <c r="FWG32" s="18"/>
      <c r="FWH32" s="18"/>
      <c r="FWI32" s="18"/>
      <c r="FWJ32" s="18"/>
      <c r="FWK32" s="18"/>
      <c r="FWL32" s="18"/>
      <c r="FWM32" s="18"/>
      <c r="FWN32" s="18"/>
      <c r="FWO32" s="18"/>
      <c r="FWP32" s="18"/>
      <c r="FWQ32" s="18"/>
      <c r="FWR32" s="18"/>
      <c r="FWS32" s="18"/>
      <c r="FWT32" s="18"/>
      <c r="FWU32" s="18"/>
      <c r="FWV32" s="18"/>
      <c r="FWW32" s="18"/>
      <c r="FWX32" s="18"/>
      <c r="FWY32" s="18"/>
      <c r="FWZ32" s="18"/>
      <c r="FXA32" s="18"/>
      <c r="FXB32" s="18"/>
      <c r="FXC32" s="18"/>
      <c r="FXD32" s="18"/>
      <c r="FXE32" s="18"/>
      <c r="FXF32" s="18"/>
      <c r="FXG32" s="18"/>
      <c r="FXH32" s="18"/>
      <c r="FXI32" s="18"/>
      <c r="FXJ32" s="18"/>
      <c r="FXK32" s="18"/>
      <c r="FXL32" s="18"/>
      <c r="FXM32" s="18"/>
      <c r="FXN32" s="18"/>
      <c r="FXO32" s="18"/>
      <c r="FXP32" s="18"/>
      <c r="FXQ32" s="18"/>
      <c r="FXR32" s="18"/>
      <c r="FXS32" s="18"/>
      <c r="FXT32" s="18"/>
      <c r="FXU32" s="18"/>
      <c r="FXV32" s="18"/>
      <c r="FXW32" s="18"/>
      <c r="FXX32" s="18"/>
      <c r="FXY32" s="18"/>
      <c r="FXZ32" s="18"/>
      <c r="FYA32" s="18"/>
      <c r="FYB32" s="18"/>
      <c r="FYC32" s="18"/>
      <c r="FYD32" s="18"/>
      <c r="FYE32" s="18"/>
      <c r="FYF32" s="18"/>
      <c r="FYG32" s="18"/>
      <c r="FYH32" s="18"/>
      <c r="FYI32" s="18"/>
      <c r="FYJ32" s="18"/>
      <c r="FYK32" s="18"/>
      <c r="FYL32" s="18"/>
      <c r="FYM32" s="18"/>
      <c r="FYN32" s="18"/>
      <c r="FYO32" s="18"/>
      <c r="FYP32" s="18"/>
      <c r="FYQ32" s="18"/>
      <c r="FYR32" s="18"/>
      <c r="FYS32" s="18"/>
      <c r="FYT32" s="18"/>
      <c r="FYU32" s="18"/>
      <c r="FYV32" s="18"/>
      <c r="FYW32" s="18"/>
      <c r="FYX32" s="18"/>
      <c r="FYY32" s="18"/>
      <c r="FYZ32" s="18"/>
      <c r="FZA32" s="18"/>
      <c r="FZB32" s="18"/>
      <c r="FZC32" s="18"/>
      <c r="FZD32" s="18"/>
      <c r="FZE32" s="18"/>
      <c r="FZF32" s="18"/>
      <c r="FZG32" s="18"/>
      <c r="FZH32" s="18"/>
      <c r="FZI32" s="18"/>
      <c r="FZJ32" s="18"/>
      <c r="FZK32" s="18"/>
      <c r="FZL32" s="18"/>
      <c r="FZM32" s="18"/>
      <c r="FZN32" s="18"/>
      <c r="FZO32" s="18"/>
      <c r="FZP32" s="18"/>
      <c r="FZQ32" s="18"/>
      <c r="FZR32" s="18"/>
      <c r="FZS32" s="18"/>
      <c r="FZT32" s="18"/>
      <c r="FZU32" s="18"/>
      <c r="FZV32" s="18"/>
      <c r="FZW32" s="18"/>
      <c r="FZX32" s="18"/>
      <c r="FZY32" s="18"/>
      <c r="FZZ32" s="18"/>
      <c r="GAA32" s="18"/>
      <c r="GAB32" s="18"/>
      <c r="GAC32" s="18"/>
      <c r="GAD32" s="18"/>
      <c r="GAE32" s="18"/>
      <c r="GAF32" s="18"/>
      <c r="GAG32" s="18"/>
      <c r="GAH32" s="18"/>
      <c r="GAI32" s="18"/>
      <c r="GAJ32" s="18"/>
      <c r="GAK32" s="18"/>
      <c r="GAL32" s="18"/>
      <c r="GAM32" s="18"/>
      <c r="GAN32" s="18"/>
      <c r="GAO32" s="18"/>
      <c r="GAP32" s="18"/>
      <c r="GAQ32" s="18"/>
      <c r="GAR32" s="18"/>
      <c r="GAS32" s="18"/>
      <c r="GAT32" s="18"/>
      <c r="GAU32" s="18"/>
      <c r="GAV32" s="18"/>
      <c r="GAW32" s="18"/>
      <c r="GAX32" s="18"/>
      <c r="GAY32" s="18"/>
      <c r="GAZ32" s="18"/>
      <c r="GBA32" s="18"/>
      <c r="GBB32" s="18"/>
      <c r="GBC32" s="18"/>
      <c r="GBD32" s="18"/>
      <c r="GBE32" s="18"/>
      <c r="GBF32" s="18"/>
      <c r="GBG32" s="18"/>
      <c r="GBH32" s="18"/>
      <c r="GBI32" s="18"/>
      <c r="GBJ32" s="18"/>
      <c r="GBK32" s="18"/>
      <c r="GBL32" s="18"/>
      <c r="GBM32" s="18"/>
      <c r="GBN32" s="18"/>
      <c r="GBO32" s="18"/>
      <c r="GBP32" s="18"/>
      <c r="GBQ32" s="18"/>
      <c r="GBR32" s="18"/>
      <c r="GBS32" s="18"/>
      <c r="GBT32" s="18"/>
      <c r="GBU32" s="18"/>
      <c r="GBV32" s="18"/>
      <c r="GBW32" s="18"/>
      <c r="GBX32" s="18"/>
      <c r="GBY32" s="18"/>
      <c r="GBZ32" s="18"/>
      <c r="GCA32" s="18"/>
      <c r="GCB32" s="18"/>
      <c r="GCC32" s="18"/>
      <c r="GCD32" s="18"/>
      <c r="GCE32" s="18"/>
      <c r="GCF32" s="18"/>
      <c r="GCG32" s="18"/>
      <c r="GCH32" s="18"/>
      <c r="GCI32" s="18"/>
      <c r="GCJ32" s="18"/>
      <c r="GCK32" s="18"/>
      <c r="GCL32" s="18"/>
      <c r="GCM32" s="18"/>
      <c r="GCN32" s="18"/>
      <c r="GCO32" s="18"/>
      <c r="GCP32" s="18"/>
      <c r="GCQ32" s="18"/>
      <c r="GCR32" s="18"/>
      <c r="GCS32" s="18"/>
      <c r="GCT32" s="18"/>
      <c r="GCU32" s="18"/>
      <c r="GCV32" s="18"/>
      <c r="GCW32" s="18"/>
      <c r="GCX32" s="18"/>
      <c r="GCY32" s="18"/>
      <c r="GCZ32" s="18"/>
      <c r="GDA32" s="18"/>
      <c r="GDB32" s="18"/>
      <c r="GDC32" s="18"/>
      <c r="GDD32" s="18"/>
      <c r="GDE32" s="18"/>
      <c r="GDF32" s="18"/>
      <c r="GDG32" s="18"/>
      <c r="GDH32" s="18"/>
      <c r="GDI32" s="18"/>
      <c r="GDJ32" s="18"/>
      <c r="GDK32" s="18"/>
      <c r="GDL32" s="18"/>
      <c r="GDM32" s="18"/>
      <c r="GDN32" s="18"/>
      <c r="GDO32" s="18"/>
      <c r="GDP32" s="18"/>
      <c r="GDQ32" s="18"/>
      <c r="GDR32" s="18"/>
      <c r="GDS32" s="18"/>
      <c r="GDT32" s="18"/>
      <c r="GDU32" s="18"/>
      <c r="GDV32" s="18"/>
      <c r="GDW32" s="18"/>
      <c r="GDX32" s="18"/>
      <c r="GDY32" s="18"/>
      <c r="GDZ32" s="18"/>
      <c r="GEA32" s="18"/>
      <c r="GEB32" s="18"/>
      <c r="GEC32" s="18"/>
      <c r="GED32" s="18"/>
      <c r="GEE32" s="18"/>
      <c r="GEF32" s="18"/>
      <c r="GEG32" s="18"/>
      <c r="GEH32" s="18"/>
      <c r="GEI32" s="18"/>
      <c r="GEJ32" s="18"/>
      <c r="GEK32" s="18"/>
      <c r="GEL32" s="18"/>
      <c r="GEM32" s="18"/>
      <c r="GEN32" s="18"/>
      <c r="GEO32" s="18"/>
      <c r="GEP32" s="18"/>
      <c r="GEQ32" s="18"/>
      <c r="GER32" s="18"/>
      <c r="GES32" s="18"/>
      <c r="GET32" s="18"/>
      <c r="GEU32" s="18"/>
      <c r="GEV32" s="18"/>
      <c r="GEW32" s="18"/>
      <c r="GEX32" s="18"/>
      <c r="GEY32" s="18"/>
      <c r="GEZ32" s="18"/>
      <c r="GFA32" s="18"/>
      <c r="GFB32" s="18"/>
      <c r="GFC32" s="18"/>
      <c r="GFD32" s="18"/>
      <c r="GFE32" s="18"/>
      <c r="GFF32" s="18"/>
      <c r="GFG32" s="18"/>
      <c r="GFH32" s="18"/>
      <c r="GFI32" s="18"/>
      <c r="GFJ32" s="18"/>
      <c r="GFK32" s="18"/>
      <c r="GFL32" s="18"/>
      <c r="GFM32" s="18"/>
      <c r="GFN32" s="18"/>
      <c r="GFO32" s="18"/>
      <c r="GFP32" s="18"/>
      <c r="GFQ32" s="18"/>
      <c r="GFR32" s="18"/>
      <c r="GFS32" s="18"/>
      <c r="GFT32" s="18"/>
      <c r="GFU32" s="18"/>
      <c r="GFV32" s="18"/>
      <c r="GFW32" s="18"/>
      <c r="GFX32" s="18"/>
      <c r="GFY32" s="18"/>
      <c r="GFZ32" s="18"/>
      <c r="GGA32" s="18"/>
      <c r="GGB32" s="18"/>
      <c r="GGC32" s="18"/>
      <c r="GGD32" s="18"/>
      <c r="GGE32" s="18"/>
      <c r="GGF32" s="18"/>
      <c r="GGG32" s="18"/>
      <c r="GGH32" s="18"/>
      <c r="GGI32" s="18"/>
      <c r="GGJ32" s="18"/>
      <c r="GGK32" s="18"/>
      <c r="GGL32" s="18"/>
      <c r="GGM32" s="18"/>
      <c r="GGN32" s="18"/>
      <c r="GGO32" s="18"/>
      <c r="GGP32" s="18"/>
      <c r="GGQ32" s="18"/>
      <c r="GGR32" s="18"/>
      <c r="GGS32" s="18"/>
      <c r="GGT32" s="18"/>
      <c r="GGU32" s="18"/>
      <c r="GGV32" s="18"/>
      <c r="GGW32" s="18"/>
      <c r="GGX32" s="18"/>
      <c r="GGY32" s="18"/>
      <c r="GGZ32" s="18"/>
      <c r="GHA32" s="18"/>
      <c r="GHB32" s="18"/>
      <c r="GHC32" s="18"/>
      <c r="GHD32" s="18"/>
      <c r="GHE32" s="18"/>
      <c r="GHF32" s="18"/>
      <c r="GHG32" s="18"/>
      <c r="GHH32" s="18"/>
      <c r="GHI32" s="18"/>
      <c r="GHJ32" s="18"/>
      <c r="GHK32" s="18"/>
      <c r="GHL32" s="18"/>
      <c r="GHM32" s="18"/>
      <c r="GHN32" s="18"/>
      <c r="GHO32" s="18"/>
      <c r="GHP32" s="18"/>
      <c r="GHQ32" s="18"/>
      <c r="GHR32" s="18"/>
      <c r="GHS32" s="18"/>
      <c r="GHT32" s="18"/>
      <c r="GHU32" s="18"/>
      <c r="GHV32" s="18"/>
      <c r="GHW32" s="18"/>
      <c r="GHX32" s="18"/>
      <c r="GHY32" s="18"/>
      <c r="GHZ32" s="18"/>
      <c r="GIA32" s="18"/>
      <c r="GIB32" s="18"/>
      <c r="GIC32" s="18"/>
      <c r="GID32" s="18"/>
      <c r="GIE32" s="18"/>
      <c r="GIF32" s="18"/>
      <c r="GIG32" s="18"/>
      <c r="GIH32" s="18"/>
      <c r="GII32" s="18"/>
      <c r="GIJ32" s="18"/>
      <c r="GIK32" s="18"/>
      <c r="GIL32" s="18"/>
      <c r="GIM32" s="18"/>
      <c r="GIN32" s="18"/>
      <c r="GIO32" s="18"/>
      <c r="GIP32" s="18"/>
      <c r="GIQ32" s="18"/>
      <c r="GIR32" s="18"/>
      <c r="GIS32" s="18"/>
      <c r="GIT32" s="18"/>
      <c r="GIU32" s="18"/>
      <c r="GIV32" s="18"/>
      <c r="GIW32" s="18"/>
      <c r="GIX32" s="18"/>
      <c r="GIY32" s="18"/>
      <c r="GIZ32" s="18"/>
      <c r="GJA32" s="18"/>
      <c r="GJB32" s="18"/>
      <c r="GJC32" s="18"/>
      <c r="GJD32" s="18"/>
      <c r="GJE32" s="18"/>
      <c r="GJF32" s="18"/>
      <c r="GJG32" s="18"/>
      <c r="GJH32" s="18"/>
      <c r="GJI32" s="18"/>
      <c r="GJJ32" s="18"/>
      <c r="GJK32" s="18"/>
      <c r="GJL32" s="18"/>
      <c r="GJM32" s="18"/>
      <c r="GJN32" s="18"/>
      <c r="GJO32" s="18"/>
      <c r="GJP32" s="18"/>
      <c r="GJQ32" s="18"/>
      <c r="GJR32" s="18"/>
      <c r="GJS32" s="18"/>
      <c r="GJT32" s="18"/>
      <c r="GJU32" s="18"/>
      <c r="GJV32" s="18"/>
      <c r="GJW32" s="18"/>
      <c r="GJX32" s="18"/>
      <c r="GJY32" s="18"/>
      <c r="GJZ32" s="18"/>
      <c r="GKA32" s="18"/>
      <c r="GKB32" s="18"/>
      <c r="GKC32" s="18"/>
      <c r="GKD32" s="18"/>
      <c r="GKE32" s="18"/>
      <c r="GKF32" s="18"/>
      <c r="GKG32" s="18"/>
      <c r="GKH32" s="18"/>
      <c r="GKI32" s="18"/>
      <c r="GKJ32" s="18"/>
      <c r="GKK32" s="18"/>
      <c r="GKL32" s="18"/>
      <c r="GKM32" s="18"/>
      <c r="GKN32" s="18"/>
      <c r="GKO32" s="18"/>
      <c r="GKP32" s="18"/>
      <c r="GKQ32" s="18"/>
      <c r="GKR32" s="18"/>
      <c r="GKS32" s="18"/>
      <c r="GKT32" s="18"/>
      <c r="GKU32" s="18"/>
      <c r="GKV32" s="18"/>
      <c r="GKW32" s="18"/>
      <c r="GKX32" s="18"/>
      <c r="GKY32" s="18"/>
      <c r="GKZ32" s="18"/>
      <c r="GLA32" s="18"/>
      <c r="GLB32" s="18"/>
      <c r="GLC32" s="18"/>
      <c r="GLD32" s="18"/>
      <c r="GLE32" s="18"/>
      <c r="GLF32" s="18"/>
      <c r="GLG32" s="18"/>
      <c r="GLH32" s="18"/>
      <c r="GLI32" s="18"/>
      <c r="GLJ32" s="18"/>
      <c r="GLK32" s="18"/>
      <c r="GLL32" s="18"/>
      <c r="GLM32" s="18"/>
      <c r="GLN32" s="18"/>
      <c r="GLO32" s="18"/>
      <c r="GLP32" s="18"/>
      <c r="GLQ32" s="18"/>
      <c r="GLR32" s="18"/>
      <c r="GLS32" s="18"/>
      <c r="GLT32" s="18"/>
      <c r="GLU32" s="18"/>
      <c r="GLV32" s="18"/>
      <c r="GLW32" s="18"/>
      <c r="GLX32" s="18"/>
      <c r="GLY32" s="18"/>
      <c r="GLZ32" s="18"/>
      <c r="GMA32" s="18"/>
      <c r="GMB32" s="18"/>
      <c r="GMC32" s="18"/>
      <c r="GMD32" s="18"/>
      <c r="GME32" s="18"/>
      <c r="GMF32" s="18"/>
      <c r="GMG32" s="18"/>
      <c r="GMH32" s="18"/>
      <c r="GMI32" s="18"/>
      <c r="GMJ32" s="18"/>
      <c r="GMK32" s="18"/>
      <c r="GML32" s="18"/>
      <c r="GMM32" s="18"/>
      <c r="GMN32" s="18"/>
      <c r="GMO32" s="18"/>
      <c r="GMP32" s="18"/>
      <c r="GMQ32" s="18"/>
      <c r="GMR32" s="18"/>
      <c r="GMS32" s="18"/>
      <c r="GMT32" s="18"/>
      <c r="GMU32" s="18"/>
      <c r="GMV32" s="18"/>
      <c r="GMW32" s="18"/>
      <c r="GMX32" s="18"/>
      <c r="GMY32" s="18"/>
      <c r="GMZ32" s="18"/>
      <c r="GNA32" s="18"/>
      <c r="GNB32" s="18"/>
      <c r="GNC32" s="18"/>
      <c r="GND32" s="18"/>
      <c r="GNE32" s="18"/>
      <c r="GNF32" s="18"/>
      <c r="GNG32" s="18"/>
      <c r="GNH32" s="18"/>
      <c r="GNI32" s="18"/>
      <c r="GNJ32" s="18"/>
      <c r="GNK32" s="18"/>
      <c r="GNL32" s="18"/>
      <c r="GNM32" s="18"/>
      <c r="GNN32" s="18"/>
      <c r="GNO32" s="18"/>
      <c r="GNP32" s="18"/>
      <c r="GNQ32" s="18"/>
      <c r="GNR32" s="18"/>
      <c r="GNS32" s="18"/>
      <c r="GNT32" s="18"/>
      <c r="GNU32" s="18"/>
      <c r="GNV32" s="18"/>
      <c r="GNW32" s="18"/>
      <c r="GNX32" s="18"/>
      <c r="GNY32" s="18"/>
      <c r="GNZ32" s="18"/>
      <c r="GOA32" s="18"/>
      <c r="GOB32" s="18"/>
      <c r="GOC32" s="18"/>
      <c r="GOD32" s="18"/>
      <c r="GOE32" s="18"/>
      <c r="GOF32" s="18"/>
      <c r="GOG32" s="18"/>
      <c r="GOH32" s="18"/>
      <c r="GOI32" s="18"/>
      <c r="GOJ32" s="18"/>
      <c r="GOK32" s="18"/>
      <c r="GOL32" s="18"/>
      <c r="GOM32" s="18"/>
      <c r="GON32" s="18"/>
      <c r="GOO32" s="18"/>
      <c r="GOP32" s="18"/>
      <c r="GOQ32" s="18"/>
      <c r="GOR32" s="18"/>
      <c r="GOS32" s="18"/>
      <c r="GOT32" s="18"/>
      <c r="GOU32" s="18"/>
      <c r="GOV32" s="18"/>
      <c r="GOW32" s="18"/>
      <c r="GOX32" s="18"/>
      <c r="GOY32" s="18"/>
      <c r="GOZ32" s="18"/>
      <c r="GPA32" s="18"/>
      <c r="GPB32" s="18"/>
      <c r="GPC32" s="18"/>
      <c r="GPD32" s="18"/>
      <c r="GPE32" s="18"/>
      <c r="GPF32" s="18"/>
      <c r="GPG32" s="18"/>
      <c r="GPH32" s="18"/>
      <c r="GPI32" s="18"/>
      <c r="GPJ32" s="18"/>
      <c r="GPK32" s="18"/>
      <c r="GPL32" s="18"/>
      <c r="GPM32" s="18"/>
      <c r="GPN32" s="18"/>
      <c r="GPO32" s="18"/>
      <c r="GPP32" s="18"/>
      <c r="GPQ32" s="18"/>
      <c r="GPR32" s="18"/>
      <c r="GPS32" s="18"/>
      <c r="GPT32" s="18"/>
      <c r="GPU32" s="18"/>
      <c r="GPV32" s="18"/>
      <c r="GPW32" s="18"/>
      <c r="GPX32" s="18"/>
      <c r="GPY32" s="18"/>
      <c r="GPZ32" s="18"/>
      <c r="GQA32" s="18"/>
      <c r="GQB32" s="18"/>
      <c r="GQC32" s="18"/>
      <c r="GQD32" s="18"/>
      <c r="GQE32" s="18"/>
      <c r="GQF32" s="18"/>
      <c r="GQG32" s="18"/>
      <c r="GQH32" s="18"/>
      <c r="GQI32" s="18"/>
      <c r="GQJ32" s="18"/>
      <c r="GQK32" s="18"/>
      <c r="GQL32" s="18"/>
      <c r="GQM32" s="18"/>
      <c r="GQN32" s="18"/>
      <c r="GQO32" s="18"/>
      <c r="GQP32" s="18"/>
      <c r="GQQ32" s="18"/>
      <c r="GQR32" s="18"/>
      <c r="GQS32" s="18"/>
      <c r="GQT32" s="18"/>
      <c r="GQU32" s="18"/>
      <c r="GQV32" s="18"/>
      <c r="GQW32" s="18"/>
      <c r="GQX32" s="18"/>
      <c r="GQY32" s="18"/>
      <c r="GQZ32" s="18"/>
      <c r="GRA32" s="18"/>
      <c r="GRB32" s="18"/>
      <c r="GRC32" s="18"/>
      <c r="GRD32" s="18"/>
      <c r="GRE32" s="18"/>
      <c r="GRF32" s="18"/>
      <c r="GRG32" s="18"/>
      <c r="GRH32" s="18"/>
      <c r="GRI32" s="18"/>
      <c r="GRJ32" s="18"/>
      <c r="GRK32" s="18"/>
      <c r="GRL32" s="18"/>
      <c r="GRM32" s="18"/>
      <c r="GRN32" s="18"/>
      <c r="GRO32" s="18"/>
      <c r="GRP32" s="18"/>
      <c r="GRQ32" s="18"/>
      <c r="GRR32" s="18"/>
      <c r="GRS32" s="18"/>
      <c r="GRT32" s="18"/>
      <c r="GRU32" s="18"/>
      <c r="GRV32" s="18"/>
      <c r="GRW32" s="18"/>
      <c r="GRX32" s="18"/>
      <c r="GRY32" s="18"/>
      <c r="GRZ32" s="18"/>
      <c r="GSA32" s="18"/>
      <c r="GSB32" s="18"/>
      <c r="GSC32" s="18"/>
      <c r="GSD32" s="18"/>
      <c r="GSE32" s="18"/>
      <c r="GSF32" s="18"/>
      <c r="GSG32" s="18"/>
      <c r="GSH32" s="18"/>
      <c r="GSI32" s="18"/>
      <c r="GSJ32" s="18"/>
      <c r="GSK32" s="18"/>
      <c r="GSL32" s="18"/>
      <c r="GSM32" s="18"/>
      <c r="GSN32" s="18"/>
      <c r="GSO32" s="18"/>
      <c r="GSP32" s="18"/>
      <c r="GSQ32" s="18"/>
      <c r="GSR32" s="18"/>
      <c r="GSS32" s="18"/>
      <c r="GST32" s="18"/>
      <c r="GSU32" s="18"/>
      <c r="GSV32" s="18"/>
      <c r="GSW32" s="18"/>
      <c r="GSX32" s="18"/>
      <c r="GSY32" s="18"/>
      <c r="GSZ32" s="18"/>
      <c r="GTA32" s="18"/>
      <c r="GTB32" s="18"/>
      <c r="GTC32" s="18"/>
      <c r="GTD32" s="18"/>
      <c r="GTE32" s="18"/>
      <c r="GTF32" s="18"/>
      <c r="GTG32" s="18"/>
      <c r="GTH32" s="18"/>
      <c r="GTI32" s="18"/>
      <c r="GTJ32" s="18"/>
      <c r="GTK32" s="18"/>
      <c r="GTL32" s="18"/>
      <c r="GTM32" s="18"/>
      <c r="GTN32" s="18"/>
      <c r="GTO32" s="18"/>
      <c r="GTP32" s="18"/>
      <c r="GTQ32" s="18"/>
      <c r="GTR32" s="18"/>
      <c r="GTS32" s="18"/>
      <c r="GTT32" s="18"/>
      <c r="GTU32" s="18"/>
      <c r="GTV32" s="18"/>
      <c r="GTW32" s="18"/>
      <c r="GTX32" s="18"/>
      <c r="GTY32" s="18"/>
      <c r="GTZ32" s="18"/>
      <c r="GUA32" s="18"/>
      <c r="GUB32" s="18"/>
      <c r="GUC32" s="18"/>
      <c r="GUD32" s="18"/>
      <c r="GUE32" s="18"/>
      <c r="GUF32" s="18"/>
      <c r="GUG32" s="18"/>
      <c r="GUH32" s="18"/>
      <c r="GUI32" s="18"/>
      <c r="GUJ32" s="18"/>
      <c r="GUK32" s="18"/>
      <c r="GUL32" s="18"/>
      <c r="GUM32" s="18"/>
      <c r="GUN32" s="18"/>
      <c r="GUO32" s="18"/>
      <c r="GUP32" s="18"/>
      <c r="GUQ32" s="18"/>
      <c r="GUR32" s="18"/>
      <c r="GUS32" s="18"/>
      <c r="GUT32" s="18"/>
      <c r="GUU32" s="18"/>
      <c r="GUV32" s="18"/>
      <c r="GUW32" s="18"/>
      <c r="GUX32" s="18"/>
      <c r="GUY32" s="18"/>
      <c r="GUZ32" s="18"/>
      <c r="GVA32" s="18"/>
      <c r="GVB32" s="18"/>
      <c r="GVC32" s="18"/>
      <c r="GVD32" s="18"/>
      <c r="GVE32" s="18"/>
      <c r="GVF32" s="18"/>
      <c r="GVG32" s="18"/>
      <c r="GVH32" s="18"/>
      <c r="GVI32" s="18"/>
      <c r="GVJ32" s="18"/>
      <c r="GVK32" s="18"/>
      <c r="GVL32" s="18"/>
      <c r="GVM32" s="18"/>
      <c r="GVN32" s="18"/>
      <c r="GVO32" s="18"/>
      <c r="GVP32" s="18"/>
      <c r="GVQ32" s="18"/>
      <c r="GVR32" s="18"/>
      <c r="GVS32" s="18"/>
      <c r="GVT32" s="18"/>
      <c r="GVU32" s="18"/>
      <c r="GVV32" s="18"/>
      <c r="GVW32" s="18"/>
      <c r="GVX32" s="18"/>
      <c r="GVY32" s="18"/>
      <c r="GVZ32" s="18"/>
      <c r="GWA32" s="18"/>
      <c r="GWB32" s="18"/>
      <c r="GWC32" s="18"/>
      <c r="GWD32" s="18"/>
      <c r="GWE32" s="18"/>
      <c r="GWF32" s="18"/>
      <c r="GWG32" s="18"/>
      <c r="GWH32" s="18"/>
      <c r="GWI32" s="18"/>
      <c r="GWJ32" s="18"/>
      <c r="GWK32" s="18"/>
      <c r="GWL32" s="18"/>
      <c r="GWM32" s="18"/>
      <c r="GWN32" s="18"/>
      <c r="GWO32" s="18"/>
      <c r="GWP32" s="18"/>
      <c r="GWQ32" s="18"/>
      <c r="GWR32" s="18"/>
      <c r="GWS32" s="18"/>
      <c r="GWT32" s="18"/>
      <c r="GWU32" s="18"/>
      <c r="GWV32" s="18"/>
      <c r="GWW32" s="18"/>
      <c r="GWX32" s="18"/>
      <c r="GWY32" s="18"/>
      <c r="GWZ32" s="18"/>
      <c r="GXA32" s="18"/>
      <c r="GXB32" s="18"/>
      <c r="GXC32" s="18"/>
      <c r="GXD32" s="18"/>
      <c r="GXE32" s="18"/>
      <c r="GXF32" s="18"/>
      <c r="GXG32" s="18"/>
      <c r="GXH32" s="18"/>
      <c r="GXI32" s="18"/>
      <c r="GXJ32" s="18"/>
      <c r="GXK32" s="18"/>
      <c r="GXL32" s="18"/>
      <c r="GXM32" s="18"/>
      <c r="GXN32" s="18"/>
      <c r="GXO32" s="18"/>
      <c r="GXP32" s="18"/>
      <c r="GXQ32" s="18"/>
      <c r="GXR32" s="18"/>
      <c r="GXS32" s="18"/>
      <c r="GXT32" s="18"/>
      <c r="GXU32" s="18"/>
      <c r="GXV32" s="18"/>
      <c r="GXW32" s="18"/>
      <c r="GXX32" s="18"/>
      <c r="GXY32" s="18"/>
      <c r="GXZ32" s="18"/>
      <c r="GYA32" s="18"/>
      <c r="GYB32" s="18"/>
      <c r="GYC32" s="18"/>
      <c r="GYD32" s="18"/>
      <c r="GYE32" s="18"/>
      <c r="GYF32" s="18"/>
      <c r="GYG32" s="18"/>
      <c r="GYH32" s="18"/>
      <c r="GYI32" s="18"/>
      <c r="GYJ32" s="18"/>
      <c r="GYK32" s="18"/>
      <c r="GYL32" s="18"/>
      <c r="GYM32" s="18"/>
      <c r="GYN32" s="18"/>
      <c r="GYO32" s="18"/>
      <c r="GYP32" s="18"/>
      <c r="GYQ32" s="18"/>
      <c r="GYR32" s="18"/>
      <c r="GYS32" s="18"/>
      <c r="GYT32" s="18"/>
      <c r="GYU32" s="18"/>
      <c r="GYV32" s="18"/>
      <c r="GYW32" s="18"/>
      <c r="GYX32" s="18"/>
      <c r="GYY32" s="18"/>
      <c r="GYZ32" s="18"/>
      <c r="GZA32" s="18"/>
      <c r="GZB32" s="18"/>
      <c r="GZC32" s="18"/>
      <c r="GZD32" s="18"/>
      <c r="GZE32" s="18"/>
      <c r="GZF32" s="18"/>
      <c r="GZG32" s="18"/>
      <c r="GZH32" s="18"/>
      <c r="GZI32" s="18"/>
      <c r="GZJ32" s="18"/>
      <c r="GZK32" s="18"/>
      <c r="GZL32" s="18"/>
      <c r="GZM32" s="18"/>
      <c r="GZN32" s="18"/>
      <c r="GZO32" s="18"/>
      <c r="GZP32" s="18"/>
      <c r="GZQ32" s="18"/>
      <c r="GZR32" s="18"/>
      <c r="GZS32" s="18"/>
      <c r="GZT32" s="18"/>
      <c r="GZU32" s="18"/>
      <c r="GZV32" s="18"/>
      <c r="GZW32" s="18"/>
      <c r="GZX32" s="18"/>
      <c r="GZY32" s="18"/>
      <c r="GZZ32" s="18"/>
      <c r="HAA32" s="18"/>
      <c r="HAB32" s="18"/>
      <c r="HAC32" s="18"/>
      <c r="HAD32" s="18"/>
      <c r="HAE32" s="18"/>
      <c r="HAF32" s="18"/>
      <c r="HAG32" s="18"/>
      <c r="HAH32" s="18"/>
      <c r="HAI32" s="18"/>
      <c r="HAJ32" s="18"/>
      <c r="HAK32" s="18"/>
      <c r="HAL32" s="18"/>
      <c r="HAM32" s="18"/>
      <c r="HAN32" s="18"/>
      <c r="HAO32" s="18"/>
      <c r="HAP32" s="18"/>
      <c r="HAQ32" s="18"/>
      <c r="HAR32" s="18"/>
      <c r="HAS32" s="18"/>
      <c r="HAT32" s="18"/>
      <c r="HAU32" s="18"/>
      <c r="HAV32" s="18"/>
      <c r="HAW32" s="18"/>
      <c r="HAX32" s="18"/>
      <c r="HAY32" s="18"/>
      <c r="HAZ32" s="18"/>
      <c r="HBA32" s="18"/>
      <c r="HBB32" s="18"/>
      <c r="HBC32" s="18"/>
      <c r="HBD32" s="18"/>
      <c r="HBE32" s="18"/>
      <c r="HBF32" s="18"/>
      <c r="HBG32" s="18"/>
      <c r="HBH32" s="18"/>
      <c r="HBI32" s="18"/>
      <c r="HBJ32" s="18"/>
      <c r="HBK32" s="18"/>
      <c r="HBL32" s="18"/>
      <c r="HBM32" s="18"/>
      <c r="HBN32" s="18"/>
      <c r="HBO32" s="18"/>
      <c r="HBP32" s="18"/>
      <c r="HBQ32" s="18"/>
      <c r="HBR32" s="18"/>
      <c r="HBS32" s="18"/>
      <c r="HBT32" s="18"/>
      <c r="HBU32" s="18"/>
      <c r="HBV32" s="18"/>
      <c r="HBW32" s="18"/>
      <c r="HBX32" s="18"/>
      <c r="HBY32" s="18"/>
      <c r="HBZ32" s="18"/>
      <c r="HCA32" s="18"/>
      <c r="HCB32" s="18"/>
      <c r="HCC32" s="18"/>
      <c r="HCD32" s="18"/>
      <c r="HCE32" s="18"/>
      <c r="HCF32" s="18"/>
      <c r="HCG32" s="18"/>
      <c r="HCH32" s="18"/>
      <c r="HCI32" s="18"/>
      <c r="HCJ32" s="18"/>
      <c r="HCK32" s="18"/>
      <c r="HCL32" s="18"/>
      <c r="HCM32" s="18"/>
      <c r="HCN32" s="18"/>
      <c r="HCO32" s="18"/>
      <c r="HCP32" s="18"/>
      <c r="HCQ32" s="18"/>
      <c r="HCR32" s="18"/>
      <c r="HCS32" s="18"/>
      <c r="HCT32" s="18"/>
      <c r="HCU32" s="18"/>
      <c r="HCV32" s="18"/>
      <c r="HCW32" s="18"/>
      <c r="HCX32" s="18"/>
      <c r="HCY32" s="18"/>
      <c r="HCZ32" s="18"/>
      <c r="HDA32" s="18"/>
      <c r="HDB32" s="18"/>
      <c r="HDC32" s="18"/>
      <c r="HDD32" s="18"/>
      <c r="HDE32" s="18"/>
      <c r="HDF32" s="18"/>
      <c r="HDG32" s="18"/>
      <c r="HDH32" s="18"/>
      <c r="HDI32" s="18"/>
      <c r="HDJ32" s="18"/>
      <c r="HDK32" s="18"/>
      <c r="HDL32" s="18"/>
      <c r="HDM32" s="18"/>
      <c r="HDN32" s="18"/>
      <c r="HDO32" s="18"/>
      <c r="HDP32" s="18"/>
      <c r="HDQ32" s="18"/>
      <c r="HDR32" s="18"/>
      <c r="HDS32" s="18"/>
      <c r="HDT32" s="18"/>
      <c r="HDU32" s="18"/>
      <c r="HDV32" s="18"/>
      <c r="HDW32" s="18"/>
      <c r="HDX32" s="18"/>
      <c r="HDY32" s="18"/>
      <c r="HDZ32" s="18"/>
      <c r="HEA32" s="18"/>
      <c r="HEB32" s="18"/>
      <c r="HEC32" s="18"/>
      <c r="HED32" s="18"/>
      <c r="HEE32" s="18"/>
      <c r="HEF32" s="18"/>
      <c r="HEG32" s="18"/>
      <c r="HEH32" s="18"/>
      <c r="HEI32" s="18"/>
      <c r="HEJ32" s="18"/>
      <c r="HEK32" s="18"/>
      <c r="HEL32" s="18"/>
      <c r="HEM32" s="18"/>
      <c r="HEN32" s="18"/>
      <c r="HEO32" s="18"/>
      <c r="HEP32" s="18"/>
      <c r="HEQ32" s="18"/>
      <c r="HER32" s="18"/>
      <c r="HES32" s="18"/>
      <c r="HET32" s="18"/>
      <c r="HEU32" s="18"/>
      <c r="HEV32" s="18"/>
      <c r="HEW32" s="18"/>
      <c r="HEX32" s="18"/>
      <c r="HEY32" s="18"/>
      <c r="HEZ32" s="18"/>
      <c r="HFA32" s="18"/>
      <c r="HFB32" s="18"/>
      <c r="HFC32" s="18"/>
      <c r="HFD32" s="18"/>
      <c r="HFE32" s="18"/>
      <c r="HFF32" s="18"/>
      <c r="HFG32" s="18"/>
      <c r="HFH32" s="18"/>
      <c r="HFI32" s="18"/>
      <c r="HFJ32" s="18"/>
      <c r="HFK32" s="18"/>
      <c r="HFL32" s="18"/>
      <c r="HFM32" s="18"/>
      <c r="HFN32" s="18"/>
      <c r="HFO32" s="18"/>
      <c r="HFP32" s="18"/>
      <c r="HFQ32" s="18"/>
      <c r="HFR32" s="18"/>
      <c r="HFS32" s="18"/>
      <c r="HFT32" s="18"/>
      <c r="HFU32" s="18"/>
      <c r="HFV32" s="18"/>
      <c r="HFW32" s="18"/>
      <c r="HFX32" s="18"/>
      <c r="HFY32" s="18"/>
      <c r="HFZ32" s="18"/>
      <c r="HGA32" s="18"/>
      <c r="HGB32" s="18"/>
      <c r="HGC32" s="18"/>
      <c r="HGD32" s="18"/>
      <c r="HGE32" s="18"/>
      <c r="HGF32" s="18"/>
      <c r="HGG32" s="18"/>
      <c r="HGH32" s="18"/>
      <c r="HGI32" s="18"/>
      <c r="HGJ32" s="18"/>
      <c r="HGK32" s="18"/>
      <c r="HGL32" s="18"/>
      <c r="HGM32" s="18"/>
      <c r="HGN32" s="18"/>
      <c r="HGO32" s="18"/>
      <c r="HGP32" s="18"/>
      <c r="HGQ32" s="18"/>
      <c r="HGR32" s="18"/>
      <c r="HGS32" s="18"/>
      <c r="HGT32" s="18"/>
      <c r="HGU32" s="18"/>
      <c r="HGV32" s="18"/>
      <c r="HGW32" s="18"/>
      <c r="HGX32" s="18"/>
      <c r="HGY32" s="18"/>
      <c r="HGZ32" s="18"/>
      <c r="HHA32" s="18"/>
      <c r="HHB32" s="18"/>
      <c r="HHC32" s="18"/>
      <c r="HHD32" s="18"/>
      <c r="HHE32" s="18"/>
      <c r="HHF32" s="18"/>
      <c r="HHG32" s="18"/>
      <c r="HHH32" s="18"/>
      <c r="HHI32" s="18"/>
      <c r="HHJ32" s="18"/>
      <c r="HHK32" s="18"/>
      <c r="HHL32" s="18"/>
      <c r="HHM32" s="18"/>
      <c r="HHN32" s="18"/>
      <c r="HHO32" s="18"/>
      <c r="HHP32" s="18"/>
      <c r="HHQ32" s="18"/>
      <c r="HHR32" s="18"/>
      <c r="HHS32" s="18"/>
      <c r="HHT32" s="18"/>
      <c r="HHU32" s="18"/>
      <c r="HHV32" s="18"/>
      <c r="HHW32" s="18"/>
      <c r="HHX32" s="18"/>
      <c r="HHY32" s="18"/>
      <c r="HHZ32" s="18"/>
      <c r="HIA32" s="18"/>
      <c r="HIB32" s="18"/>
      <c r="HIC32" s="18"/>
      <c r="HID32" s="18"/>
      <c r="HIE32" s="18"/>
      <c r="HIF32" s="18"/>
      <c r="HIG32" s="18"/>
      <c r="HIH32" s="18"/>
      <c r="HII32" s="18"/>
      <c r="HIJ32" s="18"/>
      <c r="HIK32" s="18"/>
      <c r="HIL32" s="18"/>
      <c r="HIM32" s="18"/>
      <c r="HIN32" s="18"/>
      <c r="HIO32" s="18"/>
      <c r="HIP32" s="18"/>
      <c r="HIQ32" s="18"/>
      <c r="HIR32" s="18"/>
      <c r="HIS32" s="18"/>
      <c r="HIT32" s="18"/>
      <c r="HIU32" s="18"/>
      <c r="HIV32" s="18"/>
      <c r="HIW32" s="18"/>
      <c r="HIX32" s="18"/>
      <c r="HIY32" s="18"/>
      <c r="HIZ32" s="18"/>
      <c r="HJA32" s="18"/>
      <c r="HJB32" s="18"/>
      <c r="HJC32" s="18"/>
      <c r="HJD32" s="18"/>
      <c r="HJE32" s="18"/>
      <c r="HJF32" s="18"/>
      <c r="HJG32" s="18"/>
      <c r="HJH32" s="18"/>
      <c r="HJI32" s="18"/>
      <c r="HJJ32" s="18"/>
      <c r="HJK32" s="18"/>
      <c r="HJL32" s="18"/>
      <c r="HJM32" s="18"/>
      <c r="HJN32" s="18"/>
      <c r="HJO32" s="18"/>
      <c r="HJP32" s="18"/>
      <c r="HJQ32" s="18"/>
      <c r="HJR32" s="18"/>
      <c r="HJS32" s="18"/>
      <c r="HJT32" s="18"/>
      <c r="HJU32" s="18"/>
      <c r="HJV32" s="18"/>
      <c r="HJW32" s="18"/>
      <c r="HJX32" s="18"/>
      <c r="HJY32" s="18"/>
      <c r="HJZ32" s="18"/>
      <c r="HKA32" s="18"/>
      <c r="HKB32" s="18"/>
      <c r="HKC32" s="18"/>
      <c r="HKD32" s="18"/>
      <c r="HKE32" s="18"/>
      <c r="HKF32" s="18"/>
      <c r="HKG32" s="18"/>
      <c r="HKH32" s="18"/>
      <c r="HKI32" s="18"/>
      <c r="HKJ32" s="18"/>
      <c r="HKK32" s="18"/>
      <c r="HKL32" s="18"/>
      <c r="HKM32" s="18"/>
      <c r="HKN32" s="18"/>
      <c r="HKO32" s="18"/>
      <c r="HKP32" s="18"/>
      <c r="HKQ32" s="18"/>
      <c r="HKR32" s="18"/>
      <c r="HKS32" s="18"/>
      <c r="HKT32" s="18"/>
      <c r="HKU32" s="18"/>
      <c r="HKV32" s="18"/>
      <c r="HKW32" s="18"/>
      <c r="HKX32" s="18"/>
      <c r="HKY32" s="18"/>
      <c r="HKZ32" s="18"/>
      <c r="HLA32" s="18"/>
      <c r="HLB32" s="18"/>
      <c r="HLC32" s="18"/>
      <c r="HLD32" s="18"/>
      <c r="HLE32" s="18"/>
      <c r="HLF32" s="18"/>
      <c r="HLG32" s="18"/>
      <c r="HLH32" s="18"/>
      <c r="HLI32" s="18"/>
      <c r="HLJ32" s="18"/>
      <c r="HLK32" s="18"/>
      <c r="HLL32" s="18"/>
      <c r="HLM32" s="18"/>
      <c r="HLN32" s="18"/>
      <c r="HLO32" s="18"/>
      <c r="HLP32" s="18"/>
      <c r="HLQ32" s="18"/>
      <c r="HLR32" s="18"/>
      <c r="HLS32" s="18"/>
      <c r="HLT32" s="18"/>
      <c r="HLU32" s="18"/>
      <c r="HLV32" s="18"/>
      <c r="HLW32" s="18"/>
      <c r="HLX32" s="18"/>
      <c r="HLY32" s="18"/>
      <c r="HLZ32" s="18"/>
      <c r="HMA32" s="18"/>
      <c r="HMB32" s="18"/>
      <c r="HMC32" s="18"/>
      <c r="HMD32" s="18"/>
      <c r="HME32" s="18"/>
      <c r="HMF32" s="18"/>
      <c r="HMG32" s="18"/>
      <c r="HMH32" s="18"/>
      <c r="HMI32" s="18"/>
      <c r="HMJ32" s="18"/>
      <c r="HMK32" s="18"/>
      <c r="HML32" s="18"/>
      <c r="HMM32" s="18"/>
      <c r="HMN32" s="18"/>
      <c r="HMO32" s="18"/>
      <c r="HMP32" s="18"/>
      <c r="HMQ32" s="18"/>
      <c r="HMR32" s="18"/>
      <c r="HMS32" s="18"/>
      <c r="HMT32" s="18"/>
      <c r="HMU32" s="18"/>
      <c r="HMV32" s="18"/>
      <c r="HMW32" s="18"/>
      <c r="HMX32" s="18"/>
      <c r="HMY32" s="18"/>
      <c r="HMZ32" s="18"/>
      <c r="HNA32" s="18"/>
      <c r="HNB32" s="18"/>
      <c r="HNC32" s="18"/>
      <c r="HND32" s="18"/>
      <c r="HNE32" s="18"/>
      <c r="HNF32" s="18"/>
      <c r="HNG32" s="18"/>
      <c r="HNH32" s="18"/>
      <c r="HNI32" s="18"/>
      <c r="HNJ32" s="18"/>
      <c r="HNK32" s="18"/>
      <c r="HNL32" s="18"/>
      <c r="HNM32" s="18"/>
      <c r="HNN32" s="18"/>
      <c r="HNO32" s="18"/>
      <c r="HNP32" s="18"/>
      <c r="HNQ32" s="18"/>
      <c r="HNR32" s="18"/>
      <c r="HNS32" s="18"/>
      <c r="HNT32" s="18"/>
      <c r="HNU32" s="18"/>
      <c r="HNV32" s="18"/>
      <c r="HNW32" s="18"/>
      <c r="HNX32" s="18"/>
      <c r="HNY32" s="18"/>
      <c r="HNZ32" s="18"/>
      <c r="HOA32" s="18"/>
      <c r="HOB32" s="18"/>
      <c r="HOC32" s="18"/>
      <c r="HOD32" s="18"/>
      <c r="HOE32" s="18"/>
      <c r="HOF32" s="18"/>
      <c r="HOG32" s="18"/>
      <c r="HOH32" s="18"/>
      <c r="HOI32" s="18"/>
      <c r="HOJ32" s="18"/>
      <c r="HOK32" s="18"/>
      <c r="HOL32" s="18"/>
      <c r="HOM32" s="18"/>
      <c r="HON32" s="18"/>
      <c r="HOO32" s="18"/>
      <c r="HOP32" s="18"/>
      <c r="HOQ32" s="18"/>
      <c r="HOR32" s="18"/>
      <c r="HOS32" s="18"/>
      <c r="HOT32" s="18"/>
      <c r="HOU32" s="18"/>
      <c r="HOV32" s="18"/>
      <c r="HOW32" s="18"/>
      <c r="HOX32" s="18"/>
      <c r="HOY32" s="18"/>
      <c r="HOZ32" s="18"/>
      <c r="HPA32" s="18"/>
      <c r="HPB32" s="18"/>
      <c r="HPC32" s="18"/>
      <c r="HPD32" s="18"/>
      <c r="HPE32" s="18"/>
      <c r="HPF32" s="18"/>
      <c r="HPG32" s="18"/>
      <c r="HPH32" s="18"/>
      <c r="HPI32" s="18"/>
      <c r="HPJ32" s="18"/>
      <c r="HPK32" s="18"/>
      <c r="HPL32" s="18"/>
      <c r="HPM32" s="18"/>
      <c r="HPN32" s="18"/>
      <c r="HPO32" s="18"/>
      <c r="HPP32" s="18"/>
      <c r="HPQ32" s="18"/>
      <c r="HPR32" s="18"/>
      <c r="HPS32" s="18"/>
      <c r="HPT32" s="18"/>
      <c r="HPU32" s="18"/>
      <c r="HPV32" s="18"/>
      <c r="HPW32" s="18"/>
      <c r="HPX32" s="18"/>
      <c r="HPY32" s="18"/>
      <c r="HPZ32" s="18"/>
      <c r="HQA32" s="18"/>
      <c r="HQB32" s="18"/>
      <c r="HQC32" s="18"/>
      <c r="HQD32" s="18"/>
      <c r="HQE32" s="18"/>
      <c r="HQF32" s="18"/>
      <c r="HQG32" s="18"/>
      <c r="HQH32" s="18"/>
      <c r="HQI32" s="18"/>
      <c r="HQJ32" s="18"/>
      <c r="HQK32" s="18"/>
      <c r="HQL32" s="18"/>
      <c r="HQM32" s="18"/>
      <c r="HQN32" s="18"/>
      <c r="HQO32" s="18"/>
      <c r="HQP32" s="18"/>
      <c r="HQQ32" s="18"/>
      <c r="HQR32" s="18"/>
      <c r="HQS32" s="18"/>
      <c r="HQT32" s="18"/>
      <c r="HQU32" s="18"/>
      <c r="HQV32" s="18"/>
      <c r="HQW32" s="18"/>
      <c r="HQX32" s="18"/>
      <c r="HQY32" s="18"/>
      <c r="HQZ32" s="18"/>
      <c r="HRA32" s="18"/>
      <c r="HRB32" s="18"/>
      <c r="HRC32" s="18"/>
      <c r="HRD32" s="18"/>
      <c r="HRE32" s="18"/>
      <c r="HRF32" s="18"/>
      <c r="HRG32" s="18"/>
      <c r="HRH32" s="18"/>
      <c r="HRI32" s="18"/>
      <c r="HRJ32" s="18"/>
      <c r="HRK32" s="18"/>
      <c r="HRL32" s="18"/>
      <c r="HRM32" s="18"/>
      <c r="HRN32" s="18"/>
      <c r="HRO32" s="18"/>
      <c r="HRP32" s="18"/>
      <c r="HRQ32" s="18"/>
      <c r="HRR32" s="18"/>
      <c r="HRS32" s="18"/>
      <c r="HRT32" s="18"/>
      <c r="HRU32" s="18"/>
      <c r="HRV32" s="18"/>
      <c r="HRW32" s="18"/>
      <c r="HRX32" s="18"/>
      <c r="HRY32" s="18"/>
      <c r="HRZ32" s="18"/>
      <c r="HSA32" s="18"/>
      <c r="HSB32" s="18"/>
      <c r="HSC32" s="18"/>
      <c r="HSD32" s="18"/>
      <c r="HSE32" s="18"/>
      <c r="HSF32" s="18"/>
      <c r="HSG32" s="18"/>
      <c r="HSH32" s="18"/>
      <c r="HSI32" s="18"/>
      <c r="HSJ32" s="18"/>
      <c r="HSK32" s="18"/>
      <c r="HSL32" s="18"/>
      <c r="HSM32" s="18"/>
      <c r="HSN32" s="18"/>
      <c r="HSO32" s="18"/>
      <c r="HSP32" s="18"/>
      <c r="HSQ32" s="18"/>
      <c r="HSR32" s="18"/>
      <c r="HSS32" s="18"/>
      <c r="HST32" s="18"/>
      <c r="HSU32" s="18"/>
      <c r="HSV32" s="18"/>
      <c r="HSW32" s="18"/>
      <c r="HSX32" s="18"/>
      <c r="HSY32" s="18"/>
      <c r="HSZ32" s="18"/>
      <c r="HTA32" s="18"/>
      <c r="HTB32" s="18"/>
      <c r="HTC32" s="18"/>
      <c r="HTD32" s="18"/>
      <c r="HTE32" s="18"/>
      <c r="HTF32" s="18"/>
      <c r="HTG32" s="18"/>
      <c r="HTH32" s="18"/>
      <c r="HTI32" s="18"/>
      <c r="HTJ32" s="18"/>
      <c r="HTK32" s="18"/>
      <c r="HTL32" s="18"/>
      <c r="HTM32" s="18"/>
      <c r="HTN32" s="18"/>
      <c r="HTO32" s="18"/>
      <c r="HTP32" s="18"/>
      <c r="HTQ32" s="18"/>
      <c r="HTR32" s="18"/>
      <c r="HTS32" s="18"/>
      <c r="HTT32" s="18"/>
      <c r="HTU32" s="18"/>
      <c r="HTV32" s="18"/>
      <c r="HTW32" s="18"/>
      <c r="HTX32" s="18"/>
      <c r="HTY32" s="18"/>
      <c r="HTZ32" s="18"/>
      <c r="HUA32" s="18"/>
      <c r="HUB32" s="18"/>
      <c r="HUC32" s="18"/>
      <c r="HUD32" s="18"/>
      <c r="HUE32" s="18"/>
      <c r="HUF32" s="18"/>
      <c r="HUG32" s="18"/>
      <c r="HUH32" s="18"/>
      <c r="HUI32" s="18"/>
      <c r="HUJ32" s="18"/>
      <c r="HUK32" s="18"/>
      <c r="HUL32" s="18"/>
      <c r="HUM32" s="18"/>
      <c r="HUN32" s="18"/>
      <c r="HUO32" s="18"/>
      <c r="HUP32" s="18"/>
      <c r="HUQ32" s="18"/>
      <c r="HUR32" s="18"/>
      <c r="HUS32" s="18"/>
      <c r="HUT32" s="18"/>
      <c r="HUU32" s="18"/>
      <c r="HUV32" s="18"/>
      <c r="HUW32" s="18"/>
      <c r="HUX32" s="18"/>
      <c r="HUY32" s="18"/>
      <c r="HUZ32" s="18"/>
      <c r="HVA32" s="18"/>
      <c r="HVB32" s="18"/>
      <c r="HVC32" s="18"/>
      <c r="HVD32" s="18"/>
      <c r="HVE32" s="18"/>
      <c r="HVF32" s="18"/>
      <c r="HVG32" s="18"/>
      <c r="HVH32" s="18"/>
      <c r="HVI32" s="18"/>
      <c r="HVJ32" s="18"/>
      <c r="HVK32" s="18"/>
      <c r="HVL32" s="18"/>
      <c r="HVM32" s="18"/>
      <c r="HVN32" s="18"/>
      <c r="HVO32" s="18"/>
      <c r="HVP32" s="18"/>
      <c r="HVQ32" s="18"/>
      <c r="HVR32" s="18"/>
      <c r="HVS32" s="18"/>
      <c r="HVT32" s="18"/>
      <c r="HVU32" s="18"/>
      <c r="HVV32" s="18"/>
      <c r="HVW32" s="18"/>
      <c r="HVX32" s="18"/>
      <c r="HVY32" s="18"/>
      <c r="HVZ32" s="18"/>
      <c r="HWA32" s="18"/>
      <c r="HWB32" s="18"/>
      <c r="HWC32" s="18"/>
      <c r="HWD32" s="18"/>
      <c r="HWE32" s="18"/>
      <c r="HWF32" s="18"/>
      <c r="HWG32" s="18"/>
      <c r="HWH32" s="18"/>
      <c r="HWI32" s="18"/>
      <c r="HWJ32" s="18"/>
      <c r="HWK32" s="18"/>
      <c r="HWL32" s="18"/>
      <c r="HWM32" s="18"/>
      <c r="HWN32" s="18"/>
      <c r="HWO32" s="18"/>
      <c r="HWP32" s="18"/>
      <c r="HWQ32" s="18"/>
      <c r="HWR32" s="18"/>
      <c r="HWS32" s="18"/>
      <c r="HWT32" s="18"/>
      <c r="HWU32" s="18"/>
      <c r="HWV32" s="18"/>
      <c r="HWW32" s="18"/>
      <c r="HWX32" s="18"/>
      <c r="HWY32" s="18"/>
      <c r="HWZ32" s="18"/>
      <c r="HXA32" s="18"/>
      <c r="HXB32" s="18"/>
      <c r="HXC32" s="18"/>
      <c r="HXD32" s="18"/>
      <c r="HXE32" s="18"/>
      <c r="HXF32" s="18"/>
      <c r="HXG32" s="18"/>
      <c r="HXH32" s="18"/>
      <c r="HXI32" s="18"/>
      <c r="HXJ32" s="18"/>
      <c r="HXK32" s="18"/>
      <c r="HXL32" s="18"/>
      <c r="HXM32" s="18"/>
      <c r="HXN32" s="18"/>
      <c r="HXO32" s="18"/>
      <c r="HXP32" s="18"/>
      <c r="HXQ32" s="18"/>
      <c r="HXR32" s="18"/>
      <c r="HXS32" s="18"/>
      <c r="HXT32" s="18"/>
      <c r="HXU32" s="18"/>
      <c r="HXV32" s="18"/>
      <c r="HXW32" s="18"/>
      <c r="HXX32" s="18"/>
      <c r="HXY32" s="18"/>
      <c r="HXZ32" s="18"/>
      <c r="HYA32" s="18"/>
      <c r="HYB32" s="18"/>
      <c r="HYC32" s="18"/>
      <c r="HYD32" s="18"/>
      <c r="HYE32" s="18"/>
      <c r="HYF32" s="18"/>
      <c r="HYG32" s="18"/>
      <c r="HYH32" s="18"/>
      <c r="HYI32" s="18"/>
      <c r="HYJ32" s="18"/>
      <c r="HYK32" s="18"/>
      <c r="HYL32" s="18"/>
      <c r="HYM32" s="18"/>
      <c r="HYN32" s="18"/>
      <c r="HYO32" s="18"/>
      <c r="HYP32" s="18"/>
      <c r="HYQ32" s="18"/>
      <c r="HYR32" s="18"/>
      <c r="HYS32" s="18"/>
      <c r="HYT32" s="18"/>
      <c r="HYU32" s="18"/>
      <c r="HYV32" s="18"/>
      <c r="HYW32" s="18"/>
      <c r="HYX32" s="18"/>
      <c r="HYY32" s="18"/>
      <c r="HYZ32" s="18"/>
      <c r="HZA32" s="18"/>
      <c r="HZB32" s="18"/>
      <c r="HZC32" s="18"/>
      <c r="HZD32" s="18"/>
      <c r="HZE32" s="18"/>
      <c r="HZF32" s="18"/>
      <c r="HZG32" s="18"/>
      <c r="HZH32" s="18"/>
      <c r="HZI32" s="18"/>
      <c r="HZJ32" s="18"/>
      <c r="HZK32" s="18"/>
      <c r="HZL32" s="18"/>
      <c r="HZM32" s="18"/>
      <c r="HZN32" s="18"/>
      <c r="HZO32" s="18"/>
      <c r="HZP32" s="18"/>
      <c r="HZQ32" s="18"/>
      <c r="HZR32" s="18"/>
      <c r="HZS32" s="18"/>
      <c r="HZT32" s="18"/>
      <c r="HZU32" s="18"/>
      <c r="HZV32" s="18"/>
      <c r="HZW32" s="18"/>
      <c r="HZX32" s="18"/>
      <c r="HZY32" s="18"/>
      <c r="HZZ32" s="18"/>
      <c r="IAA32" s="18"/>
      <c r="IAB32" s="18"/>
      <c r="IAC32" s="18"/>
      <c r="IAD32" s="18"/>
      <c r="IAE32" s="18"/>
      <c r="IAF32" s="18"/>
      <c r="IAG32" s="18"/>
      <c r="IAH32" s="18"/>
      <c r="IAI32" s="18"/>
      <c r="IAJ32" s="18"/>
      <c r="IAK32" s="18"/>
      <c r="IAL32" s="18"/>
      <c r="IAM32" s="18"/>
      <c r="IAN32" s="18"/>
      <c r="IAO32" s="18"/>
      <c r="IAP32" s="18"/>
      <c r="IAQ32" s="18"/>
      <c r="IAR32" s="18"/>
      <c r="IAS32" s="18"/>
      <c r="IAT32" s="18"/>
      <c r="IAU32" s="18"/>
      <c r="IAV32" s="18"/>
      <c r="IAW32" s="18"/>
      <c r="IAX32" s="18"/>
      <c r="IAY32" s="18"/>
      <c r="IAZ32" s="18"/>
      <c r="IBA32" s="18"/>
      <c r="IBB32" s="18"/>
      <c r="IBC32" s="18"/>
      <c r="IBD32" s="18"/>
      <c r="IBE32" s="18"/>
      <c r="IBF32" s="18"/>
      <c r="IBG32" s="18"/>
      <c r="IBH32" s="18"/>
      <c r="IBI32" s="18"/>
      <c r="IBJ32" s="18"/>
      <c r="IBK32" s="18"/>
      <c r="IBL32" s="18"/>
      <c r="IBM32" s="18"/>
      <c r="IBN32" s="18"/>
      <c r="IBO32" s="18"/>
      <c r="IBP32" s="18"/>
      <c r="IBQ32" s="18"/>
      <c r="IBR32" s="18"/>
      <c r="IBS32" s="18"/>
      <c r="IBT32" s="18"/>
      <c r="IBU32" s="18"/>
      <c r="IBV32" s="18"/>
      <c r="IBW32" s="18"/>
      <c r="IBX32" s="18"/>
      <c r="IBY32" s="18"/>
      <c r="IBZ32" s="18"/>
      <c r="ICA32" s="18"/>
      <c r="ICB32" s="18"/>
      <c r="ICC32" s="18"/>
      <c r="ICD32" s="18"/>
      <c r="ICE32" s="18"/>
      <c r="ICF32" s="18"/>
      <c r="ICG32" s="18"/>
      <c r="ICH32" s="18"/>
      <c r="ICI32" s="18"/>
      <c r="ICJ32" s="18"/>
      <c r="ICK32" s="18"/>
      <c r="ICL32" s="18"/>
      <c r="ICM32" s="18"/>
      <c r="ICN32" s="18"/>
      <c r="ICO32" s="18"/>
      <c r="ICP32" s="18"/>
      <c r="ICQ32" s="18"/>
      <c r="ICR32" s="18"/>
      <c r="ICS32" s="18"/>
      <c r="ICT32" s="18"/>
      <c r="ICU32" s="18"/>
      <c r="ICV32" s="18"/>
      <c r="ICW32" s="18"/>
      <c r="ICX32" s="18"/>
      <c r="ICY32" s="18"/>
      <c r="ICZ32" s="18"/>
      <c r="IDA32" s="18"/>
      <c r="IDB32" s="18"/>
      <c r="IDC32" s="18"/>
      <c r="IDD32" s="18"/>
      <c r="IDE32" s="18"/>
      <c r="IDF32" s="18"/>
      <c r="IDG32" s="18"/>
      <c r="IDH32" s="18"/>
      <c r="IDI32" s="18"/>
      <c r="IDJ32" s="18"/>
      <c r="IDK32" s="18"/>
      <c r="IDL32" s="18"/>
      <c r="IDM32" s="18"/>
      <c r="IDN32" s="18"/>
      <c r="IDO32" s="18"/>
      <c r="IDP32" s="18"/>
      <c r="IDQ32" s="18"/>
      <c r="IDR32" s="18"/>
      <c r="IDS32" s="18"/>
      <c r="IDT32" s="18"/>
      <c r="IDU32" s="18"/>
      <c r="IDV32" s="18"/>
      <c r="IDW32" s="18"/>
      <c r="IDX32" s="18"/>
      <c r="IDY32" s="18"/>
      <c r="IDZ32" s="18"/>
      <c r="IEA32" s="18"/>
      <c r="IEB32" s="18"/>
      <c r="IEC32" s="18"/>
      <c r="IED32" s="18"/>
      <c r="IEE32" s="18"/>
      <c r="IEF32" s="18"/>
      <c r="IEG32" s="18"/>
      <c r="IEH32" s="18"/>
      <c r="IEI32" s="18"/>
      <c r="IEJ32" s="18"/>
      <c r="IEK32" s="18"/>
      <c r="IEL32" s="18"/>
      <c r="IEM32" s="18"/>
      <c r="IEN32" s="18"/>
      <c r="IEO32" s="18"/>
      <c r="IEP32" s="18"/>
      <c r="IEQ32" s="18"/>
      <c r="IER32" s="18"/>
      <c r="IES32" s="18"/>
      <c r="IET32" s="18"/>
      <c r="IEU32" s="18"/>
      <c r="IEV32" s="18"/>
      <c r="IEW32" s="18"/>
      <c r="IEX32" s="18"/>
      <c r="IEY32" s="18"/>
      <c r="IEZ32" s="18"/>
      <c r="IFA32" s="18"/>
      <c r="IFB32" s="18"/>
      <c r="IFC32" s="18"/>
      <c r="IFD32" s="18"/>
      <c r="IFE32" s="18"/>
      <c r="IFF32" s="18"/>
      <c r="IFG32" s="18"/>
      <c r="IFH32" s="18"/>
      <c r="IFI32" s="18"/>
      <c r="IFJ32" s="18"/>
      <c r="IFK32" s="18"/>
      <c r="IFL32" s="18"/>
      <c r="IFM32" s="18"/>
      <c r="IFN32" s="18"/>
      <c r="IFO32" s="18"/>
      <c r="IFP32" s="18"/>
      <c r="IFQ32" s="18"/>
      <c r="IFR32" s="18"/>
      <c r="IFS32" s="18"/>
      <c r="IFT32" s="18"/>
      <c r="IFU32" s="18"/>
      <c r="IFV32" s="18"/>
      <c r="IFW32" s="18"/>
      <c r="IFX32" s="18"/>
      <c r="IFY32" s="18"/>
      <c r="IFZ32" s="18"/>
      <c r="IGA32" s="18"/>
      <c r="IGB32" s="18"/>
      <c r="IGC32" s="18"/>
      <c r="IGD32" s="18"/>
      <c r="IGE32" s="18"/>
      <c r="IGF32" s="18"/>
      <c r="IGG32" s="18"/>
      <c r="IGH32" s="18"/>
      <c r="IGI32" s="18"/>
      <c r="IGJ32" s="18"/>
      <c r="IGK32" s="18"/>
      <c r="IGL32" s="18"/>
      <c r="IGM32" s="18"/>
      <c r="IGN32" s="18"/>
      <c r="IGO32" s="18"/>
      <c r="IGP32" s="18"/>
      <c r="IGQ32" s="18"/>
      <c r="IGR32" s="18"/>
      <c r="IGS32" s="18"/>
      <c r="IGT32" s="18"/>
      <c r="IGU32" s="18"/>
      <c r="IGV32" s="18"/>
      <c r="IGW32" s="18"/>
      <c r="IGX32" s="18"/>
      <c r="IGY32" s="18"/>
      <c r="IGZ32" s="18"/>
      <c r="IHA32" s="18"/>
      <c r="IHB32" s="18"/>
      <c r="IHC32" s="18"/>
      <c r="IHD32" s="18"/>
      <c r="IHE32" s="18"/>
      <c r="IHF32" s="18"/>
      <c r="IHG32" s="18"/>
      <c r="IHH32" s="18"/>
      <c r="IHI32" s="18"/>
      <c r="IHJ32" s="18"/>
      <c r="IHK32" s="18"/>
      <c r="IHL32" s="18"/>
      <c r="IHM32" s="18"/>
      <c r="IHN32" s="18"/>
      <c r="IHO32" s="18"/>
      <c r="IHP32" s="18"/>
      <c r="IHQ32" s="18"/>
      <c r="IHR32" s="18"/>
      <c r="IHS32" s="18"/>
      <c r="IHT32" s="18"/>
      <c r="IHU32" s="18"/>
      <c r="IHV32" s="18"/>
      <c r="IHW32" s="18"/>
      <c r="IHX32" s="18"/>
      <c r="IHY32" s="18"/>
      <c r="IHZ32" s="18"/>
      <c r="IIA32" s="18"/>
      <c r="IIB32" s="18"/>
      <c r="IIC32" s="18"/>
      <c r="IID32" s="18"/>
      <c r="IIE32" s="18"/>
      <c r="IIF32" s="18"/>
      <c r="IIG32" s="18"/>
      <c r="IIH32" s="18"/>
      <c r="III32" s="18"/>
      <c r="IIJ32" s="18"/>
      <c r="IIK32" s="18"/>
      <c r="IIL32" s="18"/>
      <c r="IIM32" s="18"/>
      <c r="IIN32" s="18"/>
      <c r="IIO32" s="18"/>
      <c r="IIP32" s="18"/>
      <c r="IIQ32" s="18"/>
      <c r="IIR32" s="18"/>
      <c r="IIS32" s="18"/>
      <c r="IIT32" s="18"/>
      <c r="IIU32" s="18"/>
      <c r="IIV32" s="18"/>
      <c r="IIW32" s="18"/>
      <c r="IIX32" s="18"/>
      <c r="IIY32" s="18"/>
      <c r="IIZ32" s="18"/>
      <c r="IJA32" s="18"/>
      <c r="IJB32" s="18"/>
      <c r="IJC32" s="18"/>
      <c r="IJD32" s="18"/>
      <c r="IJE32" s="18"/>
      <c r="IJF32" s="18"/>
      <c r="IJG32" s="18"/>
      <c r="IJH32" s="18"/>
      <c r="IJI32" s="18"/>
      <c r="IJJ32" s="18"/>
      <c r="IJK32" s="18"/>
      <c r="IJL32" s="18"/>
      <c r="IJM32" s="18"/>
      <c r="IJN32" s="18"/>
      <c r="IJO32" s="18"/>
      <c r="IJP32" s="18"/>
      <c r="IJQ32" s="18"/>
      <c r="IJR32" s="18"/>
      <c r="IJS32" s="18"/>
      <c r="IJT32" s="18"/>
      <c r="IJU32" s="18"/>
      <c r="IJV32" s="18"/>
      <c r="IJW32" s="18"/>
      <c r="IJX32" s="18"/>
      <c r="IJY32" s="18"/>
      <c r="IJZ32" s="18"/>
      <c r="IKA32" s="18"/>
      <c r="IKB32" s="18"/>
      <c r="IKC32" s="18"/>
      <c r="IKD32" s="18"/>
      <c r="IKE32" s="18"/>
      <c r="IKF32" s="18"/>
      <c r="IKG32" s="18"/>
      <c r="IKH32" s="18"/>
      <c r="IKI32" s="18"/>
      <c r="IKJ32" s="18"/>
      <c r="IKK32" s="18"/>
      <c r="IKL32" s="18"/>
      <c r="IKM32" s="18"/>
      <c r="IKN32" s="18"/>
      <c r="IKO32" s="18"/>
      <c r="IKP32" s="18"/>
      <c r="IKQ32" s="18"/>
      <c r="IKR32" s="18"/>
      <c r="IKS32" s="18"/>
      <c r="IKT32" s="18"/>
      <c r="IKU32" s="18"/>
      <c r="IKV32" s="18"/>
      <c r="IKW32" s="18"/>
      <c r="IKX32" s="18"/>
      <c r="IKY32" s="18"/>
      <c r="IKZ32" s="18"/>
      <c r="ILA32" s="18"/>
      <c r="ILB32" s="18"/>
      <c r="ILC32" s="18"/>
      <c r="ILD32" s="18"/>
      <c r="ILE32" s="18"/>
      <c r="ILF32" s="18"/>
      <c r="ILG32" s="18"/>
      <c r="ILH32" s="18"/>
      <c r="ILI32" s="18"/>
      <c r="ILJ32" s="18"/>
      <c r="ILK32" s="18"/>
      <c r="ILL32" s="18"/>
      <c r="ILM32" s="18"/>
      <c r="ILN32" s="18"/>
      <c r="ILO32" s="18"/>
      <c r="ILP32" s="18"/>
      <c r="ILQ32" s="18"/>
      <c r="ILR32" s="18"/>
      <c r="ILS32" s="18"/>
      <c r="ILT32" s="18"/>
      <c r="ILU32" s="18"/>
      <c r="ILV32" s="18"/>
      <c r="ILW32" s="18"/>
      <c r="ILX32" s="18"/>
      <c r="ILY32" s="18"/>
      <c r="ILZ32" s="18"/>
      <c r="IMA32" s="18"/>
      <c r="IMB32" s="18"/>
      <c r="IMC32" s="18"/>
      <c r="IMD32" s="18"/>
      <c r="IME32" s="18"/>
      <c r="IMF32" s="18"/>
      <c r="IMG32" s="18"/>
      <c r="IMH32" s="18"/>
      <c r="IMI32" s="18"/>
      <c r="IMJ32" s="18"/>
      <c r="IMK32" s="18"/>
      <c r="IML32" s="18"/>
      <c r="IMM32" s="18"/>
      <c r="IMN32" s="18"/>
      <c r="IMO32" s="18"/>
      <c r="IMP32" s="18"/>
      <c r="IMQ32" s="18"/>
      <c r="IMR32" s="18"/>
      <c r="IMS32" s="18"/>
      <c r="IMT32" s="18"/>
      <c r="IMU32" s="18"/>
      <c r="IMV32" s="18"/>
      <c r="IMW32" s="18"/>
      <c r="IMX32" s="18"/>
      <c r="IMY32" s="18"/>
      <c r="IMZ32" s="18"/>
      <c r="INA32" s="18"/>
      <c r="INB32" s="18"/>
      <c r="INC32" s="18"/>
      <c r="IND32" s="18"/>
      <c r="INE32" s="18"/>
      <c r="INF32" s="18"/>
      <c r="ING32" s="18"/>
      <c r="INH32" s="18"/>
      <c r="INI32" s="18"/>
      <c r="INJ32" s="18"/>
      <c r="INK32" s="18"/>
      <c r="INL32" s="18"/>
      <c r="INM32" s="18"/>
      <c r="INN32" s="18"/>
      <c r="INO32" s="18"/>
      <c r="INP32" s="18"/>
      <c r="INQ32" s="18"/>
      <c r="INR32" s="18"/>
      <c r="INS32" s="18"/>
      <c r="INT32" s="18"/>
      <c r="INU32" s="18"/>
      <c r="INV32" s="18"/>
      <c r="INW32" s="18"/>
      <c r="INX32" s="18"/>
      <c r="INY32" s="18"/>
      <c r="INZ32" s="18"/>
      <c r="IOA32" s="18"/>
      <c r="IOB32" s="18"/>
      <c r="IOC32" s="18"/>
      <c r="IOD32" s="18"/>
      <c r="IOE32" s="18"/>
      <c r="IOF32" s="18"/>
      <c r="IOG32" s="18"/>
      <c r="IOH32" s="18"/>
      <c r="IOI32" s="18"/>
      <c r="IOJ32" s="18"/>
      <c r="IOK32" s="18"/>
      <c r="IOL32" s="18"/>
      <c r="IOM32" s="18"/>
      <c r="ION32" s="18"/>
      <c r="IOO32" s="18"/>
      <c r="IOP32" s="18"/>
      <c r="IOQ32" s="18"/>
      <c r="IOR32" s="18"/>
      <c r="IOS32" s="18"/>
      <c r="IOT32" s="18"/>
      <c r="IOU32" s="18"/>
      <c r="IOV32" s="18"/>
      <c r="IOW32" s="18"/>
      <c r="IOX32" s="18"/>
      <c r="IOY32" s="18"/>
      <c r="IOZ32" s="18"/>
      <c r="IPA32" s="18"/>
      <c r="IPB32" s="18"/>
      <c r="IPC32" s="18"/>
      <c r="IPD32" s="18"/>
      <c r="IPE32" s="18"/>
      <c r="IPF32" s="18"/>
      <c r="IPG32" s="18"/>
      <c r="IPH32" s="18"/>
      <c r="IPI32" s="18"/>
      <c r="IPJ32" s="18"/>
      <c r="IPK32" s="18"/>
      <c r="IPL32" s="18"/>
      <c r="IPM32" s="18"/>
      <c r="IPN32" s="18"/>
      <c r="IPO32" s="18"/>
      <c r="IPP32" s="18"/>
      <c r="IPQ32" s="18"/>
      <c r="IPR32" s="18"/>
      <c r="IPS32" s="18"/>
      <c r="IPT32" s="18"/>
      <c r="IPU32" s="18"/>
      <c r="IPV32" s="18"/>
      <c r="IPW32" s="18"/>
      <c r="IPX32" s="18"/>
      <c r="IPY32" s="18"/>
      <c r="IPZ32" s="18"/>
      <c r="IQA32" s="18"/>
      <c r="IQB32" s="18"/>
      <c r="IQC32" s="18"/>
      <c r="IQD32" s="18"/>
      <c r="IQE32" s="18"/>
      <c r="IQF32" s="18"/>
      <c r="IQG32" s="18"/>
      <c r="IQH32" s="18"/>
      <c r="IQI32" s="18"/>
      <c r="IQJ32" s="18"/>
      <c r="IQK32" s="18"/>
      <c r="IQL32" s="18"/>
      <c r="IQM32" s="18"/>
      <c r="IQN32" s="18"/>
      <c r="IQO32" s="18"/>
      <c r="IQP32" s="18"/>
      <c r="IQQ32" s="18"/>
      <c r="IQR32" s="18"/>
      <c r="IQS32" s="18"/>
      <c r="IQT32" s="18"/>
      <c r="IQU32" s="18"/>
      <c r="IQV32" s="18"/>
      <c r="IQW32" s="18"/>
      <c r="IQX32" s="18"/>
      <c r="IQY32" s="18"/>
      <c r="IQZ32" s="18"/>
      <c r="IRA32" s="18"/>
      <c r="IRB32" s="18"/>
      <c r="IRC32" s="18"/>
      <c r="IRD32" s="18"/>
      <c r="IRE32" s="18"/>
      <c r="IRF32" s="18"/>
      <c r="IRG32" s="18"/>
      <c r="IRH32" s="18"/>
      <c r="IRI32" s="18"/>
      <c r="IRJ32" s="18"/>
      <c r="IRK32" s="18"/>
      <c r="IRL32" s="18"/>
      <c r="IRM32" s="18"/>
      <c r="IRN32" s="18"/>
      <c r="IRO32" s="18"/>
      <c r="IRP32" s="18"/>
      <c r="IRQ32" s="18"/>
      <c r="IRR32" s="18"/>
      <c r="IRS32" s="18"/>
      <c r="IRT32" s="18"/>
      <c r="IRU32" s="18"/>
      <c r="IRV32" s="18"/>
      <c r="IRW32" s="18"/>
      <c r="IRX32" s="18"/>
      <c r="IRY32" s="18"/>
      <c r="IRZ32" s="18"/>
      <c r="ISA32" s="18"/>
      <c r="ISB32" s="18"/>
      <c r="ISC32" s="18"/>
      <c r="ISD32" s="18"/>
      <c r="ISE32" s="18"/>
      <c r="ISF32" s="18"/>
      <c r="ISG32" s="18"/>
      <c r="ISH32" s="18"/>
      <c r="ISI32" s="18"/>
      <c r="ISJ32" s="18"/>
      <c r="ISK32" s="18"/>
      <c r="ISL32" s="18"/>
      <c r="ISM32" s="18"/>
      <c r="ISN32" s="18"/>
      <c r="ISO32" s="18"/>
      <c r="ISP32" s="18"/>
      <c r="ISQ32" s="18"/>
      <c r="ISR32" s="18"/>
      <c r="ISS32" s="18"/>
      <c r="IST32" s="18"/>
      <c r="ISU32" s="18"/>
      <c r="ISV32" s="18"/>
      <c r="ISW32" s="18"/>
      <c r="ISX32" s="18"/>
      <c r="ISY32" s="18"/>
      <c r="ISZ32" s="18"/>
      <c r="ITA32" s="18"/>
      <c r="ITB32" s="18"/>
      <c r="ITC32" s="18"/>
      <c r="ITD32" s="18"/>
      <c r="ITE32" s="18"/>
      <c r="ITF32" s="18"/>
      <c r="ITG32" s="18"/>
      <c r="ITH32" s="18"/>
      <c r="ITI32" s="18"/>
      <c r="ITJ32" s="18"/>
      <c r="ITK32" s="18"/>
      <c r="ITL32" s="18"/>
      <c r="ITM32" s="18"/>
      <c r="ITN32" s="18"/>
      <c r="ITO32" s="18"/>
      <c r="ITP32" s="18"/>
      <c r="ITQ32" s="18"/>
      <c r="ITR32" s="18"/>
      <c r="ITS32" s="18"/>
      <c r="ITT32" s="18"/>
      <c r="ITU32" s="18"/>
      <c r="ITV32" s="18"/>
      <c r="ITW32" s="18"/>
      <c r="ITX32" s="18"/>
      <c r="ITY32" s="18"/>
      <c r="ITZ32" s="18"/>
      <c r="IUA32" s="18"/>
      <c r="IUB32" s="18"/>
      <c r="IUC32" s="18"/>
      <c r="IUD32" s="18"/>
      <c r="IUE32" s="18"/>
      <c r="IUF32" s="18"/>
      <c r="IUG32" s="18"/>
      <c r="IUH32" s="18"/>
      <c r="IUI32" s="18"/>
      <c r="IUJ32" s="18"/>
      <c r="IUK32" s="18"/>
      <c r="IUL32" s="18"/>
      <c r="IUM32" s="18"/>
      <c r="IUN32" s="18"/>
      <c r="IUO32" s="18"/>
      <c r="IUP32" s="18"/>
      <c r="IUQ32" s="18"/>
      <c r="IUR32" s="18"/>
      <c r="IUS32" s="18"/>
      <c r="IUT32" s="18"/>
      <c r="IUU32" s="18"/>
      <c r="IUV32" s="18"/>
      <c r="IUW32" s="18"/>
      <c r="IUX32" s="18"/>
      <c r="IUY32" s="18"/>
      <c r="IUZ32" s="18"/>
      <c r="IVA32" s="18"/>
      <c r="IVB32" s="18"/>
      <c r="IVC32" s="18"/>
      <c r="IVD32" s="18"/>
      <c r="IVE32" s="18"/>
      <c r="IVF32" s="18"/>
      <c r="IVG32" s="18"/>
      <c r="IVH32" s="18"/>
      <c r="IVI32" s="18"/>
      <c r="IVJ32" s="18"/>
      <c r="IVK32" s="18"/>
      <c r="IVL32" s="18"/>
      <c r="IVM32" s="18"/>
      <c r="IVN32" s="18"/>
      <c r="IVO32" s="18"/>
      <c r="IVP32" s="18"/>
      <c r="IVQ32" s="18"/>
      <c r="IVR32" s="18"/>
      <c r="IVS32" s="18"/>
      <c r="IVT32" s="18"/>
      <c r="IVU32" s="18"/>
      <c r="IVV32" s="18"/>
      <c r="IVW32" s="18"/>
      <c r="IVX32" s="18"/>
      <c r="IVY32" s="18"/>
      <c r="IVZ32" s="18"/>
      <c r="IWA32" s="18"/>
      <c r="IWB32" s="18"/>
      <c r="IWC32" s="18"/>
      <c r="IWD32" s="18"/>
      <c r="IWE32" s="18"/>
      <c r="IWF32" s="18"/>
      <c r="IWG32" s="18"/>
      <c r="IWH32" s="18"/>
      <c r="IWI32" s="18"/>
      <c r="IWJ32" s="18"/>
      <c r="IWK32" s="18"/>
      <c r="IWL32" s="18"/>
      <c r="IWM32" s="18"/>
      <c r="IWN32" s="18"/>
      <c r="IWO32" s="18"/>
      <c r="IWP32" s="18"/>
      <c r="IWQ32" s="18"/>
      <c r="IWR32" s="18"/>
      <c r="IWS32" s="18"/>
      <c r="IWT32" s="18"/>
      <c r="IWU32" s="18"/>
      <c r="IWV32" s="18"/>
      <c r="IWW32" s="18"/>
      <c r="IWX32" s="18"/>
      <c r="IWY32" s="18"/>
      <c r="IWZ32" s="18"/>
      <c r="IXA32" s="18"/>
      <c r="IXB32" s="18"/>
      <c r="IXC32" s="18"/>
      <c r="IXD32" s="18"/>
      <c r="IXE32" s="18"/>
      <c r="IXF32" s="18"/>
      <c r="IXG32" s="18"/>
      <c r="IXH32" s="18"/>
      <c r="IXI32" s="18"/>
      <c r="IXJ32" s="18"/>
      <c r="IXK32" s="18"/>
      <c r="IXL32" s="18"/>
      <c r="IXM32" s="18"/>
      <c r="IXN32" s="18"/>
      <c r="IXO32" s="18"/>
      <c r="IXP32" s="18"/>
      <c r="IXQ32" s="18"/>
      <c r="IXR32" s="18"/>
      <c r="IXS32" s="18"/>
      <c r="IXT32" s="18"/>
      <c r="IXU32" s="18"/>
      <c r="IXV32" s="18"/>
      <c r="IXW32" s="18"/>
      <c r="IXX32" s="18"/>
      <c r="IXY32" s="18"/>
      <c r="IXZ32" s="18"/>
      <c r="IYA32" s="18"/>
      <c r="IYB32" s="18"/>
      <c r="IYC32" s="18"/>
      <c r="IYD32" s="18"/>
      <c r="IYE32" s="18"/>
      <c r="IYF32" s="18"/>
      <c r="IYG32" s="18"/>
      <c r="IYH32" s="18"/>
      <c r="IYI32" s="18"/>
      <c r="IYJ32" s="18"/>
      <c r="IYK32" s="18"/>
      <c r="IYL32" s="18"/>
      <c r="IYM32" s="18"/>
      <c r="IYN32" s="18"/>
      <c r="IYO32" s="18"/>
      <c r="IYP32" s="18"/>
      <c r="IYQ32" s="18"/>
      <c r="IYR32" s="18"/>
      <c r="IYS32" s="18"/>
      <c r="IYT32" s="18"/>
      <c r="IYU32" s="18"/>
      <c r="IYV32" s="18"/>
      <c r="IYW32" s="18"/>
      <c r="IYX32" s="18"/>
      <c r="IYY32" s="18"/>
      <c r="IYZ32" s="18"/>
      <c r="IZA32" s="18"/>
      <c r="IZB32" s="18"/>
      <c r="IZC32" s="18"/>
      <c r="IZD32" s="18"/>
      <c r="IZE32" s="18"/>
      <c r="IZF32" s="18"/>
      <c r="IZG32" s="18"/>
      <c r="IZH32" s="18"/>
      <c r="IZI32" s="18"/>
      <c r="IZJ32" s="18"/>
      <c r="IZK32" s="18"/>
      <c r="IZL32" s="18"/>
      <c r="IZM32" s="18"/>
      <c r="IZN32" s="18"/>
      <c r="IZO32" s="18"/>
      <c r="IZP32" s="18"/>
      <c r="IZQ32" s="18"/>
      <c r="IZR32" s="18"/>
      <c r="IZS32" s="18"/>
      <c r="IZT32" s="18"/>
      <c r="IZU32" s="18"/>
      <c r="IZV32" s="18"/>
      <c r="IZW32" s="18"/>
      <c r="IZX32" s="18"/>
      <c r="IZY32" s="18"/>
      <c r="IZZ32" s="18"/>
      <c r="JAA32" s="18"/>
      <c r="JAB32" s="18"/>
      <c r="JAC32" s="18"/>
      <c r="JAD32" s="18"/>
      <c r="JAE32" s="18"/>
      <c r="JAF32" s="18"/>
      <c r="JAG32" s="18"/>
      <c r="JAH32" s="18"/>
      <c r="JAI32" s="18"/>
      <c r="JAJ32" s="18"/>
      <c r="JAK32" s="18"/>
      <c r="JAL32" s="18"/>
      <c r="JAM32" s="18"/>
      <c r="JAN32" s="18"/>
      <c r="JAO32" s="18"/>
      <c r="JAP32" s="18"/>
      <c r="JAQ32" s="18"/>
      <c r="JAR32" s="18"/>
      <c r="JAS32" s="18"/>
      <c r="JAT32" s="18"/>
      <c r="JAU32" s="18"/>
      <c r="JAV32" s="18"/>
      <c r="JAW32" s="18"/>
      <c r="JAX32" s="18"/>
      <c r="JAY32" s="18"/>
      <c r="JAZ32" s="18"/>
      <c r="JBA32" s="18"/>
      <c r="JBB32" s="18"/>
      <c r="JBC32" s="18"/>
      <c r="JBD32" s="18"/>
      <c r="JBE32" s="18"/>
      <c r="JBF32" s="18"/>
      <c r="JBG32" s="18"/>
      <c r="JBH32" s="18"/>
      <c r="JBI32" s="18"/>
      <c r="JBJ32" s="18"/>
      <c r="JBK32" s="18"/>
      <c r="JBL32" s="18"/>
      <c r="JBM32" s="18"/>
      <c r="JBN32" s="18"/>
      <c r="JBO32" s="18"/>
      <c r="JBP32" s="18"/>
      <c r="JBQ32" s="18"/>
      <c r="JBR32" s="18"/>
      <c r="JBS32" s="18"/>
      <c r="JBT32" s="18"/>
      <c r="JBU32" s="18"/>
      <c r="JBV32" s="18"/>
      <c r="JBW32" s="18"/>
      <c r="JBX32" s="18"/>
      <c r="JBY32" s="18"/>
      <c r="JBZ32" s="18"/>
      <c r="JCA32" s="18"/>
      <c r="JCB32" s="18"/>
      <c r="JCC32" s="18"/>
      <c r="JCD32" s="18"/>
      <c r="JCE32" s="18"/>
      <c r="JCF32" s="18"/>
      <c r="JCG32" s="18"/>
      <c r="JCH32" s="18"/>
      <c r="JCI32" s="18"/>
      <c r="JCJ32" s="18"/>
      <c r="JCK32" s="18"/>
      <c r="JCL32" s="18"/>
      <c r="JCM32" s="18"/>
      <c r="JCN32" s="18"/>
      <c r="JCO32" s="18"/>
      <c r="JCP32" s="18"/>
      <c r="JCQ32" s="18"/>
      <c r="JCR32" s="18"/>
      <c r="JCS32" s="18"/>
      <c r="JCT32" s="18"/>
      <c r="JCU32" s="18"/>
      <c r="JCV32" s="18"/>
      <c r="JCW32" s="18"/>
      <c r="JCX32" s="18"/>
      <c r="JCY32" s="18"/>
      <c r="JCZ32" s="18"/>
      <c r="JDA32" s="18"/>
      <c r="JDB32" s="18"/>
      <c r="JDC32" s="18"/>
      <c r="JDD32" s="18"/>
      <c r="JDE32" s="18"/>
      <c r="JDF32" s="18"/>
      <c r="JDG32" s="18"/>
      <c r="JDH32" s="18"/>
      <c r="JDI32" s="18"/>
      <c r="JDJ32" s="18"/>
      <c r="JDK32" s="18"/>
      <c r="JDL32" s="18"/>
      <c r="JDM32" s="18"/>
      <c r="JDN32" s="18"/>
      <c r="JDO32" s="18"/>
      <c r="JDP32" s="18"/>
      <c r="JDQ32" s="18"/>
      <c r="JDR32" s="18"/>
      <c r="JDS32" s="18"/>
      <c r="JDT32" s="18"/>
      <c r="JDU32" s="18"/>
      <c r="JDV32" s="18"/>
      <c r="JDW32" s="18"/>
      <c r="JDX32" s="18"/>
      <c r="JDY32" s="18"/>
      <c r="JDZ32" s="18"/>
      <c r="JEA32" s="18"/>
      <c r="JEB32" s="18"/>
      <c r="JEC32" s="18"/>
      <c r="JED32" s="18"/>
      <c r="JEE32" s="18"/>
      <c r="JEF32" s="18"/>
      <c r="JEG32" s="18"/>
      <c r="JEH32" s="18"/>
      <c r="JEI32" s="18"/>
      <c r="JEJ32" s="18"/>
      <c r="JEK32" s="18"/>
      <c r="JEL32" s="18"/>
      <c r="JEM32" s="18"/>
      <c r="JEN32" s="18"/>
      <c r="JEO32" s="18"/>
      <c r="JEP32" s="18"/>
      <c r="JEQ32" s="18"/>
      <c r="JER32" s="18"/>
      <c r="JES32" s="18"/>
      <c r="JET32" s="18"/>
      <c r="JEU32" s="18"/>
      <c r="JEV32" s="18"/>
      <c r="JEW32" s="18"/>
      <c r="JEX32" s="18"/>
      <c r="JEY32" s="18"/>
      <c r="JEZ32" s="18"/>
      <c r="JFA32" s="18"/>
      <c r="JFB32" s="18"/>
      <c r="JFC32" s="18"/>
      <c r="JFD32" s="18"/>
      <c r="JFE32" s="18"/>
      <c r="JFF32" s="18"/>
      <c r="JFG32" s="18"/>
      <c r="JFH32" s="18"/>
      <c r="JFI32" s="18"/>
      <c r="JFJ32" s="18"/>
      <c r="JFK32" s="18"/>
      <c r="JFL32" s="18"/>
      <c r="JFM32" s="18"/>
      <c r="JFN32" s="18"/>
      <c r="JFO32" s="18"/>
      <c r="JFP32" s="18"/>
      <c r="JFQ32" s="18"/>
      <c r="JFR32" s="18"/>
      <c r="JFS32" s="18"/>
      <c r="JFT32" s="18"/>
      <c r="JFU32" s="18"/>
      <c r="JFV32" s="18"/>
      <c r="JFW32" s="18"/>
      <c r="JFX32" s="18"/>
      <c r="JFY32" s="18"/>
      <c r="JFZ32" s="18"/>
      <c r="JGA32" s="18"/>
      <c r="JGB32" s="18"/>
      <c r="JGC32" s="18"/>
      <c r="JGD32" s="18"/>
      <c r="JGE32" s="18"/>
      <c r="JGF32" s="18"/>
      <c r="JGG32" s="18"/>
      <c r="JGH32" s="18"/>
      <c r="JGI32" s="18"/>
      <c r="JGJ32" s="18"/>
      <c r="JGK32" s="18"/>
      <c r="JGL32" s="18"/>
      <c r="JGM32" s="18"/>
      <c r="JGN32" s="18"/>
      <c r="JGO32" s="18"/>
      <c r="JGP32" s="18"/>
      <c r="JGQ32" s="18"/>
      <c r="JGR32" s="18"/>
      <c r="JGS32" s="18"/>
      <c r="JGT32" s="18"/>
      <c r="JGU32" s="18"/>
      <c r="JGV32" s="18"/>
      <c r="JGW32" s="18"/>
      <c r="JGX32" s="18"/>
      <c r="JGY32" s="18"/>
      <c r="JGZ32" s="18"/>
      <c r="JHA32" s="18"/>
      <c r="JHB32" s="18"/>
      <c r="JHC32" s="18"/>
      <c r="JHD32" s="18"/>
      <c r="JHE32" s="18"/>
      <c r="JHF32" s="18"/>
      <c r="JHG32" s="18"/>
      <c r="JHH32" s="18"/>
      <c r="JHI32" s="18"/>
      <c r="JHJ32" s="18"/>
      <c r="JHK32" s="18"/>
      <c r="JHL32" s="18"/>
      <c r="JHM32" s="18"/>
      <c r="JHN32" s="18"/>
      <c r="JHO32" s="18"/>
      <c r="JHP32" s="18"/>
      <c r="JHQ32" s="18"/>
      <c r="JHR32" s="18"/>
      <c r="JHS32" s="18"/>
      <c r="JHT32" s="18"/>
      <c r="JHU32" s="18"/>
      <c r="JHV32" s="18"/>
      <c r="JHW32" s="18"/>
      <c r="JHX32" s="18"/>
      <c r="JHY32" s="18"/>
      <c r="JHZ32" s="18"/>
      <c r="JIA32" s="18"/>
      <c r="JIB32" s="18"/>
      <c r="JIC32" s="18"/>
      <c r="JID32" s="18"/>
      <c r="JIE32" s="18"/>
      <c r="JIF32" s="18"/>
      <c r="JIG32" s="18"/>
      <c r="JIH32" s="18"/>
      <c r="JII32" s="18"/>
      <c r="JIJ32" s="18"/>
      <c r="JIK32" s="18"/>
      <c r="JIL32" s="18"/>
      <c r="JIM32" s="18"/>
      <c r="JIN32" s="18"/>
      <c r="JIO32" s="18"/>
      <c r="JIP32" s="18"/>
      <c r="JIQ32" s="18"/>
      <c r="JIR32" s="18"/>
      <c r="JIS32" s="18"/>
      <c r="JIT32" s="18"/>
      <c r="JIU32" s="18"/>
      <c r="JIV32" s="18"/>
      <c r="JIW32" s="18"/>
      <c r="JIX32" s="18"/>
      <c r="JIY32" s="18"/>
      <c r="JIZ32" s="18"/>
      <c r="JJA32" s="18"/>
      <c r="JJB32" s="18"/>
      <c r="JJC32" s="18"/>
      <c r="JJD32" s="18"/>
      <c r="JJE32" s="18"/>
      <c r="JJF32" s="18"/>
      <c r="JJG32" s="18"/>
      <c r="JJH32" s="18"/>
      <c r="JJI32" s="18"/>
      <c r="JJJ32" s="18"/>
      <c r="JJK32" s="18"/>
      <c r="JJL32" s="18"/>
      <c r="JJM32" s="18"/>
      <c r="JJN32" s="18"/>
      <c r="JJO32" s="18"/>
      <c r="JJP32" s="18"/>
      <c r="JJQ32" s="18"/>
      <c r="JJR32" s="18"/>
      <c r="JJS32" s="18"/>
      <c r="JJT32" s="18"/>
      <c r="JJU32" s="18"/>
      <c r="JJV32" s="18"/>
      <c r="JJW32" s="18"/>
      <c r="JJX32" s="18"/>
      <c r="JJY32" s="18"/>
      <c r="JJZ32" s="18"/>
      <c r="JKA32" s="18"/>
      <c r="JKB32" s="18"/>
      <c r="JKC32" s="18"/>
      <c r="JKD32" s="18"/>
      <c r="JKE32" s="18"/>
      <c r="JKF32" s="18"/>
      <c r="JKG32" s="18"/>
      <c r="JKH32" s="18"/>
      <c r="JKI32" s="18"/>
      <c r="JKJ32" s="18"/>
      <c r="JKK32" s="18"/>
      <c r="JKL32" s="18"/>
      <c r="JKM32" s="18"/>
      <c r="JKN32" s="18"/>
      <c r="JKO32" s="18"/>
      <c r="JKP32" s="18"/>
      <c r="JKQ32" s="18"/>
      <c r="JKR32" s="18"/>
      <c r="JKS32" s="18"/>
      <c r="JKT32" s="18"/>
      <c r="JKU32" s="18"/>
      <c r="JKV32" s="18"/>
      <c r="JKW32" s="18"/>
      <c r="JKX32" s="18"/>
      <c r="JKY32" s="18"/>
      <c r="JKZ32" s="18"/>
      <c r="JLA32" s="18"/>
      <c r="JLB32" s="18"/>
      <c r="JLC32" s="18"/>
      <c r="JLD32" s="18"/>
      <c r="JLE32" s="18"/>
      <c r="JLF32" s="18"/>
      <c r="JLG32" s="18"/>
      <c r="JLH32" s="18"/>
      <c r="JLI32" s="18"/>
      <c r="JLJ32" s="18"/>
      <c r="JLK32" s="18"/>
      <c r="JLL32" s="18"/>
      <c r="JLM32" s="18"/>
      <c r="JLN32" s="18"/>
      <c r="JLO32" s="18"/>
      <c r="JLP32" s="18"/>
      <c r="JLQ32" s="18"/>
      <c r="JLR32" s="18"/>
      <c r="JLS32" s="18"/>
      <c r="JLT32" s="18"/>
      <c r="JLU32" s="18"/>
      <c r="JLV32" s="18"/>
      <c r="JLW32" s="18"/>
      <c r="JLX32" s="18"/>
      <c r="JLY32" s="18"/>
      <c r="JLZ32" s="18"/>
      <c r="JMA32" s="18"/>
      <c r="JMB32" s="18"/>
      <c r="JMC32" s="18"/>
      <c r="JMD32" s="18"/>
      <c r="JME32" s="18"/>
      <c r="JMF32" s="18"/>
      <c r="JMG32" s="18"/>
      <c r="JMH32" s="18"/>
      <c r="JMI32" s="18"/>
      <c r="JMJ32" s="18"/>
      <c r="JMK32" s="18"/>
      <c r="JML32" s="18"/>
      <c r="JMM32" s="18"/>
      <c r="JMN32" s="18"/>
      <c r="JMO32" s="18"/>
      <c r="JMP32" s="18"/>
      <c r="JMQ32" s="18"/>
      <c r="JMR32" s="18"/>
      <c r="JMS32" s="18"/>
      <c r="JMT32" s="18"/>
      <c r="JMU32" s="18"/>
      <c r="JMV32" s="18"/>
      <c r="JMW32" s="18"/>
      <c r="JMX32" s="18"/>
      <c r="JMY32" s="18"/>
      <c r="JMZ32" s="18"/>
      <c r="JNA32" s="18"/>
      <c r="JNB32" s="18"/>
      <c r="JNC32" s="18"/>
      <c r="JND32" s="18"/>
      <c r="JNE32" s="18"/>
      <c r="JNF32" s="18"/>
      <c r="JNG32" s="18"/>
      <c r="JNH32" s="18"/>
      <c r="JNI32" s="18"/>
      <c r="JNJ32" s="18"/>
      <c r="JNK32" s="18"/>
      <c r="JNL32" s="18"/>
      <c r="JNM32" s="18"/>
      <c r="JNN32" s="18"/>
      <c r="JNO32" s="18"/>
      <c r="JNP32" s="18"/>
      <c r="JNQ32" s="18"/>
      <c r="JNR32" s="18"/>
      <c r="JNS32" s="18"/>
      <c r="JNT32" s="18"/>
      <c r="JNU32" s="18"/>
      <c r="JNV32" s="18"/>
      <c r="JNW32" s="18"/>
      <c r="JNX32" s="18"/>
      <c r="JNY32" s="18"/>
      <c r="JNZ32" s="18"/>
      <c r="JOA32" s="18"/>
      <c r="JOB32" s="18"/>
      <c r="JOC32" s="18"/>
      <c r="JOD32" s="18"/>
      <c r="JOE32" s="18"/>
      <c r="JOF32" s="18"/>
      <c r="JOG32" s="18"/>
      <c r="JOH32" s="18"/>
      <c r="JOI32" s="18"/>
      <c r="JOJ32" s="18"/>
      <c r="JOK32" s="18"/>
      <c r="JOL32" s="18"/>
      <c r="JOM32" s="18"/>
      <c r="JON32" s="18"/>
      <c r="JOO32" s="18"/>
      <c r="JOP32" s="18"/>
      <c r="JOQ32" s="18"/>
      <c r="JOR32" s="18"/>
      <c r="JOS32" s="18"/>
      <c r="JOT32" s="18"/>
      <c r="JOU32" s="18"/>
      <c r="JOV32" s="18"/>
      <c r="JOW32" s="18"/>
      <c r="JOX32" s="18"/>
      <c r="JOY32" s="18"/>
      <c r="JOZ32" s="18"/>
      <c r="JPA32" s="18"/>
      <c r="JPB32" s="18"/>
      <c r="JPC32" s="18"/>
      <c r="JPD32" s="18"/>
      <c r="JPE32" s="18"/>
      <c r="JPF32" s="18"/>
      <c r="JPG32" s="18"/>
      <c r="JPH32" s="18"/>
      <c r="JPI32" s="18"/>
      <c r="JPJ32" s="18"/>
      <c r="JPK32" s="18"/>
      <c r="JPL32" s="18"/>
      <c r="JPM32" s="18"/>
      <c r="JPN32" s="18"/>
      <c r="JPO32" s="18"/>
      <c r="JPP32" s="18"/>
      <c r="JPQ32" s="18"/>
      <c r="JPR32" s="18"/>
      <c r="JPS32" s="18"/>
      <c r="JPT32" s="18"/>
      <c r="JPU32" s="18"/>
      <c r="JPV32" s="18"/>
      <c r="JPW32" s="18"/>
      <c r="JPX32" s="18"/>
      <c r="JPY32" s="18"/>
      <c r="JPZ32" s="18"/>
      <c r="JQA32" s="18"/>
      <c r="JQB32" s="18"/>
      <c r="JQC32" s="18"/>
      <c r="JQD32" s="18"/>
      <c r="JQE32" s="18"/>
      <c r="JQF32" s="18"/>
      <c r="JQG32" s="18"/>
      <c r="JQH32" s="18"/>
      <c r="JQI32" s="18"/>
      <c r="JQJ32" s="18"/>
      <c r="JQK32" s="18"/>
      <c r="JQL32" s="18"/>
      <c r="JQM32" s="18"/>
      <c r="JQN32" s="18"/>
      <c r="JQO32" s="18"/>
      <c r="JQP32" s="18"/>
      <c r="JQQ32" s="18"/>
      <c r="JQR32" s="18"/>
      <c r="JQS32" s="18"/>
      <c r="JQT32" s="18"/>
      <c r="JQU32" s="18"/>
      <c r="JQV32" s="18"/>
      <c r="JQW32" s="18"/>
      <c r="JQX32" s="18"/>
      <c r="JQY32" s="18"/>
      <c r="JQZ32" s="18"/>
      <c r="JRA32" s="18"/>
      <c r="JRB32" s="18"/>
      <c r="JRC32" s="18"/>
      <c r="JRD32" s="18"/>
      <c r="JRE32" s="18"/>
      <c r="JRF32" s="18"/>
      <c r="JRG32" s="18"/>
      <c r="JRH32" s="18"/>
      <c r="JRI32" s="18"/>
      <c r="JRJ32" s="18"/>
      <c r="JRK32" s="18"/>
      <c r="JRL32" s="18"/>
      <c r="JRM32" s="18"/>
      <c r="JRN32" s="18"/>
      <c r="JRO32" s="18"/>
      <c r="JRP32" s="18"/>
      <c r="JRQ32" s="18"/>
      <c r="JRR32" s="18"/>
      <c r="JRS32" s="18"/>
      <c r="JRT32" s="18"/>
      <c r="JRU32" s="18"/>
      <c r="JRV32" s="18"/>
      <c r="JRW32" s="18"/>
      <c r="JRX32" s="18"/>
      <c r="JRY32" s="18"/>
      <c r="JRZ32" s="18"/>
      <c r="JSA32" s="18"/>
      <c r="JSB32" s="18"/>
      <c r="JSC32" s="18"/>
      <c r="JSD32" s="18"/>
      <c r="JSE32" s="18"/>
      <c r="JSF32" s="18"/>
      <c r="JSG32" s="18"/>
      <c r="JSH32" s="18"/>
      <c r="JSI32" s="18"/>
      <c r="JSJ32" s="18"/>
      <c r="JSK32" s="18"/>
      <c r="JSL32" s="18"/>
      <c r="JSM32" s="18"/>
      <c r="JSN32" s="18"/>
      <c r="JSO32" s="18"/>
      <c r="JSP32" s="18"/>
      <c r="JSQ32" s="18"/>
      <c r="JSR32" s="18"/>
      <c r="JSS32" s="18"/>
      <c r="JST32" s="18"/>
      <c r="JSU32" s="18"/>
      <c r="JSV32" s="18"/>
      <c r="JSW32" s="18"/>
      <c r="JSX32" s="18"/>
      <c r="JSY32" s="18"/>
      <c r="JSZ32" s="18"/>
      <c r="JTA32" s="18"/>
      <c r="JTB32" s="18"/>
      <c r="JTC32" s="18"/>
      <c r="JTD32" s="18"/>
      <c r="JTE32" s="18"/>
      <c r="JTF32" s="18"/>
      <c r="JTG32" s="18"/>
      <c r="JTH32" s="18"/>
      <c r="JTI32" s="18"/>
      <c r="JTJ32" s="18"/>
      <c r="JTK32" s="18"/>
      <c r="JTL32" s="18"/>
      <c r="JTM32" s="18"/>
      <c r="JTN32" s="18"/>
      <c r="JTO32" s="18"/>
      <c r="JTP32" s="18"/>
      <c r="JTQ32" s="18"/>
      <c r="JTR32" s="18"/>
      <c r="JTS32" s="18"/>
      <c r="JTT32" s="18"/>
      <c r="JTU32" s="18"/>
      <c r="JTV32" s="18"/>
      <c r="JTW32" s="18"/>
      <c r="JTX32" s="18"/>
      <c r="JTY32" s="18"/>
      <c r="JTZ32" s="18"/>
      <c r="JUA32" s="18"/>
      <c r="JUB32" s="18"/>
      <c r="JUC32" s="18"/>
      <c r="JUD32" s="18"/>
      <c r="JUE32" s="18"/>
      <c r="JUF32" s="18"/>
      <c r="JUG32" s="18"/>
      <c r="JUH32" s="18"/>
      <c r="JUI32" s="18"/>
      <c r="JUJ32" s="18"/>
      <c r="JUK32" s="18"/>
      <c r="JUL32" s="18"/>
      <c r="JUM32" s="18"/>
      <c r="JUN32" s="18"/>
      <c r="JUO32" s="18"/>
      <c r="JUP32" s="18"/>
      <c r="JUQ32" s="18"/>
      <c r="JUR32" s="18"/>
      <c r="JUS32" s="18"/>
      <c r="JUT32" s="18"/>
      <c r="JUU32" s="18"/>
      <c r="JUV32" s="18"/>
      <c r="JUW32" s="18"/>
      <c r="JUX32" s="18"/>
      <c r="JUY32" s="18"/>
      <c r="JUZ32" s="18"/>
      <c r="JVA32" s="18"/>
      <c r="JVB32" s="18"/>
      <c r="JVC32" s="18"/>
      <c r="JVD32" s="18"/>
      <c r="JVE32" s="18"/>
      <c r="JVF32" s="18"/>
      <c r="JVG32" s="18"/>
      <c r="JVH32" s="18"/>
      <c r="JVI32" s="18"/>
      <c r="JVJ32" s="18"/>
      <c r="JVK32" s="18"/>
      <c r="JVL32" s="18"/>
      <c r="JVM32" s="18"/>
      <c r="JVN32" s="18"/>
      <c r="JVO32" s="18"/>
      <c r="JVP32" s="18"/>
      <c r="JVQ32" s="18"/>
      <c r="JVR32" s="18"/>
      <c r="JVS32" s="18"/>
      <c r="JVT32" s="18"/>
      <c r="JVU32" s="18"/>
      <c r="JVV32" s="18"/>
      <c r="JVW32" s="18"/>
      <c r="JVX32" s="18"/>
      <c r="JVY32" s="18"/>
      <c r="JVZ32" s="18"/>
      <c r="JWA32" s="18"/>
      <c r="JWB32" s="18"/>
      <c r="JWC32" s="18"/>
      <c r="JWD32" s="18"/>
      <c r="JWE32" s="18"/>
      <c r="JWF32" s="18"/>
      <c r="JWG32" s="18"/>
      <c r="JWH32" s="18"/>
      <c r="JWI32" s="18"/>
      <c r="JWJ32" s="18"/>
      <c r="JWK32" s="18"/>
      <c r="JWL32" s="18"/>
      <c r="JWM32" s="18"/>
      <c r="JWN32" s="18"/>
      <c r="JWO32" s="18"/>
      <c r="JWP32" s="18"/>
      <c r="JWQ32" s="18"/>
      <c r="JWR32" s="18"/>
      <c r="JWS32" s="18"/>
      <c r="JWT32" s="18"/>
      <c r="JWU32" s="18"/>
      <c r="JWV32" s="18"/>
      <c r="JWW32" s="18"/>
      <c r="JWX32" s="18"/>
      <c r="JWY32" s="18"/>
      <c r="JWZ32" s="18"/>
      <c r="JXA32" s="18"/>
      <c r="JXB32" s="18"/>
      <c r="JXC32" s="18"/>
      <c r="JXD32" s="18"/>
      <c r="JXE32" s="18"/>
      <c r="JXF32" s="18"/>
      <c r="JXG32" s="18"/>
      <c r="JXH32" s="18"/>
      <c r="JXI32" s="18"/>
      <c r="JXJ32" s="18"/>
      <c r="JXK32" s="18"/>
      <c r="JXL32" s="18"/>
      <c r="JXM32" s="18"/>
      <c r="JXN32" s="18"/>
      <c r="JXO32" s="18"/>
      <c r="JXP32" s="18"/>
      <c r="JXQ32" s="18"/>
      <c r="JXR32" s="18"/>
      <c r="JXS32" s="18"/>
      <c r="JXT32" s="18"/>
      <c r="JXU32" s="18"/>
      <c r="JXV32" s="18"/>
      <c r="JXW32" s="18"/>
      <c r="JXX32" s="18"/>
      <c r="JXY32" s="18"/>
      <c r="JXZ32" s="18"/>
      <c r="JYA32" s="18"/>
      <c r="JYB32" s="18"/>
      <c r="JYC32" s="18"/>
      <c r="JYD32" s="18"/>
      <c r="JYE32" s="18"/>
      <c r="JYF32" s="18"/>
      <c r="JYG32" s="18"/>
      <c r="JYH32" s="18"/>
      <c r="JYI32" s="18"/>
      <c r="JYJ32" s="18"/>
      <c r="JYK32" s="18"/>
      <c r="JYL32" s="18"/>
      <c r="JYM32" s="18"/>
      <c r="JYN32" s="18"/>
      <c r="JYO32" s="18"/>
      <c r="JYP32" s="18"/>
      <c r="JYQ32" s="18"/>
      <c r="JYR32" s="18"/>
      <c r="JYS32" s="18"/>
      <c r="JYT32" s="18"/>
      <c r="JYU32" s="18"/>
      <c r="JYV32" s="18"/>
      <c r="JYW32" s="18"/>
      <c r="JYX32" s="18"/>
      <c r="JYY32" s="18"/>
      <c r="JYZ32" s="18"/>
      <c r="JZA32" s="18"/>
      <c r="JZB32" s="18"/>
      <c r="JZC32" s="18"/>
      <c r="JZD32" s="18"/>
      <c r="JZE32" s="18"/>
      <c r="JZF32" s="18"/>
      <c r="JZG32" s="18"/>
      <c r="JZH32" s="18"/>
      <c r="JZI32" s="18"/>
      <c r="JZJ32" s="18"/>
      <c r="JZK32" s="18"/>
      <c r="JZL32" s="18"/>
      <c r="JZM32" s="18"/>
      <c r="JZN32" s="18"/>
      <c r="JZO32" s="18"/>
      <c r="JZP32" s="18"/>
      <c r="JZQ32" s="18"/>
      <c r="JZR32" s="18"/>
      <c r="JZS32" s="18"/>
      <c r="JZT32" s="18"/>
      <c r="JZU32" s="18"/>
      <c r="JZV32" s="18"/>
      <c r="JZW32" s="18"/>
      <c r="JZX32" s="18"/>
      <c r="JZY32" s="18"/>
      <c r="JZZ32" s="18"/>
      <c r="KAA32" s="18"/>
      <c r="KAB32" s="18"/>
      <c r="KAC32" s="18"/>
      <c r="KAD32" s="18"/>
      <c r="KAE32" s="18"/>
      <c r="KAF32" s="18"/>
      <c r="KAG32" s="18"/>
      <c r="KAH32" s="18"/>
      <c r="KAI32" s="18"/>
      <c r="KAJ32" s="18"/>
      <c r="KAK32" s="18"/>
      <c r="KAL32" s="18"/>
      <c r="KAM32" s="18"/>
      <c r="KAN32" s="18"/>
      <c r="KAO32" s="18"/>
      <c r="KAP32" s="18"/>
      <c r="KAQ32" s="18"/>
      <c r="KAR32" s="18"/>
      <c r="KAS32" s="18"/>
      <c r="KAT32" s="18"/>
      <c r="KAU32" s="18"/>
      <c r="KAV32" s="18"/>
      <c r="KAW32" s="18"/>
      <c r="KAX32" s="18"/>
      <c r="KAY32" s="18"/>
      <c r="KAZ32" s="18"/>
      <c r="KBA32" s="18"/>
      <c r="KBB32" s="18"/>
      <c r="KBC32" s="18"/>
      <c r="KBD32" s="18"/>
      <c r="KBE32" s="18"/>
      <c r="KBF32" s="18"/>
      <c r="KBG32" s="18"/>
      <c r="KBH32" s="18"/>
      <c r="KBI32" s="18"/>
      <c r="KBJ32" s="18"/>
      <c r="KBK32" s="18"/>
      <c r="KBL32" s="18"/>
      <c r="KBM32" s="18"/>
      <c r="KBN32" s="18"/>
      <c r="KBO32" s="18"/>
      <c r="KBP32" s="18"/>
      <c r="KBQ32" s="18"/>
      <c r="KBR32" s="18"/>
      <c r="KBS32" s="18"/>
      <c r="KBT32" s="18"/>
      <c r="KBU32" s="18"/>
      <c r="KBV32" s="18"/>
      <c r="KBW32" s="18"/>
      <c r="KBX32" s="18"/>
      <c r="KBY32" s="18"/>
      <c r="KBZ32" s="18"/>
      <c r="KCA32" s="18"/>
      <c r="KCB32" s="18"/>
      <c r="KCC32" s="18"/>
      <c r="KCD32" s="18"/>
      <c r="KCE32" s="18"/>
      <c r="KCF32" s="18"/>
      <c r="KCG32" s="18"/>
      <c r="KCH32" s="18"/>
      <c r="KCI32" s="18"/>
      <c r="KCJ32" s="18"/>
      <c r="KCK32" s="18"/>
      <c r="KCL32" s="18"/>
      <c r="KCM32" s="18"/>
      <c r="KCN32" s="18"/>
      <c r="KCO32" s="18"/>
      <c r="KCP32" s="18"/>
      <c r="KCQ32" s="18"/>
      <c r="KCR32" s="18"/>
      <c r="KCS32" s="18"/>
      <c r="KCT32" s="18"/>
      <c r="KCU32" s="18"/>
      <c r="KCV32" s="18"/>
      <c r="KCW32" s="18"/>
      <c r="KCX32" s="18"/>
      <c r="KCY32" s="18"/>
      <c r="KCZ32" s="18"/>
      <c r="KDA32" s="18"/>
      <c r="KDB32" s="18"/>
      <c r="KDC32" s="18"/>
      <c r="KDD32" s="18"/>
      <c r="KDE32" s="18"/>
      <c r="KDF32" s="18"/>
      <c r="KDG32" s="18"/>
      <c r="KDH32" s="18"/>
      <c r="KDI32" s="18"/>
      <c r="KDJ32" s="18"/>
      <c r="KDK32" s="18"/>
      <c r="KDL32" s="18"/>
      <c r="KDM32" s="18"/>
      <c r="KDN32" s="18"/>
      <c r="KDO32" s="18"/>
      <c r="KDP32" s="18"/>
      <c r="KDQ32" s="18"/>
      <c r="KDR32" s="18"/>
      <c r="KDS32" s="18"/>
      <c r="KDT32" s="18"/>
      <c r="KDU32" s="18"/>
      <c r="KDV32" s="18"/>
      <c r="KDW32" s="18"/>
      <c r="KDX32" s="18"/>
      <c r="KDY32" s="18"/>
      <c r="KDZ32" s="18"/>
      <c r="KEA32" s="18"/>
      <c r="KEB32" s="18"/>
      <c r="KEC32" s="18"/>
      <c r="KED32" s="18"/>
      <c r="KEE32" s="18"/>
      <c r="KEF32" s="18"/>
      <c r="KEG32" s="18"/>
      <c r="KEH32" s="18"/>
      <c r="KEI32" s="18"/>
      <c r="KEJ32" s="18"/>
      <c r="KEK32" s="18"/>
      <c r="KEL32" s="18"/>
      <c r="KEM32" s="18"/>
      <c r="KEN32" s="18"/>
      <c r="KEO32" s="18"/>
      <c r="KEP32" s="18"/>
      <c r="KEQ32" s="18"/>
      <c r="KER32" s="18"/>
      <c r="KES32" s="18"/>
      <c r="KET32" s="18"/>
      <c r="KEU32" s="18"/>
      <c r="KEV32" s="18"/>
      <c r="KEW32" s="18"/>
      <c r="KEX32" s="18"/>
      <c r="KEY32" s="18"/>
      <c r="KEZ32" s="18"/>
      <c r="KFA32" s="18"/>
      <c r="KFB32" s="18"/>
      <c r="KFC32" s="18"/>
      <c r="KFD32" s="18"/>
      <c r="KFE32" s="18"/>
      <c r="KFF32" s="18"/>
      <c r="KFG32" s="18"/>
      <c r="KFH32" s="18"/>
      <c r="KFI32" s="18"/>
      <c r="KFJ32" s="18"/>
      <c r="KFK32" s="18"/>
      <c r="KFL32" s="18"/>
      <c r="KFM32" s="18"/>
      <c r="KFN32" s="18"/>
      <c r="KFO32" s="18"/>
      <c r="KFP32" s="18"/>
      <c r="KFQ32" s="18"/>
      <c r="KFR32" s="18"/>
      <c r="KFS32" s="18"/>
      <c r="KFT32" s="18"/>
      <c r="KFU32" s="18"/>
      <c r="KFV32" s="18"/>
      <c r="KFW32" s="18"/>
      <c r="KFX32" s="18"/>
      <c r="KFY32" s="18"/>
      <c r="KFZ32" s="18"/>
      <c r="KGA32" s="18"/>
      <c r="KGB32" s="18"/>
      <c r="KGC32" s="18"/>
      <c r="KGD32" s="18"/>
      <c r="KGE32" s="18"/>
      <c r="KGF32" s="18"/>
      <c r="KGG32" s="18"/>
      <c r="KGH32" s="18"/>
      <c r="KGI32" s="18"/>
      <c r="KGJ32" s="18"/>
      <c r="KGK32" s="18"/>
      <c r="KGL32" s="18"/>
      <c r="KGM32" s="18"/>
      <c r="KGN32" s="18"/>
      <c r="KGO32" s="18"/>
      <c r="KGP32" s="18"/>
      <c r="KGQ32" s="18"/>
      <c r="KGR32" s="18"/>
      <c r="KGS32" s="18"/>
      <c r="KGT32" s="18"/>
      <c r="KGU32" s="18"/>
      <c r="KGV32" s="18"/>
      <c r="KGW32" s="18"/>
      <c r="KGX32" s="18"/>
      <c r="KGY32" s="18"/>
      <c r="KGZ32" s="18"/>
      <c r="KHA32" s="18"/>
      <c r="KHB32" s="18"/>
      <c r="KHC32" s="18"/>
      <c r="KHD32" s="18"/>
      <c r="KHE32" s="18"/>
      <c r="KHF32" s="18"/>
      <c r="KHG32" s="18"/>
      <c r="KHH32" s="18"/>
      <c r="KHI32" s="18"/>
      <c r="KHJ32" s="18"/>
      <c r="KHK32" s="18"/>
      <c r="KHL32" s="18"/>
      <c r="KHM32" s="18"/>
      <c r="KHN32" s="18"/>
      <c r="KHO32" s="18"/>
      <c r="KHP32" s="18"/>
      <c r="KHQ32" s="18"/>
      <c r="KHR32" s="18"/>
      <c r="KHS32" s="18"/>
      <c r="KHT32" s="18"/>
      <c r="KHU32" s="18"/>
      <c r="KHV32" s="18"/>
      <c r="KHW32" s="18"/>
      <c r="KHX32" s="18"/>
      <c r="KHY32" s="18"/>
      <c r="KHZ32" s="18"/>
      <c r="KIA32" s="18"/>
      <c r="KIB32" s="18"/>
      <c r="KIC32" s="18"/>
      <c r="KID32" s="18"/>
      <c r="KIE32" s="18"/>
      <c r="KIF32" s="18"/>
      <c r="KIG32" s="18"/>
      <c r="KIH32" s="18"/>
      <c r="KII32" s="18"/>
      <c r="KIJ32" s="18"/>
      <c r="KIK32" s="18"/>
      <c r="KIL32" s="18"/>
      <c r="KIM32" s="18"/>
      <c r="KIN32" s="18"/>
      <c r="KIO32" s="18"/>
      <c r="KIP32" s="18"/>
      <c r="KIQ32" s="18"/>
      <c r="KIR32" s="18"/>
      <c r="KIS32" s="18"/>
      <c r="KIT32" s="18"/>
      <c r="KIU32" s="18"/>
      <c r="KIV32" s="18"/>
      <c r="KIW32" s="18"/>
      <c r="KIX32" s="18"/>
      <c r="KIY32" s="18"/>
      <c r="KIZ32" s="18"/>
      <c r="KJA32" s="18"/>
      <c r="KJB32" s="18"/>
      <c r="KJC32" s="18"/>
      <c r="KJD32" s="18"/>
      <c r="KJE32" s="18"/>
      <c r="KJF32" s="18"/>
      <c r="KJG32" s="18"/>
      <c r="KJH32" s="18"/>
      <c r="KJI32" s="18"/>
      <c r="KJJ32" s="18"/>
      <c r="KJK32" s="18"/>
      <c r="KJL32" s="18"/>
      <c r="KJM32" s="18"/>
      <c r="KJN32" s="18"/>
      <c r="KJO32" s="18"/>
      <c r="KJP32" s="18"/>
      <c r="KJQ32" s="18"/>
      <c r="KJR32" s="18"/>
      <c r="KJS32" s="18"/>
      <c r="KJT32" s="18"/>
      <c r="KJU32" s="18"/>
      <c r="KJV32" s="18"/>
      <c r="KJW32" s="18"/>
      <c r="KJX32" s="18"/>
      <c r="KJY32" s="18"/>
      <c r="KJZ32" s="18"/>
      <c r="KKA32" s="18"/>
      <c r="KKB32" s="18"/>
      <c r="KKC32" s="18"/>
      <c r="KKD32" s="18"/>
      <c r="KKE32" s="18"/>
      <c r="KKF32" s="18"/>
      <c r="KKG32" s="18"/>
      <c r="KKH32" s="18"/>
      <c r="KKI32" s="18"/>
      <c r="KKJ32" s="18"/>
      <c r="KKK32" s="18"/>
      <c r="KKL32" s="18"/>
      <c r="KKM32" s="18"/>
      <c r="KKN32" s="18"/>
      <c r="KKO32" s="18"/>
      <c r="KKP32" s="18"/>
      <c r="KKQ32" s="18"/>
      <c r="KKR32" s="18"/>
      <c r="KKS32" s="18"/>
      <c r="KKT32" s="18"/>
      <c r="KKU32" s="18"/>
      <c r="KKV32" s="18"/>
      <c r="KKW32" s="18"/>
      <c r="KKX32" s="18"/>
      <c r="KKY32" s="18"/>
      <c r="KKZ32" s="18"/>
      <c r="KLA32" s="18"/>
      <c r="KLB32" s="18"/>
      <c r="KLC32" s="18"/>
      <c r="KLD32" s="18"/>
      <c r="KLE32" s="18"/>
      <c r="KLF32" s="18"/>
      <c r="KLG32" s="18"/>
      <c r="KLH32" s="18"/>
      <c r="KLI32" s="18"/>
      <c r="KLJ32" s="18"/>
      <c r="KLK32" s="18"/>
      <c r="KLL32" s="18"/>
      <c r="KLM32" s="18"/>
      <c r="KLN32" s="18"/>
      <c r="KLO32" s="18"/>
      <c r="KLP32" s="18"/>
      <c r="KLQ32" s="18"/>
      <c r="KLR32" s="18"/>
      <c r="KLS32" s="18"/>
      <c r="KLT32" s="18"/>
      <c r="KLU32" s="18"/>
      <c r="KLV32" s="18"/>
      <c r="KLW32" s="18"/>
      <c r="KLX32" s="18"/>
      <c r="KLY32" s="18"/>
      <c r="KLZ32" s="18"/>
      <c r="KMA32" s="18"/>
      <c r="KMB32" s="18"/>
      <c r="KMC32" s="18"/>
      <c r="KMD32" s="18"/>
      <c r="KME32" s="18"/>
      <c r="KMF32" s="18"/>
      <c r="KMG32" s="18"/>
      <c r="KMH32" s="18"/>
      <c r="KMI32" s="18"/>
      <c r="KMJ32" s="18"/>
      <c r="KMK32" s="18"/>
      <c r="KML32" s="18"/>
      <c r="KMM32" s="18"/>
      <c r="KMN32" s="18"/>
      <c r="KMO32" s="18"/>
      <c r="KMP32" s="18"/>
      <c r="KMQ32" s="18"/>
      <c r="KMR32" s="18"/>
      <c r="KMS32" s="18"/>
      <c r="KMT32" s="18"/>
      <c r="KMU32" s="18"/>
      <c r="KMV32" s="18"/>
      <c r="KMW32" s="18"/>
      <c r="KMX32" s="18"/>
      <c r="KMY32" s="18"/>
      <c r="KMZ32" s="18"/>
      <c r="KNA32" s="18"/>
      <c r="KNB32" s="18"/>
      <c r="KNC32" s="18"/>
      <c r="KND32" s="18"/>
      <c r="KNE32" s="18"/>
      <c r="KNF32" s="18"/>
      <c r="KNG32" s="18"/>
      <c r="KNH32" s="18"/>
      <c r="KNI32" s="18"/>
      <c r="KNJ32" s="18"/>
      <c r="KNK32" s="18"/>
      <c r="KNL32" s="18"/>
      <c r="KNM32" s="18"/>
      <c r="KNN32" s="18"/>
      <c r="KNO32" s="18"/>
      <c r="KNP32" s="18"/>
      <c r="KNQ32" s="18"/>
      <c r="KNR32" s="18"/>
      <c r="KNS32" s="18"/>
      <c r="KNT32" s="18"/>
      <c r="KNU32" s="18"/>
      <c r="KNV32" s="18"/>
      <c r="KNW32" s="18"/>
      <c r="KNX32" s="18"/>
      <c r="KNY32" s="18"/>
      <c r="KNZ32" s="18"/>
      <c r="KOA32" s="18"/>
      <c r="KOB32" s="18"/>
      <c r="KOC32" s="18"/>
      <c r="KOD32" s="18"/>
      <c r="KOE32" s="18"/>
      <c r="KOF32" s="18"/>
      <c r="KOG32" s="18"/>
      <c r="KOH32" s="18"/>
      <c r="KOI32" s="18"/>
      <c r="KOJ32" s="18"/>
      <c r="KOK32" s="18"/>
      <c r="KOL32" s="18"/>
      <c r="KOM32" s="18"/>
      <c r="KON32" s="18"/>
      <c r="KOO32" s="18"/>
      <c r="KOP32" s="18"/>
      <c r="KOQ32" s="18"/>
      <c r="KOR32" s="18"/>
      <c r="KOS32" s="18"/>
      <c r="KOT32" s="18"/>
      <c r="KOU32" s="18"/>
      <c r="KOV32" s="18"/>
      <c r="KOW32" s="18"/>
      <c r="KOX32" s="18"/>
      <c r="KOY32" s="18"/>
      <c r="KOZ32" s="18"/>
      <c r="KPA32" s="18"/>
      <c r="KPB32" s="18"/>
      <c r="KPC32" s="18"/>
      <c r="KPD32" s="18"/>
      <c r="KPE32" s="18"/>
      <c r="KPF32" s="18"/>
      <c r="KPG32" s="18"/>
      <c r="KPH32" s="18"/>
      <c r="KPI32" s="18"/>
      <c r="KPJ32" s="18"/>
      <c r="KPK32" s="18"/>
      <c r="KPL32" s="18"/>
      <c r="KPM32" s="18"/>
      <c r="KPN32" s="18"/>
      <c r="KPO32" s="18"/>
      <c r="KPP32" s="18"/>
      <c r="KPQ32" s="18"/>
      <c r="KPR32" s="18"/>
      <c r="KPS32" s="18"/>
      <c r="KPT32" s="18"/>
      <c r="KPU32" s="18"/>
      <c r="KPV32" s="18"/>
      <c r="KPW32" s="18"/>
      <c r="KPX32" s="18"/>
      <c r="KPY32" s="18"/>
      <c r="KPZ32" s="18"/>
      <c r="KQA32" s="18"/>
      <c r="KQB32" s="18"/>
      <c r="KQC32" s="18"/>
      <c r="KQD32" s="18"/>
      <c r="KQE32" s="18"/>
      <c r="KQF32" s="18"/>
      <c r="KQG32" s="18"/>
      <c r="KQH32" s="18"/>
      <c r="KQI32" s="18"/>
      <c r="KQJ32" s="18"/>
      <c r="KQK32" s="18"/>
      <c r="KQL32" s="18"/>
      <c r="KQM32" s="18"/>
      <c r="KQN32" s="18"/>
      <c r="KQO32" s="18"/>
      <c r="KQP32" s="18"/>
      <c r="KQQ32" s="18"/>
      <c r="KQR32" s="18"/>
      <c r="KQS32" s="18"/>
      <c r="KQT32" s="18"/>
      <c r="KQU32" s="18"/>
      <c r="KQV32" s="18"/>
      <c r="KQW32" s="18"/>
      <c r="KQX32" s="18"/>
      <c r="KQY32" s="18"/>
      <c r="KQZ32" s="18"/>
      <c r="KRA32" s="18"/>
      <c r="KRB32" s="18"/>
      <c r="KRC32" s="18"/>
      <c r="KRD32" s="18"/>
      <c r="KRE32" s="18"/>
      <c r="KRF32" s="18"/>
      <c r="KRG32" s="18"/>
      <c r="KRH32" s="18"/>
      <c r="KRI32" s="18"/>
      <c r="KRJ32" s="18"/>
      <c r="KRK32" s="18"/>
      <c r="KRL32" s="18"/>
      <c r="KRM32" s="18"/>
      <c r="KRN32" s="18"/>
      <c r="KRO32" s="18"/>
      <c r="KRP32" s="18"/>
      <c r="KRQ32" s="18"/>
      <c r="KRR32" s="18"/>
      <c r="KRS32" s="18"/>
      <c r="KRT32" s="18"/>
      <c r="KRU32" s="18"/>
      <c r="KRV32" s="18"/>
      <c r="KRW32" s="18"/>
      <c r="KRX32" s="18"/>
      <c r="KRY32" s="18"/>
      <c r="KRZ32" s="18"/>
      <c r="KSA32" s="18"/>
      <c r="KSB32" s="18"/>
      <c r="KSC32" s="18"/>
      <c r="KSD32" s="18"/>
      <c r="KSE32" s="18"/>
      <c r="KSF32" s="18"/>
      <c r="KSG32" s="18"/>
      <c r="KSH32" s="18"/>
      <c r="KSI32" s="18"/>
      <c r="KSJ32" s="18"/>
      <c r="KSK32" s="18"/>
      <c r="KSL32" s="18"/>
      <c r="KSM32" s="18"/>
      <c r="KSN32" s="18"/>
      <c r="KSO32" s="18"/>
      <c r="KSP32" s="18"/>
      <c r="KSQ32" s="18"/>
      <c r="KSR32" s="18"/>
      <c r="KSS32" s="18"/>
      <c r="KST32" s="18"/>
      <c r="KSU32" s="18"/>
      <c r="KSV32" s="18"/>
      <c r="KSW32" s="18"/>
      <c r="KSX32" s="18"/>
      <c r="KSY32" s="18"/>
      <c r="KSZ32" s="18"/>
      <c r="KTA32" s="18"/>
      <c r="KTB32" s="18"/>
      <c r="KTC32" s="18"/>
      <c r="KTD32" s="18"/>
      <c r="KTE32" s="18"/>
      <c r="KTF32" s="18"/>
      <c r="KTG32" s="18"/>
      <c r="KTH32" s="18"/>
      <c r="KTI32" s="18"/>
      <c r="KTJ32" s="18"/>
      <c r="KTK32" s="18"/>
      <c r="KTL32" s="18"/>
      <c r="KTM32" s="18"/>
      <c r="KTN32" s="18"/>
      <c r="KTO32" s="18"/>
      <c r="KTP32" s="18"/>
      <c r="KTQ32" s="18"/>
      <c r="KTR32" s="18"/>
      <c r="KTS32" s="18"/>
      <c r="KTT32" s="18"/>
      <c r="KTU32" s="18"/>
      <c r="KTV32" s="18"/>
      <c r="KTW32" s="18"/>
      <c r="KTX32" s="18"/>
      <c r="KTY32" s="18"/>
      <c r="KTZ32" s="18"/>
      <c r="KUA32" s="18"/>
      <c r="KUB32" s="18"/>
      <c r="KUC32" s="18"/>
      <c r="KUD32" s="18"/>
      <c r="KUE32" s="18"/>
      <c r="KUF32" s="18"/>
      <c r="KUG32" s="18"/>
      <c r="KUH32" s="18"/>
      <c r="KUI32" s="18"/>
      <c r="KUJ32" s="18"/>
      <c r="KUK32" s="18"/>
      <c r="KUL32" s="18"/>
      <c r="KUM32" s="18"/>
      <c r="KUN32" s="18"/>
      <c r="KUO32" s="18"/>
      <c r="KUP32" s="18"/>
      <c r="KUQ32" s="18"/>
      <c r="KUR32" s="18"/>
      <c r="KUS32" s="18"/>
      <c r="KUT32" s="18"/>
      <c r="KUU32" s="18"/>
      <c r="KUV32" s="18"/>
      <c r="KUW32" s="18"/>
      <c r="KUX32" s="18"/>
      <c r="KUY32" s="18"/>
      <c r="KUZ32" s="18"/>
      <c r="KVA32" s="18"/>
      <c r="KVB32" s="18"/>
      <c r="KVC32" s="18"/>
      <c r="KVD32" s="18"/>
      <c r="KVE32" s="18"/>
      <c r="KVF32" s="18"/>
      <c r="KVG32" s="18"/>
      <c r="KVH32" s="18"/>
      <c r="KVI32" s="18"/>
      <c r="KVJ32" s="18"/>
      <c r="KVK32" s="18"/>
      <c r="KVL32" s="18"/>
      <c r="KVM32" s="18"/>
      <c r="KVN32" s="18"/>
      <c r="KVO32" s="18"/>
      <c r="KVP32" s="18"/>
      <c r="KVQ32" s="18"/>
      <c r="KVR32" s="18"/>
      <c r="KVS32" s="18"/>
      <c r="KVT32" s="18"/>
      <c r="KVU32" s="18"/>
      <c r="KVV32" s="18"/>
      <c r="KVW32" s="18"/>
      <c r="KVX32" s="18"/>
      <c r="KVY32" s="18"/>
      <c r="KVZ32" s="18"/>
      <c r="KWA32" s="18"/>
      <c r="KWB32" s="18"/>
      <c r="KWC32" s="18"/>
      <c r="KWD32" s="18"/>
      <c r="KWE32" s="18"/>
      <c r="KWF32" s="18"/>
      <c r="KWG32" s="18"/>
      <c r="KWH32" s="18"/>
      <c r="KWI32" s="18"/>
      <c r="KWJ32" s="18"/>
      <c r="KWK32" s="18"/>
      <c r="KWL32" s="18"/>
      <c r="KWM32" s="18"/>
      <c r="KWN32" s="18"/>
      <c r="KWO32" s="18"/>
      <c r="KWP32" s="18"/>
      <c r="KWQ32" s="18"/>
      <c r="KWR32" s="18"/>
      <c r="KWS32" s="18"/>
      <c r="KWT32" s="18"/>
      <c r="KWU32" s="18"/>
      <c r="KWV32" s="18"/>
      <c r="KWW32" s="18"/>
      <c r="KWX32" s="18"/>
      <c r="KWY32" s="18"/>
      <c r="KWZ32" s="18"/>
      <c r="KXA32" s="18"/>
      <c r="KXB32" s="18"/>
      <c r="KXC32" s="18"/>
      <c r="KXD32" s="18"/>
      <c r="KXE32" s="18"/>
      <c r="KXF32" s="18"/>
      <c r="KXG32" s="18"/>
      <c r="KXH32" s="18"/>
      <c r="KXI32" s="18"/>
      <c r="KXJ32" s="18"/>
      <c r="KXK32" s="18"/>
      <c r="KXL32" s="18"/>
      <c r="KXM32" s="18"/>
      <c r="KXN32" s="18"/>
      <c r="KXO32" s="18"/>
      <c r="KXP32" s="18"/>
      <c r="KXQ32" s="18"/>
      <c r="KXR32" s="18"/>
      <c r="KXS32" s="18"/>
      <c r="KXT32" s="18"/>
      <c r="KXU32" s="18"/>
      <c r="KXV32" s="18"/>
      <c r="KXW32" s="18"/>
      <c r="KXX32" s="18"/>
      <c r="KXY32" s="18"/>
      <c r="KXZ32" s="18"/>
      <c r="KYA32" s="18"/>
      <c r="KYB32" s="18"/>
      <c r="KYC32" s="18"/>
      <c r="KYD32" s="18"/>
      <c r="KYE32" s="18"/>
      <c r="KYF32" s="18"/>
      <c r="KYG32" s="18"/>
      <c r="KYH32" s="18"/>
      <c r="KYI32" s="18"/>
      <c r="KYJ32" s="18"/>
      <c r="KYK32" s="18"/>
      <c r="KYL32" s="18"/>
      <c r="KYM32" s="18"/>
      <c r="KYN32" s="18"/>
      <c r="KYO32" s="18"/>
      <c r="KYP32" s="18"/>
      <c r="KYQ32" s="18"/>
      <c r="KYR32" s="18"/>
      <c r="KYS32" s="18"/>
      <c r="KYT32" s="18"/>
      <c r="KYU32" s="18"/>
      <c r="KYV32" s="18"/>
      <c r="KYW32" s="18"/>
      <c r="KYX32" s="18"/>
      <c r="KYY32" s="18"/>
      <c r="KYZ32" s="18"/>
      <c r="KZA32" s="18"/>
      <c r="KZB32" s="18"/>
      <c r="KZC32" s="18"/>
      <c r="KZD32" s="18"/>
      <c r="KZE32" s="18"/>
      <c r="KZF32" s="18"/>
      <c r="KZG32" s="18"/>
      <c r="KZH32" s="18"/>
      <c r="KZI32" s="18"/>
      <c r="KZJ32" s="18"/>
      <c r="KZK32" s="18"/>
      <c r="KZL32" s="18"/>
      <c r="KZM32" s="18"/>
      <c r="KZN32" s="18"/>
      <c r="KZO32" s="18"/>
      <c r="KZP32" s="18"/>
      <c r="KZQ32" s="18"/>
      <c r="KZR32" s="18"/>
      <c r="KZS32" s="18"/>
      <c r="KZT32" s="18"/>
      <c r="KZU32" s="18"/>
      <c r="KZV32" s="18"/>
      <c r="KZW32" s="18"/>
      <c r="KZX32" s="18"/>
      <c r="KZY32" s="18"/>
      <c r="KZZ32" s="18"/>
      <c r="LAA32" s="18"/>
      <c r="LAB32" s="18"/>
      <c r="LAC32" s="18"/>
      <c r="LAD32" s="18"/>
      <c r="LAE32" s="18"/>
      <c r="LAF32" s="18"/>
      <c r="LAG32" s="18"/>
      <c r="LAH32" s="18"/>
      <c r="LAI32" s="18"/>
      <c r="LAJ32" s="18"/>
      <c r="LAK32" s="18"/>
      <c r="LAL32" s="18"/>
      <c r="LAM32" s="18"/>
      <c r="LAN32" s="18"/>
      <c r="LAO32" s="18"/>
      <c r="LAP32" s="18"/>
      <c r="LAQ32" s="18"/>
      <c r="LAR32" s="18"/>
      <c r="LAS32" s="18"/>
      <c r="LAT32" s="18"/>
      <c r="LAU32" s="18"/>
      <c r="LAV32" s="18"/>
      <c r="LAW32" s="18"/>
      <c r="LAX32" s="18"/>
      <c r="LAY32" s="18"/>
      <c r="LAZ32" s="18"/>
      <c r="LBA32" s="18"/>
      <c r="LBB32" s="18"/>
      <c r="LBC32" s="18"/>
      <c r="LBD32" s="18"/>
      <c r="LBE32" s="18"/>
      <c r="LBF32" s="18"/>
      <c r="LBG32" s="18"/>
      <c r="LBH32" s="18"/>
      <c r="LBI32" s="18"/>
      <c r="LBJ32" s="18"/>
      <c r="LBK32" s="18"/>
      <c r="LBL32" s="18"/>
      <c r="LBM32" s="18"/>
      <c r="LBN32" s="18"/>
      <c r="LBO32" s="18"/>
      <c r="LBP32" s="18"/>
      <c r="LBQ32" s="18"/>
      <c r="LBR32" s="18"/>
      <c r="LBS32" s="18"/>
      <c r="LBT32" s="18"/>
      <c r="LBU32" s="18"/>
      <c r="LBV32" s="18"/>
      <c r="LBW32" s="18"/>
      <c r="LBX32" s="18"/>
      <c r="LBY32" s="18"/>
      <c r="LBZ32" s="18"/>
      <c r="LCA32" s="18"/>
      <c r="LCB32" s="18"/>
      <c r="LCC32" s="18"/>
      <c r="LCD32" s="18"/>
      <c r="LCE32" s="18"/>
      <c r="LCF32" s="18"/>
      <c r="LCG32" s="18"/>
      <c r="LCH32" s="18"/>
      <c r="LCI32" s="18"/>
      <c r="LCJ32" s="18"/>
      <c r="LCK32" s="18"/>
      <c r="LCL32" s="18"/>
      <c r="LCM32" s="18"/>
      <c r="LCN32" s="18"/>
      <c r="LCO32" s="18"/>
      <c r="LCP32" s="18"/>
      <c r="LCQ32" s="18"/>
      <c r="LCR32" s="18"/>
      <c r="LCS32" s="18"/>
      <c r="LCT32" s="18"/>
      <c r="LCU32" s="18"/>
      <c r="LCV32" s="18"/>
      <c r="LCW32" s="18"/>
      <c r="LCX32" s="18"/>
      <c r="LCY32" s="18"/>
      <c r="LCZ32" s="18"/>
      <c r="LDA32" s="18"/>
      <c r="LDB32" s="18"/>
      <c r="LDC32" s="18"/>
      <c r="LDD32" s="18"/>
      <c r="LDE32" s="18"/>
      <c r="LDF32" s="18"/>
      <c r="LDG32" s="18"/>
      <c r="LDH32" s="18"/>
      <c r="LDI32" s="18"/>
      <c r="LDJ32" s="18"/>
      <c r="LDK32" s="18"/>
      <c r="LDL32" s="18"/>
      <c r="LDM32" s="18"/>
      <c r="LDN32" s="18"/>
      <c r="LDO32" s="18"/>
      <c r="LDP32" s="18"/>
      <c r="LDQ32" s="18"/>
      <c r="LDR32" s="18"/>
      <c r="LDS32" s="18"/>
      <c r="LDT32" s="18"/>
      <c r="LDU32" s="18"/>
      <c r="LDV32" s="18"/>
      <c r="LDW32" s="18"/>
      <c r="LDX32" s="18"/>
      <c r="LDY32" s="18"/>
      <c r="LDZ32" s="18"/>
      <c r="LEA32" s="18"/>
      <c r="LEB32" s="18"/>
      <c r="LEC32" s="18"/>
      <c r="LED32" s="18"/>
      <c r="LEE32" s="18"/>
      <c r="LEF32" s="18"/>
      <c r="LEG32" s="18"/>
      <c r="LEH32" s="18"/>
      <c r="LEI32" s="18"/>
      <c r="LEJ32" s="18"/>
      <c r="LEK32" s="18"/>
      <c r="LEL32" s="18"/>
      <c r="LEM32" s="18"/>
      <c r="LEN32" s="18"/>
      <c r="LEO32" s="18"/>
      <c r="LEP32" s="18"/>
      <c r="LEQ32" s="18"/>
      <c r="LER32" s="18"/>
      <c r="LES32" s="18"/>
      <c r="LET32" s="18"/>
      <c r="LEU32" s="18"/>
      <c r="LEV32" s="18"/>
      <c r="LEW32" s="18"/>
      <c r="LEX32" s="18"/>
      <c r="LEY32" s="18"/>
      <c r="LEZ32" s="18"/>
      <c r="LFA32" s="18"/>
      <c r="LFB32" s="18"/>
      <c r="LFC32" s="18"/>
      <c r="LFD32" s="18"/>
      <c r="LFE32" s="18"/>
      <c r="LFF32" s="18"/>
      <c r="LFG32" s="18"/>
      <c r="LFH32" s="18"/>
      <c r="LFI32" s="18"/>
      <c r="LFJ32" s="18"/>
      <c r="LFK32" s="18"/>
      <c r="LFL32" s="18"/>
      <c r="LFM32" s="18"/>
      <c r="LFN32" s="18"/>
      <c r="LFO32" s="18"/>
      <c r="LFP32" s="18"/>
      <c r="LFQ32" s="18"/>
      <c r="LFR32" s="18"/>
      <c r="LFS32" s="18"/>
      <c r="LFT32" s="18"/>
      <c r="LFU32" s="18"/>
      <c r="LFV32" s="18"/>
      <c r="LFW32" s="18"/>
      <c r="LFX32" s="18"/>
      <c r="LFY32" s="18"/>
      <c r="LFZ32" s="18"/>
      <c r="LGA32" s="18"/>
      <c r="LGB32" s="18"/>
      <c r="LGC32" s="18"/>
      <c r="LGD32" s="18"/>
      <c r="LGE32" s="18"/>
      <c r="LGF32" s="18"/>
      <c r="LGG32" s="18"/>
      <c r="LGH32" s="18"/>
      <c r="LGI32" s="18"/>
      <c r="LGJ32" s="18"/>
      <c r="LGK32" s="18"/>
      <c r="LGL32" s="18"/>
      <c r="LGM32" s="18"/>
      <c r="LGN32" s="18"/>
      <c r="LGO32" s="18"/>
      <c r="LGP32" s="18"/>
      <c r="LGQ32" s="18"/>
      <c r="LGR32" s="18"/>
      <c r="LGS32" s="18"/>
      <c r="LGT32" s="18"/>
      <c r="LGU32" s="18"/>
      <c r="LGV32" s="18"/>
      <c r="LGW32" s="18"/>
      <c r="LGX32" s="18"/>
      <c r="LGY32" s="18"/>
      <c r="LGZ32" s="18"/>
      <c r="LHA32" s="18"/>
      <c r="LHB32" s="18"/>
      <c r="LHC32" s="18"/>
      <c r="LHD32" s="18"/>
      <c r="LHE32" s="18"/>
      <c r="LHF32" s="18"/>
      <c r="LHG32" s="18"/>
      <c r="LHH32" s="18"/>
      <c r="LHI32" s="18"/>
      <c r="LHJ32" s="18"/>
      <c r="LHK32" s="18"/>
      <c r="LHL32" s="18"/>
      <c r="LHM32" s="18"/>
      <c r="LHN32" s="18"/>
      <c r="LHO32" s="18"/>
      <c r="LHP32" s="18"/>
      <c r="LHQ32" s="18"/>
      <c r="LHR32" s="18"/>
      <c r="LHS32" s="18"/>
      <c r="LHT32" s="18"/>
      <c r="LHU32" s="18"/>
      <c r="LHV32" s="18"/>
      <c r="LHW32" s="18"/>
      <c r="LHX32" s="18"/>
      <c r="LHY32" s="18"/>
      <c r="LHZ32" s="18"/>
      <c r="LIA32" s="18"/>
      <c r="LIB32" s="18"/>
      <c r="LIC32" s="18"/>
      <c r="LID32" s="18"/>
      <c r="LIE32" s="18"/>
      <c r="LIF32" s="18"/>
      <c r="LIG32" s="18"/>
      <c r="LIH32" s="18"/>
      <c r="LII32" s="18"/>
      <c r="LIJ32" s="18"/>
      <c r="LIK32" s="18"/>
      <c r="LIL32" s="18"/>
      <c r="LIM32" s="18"/>
      <c r="LIN32" s="18"/>
      <c r="LIO32" s="18"/>
      <c r="LIP32" s="18"/>
      <c r="LIQ32" s="18"/>
      <c r="LIR32" s="18"/>
      <c r="LIS32" s="18"/>
      <c r="LIT32" s="18"/>
      <c r="LIU32" s="18"/>
      <c r="LIV32" s="18"/>
      <c r="LIW32" s="18"/>
      <c r="LIX32" s="18"/>
      <c r="LIY32" s="18"/>
      <c r="LIZ32" s="18"/>
      <c r="LJA32" s="18"/>
      <c r="LJB32" s="18"/>
      <c r="LJC32" s="18"/>
      <c r="LJD32" s="18"/>
      <c r="LJE32" s="18"/>
      <c r="LJF32" s="18"/>
      <c r="LJG32" s="18"/>
      <c r="LJH32" s="18"/>
      <c r="LJI32" s="18"/>
      <c r="LJJ32" s="18"/>
      <c r="LJK32" s="18"/>
      <c r="LJL32" s="18"/>
      <c r="LJM32" s="18"/>
      <c r="LJN32" s="18"/>
      <c r="LJO32" s="18"/>
      <c r="LJP32" s="18"/>
      <c r="LJQ32" s="18"/>
      <c r="LJR32" s="18"/>
      <c r="LJS32" s="18"/>
      <c r="LJT32" s="18"/>
      <c r="LJU32" s="18"/>
      <c r="LJV32" s="18"/>
      <c r="LJW32" s="18"/>
      <c r="LJX32" s="18"/>
      <c r="LJY32" s="18"/>
      <c r="LJZ32" s="18"/>
      <c r="LKA32" s="18"/>
      <c r="LKB32" s="18"/>
      <c r="LKC32" s="18"/>
      <c r="LKD32" s="18"/>
      <c r="LKE32" s="18"/>
      <c r="LKF32" s="18"/>
      <c r="LKG32" s="18"/>
      <c r="LKH32" s="18"/>
      <c r="LKI32" s="18"/>
      <c r="LKJ32" s="18"/>
      <c r="LKK32" s="18"/>
      <c r="LKL32" s="18"/>
      <c r="LKM32" s="18"/>
      <c r="LKN32" s="18"/>
      <c r="LKO32" s="18"/>
      <c r="LKP32" s="18"/>
      <c r="LKQ32" s="18"/>
      <c r="LKR32" s="18"/>
      <c r="LKS32" s="18"/>
      <c r="LKT32" s="18"/>
      <c r="LKU32" s="18"/>
      <c r="LKV32" s="18"/>
      <c r="LKW32" s="18"/>
      <c r="LKX32" s="18"/>
      <c r="LKY32" s="18"/>
      <c r="LKZ32" s="18"/>
      <c r="LLA32" s="18"/>
      <c r="LLB32" s="18"/>
      <c r="LLC32" s="18"/>
      <c r="LLD32" s="18"/>
      <c r="LLE32" s="18"/>
      <c r="LLF32" s="18"/>
      <c r="LLG32" s="18"/>
      <c r="LLH32" s="18"/>
      <c r="LLI32" s="18"/>
      <c r="LLJ32" s="18"/>
      <c r="LLK32" s="18"/>
      <c r="LLL32" s="18"/>
      <c r="LLM32" s="18"/>
      <c r="LLN32" s="18"/>
      <c r="LLO32" s="18"/>
      <c r="LLP32" s="18"/>
      <c r="LLQ32" s="18"/>
      <c r="LLR32" s="18"/>
      <c r="LLS32" s="18"/>
      <c r="LLT32" s="18"/>
      <c r="LLU32" s="18"/>
      <c r="LLV32" s="18"/>
      <c r="LLW32" s="18"/>
      <c r="LLX32" s="18"/>
      <c r="LLY32" s="18"/>
      <c r="LLZ32" s="18"/>
      <c r="LMA32" s="18"/>
      <c r="LMB32" s="18"/>
      <c r="LMC32" s="18"/>
      <c r="LMD32" s="18"/>
      <c r="LME32" s="18"/>
      <c r="LMF32" s="18"/>
      <c r="LMG32" s="18"/>
      <c r="LMH32" s="18"/>
      <c r="LMI32" s="18"/>
      <c r="LMJ32" s="18"/>
      <c r="LMK32" s="18"/>
      <c r="LML32" s="18"/>
      <c r="LMM32" s="18"/>
      <c r="LMN32" s="18"/>
      <c r="LMO32" s="18"/>
      <c r="LMP32" s="18"/>
      <c r="LMQ32" s="18"/>
      <c r="LMR32" s="18"/>
      <c r="LMS32" s="18"/>
      <c r="LMT32" s="18"/>
      <c r="LMU32" s="18"/>
      <c r="LMV32" s="18"/>
      <c r="LMW32" s="18"/>
      <c r="LMX32" s="18"/>
      <c r="LMY32" s="18"/>
      <c r="LMZ32" s="18"/>
      <c r="LNA32" s="18"/>
      <c r="LNB32" s="18"/>
      <c r="LNC32" s="18"/>
      <c r="LND32" s="18"/>
      <c r="LNE32" s="18"/>
      <c r="LNF32" s="18"/>
      <c r="LNG32" s="18"/>
      <c r="LNH32" s="18"/>
      <c r="LNI32" s="18"/>
      <c r="LNJ32" s="18"/>
      <c r="LNK32" s="18"/>
      <c r="LNL32" s="18"/>
      <c r="LNM32" s="18"/>
      <c r="LNN32" s="18"/>
      <c r="LNO32" s="18"/>
      <c r="LNP32" s="18"/>
      <c r="LNQ32" s="18"/>
      <c r="LNR32" s="18"/>
      <c r="LNS32" s="18"/>
      <c r="LNT32" s="18"/>
      <c r="LNU32" s="18"/>
      <c r="LNV32" s="18"/>
      <c r="LNW32" s="18"/>
      <c r="LNX32" s="18"/>
      <c r="LNY32" s="18"/>
      <c r="LNZ32" s="18"/>
      <c r="LOA32" s="18"/>
      <c r="LOB32" s="18"/>
      <c r="LOC32" s="18"/>
      <c r="LOD32" s="18"/>
      <c r="LOE32" s="18"/>
      <c r="LOF32" s="18"/>
      <c r="LOG32" s="18"/>
      <c r="LOH32" s="18"/>
      <c r="LOI32" s="18"/>
      <c r="LOJ32" s="18"/>
      <c r="LOK32" s="18"/>
      <c r="LOL32" s="18"/>
      <c r="LOM32" s="18"/>
      <c r="LON32" s="18"/>
      <c r="LOO32" s="18"/>
      <c r="LOP32" s="18"/>
      <c r="LOQ32" s="18"/>
      <c r="LOR32" s="18"/>
      <c r="LOS32" s="18"/>
      <c r="LOT32" s="18"/>
      <c r="LOU32" s="18"/>
      <c r="LOV32" s="18"/>
      <c r="LOW32" s="18"/>
      <c r="LOX32" s="18"/>
      <c r="LOY32" s="18"/>
      <c r="LOZ32" s="18"/>
      <c r="LPA32" s="18"/>
      <c r="LPB32" s="18"/>
      <c r="LPC32" s="18"/>
      <c r="LPD32" s="18"/>
      <c r="LPE32" s="18"/>
      <c r="LPF32" s="18"/>
      <c r="LPG32" s="18"/>
      <c r="LPH32" s="18"/>
      <c r="LPI32" s="18"/>
      <c r="LPJ32" s="18"/>
      <c r="LPK32" s="18"/>
      <c r="LPL32" s="18"/>
      <c r="LPM32" s="18"/>
      <c r="LPN32" s="18"/>
      <c r="LPO32" s="18"/>
      <c r="LPP32" s="18"/>
      <c r="LPQ32" s="18"/>
      <c r="LPR32" s="18"/>
      <c r="LPS32" s="18"/>
      <c r="LPT32" s="18"/>
      <c r="LPU32" s="18"/>
      <c r="LPV32" s="18"/>
      <c r="LPW32" s="18"/>
      <c r="LPX32" s="18"/>
      <c r="LPY32" s="18"/>
      <c r="LPZ32" s="18"/>
      <c r="LQA32" s="18"/>
      <c r="LQB32" s="18"/>
      <c r="LQC32" s="18"/>
      <c r="LQD32" s="18"/>
      <c r="LQE32" s="18"/>
      <c r="LQF32" s="18"/>
      <c r="LQG32" s="18"/>
      <c r="LQH32" s="18"/>
      <c r="LQI32" s="18"/>
      <c r="LQJ32" s="18"/>
      <c r="LQK32" s="18"/>
      <c r="LQL32" s="18"/>
      <c r="LQM32" s="18"/>
      <c r="LQN32" s="18"/>
      <c r="LQO32" s="18"/>
      <c r="LQP32" s="18"/>
      <c r="LQQ32" s="18"/>
      <c r="LQR32" s="18"/>
      <c r="LQS32" s="18"/>
      <c r="LQT32" s="18"/>
      <c r="LQU32" s="18"/>
      <c r="LQV32" s="18"/>
      <c r="LQW32" s="18"/>
      <c r="LQX32" s="18"/>
      <c r="LQY32" s="18"/>
      <c r="LQZ32" s="18"/>
      <c r="LRA32" s="18"/>
      <c r="LRB32" s="18"/>
      <c r="LRC32" s="18"/>
      <c r="LRD32" s="18"/>
      <c r="LRE32" s="18"/>
      <c r="LRF32" s="18"/>
      <c r="LRG32" s="18"/>
      <c r="LRH32" s="18"/>
      <c r="LRI32" s="18"/>
      <c r="LRJ32" s="18"/>
      <c r="LRK32" s="18"/>
      <c r="LRL32" s="18"/>
      <c r="LRM32" s="18"/>
      <c r="LRN32" s="18"/>
      <c r="LRO32" s="18"/>
      <c r="LRP32" s="18"/>
      <c r="LRQ32" s="18"/>
      <c r="LRR32" s="18"/>
      <c r="LRS32" s="18"/>
      <c r="LRT32" s="18"/>
      <c r="LRU32" s="18"/>
      <c r="LRV32" s="18"/>
      <c r="LRW32" s="18"/>
      <c r="LRX32" s="18"/>
      <c r="LRY32" s="18"/>
      <c r="LRZ32" s="18"/>
      <c r="LSA32" s="18"/>
      <c r="LSB32" s="18"/>
      <c r="LSC32" s="18"/>
      <c r="LSD32" s="18"/>
      <c r="LSE32" s="18"/>
      <c r="LSF32" s="18"/>
      <c r="LSG32" s="18"/>
      <c r="LSH32" s="18"/>
      <c r="LSI32" s="18"/>
      <c r="LSJ32" s="18"/>
      <c r="LSK32" s="18"/>
      <c r="LSL32" s="18"/>
      <c r="LSM32" s="18"/>
      <c r="LSN32" s="18"/>
      <c r="LSO32" s="18"/>
      <c r="LSP32" s="18"/>
      <c r="LSQ32" s="18"/>
      <c r="LSR32" s="18"/>
      <c r="LSS32" s="18"/>
      <c r="LST32" s="18"/>
      <c r="LSU32" s="18"/>
      <c r="LSV32" s="18"/>
      <c r="LSW32" s="18"/>
      <c r="LSX32" s="18"/>
      <c r="LSY32" s="18"/>
      <c r="LSZ32" s="18"/>
      <c r="LTA32" s="18"/>
      <c r="LTB32" s="18"/>
      <c r="LTC32" s="18"/>
      <c r="LTD32" s="18"/>
      <c r="LTE32" s="18"/>
      <c r="LTF32" s="18"/>
      <c r="LTG32" s="18"/>
      <c r="LTH32" s="18"/>
      <c r="LTI32" s="18"/>
      <c r="LTJ32" s="18"/>
      <c r="LTK32" s="18"/>
      <c r="LTL32" s="18"/>
      <c r="LTM32" s="18"/>
      <c r="LTN32" s="18"/>
      <c r="LTO32" s="18"/>
      <c r="LTP32" s="18"/>
      <c r="LTQ32" s="18"/>
      <c r="LTR32" s="18"/>
      <c r="LTS32" s="18"/>
      <c r="LTT32" s="18"/>
      <c r="LTU32" s="18"/>
      <c r="LTV32" s="18"/>
      <c r="LTW32" s="18"/>
      <c r="LTX32" s="18"/>
      <c r="LTY32" s="18"/>
      <c r="LTZ32" s="18"/>
      <c r="LUA32" s="18"/>
      <c r="LUB32" s="18"/>
      <c r="LUC32" s="18"/>
      <c r="LUD32" s="18"/>
      <c r="LUE32" s="18"/>
      <c r="LUF32" s="18"/>
      <c r="LUG32" s="18"/>
      <c r="LUH32" s="18"/>
      <c r="LUI32" s="18"/>
      <c r="LUJ32" s="18"/>
      <c r="LUK32" s="18"/>
      <c r="LUL32" s="18"/>
      <c r="LUM32" s="18"/>
      <c r="LUN32" s="18"/>
      <c r="LUO32" s="18"/>
      <c r="LUP32" s="18"/>
      <c r="LUQ32" s="18"/>
      <c r="LUR32" s="18"/>
      <c r="LUS32" s="18"/>
      <c r="LUT32" s="18"/>
      <c r="LUU32" s="18"/>
      <c r="LUV32" s="18"/>
      <c r="LUW32" s="18"/>
      <c r="LUX32" s="18"/>
      <c r="LUY32" s="18"/>
      <c r="LUZ32" s="18"/>
      <c r="LVA32" s="18"/>
      <c r="LVB32" s="18"/>
      <c r="LVC32" s="18"/>
      <c r="LVD32" s="18"/>
      <c r="LVE32" s="18"/>
      <c r="LVF32" s="18"/>
      <c r="LVG32" s="18"/>
      <c r="LVH32" s="18"/>
      <c r="LVI32" s="18"/>
      <c r="LVJ32" s="18"/>
      <c r="LVK32" s="18"/>
      <c r="LVL32" s="18"/>
      <c r="LVM32" s="18"/>
      <c r="LVN32" s="18"/>
      <c r="LVO32" s="18"/>
      <c r="LVP32" s="18"/>
      <c r="LVQ32" s="18"/>
      <c r="LVR32" s="18"/>
      <c r="LVS32" s="18"/>
      <c r="LVT32" s="18"/>
      <c r="LVU32" s="18"/>
      <c r="LVV32" s="18"/>
      <c r="LVW32" s="18"/>
      <c r="LVX32" s="18"/>
      <c r="LVY32" s="18"/>
      <c r="LVZ32" s="18"/>
      <c r="LWA32" s="18"/>
      <c r="LWB32" s="18"/>
      <c r="LWC32" s="18"/>
      <c r="LWD32" s="18"/>
      <c r="LWE32" s="18"/>
      <c r="LWF32" s="18"/>
      <c r="LWG32" s="18"/>
      <c r="LWH32" s="18"/>
      <c r="LWI32" s="18"/>
      <c r="LWJ32" s="18"/>
      <c r="LWK32" s="18"/>
      <c r="LWL32" s="18"/>
      <c r="LWM32" s="18"/>
      <c r="LWN32" s="18"/>
      <c r="LWO32" s="18"/>
      <c r="LWP32" s="18"/>
      <c r="LWQ32" s="18"/>
      <c r="LWR32" s="18"/>
      <c r="LWS32" s="18"/>
      <c r="LWT32" s="18"/>
      <c r="LWU32" s="18"/>
      <c r="LWV32" s="18"/>
      <c r="LWW32" s="18"/>
      <c r="LWX32" s="18"/>
      <c r="LWY32" s="18"/>
      <c r="LWZ32" s="18"/>
      <c r="LXA32" s="18"/>
      <c r="LXB32" s="18"/>
      <c r="LXC32" s="18"/>
      <c r="LXD32" s="18"/>
      <c r="LXE32" s="18"/>
      <c r="LXF32" s="18"/>
      <c r="LXG32" s="18"/>
      <c r="LXH32" s="18"/>
      <c r="LXI32" s="18"/>
      <c r="LXJ32" s="18"/>
      <c r="LXK32" s="18"/>
      <c r="LXL32" s="18"/>
      <c r="LXM32" s="18"/>
      <c r="LXN32" s="18"/>
      <c r="LXO32" s="18"/>
      <c r="LXP32" s="18"/>
      <c r="LXQ32" s="18"/>
      <c r="LXR32" s="18"/>
      <c r="LXS32" s="18"/>
      <c r="LXT32" s="18"/>
      <c r="LXU32" s="18"/>
      <c r="LXV32" s="18"/>
      <c r="LXW32" s="18"/>
      <c r="LXX32" s="18"/>
      <c r="LXY32" s="18"/>
      <c r="LXZ32" s="18"/>
      <c r="LYA32" s="18"/>
      <c r="LYB32" s="18"/>
      <c r="LYC32" s="18"/>
      <c r="LYD32" s="18"/>
      <c r="LYE32" s="18"/>
      <c r="LYF32" s="18"/>
      <c r="LYG32" s="18"/>
      <c r="LYH32" s="18"/>
      <c r="LYI32" s="18"/>
      <c r="LYJ32" s="18"/>
      <c r="LYK32" s="18"/>
      <c r="LYL32" s="18"/>
      <c r="LYM32" s="18"/>
      <c r="LYN32" s="18"/>
      <c r="LYO32" s="18"/>
      <c r="LYP32" s="18"/>
      <c r="LYQ32" s="18"/>
      <c r="LYR32" s="18"/>
      <c r="LYS32" s="18"/>
      <c r="LYT32" s="18"/>
      <c r="LYU32" s="18"/>
      <c r="LYV32" s="18"/>
      <c r="LYW32" s="18"/>
      <c r="LYX32" s="18"/>
      <c r="LYY32" s="18"/>
      <c r="LYZ32" s="18"/>
      <c r="LZA32" s="18"/>
      <c r="LZB32" s="18"/>
      <c r="LZC32" s="18"/>
      <c r="LZD32" s="18"/>
      <c r="LZE32" s="18"/>
      <c r="LZF32" s="18"/>
      <c r="LZG32" s="18"/>
      <c r="LZH32" s="18"/>
      <c r="LZI32" s="18"/>
      <c r="LZJ32" s="18"/>
      <c r="LZK32" s="18"/>
      <c r="LZL32" s="18"/>
      <c r="LZM32" s="18"/>
      <c r="LZN32" s="18"/>
      <c r="LZO32" s="18"/>
      <c r="LZP32" s="18"/>
      <c r="LZQ32" s="18"/>
      <c r="LZR32" s="18"/>
      <c r="LZS32" s="18"/>
      <c r="LZT32" s="18"/>
      <c r="LZU32" s="18"/>
      <c r="LZV32" s="18"/>
      <c r="LZW32" s="18"/>
      <c r="LZX32" s="18"/>
      <c r="LZY32" s="18"/>
      <c r="LZZ32" s="18"/>
      <c r="MAA32" s="18"/>
      <c r="MAB32" s="18"/>
      <c r="MAC32" s="18"/>
      <c r="MAD32" s="18"/>
      <c r="MAE32" s="18"/>
      <c r="MAF32" s="18"/>
      <c r="MAG32" s="18"/>
      <c r="MAH32" s="18"/>
      <c r="MAI32" s="18"/>
      <c r="MAJ32" s="18"/>
      <c r="MAK32" s="18"/>
      <c r="MAL32" s="18"/>
      <c r="MAM32" s="18"/>
      <c r="MAN32" s="18"/>
      <c r="MAO32" s="18"/>
      <c r="MAP32" s="18"/>
      <c r="MAQ32" s="18"/>
      <c r="MAR32" s="18"/>
      <c r="MAS32" s="18"/>
      <c r="MAT32" s="18"/>
      <c r="MAU32" s="18"/>
      <c r="MAV32" s="18"/>
      <c r="MAW32" s="18"/>
      <c r="MAX32" s="18"/>
      <c r="MAY32" s="18"/>
      <c r="MAZ32" s="18"/>
      <c r="MBA32" s="18"/>
      <c r="MBB32" s="18"/>
      <c r="MBC32" s="18"/>
      <c r="MBD32" s="18"/>
      <c r="MBE32" s="18"/>
      <c r="MBF32" s="18"/>
      <c r="MBG32" s="18"/>
      <c r="MBH32" s="18"/>
      <c r="MBI32" s="18"/>
      <c r="MBJ32" s="18"/>
      <c r="MBK32" s="18"/>
      <c r="MBL32" s="18"/>
      <c r="MBM32" s="18"/>
      <c r="MBN32" s="18"/>
      <c r="MBO32" s="18"/>
      <c r="MBP32" s="18"/>
      <c r="MBQ32" s="18"/>
      <c r="MBR32" s="18"/>
      <c r="MBS32" s="18"/>
      <c r="MBT32" s="18"/>
      <c r="MBU32" s="18"/>
      <c r="MBV32" s="18"/>
      <c r="MBW32" s="18"/>
      <c r="MBX32" s="18"/>
      <c r="MBY32" s="18"/>
      <c r="MBZ32" s="18"/>
      <c r="MCA32" s="18"/>
      <c r="MCB32" s="18"/>
      <c r="MCC32" s="18"/>
      <c r="MCD32" s="18"/>
      <c r="MCE32" s="18"/>
      <c r="MCF32" s="18"/>
      <c r="MCG32" s="18"/>
      <c r="MCH32" s="18"/>
      <c r="MCI32" s="18"/>
      <c r="MCJ32" s="18"/>
      <c r="MCK32" s="18"/>
      <c r="MCL32" s="18"/>
      <c r="MCM32" s="18"/>
      <c r="MCN32" s="18"/>
      <c r="MCO32" s="18"/>
      <c r="MCP32" s="18"/>
      <c r="MCQ32" s="18"/>
      <c r="MCR32" s="18"/>
      <c r="MCS32" s="18"/>
      <c r="MCT32" s="18"/>
      <c r="MCU32" s="18"/>
      <c r="MCV32" s="18"/>
      <c r="MCW32" s="18"/>
      <c r="MCX32" s="18"/>
      <c r="MCY32" s="18"/>
      <c r="MCZ32" s="18"/>
      <c r="MDA32" s="18"/>
      <c r="MDB32" s="18"/>
      <c r="MDC32" s="18"/>
      <c r="MDD32" s="18"/>
      <c r="MDE32" s="18"/>
      <c r="MDF32" s="18"/>
      <c r="MDG32" s="18"/>
      <c r="MDH32" s="18"/>
      <c r="MDI32" s="18"/>
      <c r="MDJ32" s="18"/>
      <c r="MDK32" s="18"/>
      <c r="MDL32" s="18"/>
      <c r="MDM32" s="18"/>
      <c r="MDN32" s="18"/>
      <c r="MDO32" s="18"/>
      <c r="MDP32" s="18"/>
      <c r="MDQ32" s="18"/>
      <c r="MDR32" s="18"/>
      <c r="MDS32" s="18"/>
      <c r="MDT32" s="18"/>
      <c r="MDU32" s="18"/>
      <c r="MDV32" s="18"/>
      <c r="MDW32" s="18"/>
      <c r="MDX32" s="18"/>
      <c r="MDY32" s="18"/>
      <c r="MDZ32" s="18"/>
      <c r="MEA32" s="18"/>
      <c r="MEB32" s="18"/>
      <c r="MEC32" s="18"/>
      <c r="MED32" s="18"/>
      <c r="MEE32" s="18"/>
      <c r="MEF32" s="18"/>
      <c r="MEG32" s="18"/>
      <c r="MEH32" s="18"/>
      <c r="MEI32" s="18"/>
      <c r="MEJ32" s="18"/>
      <c r="MEK32" s="18"/>
      <c r="MEL32" s="18"/>
      <c r="MEM32" s="18"/>
      <c r="MEN32" s="18"/>
      <c r="MEO32" s="18"/>
      <c r="MEP32" s="18"/>
      <c r="MEQ32" s="18"/>
      <c r="MER32" s="18"/>
      <c r="MES32" s="18"/>
      <c r="MET32" s="18"/>
      <c r="MEU32" s="18"/>
      <c r="MEV32" s="18"/>
      <c r="MEW32" s="18"/>
      <c r="MEX32" s="18"/>
      <c r="MEY32" s="18"/>
      <c r="MEZ32" s="18"/>
      <c r="MFA32" s="18"/>
      <c r="MFB32" s="18"/>
      <c r="MFC32" s="18"/>
      <c r="MFD32" s="18"/>
      <c r="MFE32" s="18"/>
      <c r="MFF32" s="18"/>
      <c r="MFG32" s="18"/>
      <c r="MFH32" s="18"/>
      <c r="MFI32" s="18"/>
      <c r="MFJ32" s="18"/>
      <c r="MFK32" s="18"/>
      <c r="MFL32" s="18"/>
      <c r="MFM32" s="18"/>
      <c r="MFN32" s="18"/>
      <c r="MFO32" s="18"/>
      <c r="MFP32" s="18"/>
      <c r="MFQ32" s="18"/>
      <c r="MFR32" s="18"/>
      <c r="MFS32" s="18"/>
      <c r="MFT32" s="18"/>
      <c r="MFU32" s="18"/>
      <c r="MFV32" s="18"/>
      <c r="MFW32" s="18"/>
      <c r="MFX32" s="18"/>
      <c r="MFY32" s="18"/>
      <c r="MFZ32" s="18"/>
      <c r="MGA32" s="18"/>
      <c r="MGB32" s="18"/>
      <c r="MGC32" s="18"/>
      <c r="MGD32" s="18"/>
      <c r="MGE32" s="18"/>
      <c r="MGF32" s="18"/>
      <c r="MGG32" s="18"/>
      <c r="MGH32" s="18"/>
      <c r="MGI32" s="18"/>
      <c r="MGJ32" s="18"/>
      <c r="MGK32" s="18"/>
      <c r="MGL32" s="18"/>
      <c r="MGM32" s="18"/>
      <c r="MGN32" s="18"/>
      <c r="MGO32" s="18"/>
      <c r="MGP32" s="18"/>
      <c r="MGQ32" s="18"/>
      <c r="MGR32" s="18"/>
      <c r="MGS32" s="18"/>
      <c r="MGT32" s="18"/>
      <c r="MGU32" s="18"/>
      <c r="MGV32" s="18"/>
      <c r="MGW32" s="18"/>
      <c r="MGX32" s="18"/>
      <c r="MGY32" s="18"/>
      <c r="MGZ32" s="18"/>
      <c r="MHA32" s="18"/>
      <c r="MHB32" s="18"/>
      <c r="MHC32" s="18"/>
      <c r="MHD32" s="18"/>
      <c r="MHE32" s="18"/>
      <c r="MHF32" s="18"/>
      <c r="MHG32" s="18"/>
      <c r="MHH32" s="18"/>
      <c r="MHI32" s="18"/>
      <c r="MHJ32" s="18"/>
      <c r="MHK32" s="18"/>
      <c r="MHL32" s="18"/>
      <c r="MHM32" s="18"/>
      <c r="MHN32" s="18"/>
      <c r="MHO32" s="18"/>
      <c r="MHP32" s="18"/>
      <c r="MHQ32" s="18"/>
      <c r="MHR32" s="18"/>
      <c r="MHS32" s="18"/>
      <c r="MHT32" s="18"/>
      <c r="MHU32" s="18"/>
      <c r="MHV32" s="18"/>
      <c r="MHW32" s="18"/>
      <c r="MHX32" s="18"/>
      <c r="MHY32" s="18"/>
      <c r="MHZ32" s="18"/>
      <c r="MIA32" s="18"/>
      <c r="MIB32" s="18"/>
      <c r="MIC32" s="18"/>
      <c r="MID32" s="18"/>
      <c r="MIE32" s="18"/>
      <c r="MIF32" s="18"/>
      <c r="MIG32" s="18"/>
      <c r="MIH32" s="18"/>
      <c r="MII32" s="18"/>
      <c r="MIJ32" s="18"/>
      <c r="MIK32" s="18"/>
      <c r="MIL32" s="18"/>
      <c r="MIM32" s="18"/>
      <c r="MIN32" s="18"/>
      <c r="MIO32" s="18"/>
      <c r="MIP32" s="18"/>
      <c r="MIQ32" s="18"/>
      <c r="MIR32" s="18"/>
      <c r="MIS32" s="18"/>
      <c r="MIT32" s="18"/>
      <c r="MIU32" s="18"/>
      <c r="MIV32" s="18"/>
      <c r="MIW32" s="18"/>
      <c r="MIX32" s="18"/>
      <c r="MIY32" s="18"/>
      <c r="MIZ32" s="18"/>
      <c r="MJA32" s="18"/>
      <c r="MJB32" s="18"/>
      <c r="MJC32" s="18"/>
      <c r="MJD32" s="18"/>
      <c r="MJE32" s="18"/>
      <c r="MJF32" s="18"/>
      <c r="MJG32" s="18"/>
      <c r="MJH32" s="18"/>
      <c r="MJI32" s="18"/>
      <c r="MJJ32" s="18"/>
      <c r="MJK32" s="18"/>
      <c r="MJL32" s="18"/>
      <c r="MJM32" s="18"/>
      <c r="MJN32" s="18"/>
      <c r="MJO32" s="18"/>
      <c r="MJP32" s="18"/>
      <c r="MJQ32" s="18"/>
      <c r="MJR32" s="18"/>
      <c r="MJS32" s="18"/>
      <c r="MJT32" s="18"/>
      <c r="MJU32" s="18"/>
      <c r="MJV32" s="18"/>
      <c r="MJW32" s="18"/>
      <c r="MJX32" s="18"/>
      <c r="MJY32" s="18"/>
      <c r="MJZ32" s="18"/>
      <c r="MKA32" s="18"/>
      <c r="MKB32" s="18"/>
      <c r="MKC32" s="18"/>
      <c r="MKD32" s="18"/>
      <c r="MKE32" s="18"/>
      <c r="MKF32" s="18"/>
      <c r="MKG32" s="18"/>
      <c r="MKH32" s="18"/>
      <c r="MKI32" s="18"/>
      <c r="MKJ32" s="18"/>
      <c r="MKK32" s="18"/>
      <c r="MKL32" s="18"/>
      <c r="MKM32" s="18"/>
      <c r="MKN32" s="18"/>
      <c r="MKO32" s="18"/>
      <c r="MKP32" s="18"/>
      <c r="MKQ32" s="18"/>
      <c r="MKR32" s="18"/>
      <c r="MKS32" s="18"/>
      <c r="MKT32" s="18"/>
      <c r="MKU32" s="18"/>
      <c r="MKV32" s="18"/>
      <c r="MKW32" s="18"/>
      <c r="MKX32" s="18"/>
      <c r="MKY32" s="18"/>
      <c r="MKZ32" s="18"/>
      <c r="MLA32" s="18"/>
      <c r="MLB32" s="18"/>
      <c r="MLC32" s="18"/>
      <c r="MLD32" s="18"/>
      <c r="MLE32" s="18"/>
      <c r="MLF32" s="18"/>
      <c r="MLG32" s="18"/>
      <c r="MLH32" s="18"/>
      <c r="MLI32" s="18"/>
      <c r="MLJ32" s="18"/>
      <c r="MLK32" s="18"/>
      <c r="MLL32" s="18"/>
      <c r="MLM32" s="18"/>
      <c r="MLN32" s="18"/>
      <c r="MLO32" s="18"/>
      <c r="MLP32" s="18"/>
      <c r="MLQ32" s="18"/>
      <c r="MLR32" s="18"/>
      <c r="MLS32" s="18"/>
      <c r="MLT32" s="18"/>
      <c r="MLU32" s="18"/>
      <c r="MLV32" s="18"/>
      <c r="MLW32" s="18"/>
      <c r="MLX32" s="18"/>
      <c r="MLY32" s="18"/>
      <c r="MLZ32" s="18"/>
      <c r="MMA32" s="18"/>
      <c r="MMB32" s="18"/>
      <c r="MMC32" s="18"/>
      <c r="MMD32" s="18"/>
      <c r="MME32" s="18"/>
      <c r="MMF32" s="18"/>
      <c r="MMG32" s="18"/>
      <c r="MMH32" s="18"/>
      <c r="MMI32" s="18"/>
      <c r="MMJ32" s="18"/>
      <c r="MMK32" s="18"/>
      <c r="MML32" s="18"/>
      <c r="MMM32" s="18"/>
      <c r="MMN32" s="18"/>
      <c r="MMO32" s="18"/>
      <c r="MMP32" s="18"/>
      <c r="MMQ32" s="18"/>
      <c r="MMR32" s="18"/>
      <c r="MMS32" s="18"/>
      <c r="MMT32" s="18"/>
      <c r="MMU32" s="18"/>
      <c r="MMV32" s="18"/>
      <c r="MMW32" s="18"/>
      <c r="MMX32" s="18"/>
      <c r="MMY32" s="18"/>
      <c r="MMZ32" s="18"/>
      <c r="MNA32" s="18"/>
      <c r="MNB32" s="18"/>
      <c r="MNC32" s="18"/>
      <c r="MND32" s="18"/>
      <c r="MNE32" s="18"/>
      <c r="MNF32" s="18"/>
      <c r="MNG32" s="18"/>
      <c r="MNH32" s="18"/>
      <c r="MNI32" s="18"/>
      <c r="MNJ32" s="18"/>
      <c r="MNK32" s="18"/>
      <c r="MNL32" s="18"/>
      <c r="MNM32" s="18"/>
      <c r="MNN32" s="18"/>
      <c r="MNO32" s="18"/>
      <c r="MNP32" s="18"/>
      <c r="MNQ32" s="18"/>
      <c r="MNR32" s="18"/>
      <c r="MNS32" s="18"/>
      <c r="MNT32" s="18"/>
      <c r="MNU32" s="18"/>
      <c r="MNV32" s="18"/>
      <c r="MNW32" s="18"/>
      <c r="MNX32" s="18"/>
      <c r="MNY32" s="18"/>
      <c r="MNZ32" s="18"/>
      <c r="MOA32" s="18"/>
      <c r="MOB32" s="18"/>
      <c r="MOC32" s="18"/>
      <c r="MOD32" s="18"/>
      <c r="MOE32" s="18"/>
      <c r="MOF32" s="18"/>
      <c r="MOG32" s="18"/>
      <c r="MOH32" s="18"/>
      <c r="MOI32" s="18"/>
      <c r="MOJ32" s="18"/>
      <c r="MOK32" s="18"/>
      <c r="MOL32" s="18"/>
      <c r="MOM32" s="18"/>
      <c r="MON32" s="18"/>
      <c r="MOO32" s="18"/>
      <c r="MOP32" s="18"/>
      <c r="MOQ32" s="18"/>
      <c r="MOR32" s="18"/>
      <c r="MOS32" s="18"/>
      <c r="MOT32" s="18"/>
      <c r="MOU32" s="18"/>
      <c r="MOV32" s="18"/>
      <c r="MOW32" s="18"/>
      <c r="MOX32" s="18"/>
      <c r="MOY32" s="18"/>
      <c r="MOZ32" s="18"/>
      <c r="MPA32" s="18"/>
      <c r="MPB32" s="18"/>
      <c r="MPC32" s="18"/>
      <c r="MPD32" s="18"/>
      <c r="MPE32" s="18"/>
      <c r="MPF32" s="18"/>
      <c r="MPG32" s="18"/>
      <c r="MPH32" s="18"/>
      <c r="MPI32" s="18"/>
      <c r="MPJ32" s="18"/>
      <c r="MPK32" s="18"/>
      <c r="MPL32" s="18"/>
      <c r="MPM32" s="18"/>
      <c r="MPN32" s="18"/>
      <c r="MPO32" s="18"/>
      <c r="MPP32" s="18"/>
      <c r="MPQ32" s="18"/>
      <c r="MPR32" s="18"/>
      <c r="MPS32" s="18"/>
      <c r="MPT32" s="18"/>
      <c r="MPU32" s="18"/>
      <c r="MPV32" s="18"/>
      <c r="MPW32" s="18"/>
      <c r="MPX32" s="18"/>
      <c r="MPY32" s="18"/>
      <c r="MPZ32" s="18"/>
      <c r="MQA32" s="18"/>
      <c r="MQB32" s="18"/>
      <c r="MQC32" s="18"/>
      <c r="MQD32" s="18"/>
      <c r="MQE32" s="18"/>
      <c r="MQF32" s="18"/>
      <c r="MQG32" s="18"/>
      <c r="MQH32" s="18"/>
      <c r="MQI32" s="18"/>
      <c r="MQJ32" s="18"/>
      <c r="MQK32" s="18"/>
      <c r="MQL32" s="18"/>
      <c r="MQM32" s="18"/>
      <c r="MQN32" s="18"/>
      <c r="MQO32" s="18"/>
      <c r="MQP32" s="18"/>
      <c r="MQQ32" s="18"/>
      <c r="MQR32" s="18"/>
      <c r="MQS32" s="18"/>
      <c r="MQT32" s="18"/>
      <c r="MQU32" s="18"/>
      <c r="MQV32" s="18"/>
      <c r="MQW32" s="18"/>
      <c r="MQX32" s="18"/>
      <c r="MQY32" s="18"/>
      <c r="MQZ32" s="18"/>
      <c r="MRA32" s="18"/>
      <c r="MRB32" s="18"/>
      <c r="MRC32" s="18"/>
      <c r="MRD32" s="18"/>
      <c r="MRE32" s="18"/>
      <c r="MRF32" s="18"/>
      <c r="MRG32" s="18"/>
      <c r="MRH32" s="18"/>
      <c r="MRI32" s="18"/>
      <c r="MRJ32" s="18"/>
      <c r="MRK32" s="18"/>
      <c r="MRL32" s="18"/>
      <c r="MRM32" s="18"/>
      <c r="MRN32" s="18"/>
      <c r="MRO32" s="18"/>
      <c r="MRP32" s="18"/>
      <c r="MRQ32" s="18"/>
      <c r="MRR32" s="18"/>
      <c r="MRS32" s="18"/>
      <c r="MRT32" s="18"/>
      <c r="MRU32" s="18"/>
      <c r="MRV32" s="18"/>
      <c r="MRW32" s="18"/>
      <c r="MRX32" s="18"/>
      <c r="MRY32" s="18"/>
      <c r="MRZ32" s="18"/>
      <c r="MSA32" s="18"/>
      <c r="MSB32" s="18"/>
      <c r="MSC32" s="18"/>
      <c r="MSD32" s="18"/>
      <c r="MSE32" s="18"/>
      <c r="MSF32" s="18"/>
      <c r="MSG32" s="18"/>
      <c r="MSH32" s="18"/>
      <c r="MSI32" s="18"/>
      <c r="MSJ32" s="18"/>
      <c r="MSK32" s="18"/>
      <c r="MSL32" s="18"/>
      <c r="MSM32" s="18"/>
      <c r="MSN32" s="18"/>
      <c r="MSO32" s="18"/>
      <c r="MSP32" s="18"/>
      <c r="MSQ32" s="18"/>
      <c r="MSR32" s="18"/>
      <c r="MSS32" s="18"/>
      <c r="MST32" s="18"/>
      <c r="MSU32" s="18"/>
      <c r="MSV32" s="18"/>
      <c r="MSW32" s="18"/>
      <c r="MSX32" s="18"/>
      <c r="MSY32" s="18"/>
      <c r="MSZ32" s="18"/>
      <c r="MTA32" s="18"/>
      <c r="MTB32" s="18"/>
      <c r="MTC32" s="18"/>
      <c r="MTD32" s="18"/>
      <c r="MTE32" s="18"/>
      <c r="MTF32" s="18"/>
      <c r="MTG32" s="18"/>
      <c r="MTH32" s="18"/>
      <c r="MTI32" s="18"/>
      <c r="MTJ32" s="18"/>
      <c r="MTK32" s="18"/>
      <c r="MTL32" s="18"/>
      <c r="MTM32" s="18"/>
      <c r="MTN32" s="18"/>
      <c r="MTO32" s="18"/>
      <c r="MTP32" s="18"/>
      <c r="MTQ32" s="18"/>
      <c r="MTR32" s="18"/>
      <c r="MTS32" s="18"/>
      <c r="MTT32" s="18"/>
      <c r="MTU32" s="18"/>
      <c r="MTV32" s="18"/>
      <c r="MTW32" s="18"/>
      <c r="MTX32" s="18"/>
      <c r="MTY32" s="18"/>
      <c r="MTZ32" s="18"/>
      <c r="MUA32" s="18"/>
      <c r="MUB32" s="18"/>
      <c r="MUC32" s="18"/>
      <c r="MUD32" s="18"/>
      <c r="MUE32" s="18"/>
      <c r="MUF32" s="18"/>
      <c r="MUG32" s="18"/>
      <c r="MUH32" s="18"/>
      <c r="MUI32" s="18"/>
      <c r="MUJ32" s="18"/>
      <c r="MUK32" s="18"/>
      <c r="MUL32" s="18"/>
      <c r="MUM32" s="18"/>
      <c r="MUN32" s="18"/>
      <c r="MUO32" s="18"/>
      <c r="MUP32" s="18"/>
      <c r="MUQ32" s="18"/>
      <c r="MUR32" s="18"/>
      <c r="MUS32" s="18"/>
      <c r="MUT32" s="18"/>
      <c r="MUU32" s="18"/>
      <c r="MUV32" s="18"/>
      <c r="MUW32" s="18"/>
      <c r="MUX32" s="18"/>
      <c r="MUY32" s="18"/>
      <c r="MUZ32" s="18"/>
      <c r="MVA32" s="18"/>
      <c r="MVB32" s="18"/>
      <c r="MVC32" s="18"/>
      <c r="MVD32" s="18"/>
      <c r="MVE32" s="18"/>
      <c r="MVF32" s="18"/>
      <c r="MVG32" s="18"/>
      <c r="MVH32" s="18"/>
      <c r="MVI32" s="18"/>
      <c r="MVJ32" s="18"/>
      <c r="MVK32" s="18"/>
      <c r="MVL32" s="18"/>
      <c r="MVM32" s="18"/>
      <c r="MVN32" s="18"/>
      <c r="MVO32" s="18"/>
      <c r="MVP32" s="18"/>
      <c r="MVQ32" s="18"/>
      <c r="MVR32" s="18"/>
      <c r="MVS32" s="18"/>
      <c r="MVT32" s="18"/>
      <c r="MVU32" s="18"/>
      <c r="MVV32" s="18"/>
      <c r="MVW32" s="18"/>
      <c r="MVX32" s="18"/>
      <c r="MVY32" s="18"/>
      <c r="MVZ32" s="18"/>
      <c r="MWA32" s="18"/>
      <c r="MWB32" s="18"/>
      <c r="MWC32" s="18"/>
      <c r="MWD32" s="18"/>
      <c r="MWE32" s="18"/>
      <c r="MWF32" s="18"/>
      <c r="MWG32" s="18"/>
      <c r="MWH32" s="18"/>
      <c r="MWI32" s="18"/>
      <c r="MWJ32" s="18"/>
      <c r="MWK32" s="18"/>
      <c r="MWL32" s="18"/>
      <c r="MWM32" s="18"/>
      <c r="MWN32" s="18"/>
      <c r="MWO32" s="18"/>
      <c r="MWP32" s="18"/>
      <c r="MWQ32" s="18"/>
      <c r="MWR32" s="18"/>
      <c r="MWS32" s="18"/>
      <c r="MWT32" s="18"/>
      <c r="MWU32" s="18"/>
      <c r="MWV32" s="18"/>
      <c r="MWW32" s="18"/>
      <c r="MWX32" s="18"/>
      <c r="MWY32" s="18"/>
      <c r="MWZ32" s="18"/>
      <c r="MXA32" s="18"/>
      <c r="MXB32" s="18"/>
      <c r="MXC32" s="18"/>
      <c r="MXD32" s="18"/>
      <c r="MXE32" s="18"/>
      <c r="MXF32" s="18"/>
      <c r="MXG32" s="18"/>
      <c r="MXH32" s="18"/>
      <c r="MXI32" s="18"/>
      <c r="MXJ32" s="18"/>
      <c r="MXK32" s="18"/>
      <c r="MXL32" s="18"/>
      <c r="MXM32" s="18"/>
      <c r="MXN32" s="18"/>
      <c r="MXO32" s="18"/>
      <c r="MXP32" s="18"/>
      <c r="MXQ32" s="18"/>
      <c r="MXR32" s="18"/>
      <c r="MXS32" s="18"/>
      <c r="MXT32" s="18"/>
      <c r="MXU32" s="18"/>
      <c r="MXV32" s="18"/>
      <c r="MXW32" s="18"/>
      <c r="MXX32" s="18"/>
      <c r="MXY32" s="18"/>
      <c r="MXZ32" s="18"/>
      <c r="MYA32" s="18"/>
      <c r="MYB32" s="18"/>
      <c r="MYC32" s="18"/>
      <c r="MYD32" s="18"/>
      <c r="MYE32" s="18"/>
      <c r="MYF32" s="18"/>
      <c r="MYG32" s="18"/>
      <c r="MYH32" s="18"/>
      <c r="MYI32" s="18"/>
      <c r="MYJ32" s="18"/>
      <c r="MYK32" s="18"/>
      <c r="MYL32" s="18"/>
      <c r="MYM32" s="18"/>
      <c r="MYN32" s="18"/>
      <c r="MYO32" s="18"/>
      <c r="MYP32" s="18"/>
      <c r="MYQ32" s="18"/>
      <c r="MYR32" s="18"/>
      <c r="MYS32" s="18"/>
      <c r="MYT32" s="18"/>
      <c r="MYU32" s="18"/>
      <c r="MYV32" s="18"/>
      <c r="MYW32" s="18"/>
      <c r="MYX32" s="18"/>
      <c r="MYY32" s="18"/>
      <c r="MYZ32" s="18"/>
      <c r="MZA32" s="18"/>
      <c r="MZB32" s="18"/>
      <c r="MZC32" s="18"/>
      <c r="MZD32" s="18"/>
      <c r="MZE32" s="18"/>
      <c r="MZF32" s="18"/>
      <c r="MZG32" s="18"/>
      <c r="MZH32" s="18"/>
      <c r="MZI32" s="18"/>
      <c r="MZJ32" s="18"/>
      <c r="MZK32" s="18"/>
      <c r="MZL32" s="18"/>
      <c r="MZM32" s="18"/>
      <c r="MZN32" s="18"/>
      <c r="MZO32" s="18"/>
      <c r="MZP32" s="18"/>
      <c r="MZQ32" s="18"/>
      <c r="MZR32" s="18"/>
      <c r="MZS32" s="18"/>
      <c r="MZT32" s="18"/>
      <c r="MZU32" s="18"/>
      <c r="MZV32" s="18"/>
      <c r="MZW32" s="18"/>
      <c r="MZX32" s="18"/>
      <c r="MZY32" s="18"/>
      <c r="MZZ32" s="18"/>
      <c r="NAA32" s="18"/>
      <c r="NAB32" s="18"/>
      <c r="NAC32" s="18"/>
      <c r="NAD32" s="18"/>
      <c r="NAE32" s="18"/>
      <c r="NAF32" s="18"/>
      <c r="NAG32" s="18"/>
      <c r="NAH32" s="18"/>
      <c r="NAI32" s="18"/>
      <c r="NAJ32" s="18"/>
      <c r="NAK32" s="18"/>
      <c r="NAL32" s="18"/>
      <c r="NAM32" s="18"/>
      <c r="NAN32" s="18"/>
      <c r="NAO32" s="18"/>
      <c r="NAP32" s="18"/>
      <c r="NAQ32" s="18"/>
      <c r="NAR32" s="18"/>
      <c r="NAS32" s="18"/>
      <c r="NAT32" s="18"/>
      <c r="NAU32" s="18"/>
      <c r="NAV32" s="18"/>
      <c r="NAW32" s="18"/>
      <c r="NAX32" s="18"/>
      <c r="NAY32" s="18"/>
      <c r="NAZ32" s="18"/>
      <c r="NBA32" s="18"/>
      <c r="NBB32" s="18"/>
      <c r="NBC32" s="18"/>
      <c r="NBD32" s="18"/>
      <c r="NBE32" s="18"/>
      <c r="NBF32" s="18"/>
      <c r="NBG32" s="18"/>
      <c r="NBH32" s="18"/>
      <c r="NBI32" s="18"/>
      <c r="NBJ32" s="18"/>
      <c r="NBK32" s="18"/>
      <c r="NBL32" s="18"/>
      <c r="NBM32" s="18"/>
      <c r="NBN32" s="18"/>
      <c r="NBO32" s="18"/>
      <c r="NBP32" s="18"/>
      <c r="NBQ32" s="18"/>
      <c r="NBR32" s="18"/>
      <c r="NBS32" s="18"/>
      <c r="NBT32" s="18"/>
      <c r="NBU32" s="18"/>
      <c r="NBV32" s="18"/>
      <c r="NBW32" s="18"/>
      <c r="NBX32" s="18"/>
      <c r="NBY32" s="18"/>
      <c r="NBZ32" s="18"/>
      <c r="NCA32" s="18"/>
      <c r="NCB32" s="18"/>
      <c r="NCC32" s="18"/>
      <c r="NCD32" s="18"/>
      <c r="NCE32" s="18"/>
      <c r="NCF32" s="18"/>
      <c r="NCG32" s="18"/>
      <c r="NCH32" s="18"/>
      <c r="NCI32" s="18"/>
      <c r="NCJ32" s="18"/>
      <c r="NCK32" s="18"/>
      <c r="NCL32" s="18"/>
      <c r="NCM32" s="18"/>
      <c r="NCN32" s="18"/>
      <c r="NCO32" s="18"/>
      <c r="NCP32" s="18"/>
      <c r="NCQ32" s="18"/>
      <c r="NCR32" s="18"/>
      <c r="NCS32" s="18"/>
      <c r="NCT32" s="18"/>
      <c r="NCU32" s="18"/>
      <c r="NCV32" s="18"/>
      <c r="NCW32" s="18"/>
      <c r="NCX32" s="18"/>
      <c r="NCY32" s="18"/>
      <c r="NCZ32" s="18"/>
      <c r="NDA32" s="18"/>
      <c r="NDB32" s="18"/>
      <c r="NDC32" s="18"/>
      <c r="NDD32" s="18"/>
      <c r="NDE32" s="18"/>
      <c r="NDF32" s="18"/>
      <c r="NDG32" s="18"/>
      <c r="NDH32" s="18"/>
      <c r="NDI32" s="18"/>
      <c r="NDJ32" s="18"/>
      <c r="NDK32" s="18"/>
      <c r="NDL32" s="18"/>
      <c r="NDM32" s="18"/>
      <c r="NDN32" s="18"/>
      <c r="NDO32" s="18"/>
      <c r="NDP32" s="18"/>
      <c r="NDQ32" s="18"/>
      <c r="NDR32" s="18"/>
      <c r="NDS32" s="18"/>
      <c r="NDT32" s="18"/>
      <c r="NDU32" s="18"/>
      <c r="NDV32" s="18"/>
      <c r="NDW32" s="18"/>
      <c r="NDX32" s="18"/>
      <c r="NDY32" s="18"/>
      <c r="NDZ32" s="18"/>
      <c r="NEA32" s="18"/>
      <c r="NEB32" s="18"/>
      <c r="NEC32" s="18"/>
      <c r="NED32" s="18"/>
      <c r="NEE32" s="18"/>
      <c r="NEF32" s="18"/>
      <c r="NEG32" s="18"/>
      <c r="NEH32" s="18"/>
      <c r="NEI32" s="18"/>
      <c r="NEJ32" s="18"/>
      <c r="NEK32" s="18"/>
      <c r="NEL32" s="18"/>
      <c r="NEM32" s="18"/>
      <c r="NEN32" s="18"/>
      <c r="NEO32" s="18"/>
      <c r="NEP32" s="18"/>
      <c r="NEQ32" s="18"/>
      <c r="NER32" s="18"/>
      <c r="NES32" s="18"/>
      <c r="NET32" s="18"/>
      <c r="NEU32" s="18"/>
      <c r="NEV32" s="18"/>
      <c r="NEW32" s="18"/>
      <c r="NEX32" s="18"/>
      <c r="NEY32" s="18"/>
      <c r="NEZ32" s="18"/>
      <c r="NFA32" s="18"/>
      <c r="NFB32" s="18"/>
      <c r="NFC32" s="18"/>
      <c r="NFD32" s="18"/>
      <c r="NFE32" s="18"/>
      <c r="NFF32" s="18"/>
      <c r="NFG32" s="18"/>
      <c r="NFH32" s="18"/>
      <c r="NFI32" s="18"/>
      <c r="NFJ32" s="18"/>
      <c r="NFK32" s="18"/>
      <c r="NFL32" s="18"/>
      <c r="NFM32" s="18"/>
      <c r="NFN32" s="18"/>
      <c r="NFO32" s="18"/>
      <c r="NFP32" s="18"/>
      <c r="NFQ32" s="18"/>
      <c r="NFR32" s="18"/>
      <c r="NFS32" s="18"/>
      <c r="NFT32" s="18"/>
      <c r="NFU32" s="18"/>
      <c r="NFV32" s="18"/>
      <c r="NFW32" s="18"/>
      <c r="NFX32" s="18"/>
      <c r="NFY32" s="18"/>
      <c r="NFZ32" s="18"/>
      <c r="NGA32" s="18"/>
      <c r="NGB32" s="18"/>
      <c r="NGC32" s="18"/>
      <c r="NGD32" s="18"/>
      <c r="NGE32" s="18"/>
      <c r="NGF32" s="18"/>
      <c r="NGG32" s="18"/>
      <c r="NGH32" s="18"/>
      <c r="NGI32" s="18"/>
      <c r="NGJ32" s="18"/>
      <c r="NGK32" s="18"/>
      <c r="NGL32" s="18"/>
      <c r="NGM32" s="18"/>
      <c r="NGN32" s="18"/>
      <c r="NGO32" s="18"/>
      <c r="NGP32" s="18"/>
      <c r="NGQ32" s="18"/>
      <c r="NGR32" s="18"/>
      <c r="NGS32" s="18"/>
      <c r="NGT32" s="18"/>
      <c r="NGU32" s="18"/>
      <c r="NGV32" s="18"/>
      <c r="NGW32" s="18"/>
      <c r="NGX32" s="18"/>
      <c r="NGY32" s="18"/>
      <c r="NGZ32" s="18"/>
      <c r="NHA32" s="18"/>
      <c r="NHB32" s="18"/>
      <c r="NHC32" s="18"/>
      <c r="NHD32" s="18"/>
      <c r="NHE32" s="18"/>
      <c r="NHF32" s="18"/>
      <c r="NHG32" s="18"/>
      <c r="NHH32" s="18"/>
      <c r="NHI32" s="18"/>
      <c r="NHJ32" s="18"/>
      <c r="NHK32" s="18"/>
      <c r="NHL32" s="18"/>
      <c r="NHM32" s="18"/>
      <c r="NHN32" s="18"/>
      <c r="NHO32" s="18"/>
      <c r="NHP32" s="18"/>
      <c r="NHQ32" s="18"/>
      <c r="NHR32" s="18"/>
      <c r="NHS32" s="18"/>
      <c r="NHT32" s="18"/>
      <c r="NHU32" s="18"/>
      <c r="NHV32" s="18"/>
      <c r="NHW32" s="18"/>
      <c r="NHX32" s="18"/>
      <c r="NHY32" s="18"/>
      <c r="NHZ32" s="18"/>
      <c r="NIA32" s="18"/>
      <c r="NIB32" s="18"/>
      <c r="NIC32" s="18"/>
      <c r="NID32" s="18"/>
      <c r="NIE32" s="18"/>
      <c r="NIF32" s="18"/>
      <c r="NIG32" s="18"/>
      <c r="NIH32" s="18"/>
      <c r="NII32" s="18"/>
      <c r="NIJ32" s="18"/>
      <c r="NIK32" s="18"/>
      <c r="NIL32" s="18"/>
      <c r="NIM32" s="18"/>
      <c r="NIN32" s="18"/>
      <c r="NIO32" s="18"/>
      <c r="NIP32" s="18"/>
      <c r="NIQ32" s="18"/>
      <c r="NIR32" s="18"/>
      <c r="NIS32" s="18"/>
      <c r="NIT32" s="18"/>
      <c r="NIU32" s="18"/>
      <c r="NIV32" s="18"/>
      <c r="NIW32" s="18"/>
      <c r="NIX32" s="18"/>
      <c r="NIY32" s="18"/>
      <c r="NIZ32" s="18"/>
      <c r="NJA32" s="18"/>
      <c r="NJB32" s="18"/>
      <c r="NJC32" s="18"/>
      <c r="NJD32" s="18"/>
      <c r="NJE32" s="18"/>
      <c r="NJF32" s="18"/>
      <c r="NJG32" s="18"/>
      <c r="NJH32" s="18"/>
      <c r="NJI32" s="18"/>
      <c r="NJJ32" s="18"/>
      <c r="NJK32" s="18"/>
      <c r="NJL32" s="18"/>
      <c r="NJM32" s="18"/>
      <c r="NJN32" s="18"/>
      <c r="NJO32" s="18"/>
      <c r="NJP32" s="18"/>
      <c r="NJQ32" s="18"/>
      <c r="NJR32" s="18"/>
      <c r="NJS32" s="18"/>
      <c r="NJT32" s="18"/>
      <c r="NJU32" s="18"/>
      <c r="NJV32" s="18"/>
      <c r="NJW32" s="18"/>
      <c r="NJX32" s="18"/>
      <c r="NJY32" s="18"/>
      <c r="NJZ32" s="18"/>
      <c r="NKA32" s="18"/>
      <c r="NKB32" s="18"/>
      <c r="NKC32" s="18"/>
      <c r="NKD32" s="18"/>
      <c r="NKE32" s="18"/>
      <c r="NKF32" s="18"/>
      <c r="NKG32" s="18"/>
      <c r="NKH32" s="18"/>
      <c r="NKI32" s="18"/>
      <c r="NKJ32" s="18"/>
      <c r="NKK32" s="18"/>
      <c r="NKL32" s="18"/>
      <c r="NKM32" s="18"/>
      <c r="NKN32" s="18"/>
      <c r="NKO32" s="18"/>
      <c r="NKP32" s="18"/>
      <c r="NKQ32" s="18"/>
      <c r="NKR32" s="18"/>
      <c r="NKS32" s="18"/>
      <c r="NKT32" s="18"/>
      <c r="NKU32" s="18"/>
      <c r="NKV32" s="18"/>
      <c r="NKW32" s="18"/>
      <c r="NKX32" s="18"/>
      <c r="NKY32" s="18"/>
      <c r="NKZ32" s="18"/>
      <c r="NLA32" s="18"/>
      <c r="NLB32" s="18"/>
      <c r="NLC32" s="18"/>
      <c r="NLD32" s="18"/>
      <c r="NLE32" s="18"/>
      <c r="NLF32" s="18"/>
      <c r="NLG32" s="18"/>
      <c r="NLH32" s="18"/>
      <c r="NLI32" s="18"/>
      <c r="NLJ32" s="18"/>
      <c r="NLK32" s="18"/>
      <c r="NLL32" s="18"/>
      <c r="NLM32" s="18"/>
      <c r="NLN32" s="18"/>
      <c r="NLO32" s="18"/>
      <c r="NLP32" s="18"/>
      <c r="NLQ32" s="18"/>
      <c r="NLR32" s="18"/>
      <c r="NLS32" s="18"/>
      <c r="NLT32" s="18"/>
      <c r="NLU32" s="18"/>
      <c r="NLV32" s="18"/>
      <c r="NLW32" s="18"/>
      <c r="NLX32" s="18"/>
      <c r="NLY32" s="18"/>
      <c r="NLZ32" s="18"/>
      <c r="NMA32" s="18"/>
      <c r="NMB32" s="18"/>
      <c r="NMC32" s="18"/>
      <c r="NMD32" s="18"/>
      <c r="NME32" s="18"/>
      <c r="NMF32" s="18"/>
      <c r="NMG32" s="18"/>
      <c r="NMH32" s="18"/>
      <c r="NMI32" s="18"/>
      <c r="NMJ32" s="18"/>
      <c r="NMK32" s="18"/>
      <c r="NML32" s="18"/>
      <c r="NMM32" s="18"/>
      <c r="NMN32" s="18"/>
      <c r="NMO32" s="18"/>
      <c r="NMP32" s="18"/>
      <c r="NMQ32" s="18"/>
      <c r="NMR32" s="18"/>
      <c r="NMS32" s="18"/>
      <c r="NMT32" s="18"/>
      <c r="NMU32" s="18"/>
      <c r="NMV32" s="18"/>
      <c r="NMW32" s="18"/>
      <c r="NMX32" s="18"/>
      <c r="NMY32" s="18"/>
      <c r="NMZ32" s="18"/>
      <c r="NNA32" s="18"/>
      <c r="NNB32" s="18"/>
      <c r="NNC32" s="18"/>
      <c r="NND32" s="18"/>
      <c r="NNE32" s="18"/>
      <c r="NNF32" s="18"/>
      <c r="NNG32" s="18"/>
      <c r="NNH32" s="18"/>
      <c r="NNI32" s="18"/>
      <c r="NNJ32" s="18"/>
      <c r="NNK32" s="18"/>
      <c r="NNL32" s="18"/>
      <c r="NNM32" s="18"/>
      <c r="NNN32" s="18"/>
      <c r="NNO32" s="18"/>
      <c r="NNP32" s="18"/>
      <c r="NNQ32" s="18"/>
      <c r="NNR32" s="18"/>
      <c r="NNS32" s="18"/>
      <c r="NNT32" s="18"/>
      <c r="NNU32" s="18"/>
      <c r="NNV32" s="18"/>
      <c r="NNW32" s="18"/>
      <c r="NNX32" s="18"/>
      <c r="NNY32" s="18"/>
      <c r="NNZ32" s="18"/>
      <c r="NOA32" s="18"/>
      <c r="NOB32" s="18"/>
      <c r="NOC32" s="18"/>
      <c r="NOD32" s="18"/>
      <c r="NOE32" s="18"/>
      <c r="NOF32" s="18"/>
      <c r="NOG32" s="18"/>
      <c r="NOH32" s="18"/>
      <c r="NOI32" s="18"/>
      <c r="NOJ32" s="18"/>
      <c r="NOK32" s="18"/>
      <c r="NOL32" s="18"/>
      <c r="NOM32" s="18"/>
      <c r="NON32" s="18"/>
      <c r="NOO32" s="18"/>
      <c r="NOP32" s="18"/>
      <c r="NOQ32" s="18"/>
      <c r="NOR32" s="18"/>
      <c r="NOS32" s="18"/>
      <c r="NOT32" s="18"/>
      <c r="NOU32" s="18"/>
      <c r="NOV32" s="18"/>
      <c r="NOW32" s="18"/>
      <c r="NOX32" s="18"/>
      <c r="NOY32" s="18"/>
      <c r="NOZ32" s="18"/>
      <c r="NPA32" s="18"/>
      <c r="NPB32" s="18"/>
      <c r="NPC32" s="18"/>
      <c r="NPD32" s="18"/>
      <c r="NPE32" s="18"/>
      <c r="NPF32" s="18"/>
      <c r="NPG32" s="18"/>
      <c r="NPH32" s="18"/>
      <c r="NPI32" s="18"/>
      <c r="NPJ32" s="18"/>
      <c r="NPK32" s="18"/>
      <c r="NPL32" s="18"/>
      <c r="NPM32" s="18"/>
      <c r="NPN32" s="18"/>
      <c r="NPO32" s="18"/>
      <c r="NPP32" s="18"/>
      <c r="NPQ32" s="18"/>
      <c r="NPR32" s="18"/>
      <c r="NPS32" s="18"/>
      <c r="NPT32" s="18"/>
      <c r="NPU32" s="18"/>
      <c r="NPV32" s="18"/>
      <c r="NPW32" s="18"/>
      <c r="NPX32" s="18"/>
      <c r="NPY32" s="18"/>
      <c r="NPZ32" s="18"/>
      <c r="NQA32" s="18"/>
      <c r="NQB32" s="18"/>
      <c r="NQC32" s="18"/>
      <c r="NQD32" s="18"/>
      <c r="NQE32" s="18"/>
      <c r="NQF32" s="18"/>
      <c r="NQG32" s="18"/>
      <c r="NQH32" s="18"/>
      <c r="NQI32" s="18"/>
      <c r="NQJ32" s="18"/>
      <c r="NQK32" s="18"/>
      <c r="NQL32" s="18"/>
      <c r="NQM32" s="18"/>
      <c r="NQN32" s="18"/>
      <c r="NQO32" s="18"/>
      <c r="NQP32" s="18"/>
      <c r="NQQ32" s="18"/>
      <c r="NQR32" s="18"/>
      <c r="NQS32" s="18"/>
      <c r="NQT32" s="18"/>
      <c r="NQU32" s="18"/>
      <c r="NQV32" s="18"/>
      <c r="NQW32" s="18"/>
      <c r="NQX32" s="18"/>
      <c r="NQY32" s="18"/>
      <c r="NQZ32" s="18"/>
      <c r="NRA32" s="18"/>
      <c r="NRB32" s="18"/>
      <c r="NRC32" s="18"/>
      <c r="NRD32" s="18"/>
      <c r="NRE32" s="18"/>
      <c r="NRF32" s="18"/>
      <c r="NRG32" s="18"/>
      <c r="NRH32" s="18"/>
      <c r="NRI32" s="18"/>
      <c r="NRJ32" s="18"/>
      <c r="NRK32" s="18"/>
      <c r="NRL32" s="18"/>
      <c r="NRM32" s="18"/>
      <c r="NRN32" s="18"/>
      <c r="NRO32" s="18"/>
      <c r="NRP32" s="18"/>
      <c r="NRQ32" s="18"/>
      <c r="NRR32" s="18"/>
      <c r="NRS32" s="18"/>
      <c r="NRT32" s="18"/>
      <c r="NRU32" s="18"/>
      <c r="NRV32" s="18"/>
      <c r="NRW32" s="18"/>
      <c r="NRX32" s="18"/>
      <c r="NRY32" s="18"/>
      <c r="NRZ32" s="18"/>
      <c r="NSA32" s="18"/>
      <c r="NSB32" s="18"/>
      <c r="NSC32" s="18"/>
      <c r="NSD32" s="18"/>
      <c r="NSE32" s="18"/>
      <c r="NSF32" s="18"/>
      <c r="NSG32" s="18"/>
      <c r="NSH32" s="18"/>
      <c r="NSI32" s="18"/>
      <c r="NSJ32" s="18"/>
      <c r="NSK32" s="18"/>
      <c r="NSL32" s="18"/>
      <c r="NSM32" s="18"/>
      <c r="NSN32" s="18"/>
      <c r="NSO32" s="18"/>
      <c r="NSP32" s="18"/>
      <c r="NSQ32" s="18"/>
      <c r="NSR32" s="18"/>
      <c r="NSS32" s="18"/>
      <c r="NST32" s="18"/>
      <c r="NSU32" s="18"/>
      <c r="NSV32" s="18"/>
      <c r="NSW32" s="18"/>
      <c r="NSX32" s="18"/>
      <c r="NSY32" s="18"/>
      <c r="NSZ32" s="18"/>
      <c r="NTA32" s="18"/>
      <c r="NTB32" s="18"/>
      <c r="NTC32" s="18"/>
      <c r="NTD32" s="18"/>
      <c r="NTE32" s="18"/>
      <c r="NTF32" s="18"/>
      <c r="NTG32" s="18"/>
      <c r="NTH32" s="18"/>
      <c r="NTI32" s="18"/>
      <c r="NTJ32" s="18"/>
      <c r="NTK32" s="18"/>
      <c r="NTL32" s="18"/>
      <c r="NTM32" s="18"/>
      <c r="NTN32" s="18"/>
      <c r="NTO32" s="18"/>
      <c r="NTP32" s="18"/>
      <c r="NTQ32" s="18"/>
      <c r="NTR32" s="18"/>
      <c r="NTS32" s="18"/>
      <c r="NTT32" s="18"/>
      <c r="NTU32" s="18"/>
      <c r="NTV32" s="18"/>
      <c r="NTW32" s="18"/>
      <c r="NTX32" s="18"/>
      <c r="NTY32" s="18"/>
      <c r="NTZ32" s="18"/>
      <c r="NUA32" s="18"/>
      <c r="NUB32" s="18"/>
      <c r="NUC32" s="18"/>
      <c r="NUD32" s="18"/>
      <c r="NUE32" s="18"/>
      <c r="NUF32" s="18"/>
      <c r="NUG32" s="18"/>
      <c r="NUH32" s="18"/>
      <c r="NUI32" s="18"/>
      <c r="NUJ32" s="18"/>
      <c r="NUK32" s="18"/>
      <c r="NUL32" s="18"/>
      <c r="NUM32" s="18"/>
      <c r="NUN32" s="18"/>
      <c r="NUO32" s="18"/>
      <c r="NUP32" s="18"/>
      <c r="NUQ32" s="18"/>
      <c r="NUR32" s="18"/>
      <c r="NUS32" s="18"/>
      <c r="NUT32" s="18"/>
      <c r="NUU32" s="18"/>
      <c r="NUV32" s="18"/>
      <c r="NUW32" s="18"/>
      <c r="NUX32" s="18"/>
      <c r="NUY32" s="18"/>
      <c r="NUZ32" s="18"/>
      <c r="NVA32" s="18"/>
      <c r="NVB32" s="18"/>
      <c r="NVC32" s="18"/>
      <c r="NVD32" s="18"/>
      <c r="NVE32" s="18"/>
      <c r="NVF32" s="18"/>
      <c r="NVG32" s="18"/>
      <c r="NVH32" s="18"/>
      <c r="NVI32" s="18"/>
      <c r="NVJ32" s="18"/>
      <c r="NVK32" s="18"/>
      <c r="NVL32" s="18"/>
      <c r="NVM32" s="18"/>
      <c r="NVN32" s="18"/>
      <c r="NVO32" s="18"/>
      <c r="NVP32" s="18"/>
      <c r="NVQ32" s="18"/>
      <c r="NVR32" s="18"/>
      <c r="NVS32" s="18"/>
      <c r="NVT32" s="18"/>
      <c r="NVU32" s="18"/>
      <c r="NVV32" s="18"/>
      <c r="NVW32" s="18"/>
      <c r="NVX32" s="18"/>
      <c r="NVY32" s="18"/>
      <c r="NVZ32" s="18"/>
      <c r="NWA32" s="18"/>
      <c r="NWB32" s="18"/>
      <c r="NWC32" s="18"/>
      <c r="NWD32" s="18"/>
      <c r="NWE32" s="18"/>
      <c r="NWF32" s="18"/>
      <c r="NWG32" s="18"/>
      <c r="NWH32" s="18"/>
      <c r="NWI32" s="18"/>
      <c r="NWJ32" s="18"/>
      <c r="NWK32" s="18"/>
      <c r="NWL32" s="18"/>
      <c r="NWM32" s="18"/>
      <c r="NWN32" s="18"/>
      <c r="NWO32" s="18"/>
      <c r="NWP32" s="18"/>
      <c r="NWQ32" s="18"/>
      <c r="NWR32" s="18"/>
      <c r="NWS32" s="18"/>
      <c r="NWT32" s="18"/>
      <c r="NWU32" s="18"/>
      <c r="NWV32" s="18"/>
      <c r="NWW32" s="18"/>
      <c r="NWX32" s="18"/>
      <c r="NWY32" s="18"/>
      <c r="NWZ32" s="18"/>
      <c r="NXA32" s="18"/>
      <c r="NXB32" s="18"/>
      <c r="NXC32" s="18"/>
      <c r="NXD32" s="18"/>
      <c r="NXE32" s="18"/>
      <c r="NXF32" s="18"/>
      <c r="NXG32" s="18"/>
      <c r="NXH32" s="18"/>
      <c r="NXI32" s="18"/>
      <c r="NXJ32" s="18"/>
      <c r="NXK32" s="18"/>
      <c r="NXL32" s="18"/>
      <c r="NXM32" s="18"/>
      <c r="NXN32" s="18"/>
      <c r="NXO32" s="18"/>
      <c r="NXP32" s="18"/>
      <c r="NXQ32" s="18"/>
      <c r="NXR32" s="18"/>
      <c r="NXS32" s="18"/>
      <c r="NXT32" s="18"/>
      <c r="NXU32" s="18"/>
      <c r="NXV32" s="18"/>
      <c r="NXW32" s="18"/>
      <c r="NXX32" s="18"/>
      <c r="NXY32" s="18"/>
      <c r="NXZ32" s="18"/>
      <c r="NYA32" s="18"/>
      <c r="NYB32" s="18"/>
      <c r="NYC32" s="18"/>
      <c r="NYD32" s="18"/>
      <c r="NYE32" s="18"/>
      <c r="NYF32" s="18"/>
      <c r="NYG32" s="18"/>
      <c r="NYH32" s="18"/>
      <c r="NYI32" s="18"/>
      <c r="NYJ32" s="18"/>
      <c r="NYK32" s="18"/>
      <c r="NYL32" s="18"/>
      <c r="NYM32" s="18"/>
      <c r="NYN32" s="18"/>
      <c r="NYO32" s="18"/>
      <c r="NYP32" s="18"/>
      <c r="NYQ32" s="18"/>
      <c r="NYR32" s="18"/>
      <c r="NYS32" s="18"/>
      <c r="NYT32" s="18"/>
      <c r="NYU32" s="18"/>
      <c r="NYV32" s="18"/>
      <c r="NYW32" s="18"/>
      <c r="NYX32" s="18"/>
      <c r="NYY32" s="18"/>
      <c r="NYZ32" s="18"/>
      <c r="NZA32" s="18"/>
      <c r="NZB32" s="18"/>
      <c r="NZC32" s="18"/>
      <c r="NZD32" s="18"/>
      <c r="NZE32" s="18"/>
      <c r="NZF32" s="18"/>
      <c r="NZG32" s="18"/>
      <c r="NZH32" s="18"/>
      <c r="NZI32" s="18"/>
      <c r="NZJ32" s="18"/>
      <c r="NZK32" s="18"/>
      <c r="NZL32" s="18"/>
      <c r="NZM32" s="18"/>
      <c r="NZN32" s="18"/>
      <c r="NZO32" s="18"/>
      <c r="NZP32" s="18"/>
      <c r="NZQ32" s="18"/>
      <c r="NZR32" s="18"/>
      <c r="NZS32" s="18"/>
      <c r="NZT32" s="18"/>
      <c r="NZU32" s="18"/>
      <c r="NZV32" s="18"/>
      <c r="NZW32" s="18"/>
      <c r="NZX32" s="18"/>
      <c r="NZY32" s="18"/>
      <c r="NZZ32" s="18"/>
      <c r="OAA32" s="18"/>
      <c r="OAB32" s="18"/>
      <c r="OAC32" s="18"/>
      <c r="OAD32" s="18"/>
      <c r="OAE32" s="18"/>
      <c r="OAF32" s="18"/>
      <c r="OAG32" s="18"/>
      <c r="OAH32" s="18"/>
      <c r="OAI32" s="18"/>
      <c r="OAJ32" s="18"/>
      <c r="OAK32" s="18"/>
      <c r="OAL32" s="18"/>
      <c r="OAM32" s="18"/>
      <c r="OAN32" s="18"/>
      <c r="OAO32" s="18"/>
      <c r="OAP32" s="18"/>
      <c r="OAQ32" s="18"/>
      <c r="OAR32" s="18"/>
      <c r="OAS32" s="18"/>
      <c r="OAT32" s="18"/>
      <c r="OAU32" s="18"/>
      <c r="OAV32" s="18"/>
      <c r="OAW32" s="18"/>
      <c r="OAX32" s="18"/>
      <c r="OAY32" s="18"/>
      <c r="OAZ32" s="18"/>
      <c r="OBA32" s="18"/>
      <c r="OBB32" s="18"/>
      <c r="OBC32" s="18"/>
      <c r="OBD32" s="18"/>
      <c r="OBE32" s="18"/>
      <c r="OBF32" s="18"/>
      <c r="OBG32" s="18"/>
      <c r="OBH32" s="18"/>
      <c r="OBI32" s="18"/>
      <c r="OBJ32" s="18"/>
      <c r="OBK32" s="18"/>
      <c r="OBL32" s="18"/>
      <c r="OBM32" s="18"/>
      <c r="OBN32" s="18"/>
      <c r="OBO32" s="18"/>
      <c r="OBP32" s="18"/>
      <c r="OBQ32" s="18"/>
      <c r="OBR32" s="18"/>
      <c r="OBS32" s="18"/>
      <c r="OBT32" s="18"/>
      <c r="OBU32" s="18"/>
      <c r="OBV32" s="18"/>
      <c r="OBW32" s="18"/>
      <c r="OBX32" s="18"/>
      <c r="OBY32" s="18"/>
      <c r="OBZ32" s="18"/>
      <c r="OCA32" s="18"/>
      <c r="OCB32" s="18"/>
      <c r="OCC32" s="18"/>
      <c r="OCD32" s="18"/>
      <c r="OCE32" s="18"/>
      <c r="OCF32" s="18"/>
      <c r="OCG32" s="18"/>
      <c r="OCH32" s="18"/>
      <c r="OCI32" s="18"/>
      <c r="OCJ32" s="18"/>
      <c r="OCK32" s="18"/>
      <c r="OCL32" s="18"/>
      <c r="OCM32" s="18"/>
      <c r="OCN32" s="18"/>
      <c r="OCO32" s="18"/>
      <c r="OCP32" s="18"/>
      <c r="OCQ32" s="18"/>
      <c r="OCR32" s="18"/>
      <c r="OCS32" s="18"/>
      <c r="OCT32" s="18"/>
      <c r="OCU32" s="18"/>
      <c r="OCV32" s="18"/>
      <c r="OCW32" s="18"/>
      <c r="OCX32" s="18"/>
      <c r="OCY32" s="18"/>
      <c r="OCZ32" s="18"/>
      <c r="ODA32" s="18"/>
      <c r="ODB32" s="18"/>
      <c r="ODC32" s="18"/>
      <c r="ODD32" s="18"/>
      <c r="ODE32" s="18"/>
      <c r="ODF32" s="18"/>
      <c r="ODG32" s="18"/>
      <c r="ODH32" s="18"/>
      <c r="ODI32" s="18"/>
      <c r="ODJ32" s="18"/>
      <c r="ODK32" s="18"/>
      <c r="ODL32" s="18"/>
      <c r="ODM32" s="18"/>
      <c r="ODN32" s="18"/>
      <c r="ODO32" s="18"/>
      <c r="ODP32" s="18"/>
      <c r="ODQ32" s="18"/>
      <c r="ODR32" s="18"/>
      <c r="ODS32" s="18"/>
      <c r="ODT32" s="18"/>
      <c r="ODU32" s="18"/>
      <c r="ODV32" s="18"/>
      <c r="ODW32" s="18"/>
      <c r="ODX32" s="18"/>
      <c r="ODY32" s="18"/>
      <c r="ODZ32" s="18"/>
      <c r="OEA32" s="18"/>
      <c r="OEB32" s="18"/>
      <c r="OEC32" s="18"/>
      <c r="OED32" s="18"/>
      <c r="OEE32" s="18"/>
      <c r="OEF32" s="18"/>
      <c r="OEG32" s="18"/>
      <c r="OEH32" s="18"/>
      <c r="OEI32" s="18"/>
      <c r="OEJ32" s="18"/>
      <c r="OEK32" s="18"/>
      <c r="OEL32" s="18"/>
      <c r="OEM32" s="18"/>
      <c r="OEN32" s="18"/>
      <c r="OEO32" s="18"/>
      <c r="OEP32" s="18"/>
      <c r="OEQ32" s="18"/>
      <c r="OER32" s="18"/>
      <c r="OES32" s="18"/>
      <c r="OET32" s="18"/>
      <c r="OEU32" s="18"/>
      <c r="OEV32" s="18"/>
      <c r="OEW32" s="18"/>
      <c r="OEX32" s="18"/>
      <c r="OEY32" s="18"/>
      <c r="OEZ32" s="18"/>
      <c r="OFA32" s="18"/>
      <c r="OFB32" s="18"/>
      <c r="OFC32" s="18"/>
      <c r="OFD32" s="18"/>
      <c r="OFE32" s="18"/>
      <c r="OFF32" s="18"/>
      <c r="OFG32" s="18"/>
      <c r="OFH32" s="18"/>
      <c r="OFI32" s="18"/>
      <c r="OFJ32" s="18"/>
      <c r="OFK32" s="18"/>
      <c r="OFL32" s="18"/>
      <c r="OFM32" s="18"/>
      <c r="OFN32" s="18"/>
      <c r="OFO32" s="18"/>
      <c r="OFP32" s="18"/>
      <c r="OFQ32" s="18"/>
      <c r="OFR32" s="18"/>
      <c r="OFS32" s="18"/>
      <c r="OFT32" s="18"/>
      <c r="OFU32" s="18"/>
      <c r="OFV32" s="18"/>
      <c r="OFW32" s="18"/>
      <c r="OFX32" s="18"/>
      <c r="OFY32" s="18"/>
      <c r="OFZ32" s="18"/>
      <c r="OGA32" s="18"/>
      <c r="OGB32" s="18"/>
      <c r="OGC32" s="18"/>
      <c r="OGD32" s="18"/>
      <c r="OGE32" s="18"/>
      <c r="OGF32" s="18"/>
      <c r="OGG32" s="18"/>
      <c r="OGH32" s="18"/>
      <c r="OGI32" s="18"/>
      <c r="OGJ32" s="18"/>
      <c r="OGK32" s="18"/>
      <c r="OGL32" s="18"/>
      <c r="OGM32" s="18"/>
      <c r="OGN32" s="18"/>
      <c r="OGO32" s="18"/>
      <c r="OGP32" s="18"/>
      <c r="OGQ32" s="18"/>
      <c r="OGR32" s="18"/>
      <c r="OGS32" s="18"/>
      <c r="OGT32" s="18"/>
      <c r="OGU32" s="18"/>
      <c r="OGV32" s="18"/>
      <c r="OGW32" s="18"/>
      <c r="OGX32" s="18"/>
      <c r="OGY32" s="18"/>
      <c r="OGZ32" s="18"/>
      <c r="OHA32" s="18"/>
      <c r="OHB32" s="18"/>
      <c r="OHC32" s="18"/>
      <c r="OHD32" s="18"/>
      <c r="OHE32" s="18"/>
      <c r="OHF32" s="18"/>
      <c r="OHG32" s="18"/>
      <c r="OHH32" s="18"/>
      <c r="OHI32" s="18"/>
      <c r="OHJ32" s="18"/>
      <c r="OHK32" s="18"/>
      <c r="OHL32" s="18"/>
      <c r="OHM32" s="18"/>
      <c r="OHN32" s="18"/>
      <c r="OHO32" s="18"/>
      <c r="OHP32" s="18"/>
      <c r="OHQ32" s="18"/>
      <c r="OHR32" s="18"/>
      <c r="OHS32" s="18"/>
      <c r="OHT32" s="18"/>
      <c r="OHU32" s="18"/>
      <c r="OHV32" s="18"/>
      <c r="OHW32" s="18"/>
      <c r="OHX32" s="18"/>
      <c r="OHY32" s="18"/>
      <c r="OHZ32" s="18"/>
      <c r="OIA32" s="18"/>
      <c r="OIB32" s="18"/>
      <c r="OIC32" s="18"/>
      <c r="OID32" s="18"/>
      <c r="OIE32" s="18"/>
      <c r="OIF32" s="18"/>
      <c r="OIG32" s="18"/>
      <c r="OIH32" s="18"/>
      <c r="OII32" s="18"/>
      <c r="OIJ32" s="18"/>
      <c r="OIK32" s="18"/>
      <c r="OIL32" s="18"/>
      <c r="OIM32" s="18"/>
      <c r="OIN32" s="18"/>
      <c r="OIO32" s="18"/>
      <c r="OIP32" s="18"/>
      <c r="OIQ32" s="18"/>
      <c r="OIR32" s="18"/>
      <c r="OIS32" s="18"/>
      <c r="OIT32" s="18"/>
      <c r="OIU32" s="18"/>
      <c r="OIV32" s="18"/>
      <c r="OIW32" s="18"/>
      <c r="OIX32" s="18"/>
      <c r="OIY32" s="18"/>
      <c r="OIZ32" s="18"/>
      <c r="OJA32" s="18"/>
      <c r="OJB32" s="18"/>
      <c r="OJC32" s="18"/>
      <c r="OJD32" s="18"/>
      <c r="OJE32" s="18"/>
      <c r="OJF32" s="18"/>
      <c r="OJG32" s="18"/>
      <c r="OJH32" s="18"/>
      <c r="OJI32" s="18"/>
      <c r="OJJ32" s="18"/>
      <c r="OJK32" s="18"/>
      <c r="OJL32" s="18"/>
      <c r="OJM32" s="18"/>
      <c r="OJN32" s="18"/>
      <c r="OJO32" s="18"/>
      <c r="OJP32" s="18"/>
      <c r="OJQ32" s="18"/>
      <c r="OJR32" s="18"/>
      <c r="OJS32" s="18"/>
      <c r="OJT32" s="18"/>
      <c r="OJU32" s="18"/>
      <c r="OJV32" s="18"/>
      <c r="OJW32" s="18"/>
      <c r="OJX32" s="18"/>
      <c r="OJY32" s="18"/>
      <c r="OJZ32" s="18"/>
      <c r="OKA32" s="18"/>
      <c r="OKB32" s="18"/>
      <c r="OKC32" s="18"/>
      <c r="OKD32" s="18"/>
      <c r="OKE32" s="18"/>
      <c r="OKF32" s="18"/>
      <c r="OKG32" s="18"/>
      <c r="OKH32" s="18"/>
      <c r="OKI32" s="18"/>
      <c r="OKJ32" s="18"/>
      <c r="OKK32" s="18"/>
      <c r="OKL32" s="18"/>
      <c r="OKM32" s="18"/>
      <c r="OKN32" s="18"/>
      <c r="OKO32" s="18"/>
      <c r="OKP32" s="18"/>
      <c r="OKQ32" s="18"/>
      <c r="OKR32" s="18"/>
      <c r="OKS32" s="18"/>
      <c r="OKT32" s="18"/>
      <c r="OKU32" s="18"/>
      <c r="OKV32" s="18"/>
      <c r="OKW32" s="18"/>
      <c r="OKX32" s="18"/>
      <c r="OKY32" s="18"/>
      <c r="OKZ32" s="18"/>
      <c r="OLA32" s="18"/>
      <c r="OLB32" s="18"/>
      <c r="OLC32" s="18"/>
      <c r="OLD32" s="18"/>
      <c r="OLE32" s="18"/>
      <c r="OLF32" s="18"/>
      <c r="OLG32" s="18"/>
      <c r="OLH32" s="18"/>
      <c r="OLI32" s="18"/>
      <c r="OLJ32" s="18"/>
      <c r="OLK32" s="18"/>
      <c r="OLL32" s="18"/>
      <c r="OLM32" s="18"/>
      <c r="OLN32" s="18"/>
      <c r="OLO32" s="18"/>
      <c r="OLP32" s="18"/>
      <c r="OLQ32" s="18"/>
      <c r="OLR32" s="18"/>
      <c r="OLS32" s="18"/>
      <c r="OLT32" s="18"/>
      <c r="OLU32" s="18"/>
      <c r="OLV32" s="18"/>
      <c r="OLW32" s="18"/>
      <c r="OLX32" s="18"/>
      <c r="OLY32" s="18"/>
      <c r="OLZ32" s="18"/>
      <c r="OMA32" s="18"/>
      <c r="OMB32" s="18"/>
      <c r="OMC32" s="18"/>
      <c r="OMD32" s="18"/>
      <c r="OME32" s="18"/>
      <c r="OMF32" s="18"/>
      <c r="OMG32" s="18"/>
      <c r="OMH32" s="18"/>
      <c r="OMI32" s="18"/>
      <c r="OMJ32" s="18"/>
      <c r="OMK32" s="18"/>
      <c r="OML32" s="18"/>
      <c r="OMM32" s="18"/>
      <c r="OMN32" s="18"/>
      <c r="OMO32" s="18"/>
      <c r="OMP32" s="18"/>
      <c r="OMQ32" s="18"/>
      <c r="OMR32" s="18"/>
      <c r="OMS32" s="18"/>
      <c r="OMT32" s="18"/>
      <c r="OMU32" s="18"/>
      <c r="OMV32" s="18"/>
      <c r="OMW32" s="18"/>
      <c r="OMX32" s="18"/>
      <c r="OMY32" s="18"/>
      <c r="OMZ32" s="18"/>
      <c r="ONA32" s="18"/>
      <c r="ONB32" s="18"/>
      <c r="ONC32" s="18"/>
      <c r="OND32" s="18"/>
      <c r="ONE32" s="18"/>
      <c r="ONF32" s="18"/>
      <c r="ONG32" s="18"/>
      <c r="ONH32" s="18"/>
      <c r="ONI32" s="18"/>
      <c r="ONJ32" s="18"/>
      <c r="ONK32" s="18"/>
      <c r="ONL32" s="18"/>
      <c r="ONM32" s="18"/>
      <c r="ONN32" s="18"/>
      <c r="ONO32" s="18"/>
      <c r="ONP32" s="18"/>
      <c r="ONQ32" s="18"/>
      <c r="ONR32" s="18"/>
      <c r="ONS32" s="18"/>
      <c r="ONT32" s="18"/>
      <c r="ONU32" s="18"/>
      <c r="ONV32" s="18"/>
      <c r="ONW32" s="18"/>
      <c r="ONX32" s="18"/>
      <c r="ONY32" s="18"/>
      <c r="ONZ32" s="18"/>
      <c r="OOA32" s="18"/>
      <c r="OOB32" s="18"/>
      <c r="OOC32" s="18"/>
      <c r="OOD32" s="18"/>
      <c r="OOE32" s="18"/>
      <c r="OOF32" s="18"/>
      <c r="OOG32" s="18"/>
      <c r="OOH32" s="18"/>
      <c r="OOI32" s="18"/>
      <c r="OOJ32" s="18"/>
      <c r="OOK32" s="18"/>
      <c r="OOL32" s="18"/>
      <c r="OOM32" s="18"/>
      <c r="OON32" s="18"/>
      <c r="OOO32" s="18"/>
      <c r="OOP32" s="18"/>
      <c r="OOQ32" s="18"/>
      <c r="OOR32" s="18"/>
      <c r="OOS32" s="18"/>
      <c r="OOT32" s="18"/>
      <c r="OOU32" s="18"/>
      <c r="OOV32" s="18"/>
      <c r="OOW32" s="18"/>
      <c r="OOX32" s="18"/>
      <c r="OOY32" s="18"/>
      <c r="OOZ32" s="18"/>
      <c r="OPA32" s="18"/>
      <c r="OPB32" s="18"/>
      <c r="OPC32" s="18"/>
      <c r="OPD32" s="18"/>
      <c r="OPE32" s="18"/>
      <c r="OPF32" s="18"/>
      <c r="OPG32" s="18"/>
      <c r="OPH32" s="18"/>
      <c r="OPI32" s="18"/>
      <c r="OPJ32" s="18"/>
      <c r="OPK32" s="18"/>
      <c r="OPL32" s="18"/>
      <c r="OPM32" s="18"/>
      <c r="OPN32" s="18"/>
      <c r="OPO32" s="18"/>
      <c r="OPP32" s="18"/>
      <c r="OPQ32" s="18"/>
      <c r="OPR32" s="18"/>
      <c r="OPS32" s="18"/>
      <c r="OPT32" s="18"/>
      <c r="OPU32" s="18"/>
      <c r="OPV32" s="18"/>
      <c r="OPW32" s="18"/>
      <c r="OPX32" s="18"/>
      <c r="OPY32" s="18"/>
      <c r="OPZ32" s="18"/>
      <c r="OQA32" s="18"/>
      <c r="OQB32" s="18"/>
      <c r="OQC32" s="18"/>
      <c r="OQD32" s="18"/>
      <c r="OQE32" s="18"/>
      <c r="OQF32" s="18"/>
      <c r="OQG32" s="18"/>
      <c r="OQH32" s="18"/>
      <c r="OQI32" s="18"/>
      <c r="OQJ32" s="18"/>
      <c r="OQK32" s="18"/>
      <c r="OQL32" s="18"/>
      <c r="OQM32" s="18"/>
      <c r="OQN32" s="18"/>
      <c r="OQO32" s="18"/>
      <c r="OQP32" s="18"/>
      <c r="OQQ32" s="18"/>
      <c r="OQR32" s="18"/>
      <c r="OQS32" s="18"/>
      <c r="OQT32" s="18"/>
      <c r="OQU32" s="18"/>
      <c r="OQV32" s="18"/>
      <c r="OQW32" s="18"/>
      <c r="OQX32" s="18"/>
      <c r="OQY32" s="18"/>
      <c r="OQZ32" s="18"/>
      <c r="ORA32" s="18"/>
      <c r="ORB32" s="18"/>
      <c r="ORC32" s="18"/>
      <c r="ORD32" s="18"/>
      <c r="ORE32" s="18"/>
      <c r="ORF32" s="18"/>
      <c r="ORG32" s="18"/>
      <c r="ORH32" s="18"/>
      <c r="ORI32" s="18"/>
      <c r="ORJ32" s="18"/>
      <c r="ORK32" s="18"/>
      <c r="ORL32" s="18"/>
      <c r="ORM32" s="18"/>
      <c r="ORN32" s="18"/>
      <c r="ORO32" s="18"/>
      <c r="ORP32" s="18"/>
      <c r="ORQ32" s="18"/>
      <c r="ORR32" s="18"/>
      <c r="ORS32" s="18"/>
      <c r="ORT32" s="18"/>
      <c r="ORU32" s="18"/>
      <c r="ORV32" s="18"/>
      <c r="ORW32" s="18"/>
      <c r="ORX32" s="18"/>
      <c r="ORY32" s="18"/>
      <c r="ORZ32" s="18"/>
      <c r="OSA32" s="18"/>
      <c r="OSB32" s="18"/>
      <c r="OSC32" s="18"/>
      <c r="OSD32" s="18"/>
      <c r="OSE32" s="18"/>
      <c r="OSF32" s="18"/>
      <c r="OSG32" s="18"/>
      <c r="OSH32" s="18"/>
      <c r="OSI32" s="18"/>
      <c r="OSJ32" s="18"/>
      <c r="OSK32" s="18"/>
      <c r="OSL32" s="18"/>
      <c r="OSM32" s="18"/>
      <c r="OSN32" s="18"/>
      <c r="OSO32" s="18"/>
      <c r="OSP32" s="18"/>
      <c r="OSQ32" s="18"/>
      <c r="OSR32" s="18"/>
      <c r="OSS32" s="18"/>
      <c r="OST32" s="18"/>
      <c r="OSU32" s="18"/>
      <c r="OSV32" s="18"/>
      <c r="OSW32" s="18"/>
      <c r="OSX32" s="18"/>
      <c r="OSY32" s="18"/>
      <c r="OSZ32" s="18"/>
      <c r="OTA32" s="18"/>
      <c r="OTB32" s="18"/>
      <c r="OTC32" s="18"/>
      <c r="OTD32" s="18"/>
      <c r="OTE32" s="18"/>
      <c r="OTF32" s="18"/>
      <c r="OTG32" s="18"/>
      <c r="OTH32" s="18"/>
      <c r="OTI32" s="18"/>
      <c r="OTJ32" s="18"/>
      <c r="OTK32" s="18"/>
      <c r="OTL32" s="18"/>
      <c r="OTM32" s="18"/>
      <c r="OTN32" s="18"/>
      <c r="OTO32" s="18"/>
      <c r="OTP32" s="18"/>
      <c r="OTQ32" s="18"/>
      <c r="OTR32" s="18"/>
      <c r="OTS32" s="18"/>
      <c r="OTT32" s="18"/>
      <c r="OTU32" s="18"/>
      <c r="OTV32" s="18"/>
      <c r="OTW32" s="18"/>
      <c r="OTX32" s="18"/>
      <c r="OTY32" s="18"/>
      <c r="OTZ32" s="18"/>
      <c r="OUA32" s="18"/>
      <c r="OUB32" s="18"/>
      <c r="OUC32" s="18"/>
      <c r="OUD32" s="18"/>
      <c r="OUE32" s="18"/>
      <c r="OUF32" s="18"/>
      <c r="OUG32" s="18"/>
      <c r="OUH32" s="18"/>
      <c r="OUI32" s="18"/>
      <c r="OUJ32" s="18"/>
      <c r="OUK32" s="18"/>
      <c r="OUL32" s="18"/>
      <c r="OUM32" s="18"/>
      <c r="OUN32" s="18"/>
      <c r="OUO32" s="18"/>
      <c r="OUP32" s="18"/>
      <c r="OUQ32" s="18"/>
      <c r="OUR32" s="18"/>
      <c r="OUS32" s="18"/>
      <c r="OUT32" s="18"/>
      <c r="OUU32" s="18"/>
      <c r="OUV32" s="18"/>
      <c r="OUW32" s="18"/>
      <c r="OUX32" s="18"/>
      <c r="OUY32" s="18"/>
      <c r="OUZ32" s="18"/>
      <c r="OVA32" s="18"/>
      <c r="OVB32" s="18"/>
      <c r="OVC32" s="18"/>
      <c r="OVD32" s="18"/>
      <c r="OVE32" s="18"/>
      <c r="OVF32" s="18"/>
      <c r="OVG32" s="18"/>
      <c r="OVH32" s="18"/>
      <c r="OVI32" s="18"/>
      <c r="OVJ32" s="18"/>
      <c r="OVK32" s="18"/>
      <c r="OVL32" s="18"/>
      <c r="OVM32" s="18"/>
      <c r="OVN32" s="18"/>
      <c r="OVO32" s="18"/>
      <c r="OVP32" s="18"/>
      <c r="OVQ32" s="18"/>
      <c r="OVR32" s="18"/>
      <c r="OVS32" s="18"/>
      <c r="OVT32" s="18"/>
      <c r="OVU32" s="18"/>
      <c r="OVV32" s="18"/>
      <c r="OVW32" s="18"/>
      <c r="OVX32" s="18"/>
      <c r="OVY32" s="18"/>
      <c r="OVZ32" s="18"/>
      <c r="OWA32" s="18"/>
      <c r="OWB32" s="18"/>
      <c r="OWC32" s="18"/>
      <c r="OWD32" s="18"/>
      <c r="OWE32" s="18"/>
      <c r="OWF32" s="18"/>
      <c r="OWG32" s="18"/>
      <c r="OWH32" s="18"/>
      <c r="OWI32" s="18"/>
      <c r="OWJ32" s="18"/>
      <c r="OWK32" s="18"/>
      <c r="OWL32" s="18"/>
      <c r="OWM32" s="18"/>
      <c r="OWN32" s="18"/>
      <c r="OWO32" s="18"/>
      <c r="OWP32" s="18"/>
      <c r="OWQ32" s="18"/>
      <c r="OWR32" s="18"/>
      <c r="OWS32" s="18"/>
      <c r="OWT32" s="18"/>
      <c r="OWU32" s="18"/>
      <c r="OWV32" s="18"/>
      <c r="OWW32" s="18"/>
      <c r="OWX32" s="18"/>
      <c r="OWY32" s="18"/>
      <c r="OWZ32" s="18"/>
      <c r="OXA32" s="18"/>
      <c r="OXB32" s="18"/>
      <c r="OXC32" s="18"/>
      <c r="OXD32" s="18"/>
      <c r="OXE32" s="18"/>
      <c r="OXF32" s="18"/>
      <c r="OXG32" s="18"/>
      <c r="OXH32" s="18"/>
      <c r="OXI32" s="18"/>
      <c r="OXJ32" s="18"/>
      <c r="OXK32" s="18"/>
      <c r="OXL32" s="18"/>
      <c r="OXM32" s="18"/>
      <c r="OXN32" s="18"/>
      <c r="OXO32" s="18"/>
      <c r="OXP32" s="18"/>
      <c r="OXQ32" s="18"/>
      <c r="OXR32" s="18"/>
      <c r="OXS32" s="18"/>
      <c r="OXT32" s="18"/>
      <c r="OXU32" s="18"/>
      <c r="OXV32" s="18"/>
      <c r="OXW32" s="18"/>
      <c r="OXX32" s="18"/>
      <c r="OXY32" s="18"/>
      <c r="OXZ32" s="18"/>
      <c r="OYA32" s="18"/>
      <c r="OYB32" s="18"/>
      <c r="OYC32" s="18"/>
      <c r="OYD32" s="18"/>
      <c r="OYE32" s="18"/>
      <c r="OYF32" s="18"/>
      <c r="OYG32" s="18"/>
      <c r="OYH32" s="18"/>
      <c r="OYI32" s="18"/>
      <c r="OYJ32" s="18"/>
      <c r="OYK32" s="18"/>
      <c r="OYL32" s="18"/>
      <c r="OYM32" s="18"/>
      <c r="OYN32" s="18"/>
      <c r="OYO32" s="18"/>
      <c r="OYP32" s="18"/>
      <c r="OYQ32" s="18"/>
      <c r="OYR32" s="18"/>
      <c r="OYS32" s="18"/>
      <c r="OYT32" s="18"/>
      <c r="OYU32" s="18"/>
      <c r="OYV32" s="18"/>
      <c r="OYW32" s="18"/>
      <c r="OYX32" s="18"/>
      <c r="OYY32" s="18"/>
      <c r="OYZ32" s="18"/>
      <c r="OZA32" s="18"/>
      <c r="OZB32" s="18"/>
      <c r="OZC32" s="18"/>
      <c r="OZD32" s="18"/>
      <c r="OZE32" s="18"/>
      <c r="OZF32" s="18"/>
      <c r="OZG32" s="18"/>
      <c r="OZH32" s="18"/>
      <c r="OZI32" s="18"/>
      <c r="OZJ32" s="18"/>
      <c r="OZK32" s="18"/>
      <c r="OZL32" s="18"/>
      <c r="OZM32" s="18"/>
      <c r="OZN32" s="18"/>
      <c r="OZO32" s="18"/>
      <c r="OZP32" s="18"/>
      <c r="OZQ32" s="18"/>
      <c r="OZR32" s="18"/>
      <c r="OZS32" s="18"/>
      <c r="OZT32" s="18"/>
      <c r="OZU32" s="18"/>
      <c r="OZV32" s="18"/>
      <c r="OZW32" s="18"/>
      <c r="OZX32" s="18"/>
      <c r="OZY32" s="18"/>
      <c r="OZZ32" s="18"/>
      <c r="PAA32" s="18"/>
      <c r="PAB32" s="18"/>
      <c r="PAC32" s="18"/>
      <c r="PAD32" s="18"/>
      <c r="PAE32" s="18"/>
      <c r="PAF32" s="18"/>
      <c r="PAG32" s="18"/>
      <c r="PAH32" s="18"/>
      <c r="PAI32" s="18"/>
      <c r="PAJ32" s="18"/>
      <c r="PAK32" s="18"/>
      <c r="PAL32" s="18"/>
      <c r="PAM32" s="18"/>
      <c r="PAN32" s="18"/>
      <c r="PAO32" s="18"/>
      <c r="PAP32" s="18"/>
      <c r="PAQ32" s="18"/>
      <c r="PAR32" s="18"/>
      <c r="PAS32" s="18"/>
      <c r="PAT32" s="18"/>
      <c r="PAU32" s="18"/>
      <c r="PAV32" s="18"/>
      <c r="PAW32" s="18"/>
      <c r="PAX32" s="18"/>
      <c r="PAY32" s="18"/>
      <c r="PAZ32" s="18"/>
      <c r="PBA32" s="18"/>
      <c r="PBB32" s="18"/>
      <c r="PBC32" s="18"/>
      <c r="PBD32" s="18"/>
      <c r="PBE32" s="18"/>
      <c r="PBF32" s="18"/>
      <c r="PBG32" s="18"/>
      <c r="PBH32" s="18"/>
      <c r="PBI32" s="18"/>
      <c r="PBJ32" s="18"/>
      <c r="PBK32" s="18"/>
      <c r="PBL32" s="18"/>
      <c r="PBM32" s="18"/>
      <c r="PBN32" s="18"/>
      <c r="PBO32" s="18"/>
      <c r="PBP32" s="18"/>
      <c r="PBQ32" s="18"/>
      <c r="PBR32" s="18"/>
      <c r="PBS32" s="18"/>
      <c r="PBT32" s="18"/>
      <c r="PBU32" s="18"/>
      <c r="PBV32" s="18"/>
      <c r="PBW32" s="18"/>
      <c r="PBX32" s="18"/>
      <c r="PBY32" s="18"/>
      <c r="PBZ32" s="18"/>
      <c r="PCA32" s="18"/>
      <c r="PCB32" s="18"/>
      <c r="PCC32" s="18"/>
      <c r="PCD32" s="18"/>
      <c r="PCE32" s="18"/>
      <c r="PCF32" s="18"/>
      <c r="PCG32" s="18"/>
      <c r="PCH32" s="18"/>
      <c r="PCI32" s="18"/>
      <c r="PCJ32" s="18"/>
      <c r="PCK32" s="18"/>
      <c r="PCL32" s="18"/>
      <c r="PCM32" s="18"/>
      <c r="PCN32" s="18"/>
      <c r="PCO32" s="18"/>
      <c r="PCP32" s="18"/>
      <c r="PCQ32" s="18"/>
      <c r="PCR32" s="18"/>
      <c r="PCS32" s="18"/>
      <c r="PCT32" s="18"/>
      <c r="PCU32" s="18"/>
      <c r="PCV32" s="18"/>
      <c r="PCW32" s="18"/>
      <c r="PCX32" s="18"/>
      <c r="PCY32" s="18"/>
      <c r="PCZ32" s="18"/>
      <c r="PDA32" s="18"/>
      <c r="PDB32" s="18"/>
      <c r="PDC32" s="18"/>
      <c r="PDD32" s="18"/>
      <c r="PDE32" s="18"/>
      <c r="PDF32" s="18"/>
      <c r="PDG32" s="18"/>
      <c r="PDH32" s="18"/>
      <c r="PDI32" s="18"/>
      <c r="PDJ32" s="18"/>
      <c r="PDK32" s="18"/>
      <c r="PDL32" s="18"/>
      <c r="PDM32" s="18"/>
      <c r="PDN32" s="18"/>
      <c r="PDO32" s="18"/>
      <c r="PDP32" s="18"/>
      <c r="PDQ32" s="18"/>
      <c r="PDR32" s="18"/>
      <c r="PDS32" s="18"/>
      <c r="PDT32" s="18"/>
      <c r="PDU32" s="18"/>
      <c r="PDV32" s="18"/>
      <c r="PDW32" s="18"/>
      <c r="PDX32" s="18"/>
      <c r="PDY32" s="18"/>
      <c r="PDZ32" s="18"/>
      <c r="PEA32" s="18"/>
      <c r="PEB32" s="18"/>
      <c r="PEC32" s="18"/>
      <c r="PED32" s="18"/>
      <c r="PEE32" s="18"/>
      <c r="PEF32" s="18"/>
      <c r="PEG32" s="18"/>
      <c r="PEH32" s="18"/>
      <c r="PEI32" s="18"/>
      <c r="PEJ32" s="18"/>
      <c r="PEK32" s="18"/>
      <c r="PEL32" s="18"/>
      <c r="PEM32" s="18"/>
      <c r="PEN32" s="18"/>
      <c r="PEO32" s="18"/>
      <c r="PEP32" s="18"/>
      <c r="PEQ32" s="18"/>
      <c r="PER32" s="18"/>
      <c r="PES32" s="18"/>
      <c r="PET32" s="18"/>
      <c r="PEU32" s="18"/>
      <c r="PEV32" s="18"/>
      <c r="PEW32" s="18"/>
      <c r="PEX32" s="18"/>
      <c r="PEY32" s="18"/>
      <c r="PEZ32" s="18"/>
      <c r="PFA32" s="18"/>
      <c r="PFB32" s="18"/>
      <c r="PFC32" s="18"/>
      <c r="PFD32" s="18"/>
      <c r="PFE32" s="18"/>
      <c r="PFF32" s="18"/>
      <c r="PFG32" s="18"/>
      <c r="PFH32" s="18"/>
      <c r="PFI32" s="18"/>
      <c r="PFJ32" s="18"/>
      <c r="PFK32" s="18"/>
      <c r="PFL32" s="18"/>
      <c r="PFM32" s="18"/>
      <c r="PFN32" s="18"/>
      <c r="PFO32" s="18"/>
      <c r="PFP32" s="18"/>
      <c r="PFQ32" s="18"/>
      <c r="PFR32" s="18"/>
      <c r="PFS32" s="18"/>
      <c r="PFT32" s="18"/>
      <c r="PFU32" s="18"/>
      <c r="PFV32" s="18"/>
      <c r="PFW32" s="18"/>
      <c r="PFX32" s="18"/>
      <c r="PFY32" s="18"/>
      <c r="PFZ32" s="18"/>
      <c r="PGA32" s="18"/>
      <c r="PGB32" s="18"/>
      <c r="PGC32" s="18"/>
      <c r="PGD32" s="18"/>
      <c r="PGE32" s="18"/>
      <c r="PGF32" s="18"/>
      <c r="PGG32" s="18"/>
      <c r="PGH32" s="18"/>
      <c r="PGI32" s="18"/>
      <c r="PGJ32" s="18"/>
      <c r="PGK32" s="18"/>
      <c r="PGL32" s="18"/>
      <c r="PGM32" s="18"/>
      <c r="PGN32" s="18"/>
      <c r="PGO32" s="18"/>
      <c r="PGP32" s="18"/>
      <c r="PGQ32" s="18"/>
      <c r="PGR32" s="18"/>
      <c r="PGS32" s="18"/>
      <c r="PGT32" s="18"/>
      <c r="PGU32" s="18"/>
      <c r="PGV32" s="18"/>
      <c r="PGW32" s="18"/>
      <c r="PGX32" s="18"/>
      <c r="PGY32" s="18"/>
      <c r="PGZ32" s="18"/>
      <c r="PHA32" s="18"/>
      <c r="PHB32" s="18"/>
      <c r="PHC32" s="18"/>
      <c r="PHD32" s="18"/>
      <c r="PHE32" s="18"/>
      <c r="PHF32" s="18"/>
      <c r="PHG32" s="18"/>
      <c r="PHH32" s="18"/>
      <c r="PHI32" s="18"/>
      <c r="PHJ32" s="18"/>
      <c r="PHK32" s="18"/>
      <c r="PHL32" s="18"/>
      <c r="PHM32" s="18"/>
      <c r="PHN32" s="18"/>
      <c r="PHO32" s="18"/>
      <c r="PHP32" s="18"/>
      <c r="PHQ32" s="18"/>
      <c r="PHR32" s="18"/>
      <c r="PHS32" s="18"/>
      <c r="PHT32" s="18"/>
      <c r="PHU32" s="18"/>
      <c r="PHV32" s="18"/>
      <c r="PHW32" s="18"/>
      <c r="PHX32" s="18"/>
      <c r="PHY32" s="18"/>
      <c r="PHZ32" s="18"/>
      <c r="PIA32" s="18"/>
      <c r="PIB32" s="18"/>
      <c r="PIC32" s="18"/>
      <c r="PID32" s="18"/>
      <c r="PIE32" s="18"/>
      <c r="PIF32" s="18"/>
      <c r="PIG32" s="18"/>
      <c r="PIH32" s="18"/>
      <c r="PII32" s="18"/>
      <c r="PIJ32" s="18"/>
      <c r="PIK32" s="18"/>
      <c r="PIL32" s="18"/>
      <c r="PIM32" s="18"/>
      <c r="PIN32" s="18"/>
      <c r="PIO32" s="18"/>
      <c r="PIP32" s="18"/>
      <c r="PIQ32" s="18"/>
      <c r="PIR32" s="18"/>
      <c r="PIS32" s="18"/>
      <c r="PIT32" s="18"/>
      <c r="PIU32" s="18"/>
      <c r="PIV32" s="18"/>
      <c r="PIW32" s="18"/>
      <c r="PIX32" s="18"/>
      <c r="PIY32" s="18"/>
      <c r="PIZ32" s="18"/>
      <c r="PJA32" s="18"/>
      <c r="PJB32" s="18"/>
      <c r="PJC32" s="18"/>
      <c r="PJD32" s="18"/>
      <c r="PJE32" s="18"/>
      <c r="PJF32" s="18"/>
      <c r="PJG32" s="18"/>
      <c r="PJH32" s="18"/>
      <c r="PJI32" s="18"/>
      <c r="PJJ32" s="18"/>
      <c r="PJK32" s="18"/>
      <c r="PJL32" s="18"/>
      <c r="PJM32" s="18"/>
      <c r="PJN32" s="18"/>
      <c r="PJO32" s="18"/>
      <c r="PJP32" s="18"/>
      <c r="PJQ32" s="18"/>
      <c r="PJR32" s="18"/>
      <c r="PJS32" s="18"/>
      <c r="PJT32" s="18"/>
      <c r="PJU32" s="18"/>
      <c r="PJV32" s="18"/>
      <c r="PJW32" s="18"/>
      <c r="PJX32" s="18"/>
      <c r="PJY32" s="18"/>
      <c r="PJZ32" s="18"/>
      <c r="PKA32" s="18"/>
      <c r="PKB32" s="18"/>
      <c r="PKC32" s="18"/>
      <c r="PKD32" s="18"/>
      <c r="PKE32" s="18"/>
      <c r="PKF32" s="18"/>
      <c r="PKG32" s="18"/>
      <c r="PKH32" s="18"/>
      <c r="PKI32" s="18"/>
      <c r="PKJ32" s="18"/>
      <c r="PKK32" s="18"/>
      <c r="PKL32" s="18"/>
      <c r="PKM32" s="18"/>
      <c r="PKN32" s="18"/>
      <c r="PKO32" s="18"/>
      <c r="PKP32" s="18"/>
      <c r="PKQ32" s="18"/>
      <c r="PKR32" s="18"/>
      <c r="PKS32" s="18"/>
      <c r="PKT32" s="18"/>
      <c r="PKU32" s="18"/>
      <c r="PKV32" s="18"/>
      <c r="PKW32" s="18"/>
      <c r="PKX32" s="18"/>
      <c r="PKY32" s="18"/>
      <c r="PKZ32" s="18"/>
      <c r="PLA32" s="18"/>
      <c r="PLB32" s="18"/>
      <c r="PLC32" s="18"/>
      <c r="PLD32" s="18"/>
      <c r="PLE32" s="18"/>
      <c r="PLF32" s="18"/>
      <c r="PLG32" s="18"/>
      <c r="PLH32" s="18"/>
      <c r="PLI32" s="18"/>
      <c r="PLJ32" s="18"/>
      <c r="PLK32" s="18"/>
      <c r="PLL32" s="18"/>
      <c r="PLM32" s="18"/>
      <c r="PLN32" s="18"/>
      <c r="PLO32" s="18"/>
      <c r="PLP32" s="18"/>
      <c r="PLQ32" s="18"/>
      <c r="PLR32" s="18"/>
      <c r="PLS32" s="18"/>
      <c r="PLT32" s="18"/>
      <c r="PLU32" s="18"/>
      <c r="PLV32" s="18"/>
      <c r="PLW32" s="18"/>
      <c r="PLX32" s="18"/>
      <c r="PLY32" s="18"/>
      <c r="PLZ32" s="18"/>
      <c r="PMA32" s="18"/>
      <c r="PMB32" s="18"/>
      <c r="PMC32" s="18"/>
      <c r="PMD32" s="18"/>
      <c r="PME32" s="18"/>
      <c r="PMF32" s="18"/>
      <c r="PMG32" s="18"/>
      <c r="PMH32" s="18"/>
      <c r="PMI32" s="18"/>
      <c r="PMJ32" s="18"/>
      <c r="PMK32" s="18"/>
      <c r="PML32" s="18"/>
      <c r="PMM32" s="18"/>
      <c r="PMN32" s="18"/>
      <c r="PMO32" s="18"/>
      <c r="PMP32" s="18"/>
      <c r="PMQ32" s="18"/>
      <c r="PMR32" s="18"/>
      <c r="PMS32" s="18"/>
      <c r="PMT32" s="18"/>
      <c r="PMU32" s="18"/>
      <c r="PMV32" s="18"/>
      <c r="PMW32" s="18"/>
      <c r="PMX32" s="18"/>
      <c r="PMY32" s="18"/>
      <c r="PMZ32" s="18"/>
      <c r="PNA32" s="18"/>
      <c r="PNB32" s="18"/>
      <c r="PNC32" s="18"/>
      <c r="PND32" s="18"/>
      <c r="PNE32" s="18"/>
      <c r="PNF32" s="18"/>
      <c r="PNG32" s="18"/>
      <c r="PNH32" s="18"/>
      <c r="PNI32" s="18"/>
      <c r="PNJ32" s="18"/>
      <c r="PNK32" s="18"/>
      <c r="PNL32" s="18"/>
      <c r="PNM32" s="18"/>
      <c r="PNN32" s="18"/>
      <c r="PNO32" s="18"/>
      <c r="PNP32" s="18"/>
      <c r="PNQ32" s="18"/>
      <c r="PNR32" s="18"/>
      <c r="PNS32" s="18"/>
      <c r="PNT32" s="18"/>
      <c r="PNU32" s="18"/>
      <c r="PNV32" s="18"/>
      <c r="PNW32" s="18"/>
      <c r="PNX32" s="18"/>
      <c r="PNY32" s="18"/>
      <c r="PNZ32" s="18"/>
      <c r="POA32" s="18"/>
      <c r="POB32" s="18"/>
      <c r="POC32" s="18"/>
      <c r="POD32" s="18"/>
      <c r="POE32" s="18"/>
      <c r="POF32" s="18"/>
      <c r="POG32" s="18"/>
      <c r="POH32" s="18"/>
      <c r="POI32" s="18"/>
      <c r="POJ32" s="18"/>
      <c r="POK32" s="18"/>
      <c r="POL32" s="18"/>
      <c r="POM32" s="18"/>
      <c r="PON32" s="18"/>
      <c r="POO32" s="18"/>
      <c r="POP32" s="18"/>
      <c r="POQ32" s="18"/>
      <c r="POR32" s="18"/>
      <c r="POS32" s="18"/>
      <c r="POT32" s="18"/>
      <c r="POU32" s="18"/>
      <c r="POV32" s="18"/>
      <c r="POW32" s="18"/>
      <c r="POX32" s="18"/>
      <c r="POY32" s="18"/>
      <c r="POZ32" s="18"/>
      <c r="PPA32" s="18"/>
      <c r="PPB32" s="18"/>
      <c r="PPC32" s="18"/>
      <c r="PPD32" s="18"/>
      <c r="PPE32" s="18"/>
      <c r="PPF32" s="18"/>
      <c r="PPG32" s="18"/>
      <c r="PPH32" s="18"/>
      <c r="PPI32" s="18"/>
      <c r="PPJ32" s="18"/>
      <c r="PPK32" s="18"/>
      <c r="PPL32" s="18"/>
      <c r="PPM32" s="18"/>
      <c r="PPN32" s="18"/>
      <c r="PPO32" s="18"/>
      <c r="PPP32" s="18"/>
      <c r="PPQ32" s="18"/>
      <c r="PPR32" s="18"/>
      <c r="PPS32" s="18"/>
      <c r="PPT32" s="18"/>
      <c r="PPU32" s="18"/>
      <c r="PPV32" s="18"/>
      <c r="PPW32" s="18"/>
      <c r="PPX32" s="18"/>
      <c r="PPY32" s="18"/>
      <c r="PPZ32" s="18"/>
      <c r="PQA32" s="18"/>
      <c r="PQB32" s="18"/>
      <c r="PQC32" s="18"/>
      <c r="PQD32" s="18"/>
      <c r="PQE32" s="18"/>
      <c r="PQF32" s="18"/>
      <c r="PQG32" s="18"/>
      <c r="PQH32" s="18"/>
      <c r="PQI32" s="18"/>
      <c r="PQJ32" s="18"/>
      <c r="PQK32" s="18"/>
      <c r="PQL32" s="18"/>
      <c r="PQM32" s="18"/>
      <c r="PQN32" s="18"/>
      <c r="PQO32" s="18"/>
      <c r="PQP32" s="18"/>
      <c r="PQQ32" s="18"/>
      <c r="PQR32" s="18"/>
      <c r="PQS32" s="18"/>
      <c r="PQT32" s="18"/>
      <c r="PQU32" s="18"/>
      <c r="PQV32" s="18"/>
      <c r="PQW32" s="18"/>
      <c r="PQX32" s="18"/>
      <c r="PQY32" s="18"/>
      <c r="PQZ32" s="18"/>
      <c r="PRA32" s="18"/>
      <c r="PRB32" s="18"/>
      <c r="PRC32" s="18"/>
      <c r="PRD32" s="18"/>
      <c r="PRE32" s="18"/>
      <c r="PRF32" s="18"/>
      <c r="PRG32" s="18"/>
      <c r="PRH32" s="18"/>
      <c r="PRI32" s="18"/>
      <c r="PRJ32" s="18"/>
      <c r="PRK32" s="18"/>
      <c r="PRL32" s="18"/>
      <c r="PRM32" s="18"/>
      <c r="PRN32" s="18"/>
      <c r="PRO32" s="18"/>
      <c r="PRP32" s="18"/>
      <c r="PRQ32" s="18"/>
      <c r="PRR32" s="18"/>
      <c r="PRS32" s="18"/>
      <c r="PRT32" s="18"/>
      <c r="PRU32" s="18"/>
      <c r="PRV32" s="18"/>
      <c r="PRW32" s="18"/>
      <c r="PRX32" s="18"/>
      <c r="PRY32" s="18"/>
      <c r="PRZ32" s="18"/>
      <c r="PSA32" s="18"/>
      <c r="PSB32" s="18"/>
      <c r="PSC32" s="18"/>
      <c r="PSD32" s="18"/>
      <c r="PSE32" s="18"/>
      <c r="PSF32" s="18"/>
      <c r="PSG32" s="18"/>
      <c r="PSH32" s="18"/>
      <c r="PSI32" s="18"/>
      <c r="PSJ32" s="18"/>
      <c r="PSK32" s="18"/>
      <c r="PSL32" s="18"/>
      <c r="PSM32" s="18"/>
      <c r="PSN32" s="18"/>
      <c r="PSO32" s="18"/>
      <c r="PSP32" s="18"/>
      <c r="PSQ32" s="18"/>
      <c r="PSR32" s="18"/>
      <c r="PSS32" s="18"/>
      <c r="PST32" s="18"/>
      <c r="PSU32" s="18"/>
      <c r="PSV32" s="18"/>
      <c r="PSW32" s="18"/>
      <c r="PSX32" s="18"/>
      <c r="PSY32" s="18"/>
      <c r="PSZ32" s="18"/>
      <c r="PTA32" s="18"/>
      <c r="PTB32" s="18"/>
      <c r="PTC32" s="18"/>
      <c r="PTD32" s="18"/>
      <c r="PTE32" s="18"/>
      <c r="PTF32" s="18"/>
      <c r="PTG32" s="18"/>
      <c r="PTH32" s="18"/>
      <c r="PTI32" s="18"/>
      <c r="PTJ32" s="18"/>
      <c r="PTK32" s="18"/>
      <c r="PTL32" s="18"/>
      <c r="PTM32" s="18"/>
      <c r="PTN32" s="18"/>
      <c r="PTO32" s="18"/>
      <c r="PTP32" s="18"/>
      <c r="PTQ32" s="18"/>
      <c r="PTR32" s="18"/>
      <c r="PTS32" s="18"/>
      <c r="PTT32" s="18"/>
      <c r="PTU32" s="18"/>
      <c r="PTV32" s="18"/>
      <c r="PTW32" s="18"/>
      <c r="PTX32" s="18"/>
      <c r="PTY32" s="18"/>
      <c r="PTZ32" s="18"/>
      <c r="PUA32" s="18"/>
      <c r="PUB32" s="18"/>
      <c r="PUC32" s="18"/>
      <c r="PUD32" s="18"/>
      <c r="PUE32" s="18"/>
      <c r="PUF32" s="18"/>
      <c r="PUG32" s="18"/>
      <c r="PUH32" s="18"/>
      <c r="PUI32" s="18"/>
      <c r="PUJ32" s="18"/>
      <c r="PUK32" s="18"/>
      <c r="PUL32" s="18"/>
      <c r="PUM32" s="18"/>
      <c r="PUN32" s="18"/>
      <c r="PUO32" s="18"/>
      <c r="PUP32" s="18"/>
      <c r="PUQ32" s="18"/>
      <c r="PUR32" s="18"/>
      <c r="PUS32" s="18"/>
      <c r="PUT32" s="18"/>
      <c r="PUU32" s="18"/>
      <c r="PUV32" s="18"/>
      <c r="PUW32" s="18"/>
      <c r="PUX32" s="18"/>
      <c r="PUY32" s="18"/>
      <c r="PUZ32" s="18"/>
      <c r="PVA32" s="18"/>
      <c r="PVB32" s="18"/>
      <c r="PVC32" s="18"/>
      <c r="PVD32" s="18"/>
      <c r="PVE32" s="18"/>
      <c r="PVF32" s="18"/>
      <c r="PVG32" s="18"/>
      <c r="PVH32" s="18"/>
      <c r="PVI32" s="18"/>
      <c r="PVJ32" s="18"/>
      <c r="PVK32" s="18"/>
      <c r="PVL32" s="18"/>
      <c r="PVM32" s="18"/>
      <c r="PVN32" s="18"/>
      <c r="PVO32" s="18"/>
      <c r="PVP32" s="18"/>
      <c r="PVQ32" s="18"/>
      <c r="PVR32" s="18"/>
      <c r="PVS32" s="18"/>
      <c r="PVT32" s="18"/>
      <c r="PVU32" s="18"/>
      <c r="PVV32" s="18"/>
      <c r="PVW32" s="18"/>
      <c r="PVX32" s="18"/>
      <c r="PVY32" s="18"/>
      <c r="PVZ32" s="18"/>
      <c r="PWA32" s="18"/>
      <c r="PWB32" s="18"/>
      <c r="PWC32" s="18"/>
      <c r="PWD32" s="18"/>
      <c r="PWE32" s="18"/>
      <c r="PWF32" s="18"/>
      <c r="PWG32" s="18"/>
      <c r="PWH32" s="18"/>
      <c r="PWI32" s="18"/>
      <c r="PWJ32" s="18"/>
      <c r="PWK32" s="18"/>
      <c r="PWL32" s="18"/>
      <c r="PWM32" s="18"/>
      <c r="PWN32" s="18"/>
      <c r="PWO32" s="18"/>
      <c r="PWP32" s="18"/>
      <c r="PWQ32" s="18"/>
      <c r="PWR32" s="18"/>
      <c r="PWS32" s="18"/>
      <c r="PWT32" s="18"/>
      <c r="PWU32" s="18"/>
      <c r="PWV32" s="18"/>
      <c r="PWW32" s="18"/>
      <c r="PWX32" s="18"/>
      <c r="PWY32" s="18"/>
      <c r="PWZ32" s="18"/>
      <c r="PXA32" s="18"/>
      <c r="PXB32" s="18"/>
      <c r="PXC32" s="18"/>
      <c r="PXD32" s="18"/>
      <c r="PXE32" s="18"/>
      <c r="PXF32" s="18"/>
      <c r="PXG32" s="18"/>
      <c r="PXH32" s="18"/>
      <c r="PXI32" s="18"/>
      <c r="PXJ32" s="18"/>
      <c r="PXK32" s="18"/>
      <c r="PXL32" s="18"/>
      <c r="PXM32" s="18"/>
      <c r="PXN32" s="18"/>
      <c r="PXO32" s="18"/>
      <c r="PXP32" s="18"/>
      <c r="PXQ32" s="18"/>
      <c r="PXR32" s="18"/>
      <c r="PXS32" s="18"/>
      <c r="PXT32" s="18"/>
      <c r="PXU32" s="18"/>
      <c r="PXV32" s="18"/>
      <c r="PXW32" s="18"/>
      <c r="PXX32" s="18"/>
      <c r="PXY32" s="18"/>
      <c r="PXZ32" s="18"/>
      <c r="PYA32" s="18"/>
      <c r="PYB32" s="18"/>
      <c r="PYC32" s="18"/>
      <c r="PYD32" s="18"/>
      <c r="PYE32" s="18"/>
      <c r="PYF32" s="18"/>
      <c r="PYG32" s="18"/>
      <c r="PYH32" s="18"/>
      <c r="PYI32" s="18"/>
      <c r="PYJ32" s="18"/>
      <c r="PYK32" s="18"/>
      <c r="PYL32" s="18"/>
      <c r="PYM32" s="18"/>
      <c r="PYN32" s="18"/>
      <c r="PYO32" s="18"/>
      <c r="PYP32" s="18"/>
      <c r="PYQ32" s="18"/>
      <c r="PYR32" s="18"/>
      <c r="PYS32" s="18"/>
      <c r="PYT32" s="18"/>
      <c r="PYU32" s="18"/>
      <c r="PYV32" s="18"/>
      <c r="PYW32" s="18"/>
      <c r="PYX32" s="18"/>
      <c r="PYY32" s="18"/>
      <c r="PYZ32" s="18"/>
      <c r="PZA32" s="18"/>
      <c r="PZB32" s="18"/>
      <c r="PZC32" s="18"/>
      <c r="PZD32" s="18"/>
      <c r="PZE32" s="18"/>
      <c r="PZF32" s="18"/>
      <c r="PZG32" s="18"/>
      <c r="PZH32" s="18"/>
      <c r="PZI32" s="18"/>
      <c r="PZJ32" s="18"/>
      <c r="PZK32" s="18"/>
      <c r="PZL32" s="18"/>
      <c r="PZM32" s="18"/>
      <c r="PZN32" s="18"/>
      <c r="PZO32" s="18"/>
      <c r="PZP32" s="18"/>
      <c r="PZQ32" s="18"/>
      <c r="PZR32" s="18"/>
      <c r="PZS32" s="18"/>
      <c r="PZT32" s="18"/>
      <c r="PZU32" s="18"/>
      <c r="PZV32" s="18"/>
      <c r="PZW32" s="18"/>
      <c r="PZX32" s="18"/>
      <c r="PZY32" s="18"/>
      <c r="PZZ32" s="18"/>
      <c r="QAA32" s="18"/>
      <c r="QAB32" s="18"/>
      <c r="QAC32" s="18"/>
      <c r="QAD32" s="18"/>
      <c r="QAE32" s="18"/>
      <c r="QAF32" s="18"/>
      <c r="QAG32" s="18"/>
      <c r="QAH32" s="18"/>
      <c r="QAI32" s="18"/>
      <c r="QAJ32" s="18"/>
      <c r="QAK32" s="18"/>
      <c r="QAL32" s="18"/>
      <c r="QAM32" s="18"/>
      <c r="QAN32" s="18"/>
      <c r="QAO32" s="18"/>
      <c r="QAP32" s="18"/>
      <c r="QAQ32" s="18"/>
      <c r="QAR32" s="18"/>
      <c r="QAS32" s="18"/>
      <c r="QAT32" s="18"/>
      <c r="QAU32" s="18"/>
      <c r="QAV32" s="18"/>
      <c r="QAW32" s="18"/>
      <c r="QAX32" s="18"/>
      <c r="QAY32" s="18"/>
      <c r="QAZ32" s="18"/>
      <c r="QBA32" s="18"/>
      <c r="QBB32" s="18"/>
      <c r="QBC32" s="18"/>
      <c r="QBD32" s="18"/>
      <c r="QBE32" s="18"/>
      <c r="QBF32" s="18"/>
      <c r="QBG32" s="18"/>
      <c r="QBH32" s="18"/>
      <c r="QBI32" s="18"/>
      <c r="QBJ32" s="18"/>
      <c r="QBK32" s="18"/>
      <c r="QBL32" s="18"/>
      <c r="QBM32" s="18"/>
      <c r="QBN32" s="18"/>
      <c r="QBO32" s="18"/>
      <c r="QBP32" s="18"/>
      <c r="QBQ32" s="18"/>
      <c r="QBR32" s="18"/>
      <c r="QBS32" s="18"/>
      <c r="QBT32" s="18"/>
      <c r="QBU32" s="18"/>
      <c r="QBV32" s="18"/>
      <c r="QBW32" s="18"/>
      <c r="QBX32" s="18"/>
      <c r="QBY32" s="18"/>
      <c r="QBZ32" s="18"/>
      <c r="QCA32" s="18"/>
      <c r="QCB32" s="18"/>
      <c r="QCC32" s="18"/>
      <c r="QCD32" s="18"/>
      <c r="QCE32" s="18"/>
      <c r="QCF32" s="18"/>
      <c r="QCG32" s="18"/>
      <c r="QCH32" s="18"/>
      <c r="QCI32" s="18"/>
      <c r="QCJ32" s="18"/>
      <c r="QCK32" s="18"/>
      <c r="QCL32" s="18"/>
      <c r="QCM32" s="18"/>
      <c r="QCN32" s="18"/>
      <c r="QCO32" s="18"/>
      <c r="QCP32" s="18"/>
      <c r="QCQ32" s="18"/>
      <c r="QCR32" s="18"/>
      <c r="QCS32" s="18"/>
      <c r="QCT32" s="18"/>
      <c r="QCU32" s="18"/>
      <c r="QCV32" s="18"/>
      <c r="QCW32" s="18"/>
      <c r="QCX32" s="18"/>
      <c r="QCY32" s="18"/>
      <c r="QCZ32" s="18"/>
      <c r="QDA32" s="18"/>
      <c r="QDB32" s="18"/>
      <c r="QDC32" s="18"/>
      <c r="QDD32" s="18"/>
      <c r="QDE32" s="18"/>
      <c r="QDF32" s="18"/>
      <c r="QDG32" s="18"/>
      <c r="QDH32" s="18"/>
      <c r="QDI32" s="18"/>
      <c r="QDJ32" s="18"/>
      <c r="QDK32" s="18"/>
      <c r="QDL32" s="18"/>
      <c r="QDM32" s="18"/>
      <c r="QDN32" s="18"/>
      <c r="QDO32" s="18"/>
      <c r="QDP32" s="18"/>
      <c r="QDQ32" s="18"/>
      <c r="QDR32" s="18"/>
      <c r="QDS32" s="18"/>
      <c r="QDT32" s="18"/>
      <c r="QDU32" s="18"/>
      <c r="QDV32" s="18"/>
      <c r="QDW32" s="18"/>
      <c r="QDX32" s="18"/>
      <c r="QDY32" s="18"/>
      <c r="QDZ32" s="18"/>
      <c r="QEA32" s="18"/>
      <c r="QEB32" s="18"/>
      <c r="QEC32" s="18"/>
      <c r="QED32" s="18"/>
      <c r="QEE32" s="18"/>
      <c r="QEF32" s="18"/>
      <c r="QEG32" s="18"/>
      <c r="QEH32" s="18"/>
      <c r="QEI32" s="18"/>
      <c r="QEJ32" s="18"/>
      <c r="QEK32" s="18"/>
      <c r="QEL32" s="18"/>
      <c r="QEM32" s="18"/>
      <c r="QEN32" s="18"/>
      <c r="QEO32" s="18"/>
      <c r="QEP32" s="18"/>
      <c r="QEQ32" s="18"/>
      <c r="QER32" s="18"/>
      <c r="QES32" s="18"/>
      <c r="QET32" s="18"/>
      <c r="QEU32" s="18"/>
      <c r="QEV32" s="18"/>
      <c r="QEW32" s="18"/>
      <c r="QEX32" s="18"/>
      <c r="QEY32" s="18"/>
      <c r="QEZ32" s="18"/>
      <c r="QFA32" s="18"/>
      <c r="QFB32" s="18"/>
      <c r="QFC32" s="18"/>
      <c r="QFD32" s="18"/>
      <c r="QFE32" s="18"/>
      <c r="QFF32" s="18"/>
      <c r="QFG32" s="18"/>
      <c r="QFH32" s="18"/>
      <c r="QFI32" s="18"/>
      <c r="QFJ32" s="18"/>
      <c r="QFK32" s="18"/>
      <c r="QFL32" s="18"/>
      <c r="QFM32" s="18"/>
      <c r="QFN32" s="18"/>
      <c r="QFO32" s="18"/>
      <c r="QFP32" s="18"/>
      <c r="QFQ32" s="18"/>
      <c r="QFR32" s="18"/>
      <c r="QFS32" s="18"/>
      <c r="QFT32" s="18"/>
      <c r="QFU32" s="18"/>
      <c r="QFV32" s="18"/>
      <c r="QFW32" s="18"/>
      <c r="QFX32" s="18"/>
      <c r="QFY32" s="18"/>
      <c r="QFZ32" s="18"/>
      <c r="QGA32" s="18"/>
      <c r="QGB32" s="18"/>
      <c r="QGC32" s="18"/>
      <c r="QGD32" s="18"/>
      <c r="QGE32" s="18"/>
      <c r="QGF32" s="18"/>
      <c r="QGG32" s="18"/>
      <c r="QGH32" s="18"/>
      <c r="QGI32" s="18"/>
      <c r="QGJ32" s="18"/>
      <c r="QGK32" s="18"/>
      <c r="QGL32" s="18"/>
      <c r="QGM32" s="18"/>
      <c r="QGN32" s="18"/>
      <c r="QGO32" s="18"/>
      <c r="QGP32" s="18"/>
      <c r="QGQ32" s="18"/>
      <c r="QGR32" s="18"/>
      <c r="QGS32" s="18"/>
      <c r="QGT32" s="18"/>
      <c r="QGU32" s="18"/>
      <c r="QGV32" s="18"/>
      <c r="QGW32" s="18"/>
      <c r="QGX32" s="18"/>
      <c r="QGY32" s="18"/>
      <c r="QGZ32" s="18"/>
      <c r="QHA32" s="18"/>
      <c r="QHB32" s="18"/>
      <c r="QHC32" s="18"/>
      <c r="QHD32" s="18"/>
      <c r="QHE32" s="18"/>
      <c r="QHF32" s="18"/>
      <c r="QHG32" s="18"/>
      <c r="QHH32" s="18"/>
      <c r="QHI32" s="18"/>
      <c r="QHJ32" s="18"/>
      <c r="QHK32" s="18"/>
      <c r="QHL32" s="18"/>
      <c r="QHM32" s="18"/>
      <c r="QHN32" s="18"/>
      <c r="QHO32" s="18"/>
      <c r="QHP32" s="18"/>
      <c r="QHQ32" s="18"/>
      <c r="QHR32" s="18"/>
      <c r="QHS32" s="18"/>
      <c r="QHT32" s="18"/>
      <c r="QHU32" s="18"/>
      <c r="QHV32" s="18"/>
      <c r="QHW32" s="18"/>
      <c r="QHX32" s="18"/>
      <c r="QHY32" s="18"/>
      <c r="QHZ32" s="18"/>
      <c r="QIA32" s="18"/>
      <c r="QIB32" s="18"/>
      <c r="QIC32" s="18"/>
      <c r="QID32" s="18"/>
      <c r="QIE32" s="18"/>
      <c r="QIF32" s="18"/>
      <c r="QIG32" s="18"/>
      <c r="QIH32" s="18"/>
      <c r="QII32" s="18"/>
      <c r="QIJ32" s="18"/>
      <c r="QIK32" s="18"/>
      <c r="QIL32" s="18"/>
      <c r="QIM32" s="18"/>
      <c r="QIN32" s="18"/>
      <c r="QIO32" s="18"/>
      <c r="QIP32" s="18"/>
      <c r="QIQ32" s="18"/>
      <c r="QIR32" s="18"/>
      <c r="QIS32" s="18"/>
      <c r="QIT32" s="18"/>
      <c r="QIU32" s="18"/>
      <c r="QIV32" s="18"/>
      <c r="QIW32" s="18"/>
      <c r="QIX32" s="18"/>
      <c r="QIY32" s="18"/>
      <c r="QIZ32" s="18"/>
      <c r="QJA32" s="18"/>
      <c r="QJB32" s="18"/>
      <c r="QJC32" s="18"/>
      <c r="QJD32" s="18"/>
      <c r="QJE32" s="18"/>
      <c r="QJF32" s="18"/>
      <c r="QJG32" s="18"/>
      <c r="QJH32" s="18"/>
      <c r="QJI32" s="18"/>
      <c r="QJJ32" s="18"/>
      <c r="QJK32" s="18"/>
      <c r="QJL32" s="18"/>
      <c r="QJM32" s="18"/>
      <c r="QJN32" s="18"/>
      <c r="QJO32" s="18"/>
      <c r="QJP32" s="18"/>
      <c r="QJQ32" s="18"/>
      <c r="QJR32" s="18"/>
      <c r="QJS32" s="18"/>
      <c r="QJT32" s="18"/>
      <c r="QJU32" s="18"/>
      <c r="QJV32" s="18"/>
      <c r="QJW32" s="18"/>
      <c r="QJX32" s="18"/>
      <c r="QJY32" s="18"/>
      <c r="QJZ32" s="18"/>
      <c r="QKA32" s="18"/>
      <c r="QKB32" s="18"/>
      <c r="QKC32" s="18"/>
      <c r="QKD32" s="18"/>
      <c r="QKE32" s="18"/>
      <c r="QKF32" s="18"/>
      <c r="QKG32" s="18"/>
      <c r="QKH32" s="18"/>
      <c r="QKI32" s="18"/>
      <c r="QKJ32" s="18"/>
      <c r="QKK32" s="18"/>
      <c r="QKL32" s="18"/>
      <c r="QKM32" s="18"/>
      <c r="QKN32" s="18"/>
      <c r="QKO32" s="18"/>
      <c r="QKP32" s="18"/>
      <c r="QKQ32" s="18"/>
      <c r="QKR32" s="18"/>
      <c r="QKS32" s="18"/>
      <c r="QKT32" s="18"/>
      <c r="QKU32" s="18"/>
      <c r="QKV32" s="18"/>
      <c r="QKW32" s="18"/>
      <c r="QKX32" s="18"/>
      <c r="QKY32" s="18"/>
      <c r="QKZ32" s="18"/>
      <c r="QLA32" s="18"/>
      <c r="QLB32" s="18"/>
      <c r="QLC32" s="18"/>
      <c r="QLD32" s="18"/>
      <c r="QLE32" s="18"/>
      <c r="QLF32" s="18"/>
      <c r="QLG32" s="18"/>
      <c r="QLH32" s="18"/>
      <c r="QLI32" s="18"/>
      <c r="QLJ32" s="18"/>
      <c r="QLK32" s="18"/>
      <c r="QLL32" s="18"/>
      <c r="QLM32" s="18"/>
      <c r="QLN32" s="18"/>
      <c r="QLO32" s="18"/>
      <c r="QLP32" s="18"/>
      <c r="QLQ32" s="18"/>
      <c r="QLR32" s="18"/>
      <c r="QLS32" s="18"/>
      <c r="QLT32" s="18"/>
      <c r="QLU32" s="18"/>
      <c r="QLV32" s="18"/>
      <c r="QLW32" s="18"/>
      <c r="QLX32" s="18"/>
      <c r="QLY32" s="18"/>
      <c r="QLZ32" s="18"/>
      <c r="QMA32" s="18"/>
      <c r="QMB32" s="18"/>
      <c r="QMC32" s="18"/>
      <c r="QMD32" s="18"/>
      <c r="QME32" s="18"/>
      <c r="QMF32" s="18"/>
      <c r="QMG32" s="18"/>
      <c r="QMH32" s="18"/>
      <c r="QMI32" s="18"/>
      <c r="QMJ32" s="18"/>
      <c r="QMK32" s="18"/>
      <c r="QML32" s="18"/>
      <c r="QMM32" s="18"/>
      <c r="QMN32" s="18"/>
      <c r="QMO32" s="18"/>
      <c r="QMP32" s="18"/>
      <c r="QMQ32" s="18"/>
      <c r="QMR32" s="18"/>
      <c r="QMS32" s="18"/>
      <c r="QMT32" s="18"/>
      <c r="QMU32" s="18"/>
      <c r="QMV32" s="18"/>
      <c r="QMW32" s="18"/>
      <c r="QMX32" s="18"/>
      <c r="QMY32" s="18"/>
      <c r="QMZ32" s="18"/>
      <c r="QNA32" s="18"/>
      <c r="QNB32" s="18"/>
      <c r="QNC32" s="18"/>
      <c r="QND32" s="18"/>
      <c r="QNE32" s="18"/>
      <c r="QNF32" s="18"/>
      <c r="QNG32" s="18"/>
      <c r="QNH32" s="18"/>
      <c r="QNI32" s="18"/>
      <c r="QNJ32" s="18"/>
      <c r="QNK32" s="18"/>
      <c r="QNL32" s="18"/>
      <c r="QNM32" s="18"/>
      <c r="QNN32" s="18"/>
      <c r="QNO32" s="18"/>
      <c r="QNP32" s="18"/>
      <c r="QNQ32" s="18"/>
      <c r="QNR32" s="18"/>
      <c r="QNS32" s="18"/>
      <c r="QNT32" s="18"/>
      <c r="QNU32" s="18"/>
      <c r="QNV32" s="18"/>
      <c r="QNW32" s="18"/>
      <c r="QNX32" s="18"/>
      <c r="QNY32" s="18"/>
      <c r="QNZ32" s="18"/>
      <c r="QOA32" s="18"/>
      <c r="QOB32" s="18"/>
      <c r="QOC32" s="18"/>
      <c r="QOD32" s="18"/>
      <c r="QOE32" s="18"/>
      <c r="QOF32" s="18"/>
      <c r="QOG32" s="18"/>
      <c r="QOH32" s="18"/>
      <c r="QOI32" s="18"/>
      <c r="QOJ32" s="18"/>
      <c r="QOK32" s="18"/>
      <c r="QOL32" s="18"/>
      <c r="QOM32" s="18"/>
      <c r="QON32" s="18"/>
      <c r="QOO32" s="18"/>
      <c r="QOP32" s="18"/>
      <c r="QOQ32" s="18"/>
      <c r="QOR32" s="18"/>
      <c r="QOS32" s="18"/>
      <c r="QOT32" s="18"/>
      <c r="QOU32" s="18"/>
      <c r="QOV32" s="18"/>
      <c r="QOW32" s="18"/>
      <c r="QOX32" s="18"/>
      <c r="QOY32" s="18"/>
      <c r="QOZ32" s="18"/>
      <c r="QPA32" s="18"/>
      <c r="QPB32" s="18"/>
      <c r="QPC32" s="18"/>
      <c r="QPD32" s="18"/>
      <c r="QPE32" s="18"/>
      <c r="QPF32" s="18"/>
      <c r="QPG32" s="18"/>
      <c r="QPH32" s="18"/>
      <c r="QPI32" s="18"/>
      <c r="QPJ32" s="18"/>
      <c r="QPK32" s="18"/>
      <c r="QPL32" s="18"/>
      <c r="QPM32" s="18"/>
      <c r="QPN32" s="18"/>
      <c r="QPO32" s="18"/>
      <c r="QPP32" s="18"/>
      <c r="QPQ32" s="18"/>
      <c r="QPR32" s="18"/>
      <c r="QPS32" s="18"/>
      <c r="QPT32" s="18"/>
      <c r="QPU32" s="18"/>
      <c r="QPV32" s="18"/>
      <c r="QPW32" s="18"/>
      <c r="QPX32" s="18"/>
      <c r="QPY32" s="18"/>
      <c r="QPZ32" s="18"/>
      <c r="QQA32" s="18"/>
      <c r="QQB32" s="18"/>
      <c r="QQC32" s="18"/>
      <c r="QQD32" s="18"/>
      <c r="QQE32" s="18"/>
      <c r="QQF32" s="18"/>
      <c r="QQG32" s="18"/>
      <c r="QQH32" s="18"/>
      <c r="QQI32" s="18"/>
      <c r="QQJ32" s="18"/>
      <c r="QQK32" s="18"/>
      <c r="QQL32" s="18"/>
      <c r="QQM32" s="18"/>
      <c r="QQN32" s="18"/>
      <c r="QQO32" s="18"/>
      <c r="QQP32" s="18"/>
      <c r="QQQ32" s="18"/>
      <c r="QQR32" s="18"/>
      <c r="QQS32" s="18"/>
      <c r="QQT32" s="18"/>
      <c r="QQU32" s="18"/>
      <c r="QQV32" s="18"/>
      <c r="QQW32" s="18"/>
      <c r="QQX32" s="18"/>
      <c r="QQY32" s="18"/>
      <c r="QQZ32" s="18"/>
      <c r="QRA32" s="18"/>
      <c r="QRB32" s="18"/>
      <c r="QRC32" s="18"/>
      <c r="QRD32" s="18"/>
      <c r="QRE32" s="18"/>
      <c r="QRF32" s="18"/>
      <c r="QRG32" s="18"/>
      <c r="QRH32" s="18"/>
      <c r="QRI32" s="18"/>
      <c r="QRJ32" s="18"/>
      <c r="QRK32" s="18"/>
      <c r="QRL32" s="18"/>
      <c r="QRM32" s="18"/>
      <c r="QRN32" s="18"/>
      <c r="QRO32" s="18"/>
      <c r="QRP32" s="18"/>
      <c r="QRQ32" s="18"/>
      <c r="QRR32" s="18"/>
      <c r="QRS32" s="18"/>
      <c r="QRT32" s="18"/>
      <c r="QRU32" s="18"/>
      <c r="QRV32" s="18"/>
      <c r="QRW32" s="18"/>
      <c r="QRX32" s="18"/>
      <c r="QRY32" s="18"/>
      <c r="QRZ32" s="18"/>
      <c r="QSA32" s="18"/>
      <c r="QSB32" s="18"/>
      <c r="QSC32" s="18"/>
      <c r="QSD32" s="18"/>
      <c r="QSE32" s="18"/>
      <c r="QSF32" s="18"/>
      <c r="QSG32" s="18"/>
      <c r="QSH32" s="18"/>
      <c r="QSI32" s="18"/>
      <c r="QSJ32" s="18"/>
      <c r="QSK32" s="18"/>
      <c r="QSL32" s="18"/>
      <c r="QSM32" s="18"/>
      <c r="QSN32" s="18"/>
      <c r="QSO32" s="18"/>
      <c r="QSP32" s="18"/>
      <c r="QSQ32" s="18"/>
      <c r="QSR32" s="18"/>
      <c r="QSS32" s="18"/>
      <c r="QST32" s="18"/>
      <c r="QSU32" s="18"/>
      <c r="QSV32" s="18"/>
      <c r="QSW32" s="18"/>
      <c r="QSX32" s="18"/>
      <c r="QSY32" s="18"/>
      <c r="QSZ32" s="18"/>
      <c r="QTA32" s="18"/>
      <c r="QTB32" s="18"/>
      <c r="QTC32" s="18"/>
      <c r="QTD32" s="18"/>
      <c r="QTE32" s="18"/>
      <c r="QTF32" s="18"/>
      <c r="QTG32" s="18"/>
      <c r="QTH32" s="18"/>
      <c r="QTI32" s="18"/>
      <c r="QTJ32" s="18"/>
      <c r="QTK32" s="18"/>
      <c r="QTL32" s="18"/>
      <c r="QTM32" s="18"/>
      <c r="QTN32" s="18"/>
      <c r="QTO32" s="18"/>
      <c r="QTP32" s="18"/>
      <c r="QTQ32" s="18"/>
      <c r="QTR32" s="18"/>
      <c r="QTS32" s="18"/>
      <c r="QTT32" s="18"/>
      <c r="QTU32" s="18"/>
      <c r="QTV32" s="18"/>
      <c r="QTW32" s="18"/>
      <c r="QTX32" s="18"/>
      <c r="QTY32" s="18"/>
      <c r="QTZ32" s="18"/>
      <c r="QUA32" s="18"/>
      <c r="QUB32" s="18"/>
      <c r="QUC32" s="18"/>
      <c r="QUD32" s="18"/>
      <c r="QUE32" s="18"/>
      <c r="QUF32" s="18"/>
      <c r="QUG32" s="18"/>
      <c r="QUH32" s="18"/>
      <c r="QUI32" s="18"/>
      <c r="QUJ32" s="18"/>
      <c r="QUK32" s="18"/>
      <c r="QUL32" s="18"/>
      <c r="QUM32" s="18"/>
      <c r="QUN32" s="18"/>
      <c r="QUO32" s="18"/>
      <c r="QUP32" s="18"/>
      <c r="QUQ32" s="18"/>
      <c r="QUR32" s="18"/>
      <c r="QUS32" s="18"/>
      <c r="QUT32" s="18"/>
      <c r="QUU32" s="18"/>
      <c r="QUV32" s="18"/>
      <c r="QUW32" s="18"/>
      <c r="QUX32" s="18"/>
      <c r="QUY32" s="18"/>
      <c r="QUZ32" s="18"/>
      <c r="QVA32" s="18"/>
      <c r="QVB32" s="18"/>
      <c r="QVC32" s="18"/>
      <c r="QVD32" s="18"/>
      <c r="QVE32" s="18"/>
      <c r="QVF32" s="18"/>
      <c r="QVG32" s="18"/>
      <c r="QVH32" s="18"/>
      <c r="QVI32" s="18"/>
      <c r="QVJ32" s="18"/>
      <c r="QVK32" s="18"/>
      <c r="QVL32" s="18"/>
      <c r="QVM32" s="18"/>
      <c r="QVN32" s="18"/>
      <c r="QVO32" s="18"/>
      <c r="QVP32" s="18"/>
      <c r="QVQ32" s="18"/>
      <c r="QVR32" s="18"/>
      <c r="QVS32" s="18"/>
      <c r="QVT32" s="18"/>
      <c r="QVU32" s="18"/>
      <c r="QVV32" s="18"/>
      <c r="QVW32" s="18"/>
      <c r="QVX32" s="18"/>
      <c r="QVY32" s="18"/>
      <c r="QVZ32" s="18"/>
      <c r="QWA32" s="18"/>
      <c r="QWB32" s="18"/>
      <c r="QWC32" s="18"/>
      <c r="QWD32" s="18"/>
      <c r="QWE32" s="18"/>
      <c r="QWF32" s="18"/>
      <c r="QWG32" s="18"/>
      <c r="QWH32" s="18"/>
      <c r="QWI32" s="18"/>
      <c r="QWJ32" s="18"/>
      <c r="QWK32" s="18"/>
      <c r="QWL32" s="18"/>
      <c r="QWM32" s="18"/>
      <c r="QWN32" s="18"/>
      <c r="QWO32" s="18"/>
      <c r="QWP32" s="18"/>
      <c r="QWQ32" s="18"/>
      <c r="QWR32" s="18"/>
      <c r="QWS32" s="18"/>
      <c r="QWT32" s="18"/>
      <c r="QWU32" s="18"/>
      <c r="QWV32" s="18"/>
      <c r="QWW32" s="18"/>
      <c r="QWX32" s="18"/>
      <c r="QWY32" s="18"/>
      <c r="QWZ32" s="18"/>
      <c r="QXA32" s="18"/>
      <c r="QXB32" s="18"/>
      <c r="QXC32" s="18"/>
      <c r="QXD32" s="18"/>
      <c r="QXE32" s="18"/>
      <c r="QXF32" s="18"/>
      <c r="QXG32" s="18"/>
      <c r="QXH32" s="18"/>
      <c r="QXI32" s="18"/>
      <c r="QXJ32" s="18"/>
      <c r="QXK32" s="18"/>
      <c r="QXL32" s="18"/>
      <c r="QXM32" s="18"/>
      <c r="QXN32" s="18"/>
      <c r="QXO32" s="18"/>
      <c r="QXP32" s="18"/>
      <c r="QXQ32" s="18"/>
      <c r="QXR32" s="18"/>
      <c r="QXS32" s="18"/>
      <c r="QXT32" s="18"/>
      <c r="QXU32" s="18"/>
      <c r="QXV32" s="18"/>
      <c r="QXW32" s="18"/>
      <c r="QXX32" s="18"/>
      <c r="QXY32" s="18"/>
      <c r="QXZ32" s="18"/>
      <c r="QYA32" s="18"/>
      <c r="QYB32" s="18"/>
      <c r="QYC32" s="18"/>
      <c r="QYD32" s="18"/>
      <c r="QYE32" s="18"/>
      <c r="QYF32" s="18"/>
      <c r="QYG32" s="18"/>
      <c r="QYH32" s="18"/>
      <c r="QYI32" s="18"/>
      <c r="QYJ32" s="18"/>
      <c r="QYK32" s="18"/>
      <c r="QYL32" s="18"/>
      <c r="QYM32" s="18"/>
      <c r="QYN32" s="18"/>
      <c r="QYO32" s="18"/>
      <c r="QYP32" s="18"/>
      <c r="QYQ32" s="18"/>
      <c r="QYR32" s="18"/>
      <c r="QYS32" s="18"/>
      <c r="QYT32" s="18"/>
      <c r="QYU32" s="18"/>
      <c r="QYV32" s="18"/>
      <c r="QYW32" s="18"/>
      <c r="QYX32" s="18"/>
      <c r="QYY32" s="18"/>
      <c r="QYZ32" s="18"/>
      <c r="QZA32" s="18"/>
      <c r="QZB32" s="18"/>
      <c r="QZC32" s="18"/>
      <c r="QZD32" s="18"/>
      <c r="QZE32" s="18"/>
      <c r="QZF32" s="18"/>
      <c r="QZG32" s="18"/>
      <c r="QZH32" s="18"/>
      <c r="QZI32" s="18"/>
      <c r="QZJ32" s="18"/>
      <c r="QZK32" s="18"/>
      <c r="QZL32" s="18"/>
      <c r="QZM32" s="18"/>
      <c r="QZN32" s="18"/>
      <c r="QZO32" s="18"/>
      <c r="QZP32" s="18"/>
      <c r="QZQ32" s="18"/>
      <c r="QZR32" s="18"/>
      <c r="QZS32" s="18"/>
      <c r="QZT32" s="18"/>
      <c r="QZU32" s="18"/>
      <c r="QZV32" s="18"/>
      <c r="QZW32" s="18"/>
      <c r="QZX32" s="18"/>
      <c r="QZY32" s="18"/>
      <c r="QZZ32" s="18"/>
      <c r="RAA32" s="18"/>
      <c r="RAB32" s="18"/>
      <c r="RAC32" s="18"/>
      <c r="RAD32" s="18"/>
      <c r="RAE32" s="18"/>
      <c r="RAF32" s="18"/>
      <c r="RAG32" s="18"/>
      <c r="RAH32" s="18"/>
      <c r="RAI32" s="18"/>
      <c r="RAJ32" s="18"/>
      <c r="RAK32" s="18"/>
      <c r="RAL32" s="18"/>
      <c r="RAM32" s="18"/>
      <c r="RAN32" s="18"/>
      <c r="RAO32" s="18"/>
      <c r="RAP32" s="18"/>
      <c r="RAQ32" s="18"/>
      <c r="RAR32" s="18"/>
      <c r="RAS32" s="18"/>
      <c r="RAT32" s="18"/>
      <c r="RAU32" s="18"/>
      <c r="RAV32" s="18"/>
      <c r="RAW32" s="18"/>
      <c r="RAX32" s="18"/>
      <c r="RAY32" s="18"/>
      <c r="RAZ32" s="18"/>
      <c r="RBA32" s="18"/>
      <c r="RBB32" s="18"/>
      <c r="RBC32" s="18"/>
      <c r="RBD32" s="18"/>
      <c r="RBE32" s="18"/>
      <c r="RBF32" s="18"/>
      <c r="RBG32" s="18"/>
      <c r="RBH32" s="18"/>
      <c r="RBI32" s="18"/>
      <c r="RBJ32" s="18"/>
      <c r="RBK32" s="18"/>
      <c r="RBL32" s="18"/>
      <c r="RBM32" s="18"/>
      <c r="RBN32" s="18"/>
      <c r="RBO32" s="18"/>
      <c r="RBP32" s="18"/>
      <c r="RBQ32" s="18"/>
      <c r="RBR32" s="18"/>
      <c r="RBS32" s="18"/>
      <c r="RBT32" s="18"/>
      <c r="RBU32" s="18"/>
      <c r="RBV32" s="18"/>
      <c r="RBW32" s="18"/>
      <c r="RBX32" s="18"/>
      <c r="RBY32" s="18"/>
      <c r="RBZ32" s="18"/>
      <c r="RCA32" s="18"/>
      <c r="RCB32" s="18"/>
      <c r="RCC32" s="18"/>
      <c r="RCD32" s="18"/>
      <c r="RCE32" s="18"/>
      <c r="RCF32" s="18"/>
      <c r="RCG32" s="18"/>
      <c r="RCH32" s="18"/>
      <c r="RCI32" s="18"/>
      <c r="RCJ32" s="18"/>
      <c r="RCK32" s="18"/>
      <c r="RCL32" s="18"/>
      <c r="RCM32" s="18"/>
      <c r="RCN32" s="18"/>
      <c r="RCO32" s="18"/>
      <c r="RCP32" s="18"/>
      <c r="RCQ32" s="18"/>
      <c r="RCR32" s="18"/>
      <c r="RCS32" s="18"/>
      <c r="RCT32" s="18"/>
      <c r="RCU32" s="18"/>
      <c r="RCV32" s="18"/>
      <c r="RCW32" s="18"/>
      <c r="RCX32" s="18"/>
      <c r="RCY32" s="18"/>
      <c r="RCZ32" s="18"/>
      <c r="RDA32" s="18"/>
      <c r="RDB32" s="18"/>
      <c r="RDC32" s="18"/>
      <c r="RDD32" s="18"/>
      <c r="RDE32" s="18"/>
      <c r="RDF32" s="18"/>
      <c r="RDG32" s="18"/>
      <c r="RDH32" s="18"/>
      <c r="RDI32" s="18"/>
      <c r="RDJ32" s="18"/>
      <c r="RDK32" s="18"/>
      <c r="RDL32" s="18"/>
      <c r="RDM32" s="18"/>
      <c r="RDN32" s="18"/>
      <c r="RDO32" s="18"/>
      <c r="RDP32" s="18"/>
      <c r="RDQ32" s="18"/>
      <c r="RDR32" s="18"/>
      <c r="RDS32" s="18"/>
      <c r="RDT32" s="18"/>
      <c r="RDU32" s="18"/>
      <c r="RDV32" s="18"/>
      <c r="RDW32" s="18"/>
      <c r="RDX32" s="18"/>
      <c r="RDY32" s="18"/>
      <c r="RDZ32" s="18"/>
      <c r="REA32" s="18"/>
      <c r="REB32" s="18"/>
      <c r="REC32" s="18"/>
      <c r="RED32" s="18"/>
      <c r="REE32" s="18"/>
      <c r="REF32" s="18"/>
      <c r="REG32" s="18"/>
      <c r="REH32" s="18"/>
      <c r="REI32" s="18"/>
      <c r="REJ32" s="18"/>
      <c r="REK32" s="18"/>
      <c r="REL32" s="18"/>
      <c r="REM32" s="18"/>
      <c r="REN32" s="18"/>
      <c r="REO32" s="18"/>
      <c r="REP32" s="18"/>
      <c r="REQ32" s="18"/>
      <c r="RER32" s="18"/>
      <c r="RES32" s="18"/>
      <c r="RET32" s="18"/>
      <c r="REU32" s="18"/>
      <c r="REV32" s="18"/>
      <c r="REW32" s="18"/>
      <c r="REX32" s="18"/>
      <c r="REY32" s="18"/>
      <c r="REZ32" s="18"/>
      <c r="RFA32" s="18"/>
      <c r="RFB32" s="18"/>
      <c r="RFC32" s="18"/>
      <c r="RFD32" s="18"/>
      <c r="RFE32" s="18"/>
      <c r="RFF32" s="18"/>
      <c r="RFG32" s="18"/>
      <c r="RFH32" s="18"/>
      <c r="RFI32" s="18"/>
      <c r="RFJ32" s="18"/>
      <c r="RFK32" s="18"/>
      <c r="RFL32" s="18"/>
      <c r="RFM32" s="18"/>
      <c r="RFN32" s="18"/>
      <c r="RFO32" s="18"/>
      <c r="RFP32" s="18"/>
      <c r="RFQ32" s="18"/>
      <c r="RFR32" s="18"/>
      <c r="RFS32" s="18"/>
      <c r="RFT32" s="18"/>
      <c r="RFU32" s="18"/>
      <c r="RFV32" s="18"/>
      <c r="RFW32" s="18"/>
      <c r="RFX32" s="18"/>
      <c r="RFY32" s="18"/>
      <c r="RFZ32" s="18"/>
      <c r="RGA32" s="18"/>
      <c r="RGB32" s="18"/>
      <c r="RGC32" s="18"/>
      <c r="RGD32" s="18"/>
      <c r="RGE32" s="18"/>
      <c r="RGF32" s="18"/>
      <c r="RGG32" s="18"/>
      <c r="RGH32" s="18"/>
      <c r="RGI32" s="18"/>
      <c r="RGJ32" s="18"/>
      <c r="RGK32" s="18"/>
      <c r="RGL32" s="18"/>
      <c r="RGM32" s="18"/>
      <c r="RGN32" s="18"/>
      <c r="RGO32" s="18"/>
      <c r="RGP32" s="18"/>
      <c r="RGQ32" s="18"/>
      <c r="RGR32" s="18"/>
      <c r="RGS32" s="18"/>
      <c r="RGT32" s="18"/>
      <c r="RGU32" s="18"/>
      <c r="RGV32" s="18"/>
      <c r="RGW32" s="18"/>
      <c r="RGX32" s="18"/>
      <c r="RGY32" s="18"/>
      <c r="RGZ32" s="18"/>
      <c r="RHA32" s="18"/>
      <c r="RHB32" s="18"/>
      <c r="RHC32" s="18"/>
      <c r="RHD32" s="18"/>
      <c r="RHE32" s="18"/>
      <c r="RHF32" s="18"/>
      <c r="RHG32" s="18"/>
      <c r="RHH32" s="18"/>
      <c r="RHI32" s="18"/>
      <c r="RHJ32" s="18"/>
      <c r="RHK32" s="18"/>
      <c r="RHL32" s="18"/>
      <c r="RHM32" s="18"/>
      <c r="RHN32" s="18"/>
      <c r="RHO32" s="18"/>
      <c r="RHP32" s="18"/>
      <c r="RHQ32" s="18"/>
      <c r="RHR32" s="18"/>
      <c r="RHS32" s="18"/>
      <c r="RHT32" s="18"/>
      <c r="RHU32" s="18"/>
      <c r="RHV32" s="18"/>
      <c r="RHW32" s="18"/>
      <c r="RHX32" s="18"/>
      <c r="RHY32" s="18"/>
      <c r="RHZ32" s="18"/>
      <c r="RIA32" s="18"/>
      <c r="RIB32" s="18"/>
      <c r="RIC32" s="18"/>
      <c r="RID32" s="18"/>
      <c r="RIE32" s="18"/>
      <c r="RIF32" s="18"/>
      <c r="RIG32" s="18"/>
      <c r="RIH32" s="18"/>
      <c r="RII32" s="18"/>
      <c r="RIJ32" s="18"/>
      <c r="RIK32" s="18"/>
      <c r="RIL32" s="18"/>
      <c r="RIM32" s="18"/>
      <c r="RIN32" s="18"/>
      <c r="RIO32" s="18"/>
      <c r="RIP32" s="18"/>
      <c r="RIQ32" s="18"/>
      <c r="RIR32" s="18"/>
      <c r="RIS32" s="18"/>
      <c r="RIT32" s="18"/>
      <c r="RIU32" s="18"/>
      <c r="RIV32" s="18"/>
      <c r="RIW32" s="18"/>
      <c r="RIX32" s="18"/>
      <c r="RIY32" s="18"/>
      <c r="RIZ32" s="18"/>
      <c r="RJA32" s="18"/>
      <c r="RJB32" s="18"/>
      <c r="RJC32" s="18"/>
      <c r="RJD32" s="18"/>
      <c r="RJE32" s="18"/>
      <c r="RJF32" s="18"/>
      <c r="RJG32" s="18"/>
      <c r="RJH32" s="18"/>
      <c r="RJI32" s="18"/>
      <c r="RJJ32" s="18"/>
      <c r="RJK32" s="18"/>
      <c r="RJL32" s="18"/>
      <c r="RJM32" s="18"/>
      <c r="RJN32" s="18"/>
      <c r="RJO32" s="18"/>
      <c r="RJP32" s="18"/>
      <c r="RJQ32" s="18"/>
      <c r="RJR32" s="18"/>
      <c r="RJS32" s="18"/>
      <c r="RJT32" s="18"/>
      <c r="RJU32" s="18"/>
      <c r="RJV32" s="18"/>
      <c r="RJW32" s="18"/>
      <c r="RJX32" s="18"/>
      <c r="RJY32" s="18"/>
      <c r="RJZ32" s="18"/>
      <c r="RKA32" s="18"/>
      <c r="RKB32" s="18"/>
      <c r="RKC32" s="18"/>
      <c r="RKD32" s="18"/>
      <c r="RKE32" s="18"/>
      <c r="RKF32" s="18"/>
      <c r="RKG32" s="18"/>
      <c r="RKH32" s="18"/>
      <c r="RKI32" s="18"/>
      <c r="RKJ32" s="18"/>
      <c r="RKK32" s="18"/>
      <c r="RKL32" s="18"/>
      <c r="RKM32" s="18"/>
      <c r="RKN32" s="18"/>
      <c r="RKO32" s="18"/>
      <c r="RKP32" s="18"/>
      <c r="RKQ32" s="18"/>
      <c r="RKR32" s="18"/>
      <c r="RKS32" s="18"/>
      <c r="RKT32" s="18"/>
      <c r="RKU32" s="18"/>
      <c r="RKV32" s="18"/>
      <c r="RKW32" s="18"/>
      <c r="RKX32" s="18"/>
      <c r="RKY32" s="18"/>
      <c r="RKZ32" s="18"/>
      <c r="RLA32" s="18"/>
      <c r="RLB32" s="18"/>
      <c r="RLC32" s="18"/>
      <c r="RLD32" s="18"/>
      <c r="RLE32" s="18"/>
      <c r="RLF32" s="18"/>
      <c r="RLG32" s="18"/>
      <c r="RLH32" s="18"/>
      <c r="RLI32" s="18"/>
      <c r="RLJ32" s="18"/>
      <c r="RLK32" s="18"/>
      <c r="RLL32" s="18"/>
      <c r="RLM32" s="18"/>
      <c r="RLN32" s="18"/>
      <c r="RLO32" s="18"/>
      <c r="RLP32" s="18"/>
      <c r="RLQ32" s="18"/>
      <c r="RLR32" s="18"/>
      <c r="RLS32" s="18"/>
      <c r="RLT32" s="18"/>
      <c r="RLU32" s="18"/>
      <c r="RLV32" s="18"/>
      <c r="RLW32" s="18"/>
      <c r="RLX32" s="18"/>
      <c r="RLY32" s="18"/>
      <c r="RLZ32" s="18"/>
      <c r="RMA32" s="18"/>
      <c r="RMB32" s="18"/>
      <c r="RMC32" s="18"/>
      <c r="RMD32" s="18"/>
      <c r="RME32" s="18"/>
      <c r="RMF32" s="18"/>
      <c r="RMG32" s="18"/>
      <c r="RMH32" s="18"/>
      <c r="RMI32" s="18"/>
      <c r="RMJ32" s="18"/>
      <c r="RMK32" s="18"/>
      <c r="RML32" s="18"/>
      <c r="RMM32" s="18"/>
      <c r="RMN32" s="18"/>
      <c r="RMO32" s="18"/>
      <c r="RMP32" s="18"/>
      <c r="RMQ32" s="18"/>
      <c r="RMR32" s="18"/>
      <c r="RMS32" s="18"/>
      <c r="RMT32" s="18"/>
      <c r="RMU32" s="18"/>
      <c r="RMV32" s="18"/>
      <c r="RMW32" s="18"/>
      <c r="RMX32" s="18"/>
      <c r="RMY32" s="18"/>
      <c r="RMZ32" s="18"/>
      <c r="RNA32" s="18"/>
      <c r="RNB32" s="18"/>
      <c r="RNC32" s="18"/>
      <c r="RND32" s="18"/>
      <c r="RNE32" s="18"/>
      <c r="RNF32" s="18"/>
      <c r="RNG32" s="18"/>
      <c r="RNH32" s="18"/>
      <c r="RNI32" s="18"/>
      <c r="RNJ32" s="18"/>
      <c r="RNK32" s="18"/>
      <c r="RNL32" s="18"/>
      <c r="RNM32" s="18"/>
      <c r="RNN32" s="18"/>
      <c r="RNO32" s="18"/>
      <c r="RNP32" s="18"/>
      <c r="RNQ32" s="18"/>
      <c r="RNR32" s="18"/>
      <c r="RNS32" s="18"/>
      <c r="RNT32" s="18"/>
      <c r="RNU32" s="18"/>
      <c r="RNV32" s="18"/>
      <c r="RNW32" s="18"/>
      <c r="RNX32" s="18"/>
      <c r="RNY32" s="18"/>
      <c r="RNZ32" s="18"/>
      <c r="ROA32" s="18"/>
      <c r="ROB32" s="18"/>
      <c r="ROC32" s="18"/>
      <c r="ROD32" s="18"/>
      <c r="ROE32" s="18"/>
      <c r="ROF32" s="18"/>
      <c r="ROG32" s="18"/>
      <c r="ROH32" s="18"/>
      <c r="ROI32" s="18"/>
      <c r="ROJ32" s="18"/>
      <c r="ROK32" s="18"/>
      <c r="ROL32" s="18"/>
      <c r="ROM32" s="18"/>
      <c r="RON32" s="18"/>
      <c r="ROO32" s="18"/>
      <c r="ROP32" s="18"/>
      <c r="ROQ32" s="18"/>
      <c r="ROR32" s="18"/>
      <c r="ROS32" s="18"/>
      <c r="ROT32" s="18"/>
      <c r="ROU32" s="18"/>
      <c r="ROV32" s="18"/>
      <c r="ROW32" s="18"/>
      <c r="ROX32" s="18"/>
      <c r="ROY32" s="18"/>
      <c r="ROZ32" s="18"/>
      <c r="RPA32" s="18"/>
      <c r="RPB32" s="18"/>
      <c r="RPC32" s="18"/>
      <c r="RPD32" s="18"/>
      <c r="RPE32" s="18"/>
      <c r="RPF32" s="18"/>
      <c r="RPG32" s="18"/>
      <c r="RPH32" s="18"/>
      <c r="RPI32" s="18"/>
      <c r="RPJ32" s="18"/>
      <c r="RPK32" s="18"/>
      <c r="RPL32" s="18"/>
      <c r="RPM32" s="18"/>
      <c r="RPN32" s="18"/>
      <c r="RPO32" s="18"/>
      <c r="RPP32" s="18"/>
      <c r="RPQ32" s="18"/>
      <c r="RPR32" s="18"/>
      <c r="RPS32" s="18"/>
      <c r="RPT32" s="18"/>
      <c r="RPU32" s="18"/>
      <c r="RPV32" s="18"/>
      <c r="RPW32" s="18"/>
      <c r="RPX32" s="18"/>
      <c r="RPY32" s="18"/>
      <c r="RPZ32" s="18"/>
      <c r="RQA32" s="18"/>
      <c r="RQB32" s="18"/>
      <c r="RQC32" s="18"/>
      <c r="RQD32" s="18"/>
      <c r="RQE32" s="18"/>
      <c r="RQF32" s="18"/>
      <c r="RQG32" s="18"/>
      <c r="RQH32" s="18"/>
      <c r="RQI32" s="18"/>
      <c r="RQJ32" s="18"/>
      <c r="RQK32" s="18"/>
      <c r="RQL32" s="18"/>
      <c r="RQM32" s="18"/>
      <c r="RQN32" s="18"/>
      <c r="RQO32" s="18"/>
      <c r="RQP32" s="18"/>
      <c r="RQQ32" s="18"/>
      <c r="RQR32" s="18"/>
      <c r="RQS32" s="18"/>
      <c r="RQT32" s="18"/>
      <c r="RQU32" s="18"/>
      <c r="RQV32" s="18"/>
      <c r="RQW32" s="18"/>
      <c r="RQX32" s="18"/>
      <c r="RQY32" s="18"/>
      <c r="RQZ32" s="18"/>
      <c r="RRA32" s="18"/>
      <c r="RRB32" s="18"/>
      <c r="RRC32" s="18"/>
      <c r="RRD32" s="18"/>
      <c r="RRE32" s="18"/>
      <c r="RRF32" s="18"/>
      <c r="RRG32" s="18"/>
      <c r="RRH32" s="18"/>
      <c r="RRI32" s="18"/>
      <c r="RRJ32" s="18"/>
      <c r="RRK32" s="18"/>
      <c r="RRL32" s="18"/>
      <c r="RRM32" s="18"/>
      <c r="RRN32" s="18"/>
      <c r="RRO32" s="18"/>
      <c r="RRP32" s="18"/>
      <c r="RRQ32" s="18"/>
      <c r="RRR32" s="18"/>
      <c r="RRS32" s="18"/>
      <c r="RRT32" s="18"/>
      <c r="RRU32" s="18"/>
      <c r="RRV32" s="18"/>
      <c r="RRW32" s="18"/>
      <c r="RRX32" s="18"/>
      <c r="RRY32" s="18"/>
      <c r="RRZ32" s="18"/>
      <c r="RSA32" s="18"/>
      <c r="RSB32" s="18"/>
      <c r="RSC32" s="18"/>
      <c r="RSD32" s="18"/>
      <c r="RSE32" s="18"/>
      <c r="RSF32" s="18"/>
      <c r="RSG32" s="18"/>
      <c r="RSH32" s="18"/>
      <c r="RSI32" s="18"/>
      <c r="RSJ32" s="18"/>
      <c r="RSK32" s="18"/>
      <c r="RSL32" s="18"/>
      <c r="RSM32" s="18"/>
      <c r="RSN32" s="18"/>
      <c r="RSO32" s="18"/>
      <c r="RSP32" s="18"/>
      <c r="RSQ32" s="18"/>
      <c r="RSR32" s="18"/>
      <c r="RSS32" s="18"/>
      <c r="RST32" s="18"/>
      <c r="RSU32" s="18"/>
      <c r="RSV32" s="18"/>
      <c r="RSW32" s="18"/>
      <c r="RSX32" s="18"/>
      <c r="RSY32" s="18"/>
      <c r="RSZ32" s="18"/>
      <c r="RTA32" s="18"/>
      <c r="RTB32" s="18"/>
      <c r="RTC32" s="18"/>
      <c r="RTD32" s="18"/>
      <c r="RTE32" s="18"/>
      <c r="RTF32" s="18"/>
      <c r="RTG32" s="18"/>
      <c r="RTH32" s="18"/>
      <c r="RTI32" s="18"/>
      <c r="RTJ32" s="18"/>
      <c r="RTK32" s="18"/>
      <c r="RTL32" s="18"/>
      <c r="RTM32" s="18"/>
      <c r="RTN32" s="18"/>
      <c r="RTO32" s="18"/>
      <c r="RTP32" s="18"/>
      <c r="RTQ32" s="18"/>
      <c r="RTR32" s="18"/>
      <c r="RTS32" s="18"/>
      <c r="RTT32" s="18"/>
      <c r="RTU32" s="18"/>
      <c r="RTV32" s="18"/>
      <c r="RTW32" s="18"/>
      <c r="RTX32" s="18"/>
      <c r="RTY32" s="18"/>
      <c r="RTZ32" s="18"/>
      <c r="RUA32" s="18"/>
      <c r="RUB32" s="18"/>
      <c r="RUC32" s="18"/>
      <c r="RUD32" s="18"/>
      <c r="RUE32" s="18"/>
      <c r="RUF32" s="18"/>
      <c r="RUG32" s="18"/>
      <c r="RUH32" s="18"/>
      <c r="RUI32" s="18"/>
      <c r="RUJ32" s="18"/>
      <c r="RUK32" s="18"/>
      <c r="RUL32" s="18"/>
      <c r="RUM32" s="18"/>
      <c r="RUN32" s="18"/>
      <c r="RUO32" s="18"/>
      <c r="RUP32" s="18"/>
      <c r="RUQ32" s="18"/>
      <c r="RUR32" s="18"/>
      <c r="RUS32" s="18"/>
      <c r="RUT32" s="18"/>
      <c r="RUU32" s="18"/>
      <c r="RUV32" s="18"/>
      <c r="RUW32" s="18"/>
      <c r="RUX32" s="18"/>
      <c r="RUY32" s="18"/>
      <c r="RUZ32" s="18"/>
      <c r="RVA32" s="18"/>
      <c r="RVB32" s="18"/>
      <c r="RVC32" s="18"/>
      <c r="RVD32" s="18"/>
      <c r="RVE32" s="18"/>
      <c r="RVF32" s="18"/>
      <c r="RVG32" s="18"/>
      <c r="RVH32" s="18"/>
      <c r="RVI32" s="18"/>
      <c r="RVJ32" s="18"/>
      <c r="RVK32" s="18"/>
      <c r="RVL32" s="18"/>
      <c r="RVM32" s="18"/>
      <c r="RVN32" s="18"/>
      <c r="RVO32" s="18"/>
      <c r="RVP32" s="18"/>
      <c r="RVQ32" s="18"/>
      <c r="RVR32" s="18"/>
      <c r="RVS32" s="18"/>
      <c r="RVT32" s="18"/>
      <c r="RVU32" s="18"/>
      <c r="RVV32" s="18"/>
      <c r="RVW32" s="18"/>
      <c r="RVX32" s="18"/>
      <c r="RVY32" s="18"/>
      <c r="RVZ32" s="18"/>
      <c r="RWA32" s="18"/>
      <c r="RWB32" s="18"/>
      <c r="RWC32" s="18"/>
      <c r="RWD32" s="18"/>
      <c r="RWE32" s="18"/>
      <c r="RWF32" s="18"/>
      <c r="RWG32" s="18"/>
      <c r="RWH32" s="18"/>
      <c r="RWI32" s="18"/>
      <c r="RWJ32" s="18"/>
      <c r="RWK32" s="18"/>
      <c r="RWL32" s="18"/>
      <c r="RWM32" s="18"/>
      <c r="RWN32" s="18"/>
      <c r="RWO32" s="18"/>
      <c r="RWP32" s="18"/>
      <c r="RWQ32" s="18"/>
      <c r="RWR32" s="18"/>
      <c r="RWS32" s="18"/>
      <c r="RWT32" s="18"/>
      <c r="RWU32" s="18"/>
      <c r="RWV32" s="18"/>
      <c r="RWW32" s="18"/>
      <c r="RWX32" s="18"/>
      <c r="RWY32" s="18"/>
      <c r="RWZ32" s="18"/>
      <c r="RXA32" s="18"/>
      <c r="RXB32" s="18"/>
      <c r="RXC32" s="18"/>
      <c r="RXD32" s="18"/>
      <c r="RXE32" s="18"/>
      <c r="RXF32" s="18"/>
      <c r="RXG32" s="18"/>
      <c r="RXH32" s="18"/>
      <c r="RXI32" s="18"/>
      <c r="RXJ32" s="18"/>
      <c r="RXK32" s="18"/>
      <c r="RXL32" s="18"/>
      <c r="RXM32" s="18"/>
      <c r="RXN32" s="18"/>
      <c r="RXO32" s="18"/>
      <c r="RXP32" s="18"/>
      <c r="RXQ32" s="18"/>
      <c r="RXR32" s="18"/>
      <c r="RXS32" s="18"/>
      <c r="RXT32" s="18"/>
      <c r="RXU32" s="18"/>
      <c r="RXV32" s="18"/>
      <c r="RXW32" s="18"/>
      <c r="RXX32" s="18"/>
      <c r="RXY32" s="18"/>
      <c r="RXZ32" s="18"/>
      <c r="RYA32" s="18"/>
      <c r="RYB32" s="18"/>
      <c r="RYC32" s="18"/>
      <c r="RYD32" s="18"/>
      <c r="RYE32" s="18"/>
      <c r="RYF32" s="18"/>
      <c r="RYG32" s="18"/>
      <c r="RYH32" s="18"/>
      <c r="RYI32" s="18"/>
      <c r="RYJ32" s="18"/>
      <c r="RYK32" s="18"/>
      <c r="RYL32" s="18"/>
      <c r="RYM32" s="18"/>
      <c r="RYN32" s="18"/>
      <c r="RYO32" s="18"/>
      <c r="RYP32" s="18"/>
      <c r="RYQ32" s="18"/>
      <c r="RYR32" s="18"/>
      <c r="RYS32" s="18"/>
      <c r="RYT32" s="18"/>
      <c r="RYU32" s="18"/>
      <c r="RYV32" s="18"/>
      <c r="RYW32" s="18"/>
      <c r="RYX32" s="18"/>
      <c r="RYY32" s="18"/>
      <c r="RYZ32" s="18"/>
      <c r="RZA32" s="18"/>
      <c r="RZB32" s="18"/>
      <c r="RZC32" s="18"/>
      <c r="RZD32" s="18"/>
      <c r="RZE32" s="18"/>
      <c r="RZF32" s="18"/>
      <c r="RZG32" s="18"/>
      <c r="RZH32" s="18"/>
      <c r="RZI32" s="18"/>
      <c r="RZJ32" s="18"/>
      <c r="RZK32" s="18"/>
      <c r="RZL32" s="18"/>
      <c r="RZM32" s="18"/>
      <c r="RZN32" s="18"/>
      <c r="RZO32" s="18"/>
      <c r="RZP32" s="18"/>
      <c r="RZQ32" s="18"/>
      <c r="RZR32" s="18"/>
      <c r="RZS32" s="18"/>
      <c r="RZT32" s="18"/>
      <c r="RZU32" s="18"/>
      <c r="RZV32" s="18"/>
      <c r="RZW32" s="18"/>
      <c r="RZX32" s="18"/>
      <c r="RZY32" s="18"/>
      <c r="RZZ32" s="18"/>
      <c r="SAA32" s="18"/>
      <c r="SAB32" s="18"/>
      <c r="SAC32" s="18"/>
      <c r="SAD32" s="18"/>
      <c r="SAE32" s="18"/>
      <c r="SAF32" s="18"/>
      <c r="SAG32" s="18"/>
      <c r="SAH32" s="18"/>
      <c r="SAI32" s="18"/>
      <c r="SAJ32" s="18"/>
      <c r="SAK32" s="18"/>
      <c r="SAL32" s="18"/>
      <c r="SAM32" s="18"/>
      <c r="SAN32" s="18"/>
      <c r="SAO32" s="18"/>
      <c r="SAP32" s="18"/>
      <c r="SAQ32" s="18"/>
      <c r="SAR32" s="18"/>
      <c r="SAS32" s="18"/>
      <c r="SAT32" s="18"/>
      <c r="SAU32" s="18"/>
      <c r="SAV32" s="18"/>
      <c r="SAW32" s="18"/>
      <c r="SAX32" s="18"/>
      <c r="SAY32" s="18"/>
      <c r="SAZ32" s="18"/>
      <c r="SBA32" s="18"/>
      <c r="SBB32" s="18"/>
      <c r="SBC32" s="18"/>
      <c r="SBD32" s="18"/>
      <c r="SBE32" s="18"/>
      <c r="SBF32" s="18"/>
      <c r="SBG32" s="18"/>
      <c r="SBH32" s="18"/>
      <c r="SBI32" s="18"/>
      <c r="SBJ32" s="18"/>
      <c r="SBK32" s="18"/>
      <c r="SBL32" s="18"/>
      <c r="SBM32" s="18"/>
      <c r="SBN32" s="18"/>
      <c r="SBO32" s="18"/>
      <c r="SBP32" s="18"/>
      <c r="SBQ32" s="18"/>
      <c r="SBR32" s="18"/>
      <c r="SBS32" s="18"/>
      <c r="SBT32" s="18"/>
      <c r="SBU32" s="18"/>
      <c r="SBV32" s="18"/>
      <c r="SBW32" s="18"/>
      <c r="SBX32" s="18"/>
      <c r="SBY32" s="18"/>
      <c r="SBZ32" s="18"/>
      <c r="SCA32" s="18"/>
      <c r="SCB32" s="18"/>
      <c r="SCC32" s="18"/>
      <c r="SCD32" s="18"/>
      <c r="SCE32" s="18"/>
      <c r="SCF32" s="18"/>
      <c r="SCG32" s="18"/>
      <c r="SCH32" s="18"/>
      <c r="SCI32" s="18"/>
      <c r="SCJ32" s="18"/>
      <c r="SCK32" s="18"/>
      <c r="SCL32" s="18"/>
      <c r="SCM32" s="18"/>
      <c r="SCN32" s="18"/>
      <c r="SCO32" s="18"/>
      <c r="SCP32" s="18"/>
      <c r="SCQ32" s="18"/>
      <c r="SCR32" s="18"/>
      <c r="SCS32" s="18"/>
      <c r="SCT32" s="18"/>
      <c r="SCU32" s="18"/>
      <c r="SCV32" s="18"/>
      <c r="SCW32" s="18"/>
      <c r="SCX32" s="18"/>
      <c r="SCY32" s="18"/>
      <c r="SCZ32" s="18"/>
      <c r="SDA32" s="18"/>
      <c r="SDB32" s="18"/>
      <c r="SDC32" s="18"/>
      <c r="SDD32" s="18"/>
      <c r="SDE32" s="18"/>
      <c r="SDF32" s="18"/>
      <c r="SDG32" s="18"/>
      <c r="SDH32" s="18"/>
      <c r="SDI32" s="18"/>
      <c r="SDJ32" s="18"/>
      <c r="SDK32" s="18"/>
      <c r="SDL32" s="18"/>
      <c r="SDM32" s="18"/>
      <c r="SDN32" s="18"/>
      <c r="SDO32" s="18"/>
      <c r="SDP32" s="18"/>
      <c r="SDQ32" s="18"/>
      <c r="SDR32" s="18"/>
      <c r="SDS32" s="18"/>
      <c r="SDT32" s="18"/>
      <c r="SDU32" s="18"/>
      <c r="SDV32" s="18"/>
      <c r="SDW32" s="18"/>
      <c r="SDX32" s="18"/>
      <c r="SDY32" s="18"/>
      <c r="SDZ32" s="18"/>
      <c r="SEA32" s="18"/>
      <c r="SEB32" s="18"/>
      <c r="SEC32" s="18"/>
      <c r="SED32" s="18"/>
      <c r="SEE32" s="18"/>
      <c r="SEF32" s="18"/>
      <c r="SEG32" s="18"/>
      <c r="SEH32" s="18"/>
      <c r="SEI32" s="18"/>
      <c r="SEJ32" s="18"/>
      <c r="SEK32" s="18"/>
      <c r="SEL32" s="18"/>
      <c r="SEM32" s="18"/>
      <c r="SEN32" s="18"/>
      <c r="SEO32" s="18"/>
      <c r="SEP32" s="18"/>
      <c r="SEQ32" s="18"/>
      <c r="SER32" s="18"/>
      <c r="SES32" s="18"/>
      <c r="SET32" s="18"/>
      <c r="SEU32" s="18"/>
      <c r="SEV32" s="18"/>
      <c r="SEW32" s="18"/>
      <c r="SEX32" s="18"/>
      <c r="SEY32" s="18"/>
      <c r="SEZ32" s="18"/>
      <c r="SFA32" s="18"/>
      <c r="SFB32" s="18"/>
      <c r="SFC32" s="18"/>
      <c r="SFD32" s="18"/>
      <c r="SFE32" s="18"/>
      <c r="SFF32" s="18"/>
      <c r="SFG32" s="18"/>
      <c r="SFH32" s="18"/>
      <c r="SFI32" s="18"/>
      <c r="SFJ32" s="18"/>
      <c r="SFK32" s="18"/>
      <c r="SFL32" s="18"/>
      <c r="SFM32" s="18"/>
      <c r="SFN32" s="18"/>
      <c r="SFO32" s="18"/>
      <c r="SFP32" s="18"/>
      <c r="SFQ32" s="18"/>
      <c r="SFR32" s="18"/>
      <c r="SFS32" s="18"/>
      <c r="SFT32" s="18"/>
      <c r="SFU32" s="18"/>
      <c r="SFV32" s="18"/>
      <c r="SFW32" s="18"/>
      <c r="SFX32" s="18"/>
      <c r="SFY32" s="18"/>
      <c r="SFZ32" s="18"/>
      <c r="SGA32" s="18"/>
      <c r="SGB32" s="18"/>
      <c r="SGC32" s="18"/>
      <c r="SGD32" s="18"/>
      <c r="SGE32" s="18"/>
      <c r="SGF32" s="18"/>
      <c r="SGG32" s="18"/>
      <c r="SGH32" s="18"/>
      <c r="SGI32" s="18"/>
      <c r="SGJ32" s="18"/>
      <c r="SGK32" s="18"/>
      <c r="SGL32" s="18"/>
      <c r="SGM32" s="18"/>
      <c r="SGN32" s="18"/>
      <c r="SGO32" s="18"/>
      <c r="SGP32" s="18"/>
      <c r="SGQ32" s="18"/>
      <c r="SGR32" s="18"/>
      <c r="SGS32" s="18"/>
      <c r="SGT32" s="18"/>
      <c r="SGU32" s="18"/>
      <c r="SGV32" s="18"/>
      <c r="SGW32" s="18"/>
      <c r="SGX32" s="18"/>
      <c r="SGY32" s="18"/>
      <c r="SGZ32" s="18"/>
      <c r="SHA32" s="18"/>
      <c r="SHB32" s="18"/>
      <c r="SHC32" s="18"/>
      <c r="SHD32" s="18"/>
      <c r="SHE32" s="18"/>
      <c r="SHF32" s="18"/>
      <c r="SHG32" s="18"/>
      <c r="SHH32" s="18"/>
      <c r="SHI32" s="18"/>
      <c r="SHJ32" s="18"/>
      <c r="SHK32" s="18"/>
      <c r="SHL32" s="18"/>
      <c r="SHM32" s="18"/>
      <c r="SHN32" s="18"/>
      <c r="SHO32" s="18"/>
      <c r="SHP32" s="18"/>
      <c r="SHQ32" s="18"/>
      <c r="SHR32" s="18"/>
      <c r="SHS32" s="18"/>
      <c r="SHT32" s="18"/>
      <c r="SHU32" s="18"/>
      <c r="SHV32" s="18"/>
      <c r="SHW32" s="18"/>
      <c r="SHX32" s="18"/>
      <c r="SHY32" s="18"/>
      <c r="SHZ32" s="18"/>
      <c r="SIA32" s="18"/>
      <c r="SIB32" s="18"/>
      <c r="SIC32" s="18"/>
      <c r="SID32" s="18"/>
      <c r="SIE32" s="18"/>
      <c r="SIF32" s="18"/>
      <c r="SIG32" s="18"/>
      <c r="SIH32" s="18"/>
      <c r="SII32" s="18"/>
      <c r="SIJ32" s="18"/>
      <c r="SIK32" s="18"/>
      <c r="SIL32" s="18"/>
      <c r="SIM32" s="18"/>
      <c r="SIN32" s="18"/>
      <c r="SIO32" s="18"/>
      <c r="SIP32" s="18"/>
      <c r="SIQ32" s="18"/>
      <c r="SIR32" s="18"/>
      <c r="SIS32" s="18"/>
      <c r="SIT32" s="18"/>
      <c r="SIU32" s="18"/>
      <c r="SIV32" s="18"/>
      <c r="SIW32" s="18"/>
      <c r="SIX32" s="18"/>
      <c r="SIY32" s="18"/>
      <c r="SIZ32" s="18"/>
      <c r="SJA32" s="18"/>
      <c r="SJB32" s="18"/>
      <c r="SJC32" s="18"/>
      <c r="SJD32" s="18"/>
      <c r="SJE32" s="18"/>
      <c r="SJF32" s="18"/>
      <c r="SJG32" s="18"/>
      <c r="SJH32" s="18"/>
      <c r="SJI32" s="18"/>
      <c r="SJJ32" s="18"/>
      <c r="SJK32" s="18"/>
      <c r="SJL32" s="18"/>
      <c r="SJM32" s="18"/>
      <c r="SJN32" s="18"/>
      <c r="SJO32" s="18"/>
      <c r="SJP32" s="18"/>
      <c r="SJQ32" s="18"/>
      <c r="SJR32" s="18"/>
      <c r="SJS32" s="18"/>
      <c r="SJT32" s="18"/>
      <c r="SJU32" s="18"/>
      <c r="SJV32" s="18"/>
      <c r="SJW32" s="18"/>
      <c r="SJX32" s="18"/>
      <c r="SJY32" s="18"/>
      <c r="SJZ32" s="18"/>
      <c r="SKA32" s="18"/>
      <c r="SKB32" s="18"/>
      <c r="SKC32" s="18"/>
      <c r="SKD32" s="18"/>
      <c r="SKE32" s="18"/>
      <c r="SKF32" s="18"/>
      <c r="SKG32" s="18"/>
      <c r="SKH32" s="18"/>
      <c r="SKI32" s="18"/>
      <c r="SKJ32" s="18"/>
      <c r="SKK32" s="18"/>
      <c r="SKL32" s="18"/>
      <c r="SKM32" s="18"/>
      <c r="SKN32" s="18"/>
      <c r="SKO32" s="18"/>
      <c r="SKP32" s="18"/>
      <c r="SKQ32" s="18"/>
      <c r="SKR32" s="18"/>
      <c r="SKS32" s="18"/>
      <c r="SKT32" s="18"/>
      <c r="SKU32" s="18"/>
      <c r="SKV32" s="18"/>
      <c r="SKW32" s="18"/>
      <c r="SKX32" s="18"/>
      <c r="SKY32" s="18"/>
      <c r="SKZ32" s="18"/>
      <c r="SLA32" s="18"/>
      <c r="SLB32" s="18"/>
      <c r="SLC32" s="18"/>
      <c r="SLD32" s="18"/>
      <c r="SLE32" s="18"/>
      <c r="SLF32" s="18"/>
      <c r="SLG32" s="18"/>
      <c r="SLH32" s="18"/>
      <c r="SLI32" s="18"/>
      <c r="SLJ32" s="18"/>
      <c r="SLK32" s="18"/>
      <c r="SLL32" s="18"/>
      <c r="SLM32" s="18"/>
      <c r="SLN32" s="18"/>
      <c r="SLO32" s="18"/>
      <c r="SLP32" s="18"/>
      <c r="SLQ32" s="18"/>
      <c r="SLR32" s="18"/>
      <c r="SLS32" s="18"/>
      <c r="SLT32" s="18"/>
      <c r="SLU32" s="18"/>
      <c r="SLV32" s="18"/>
      <c r="SLW32" s="18"/>
      <c r="SLX32" s="18"/>
      <c r="SLY32" s="18"/>
      <c r="SLZ32" s="18"/>
      <c r="SMA32" s="18"/>
      <c r="SMB32" s="18"/>
      <c r="SMC32" s="18"/>
      <c r="SMD32" s="18"/>
      <c r="SME32" s="18"/>
      <c r="SMF32" s="18"/>
      <c r="SMG32" s="18"/>
      <c r="SMH32" s="18"/>
      <c r="SMI32" s="18"/>
      <c r="SMJ32" s="18"/>
      <c r="SMK32" s="18"/>
      <c r="SML32" s="18"/>
      <c r="SMM32" s="18"/>
      <c r="SMN32" s="18"/>
      <c r="SMO32" s="18"/>
      <c r="SMP32" s="18"/>
      <c r="SMQ32" s="18"/>
      <c r="SMR32" s="18"/>
      <c r="SMS32" s="18"/>
      <c r="SMT32" s="18"/>
      <c r="SMU32" s="18"/>
      <c r="SMV32" s="18"/>
      <c r="SMW32" s="18"/>
      <c r="SMX32" s="18"/>
      <c r="SMY32" s="18"/>
      <c r="SMZ32" s="18"/>
      <c r="SNA32" s="18"/>
      <c r="SNB32" s="18"/>
      <c r="SNC32" s="18"/>
      <c r="SND32" s="18"/>
      <c r="SNE32" s="18"/>
      <c r="SNF32" s="18"/>
      <c r="SNG32" s="18"/>
      <c r="SNH32" s="18"/>
      <c r="SNI32" s="18"/>
      <c r="SNJ32" s="18"/>
      <c r="SNK32" s="18"/>
      <c r="SNL32" s="18"/>
      <c r="SNM32" s="18"/>
      <c r="SNN32" s="18"/>
      <c r="SNO32" s="18"/>
      <c r="SNP32" s="18"/>
      <c r="SNQ32" s="18"/>
      <c r="SNR32" s="18"/>
      <c r="SNS32" s="18"/>
      <c r="SNT32" s="18"/>
      <c r="SNU32" s="18"/>
      <c r="SNV32" s="18"/>
      <c r="SNW32" s="18"/>
      <c r="SNX32" s="18"/>
      <c r="SNY32" s="18"/>
      <c r="SNZ32" s="18"/>
      <c r="SOA32" s="18"/>
      <c r="SOB32" s="18"/>
      <c r="SOC32" s="18"/>
      <c r="SOD32" s="18"/>
      <c r="SOE32" s="18"/>
      <c r="SOF32" s="18"/>
      <c r="SOG32" s="18"/>
      <c r="SOH32" s="18"/>
      <c r="SOI32" s="18"/>
      <c r="SOJ32" s="18"/>
      <c r="SOK32" s="18"/>
      <c r="SOL32" s="18"/>
      <c r="SOM32" s="18"/>
      <c r="SON32" s="18"/>
      <c r="SOO32" s="18"/>
      <c r="SOP32" s="18"/>
      <c r="SOQ32" s="18"/>
      <c r="SOR32" s="18"/>
      <c r="SOS32" s="18"/>
      <c r="SOT32" s="18"/>
      <c r="SOU32" s="18"/>
      <c r="SOV32" s="18"/>
      <c r="SOW32" s="18"/>
      <c r="SOX32" s="18"/>
      <c r="SOY32" s="18"/>
      <c r="SOZ32" s="18"/>
      <c r="SPA32" s="18"/>
      <c r="SPB32" s="18"/>
      <c r="SPC32" s="18"/>
      <c r="SPD32" s="18"/>
      <c r="SPE32" s="18"/>
      <c r="SPF32" s="18"/>
      <c r="SPG32" s="18"/>
      <c r="SPH32" s="18"/>
      <c r="SPI32" s="18"/>
      <c r="SPJ32" s="18"/>
      <c r="SPK32" s="18"/>
      <c r="SPL32" s="18"/>
      <c r="SPM32" s="18"/>
      <c r="SPN32" s="18"/>
      <c r="SPO32" s="18"/>
      <c r="SPP32" s="18"/>
      <c r="SPQ32" s="18"/>
      <c r="SPR32" s="18"/>
      <c r="SPS32" s="18"/>
      <c r="SPT32" s="18"/>
      <c r="SPU32" s="18"/>
      <c r="SPV32" s="18"/>
      <c r="SPW32" s="18"/>
      <c r="SPX32" s="18"/>
      <c r="SPY32" s="18"/>
      <c r="SPZ32" s="18"/>
      <c r="SQA32" s="18"/>
      <c r="SQB32" s="18"/>
      <c r="SQC32" s="18"/>
      <c r="SQD32" s="18"/>
      <c r="SQE32" s="18"/>
      <c r="SQF32" s="18"/>
      <c r="SQG32" s="18"/>
      <c r="SQH32" s="18"/>
      <c r="SQI32" s="18"/>
      <c r="SQJ32" s="18"/>
      <c r="SQK32" s="18"/>
      <c r="SQL32" s="18"/>
      <c r="SQM32" s="18"/>
      <c r="SQN32" s="18"/>
      <c r="SQO32" s="18"/>
      <c r="SQP32" s="18"/>
      <c r="SQQ32" s="18"/>
      <c r="SQR32" s="18"/>
      <c r="SQS32" s="18"/>
      <c r="SQT32" s="18"/>
      <c r="SQU32" s="18"/>
      <c r="SQV32" s="18"/>
      <c r="SQW32" s="18"/>
      <c r="SQX32" s="18"/>
      <c r="SQY32" s="18"/>
      <c r="SQZ32" s="18"/>
      <c r="SRA32" s="18"/>
      <c r="SRB32" s="18"/>
      <c r="SRC32" s="18"/>
      <c r="SRD32" s="18"/>
      <c r="SRE32" s="18"/>
      <c r="SRF32" s="18"/>
      <c r="SRG32" s="18"/>
      <c r="SRH32" s="18"/>
      <c r="SRI32" s="18"/>
      <c r="SRJ32" s="18"/>
      <c r="SRK32" s="18"/>
      <c r="SRL32" s="18"/>
      <c r="SRM32" s="18"/>
      <c r="SRN32" s="18"/>
      <c r="SRO32" s="18"/>
      <c r="SRP32" s="18"/>
      <c r="SRQ32" s="18"/>
      <c r="SRR32" s="18"/>
      <c r="SRS32" s="18"/>
      <c r="SRT32" s="18"/>
      <c r="SRU32" s="18"/>
      <c r="SRV32" s="18"/>
      <c r="SRW32" s="18"/>
      <c r="SRX32" s="18"/>
      <c r="SRY32" s="18"/>
      <c r="SRZ32" s="18"/>
      <c r="SSA32" s="18"/>
      <c r="SSB32" s="18"/>
      <c r="SSC32" s="18"/>
      <c r="SSD32" s="18"/>
      <c r="SSE32" s="18"/>
      <c r="SSF32" s="18"/>
      <c r="SSG32" s="18"/>
      <c r="SSH32" s="18"/>
      <c r="SSI32" s="18"/>
      <c r="SSJ32" s="18"/>
      <c r="SSK32" s="18"/>
      <c r="SSL32" s="18"/>
      <c r="SSM32" s="18"/>
      <c r="SSN32" s="18"/>
      <c r="SSO32" s="18"/>
      <c r="SSP32" s="18"/>
      <c r="SSQ32" s="18"/>
      <c r="SSR32" s="18"/>
      <c r="SSS32" s="18"/>
      <c r="SST32" s="18"/>
      <c r="SSU32" s="18"/>
      <c r="SSV32" s="18"/>
      <c r="SSW32" s="18"/>
      <c r="SSX32" s="18"/>
      <c r="SSY32" s="18"/>
      <c r="SSZ32" s="18"/>
      <c r="STA32" s="18"/>
      <c r="STB32" s="18"/>
      <c r="STC32" s="18"/>
      <c r="STD32" s="18"/>
      <c r="STE32" s="18"/>
      <c r="STF32" s="18"/>
      <c r="STG32" s="18"/>
      <c r="STH32" s="18"/>
      <c r="STI32" s="18"/>
      <c r="STJ32" s="18"/>
      <c r="STK32" s="18"/>
      <c r="STL32" s="18"/>
      <c r="STM32" s="18"/>
      <c r="STN32" s="18"/>
      <c r="STO32" s="18"/>
      <c r="STP32" s="18"/>
      <c r="STQ32" s="18"/>
      <c r="STR32" s="18"/>
      <c r="STS32" s="18"/>
      <c r="STT32" s="18"/>
      <c r="STU32" s="18"/>
      <c r="STV32" s="18"/>
      <c r="STW32" s="18"/>
      <c r="STX32" s="18"/>
      <c r="STY32" s="18"/>
      <c r="STZ32" s="18"/>
      <c r="SUA32" s="18"/>
      <c r="SUB32" s="18"/>
      <c r="SUC32" s="18"/>
      <c r="SUD32" s="18"/>
      <c r="SUE32" s="18"/>
      <c r="SUF32" s="18"/>
      <c r="SUG32" s="18"/>
      <c r="SUH32" s="18"/>
      <c r="SUI32" s="18"/>
      <c r="SUJ32" s="18"/>
      <c r="SUK32" s="18"/>
      <c r="SUL32" s="18"/>
      <c r="SUM32" s="18"/>
      <c r="SUN32" s="18"/>
      <c r="SUO32" s="18"/>
      <c r="SUP32" s="18"/>
      <c r="SUQ32" s="18"/>
      <c r="SUR32" s="18"/>
      <c r="SUS32" s="18"/>
      <c r="SUT32" s="18"/>
      <c r="SUU32" s="18"/>
      <c r="SUV32" s="18"/>
      <c r="SUW32" s="18"/>
      <c r="SUX32" s="18"/>
      <c r="SUY32" s="18"/>
      <c r="SUZ32" s="18"/>
      <c r="SVA32" s="18"/>
      <c r="SVB32" s="18"/>
      <c r="SVC32" s="18"/>
      <c r="SVD32" s="18"/>
      <c r="SVE32" s="18"/>
      <c r="SVF32" s="18"/>
      <c r="SVG32" s="18"/>
      <c r="SVH32" s="18"/>
      <c r="SVI32" s="18"/>
      <c r="SVJ32" s="18"/>
      <c r="SVK32" s="18"/>
      <c r="SVL32" s="18"/>
      <c r="SVM32" s="18"/>
      <c r="SVN32" s="18"/>
      <c r="SVO32" s="18"/>
      <c r="SVP32" s="18"/>
      <c r="SVQ32" s="18"/>
      <c r="SVR32" s="18"/>
      <c r="SVS32" s="18"/>
      <c r="SVT32" s="18"/>
      <c r="SVU32" s="18"/>
      <c r="SVV32" s="18"/>
      <c r="SVW32" s="18"/>
      <c r="SVX32" s="18"/>
      <c r="SVY32" s="18"/>
      <c r="SVZ32" s="18"/>
      <c r="SWA32" s="18"/>
      <c r="SWB32" s="18"/>
      <c r="SWC32" s="18"/>
      <c r="SWD32" s="18"/>
      <c r="SWE32" s="18"/>
      <c r="SWF32" s="18"/>
      <c r="SWG32" s="18"/>
      <c r="SWH32" s="18"/>
      <c r="SWI32" s="18"/>
      <c r="SWJ32" s="18"/>
      <c r="SWK32" s="18"/>
      <c r="SWL32" s="18"/>
      <c r="SWM32" s="18"/>
      <c r="SWN32" s="18"/>
      <c r="SWO32" s="18"/>
      <c r="SWP32" s="18"/>
      <c r="SWQ32" s="18"/>
      <c r="SWR32" s="18"/>
      <c r="SWS32" s="18"/>
      <c r="SWT32" s="18"/>
      <c r="SWU32" s="18"/>
      <c r="SWV32" s="18"/>
      <c r="SWW32" s="18"/>
      <c r="SWX32" s="18"/>
      <c r="SWY32" s="18"/>
      <c r="SWZ32" s="18"/>
      <c r="SXA32" s="18"/>
      <c r="SXB32" s="18"/>
      <c r="SXC32" s="18"/>
      <c r="SXD32" s="18"/>
      <c r="SXE32" s="18"/>
      <c r="SXF32" s="18"/>
      <c r="SXG32" s="18"/>
      <c r="SXH32" s="18"/>
      <c r="SXI32" s="18"/>
      <c r="SXJ32" s="18"/>
      <c r="SXK32" s="18"/>
      <c r="SXL32" s="18"/>
      <c r="SXM32" s="18"/>
      <c r="SXN32" s="18"/>
      <c r="SXO32" s="18"/>
      <c r="SXP32" s="18"/>
      <c r="SXQ32" s="18"/>
      <c r="SXR32" s="18"/>
      <c r="SXS32" s="18"/>
      <c r="SXT32" s="18"/>
      <c r="SXU32" s="18"/>
      <c r="SXV32" s="18"/>
      <c r="SXW32" s="18"/>
      <c r="SXX32" s="18"/>
      <c r="SXY32" s="18"/>
      <c r="SXZ32" s="18"/>
      <c r="SYA32" s="18"/>
      <c r="SYB32" s="18"/>
      <c r="SYC32" s="18"/>
      <c r="SYD32" s="18"/>
      <c r="SYE32" s="18"/>
      <c r="SYF32" s="18"/>
      <c r="SYG32" s="18"/>
      <c r="SYH32" s="18"/>
      <c r="SYI32" s="18"/>
      <c r="SYJ32" s="18"/>
      <c r="SYK32" s="18"/>
      <c r="SYL32" s="18"/>
      <c r="SYM32" s="18"/>
      <c r="SYN32" s="18"/>
      <c r="SYO32" s="18"/>
      <c r="SYP32" s="18"/>
      <c r="SYQ32" s="18"/>
      <c r="SYR32" s="18"/>
      <c r="SYS32" s="18"/>
      <c r="SYT32" s="18"/>
      <c r="SYU32" s="18"/>
      <c r="SYV32" s="18"/>
      <c r="SYW32" s="18"/>
      <c r="SYX32" s="18"/>
      <c r="SYY32" s="18"/>
      <c r="SYZ32" s="18"/>
      <c r="SZA32" s="18"/>
      <c r="SZB32" s="18"/>
      <c r="SZC32" s="18"/>
      <c r="SZD32" s="18"/>
      <c r="SZE32" s="18"/>
      <c r="SZF32" s="18"/>
      <c r="SZG32" s="18"/>
      <c r="SZH32" s="18"/>
      <c r="SZI32" s="18"/>
      <c r="SZJ32" s="18"/>
      <c r="SZK32" s="18"/>
      <c r="SZL32" s="18"/>
      <c r="SZM32" s="18"/>
      <c r="SZN32" s="18"/>
      <c r="SZO32" s="18"/>
      <c r="SZP32" s="18"/>
      <c r="SZQ32" s="18"/>
      <c r="SZR32" s="18"/>
      <c r="SZS32" s="18"/>
      <c r="SZT32" s="18"/>
      <c r="SZU32" s="18"/>
      <c r="SZV32" s="18"/>
      <c r="SZW32" s="18"/>
      <c r="SZX32" s="18"/>
      <c r="SZY32" s="18"/>
      <c r="SZZ32" s="18"/>
      <c r="TAA32" s="18"/>
      <c r="TAB32" s="18"/>
      <c r="TAC32" s="18"/>
      <c r="TAD32" s="18"/>
      <c r="TAE32" s="18"/>
      <c r="TAF32" s="18"/>
      <c r="TAG32" s="18"/>
      <c r="TAH32" s="18"/>
      <c r="TAI32" s="18"/>
      <c r="TAJ32" s="18"/>
      <c r="TAK32" s="18"/>
      <c r="TAL32" s="18"/>
      <c r="TAM32" s="18"/>
      <c r="TAN32" s="18"/>
      <c r="TAO32" s="18"/>
      <c r="TAP32" s="18"/>
      <c r="TAQ32" s="18"/>
      <c r="TAR32" s="18"/>
      <c r="TAS32" s="18"/>
      <c r="TAT32" s="18"/>
      <c r="TAU32" s="18"/>
      <c r="TAV32" s="18"/>
      <c r="TAW32" s="18"/>
      <c r="TAX32" s="18"/>
      <c r="TAY32" s="18"/>
      <c r="TAZ32" s="18"/>
      <c r="TBA32" s="18"/>
      <c r="TBB32" s="18"/>
      <c r="TBC32" s="18"/>
      <c r="TBD32" s="18"/>
      <c r="TBE32" s="18"/>
      <c r="TBF32" s="18"/>
      <c r="TBG32" s="18"/>
      <c r="TBH32" s="18"/>
      <c r="TBI32" s="18"/>
      <c r="TBJ32" s="18"/>
      <c r="TBK32" s="18"/>
      <c r="TBL32" s="18"/>
      <c r="TBM32" s="18"/>
      <c r="TBN32" s="18"/>
      <c r="TBO32" s="18"/>
      <c r="TBP32" s="18"/>
      <c r="TBQ32" s="18"/>
      <c r="TBR32" s="18"/>
      <c r="TBS32" s="18"/>
      <c r="TBT32" s="18"/>
      <c r="TBU32" s="18"/>
      <c r="TBV32" s="18"/>
      <c r="TBW32" s="18"/>
      <c r="TBX32" s="18"/>
      <c r="TBY32" s="18"/>
      <c r="TBZ32" s="18"/>
      <c r="TCA32" s="18"/>
      <c r="TCB32" s="18"/>
      <c r="TCC32" s="18"/>
      <c r="TCD32" s="18"/>
      <c r="TCE32" s="18"/>
      <c r="TCF32" s="18"/>
      <c r="TCG32" s="18"/>
      <c r="TCH32" s="18"/>
      <c r="TCI32" s="18"/>
      <c r="TCJ32" s="18"/>
      <c r="TCK32" s="18"/>
      <c r="TCL32" s="18"/>
      <c r="TCM32" s="18"/>
      <c r="TCN32" s="18"/>
      <c r="TCO32" s="18"/>
      <c r="TCP32" s="18"/>
      <c r="TCQ32" s="18"/>
      <c r="TCR32" s="18"/>
      <c r="TCS32" s="18"/>
      <c r="TCT32" s="18"/>
      <c r="TCU32" s="18"/>
      <c r="TCV32" s="18"/>
      <c r="TCW32" s="18"/>
      <c r="TCX32" s="18"/>
      <c r="TCY32" s="18"/>
      <c r="TCZ32" s="18"/>
      <c r="TDA32" s="18"/>
      <c r="TDB32" s="18"/>
      <c r="TDC32" s="18"/>
      <c r="TDD32" s="18"/>
      <c r="TDE32" s="18"/>
      <c r="TDF32" s="18"/>
      <c r="TDG32" s="18"/>
      <c r="TDH32" s="18"/>
      <c r="TDI32" s="18"/>
      <c r="TDJ32" s="18"/>
      <c r="TDK32" s="18"/>
      <c r="TDL32" s="18"/>
      <c r="TDM32" s="18"/>
      <c r="TDN32" s="18"/>
      <c r="TDO32" s="18"/>
      <c r="TDP32" s="18"/>
      <c r="TDQ32" s="18"/>
      <c r="TDR32" s="18"/>
      <c r="TDS32" s="18"/>
      <c r="TDT32" s="18"/>
      <c r="TDU32" s="18"/>
      <c r="TDV32" s="18"/>
      <c r="TDW32" s="18"/>
      <c r="TDX32" s="18"/>
      <c r="TDY32" s="18"/>
      <c r="TDZ32" s="18"/>
      <c r="TEA32" s="18"/>
      <c r="TEB32" s="18"/>
      <c r="TEC32" s="18"/>
      <c r="TED32" s="18"/>
      <c r="TEE32" s="18"/>
      <c r="TEF32" s="18"/>
      <c r="TEG32" s="18"/>
      <c r="TEH32" s="18"/>
      <c r="TEI32" s="18"/>
      <c r="TEJ32" s="18"/>
      <c r="TEK32" s="18"/>
      <c r="TEL32" s="18"/>
      <c r="TEM32" s="18"/>
      <c r="TEN32" s="18"/>
      <c r="TEO32" s="18"/>
      <c r="TEP32" s="18"/>
      <c r="TEQ32" s="18"/>
      <c r="TER32" s="18"/>
      <c r="TES32" s="18"/>
      <c r="TET32" s="18"/>
      <c r="TEU32" s="18"/>
      <c r="TEV32" s="18"/>
      <c r="TEW32" s="18"/>
      <c r="TEX32" s="18"/>
      <c r="TEY32" s="18"/>
      <c r="TEZ32" s="18"/>
      <c r="TFA32" s="18"/>
      <c r="TFB32" s="18"/>
      <c r="TFC32" s="18"/>
      <c r="TFD32" s="18"/>
      <c r="TFE32" s="18"/>
      <c r="TFF32" s="18"/>
      <c r="TFG32" s="18"/>
      <c r="TFH32" s="18"/>
      <c r="TFI32" s="18"/>
      <c r="TFJ32" s="18"/>
      <c r="TFK32" s="18"/>
      <c r="TFL32" s="18"/>
      <c r="TFM32" s="18"/>
      <c r="TFN32" s="18"/>
      <c r="TFO32" s="18"/>
      <c r="TFP32" s="18"/>
      <c r="TFQ32" s="18"/>
      <c r="TFR32" s="18"/>
      <c r="TFS32" s="18"/>
      <c r="TFT32" s="18"/>
      <c r="TFU32" s="18"/>
      <c r="TFV32" s="18"/>
      <c r="TFW32" s="18"/>
      <c r="TFX32" s="18"/>
      <c r="TFY32" s="18"/>
      <c r="TFZ32" s="18"/>
      <c r="TGA32" s="18"/>
      <c r="TGB32" s="18"/>
      <c r="TGC32" s="18"/>
      <c r="TGD32" s="18"/>
      <c r="TGE32" s="18"/>
      <c r="TGF32" s="18"/>
      <c r="TGG32" s="18"/>
      <c r="TGH32" s="18"/>
      <c r="TGI32" s="18"/>
      <c r="TGJ32" s="18"/>
      <c r="TGK32" s="18"/>
      <c r="TGL32" s="18"/>
      <c r="TGM32" s="18"/>
      <c r="TGN32" s="18"/>
      <c r="TGO32" s="18"/>
      <c r="TGP32" s="18"/>
      <c r="TGQ32" s="18"/>
      <c r="TGR32" s="18"/>
      <c r="TGS32" s="18"/>
      <c r="TGT32" s="18"/>
      <c r="TGU32" s="18"/>
      <c r="TGV32" s="18"/>
      <c r="TGW32" s="18"/>
      <c r="TGX32" s="18"/>
      <c r="TGY32" s="18"/>
      <c r="TGZ32" s="18"/>
      <c r="THA32" s="18"/>
      <c r="THB32" s="18"/>
      <c r="THC32" s="18"/>
      <c r="THD32" s="18"/>
      <c r="THE32" s="18"/>
      <c r="THF32" s="18"/>
      <c r="THG32" s="18"/>
      <c r="THH32" s="18"/>
      <c r="THI32" s="18"/>
      <c r="THJ32" s="18"/>
      <c r="THK32" s="18"/>
      <c r="THL32" s="18"/>
      <c r="THM32" s="18"/>
      <c r="THN32" s="18"/>
      <c r="THO32" s="18"/>
      <c r="THP32" s="18"/>
      <c r="THQ32" s="18"/>
      <c r="THR32" s="18"/>
      <c r="THS32" s="18"/>
      <c r="THT32" s="18"/>
      <c r="THU32" s="18"/>
      <c r="THV32" s="18"/>
      <c r="THW32" s="18"/>
      <c r="THX32" s="18"/>
      <c r="THY32" s="18"/>
      <c r="THZ32" s="18"/>
      <c r="TIA32" s="18"/>
      <c r="TIB32" s="18"/>
      <c r="TIC32" s="18"/>
      <c r="TID32" s="18"/>
      <c r="TIE32" s="18"/>
      <c r="TIF32" s="18"/>
      <c r="TIG32" s="18"/>
      <c r="TIH32" s="18"/>
      <c r="TII32" s="18"/>
      <c r="TIJ32" s="18"/>
      <c r="TIK32" s="18"/>
      <c r="TIL32" s="18"/>
      <c r="TIM32" s="18"/>
      <c r="TIN32" s="18"/>
      <c r="TIO32" s="18"/>
      <c r="TIP32" s="18"/>
      <c r="TIQ32" s="18"/>
      <c r="TIR32" s="18"/>
      <c r="TIS32" s="18"/>
      <c r="TIT32" s="18"/>
      <c r="TIU32" s="18"/>
      <c r="TIV32" s="18"/>
      <c r="TIW32" s="18"/>
      <c r="TIX32" s="18"/>
      <c r="TIY32" s="18"/>
      <c r="TIZ32" s="18"/>
      <c r="TJA32" s="18"/>
      <c r="TJB32" s="18"/>
      <c r="TJC32" s="18"/>
      <c r="TJD32" s="18"/>
      <c r="TJE32" s="18"/>
      <c r="TJF32" s="18"/>
      <c r="TJG32" s="18"/>
      <c r="TJH32" s="18"/>
      <c r="TJI32" s="18"/>
      <c r="TJJ32" s="18"/>
      <c r="TJK32" s="18"/>
      <c r="TJL32" s="18"/>
      <c r="TJM32" s="18"/>
      <c r="TJN32" s="18"/>
      <c r="TJO32" s="18"/>
      <c r="TJP32" s="18"/>
      <c r="TJQ32" s="18"/>
      <c r="TJR32" s="18"/>
      <c r="TJS32" s="18"/>
      <c r="TJT32" s="18"/>
      <c r="TJU32" s="18"/>
      <c r="TJV32" s="18"/>
      <c r="TJW32" s="18"/>
      <c r="TJX32" s="18"/>
      <c r="TJY32" s="18"/>
      <c r="TJZ32" s="18"/>
      <c r="TKA32" s="18"/>
      <c r="TKB32" s="18"/>
      <c r="TKC32" s="18"/>
      <c r="TKD32" s="18"/>
      <c r="TKE32" s="18"/>
      <c r="TKF32" s="18"/>
      <c r="TKG32" s="18"/>
      <c r="TKH32" s="18"/>
      <c r="TKI32" s="18"/>
      <c r="TKJ32" s="18"/>
      <c r="TKK32" s="18"/>
      <c r="TKL32" s="18"/>
      <c r="TKM32" s="18"/>
      <c r="TKN32" s="18"/>
      <c r="TKO32" s="18"/>
      <c r="TKP32" s="18"/>
      <c r="TKQ32" s="18"/>
      <c r="TKR32" s="18"/>
      <c r="TKS32" s="18"/>
      <c r="TKT32" s="18"/>
      <c r="TKU32" s="18"/>
      <c r="TKV32" s="18"/>
      <c r="TKW32" s="18"/>
      <c r="TKX32" s="18"/>
      <c r="TKY32" s="18"/>
      <c r="TKZ32" s="18"/>
      <c r="TLA32" s="18"/>
      <c r="TLB32" s="18"/>
      <c r="TLC32" s="18"/>
      <c r="TLD32" s="18"/>
      <c r="TLE32" s="18"/>
      <c r="TLF32" s="18"/>
      <c r="TLG32" s="18"/>
      <c r="TLH32" s="18"/>
      <c r="TLI32" s="18"/>
      <c r="TLJ32" s="18"/>
      <c r="TLK32" s="18"/>
      <c r="TLL32" s="18"/>
      <c r="TLM32" s="18"/>
      <c r="TLN32" s="18"/>
      <c r="TLO32" s="18"/>
      <c r="TLP32" s="18"/>
      <c r="TLQ32" s="18"/>
      <c r="TLR32" s="18"/>
      <c r="TLS32" s="18"/>
      <c r="TLT32" s="18"/>
      <c r="TLU32" s="18"/>
      <c r="TLV32" s="18"/>
      <c r="TLW32" s="18"/>
      <c r="TLX32" s="18"/>
      <c r="TLY32" s="18"/>
      <c r="TLZ32" s="18"/>
      <c r="TMA32" s="18"/>
      <c r="TMB32" s="18"/>
      <c r="TMC32" s="18"/>
      <c r="TMD32" s="18"/>
      <c r="TME32" s="18"/>
      <c r="TMF32" s="18"/>
      <c r="TMG32" s="18"/>
      <c r="TMH32" s="18"/>
      <c r="TMI32" s="18"/>
      <c r="TMJ32" s="18"/>
      <c r="TMK32" s="18"/>
      <c r="TML32" s="18"/>
      <c r="TMM32" s="18"/>
      <c r="TMN32" s="18"/>
      <c r="TMO32" s="18"/>
      <c r="TMP32" s="18"/>
      <c r="TMQ32" s="18"/>
      <c r="TMR32" s="18"/>
      <c r="TMS32" s="18"/>
      <c r="TMT32" s="18"/>
      <c r="TMU32" s="18"/>
      <c r="TMV32" s="18"/>
      <c r="TMW32" s="18"/>
      <c r="TMX32" s="18"/>
      <c r="TMY32" s="18"/>
      <c r="TMZ32" s="18"/>
      <c r="TNA32" s="18"/>
      <c r="TNB32" s="18"/>
      <c r="TNC32" s="18"/>
      <c r="TND32" s="18"/>
      <c r="TNE32" s="18"/>
      <c r="TNF32" s="18"/>
      <c r="TNG32" s="18"/>
      <c r="TNH32" s="18"/>
      <c r="TNI32" s="18"/>
      <c r="TNJ32" s="18"/>
      <c r="TNK32" s="18"/>
      <c r="TNL32" s="18"/>
      <c r="TNM32" s="18"/>
      <c r="TNN32" s="18"/>
      <c r="TNO32" s="18"/>
      <c r="TNP32" s="18"/>
      <c r="TNQ32" s="18"/>
      <c r="TNR32" s="18"/>
      <c r="TNS32" s="18"/>
      <c r="TNT32" s="18"/>
      <c r="TNU32" s="18"/>
      <c r="TNV32" s="18"/>
      <c r="TNW32" s="18"/>
      <c r="TNX32" s="18"/>
      <c r="TNY32" s="18"/>
      <c r="TNZ32" s="18"/>
      <c r="TOA32" s="18"/>
      <c r="TOB32" s="18"/>
      <c r="TOC32" s="18"/>
      <c r="TOD32" s="18"/>
      <c r="TOE32" s="18"/>
      <c r="TOF32" s="18"/>
      <c r="TOG32" s="18"/>
      <c r="TOH32" s="18"/>
      <c r="TOI32" s="18"/>
      <c r="TOJ32" s="18"/>
      <c r="TOK32" s="18"/>
      <c r="TOL32" s="18"/>
      <c r="TOM32" s="18"/>
      <c r="TON32" s="18"/>
      <c r="TOO32" s="18"/>
      <c r="TOP32" s="18"/>
      <c r="TOQ32" s="18"/>
      <c r="TOR32" s="18"/>
      <c r="TOS32" s="18"/>
      <c r="TOT32" s="18"/>
      <c r="TOU32" s="18"/>
      <c r="TOV32" s="18"/>
      <c r="TOW32" s="18"/>
      <c r="TOX32" s="18"/>
      <c r="TOY32" s="18"/>
      <c r="TOZ32" s="18"/>
      <c r="TPA32" s="18"/>
      <c r="TPB32" s="18"/>
      <c r="TPC32" s="18"/>
      <c r="TPD32" s="18"/>
      <c r="TPE32" s="18"/>
      <c r="TPF32" s="18"/>
      <c r="TPG32" s="18"/>
      <c r="TPH32" s="18"/>
      <c r="TPI32" s="18"/>
      <c r="TPJ32" s="18"/>
      <c r="TPK32" s="18"/>
      <c r="TPL32" s="18"/>
      <c r="TPM32" s="18"/>
      <c r="TPN32" s="18"/>
      <c r="TPO32" s="18"/>
      <c r="TPP32" s="18"/>
      <c r="TPQ32" s="18"/>
      <c r="TPR32" s="18"/>
      <c r="TPS32" s="18"/>
      <c r="TPT32" s="18"/>
      <c r="TPU32" s="18"/>
      <c r="TPV32" s="18"/>
      <c r="TPW32" s="18"/>
      <c r="TPX32" s="18"/>
      <c r="TPY32" s="18"/>
      <c r="TPZ32" s="18"/>
      <c r="TQA32" s="18"/>
      <c r="TQB32" s="18"/>
      <c r="TQC32" s="18"/>
      <c r="TQD32" s="18"/>
      <c r="TQE32" s="18"/>
      <c r="TQF32" s="18"/>
      <c r="TQG32" s="18"/>
      <c r="TQH32" s="18"/>
      <c r="TQI32" s="18"/>
      <c r="TQJ32" s="18"/>
      <c r="TQK32" s="18"/>
      <c r="TQL32" s="18"/>
      <c r="TQM32" s="18"/>
      <c r="TQN32" s="18"/>
      <c r="TQO32" s="18"/>
      <c r="TQP32" s="18"/>
      <c r="TQQ32" s="18"/>
      <c r="TQR32" s="18"/>
      <c r="TQS32" s="18"/>
      <c r="TQT32" s="18"/>
      <c r="TQU32" s="18"/>
      <c r="TQV32" s="18"/>
      <c r="TQW32" s="18"/>
      <c r="TQX32" s="18"/>
      <c r="TQY32" s="18"/>
      <c r="TQZ32" s="18"/>
      <c r="TRA32" s="18"/>
      <c r="TRB32" s="18"/>
      <c r="TRC32" s="18"/>
      <c r="TRD32" s="18"/>
      <c r="TRE32" s="18"/>
      <c r="TRF32" s="18"/>
      <c r="TRG32" s="18"/>
      <c r="TRH32" s="18"/>
      <c r="TRI32" s="18"/>
      <c r="TRJ32" s="18"/>
      <c r="TRK32" s="18"/>
      <c r="TRL32" s="18"/>
      <c r="TRM32" s="18"/>
      <c r="TRN32" s="18"/>
      <c r="TRO32" s="18"/>
      <c r="TRP32" s="18"/>
      <c r="TRQ32" s="18"/>
      <c r="TRR32" s="18"/>
      <c r="TRS32" s="18"/>
      <c r="TRT32" s="18"/>
      <c r="TRU32" s="18"/>
      <c r="TRV32" s="18"/>
      <c r="TRW32" s="18"/>
      <c r="TRX32" s="18"/>
      <c r="TRY32" s="18"/>
      <c r="TRZ32" s="18"/>
      <c r="TSA32" s="18"/>
      <c r="TSB32" s="18"/>
      <c r="TSC32" s="18"/>
      <c r="TSD32" s="18"/>
      <c r="TSE32" s="18"/>
      <c r="TSF32" s="18"/>
      <c r="TSG32" s="18"/>
      <c r="TSH32" s="18"/>
      <c r="TSI32" s="18"/>
      <c r="TSJ32" s="18"/>
      <c r="TSK32" s="18"/>
      <c r="TSL32" s="18"/>
      <c r="TSM32" s="18"/>
      <c r="TSN32" s="18"/>
      <c r="TSO32" s="18"/>
      <c r="TSP32" s="18"/>
      <c r="TSQ32" s="18"/>
      <c r="TSR32" s="18"/>
      <c r="TSS32" s="18"/>
      <c r="TST32" s="18"/>
      <c r="TSU32" s="18"/>
      <c r="TSV32" s="18"/>
      <c r="TSW32" s="18"/>
      <c r="TSX32" s="18"/>
      <c r="TSY32" s="18"/>
      <c r="TSZ32" s="18"/>
      <c r="TTA32" s="18"/>
      <c r="TTB32" s="18"/>
      <c r="TTC32" s="18"/>
      <c r="TTD32" s="18"/>
      <c r="TTE32" s="18"/>
      <c r="TTF32" s="18"/>
      <c r="TTG32" s="18"/>
      <c r="TTH32" s="18"/>
      <c r="TTI32" s="18"/>
      <c r="TTJ32" s="18"/>
      <c r="TTK32" s="18"/>
      <c r="TTL32" s="18"/>
      <c r="TTM32" s="18"/>
      <c r="TTN32" s="18"/>
      <c r="TTO32" s="18"/>
      <c r="TTP32" s="18"/>
      <c r="TTQ32" s="18"/>
      <c r="TTR32" s="18"/>
      <c r="TTS32" s="18"/>
      <c r="TTT32" s="18"/>
      <c r="TTU32" s="18"/>
      <c r="TTV32" s="18"/>
      <c r="TTW32" s="18"/>
      <c r="TTX32" s="18"/>
      <c r="TTY32" s="18"/>
      <c r="TTZ32" s="18"/>
      <c r="TUA32" s="18"/>
      <c r="TUB32" s="18"/>
      <c r="TUC32" s="18"/>
      <c r="TUD32" s="18"/>
      <c r="TUE32" s="18"/>
      <c r="TUF32" s="18"/>
      <c r="TUG32" s="18"/>
      <c r="TUH32" s="18"/>
      <c r="TUI32" s="18"/>
      <c r="TUJ32" s="18"/>
      <c r="TUK32" s="18"/>
      <c r="TUL32" s="18"/>
      <c r="TUM32" s="18"/>
      <c r="TUN32" s="18"/>
      <c r="TUO32" s="18"/>
      <c r="TUP32" s="18"/>
      <c r="TUQ32" s="18"/>
      <c r="TUR32" s="18"/>
      <c r="TUS32" s="18"/>
      <c r="TUT32" s="18"/>
      <c r="TUU32" s="18"/>
      <c r="TUV32" s="18"/>
      <c r="TUW32" s="18"/>
      <c r="TUX32" s="18"/>
      <c r="TUY32" s="18"/>
      <c r="TUZ32" s="18"/>
      <c r="TVA32" s="18"/>
      <c r="TVB32" s="18"/>
      <c r="TVC32" s="18"/>
      <c r="TVD32" s="18"/>
      <c r="TVE32" s="18"/>
      <c r="TVF32" s="18"/>
      <c r="TVG32" s="18"/>
      <c r="TVH32" s="18"/>
      <c r="TVI32" s="18"/>
      <c r="TVJ32" s="18"/>
      <c r="TVK32" s="18"/>
      <c r="TVL32" s="18"/>
      <c r="TVM32" s="18"/>
      <c r="TVN32" s="18"/>
      <c r="TVO32" s="18"/>
      <c r="TVP32" s="18"/>
      <c r="TVQ32" s="18"/>
      <c r="TVR32" s="18"/>
      <c r="TVS32" s="18"/>
      <c r="TVT32" s="18"/>
      <c r="TVU32" s="18"/>
      <c r="TVV32" s="18"/>
      <c r="TVW32" s="18"/>
      <c r="TVX32" s="18"/>
      <c r="TVY32" s="18"/>
      <c r="TVZ32" s="18"/>
      <c r="TWA32" s="18"/>
      <c r="TWB32" s="18"/>
      <c r="TWC32" s="18"/>
      <c r="TWD32" s="18"/>
      <c r="TWE32" s="18"/>
      <c r="TWF32" s="18"/>
      <c r="TWG32" s="18"/>
      <c r="TWH32" s="18"/>
      <c r="TWI32" s="18"/>
      <c r="TWJ32" s="18"/>
      <c r="TWK32" s="18"/>
      <c r="TWL32" s="18"/>
      <c r="TWM32" s="18"/>
      <c r="TWN32" s="18"/>
      <c r="TWO32" s="18"/>
      <c r="TWP32" s="18"/>
      <c r="TWQ32" s="18"/>
      <c r="TWR32" s="18"/>
      <c r="TWS32" s="18"/>
      <c r="TWT32" s="18"/>
      <c r="TWU32" s="18"/>
      <c r="TWV32" s="18"/>
      <c r="TWW32" s="18"/>
      <c r="TWX32" s="18"/>
      <c r="TWY32" s="18"/>
      <c r="TWZ32" s="18"/>
      <c r="TXA32" s="18"/>
      <c r="TXB32" s="18"/>
      <c r="TXC32" s="18"/>
      <c r="TXD32" s="18"/>
      <c r="TXE32" s="18"/>
      <c r="TXF32" s="18"/>
      <c r="TXG32" s="18"/>
      <c r="TXH32" s="18"/>
      <c r="TXI32" s="18"/>
      <c r="TXJ32" s="18"/>
      <c r="TXK32" s="18"/>
      <c r="TXL32" s="18"/>
      <c r="TXM32" s="18"/>
      <c r="TXN32" s="18"/>
      <c r="TXO32" s="18"/>
      <c r="TXP32" s="18"/>
      <c r="TXQ32" s="18"/>
      <c r="TXR32" s="18"/>
      <c r="TXS32" s="18"/>
      <c r="TXT32" s="18"/>
      <c r="TXU32" s="18"/>
      <c r="TXV32" s="18"/>
      <c r="TXW32" s="18"/>
      <c r="TXX32" s="18"/>
      <c r="TXY32" s="18"/>
      <c r="TXZ32" s="18"/>
      <c r="TYA32" s="18"/>
      <c r="TYB32" s="18"/>
      <c r="TYC32" s="18"/>
      <c r="TYD32" s="18"/>
      <c r="TYE32" s="18"/>
      <c r="TYF32" s="18"/>
      <c r="TYG32" s="18"/>
      <c r="TYH32" s="18"/>
      <c r="TYI32" s="18"/>
      <c r="TYJ32" s="18"/>
      <c r="TYK32" s="18"/>
      <c r="TYL32" s="18"/>
      <c r="TYM32" s="18"/>
      <c r="TYN32" s="18"/>
      <c r="TYO32" s="18"/>
      <c r="TYP32" s="18"/>
      <c r="TYQ32" s="18"/>
      <c r="TYR32" s="18"/>
      <c r="TYS32" s="18"/>
      <c r="TYT32" s="18"/>
      <c r="TYU32" s="18"/>
      <c r="TYV32" s="18"/>
      <c r="TYW32" s="18"/>
      <c r="TYX32" s="18"/>
      <c r="TYY32" s="18"/>
      <c r="TYZ32" s="18"/>
      <c r="TZA32" s="18"/>
      <c r="TZB32" s="18"/>
      <c r="TZC32" s="18"/>
      <c r="TZD32" s="18"/>
      <c r="TZE32" s="18"/>
      <c r="TZF32" s="18"/>
      <c r="TZG32" s="18"/>
      <c r="TZH32" s="18"/>
      <c r="TZI32" s="18"/>
      <c r="TZJ32" s="18"/>
      <c r="TZK32" s="18"/>
      <c r="TZL32" s="18"/>
      <c r="TZM32" s="18"/>
      <c r="TZN32" s="18"/>
      <c r="TZO32" s="18"/>
      <c r="TZP32" s="18"/>
      <c r="TZQ32" s="18"/>
      <c r="TZR32" s="18"/>
      <c r="TZS32" s="18"/>
      <c r="TZT32" s="18"/>
      <c r="TZU32" s="18"/>
      <c r="TZV32" s="18"/>
      <c r="TZW32" s="18"/>
      <c r="TZX32" s="18"/>
      <c r="TZY32" s="18"/>
      <c r="TZZ32" s="18"/>
      <c r="UAA32" s="18"/>
      <c r="UAB32" s="18"/>
      <c r="UAC32" s="18"/>
      <c r="UAD32" s="18"/>
      <c r="UAE32" s="18"/>
      <c r="UAF32" s="18"/>
      <c r="UAG32" s="18"/>
      <c r="UAH32" s="18"/>
      <c r="UAI32" s="18"/>
      <c r="UAJ32" s="18"/>
      <c r="UAK32" s="18"/>
      <c r="UAL32" s="18"/>
      <c r="UAM32" s="18"/>
      <c r="UAN32" s="18"/>
      <c r="UAO32" s="18"/>
      <c r="UAP32" s="18"/>
      <c r="UAQ32" s="18"/>
      <c r="UAR32" s="18"/>
      <c r="UAS32" s="18"/>
      <c r="UAT32" s="18"/>
      <c r="UAU32" s="18"/>
      <c r="UAV32" s="18"/>
      <c r="UAW32" s="18"/>
      <c r="UAX32" s="18"/>
      <c r="UAY32" s="18"/>
      <c r="UAZ32" s="18"/>
      <c r="UBA32" s="18"/>
      <c r="UBB32" s="18"/>
      <c r="UBC32" s="18"/>
      <c r="UBD32" s="18"/>
      <c r="UBE32" s="18"/>
      <c r="UBF32" s="18"/>
      <c r="UBG32" s="18"/>
      <c r="UBH32" s="18"/>
      <c r="UBI32" s="18"/>
      <c r="UBJ32" s="18"/>
      <c r="UBK32" s="18"/>
      <c r="UBL32" s="18"/>
      <c r="UBM32" s="18"/>
      <c r="UBN32" s="18"/>
      <c r="UBO32" s="18"/>
      <c r="UBP32" s="18"/>
      <c r="UBQ32" s="18"/>
      <c r="UBR32" s="18"/>
      <c r="UBS32" s="18"/>
      <c r="UBT32" s="18"/>
      <c r="UBU32" s="18"/>
      <c r="UBV32" s="18"/>
      <c r="UBW32" s="18"/>
      <c r="UBX32" s="18"/>
      <c r="UBY32" s="18"/>
      <c r="UBZ32" s="18"/>
      <c r="UCA32" s="18"/>
      <c r="UCB32" s="18"/>
      <c r="UCC32" s="18"/>
      <c r="UCD32" s="18"/>
      <c r="UCE32" s="18"/>
      <c r="UCF32" s="18"/>
      <c r="UCG32" s="18"/>
      <c r="UCH32" s="18"/>
      <c r="UCI32" s="18"/>
      <c r="UCJ32" s="18"/>
      <c r="UCK32" s="18"/>
      <c r="UCL32" s="18"/>
      <c r="UCM32" s="18"/>
      <c r="UCN32" s="18"/>
      <c r="UCO32" s="18"/>
      <c r="UCP32" s="18"/>
      <c r="UCQ32" s="18"/>
      <c r="UCR32" s="18"/>
      <c r="UCS32" s="18"/>
      <c r="UCT32" s="18"/>
      <c r="UCU32" s="18"/>
      <c r="UCV32" s="18"/>
      <c r="UCW32" s="18"/>
      <c r="UCX32" s="18"/>
      <c r="UCY32" s="18"/>
      <c r="UCZ32" s="18"/>
      <c r="UDA32" s="18"/>
      <c r="UDB32" s="18"/>
      <c r="UDC32" s="18"/>
      <c r="UDD32" s="18"/>
      <c r="UDE32" s="18"/>
      <c r="UDF32" s="18"/>
      <c r="UDG32" s="18"/>
      <c r="UDH32" s="18"/>
      <c r="UDI32" s="18"/>
      <c r="UDJ32" s="18"/>
      <c r="UDK32" s="18"/>
      <c r="UDL32" s="18"/>
      <c r="UDM32" s="18"/>
      <c r="UDN32" s="18"/>
      <c r="UDO32" s="18"/>
      <c r="UDP32" s="18"/>
      <c r="UDQ32" s="18"/>
      <c r="UDR32" s="18"/>
      <c r="UDS32" s="18"/>
      <c r="UDT32" s="18"/>
      <c r="UDU32" s="18"/>
      <c r="UDV32" s="18"/>
      <c r="UDW32" s="18"/>
      <c r="UDX32" s="18"/>
      <c r="UDY32" s="18"/>
      <c r="UDZ32" s="18"/>
      <c r="UEA32" s="18"/>
      <c r="UEB32" s="18"/>
      <c r="UEC32" s="18"/>
      <c r="UED32" s="18"/>
      <c r="UEE32" s="18"/>
      <c r="UEF32" s="18"/>
      <c r="UEG32" s="18"/>
      <c r="UEH32" s="18"/>
      <c r="UEI32" s="18"/>
      <c r="UEJ32" s="18"/>
      <c r="UEK32" s="18"/>
      <c r="UEL32" s="18"/>
      <c r="UEM32" s="18"/>
      <c r="UEN32" s="18"/>
      <c r="UEO32" s="18"/>
      <c r="UEP32" s="18"/>
      <c r="UEQ32" s="18"/>
      <c r="UER32" s="18"/>
      <c r="UES32" s="18"/>
      <c r="UET32" s="18"/>
      <c r="UEU32" s="18"/>
      <c r="UEV32" s="18"/>
      <c r="UEW32" s="18"/>
      <c r="UEX32" s="18"/>
      <c r="UEY32" s="18"/>
      <c r="UEZ32" s="18"/>
      <c r="UFA32" s="18"/>
      <c r="UFB32" s="18"/>
      <c r="UFC32" s="18"/>
      <c r="UFD32" s="18"/>
      <c r="UFE32" s="18"/>
      <c r="UFF32" s="18"/>
      <c r="UFG32" s="18"/>
      <c r="UFH32" s="18"/>
      <c r="UFI32" s="18"/>
      <c r="UFJ32" s="18"/>
      <c r="UFK32" s="18"/>
      <c r="UFL32" s="18"/>
      <c r="UFM32" s="18"/>
      <c r="UFN32" s="18"/>
      <c r="UFO32" s="18"/>
      <c r="UFP32" s="18"/>
      <c r="UFQ32" s="18"/>
      <c r="UFR32" s="18"/>
      <c r="UFS32" s="18"/>
      <c r="UFT32" s="18"/>
      <c r="UFU32" s="18"/>
      <c r="UFV32" s="18"/>
      <c r="UFW32" s="18"/>
      <c r="UFX32" s="18"/>
      <c r="UFY32" s="18"/>
      <c r="UFZ32" s="18"/>
      <c r="UGA32" s="18"/>
      <c r="UGB32" s="18"/>
      <c r="UGC32" s="18"/>
      <c r="UGD32" s="18"/>
      <c r="UGE32" s="18"/>
      <c r="UGF32" s="18"/>
      <c r="UGG32" s="18"/>
      <c r="UGH32" s="18"/>
      <c r="UGI32" s="18"/>
      <c r="UGJ32" s="18"/>
      <c r="UGK32" s="18"/>
      <c r="UGL32" s="18"/>
      <c r="UGM32" s="18"/>
      <c r="UGN32" s="18"/>
      <c r="UGO32" s="18"/>
      <c r="UGP32" s="18"/>
      <c r="UGQ32" s="18"/>
      <c r="UGR32" s="18"/>
      <c r="UGS32" s="18"/>
      <c r="UGT32" s="18"/>
      <c r="UGU32" s="18"/>
      <c r="UGV32" s="18"/>
      <c r="UGW32" s="18"/>
      <c r="UGX32" s="18"/>
      <c r="UGY32" s="18"/>
      <c r="UGZ32" s="18"/>
      <c r="UHA32" s="18"/>
      <c r="UHB32" s="18"/>
      <c r="UHC32" s="18"/>
      <c r="UHD32" s="18"/>
      <c r="UHE32" s="18"/>
      <c r="UHF32" s="18"/>
      <c r="UHG32" s="18"/>
      <c r="UHH32" s="18"/>
      <c r="UHI32" s="18"/>
      <c r="UHJ32" s="18"/>
      <c r="UHK32" s="18"/>
      <c r="UHL32" s="18"/>
      <c r="UHM32" s="18"/>
      <c r="UHN32" s="18"/>
      <c r="UHO32" s="18"/>
      <c r="UHP32" s="18"/>
      <c r="UHQ32" s="18"/>
      <c r="UHR32" s="18"/>
      <c r="UHS32" s="18"/>
      <c r="UHT32" s="18"/>
      <c r="UHU32" s="18"/>
      <c r="UHV32" s="18"/>
      <c r="UHW32" s="18"/>
      <c r="UHX32" s="18"/>
      <c r="UHY32" s="18"/>
      <c r="UHZ32" s="18"/>
      <c r="UIA32" s="18"/>
      <c r="UIB32" s="18"/>
      <c r="UIC32" s="18"/>
      <c r="UID32" s="18"/>
      <c r="UIE32" s="18"/>
      <c r="UIF32" s="18"/>
      <c r="UIG32" s="18"/>
      <c r="UIH32" s="18"/>
      <c r="UII32" s="18"/>
      <c r="UIJ32" s="18"/>
      <c r="UIK32" s="18"/>
      <c r="UIL32" s="18"/>
      <c r="UIM32" s="18"/>
      <c r="UIN32" s="18"/>
      <c r="UIO32" s="18"/>
      <c r="UIP32" s="18"/>
      <c r="UIQ32" s="18"/>
      <c r="UIR32" s="18"/>
      <c r="UIS32" s="18"/>
      <c r="UIT32" s="18"/>
      <c r="UIU32" s="18"/>
      <c r="UIV32" s="18"/>
      <c r="UIW32" s="18"/>
      <c r="UIX32" s="18"/>
      <c r="UIY32" s="18"/>
      <c r="UIZ32" s="18"/>
      <c r="UJA32" s="18"/>
      <c r="UJB32" s="18"/>
      <c r="UJC32" s="18"/>
      <c r="UJD32" s="18"/>
      <c r="UJE32" s="18"/>
      <c r="UJF32" s="18"/>
      <c r="UJG32" s="18"/>
      <c r="UJH32" s="18"/>
      <c r="UJI32" s="18"/>
      <c r="UJJ32" s="18"/>
      <c r="UJK32" s="18"/>
      <c r="UJL32" s="18"/>
      <c r="UJM32" s="18"/>
      <c r="UJN32" s="18"/>
      <c r="UJO32" s="18"/>
      <c r="UJP32" s="18"/>
      <c r="UJQ32" s="18"/>
      <c r="UJR32" s="18"/>
      <c r="UJS32" s="18"/>
      <c r="UJT32" s="18"/>
      <c r="UJU32" s="18"/>
      <c r="UJV32" s="18"/>
      <c r="UJW32" s="18"/>
      <c r="UJX32" s="18"/>
      <c r="UJY32" s="18"/>
      <c r="UJZ32" s="18"/>
      <c r="UKA32" s="18"/>
      <c r="UKB32" s="18"/>
      <c r="UKC32" s="18"/>
      <c r="UKD32" s="18"/>
      <c r="UKE32" s="18"/>
      <c r="UKF32" s="18"/>
      <c r="UKG32" s="18"/>
      <c r="UKH32" s="18"/>
      <c r="UKI32" s="18"/>
      <c r="UKJ32" s="18"/>
      <c r="UKK32" s="18"/>
      <c r="UKL32" s="18"/>
      <c r="UKM32" s="18"/>
      <c r="UKN32" s="18"/>
      <c r="UKO32" s="18"/>
      <c r="UKP32" s="18"/>
      <c r="UKQ32" s="18"/>
      <c r="UKR32" s="18"/>
      <c r="UKS32" s="18"/>
      <c r="UKT32" s="18"/>
      <c r="UKU32" s="18"/>
      <c r="UKV32" s="18"/>
      <c r="UKW32" s="18"/>
      <c r="UKX32" s="18"/>
      <c r="UKY32" s="18"/>
      <c r="UKZ32" s="18"/>
      <c r="ULA32" s="18"/>
      <c r="ULB32" s="18"/>
      <c r="ULC32" s="18"/>
      <c r="ULD32" s="18"/>
      <c r="ULE32" s="18"/>
      <c r="ULF32" s="18"/>
      <c r="ULG32" s="18"/>
      <c r="ULH32" s="18"/>
      <c r="ULI32" s="18"/>
      <c r="ULJ32" s="18"/>
      <c r="ULK32" s="18"/>
      <c r="ULL32" s="18"/>
      <c r="ULM32" s="18"/>
      <c r="ULN32" s="18"/>
      <c r="ULO32" s="18"/>
      <c r="ULP32" s="18"/>
      <c r="ULQ32" s="18"/>
      <c r="ULR32" s="18"/>
      <c r="ULS32" s="18"/>
      <c r="ULT32" s="18"/>
      <c r="ULU32" s="18"/>
      <c r="ULV32" s="18"/>
      <c r="ULW32" s="18"/>
      <c r="ULX32" s="18"/>
      <c r="ULY32" s="18"/>
      <c r="ULZ32" s="18"/>
      <c r="UMA32" s="18"/>
      <c r="UMB32" s="18"/>
      <c r="UMC32" s="18"/>
      <c r="UMD32" s="18"/>
      <c r="UME32" s="18"/>
      <c r="UMF32" s="18"/>
      <c r="UMG32" s="18"/>
      <c r="UMH32" s="18"/>
      <c r="UMI32" s="18"/>
      <c r="UMJ32" s="18"/>
      <c r="UMK32" s="18"/>
      <c r="UML32" s="18"/>
      <c r="UMM32" s="18"/>
      <c r="UMN32" s="18"/>
      <c r="UMO32" s="18"/>
      <c r="UMP32" s="18"/>
      <c r="UMQ32" s="18"/>
      <c r="UMR32" s="18"/>
      <c r="UMS32" s="18"/>
      <c r="UMT32" s="18"/>
      <c r="UMU32" s="18"/>
      <c r="UMV32" s="18"/>
      <c r="UMW32" s="18"/>
      <c r="UMX32" s="18"/>
      <c r="UMY32" s="18"/>
      <c r="UMZ32" s="18"/>
      <c r="UNA32" s="18"/>
      <c r="UNB32" s="18"/>
      <c r="UNC32" s="18"/>
      <c r="UND32" s="18"/>
      <c r="UNE32" s="18"/>
      <c r="UNF32" s="18"/>
      <c r="UNG32" s="18"/>
      <c r="UNH32" s="18"/>
      <c r="UNI32" s="18"/>
      <c r="UNJ32" s="18"/>
      <c r="UNK32" s="18"/>
      <c r="UNL32" s="18"/>
      <c r="UNM32" s="18"/>
      <c r="UNN32" s="18"/>
      <c r="UNO32" s="18"/>
      <c r="UNP32" s="18"/>
      <c r="UNQ32" s="18"/>
      <c r="UNR32" s="18"/>
      <c r="UNS32" s="18"/>
      <c r="UNT32" s="18"/>
      <c r="UNU32" s="18"/>
      <c r="UNV32" s="18"/>
      <c r="UNW32" s="18"/>
      <c r="UNX32" s="18"/>
      <c r="UNY32" s="18"/>
      <c r="UNZ32" s="18"/>
      <c r="UOA32" s="18"/>
      <c r="UOB32" s="18"/>
      <c r="UOC32" s="18"/>
      <c r="UOD32" s="18"/>
      <c r="UOE32" s="18"/>
      <c r="UOF32" s="18"/>
      <c r="UOG32" s="18"/>
      <c r="UOH32" s="18"/>
      <c r="UOI32" s="18"/>
      <c r="UOJ32" s="18"/>
      <c r="UOK32" s="18"/>
      <c r="UOL32" s="18"/>
      <c r="UOM32" s="18"/>
      <c r="UON32" s="18"/>
      <c r="UOO32" s="18"/>
      <c r="UOP32" s="18"/>
      <c r="UOQ32" s="18"/>
      <c r="UOR32" s="18"/>
      <c r="UOS32" s="18"/>
      <c r="UOT32" s="18"/>
      <c r="UOU32" s="18"/>
      <c r="UOV32" s="18"/>
      <c r="UOW32" s="18"/>
      <c r="UOX32" s="18"/>
      <c r="UOY32" s="18"/>
      <c r="UOZ32" s="18"/>
      <c r="UPA32" s="18"/>
      <c r="UPB32" s="18"/>
      <c r="UPC32" s="18"/>
      <c r="UPD32" s="18"/>
      <c r="UPE32" s="18"/>
      <c r="UPF32" s="18"/>
      <c r="UPG32" s="18"/>
      <c r="UPH32" s="18"/>
      <c r="UPI32" s="18"/>
      <c r="UPJ32" s="18"/>
      <c r="UPK32" s="18"/>
      <c r="UPL32" s="18"/>
      <c r="UPM32" s="18"/>
      <c r="UPN32" s="18"/>
      <c r="UPO32" s="18"/>
      <c r="UPP32" s="18"/>
      <c r="UPQ32" s="18"/>
      <c r="UPR32" s="18"/>
      <c r="UPS32" s="18"/>
      <c r="UPT32" s="18"/>
      <c r="UPU32" s="18"/>
      <c r="UPV32" s="18"/>
      <c r="UPW32" s="18"/>
      <c r="UPX32" s="18"/>
      <c r="UPY32" s="18"/>
      <c r="UPZ32" s="18"/>
      <c r="UQA32" s="18"/>
      <c r="UQB32" s="18"/>
      <c r="UQC32" s="18"/>
      <c r="UQD32" s="18"/>
      <c r="UQE32" s="18"/>
      <c r="UQF32" s="18"/>
      <c r="UQG32" s="18"/>
      <c r="UQH32" s="18"/>
      <c r="UQI32" s="18"/>
      <c r="UQJ32" s="18"/>
      <c r="UQK32" s="18"/>
      <c r="UQL32" s="18"/>
      <c r="UQM32" s="18"/>
      <c r="UQN32" s="18"/>
      <c r="UQO32" s="18"/>
      <c r="UQP32" s="18"/>
      <c r="UQQ32" s="18"/>
      <c r="UQR32" s="18"/>
      <c r="UQS32" s="18"/>
      <c r="UQT32" s="18"/>
      <c r="UQU32" s="18"/>
      <c r="UQV32" s="18"/>
      <c r="UQW32" s="18"/>
      <c r="UQX32" s="18"/>
      <c r="UQY32" s="18"/>
      <c r="UQZ32" s="18"/>
      <c r="URA32" s="18"/>
      <c r="URB32" s="18"/>
      <c r="URC32" s="18"/>
      <c r="URD32" s="18"/>
      <c r="URE32" s="18"/>
      <c r="URF32" s="18"/>
      <c r="URG32" s="18"/>
      <c r="URH32" s="18"/>
      <c r="URI32" s="18"/>
      <c r="URJ32" s="18"/>
      <c r="URK32" s="18"/>
      <c r="URL32" s="18"/>
      <c r="URM32" s="18"/>
      <c r="URN32" s="18"/>
      <c r="URO32" s="18"/>
      <c r="URP32" s="18"/>
      <c r="URQ32" s="18"/>
      <c r="URR32" s="18"/>
      <c r="URS32" s="18"/>
      <c r="URT32" s="18"/>
      <c r="URU32" s="18"/>
      <c r="URV32" s="18"/>
      <c r="URW32" s="18"/>
      <c r="URX32" s="18"/>
      <c r="URY32" s="18"/>
      <c r="URZ32" s="18"/>
      <c r="USA32" s="18"/>
      <c r="USB32" s="18"/>
      <c r="USC32" s="18"/>
      <c r="USD32" s="18"/>
      <c r="USE32" s="18"/>
      <c r="USF32" s="18"/>
      <c r="USG32" s="18"/>
      <c r="USH32" s="18"/>
      <c r="USI32" s="18"/>
      <c r="USJ32" s="18"/>
      <c r="USK32" s="18"/>
      <c r="USL32" s="18"/>
      <c r="USM32" s="18"/>
      <c r="USN32" s="18"/>
      <c r="USO32" s="18"/>
      <c r="USP32" s="18"/>
      <c r="USQ32" s="18"/>
      <c r="USR32" s="18"/>
      <c r="USS32" s="18"/>
      <c r="UST32" s="18"/>
      <c r="USU32" s="18"/>
      <c r="USV32" s="18"/>
      <c r="USW32" s="18"/>
      <c r="USX32" s="18"/>
      <c r="USY32" s="18"/>
      <c r="USZ32" s="18"/>
      <c r="UTA32" s="18"/>
      <c r="UTB32" s="18"/>
      <c r="UTC32" s="18"/>
      <c r="UTD32" s="18"/>
      <c r="UTE32" s="18"/>
      <c r="UTF32" s="18"/>
      <c r="UTG32" s="18"/>
      <c r="UTH32" s="18"/>
      <c r="UTI32" s="18"/>
      <c r="UTJ32" s="18"/>
      <c r="UTK32" s="18"/>
      <c r="UTL32" s="18"/>
      <c r="UTM32" s="18"/>
      <c r="UTN32" s="18"/>
      <c r="UTO32" s="18"/>
      <c r="UTP32" s="18"/>
      <c r="UTQ32" s="18"/>
      <c r="UTR32" s="18"/>
      <c r="UTS32" s="18"/>
      <c r="UTT32" s="18"/>
      <c r="UTU32" s="18"/>
      <c r="UTV32" s="18"/>
      <c r="UTW32" s="18"/>
      <c r="UTX32" s="18"/>
      <c r="UTY32" s="18"/>
      <c r="UTZ32" s="18"/>
      <c r="UUA32" s="18"/>
      <c r="UUB32" s="18"/>
      <c r="UUC32" s="18"/>
      <c r="UUD32" s="18"/>
      <c r="UUE32" s="18"/>
      <c r="UUF32" s="18"/>
      <c r="UUG32" s="18"/>
      <c r="UUH32" s="18"/>
      <c r="UUI32" s="18"/>
      <c r="UUJ32" s="18"/>
      <c r="UUK32" s="18"/>
      <c r="UUL32" s="18"/>
      <c r="UUM32" s="18"/>
      <c r="UUN32" s="18"/>
      <c r="UUO32" s="18"/>
      <c r="UUP32" s="18"/>
      <c r="UUQ32" s="18"/>
      <c r="UUR32" s="18"/>
      <c r="UUS32" s="18"/>
      <c r="UUT32" s="18"/>
      <c r="UUU32" s="18"/>
      <c r="UUV32" s="18"/>
      <c r="UUW32" s="18"/>
      <c r="UUX32" s="18"/>
      <c r="UUY32" s="18"/>
      <c r="UUZ32" s="18"/>
      <c r="UVA32" s="18"/>
      <c r="UVB32" s="18"/>
      <c r="UVC32" s="18"/>
      <c r="UVD32" s="18"/>
      <c r="UVE32" s="18"/>
      <c r="UVF32" s="18"/>
      <c r="UVG32" s="18"/>
      <c r="UVH32" s="18"/>
      <c r="UVI32" s="18"/>
      <c r="UVJ32" s="18"/>
      <c r="UVK32" s="18"/>
      <c r="UVL32" s="18"/>
      <c r="UVM32" s="18"/>
      <c r="UVN32" s="18"/>
      <c r="UVO32" s="18"/>
      <c r="UVP32" s="18"/>
      <c r="UVQ32" s="18"/>
      <c r="UVR32" s="18"/>
      <c r="UVS32" s="18"/>
      <c r="UVT32" s="18"/>
      <c r="UVU32" s="18"/>
      <c r="UVV32" s="18"/>
      <c r="UVW32" s="18"/>
      <c r="UVX32" s="18"/>
      <c r="UVY32" s="18"/>
      <c r="UVZ32" s="18"/>
      <c r="UWA32" s="18"/>
      <c r="UWB32" s="18"/>
      <c r="UWC32" s="18"/>
      <c r="UWD32" s="18"/>
      <c r="UWE32" s="18"/>
      <c r="UWF32" s="18"/>
      <c r="UWG32" s="18"/>
      <c r="UWH32" s="18"/>
      <c r="UWI32" s="18"/>
      <c r="UWJ32" s="18"/>
      <c r="UWK32" s="18"/>
      <c r="UWL32" s="18"/>
      <c r="UWM32" s="18"/>
      <c r="UWN32" s="18"/>
      <c r="UWO32" s="18"/>
      <c r="UWP32" s="18"/>
      <c r="UWQ32" s="18"/>
      <c r="UWR32" s="18"/>
      <c r="UWS32" s="18"/>
      <c r="UWT32" s="18"/>
      <c r="UWU32" s="18"/>
      <c r="UWV32" s="18"/>
      <c r="UWW32" s="18"/>
      <c r="UWX32" s="18"/>
      <c r="UWY32" s="18"/>
      <c r="UWZ32" s="18"/>
      <c r="UXA32" s="18"/>
      <c r="UXB32" s="18"/>
      <c r="UXC32" s="18"/>
      <c r="UXD32" s="18"/>
      <c r="UXE32" s="18"/>
      <c r="UXF32" s="18"/>
      <c r="UXG32" s="18"/>
      <c r="UXH32" s="18"/>
      <c r="UXI32" s="18"/>
      <c r="UXJ32" s="18"/>
      <c r="UXK32" s="18"/>
      <c r="UXL32" s="18"/>
      <c r="UXM32" s="18"/>
      <c r="UXN32" s="18"/>
      <c r="UXO32" s="18"/>
      <c r="UXP32" s="18"/>
      <c r="UXQ32" s="18"/>
      <c r="UXR32" s="18"/>
      <c r="UXS32" s="18"/>
      <c r="UXT32" s="18"/>
      <c r="UXU32" s="18"/>
      <c r="UXV32" s="18"/>
      <c r="UXW32" s="18"/>
      <c r="UXX32" s="18"/>
      <c r="UXY32" s="18"/>
      <c r="UXZ32" s="18"/>
      <c r="UYA32" s="18"/>
      <c r="UYB32" s="18"/>
      <c r="UYC32" s="18"/>
      <c r="UYD32" s="18"/>
      <c r="UYE32" s="18"/>
      <c r="UYF32" s="18"/>
      <c r="UYG32" s="18"/>
      <c r="UYH32" s="18"/>
      <c r="UYI32" s="18"/>
      <c r="UYJ32" s="18"/>
      <c r="UYK32" s="18"/>
      <c r="UYL32" s="18"/>
      <c r="UYM32" s="18"/>
      <c r="UYN32" s="18"/>
      <c r="UYO32" s="18"/>
      <c r="UYP32" s="18"/>
      <c r="UYQ32" s="18"/>
      <c r="UYR32" s="18"/>
      <c r="UYS32" s="18"/>
      <c r="UYT32" s="18"/>
      <c r="UYU32" s="18"/>
      <c r="UYV32" s="18"/>
      <c r="UYW32" s="18"/>
      <c r="UYX32" s="18"/>
      <c r="UYY32" s="18"/>
      <c r="UYZ32" s="18"/>
      <c r="UZA32" s="18"/>
      <c r="UZB32" s="18"/>
      <c r="UZC32" s="18"/>
      <c r="UZD32" s="18"/>
      <c r="UZE32" s="18"/>
      <c r="UZF32" s="18"/>
      <c r="UZG32" s="18"/>
      <c r="UZH32" s="18"/>
      <c r="UZI32" s="18"/>
      <c r="UZJ32" s="18"/>
      <c r="UZK32" s="18"/>
      <c r="UZL32" s="18"/>
      <c r="UZM32" s="18"/>
      <c r="UZN32" s="18"/>
      <c r="UZO32" s="18"/>
      <c r="UZP32" s="18"/>
      <c r="UZQ32" s="18"/>
      <c r="UZR32" s="18"/>
      <c r="UZS32" s="18"/>
      <c r="UZT32" s="18"/>
      <c r="UZU32" s="18"/>
      <c r="UZV32" s="18"/>
      <c r="UZW32" s="18"/>
      <c r="UZX32" s="18"/>
      <c r="UZY32" s="18"/>
      <c r="UZZ32" s="18"/>
      <c r="VAA32" s="18"/>
      <c r="VAB32" s="18"/>
      <c r="VAC32" s="18"/>
      <c r="VAD32" s="18"/>
      <c r="VAE32" s="18"/>
      <c r="VAF32" s="18"/>
      <c r="VAG32" s="18"/>
      <c r="VAH32" s="18"/>
      <c r="VAI32" s="18"/>
      <c r="VAJ32" s="18"/>
      <c r="VAK32" s="18"/>
      <c r="VAL32" s="18"/>
      <c r="VAM32" s="18"/>
      <c r="VAN32" s="18"/>
      <c r="VAO32" s="18"/>
      <c r="VAP32" s="18"/>
      <c r="VAQ32" s="18"/>
      <c r="VAR32" s="18"/>
      <c r="VAS32" s="18"/>
      <c r="VAT32" s="18"/>
      <c r="VAU32" s="18"/>
      <c r="VAV32" s="18"/>
      <c r="VAW32" s="18"/>
      <c r="VAX32" s="18"/>
      <c r="VAY32" s="18"/>
      <c r="VAZ32" s="18"/>
      <c r="VBA32" s="18"/>
      <c r="VBB32" s="18"/>
      <c r="VBC32" s="18"/>
      <c r="VBD32" s="18"/>
      <c r="VBE32" s="18"/>
      <c r="VBF32" s="18"/>
      <c r="VBG32" s="18"/>
      <c r="VBH32" s="18"/>
      <c r="VBI32" s="18"/>
      <c r="VBJ32" s="18"/>
      <c r="VBK32" s="18"/>
      <c r="VBL32" s="18"/>
      <c r="VBM32" s="18"/>
      <c r="VBN32" s="18"/>
      <c r="VBO32" s="18"/>
      <c r="VBP32" s="18"/>
      <c r="VBQ32" s="18"/>
      <c r="VBR32" s="18"/>
      <c r="VBS32" s="18"/>
      <c r="VBT32" s="18"/>
      <c r="VBU32" s="18"/>
      <c r="VBV32" s="18"/>
      <c r="VBW32" s="18"/>
      <c r="VBX32" s="18"/>
      <c r="VBY32" s="18"/>
      <c r="VBZ32" s="18"/>
      <c r="VCA32" s="18"/>
      <c r="VCB32" s="18"/>
      <c r="VCC32" s="18"/>
      <c r="VCD32" s="18"/>
      <c r="VCE32" s="18"/>
      <c r="VCF32" s="18"/>
      <c r="VCG32" s="18"/>
      <c r="VCH32" s="18"/>
      <c r="VCI32" s="18"/>
      <c r="VCJ32" s="18"/>
      <c r="VCK32" s="18"/>
      <c r="VCL32" s="18"/>
      <c r="VCM32" s="18"/>
      <c r="VCN32" s="18"/>
      <c r="VCO32" s="18"/>
      <c r="VCP32" s="18"/>
      <c r="VCQ32" s="18"/>
      <c r="VCR32" s="18"/>
      <c r="VCS32" s="18"/>
      <c r="VCT32" s="18"/>
      <c r="VCU32" s="18"/>
      <c r="VCV32" s="18"/>
      <c r="VCW32" s="18"/>
      <c r="VCX32" s="18"/>
      <c r="VCY32" s="18"/>
      <c r="VCZ32" s="18"/>
      <c r="VDA32" s="18"/>
      <c r="VDB32" s="18"/>
      <c r="VDC32" s="18"/>
      <c r="VDD32" s="18"/>
      <c r="VDE32" s="18"/>
      <c r="VDF32" s="18"/>
      <c r="VDG32" s="18"/>
      <c r="VDH32" s="18"/>
      <c r="VDI32" s="18"/>
      <c r="VDJ32" s="18"/>
      <c r="VDK32" s="18"/>
      <c r="VDL32" s="18"/>
      <c r="VDM32" s="18"/>
      <c r="VDN32" s="18"/>
      <c r="VDO32" s="18"/>
      <c r="VDP32" s="18"/>
      <c r="VDQ32" s="18"/>
      <c r="VDR32" s="18"/>
      <c r="VDS32" s="18"/>
      <c r="VDT32" s="18"/>
      <c r="VDU32" s="18"/>
      <c r="VDV32" s="18"/>
      <c r="VDW32" s="18"/>
      <c r="VDX32" s="18"/>
      <c r="VDY32" s="18"/>
      <c r="VDZ32" s="18"/>
      <c r="VEA32" s="18"/>
      <c r="VEB32" s="18"/>
      <c r="VEC32" s="18"/>
      <c r="VED32" s="18"/>
      <c r="VEE32" s="18"/>
      <c r="VEF32" s="18"/>
      <c r="VEG32" s="18"/>
      <c r="VEH32" s="18"/>
      <c r="VEI32" s="18"/>
      <c r="VEJ32" s="18"/>
      <c r="VEK32" s="18"/>
      <c r="VEL32" s="18"/>
      <c r="VEM32" s="18"/>
      <c r="VEN32" s="18"/>
      <c r="VEO32" s="18"/>
      <c r="VEP32" s="18"/>
      <c r="VEQ32" s="18"/>
      <c r="VER32" s="18"/>
      <c r="VES32" s="18"/>
      <c r="VET32" s="18"/>
      <c r="VEU32" s="18"/>
      <c r="VEV32" s="18"/>
      <c r="VEW32" s="18"/>
      <c r="VEX32" s="18"/>
      <c r="VEY32" s="18"/>
      <c r="VEZ32" s="18"/>
      <c r="VFA32" s="18"/>
      <c r="VFB32" s="18"/>
      <c r="VFC32" s="18"/>
      <c r="VFD32" s="18"/>
      <c r="VFE32" s="18"/>
      <c r="VFF32" s="18"/>
      <c r="VFG32" s="18"/>
      <c r="VFH32" s="18"/>
      <c r="VFI32" s="18"/>
      <c r="VFJ32" s="18"/>
      <c r="VFK32" s="18"/>
      <c r="VFL32" s="18"/>
      <c r="VFM32" s="18"/>
      <c r="VFN32" s="18"/>
      <c r="VFO32" s="18"/>
      <c r="VFP32" s="18"/>
      <c r="VFQ32" s="18"/>
      <c r="VFR32" s="18"/>
      <c r="VFS32" s="18"/>
      <c r="VFT32" s="18"/>
      <c r="VFU32" s="18"/>
      <c r="VFV32" s="18"/>
      <c r="VFW32" s="18"/>
      <c r="VFX32" s="18"/>
      <c r="VFY32" s="18"/>
      <c r="VFZ32" s="18"/>
      <c r="VGA32" s="18"/>
      <c r="VGB32" s="18"/>
      <c r="VGC32" s="18"/>
      <c r="VGD32" s="18"/>
      <c r="VGE32" s="18"/>
      <c r="VGF32" s="18"/>
      <c r="VGG32" s="18"/>
      <c r="VGH32" s="18"/>
      <c r="VGI32" s="18"/>
      <c r="VGJ32" s="18"/>
      <c r="VGK32" s="18"/>
      <c r="VGL32" s="18"/>
      <c r="VGM32" s="18"/>
      <c r="VGN32" s="18"/>
      <c r="VGO32" s="18"/>
      <c r="VGP32" s="18"/>
      <c r="VGQ32" s="18"/>
      <c r="VGR32" s="18"/>
      <c r="VGS32" s="18"/>
      <c r="VGT32" s="18"/>
      <c r="VGU32" s="18"/>
      <c r="VGV32" s="18"/>
      <c r="VGW32" s="18"/>
      <c r="VGX32" s="18"/>
      <c r="VGY32" s="18"/>
      <c r="VGZ32" s="18"/>
      <c r="VHA32" s="18"/>
      <c r="VHB32" s="18"/>
      <c r="VHC32" s="18"/>
      <c r="VHD32" s="18"/>
      <c r="VHE32" s="18"/>
      <c r="VHF32" s="18"/>
      <c r="VHG32" s="18"/>
      <c r="VHH32" s="18"/>
      <c r="VHI32" s="18"/>
      <c r="VHJ32" s="18"/>
      <c r="VHK32" s="18"/>
      <c r="VHL32" s="18"/>
      <c r="VHM32" s="18"/>
      <c r="VHN32" s="18"/>
      <c r="VHO32" s="18"/>
      <c r="VHP32" s="18"/>
      <c r="VHQ32" s="18"/>
      <c r="VHR32" s="18"/>
      <c r="VHS32" s="18"/>
      <c r="VHT32" s="18"/>
      <c r="VHU32" s="18"/>
      <c r="VHV32" s="18"/>
      <c r="VHW32" s="18"/>
      <c r="VHX32" s="18"/>
      <c r="VHY32" s="18"/>
      <c r="VHZ32" s="18"/>
      <c r="VIA32" s="18"/>
      <c r="VIB32" s="18"/>
      <c r="VIC32" s="18"/>
      <c r="VID32" s="18"/>
      <c r="VIE32" s="18"/>
      <c r="VIF32" s="18"/>
      <c r="VIG32" s="18"/>
      <c r="VIH32" s="18"/>
      <c r="VII32" s="18"/>
      <c r="VIJ32" s="18"/>
      <c r="VIK32" s="18"/>
      <c r="VIL32" s="18"/>
      <c r="VIM32" s="18"/>
      <c r="VIN32" s="18"/>
      <c r="VIO32" s="18"/>
      <c r="VIP32" s="18"/>
      <c r="VIQ32" s="18"/>
      <c r="VIR32" s="18"/>
      <c r="VIS32" s="18"/>
      <c r="VIT32" s="18"/>
      <c r="VIU32" s="18"/>
      <c r="VIV32" s="18"/>
      <c r="VIW32" s="18"/>
      <c r="VIX32" s="18"/>
      <c r="VIY32" s="18"/>
      <c r="VIZ32" s="18"/>
      <c r="VJA32" s="18"/>
      <c r="VJB32" s="18"/>
      <c r="VJC32" s="18"/>
      <c r="VJD32" s="18"/>
      <c r="VJE32" s="18"/>
      <c r="VJF32" s="18"/>
      <c r="VJG32" s="18"/>
      <c r="VJH32" s="18"/>
      <c r="VJI32" s="18"/>
      <c r="VJJ32" s="18"/>
      <c r="VJK32" s="18"/>
      <c r="VJL32" s="18"/>
      <c r="VJM32" s="18"/>
      <c r="VJN32" s="18"/>
      <c r="VJO32" s="18"/>
      <c r="VJP32" s="18"/>
      <c r="VJQ32" s="18"/>
      <c r="VJR32" s="18"/>
      <c r="VJS32" s="18"/>
      <c r="VJT32" s="18"/>
      <c r="VJU32" s="18"/>
      <c r="VJV32" s="18"/>
      <c r="VJW32" s="18"/>
      <c r="VJX32" s="18"/>
      <c r="VJY32" s="18"/>
      <c r="VJZ32" s="18"/>
      <c r="VKA32" s="18"/>
      <c r="VKB32" s="18"/>
      <c r="VKC32" s="18"/>
      <c r="VKD32" s="18"/>
      <c r="VKE32" s="18"/>
      <c r="VKF32" s="18"/>
      <c r="VKG32" s="18"/>
      <c r="VKH32" s="18"/>
      <c r="VKI32" s="18"/>
      <c r="VKJ32" s="18"/>
      <c r="VKK32" s="18"/>
      <c r="VKL32" s="18"/>
      <c r="VKM32" s="18"/>
      <c r="VKN32" s="18"/>
      <c r="VKO32" s="18"/>
      <c r="VKP32" s="18"/>
      <c r="VKQ32" s="18"/>
      <c r="VKR32" s="18"/>
      <c r="VKS32" s="18"/>
      <c r="VKT32" s="18"/>
      <c r="VKU32" s="18"/>
      <c r="VKV32" s="18"/>
      <c r="VKW32" s="18"/>
      <c r="VKX32" s="18"/>
      <c r="VKY32" s="18"/>
      <c r="VKZ32" s="18"/>
      <c r="VLA32" s="18"/>
      <c r="VLB32" s="18"/>
      <c r="VLC32" s="18"/>
      <c r="VLD32" s="18"/>
      <c r="VLE32" s="18"/>
      <c r="VLF32" s="18"/>
      <c r="VLG32" s="18"/>
      <c r="VLH32" s="18"/>
      <c r="VLI32" s="18"/>
      <c r="VLJ32" s="18"/>
      <c r="VLK32" s="18"/>
      <c r="VLL32" s="18"/>
      <c r="VLM32" s="18"/>
      <c r="VLN32" s="18"/>
      <c r="VLO32" s="18"/>
      <c r="VLP32" s="18"/>
      <c r="VLQ32" s="18"/>
      <c r="VLR32" s="18"/>
      <c r="VLS32" s="18"/>
      <c r="VLT32" s="18"/>
      <c r="VLU32" s="18"/>
      <c r="VLV32" s="18"/>
      <c r="VLW32" s="18"/>
      <c r="VLX32" s="18"/>
      <c r="VLY32" s="18"/>
      <c r="VLZ32" s="18"/>
      <c r="VMA32" s="18"/>
      <c r="VMB32" s="18"/>
      <c r="VMC32" s="18"/>
      <c r="VMD32" s="18"/>
      <c r="VME32" s="18"/>
      <c r="VMF32" s="18"/>
      <c r="VMG32" s="18"/>
      <c r="VMH32" s="18"/>
      <c r="VMI32" s="18"/>
      <c r="VMJ32" s="18"/>
      <c r="VMK32" s="18"/>
      <c r="VML32" s="18"/>
      <c r="VMM32" s="18"/>
      <c r="VMN32" s="18"/>
      <c r="VMO32" s="18"/>
      <c r="VMP32" s="18"/>
      <c r="VMQ32" s="18"/>
      <c r="VMR32" s="18"/>
      <c r="VMS32" s="18"/>
      <c r="VMT32" s="18"/>
      <c r="VMU32" s="18"/>
      <c r="VMV32" s="18"/>
      <c r="VMW32" s="18"/>
      <c r="VMX32" s="18"/>
      <c r="VMY32" s="18"/>
      <c r="VMZ32" s="18"/>
      <c r="VNA32" s="18"/>
      <c r="VNB32" s="18"/>
      <c r="VNC32" s="18"/>
      <c r="VND32" s="18"/>
      <c r="VNE32" s="18"/>
      <c r="VNF32" s="18"/>
      <c r="VNG32" s="18"/>
      <c r="VNH32" s="18"/>
      <c r="VNI32" s="18"/>
      <c r="VNJ32" s="18"/>
      <c r="VNK32" s="18"/>
      <c r="VNL32" s="18"/>
      <c r="VNM32" s="18"/>
      <c r="VNN32" s="18"/>
      <c r="VNO32" s="18"/>
      <c r="VNP32" s="18"/>
      <c r="VNQ32" s="18"/>
      <c r="VNR32" s="18"/>
      <c r="VNS32" s="18"/>
      <c r="VNT32" s="18"/>
      <c r="VNU32" s="18"/>
      <c r="VNV32" s="18"/>
      <c r="VNW32" s="18"/>
      <c r="VNX32" s="18"/>
      <c r="VNY32" s="18"/>
      <c r="VNZ32" s="18"/>
      <c r="VOA32" s="18"/>
      <c r="VOB32" s="18"/>
      <c r="VOC32" s="18"/>
      <c r="VOD32" s="18"/>
      <c r="VOE32" s="18"/>
      <c r="VOF32" s="18"/>
      <c r="VOG32" s="18"/>
      <c r="VOH32" s="18"/>
      <c r="VOI32" s="18"/>
      <c r="VOJ32" s="18"/>
      <c r="VOK32" s="18"/>
      <c r="VOL32" s="18"/>
      <c r="VOM32" s="18"/>
      <c r="VON32" s="18"/>
      <c r="VOO32" s="18"/>
      <c r="VOP32" s="18"/>
      <c r="VOQ32" s="18"/>
      <c r="VOR32" s="18"/>
      <c r="VOS32" s="18"/>
      <c r="VOT32" s="18"/>
      <c r="VOU32" s="18"/>
      <c r="VOV32" s="18"/>
      <c r="VOW32" s="18"/>
      <c r="VOX32" s="18"/>
      <c r="VOY32" s="18"/>
      <c r="VOZ32" s="18"/>
      <c r="VPA32" s="18"/>
      <c r="VPB32" s="18"/>
      <c r="VPC32" s="18"/>
      <c r="VPD32" s="18"/>
      <c r="VPE32" s="18"/>
      <c r="VPF32" s="18"/>
      <c r="VPG32" s="18"/>
      <c r="VPH32" s="18"/>
      <c r="VPI32" s="18"/>
      <c r="VPJ32" s="18"/>
      <c r="VPK32" s="18"/>
      <c r="VPL32" s="18"/>
      <c r="VPM32" s="18"/>
      <c r="VPN32" s="18"/>
      <c r="VPO32" s="18"/>
      <c r="VPP32" s="18"/>
      <c r="VPQ32" s="18"/>
      <c r="VPR32" s="18"/>
      <c r="VPS32" s="18"/>
      <c r="VPT32" s="18"/>
      <c r="VPU32" s="18"/>
      <c r="VPV32" s="18"/>
      <c r="VPW32" s="18"/>
      <c r="VPX32" s="18"/>
      <c r="VPY32" s="18"/>
      <c r="VPZ32" s="18"/>
      <c r="VQA32" s="18"/>
      <c r="VQB32" s="18"/>
      <c r="VQC32" s="18"/>
      <c r="VQD32" s="18"/>
      <c r="VQE32" s="18"/>
      <c r="VQF32" s="18"/>
      <c r="VQG32" s="18"/>
      <c r="VQH32" s="18"/>
      <c r="VQI32" s="18"/>
      <c r="VQJ32" s="18"/>
      <c r="VQK32" s="18"/>
      <c r="VQL32" s="18"/>
      <c r="VQM32" s="18"/>
      <c r="VQN32" s="18"/>
      <c r="VQO32" s="18"/>
      <c r="VQP32" s="18"/>
      <c r="VQQ32" s="18"/>
      <c r="VQR32" s="18"/>
      <c r="VQS32" s="18"/>
      <c r="VQT32" s="18"/>
      <c r="VQU32" s="18"/>
      <c r="VQV32" s="18"/>
      <c r="VQW32" s="18"/>
      <c r="VQX32" s="18"/>
      <c r="VQY32" s="18"/>
      <c r="VQZ32" s="18"/>
      <c r="VRA32" s="18"/>
      <c r="VRB32" s="18"/>
      <c r="VRC32" s="18"/>
      <c r="VRD32" s="18"/>
      <c r="VRE32" s="18"/>
      <c r="VRF32" s="18"/>
      <c r="VRG32" s="18"/>
      <c r="VRH32" s="18"/>
      <c r="VRI32" s="18"/>
      <c r="VRJ32" s="18"/>
      <c r="VRK32" s="18"/>
      <c r="VRL32" s="18"/>
      <c r="VRM32" s="18"/>
      <c r="VRN32" s="18"/>
      <c r="VRO32" s="18"/>
      <c r="VRP32" s="18"/>
      <c r="VRQ32" s="18"/>
      <c r="VRR32" s="18"/>
      <c r="VRS32" s="18"/>
      <c r="VRT32" s="18"/>
      <c r="VRU32" s="18"/>
      <c r="VRV32" s="18"/>
      <c r="VRW32" s="18"/>
      <c r="VRX32" s="18"/>
      <c r="VRY32" s="18"/>
      <c r="VRZ32" s="18"/>
      <c r="VSA32" s="18"/>
      <c r="VSB32" s="18"/>
      <c r="VSC32" s="18"/>
      <c r="VSD32" s="18"/>
      <c r="VSE32" s="18"/>
      <c r="VSF32" s="18"/>
      <c r="VSG32" s="18"/>
      <c r="VSH32" s="18"/>
      <c r="VSI32" s="18"/>
      <c r="VSJ32" s="18"/>
      <c r="VSK32" s="18"/>
      <c r="VSL32" s="18"/>
      <c r="VSM32" s="18"/>
      <c r="VSN32" s="18"/>
      <c r="VSO32" s="18"/>
      <c r="VSP32" s="18"/>
      <c r="VSQ32" s="18"/>
      <c r="VSR32" s="18"/>
      <c r="VSS32" s="18"/>
      <c r="VST32" s="18"/>
      <c r="VSU32" s="18"/>
      <c r="VSV32" s="18"/>
      <c r="VSW32" s="18"/>
      <c r="VSX32" s="18"/>
      <c r="VSY32" s="18"/>
      <c r="VSZ32" s="18"/>
      <c r="VTA32" s="18"/>
      <c r="VTB32" s="18"/>
      <c r="VTC32" s="18"/>
      <c r="VTD32" s="18"/>
      <c r="VTE32" s="18"/>
      <c r="VTF32" s="18"/>
      <c r="VTG32" s="18"/>
      <c r="VTH32" s="18"/>
      <c r="VTI32" s="18"/>
      <c r="VTJ32" s="18"/>
      <c r="VTK32" s="18"/>
      <c r="VTL32" s="18"/>
      <c r="VTM32" s="18"/>
      <c r="VTN32" s="18"/>
      <c r="VTO32" s="18"/>
      <c r="VTP32" s="18"/>
      <c r="VTQ32" s="18"/>
      <c r="VTR32" s="18"/>
      <c r="VTS32" s="18"/>
      <c r="VTT32" s="18"/>
      <c r="VTU32" s="18"/>
      <c r="VTV32" s="18"/>
      <c r="VTW32" s="18"/>
      <c r="VTX32" s="18"/>
      <c r="VTY32" s="18"/>
      <c r="VTZ32" s="18"/>
      <c r="VUA32" s="18"/>
      <c r="VUB32" s="18"/>
      <c r="VUC32" s="18"/>
      <c r="VUD32" s="18"/>
      <c r="VUE32" s="18"/>
      <c r="VUF32" s="18"/>
      <c r="VUG32" s="18"/>
      <c r="VUH32" s="18"/>
      <c r="VUI32" s="18"/>
      <c r="VUJ32" s="18"/>
      <c r="VUK32" s="18"/>
      <c r="VUL32" s="18"/>
      <c r="VUM32" s="18"/>
      <c r="VUN32" s="18"/>
      <c r="VUO32" s="18"/>
      <c r="VUP32" s="18"/>
      <c r="VUQ32" s="18"/>
      <c r="VUR32" s="18"/>
      <c r="VUS32" s="18"/>
      <c r="VUT32" s="18"/>
      <c r="VUU32" s="18"/>
      <c r="VUV32" s="18"/>
      <c r="VUW32" s="18"/>
      <c r="VUX32" s="18"/>
      <c r="VUY32" s="18"/>
      <c r="VUZ32" s="18"/>
      <c r="VVA32" s="18"/>
      <c r="VVB32" s="18"/>
      <c r="VVC32" s="18"/>
      <c r="VVD32" s="18"/>
      <c r="VVE32" s="18"/>
      <c r="VVF32" s="18"/>
      <c r="VVG32" s="18"/>
      <c r="VVH32" s="18"/>
      <c r="VVI32" s="18"/>
      <c r="VVJ32" s="18"/>
      <c r="VVK32" s="18"/>
      <c r="VVL32" s="18"/>
      <c r="VVM32" s="18"/>
      <c r="VVN32" s="18"/>
      <c r="VVO32" s="18"/>
      <c r="VVP32" s="18"/>
      <c r="VVQ32" s="18"/>
      <c r="VVR32" s="18"/>
      <c r="VVS32" s="18"/>
      <c r="VVT32" s="18"/>
      <c r="VVU32" s="18"/>
      <c r="VVV32" s="18"/>
      <c r="VVW32" s="18"/>
      <c r="VVX32" s="18"/>
      <c r="VVY32" s="18"/>
      <c r="VVZ32" s="18"/>
      <c r="VWA32" s="18"/>
      <c r="VWB32" s="18"/>
      <c r="VWC32" s="18"/>
      <c r="VWD32" s="18"/>
      <c r="VWE32" s="18"/>
      <c r="VWF32" s="18"/>
      <c r="VWG32" s="18"/>
      <c r="VWH32" s="18"/>
      <c r="VWI32" s="18"/>
      <c r="VWJ32" s="18"/>
      <c r="VWK32" s="18"/>
      <c r="VWL32" s="18"/>
      <c r="VWM32" s="18"/>
      <c r="VWN32" s="18"/>
      <c r="VWO32" s="18"/>
      <c r="VWP32" s="18"/>
      <c r="VWQ32" s="18"/>
      <c r="VWR32" s="18"/>
      <c r="VWS32" s="18"/>
      <c r="VWT32" s="18"/>
      <c r="VWU32" s="18"/>
      <c r="VWV32" s="18"/>
      <c r="VWW32" s="18"/>
      <c r="VWX32" s="18"/>
      <c r="VWY32" s="18"/>
      <c r="VWZ32" s="18"/>
      <c r="VXA32" s="18"/>
      <c r="VXB32" s="18"/>
      <c r="VXC32" s="18"/>
      <c r="VXD32" s="18"/>
      <c r="VXE32" s="18"/>
      <c r="VXF32" s="18"/>
      <c r="VXG32" s="18"/>
      <c r="VXH32" s="18"/>
      <c r="VXI32" s="18"/>
      <c r="VXJ32" s="18"/>
      <c r="VXK32" s="18"/>
      <c r="VXL32" s="18"/>
      <c r="VXM32" s="18"/>
      <c r="VXN32" s="18"/>
      <c r="VXO32" s="18"/>
      <c r="VXP32" s="18"/>
      <c r="VXQ32" s="18"/>
      <c r="VXR32" s="18"/>
      <c r="VXS32" s="18"/>
      <c r="VXT32" s="18"/>
      <c r="VXU32" s="18"/>
      <c r="VXV32" s="18"/>
      <c r="VXW32" s="18"/>
      <c r="VXX32" s="18"/>
      <c r="VXY32" s="18"/>
      <c r="VXZ32" s="18"/>
      <c r="VYA32" s="18"/>
      <c r="VYB32" s="18"/>
      <c r="VYC32" s="18"/>
      <c r="VYD32" s="18"/>
      <c r="VYE32" s="18"/>
      <c r="VYF32" s="18"/>
      <c r="VYG32" s="18"/>
      <c r="VYH32" s="18"/>
      <c r="VYI32" s="18"/>
      <c r="VYJ32" s="18"/>
      <c r="VYK32" s="18"/>
      <c r="VYL32" s="18"/>
      <c r="VYM32" s="18"/>
      <c r="VYN32" s="18"/>
      <c r="VYO32" s="18"/>
      <c r="VYP32" s="18"/>
      <c r="VYQ32" s="18"/>
      <c r="VYR32" s="18"/>
      <c r="VYS32" s="18"/>
      <c r="VYT32" s="18"/>
      <c r="VYU32" s="18"/>
      <c r="VYV32" s="18"/>
      <c r="VYW32" s="18"/>
      <c r="VYX32" s="18"/>
      <c r="VYY32" s="18"/>
      <c r="VYZ32" s="18"/>
      <c r="VZA32" s="18"/>
      <c r="VZB32" s="18"/>
      <c r="VZC32" s="18"/>
      <c r="VZD32" s="18"/>
      <c r="VZE32" s="18"/>
      <c r="VZF32" s="18"/>
      <c r="VZG32" s="18"/>
      <c r="VZH32" s="18"/>
      <c r="VZI32" s="18"/>
      <c r="VZJ32" s="18"/>
      <c r="VZK32" s="18"/>
      <c r="VZL32" s="18"/>
      <c r="VZM32" s="18"/>
      <c r="VZN32" s="18"/>
      <c r="VZO32" s="18"/>
      <c r="VZP32" s="18"/>
      <c r="VZQ32" s="18"/>
      <c r="VZR32" s="18"/>
      <c r="VZS32" s="18"/>
      <c r="VZT32" s="18"/>
      <c r="VZU32" s="18"/>
      <c r="VZV32" s="18"/>
      <c r="VZW32" s="18"/>
      <c r="VZX32" s="18"/>
      <c r="VZY32" s="18"/>
      <c r="VZZ32" s="18"/>
      <c r="WAA32" s="18"/>
      <c r="WAB32" s="18"/>
      <c r="WAC32" s="18"/>
      <c r="WAD32" s="18"/>
      <c r="WAE32" s="18"/>
      <c r="WAF32" s="18"/>
      <c r="WAG32" s="18"/>
      <c r="WAH32" s="18"/>
      <c r="WAI32" s="18"/>
      <c r="WAJ32" s="18"/>
      <c r="WAK32" s="18"/>
      <c r="WAL32" s="18"/>
      <c r="WAM32" s="18"/>
      <c r="WAN32" s="18"/>
      <c r="WAO32" s="18"/>
      <c r="WAP32" s="18"/>
      <c r="WAQ32" s="18"/>
      <c r="WAR32" s="18"/>
      <c r="WAS32" s="18"/>
      <c r="WAT32" s="18"/>
      <c r="WAU32" s="18"/>
      <c r="WAV32" s="18"/>
      <c r="WAW32" s="18"/>
      <c r="WAX32" s="18"/>
      <c r="WAY32" s="18"/>
      <c r="WAZ32" s="18"/>
      <c r="WBA32" s="18"/>
      <c r="WBB32" s="18"/>
      <c r="WBC32" s="18"/>
      <c r="WBD32" s="18"/>
      <c r="WBE32" s="18"/>
      <c r="WBF32" s="18"/>
      <c r="WBG32" s="18"/>
      <c r="WBH32" s="18"/>
      <c r="WBI32" s="18"/>
      <c r="WBJ32" s="18"/>
      <c r="WBK32" s="18"/>
      <c r="WBL32" s="18"/>
      <c r="WBM32" s="18"/>
      <c r="WBN32" s="18"/>
      <c r="WBO32" s="18"/>
      <c r="WBP32" s="18"/>
      <c r="WBQ32" s="18"/>
      <c r="WBR32" s="18"/>
      <c r="WBS32" s="18"/>
      <c r="WBT32" s="18"/>
      <c r="WBU32" s="18"/>
      <c r="WBV32" s="18"/>
      <c r="WBW32" s="18"/>
      <c r="WBX32" s="18"/>
      <c r="WBY32" s="18"/>
      <c r="WBZ32" s="18"/>
      <c r="WCA32" s="18"/>
      <c r="WCB32" s="18"/>
      <c r="WCC32" s="18"/>
      <c r="WCD32" s="18"/>
      <c r="WCE32" s="18"/>
      <c r="WCF32" s="18"/>
      <c r="WCG32" s="18"/>
      <c r="WCH32" s="18"/>
      <c r="WCI32" s="18"/>
      <c r="WCJ32" s="18"/>
      <c r="WCK32" s="18"/>
      <c r="WCL32" s="18"/>
      <c r="WCM32" s="18"/>
      <c r="WCN32" s="18"/>
      <c r="WCO32" s="18"/>
      <c r="WCP32" s="18"/>
      <c r="WCQ32" s="18"/>
      <c r="WCR32" s="18"/>
      <c r="WCS32" s="18"/>
      <c r="WCT32" s="18"/>
      <c r="WCU32" s="18"/>
      <c r="WCV32" s="18"/>
      <c r="WCW32" s="18"/>
      <c r="WCX32" s="18"/>
      <c r="WCY32" s="18"/>
      <c r="WCZ32" s="18"/>
      <c r="WDA32" s="18"/>
      <c r="WDB32" s="18"/>
      <c r="WDC32" s="18"/>
      <c r="WDD32" s="18"/>
      <c r="WDE32" s="18"/>
      <c r="WDF32" s="18"/>
      <c r="WDG32" s="18"/>
      <c r="WDH32" s="18"/>
      <c r="WDI32" s="18"/>
      <c r="WDJ32" s="18"/>
      <c r="WDK32" s="18"/>
      <c r="WDL32" s="18"/>
      <c r="WDM32" s="18"/>
      <c r="WDN32" s="18"/>
      <c r="WDO32" s="18"/>
      <c r="WDP32" s="18"/>
      <c r="WDQ32" s="18"/>
      <c r="WDR32" s="18"/>
      <c r="WDS32" s="18"/>
      <c r="WDT32" s="18"/>
      <c r="WDU32" s="18"/>
      <c r="WDV32" s="18"/>
      <c r="WDW32" s="18"/>
      <c r="WDX32" s="18"/>
      <c r="WDY32" s="18"/>
      <c r="WDZ32" s="18"/>
      <c r="WEA32" s="18"/>
      <c r="WEB32" s="18"/>
      <c r="WEC32" s="18"/>
      <c r="WED32" s="18"/>
      <c r="WEE32" s="18"/>
      <c r="WEF32" s="18"/>
      <c r="WEG32" s="18"/>
      <c r="WEH32" s="18"/>
      <c r="WEI32" s="18"/>
      <c r="WEJ32" s="18"/>
      <c r="WEK32" s="18"/>
      <c r="WEL32" s="18"/>
      <c r="WEM32" s="18"/>
      <c r="WEN32" s="18"/>
      <c r="WEO32" s="18"/>
      <c r="WEP32" s="18"/>
      <c r="WEQ32" s="18"/>
      <c r="WER32" s="18"/>
      <c r="WES32" s="18"/>
      <c r="WET32" s="18"/>
      <c r="WEU32" s="18"/>
      <c r="WEV32" s="18"/>
      <c r="WEW32" s="18"/>
      <c r="WEX32" s="18"/>
      <c r="WEY32" s="18"/>
      <c r="WEZ32" s="18"/>
      <c r="WFA32" s="18"/>
      <c r="WFB32" s="18"/>
      <c r="WFC32" s="18"/>
      <c r="WFD32" s="18"/>
      <c r="WFE32" s="18"/>
      <c r="WFF32" s="18"/>
      <c r="WFG32" s="18"/>
      <c r="WFH32" s="18"/>
      <c r="WFI32" s="18"/>
      <c r="WFJ32" s="18"/>
      <c r="WFK32" s="18"/>
      <c r="WFL32" s="18"/>
      <c r="WFM32" s="18"/>
      <c r="WFN32" s="18"/>
      <c r="WFO32" s="18"/>
      <c r="WFP32" s="18"/>
      <c r="WFQ32" s="18"/>
      <c r="WFR32" s="18"/>
      <c r="WFS32" s="18"/>
      <c r="WFT32" s="18"/>
      <c r="WFU32" s="18"/>
      <c r="WFV32" s="18"/>
      <c r="WFW32" s="18"/>
      <c r="WFX32" s="18"/>
      <c r="WFY32" s="18"/>
      <c r="WFZ32" s="18"/>
      <c r="WGA32" s="18"/>
      <c r="WGB32" s="18"/>
      <c r="WGC32" s="18"/>
      <c r="WGD32" s="18"/>
      <c r="WGE32" s="18"/>
      <c r="WGF32" s="18"/>
      <c r="WGG32" s="18"/>
      <c r="WGH32" s="18"/>
      <c r="WGI32" s="18"/>
      <c r="WGJ32" s="18"/>
      <c r="WGK32" s="18"/>
      <c r="WGL32" s="18"/>
      <c r="WGM32" s="18"/>
      <c r="WGN32" s="18"/>
      <c r="WGO32" s="18"/>
      <c r="WGP32" s="18"/>
      <c r="WGQ32" s="18"/>
      <c r="WGR32" s="18"/>
      <c r="WGS32" s="18"/>
      <c r="WGT32" s="18"/>
      <c r="WGU32" s="18"/>
      <c r="WGV32" s="18"/>
      <c r="WGW32" s="18"/>
      <c r="WGX32" s="18"/>
      <c r="WGY32" s="18"/>
      <c r="WGZ32" s="18"/>
      <c r="WHA32" s="18"/>
      <c r="WHB32" s="18"/>
      <c r="WHC32" s="18"/>
      <c r="WHD32" s="18"/>
      <c r="WHE32" s="18"/>
      <c r="WHF32" s="18"/>
      <c r="WHG32" s="18"/>
      <c r="WHH32" s="18"/>
      <c r="WHI32" s="18"/>
      <c r="WHJ32" s="18"/>
      <c r="WHK32" s="18"/>
      <c r="WHL32" s="18"/>
      <c r="WHM32" s="18"/>
      <c r="WHN32" s="18"/>
      <c r="WHO32" s="18"/>
      <c r="WHP32" s="18"/>
      <c r="WHQ32" s="18"/>
      <c r="WHR32" s="18"/>
      <c r="WHS32" s="18"/>
      <c r="WHT32" s="18"/>
      <c r="WHU32" s="18"/>
      <c r="WHV32" s="18"/>
      <c r="WHW32" s="18"/>
      <c r="WHX32" s="18"/>
      <c r="WHY32" s="18"/>
      <c r="WHZ32" s="18"/>
      <c r="WIA32" s="18"/>
      <c r="WIB32" s="18"/>
      <c r="WIC32" s="18"/>
      <c r="WID32" s="18"/>
      <c r="WIE32" s="18"/>
      <c r="WIF32" s="18"/>
      <c r="WIG32" s="18"/>
      <c r="WIH32" s="18"/>
      <c r="WII32" s="18"/>
      <c r="WIJ32" s="18"/>
      <c r="WIK32" s="18"/>
      <c r="WIL32" s="18"/>
      <c r="WIM32" s="18"/>
      <c r="WIN32" s="18"/>
      <c r="WIO32" s="18"/>
      <c r="WIP32" s="18"/>
      <c r="WIQ32" s="18"/>
      <c r="WIR32" s="18"/>
      <c r="WIS32" s="18"/>
      <c r="WIT32" s="18"/>
      <c r="WIU32" s="18"/>
      <c r="WIV32" s="18"/>
      <c r="WIW32" s="18"/>
      <c r="WIX32" s="18"/>
      <c r="WIY32" s="18"/>
      <c r="WIZ32" s="18"/>
      <c r="WJA32" s="18"/>
      <c r="WJB32" s="18"/>
      <c r="WJC32" s="18"/>
      <c r="WJD32" s="18"/>
      <c r="WJE32" s="18"/>
      <c r="WJF32" s="18"/>
      <c r="WJG32" s="18"/>
      <c r="WJH32" s="18"/>
      <c r="WJI32" s="18"/>
      <c r="WJJ32" s="18"/>
      <c r="WJK32" s="18"/>
      <c r="WJL32" s="18"/>
      <c r="WJM32" s="18"/>
      <c r="WJN32" s="18"/>
      <c r="WJO32" s="18"/>
      <c r="WJP32" s="18"/>
      <c r="WJQ32" s="18"/>
      <c r="WJR32" s="18"/>
      <c r="WJS32" s="18"/>
      <c r="WJT32" s="18"/>
      <c r="WJU32" s="18"/>
      <c r="WJV32" s="18"/>
      <c r="WJW32" s="18"/>
      <c r="WJX32" s="18"/>
      <c r="WJY32" s="18"/>
      <c r="WJZ32" s="18"/>
      <c r="WKA32" s="18"/>
      <c r="WKB32" s="18"/>
      <c r="WKC32" s="18"/>
      <c r="WKD32" s="18"/>
      <c r="WKE32" s="18"/>
      <c r="WKF32" s="18"/>
      <c r="WKG32" s="18"/>
      <c r="WKH32" s="18"/>
      <c r="WKI32" s="18"/>
      <c r="WKJ32" s="18"/>
      <c r="WKK32" s="18"/>
      <c r="WKL32" s="18"/>
      <c r="WKM32" s="18"/>
      <c r="WKN32" s="18"/>
      <c r="WKO32" s="18"/>
      <c r="WKP32" s="18"/>
      <c r="WKQ32" s="18"/>
      <c r="WKR32" s="18"/>
      <c r="WKS32" s="18"/>
      <c r="WKT32" s="18"/>
      <c r="WKU32" s="18"/>
      <c r="WKV32" s="18"/>
      <c r="WKW32" s="18"/>
      <c r="WKX32" s="18"/>
      <c r="WKY32" s="18"/>
      <c r="WKZ32" s="18"/>
      <c r="WLA32" s="18"/>
      <c r="WLB32" s="18"/>
      <c r="WLC32" s="18"/>
      <c r="WLD32" s="18"/>
      <c r="WLE32" s="18"/>
      <c r="WLF32" s="18"/>
      <c r="WLG32" s="18"/>
      <c r="WLH32" s="18"/>
      <c r="WLI32" s="18"/>
      <c r="WLJ32" s="18"/>
      <c r="WLK32" s="18"/>
      <c r="WLL32" s="18"/>
      <c r="WLM32" s="18"/>
      <c r="WLN32" s="18"/>
      <c r="WLO32" s="18"/>
      <c r="WLP32" s="18"/>
      <c r="WLQ32" s="18"/>
      <c r="WLR32" s="18"/>
      <c r="WLS32" s="18"/>
      <c r="WLT32" s="18"/>
      <c r="WLU32" s="18"/>
      <c r="WLV32" s="18"/>
      <c r="WLW32" s="18"/>
      <c r="WLX32" s="18"/>
      <c r="WLY32" s="18"/>
      <c r="WLZ32" s="18"/>
      <c r="WMA32" s="18"/>
      <c r="WMB32" s="18"/>
      <c r="WMC32" s="18"/>
      <c r="WMD32" s="18"/>
      <c r="WME32" s="18"/>
      <c r="WMF32" s="18"/>
      <c r="WMG32" s="18"/>
      <c r="WMH32" s="18"/>
      <c r="WMI32" s="18"/>
      <c r="WMJ32" s="18"/>
      <c r="WMK32" s="18"/>
      <c r="WML32" s="18"/>
      <c r="WMM32" s="18"/>
      <c r="WMN32" s="18"/>
      <c r="WMO32" s="18"/>
      <c r="WMP32" s="18"/>
      <c r="WMQ32" s="18"/>
      <c r="WMR32" s="18"/>
      <c r="WMS32" s="18"/>
      <c r="WMT32" s="18"/>
      <c r="WMU32" s="18"/>
      <c r="WMV32" s="18"/>
      <c r="WMW32" s="18"/>
      <c r="WMX32" s="18"/>
      <c r="WMY32" s="18"/>
      <c r="WMZ32" s="18"/>
      <c r="WNA32" s="18"/>
      <c r="WNB32" s="18"/>
      <c r="WNC32" s="18"/>
      <c r="WND32" s="18"/>
      <c r="WNE32" s="18"/>
      <c r="WNF32" s="18"/>
      <c r="WNG32" s="18"/>
      <c r="WNH32" s="18"/>
      <c r="WNI32" s="18"/>
      <c r="WNJ32" s="18"/>
      <c r="WNK32" s="18"/>
      <c r="WNL32" s="18"/>
      <c r="WNM32" s="18"/>
      <c r="WNN32" s="18"/>
      <c r="WNO32" s="18"/>
      <c r="WNP32" s="18"/>
      <c r="WNQ32" s="18"/>
      <c r="WNR32" s="18"/>
      <c r="WNS32" s="18"/>
      <c r="WNT32" s="18"/>
      <c r="WNU32" s="18"/>
      <c r="WNV32" s="18"/>
      <c r="WNW32" s="18"/>
      <c r="WNX32" s="18"/>
      <c r="WNY32" s="18"/>
      <c r="WNZ32" s="18"/>
      <c r="WOA32" s="18"/>
      <c r="WOB32" s="18"/>
      <c r="WOC32" s="18"/>
      <c r="WOD32" s="18"/>
      <c r="WOE32" s="18"/>
      <c r="WOF32" s="18"/>
      <c r="WOG32" s="18"/>
      <c r="WOH32" s="18"/>
      <c r="WOI32" s="18"/>
      <c r="WOJ32" s="18"/>
      <c r="WOK32" s="18"/>
      <c r="WOL32" s="18"/>
      <c r="WOM32" s="18"/>
      <c r="WON32" s="18"/>
      <c r="WOO32" s="18"/>
      <c r="WOP32" s="18"/>
      <c r="WOQ32" s="18"/>
      <c r="WOR32" s="18"/>
      <c r="WOS32" s="18"/>
      <c r="WOT32" s="18"/>
      <c r="WOU32" s="18"/>
      <c r="WOV32" s="18"/>
      <c r="WOW32" s="18"/>
      <c r="WOX32" s="18"/>
      <c r="WOY32" s="18"/>
      <c r="WOZ32" s="18"/>
      <c r="WPA32" s="18"/>
      <c r="WPB32" s="18"/>
      <c r="WPC32" s="18"/>
      <c r="WPD32" s="18"/>
      <c r="WPE32" s="18"/>
      <c r="WPF32" s="18"/>
      <c r="WPG32" s="18"/>
      <c r="WPH32" s="18"/>
      <c r="WPI32" s="18"/>
      <c r="WPJ32" s="18"/>
      <c r="WPK32" s="18"/>
      <c r="WPL32" s="18"/>
      <c r="WPM32" s="18"/>
      <c r="WPN32" s="18"/>
      <c r="WPO32" s="18"/>
      <c r="WPP32" s="18"/>
      <c r="WPQ32" s="18"/>
      <c r="WPR32" s="18"/>
      <c r="WPS32" s="18"/>
      <c r="WPT32" s="18"/>
      <c r="WPU32" s="18"/>
      <c r="WPV32" s="18"/>
      <c r="WPW32" s="18"/>
      <c r="WPX32" s="18"/>
      <c r="WPY32" s="18"/>
      <c r="WPZ32" s="18"/>
      <c r="WQA32" s="18"/>
      <c r="WQB32" s="18"/>
      <c r="WQC32" s="18"/>
      <c r="WQD32" s="18"/>
      <c r="WQE32" s="18"/>
      <c r="WQF32" s="18"/>
      <c r="WQG32" s="18"/>
      <c r="WQH32" s="18"/>
      <c r="WQI32" s="18"/>
      <c r="WQJ32" s="18"/>
      <c r="WQK32" s="18"/>
      <c r="WQL32" s="18"/>
      <c r="WQM32" s="18"/>
      <c r="WQN32" s="18"/>
      <c r="WQO32" s="18"/>
      <c r="WQP32" s="18"/>
      <c r="WQQ32" s="18"/>
      <c r="WQR32" s="18"/>
      <c r="WQS32" s="18"/>
      <c r="WQT32" s="18"/>
      <c r="WQU32" s="18"/>
      <c r="WQV32" s="18"/>
      <c r="WQW32" s="18"/>
      <c r="WQX32" s="18"/>
      <c r="WQY32" s="18"/>
      <c r="WQZ32" s="18"/>
      <c r="WRA32" s="18"/>
      <c r="WRB32" s="18"/>
      <c r="WRC32" s="18"/>
      <c r="WRD32" s="18"/>
      <c r="WRE32" s="18"/>
      <c r="WRF32" s="18"/>
      <c r="WRG32" s="18"/>
      <c r="WRH32" s="18"/>
      <c r="WRI32" s="18"/>
      <c r="WRJ32" s="18"/>
      <c r="WRK32" s="18"/>
      <c r="WRL32" s="18"/>
      <c r="WRM32" s="18"/>
      <c r="WRN32" s="18"/>
      <c r="WRO32" s="18"/>
      <c r="WRP32" s="18"/>
      <c r="WRQ32" s="18"/>
      <c r="WRR32" s="18"/>
      <c r="WRS32" s="18"/>
      <c r="WRT32" s="18"/>
      <c r="WRU32" s="18"/>
      <c r="WRV32" s="18"/>
      <c r="WRW32" s="18"/>
      <c r="WRX32" s="18"/>
      <c r="WRY32" s="18"/>
      <c r="WRZ32" s="18"/>
      <c r="WSA32" s="18"/>
      <c r="WSB32" s="18"/>
      <c r="WSC32" s="18"/>
      <c r="WSD32" s="18"/>
      <c r="WSE32" s="18"/>
      <c r="WSF32" s="18"/>
      <c r="WSG32" s="18"/>
      <c r="WSH32" s="18"/>
      <c r="WSI32" s="18"/>
      <c r="WSJ32" s="18"/>
      <c r="WSK32" s="18"/>
      <c r="WSL32" s="18"/>
      <c r="WSM32" s="18"/>
      <c r="WSN32" s="18"/>
      <c r="WSO32" s="18"/>
      <c r="WSP32" s="18"/>
      <c r="WSQ32" s="18"/>
      <c r="WSR32" s="18"/>
      <c r="WSS32" s="18"/>
      <c r="WST32" s="18"/>
      <c r="WSU32" s="18"/>
      <c r="WSV32" s="18"/>
      <c r="WSW32" s="18"/>
      <c r="WSX32" s="18"/>
      <c r="WSY32" s="18"/>
      <c r="WSZ32" s="18"/>
      <c r="WTA32" s="18"/>
      <c r="WTB32" s="18"/>
      <c r="WTC32" s="18"/>
      <c r="WTD32" s="18"/>
      <c r="WTE32" s="18"/>
      <c r="WTF32" s="18"/>
      <c r="WTG32" s="18"/>
      <c r="WTH32" s="18"/>
      <c r="WTI32" s="18"/>
      <c r="WTJ32" s="18"/>
      <c r="WTK32" s="18"/>
      <c r="WTL32" s="18"/>
      <c r="WTM32" s="18"/>
      <c r="WTN32" s="18"/>
      <c r="WTO32" s="18"/>
      <c r="WTP32" s="18"/>
      <c r="WTQ32" s="18"/>
      <c r="WTR32" s="18"/>
      <c r="WTS32" s="18"/>
      <c r="WTT32" s="18"/>
      <c r="WTU32" s="18"/>
      <c r="WTV32" s="18"/>
      <c r="WTW32" s="18"/>
      <c r="WTX32" s="18"/>
      <c r="WTY32" s="18"/>
      <c r="WTZ32" s="18"/>
      <c r="WUA32" s="18"/>
      <c r="WUB32" s="18"/>
      <c r="WUC32" s="18"/>
      <c r="WUD32" s="18"/>
      <c r="WUE32" s="18"/>
      <c r="WUF32" s="18"/>
      <c r="WUG32" s="18"/>
      <c r="WUH32" s="18"/>
      <c r="WUI32" s="18"/>
      <c r="WUJ32" s="18"/>
      <c r="WUK32" s="18"/>
      <c r="WUL32" s="18"/>
      <c r="WUM32" s="18"/>
      <c r="WUN32" s="18"/>
      <c r="WUO32" s="18"/>
      <c r="WUP32" s="18"/>
      <c r="WUQ32" s="18"/>
      <c r="WUR32" s="18"/>
      <c r="WUS32" s="18"/>
      <c r="WUT32" s="18"/>
      <c r="WUU32" s="18"/>
      <c r="WUV32" s="18"/>
      <c r="WUW32" s="18"/>
      <c r="WUX32" s="18"/>
      <c r="WUY32" s="18"/>
      <c r="WUZ32" s="18"/>
      <c r="WVA32" s="18"/>
      <c r="WVB32" s="18"/>
      <c r="WVC32" s="18"/>
      <c r="WVD32" s="18"/>
      <c r="WVE32" s="18"/>
      <c r="WVF32" s="18"/>
      <c r="WVG32" s="18"/>
      <c r="WVH32" s="18"/>
      <c r="WVI32" s="18"/>
      <c r="WVJ32" s="18"/>
      <c r="WVK32" s="18"/>
      <c r="WVL32" s="18"/>
      <c r="WVM32" s="18"/>
      <c r="WVN32" s="18"/>
      <c r="WVO32" s="18"/>
      <c r="WVP32" s="18"/>
      <c r="WVQ32" s="18"/>
      <c r="WVR32" s="18"/>
      <c r="WVS32" s="18"/>
      <c r="WVT32" s="18"/>
      <c r="WVU32" s="18"/>
      <c r="WVV32" s="18"/>
      <c r="WVW32" s="18"/>
      <c r="WVX32" s="18"/>
      <c r="WVY32" s="18"/>
      <c r="WVZ32" s="18"/>
      <c r="WWA32" s="18"/>
      <c r="WWB32" s="18"/>
      <c r="WWC32" s="18"/>
      <c r="WWD32" s="18"/>
      <c r="WWE32" s="18"/>
      <c r="WWF32" s="18"/>
      <c r="WWG32" s="18"/>
      <c r="WWH32" s="18"/>
      <c r="WWI32" s="18"/>
      <c r="WWJ32" s="18"/>
      <c r="WWK32" s="18"/>
      <c r="WWL32" s="18"/>
      <c r="WWM32" s="18"/>
      <c r="WWN32" s="18"/>
      <c r="WWO32" s="18"/>
      <c r="WWP32" s="18"/>
      <c r="WWQ32" s="18"/>
      <c r="WWR32" s="18"/>
      <c r="WWS32" s="18"/>
      <c r="WWT32" s="18"/>
      <c r="WWU32" s="18"/>
      <c r="WWV32" s="18"/>
      <c r="WWW32" s="18"/>
      <c r="WWX32" s="18"/>
      <c r="WWY32" s="18"/>
      <c r="WWZ32" s="18"/>
      <c r="WXA32" s="18"/>
      <c r="WXB32" s="18"/>
      <c r="WXC32" s="18"/>
      <c r="WXD32" s="18"/>
      <c r="WXE32" s="18"/>
      <c r="WXF32" s="18"/>
      <c r="WXG32" s="18"/>
      <c r="WXH32" s="18"/>
      <c r="WXI32" s="18"/>
      <c r="WXJ32" s="18"/>
      <c r="WXK32" s="18"/>
      <c r="WXL32" s="18"/>
      <c r="WXM32" s="18"/>
      <c r="WXN32" s="18"/>
      <c r="WXO32" s="18"/>
      <c r="WXP32" s="18"/>
      <c r="WXQ32" s="18"/>
      <c r="WXR32" s="18"/>
      <c r="WXS32" s="18"/>
      <c r="WXT32" s="18"/>
      <c r="WXU32" s="18"/>
      <c r="WXV32" s="18"/>
      <c r="WXW32" s="18"/>
      <c r="WXX32" s="18"/>
      <c r="WXY32" s="18"/>
      <c r="WXZ32" s="18"/>
      <c r="WYA32" s="18"/>
      <c r="WYB32" s="18"/>
      <c r="WYC32" s="18"/>
      <c r="WYD32" s="18"/>
      <c r="WYE32" s="18"/>
      <c r="WYF32" s="18"/>
      <c r="WYG32" s="18"/>
      <c r="WYH32" s="18"/>
      <c r="WYI32" s="18"/>
      <c r="WYJ32" s="18"/>
      <c r="WYK32" s="18"/>
      <c r="WYL32" s="18"/>
      <c r="WYM32" s="18"/>
      <c r="WYN32" s="18"/>
      <c r="WYO32" s="18"/>
      <c r="WYP32" s="18"/>
      <c r="WYQ32" s="18"/>
      <c r="WYR32" s="18"/>
      <c r="WYS32" s="18"/>
      <c r="WYT32" s="18"/>
      <c r="WYU32" s="18"/>
      <c r="WYV32" s="18"/>
      <c r="WYW32" s="18"/>
      <c r="WYX32" s="18"/>
      <c r="WYY32" s="18"/>
      <c r="WYZ32" s="18"/>
      <c r="WZA32" s="18"/>
      <c r="WZB32" s="18"/>
      <c r="WZC32" s="18"/>
      <c r="WZD32" s="18"/>
      <c r="WZE32" s="18"/>
      <c r="WZF32" s="18"/>
      <c r="WZG32" s="18"/>
      <c r="WZH32" s="18"/>
      <c r="WZI32" s="18"/>
      <c r="WZJ32" s="18"/>
      <c r="WZK32" s="18"/>
      <c r="WZL32" s="18"/>
      <c r="WZM32" s="18"/>
      <c r="WZN32" s="18"/>
      <c r="WZO32" s="18"/>
      <c r="WZP32" s="18"/>
      <c r="WZQ32" s="18"/>
      <c r="WZR32" s="18"/>
      <c r="WZS32" s="18"/>
      <c r="WZT32" s="18"/>
      <c r="WZU32" s="18"/>
      <c r="WZV32" s="18"/>
      <c r="WZW32" s="18"/>
      <c r="WZX32" s="18"/>
      <c r="WZY32" s="18"/>
      <c r="WZZ32" s="18"/>
      <c r="XAA32" s="18"/>
      <c r="XAB32" s="18"/>
      <c r="XAC32" s="18"/>
      <c r="XAD32" s="18"/>
      <c r="XAE32" s="18"/>
      <c r="XAF32" s="18"/>
      <c r="XAG32" s="18"/>
      <c r="XAH32" s="18"/>
      <c r="XAI32" s="18"/>
      <c r="XAJ32" s="18"/>
      <c r="XAK32" s="18"/>
      <c r="XAL32" s="18"/>
      <c r="XAM32" s="18"/>
      <c r="XAN32" s="18"/>
      <c r="XAO32" s="18"/>
      <c r="XAP32" s="18"/>
      <c r="XAQ32" s="18"/>
      <c r="XAR32" s="18"/>
      <c r="XAS32" s="18"/>
      <c r="XAT32" s="18"/>
      <c r="XAU32" s="18"/>
      <c r="XAV32" s="18"/>
      <c r="XAW32" s="18"/>
      <c r="XAX32" s="18"/>
      <c r="XAY32" s="18"/>
      <c r="XAZ32" s="18"/>
      <c r="XBA32" s="18"/>
      <c r="XBB32" s="18"/>
      <c r="XBC32" s="18"/>
      <c r="XBD32" s="18"/>
      <c r="XBE32" s="18"/>
      <c r="XBF32" s="18"/>
      <c r="XBG32" s="18"/>
      <c r="XBH32" s="18"/>
      <c r="XBI32" s="18"/>
      <c r="XBJ32" s="18"/>
      <c r="XBK32" s="18"/>
      <c r="XBL32" s="18"/>
      <c r="XBM32" s="18"/>
      <c r="XBN32" s="18"/>
      <c r="XBO32" s="18"/>
      <c r="XBP32" s="18"/>
      <c r="XBQ32" s="18"/>
      <c r="XBR32" s="18"/>
      <c r="XBS32" s="18"/>
      <c r="XBT32" s="18"/>
      <c r="XBU32" s="18"/>
      <c r="XBV32" s="18"/>
      <c r="XBW32" s="18"/>
      <c r="XBX32" s="18"/>
      <c r="XBY32" s="18"/>
      <c r="XBZ32" s="18"/>
      <c r="XCA32" s="18"/>
      <c r="XCB32" s="18"/>
      <c r="XCC32" s="18"/>
      <c r="XCD32" s="18"/>
      <c r="XCE32" s="18"/>
      <c r="XCF32" s="18"/>
      <c r="XCG32" s="18"/>
      <c r="XCH32" s="18"/>
      <c r="XCI32" s="18"/>
      <c r="XCJ32" s="18"/>
      <c r="XCK32" s="18"/>
      <c r="XCL32" s="18"/>
      <c r="XCM32" s="18"/>
      <c r="XCN32" s="18"/>
      <c r="XCO32" s="18"/>
      <c r="XCP32" s="18"/>
      <c r="XCQ32" s="18"/>
      <c r="XCR32" s="18"/>
      <c r="XCS32" s="18"/>
      <c r="XCT32" s="18"/>
      <c r="XCU32" s="18"/>
      <c r="XCV32" s="18"/>
      <c r="XCW32" s="18"/>
      <c r="XCX32" s="18"/>
      <c r="XCY32" s="18"/>
      <c r="XCZ32" s="18"/>
      <c r="XDA32" s="18"/>
      <c r="XDB32" s="18"/>
      <c r="XDC32" s="18"/>
      <c r="XDD32" s="18"/>
      <c r="XDE32" s="18"/>
      <c r="XDF32" s="18"/>
      <c r="XDG32" s="18"/>
      <c r="XDH32" s="18"/>
      <c r="XDI32" s="18"/>
      <c r="XDJ32" s="18"/>
      <c r="XDK32" s="18"/>
      <c r="XDL32" s="18"/>
      <c r="XDM32" s="18"/>
      <c r="XDN32" s="18"/>
      <c r="XDO32" s="18"/>
      <c r="XDP32" s="18"/>
      <c r="XDQ32" s="18"/>
      <c r="XDR32" s="18"/>
      <c r="XDS32" s="18"/>
      <c r="XDT32" s="18"/>
      <c r="XDU32" s="18"/>
      <c r="XDV32" s="18"/>
      <c r="XDW32" s="18"/>
      <c r="XDX32" s="18"/>
      <c r="XDY32" s="18"/>
      <c r="XDZ32" s="18"/>
      <c r="XEA32" s="18"/>
      <c r="XEB32" s="18"/>
      <c r="XEC32" s="18"/>
      <c r="XED32" s="18"/>
      <c r="XEE32" s="18"/>
      <c r="XEF32" s="18"/>
      <c r="XEG32" s="18"/>
      <c r="XEH32" s="18"/>
      <c r="XEI32" s="18"/>
      <c r="XEJ32" s="18"/>
      <c r="XEK32" s="18"/>
      <c r="XEL32" s="18"/>
      <c r="XEM32" s="18"/>
      <c r="XEN32" s="18"/>
      <c r="XEO32" s="18"/>
      <c r="XEP32" s="18"/>
      <c r="XEQ32" s="18"/>
      <c r="XER32" s="18"/>
      <c r="XES32" s="18"/>
      <c r="XET32" s="18"/>
      <c r="XEU32" s="18"/>
      <c r="XEV32" s="18"/>
      <c r="XEW32" s="18"/>
      <c r="XEX32" s="18"/>
      <c r="XEY32" s="18"/>
      <c r="XEZ32" s="18"/>
      <c r="XFA32" s="18"/>
      <c r="XFB32" s="18"/>
      <c r="XFC32" s="18"/>
      <c r="XFD32" s="18"/>
    </row>
    <row r="33" spans="1:20" ht="12.75">
      <c r="A33" s="18"/>
      <c r="B33" s="40"/>
      <c r="C33" s="41" t="s">
        <v>29</v>
      </c>
      <c r="D33" s="618" t="str">
        <f>+D2</f>
        <v>YTD 2014</v>
      </c>
      <c r="E33" s="660" t="str">
        <f>+'Growth analysis Q3'!E2</f>
        <v>Incidentals</v>
      </c>
      <c r="F33" s="661" t="s">
        <v>160</v>
      </c>
      <c r="G33" s="618" t="str">
        <f>+G2</f>
        <v>YTD 2014</v>
      </c>
      <c r="H33" s="620"/>
      <c r="I33" s="618" t="str">
        <f>+I2</f>
        <v>YTD 2013</v>
      </c>
      <c r="J33" s="660" t="str">
        <f>+J2</f>
        <v>Incidentals</v>
      </c>
      <c r="K33" s="661" t="s">
        <v>160</v>
      </c>
      <c r="L33" s="618" t="str">
        <f>+L2</f>
        <v>YTD 2013</v>
      </c>
      <c r="M33" s="620"/>
      <c r="N33" s="621" t="s">
        <v>237</v>
      </c>
      <c r="O33" s="621" t="s">
        <v>237</v>
      </c>
      <c r="P33" s="622"/>
      <c r="Q33" s="18"/>
    </row>
    <row r="34" spans="1:20" ht="12.75">
      <c r="A34" s="18"/>
      <c r="B34" s="40"/>
      <c r="C34" s="47" t="s">
        <v>167</v>
      </c>
      <c r="D34" s="660" t="s">
        <v>159</v>
      </c>
      <c r="E34" s="660"/>
      <c r="F34" s="660"/>
      <c r="G34" s="616" t="s">
        <v>432</v>
      </c>
      <c r="H34" s="620"/>
      <c r="I34" s="660" t="s">
        <v>159</v>
      </c>
      <c r="J34" s="660"/>
      <c r="K34" s="660"/>
      <c r="L34" s="616" t="s">
        <v>432</v>
      </c>
      <c r="M34" s="620"/>
      <c r="N34" s="621" t="s">
        <v>159</v>
      </c>
      <c r="O34" s="621" t="s">
        <v>433</v>
      </c>
      <c r="P34" s="622"/>
      <c r="Q34" s="18"/>
    </row>
    <row r="35" spans="1:20" ht="12.75" customHeight="1">
      <c r="A35" s="18"/>
      <c r="B35" s="78"/>
      <c r="C35" s="78"/>
      <c r="D35" s="626"/>
      <c r="E35" s="626"/>
      <c r="F35" s="626"/>
      <c r="G35" s="626"/>
      <c r="H35" s="637"/>
      <c r="I35" s="626"/>
      <c r="J35" s="626"/>
      <c r="K35" s="626"/>
      <c r="L35" s="626"/>
      <c r="M35" s="637"/>
      <c r="N35" s="662"/>
      <c r="O35" s="663"/>
      <c r="P35" s="664"/>
      <c r="Q35" s="18"/>
    </row>
    <row r="36" spans="1:20" ht="12.75" customHeight="1">
      <c r="A36" s="18"/>
      <c r="B36" s="78"/>
      <c r="C36" s="89" t="s">
        <v>325</v>
      </c>
      <c r="D36" s="267">
        <f>+'Growth analysis Q1'!D36+'Growth analysis Q2'!D36+'Growth analysis Q3'!D36</f>
        <v>732</v>
      </c>
      <c r="E36" s="84">
        <f>+'Growth analysis Q1'!E36+'Growth analysis Q2'!E36+'Growth analysis Q3'!E36</f>
        <v>8</v>
      </c>
      <c r="F36" s="84">
        <f>+'Growth analysis Q1'!F36+'Growth analysis Q2'!F36+'Growth analysis Q3'!F36</f>
        <v>-12</v>
      </c>
      <c r="G36" s="633">
        <f>+'Growth analysis Q1'!G36+'Growth analysis Q2'!G36+'Growth analysis Q3'!G36</f>
        <v>736</v>
      </c>
      <c r="H36" s="634"/>
      <c r="I36" s="267">
        <f>+'Growth analysis Q1'!I36+'Growth analysis Q2'!I36+'Growth analysis Q3'!I36</f>
        <v>699</v>
      </c>
      <c r="J36" s="84">
        <f>+'Growth analysis Q1'!J36+'Growth analysis Q2'!J36+'Growth analysis Q3'!J36</f>
        <v>66</v>
      </c>
      <c r="K36" s="84">
        <f>+'Growth analysis Q1'!K36+'Growth analysis Q2'!K36+'Growth analysis Q3'!K36</f>
        <v>6</v>
      </c>
      <c r="L36" s="633">
        <f>+'Growth analysis Q1'!L36+'Growth analysis Q2'!L36+'Growth analysis Q3'!L36</f>
        <v>627</v>
      </c>
      <c r="M36" s="634"/>
      <c r="N36" s="665">
        <f>+IFERROR(IF(D36*I36&lt;0,"n.m.",IF(D36/I36-1&gt;100%,"&gt;100%",D36/I36-1)),"n.m.")</f>
        <v>4.7210300429184615E-2</v>
      </c>
      <c r="O36" s="666">
        <f>+IFERROR(IF(G36*L36&lt;0,"n.m.",IF(G36/L36-1&gt;100%,"&gt;100%",G36/L36-1)),"n.m.")</f>
        <v>0.17384370015948969</v>
      </c>
      <c r="P36" s="636"/>
      <c r="Q36" s="18"/>
    </row>
    <row r="37" spans="1:20" ht="12.75" customHeight="1">
      <c r="A37" s="18"/>
      <c r="B37" s="78"/>
      <c r="C37" s="637" t="s">
        <v>21</v>
      </c>
      <c r="D37" s="267">
        <f>+'Growth analysis Q1'!D37+'Growth analysis Q2'!D37+'Growth analysis Q3'!D37</f>
        <v>115</v>
      </c>
      <c r="E37" s="84">
        <f>+'Growth analysis Q1'!E37+'Growth analysis Q2'!E37+'Growth analysis Q3'!E37</f>
        <v>0</v>
      </c>
      <c r="F37" s="84">
        <f>+'Growth analysis Q1'!F37+'Growth analysis Q2'!F37+'Growth analysis Q3'!F37</f>
        <v>-3</v>
      </c>
      <c r="G37" s="633">
        <f>+'Growth analysis Q1'!G37+'Growth analysis Q2'!G37+'Growth analysis Q3'!G37</f>
        <v>118</v>
      </c>
      <c r="H37" s="634"/>
      <c r="I37" s="267">
        <f>+'Growth analysis Q1'!I37+'Growth analysis Q2'!I37+'Growth analysis Q3'!I37</f>
        <v>142</v>
      </c>
      <c r="J37" s="84">
        <f>+'Growth analysis Q1'!J37+'Growth analysis Q2'!J37+'Growth analysis Q3'!J37</f>
        <v>0</v>
      </c>
      <c r="K37" s="84">
        <f>+'Growth analysis Q1'!K37+'Growth analysis Q2'!K37+'Growth analysis Q3'!K37</f>
        <v>0</v>
      </c>
      <c r="L37" s="633">
        <f>+'Growth analysis Q1'!L37+'Growth analysis Q2'!L37+'Growth analysis Q3'!L37</f>
        <v>142</v>
      </c>
      <c r="M37" s="634"/>
      <c r="N37" s="665">
        <f>+IFERROR(IF(D37*I37&lt;0,"n.m.",IF(D37/I37-1&gt;100%,"&gt;100%",D37/I37-1)),"n.m.")</f>
        <v>-0.1901408450704225</v>
      </c>
      <c r="O37" s="666">
        <f>+IFERROR(IF(G37*L37&lt;0,"n.m.",IF(G37/L37-1&gt;100%,"&gt;100%",G37/L37-1)),"n.m.")</f>
        <v>-0.16901408450704225</v>
      </c>
      <c r="P37" s="636"/>
      <c r="Q37" s="18"/>
    </row>
    <row r="38" spans="1:20" s="65" customFormat="1" ht="12.75" customHeight="1">
      <c r="A38" s="18"/>
      <c r="B38" s="48"/>
      <c r="C38" s="637" t="s">
        <v>226</v>
      </c>
      <c r="D38" s="267">
        <f>+'Growth analysis Q1'!D38+'Growth analysis Q2'!D38+'Growth analysis Q3'!D38</f>
        <v>-5</v>
      </c>
      <c r="E38" s="84">
        <f>+'Growth analysis Q1'!E38+'Growth analysis Q2'!E38+'Growth analysis Q3'!E38</f>
        <v>0</v>
      </c>
      <c r="F38" s="84">
        <f>+'Growth analysis Q1'!F38+'Growth analysis Q2'!F38+'Growth analysis Q3'!F38</f>
        <v>0</v>
      </c>
      <c r="G38" s="633">
        <f>+'Growth analysis Q1'!G38+'Growth analysis Q2'!G38+'Growth analysis Q3'!G38</f>
        <v>-5</v>
      </c>
      <c r="H38" s="634"/>
      <c r="I38" s="267">
        <f>+'Growth analysis Q1'!I38+'Growth analysis Q2'!I38+'Growth analysis Q3'!I38</f>
        <v>-6</v>
      </c>
      <c r="J38" s="84">
        <f>+'Growth analysis Q1'!J38+'Growth analysis Q2'!J38+'Growth analysis Q3'!J38</f>
        <v>0</v>
      </c>
      <c r="K38" s="84">
        <f>+'Growth analysis Q1'!K38+'Growth analysis Q2'!K38+'Growth analysis Q3'!K38</f>
        <v>0</v>
      </c>
      <c r="L38" s="633">
        <f>+'Growth analysis Q1'!L38+'Growth analysis Q2'!L38+'Growth analysis Q3'!L38</f>
        <v>-6</v>
      </c>
      <c r="M38" s="634"/>
      <c r="N38" s="665">
        <f>+IFERROR(IF(D38*I38&lt;0,"n.m.",IF(D38/I38-1&gt;100%,"&gt;100%",D38/I38-1)),"n.m.")</f>
        <v>-0.16666666666666663</v>
      </c>
      <c r="O38" s="666">
        <f>+IFERROR(IF(G38*L38&lt;0,"n.m.",IF(G38/L38-1&gt;100%,"&gt;100%",G38/L38-1)),"n.m.")</f>
        <v>-0.16666666666666663</v>
      </c>
      <c r="P38" s="636"/>
      <c r="Q38" s="18"/>
    </row>
    <row r="39" spans="1:20" s="65" customFormat="1" ht="12.75" customHeight="1">
      <c r="A39" s="98"/>
      <c r="B39" s="48"/>
      <c r="C39" s="262" t="s">
        <v>550</v>
      </c>
      <c r="D39" s="142">
        <f>+'Growth analysis Q1'!D39+'Growth analysis Q2'!D39+'Growth analysis Q3'!D39</f>
        <v>842</v>
      </c>
      <c r="E39" s="60">
        <f>+'Growth analysis Q1'!E39+'Growth analysis Q2'!E39+'Growth analysis Q3'!E39</f>
        <v>8</v>
      </c>
      <c r="F39" s="60">
        <f>+'Growth analysis Q1'!F39+'Growth analysis Q2'!F39+'Growth analysis Q3'!F39</f>
        <v>-15</v>
      </c>
      <c r="G39" s="638">
        <f>+'Growth analysis Q1'!G39+'Growth analysis Q2'!G39+'Growth analysis Q3'!G39</f>
        <v>849</v>
      </c>
      <c r="H39" s="639"/>
      <c r="I39" s="142">
        <f>+'Growth analysis Q1'!I39+'Growth analysis Q2'!I39+'Growth analysis Q3'!I39</f>
        <v>835</v>
      </c>
      <c r="J39" s="60">
        <f>+'Growth analysis Q1'!J39+'Growth analysis Q2'!J39+'Growth analysis Q3'!J39</f>
        <v>66</v>
      </c>
      <c r="K39" s="60">
        <f>+'Growth analysis Q1'!K39+'Growth analysis Q2'!K39+'Growth analysis Q3'!K39</f>
        <v>6</v>
      </c>
      <c r="L39" s="638">
        <f>+'Growth analysis Q1'!L39+'Growth analysis Q2'!L39+'Growth analysis Q3'!L39</f>
        <v>763</v>
      </c>
      <c r="M39" s="639"/>
      <c r="N39" s="667">
        <f>+IFERROR(IF(D39*I39&lt;0,"n.m.",IF(D39/I39-1&gt;100%,"&gt;100%",D39/I39-1)),"n.m.")</f>
        <v>8.3832335329341312E-3</v>
      </c>
      <c r="O39" s="668">
        <f>+IFERROR(IF(G39*L39&lt;0,"n.m.",IF(G39/L39-1&gt;100%,"&gt;100%",G39/L39-1)),"n.m.")</f>
        <v>0.11271297509829625</v>
      </c>
      <c r="P39" s="641"/>
      <c r="Q39" s="98"/>
    </row>
    <row r="40" spans="1:20" s="65" customFormat="1" ht="12.75" customHeight="1">
      <c r="A40" s="18"/>
      <c r="B40" s="48"/>
      <c r="C40" s="642"/>
      <c r="D40" s="643"/>
      <c r="E40" s="60"/>
      <c r="F40" s="60"/>
      <c r="G40" s="644"/>
      <c r="H40" s="639"/>
      <c r="I40" s="643"/>
      <c r="J40" s="60"/>
      <c r="K40" s="60"/>
      <c r="L40" s="644"/>
      <c r="M40" s="639"/>
      <c r="N40" s="667"/>
      <c r="O40" s="668"/>
      <c r="P40" s="641"/>
      <c r="Q40" s="18"/>
    </row>
    <row r="41" spans="1:20" ht="12.75" customHeight="1">
      <c r="A41" s="18"/>
      <c r="B41" s="78"/>
      <c r="C41" s="637" t="s">
        <v>203</v>
      </c>
      <c r="D41" s="267">
        <f>+'Growth analysis Q1'!D41+'Growth analysis Q2'!D41+'Growth analysis Q3'!D41</f>
        <v>152</v>
      </c>
      <c r="E41" s="84">
        <f>+'Growth analysis Q1'!E41+'Growth analysis Q2'!E41+'Growth analysis Q3'!E41</f>
        <v>0</v>
      </c>
      <c r="F41" s="84">
        <f>+'Growth analysis Q1'!F41+'Growth analysis Q2'!F41+'Growth analysis Q3'!F41</f>
        <v>-1</v>
      </c>
      <c r="G41" s="633">
        <f>+'Growth analysis Q1'!G41+'Growth analysis Q2'!G41+'Growth analysis Q3'!G41</f>
        <v>153</v>
      </c>
      <c r="H41" s="634"/>
      <c r="I41" s="267">
        <f>+'Growth analysis Q1'!I41+'Growth analysis Q2'!I41+'Growth analysis Q3'!I41</f>
        <v>377</v>
      </c>
      <c r="J41" s="84">
        <f>+'Growth analysis Q1'!J41+'Growth analysis Q2'!J41+'Growth analysis Q3'!J41</f>
        <v>7</v>
      </c>
      <c r="K41" s="84">
        <f>+'Growth analysis Q1'!K41+'Growth analysis Q2'!K41+'Growth analysis Q3'!K41</f>
        <v>-5</v>
      </c>
      <c r="L41" s="633">
        <f>+'Growth analysis Q1'!L41+'Growth analysis Q2'!L41+'Growth analysis Q3'!L41</f>
        <v>375</v>
      </c>
      <c r="M41" s="634"/>
      <c r="N41" s="665">
        <f t="shared" ref="N41:N46" si="2">+IFERROR(IF(D41*I41&lt;0,"n.m.",IF(D41/I41-1&gt;100%,"&gt;100%",D41/I41-1)),"n.m.")</f>
        <v>-0.59681697612732099</v>
      </c>
      <c r="O41" s="666">
        <f t="shared" ref="O41:O46" si="3">+IFERROR(IF(G41*L41&lt;0,"n.m.",IF(G41/L41-1&gt;100%,"&gt;100%",G41/L41-1)),"n.m.")</f>
        <v>-0.59200000000000008</v>
      </c>
      <c r="P41" s="636"/>
      <c r="Q41" s="18"/>
    </row>
    <row r="42" spans="1:20" s="141" customFormat="1" ht="12.75" customHeight="1">
      <c r="A42" s="18"/>
      <c r="B42" s="130"/>
      <c r="C42" s="637" t="s">
        <v>204</v>
      </c>
      <c r="D42" s="267">
        <f>+'Growth analysis Q1'!D42+'Growth analysis Q2'!D42+'Growth analysis Q3'!D42</f>
        <v>308</v>
      </c>
      <c r="E42" s="84">
        <f>+'Growth analysis Q1'!E42+'Growth analysis Q2'!E42+'Growth analysis Q3'!E42</f>
        <v>0</v>
      </c>
      <c r="F42" s="84">
        <f>+'Growth analysis Q1'!F42+'Growth analysis Q2'!F42+'Growth analysis Q3'!F42</f>
        <v>-7</v>
      </c>
      <c r="G42" s="633">
        <f>+'Growth analysis Q1'!G42+'Growth analysis Q2'!G42+'Growth analysis Q3'!G42</f>
        <v>315</v>
      </c>
      <c r="H42" s="634"/>
      <c r="I42" s="267">
        <f>+'Growth analysis Q1'!I42+'Growth analysis Q2'!I42+'Growth analysis Q3'!I42</f>
        <v>275</v>
      </c>
      <c r="J42" s="84">
        <f>+'Growth analysis Q1'!J42+'Growth analysis Q2'!J42+'Growth analysis Q3'!J42</f>
        <v>13</v>
      </c>
      <c r="K42" s="84">
        <f>+'Growth analysis Q1'!K42+'Growth analysis Q2'!K42+'Growth analysis Q3'!K42</f>
        <v>-16</v>
      </c>
      <c r="L42" s="633">
        <f>+'Growth analysis Q1'!L42+'Growth analysis Q2'!L42+'Growth analysis Q3'!L42</f>
        <v>278</v>
      </c>
      <c r="M42" s="634"/>
      <c r="N42" s="665">
        <f t="shared" si="2"/>
        <v>0.12000000000000011</v>
      </c>
      <c r="O42" s="666">
        <f t="shared" si="3"/>
        <v>0.13309352517985618</v>
      </c>
      <c r="P42" s="636"/>
      <c r="Q42" s="18"/>
    </row>
    <row r="43" spans="1:20" ht="12.75" customHeight="1">
      <c r="A43" s="18"/>
      <c r="B43" s="78"/>
      <c r="C43" s="637" t="s">
        <v>22</v>
      </c>
      <c r="D43" s="267">
        <f>+'Growth analysis Q1'!D43+'Growth analysis Q2'!D43+'Growth analysis Q3'!D43</f>
        <v>444</v>
      </c>
      <c r="E43" s="84">
        <f>+'Growth analysis Q1'!E43+'Growth analysis Q2'!E43+'Growth analysis Q3'!E43</f>
        <v>5</v>
      </c>
      <c r="F43" s="84">
        <f>+'Growth analysis Q1'!F43+'Growth analysis Q2'!F43+'Growth analysis Q3'!F43</f>
        <v>-18</v>
      </c>
      <c r="G43" s="633">
        <f>+'Growth analysis Q1'!G43+'Growth analysis Q2'!G43+'Growth analysis Q3'!G43</f>
        <v>457</v>
      </c>
      <c r="H43" s="634"/>
      <c r="I43" s="267">
        <f>+'Growth analysis Q1'!I43+'Growth analysis Q2'!I43+'Growth analysis Q3'!I43</f>
        <v>567</v>
      </c>
      <c r="J43" s="84">
        <f>+'Growth analysis Q1'!J43+'Growth analysis Q2'!J43+'Growth analysis Q3'!J43</f>
        <v>23</v>
      </c>
      <c r="K43" s="84">
        <f>+'Growth analysis Q1'!K43+'Growth analysis Q2'!K43+'Growth analysis Q3'!K43</f>
        <v>-24</v>
      </c>
      <c r="L43" s="633">
        <f>+'Growth analysis Q1'!L43+'Growth analysis Q2'!L43+'Growth analysis Q3'!L43</f>
        <v>568</v>
      </c>
      <c r="M43" s="634"/>
      <c r="N43" s="665">
        <f t="shared" si="2"/>
        <v>-0.21693121693121697</v>
      </c>
      <c r="O43" s="666">
        <f t="shared" si="3"/>
        <v>-0.19542253521126762</v>
      </c>
      <c r="P43" s="636"/>
      <c r="Q43" s="18"/>
    </row>
    <row r="44" spans="1:20" ht="12.75" customHeight="1">
      <c r="A44" s="18"/>
      <c r="B44" s="78"/>
      <c r="C44" s="89" t="s">
        <v>210</v>
      </c>
      <c r="D44" s="267">
        <f>+'Growth analysis Q1'!D44+'Growth analysis Q2'!D44+'Growth analysis Q3'!D44</f>
        <v>920</v>
      </c>
      <c r="E44" s="84">
        <f>+'Growth analysis Q1'!E44+'Growth analysis Q2'!E44+'Growth analysis Q3'!E44</f>
        <v>17</v>
      </c>
      <c r="F44" s="84">
        <f>+'Growth analysis Q1'!F44+'Growth analysis Q2'!F44+'Growth analysis Q3'!F44</f>
        <v>-3</v>
      </c>
      <c r="G44" s="633">
        <f>+'Growth analysis Q1'!G44+'Growth analysis Q2'!G44+'Growth analysis Q3'!G44</f>
        <v>906</v>
      </c>
      <c r="H44" s="634"/>
      <c r="I44" s="267">
        <f>+'Growth analysis Q1'!I44+'Growth analysis Q2'!I44+'Growth analysis Q3'!I44</f>
        <v>984</v>
      </c>
      <c r="J44" s="84">
        <f>+'Growth analysis Q1'!J44+'Growth analysis Q2'!J44+'Growth analysis Q3'!J44</f>
        <v>16</v>
      </c>
      <c r="K44" s="84">
        <f>+'Growth analysis Q1'!K44+'Growth analysis Q2'!K44+'Growth analysis Q3'!K44</f>
        <v>-7</v>
      </c>
      <c r="L44" s="633">
        <f>+'Growth analysis Q1'!L44+'Growth analysis Q2'!L44+'Growth analysis Q3'!L44</f>
        <v>975</v>
      </c>
      <c r="M44" s="634"/>
      <c r="N44" s="665">
        <f t="shared" si="2"/>
        <v>-6.5040650406504086E-2</v>
      </c>
      <c r="O44" s="666">
        <f t="shared" si="3"/>
        <v>-7.0769230769230806E-2</v>
      </c>
      <c r="P44" s="636"/>
      <c r="Q44" s="18"/>
    </row>
    <row r="45" spans="1:20" ht="12.75" customHeight="1">
      <c r="A45" s="18"/>
      <c r="B45" s="78"/>
      <c r="C45" s="637" t="s">
        <v>226</v>
      </c>
      <c r="D45" s="267">
        <f>+'Growth analysis Q1'!D45+'Growth analysis Q2'!D45+'Growth analysis Q3'!D45</f>
        <v>-30</v>
      </c>
      <c r="E45" s="84">
        <f>+'Growth analysis Q1'!E45+'Growth analysis Q2'!E45+'Growth analysis Q3'!E45</f>
        <v>0</v>
      </c>
      <c r="F45" s="84">
        <f>+'Growth analysis Q1'!F45+'Growth analysis Q2'!F45+'Growth analysis Q3'!F45</f>
        <v>-2</v>
      </c>
      <c r="G45" s="633">
        <f>+'Growth analysis Q1'!G45+'Growth analysis Q2'!G45+'Growth analysis Q3'!G45</f>
        <v>-28</v>
      </c>
      <c r="H45" s="634"/>
      <c r="I45" s="267">
        <f>+'Growth analysis Q1'!I45+'Growth analysis Q2'!I45+'Growth analysis Q3'!I45</f>
        <v>-29</v>
      </c>
      <c r="J45" s="84">
        <f>+'Growth analysis Q1'!J45+'Growth analysis Q2'!J45+'Growth analysis Q3'!J45</f>
        <v>0</v>
      </c>
      <c r="K45" s="84">
        <f>+'Growth analysis Q1'!K45+'Growth analysis Q2'!K45+'Growth analysis Q3'!K45</f>
        <v>-32</v>
      </c>
      <c r="L45" s="633">
        <f>+'Growth analysis Q1'!L45+'Growth analysis Q2'!L45+'Growth analysis Q3'!L45</f>
        <v>3</v>
      </c>
      <c r="M45" s="634"/>
      <c r="N45" s="665">
        <f t="shared" si="2"/>
        <v>3.4482758620689724E-2</v>
      </c>
      <c r="O45" s="666" t="str">
        <f t="shared" si="3"/>
        <v>n.m.</v>
      </c>
      <c r="P45" s="636"/>
      <c r="Q45" s="18"/>
    </row>
    <row r="46" spans="1:20" s="65" customFormat="1" ht="12.75" customHeight="1">
      <c r="A46" s="98"/>
      <c r="B46" s="250"/>
      <c r="C46" s="642" t="s">
        <v>108</v>
      </c>
      <c r="D46" s="142">
        <f>+'Growth analysis Q1'!D46+'Growth analysis Q2'!D46+'Growth analysis Q3'!D46</f>
        <v>1794</v>
      </c>
      <c r="E46" s="60">
        <f>+'Growth analysis Q1'!E46+'Growth analysis Q2'!E46+'Growth analysis Q3'!E46</f>
        <v>22</v>
      </c>
      <c r="F46" s="60">
        <f>+'Growth analysis Q1'!F46+'Growth analysis Q2'!F46+'Growth analysis Q3'!F46</f>
        <v>-31</v>
      </c>
      <c r="G46" s="638">
        <f>+'Growth analysis Q1'!G46+'Growth analysis Q2'!G46+'Growth analysis Q3'!G46</f>
        <v>1803</v>
      </c>
      <c r="H46" s="639"/>
      <c r="I46" s="142">
        <f>+'Growth analysis Q1'!I46+'Growth analysis Q2'!I46+'Growth analysis Q3'!I46</f>
        <v>2174</v>
      </c>
      <c r="J46" s="60">
        <f>+'Growth analysis Q1'!J46+'Growth analysis Q2'!J46+'Growth analysis Q3'!J46</f>
        <v>59</v>
      </c>
      <c r="K46" s="60">
        <f>+'Growth analysis Q1'!K46+'Growth analysis Q2'!K46+'Growth analysis Q3'!K46</f>
        <v>-84</v>
      </c>
      <c r="L46" s="638">
        <f>+'Growth analysis Q1'!L46+'Growth analysis Q2'!L46+'Growth analysis Q3'!L46</f>
        <v>2199</v>
      </c>
      <c r="M46" s="639"/>
      <c r="N46" s="667">
        <f t="shared" si="2"/>
        <v>-0.17479300827966882</v>
      </c>
      <c r="O46" s="668">
        <f t="shared" si="3"/>
        <v>-0.18008185538881305</v>
      </c>
      <c r="P46" s="641"/>
      <c r="Q46" s="98"/>
    </row>
    <row r="47" spans="1:20" ht="12.75" customHeight="1">
      <c r="A47" s="18"/>
      <c r="B47" s="195"/>
      <c r="C47" s="637"/>
      <c r="D47" s="142"/>
      <c r="E47" s="84"/>
      <c r="F47" s="84"/>
      <c r="G47" s="638"/>
      <c r="H47" s="634"/>
      <c r="I47" s="669"/>
      <c r="J47" s="84"/>
      <c r="K47" s="84"/>
      <c r="L47" s="638"/>
      <c r="M47" s="639"/>
      <c r="N47" s="665"/>
      <c r="O47" s="668"/>
      <c r="P47" s="636"/>
      <c r="Q47" s="18"/>
    </row>
    <row r="48" spans="1:20" s="65" customFormat="1" ht="12.75" customHeight="1">
      <c r="A48" s="98"/>
      <c r="B48" s="48"/>
      <c r="C48" s="645" t="s">
        <v>119</v>
      </c>
      <c r="D48" s="142">
        <f>+'Growth analysis Q1'!D48+'Growth analysis Q2'!D48+'Growth analysis Q3'!D48</f>
        <v>17</v>
      </c>
      <c r="E48" s="60">
        <f>+'Growth analysis Q1'!E48+'Growth analysis Q2'!E48+'Growth analysis Q3'!E48</f>
        <v>0</v>
      </c>
      <c r="F48" s="60">
        <f>+'Growth analysis Q1'!F48+'Growth analysis Q2'!F48+'Growth analysis Q3'!F48</f>
        <v>0</v>
      </c>
      <c r="G48" s="638">
        <f>+'Growth analysis Q1'!G48+'Growth analysis Q2'!G48+'Growth analysis Q3'!G48</f>
        <v>17</v>
      </c>
      <c r="H48" s="646"/>
      <c r="I48" s="142">
        <f>+'Growth analysis Q1'!I48+'Growth analysis Q2'!I48+'Growth analysis Q3'!I48</f>
        <v>23</v>
      </c>
      <c r="J48" s="60">
        <f>+'Growth analysis Q1'!J48+'Growth analysis Q2'!J48+'Growth analysis Q3'!J48</f>
        <v>0</v>
      </c>
      <c r="K48" s="60">
        <f>+'Growth analysis Q1'!K48+'Growth analysis Q2'!K48+'Growth analysis Q3'!K48</f>
        <v>0</v>
      </c>
      <c r="L48" s="638">
        <f>+'Growth analysis Q1'!L48+'Growth analysis Q2'!L48+'Growth analysis Q3'!L48</f>
        <v>23</v>
      </c>
      <c r="M48" s="646"/>
      <c r="N48" s="667">
        <f>+IFERROR(IF(D48*I48&lt;0,"n.m.",IF(D48/I48-1&gt;100%,"&gt;100%",D48/I48-1)),"n.m.")</f>
        <v>-0.26086956521739135</v>
      </c>
      <c r="O48" s="668">
        <f>+IFERROR(IF(G48*L48&lt;0,"n.m.",IF(G48/L48-1&gt;100%,"&gt;100%",G48/L48-1)),"n.m.")</f>
        <v>-0.26086956521739135</v>
      </c>
      <c r="P48" s="647"/>
      <c r="Q48" s="98"/>
      <c r="T48" s="172"/>
    </row>
    <row r="49" spans="1:16384" ht="12.75" customHeight="1">
      <c r="A49" s="18"/>
      <c r="B49" s="195"/>
      <c r="C49" s="637"/>
      <c r="D49" s="142"/>
      <c r="E49" s="84"/>
      <c r="F49" s="84"/>
      <c r="G49" s="638"/>
      <c r="H49" s="634"/>
      <c r="I49" s="669"/>
      <c r="J49" s="84"/>
      <c r="K49" s="84"/>
      <c r="L49" s="638"/>
      <c r="M49" s="634"/>
      <c r="N49" s="665"/>
      <c r="O49" s="668"/>
      <c r="P49" s="636"/>
      <c r="Q49" s="18"/>
    </row>
    <row r="50" spans="1:16384" s="65" customFormat="1" ht="12.75" customHeight="1">
      <c r="A50" s="98"/>
      <c r="B50" s="250"/>
      <c r="C50" s="645" t="s">
        <v>23</v>
      </c>
      <c r="D50" s="142">
        <f>+'Growth analysis Q1'!D50+'Growth analysis Q2'!D50+'Growth analysis Q3'!D50</f>
        <v>402</v>
      </c>
      <c r="E50" s="60">
        <f>+'Growth analysis Q1'!E50+'Growth analysis Q2'!E50+'Growth analysis Q3'!E50</f>
        <v>451</v>
      </c>
      <c r="F50" s="60">
        <f>+'Growth analysis Q1'!F50+'Growth analysis Q2'!F50+'Growth analysis Q3'!F50</f>
        <v>-19</v>
      </c>
      <c r="G50" s="638">
        <f>+'Growth analysis Q1'!G50+'Growth analysis Q2'!G50+'Growth analysis Q3'!G50</f>
        <v>-30</v>
      </c>
      <c r="H50" s="646"/>
      <c r="I50" s="142">
        <f>+'Growth analysis Q1'!I50+'Growth analysis Q2'!I50+'Growth analysis Q3'!I50</f>
        <v>-33</v>
      </c>
      <c r="J50" s="60">
        <f>+'Growth analysis Q1'!J50+'Growth analysis Q2'!J50+'Growth analysis Q3'!J50</f>
        <v>0</v>
      </c>
      <c r="K50" s="60">
        <f>+'Growth analysis Q1'!K50+'Growth analysis Q2'!K50+'Growth analysis Q3'!K50</f>
        <v>-5</v>
      </c>
      <c r="L50" s="638">
        <f>+'Growth analysis Q1'!L50+'Growth analysis Q2'!L50+'Growth analysis Q3'!L50</f>
        <v>-28</v>
      </c>
      <c r="M50" s="646"/>
      <c r="N50" s="667" t="str">
        <f>+IFERROR(IF(D50*I50&lt;0,"n.m.",IF(D50/I50-1&gt;100%,"&gt;100%",D50/I50-1)),"n.m.")</f>
        <v>n.m.</v>
      </c>
      <c r="O50" s="668">
        <f>+IFERROR(IF(G50*L50&lt;0,"n.m.",IF(G50/L50-1&gt;100%,"&gt;100%",G50/L50-1)),"n.m.")</f>
        <v>7.1428571428571397E-2</v>
      </c>
      <c r="P50" s="647"/>
      <c r="Q50" s="98"/>
    </row>
    <row r="51" spans="1:16384" s="65" customFormat="1" ht="12.75" customHeight="1">
      <c r="A51" s="18"/>
      <c r="B51" s="250"/>
      <c r="C51" s="645"/>
      <c r="D51" s="142"/>
      <c r="E51" s="60"/>
      <c r="F51" s="60"/>
      <c r="G51" s="670"/>
      <c r="H51" s="646"/>
      <c r="I51" s="669"/>
      <c r="J51" s="60"/>
      <c r="K51" s="60"/>
      <c r="L51" s="670"/>
      <c r="M51" s="646"/>
      <c r="N51" s="667"/>
      <c r="O51" s="668"/>
      <c r="P51" s="647"/>
      <c r="Q51" s="18"/>
    </row>
    <row r="52" spans="1:16384" s="65" customFormat="1" ht="12.75" customHeight="1">
      <c r="A52" s="18"/>
      <c r="B52" s="48"/>
      <c r="C52" s="129" t="s">
        <v>334</v>
      </c>
      <c r="D52" s="142">
        <f>+'Growth analysis Q1'!D52+'Growth analysis Q2'!D52+'Growth analysis Q3'!D52</f>
        <v>3055</v>
      </c>
      <c r="E52" s="60">
        <f>+'Growth analysis Q1'!E52+'Growth analysis Q2'!E52+'Growth analysis Q3'!E52</f>
        <v>481</v>
      </c>
      <c r="F52" s="60">
        <f>+'Growth analysis Q1'!F52+'Growth analysis Q2'!F52+'Growth analysis Q3'!F52</f>
        <v>-65</v>
      </c>
      <c r="G52" s="638">
        <f>+'Growth analysis Q1'!G52+'Growth analysis Q2'!G52+'Growth analysis Q3'!G52</f>
        <v>2639</v>
      </c>
      <c r="H52" s="646"/>
      <c r="I52" s="142">
        <f>+'Growth analysis Q1'!I52+'Growth analysis Q2'!I52+'Growth analysis Q3'!I52</f>
        <v>2999</v>
      </c>
      <c r="J52" s="60">
        <f>+'Growth analysis Q1'!J52+'Growth analysis Q2'!J52+'Growth analysis Q3'!J52</f>
        <v>125</v>
      </c>
      <c r="K52" s="60">
        <f>+'Growth analysis Q1'!K52+'Growth analysis Q2'!K52+'Growth analysis Q3'!K52</f>
        <v>-83</v>
      </c>
      <c r="L52" s="638">
        <f>+'Growth analysis Q1'!L52+'Growth analysis Q2'!L52+'Growth analysis Q3'!L52</f>
        <v>2957</v>
      </c>
      <c r="M52" s="646"/>
      <c r="N52" s="667">
        <f>+IFERROR(IF(D52*I52&lt;0,"n.m.",IF(D52/I52-1&gt;100%,"&gt;100%",D52/I52-1)),"n.m.")</f>
        <v>1.8672890963654654E-2</v>
      </c>
      <c r="O52" s="668">
        <f>+IFERROR(IF(G52*L52&lt;0,"n.m.",IF(G52/L52-1&gt;100%,"&gt;100%",G52/L52-1)),"n.m.")</f>
        <v>-0.10754142712208314</v>
      </c>
      <c r="P52" s="647"/>
      <c r="Q52" s="18"/>
    </row>
    <row r="53" spans="1:16384" s="65" customFormat="1" ht="12.75" customHeight="1">
      <c r="A53" s="18"/>
      <c r="B53" s="48"/>
      <c r="C53" s="129"/>
      <c r="D53" s="643"/>
      <c r="E53" s="60"/>
      <c r="F53" s="60"/>
      <c r="G53" s="644"/>
      <c r="H53" s="646"/>
      <c r="I53" s="643"/>
      <c r="J53" s="60"/>
      <c r="K53" s="60"/>
      <c r="L53" s="644"/>
      <c r="M53" s="634"/>
      <c r="N53" s="667"/>
      <c r="O53" s="668"/>
      <c r="P53" s="647"/>
      <c r="Q53" s="18"/>
    </row>
    <row r="54" spans="1:16384" s="65" customFormat="1" ht="12.75" customHeight="1">
      <c r="A54" s="18"/>
      <c r="B54" s="48"/>
      <c r="C54" s="273" t="s">
        <v>323</v>
      </c>
      <c r="D54" s="671">
        <f>+'Growth analysis Q1'!D54+'Growth analysis Q2'!D54+'Growth analysis Q3'!D54</f>
        <v>731</v>
      </c>
      <c r="E54" s="136">
        <f>+'Growth analysis Q1'!E54+'Growth analysis Q2'!E54+'Growth analysis Q3'!E54</f>
        <v>8</v>
      </c>
      <c r="F54" s="136">
        <f>+'Growth analysis Q1'!F54+'Growth analysis Q2'!F54+'Growth analysis Q3'!F54</f>
        <v>-12</v>
      </c>
      <c r="G54" s="648">
        <f>+'Growth analysis Q1'!G54+'Growth analysis Q2'!G54+'Growth analysis Q3'!G54</f>
        <v>735</v>
      </c>
      <c r="H54" s="649"/>
      <c r="I54" s="671">
        <f>+'Growth analysis Q1'!I54+'Growth analysis Q2'!I54+'Growth analysis Q3'!I54</f>
        <v>697</v>
      </c>
      <c r="J54" s="136">
        <f>+'Growth analysis Q1'!J54+'Growth analysis Q2'!J54+'Growth analysis Q3'!J54</f>
        <v>66</v>
      </c>
      <c r="K54" s="136">
        <f>+'Growth analysis Q1'!K54+'Growth analysis Q2'!K54+'Growth analysis Q3'!K54</f>
        <v>6</v>
      </c>
      <c r="L54" s="648">
        <f>+'Growth analysis Q1'!L54+'Growth analysis Q2'!L54+'Growth analysis Q3'!L54</f>
        <v>625</v>
      </c>
      <c r="M54" s="646"/>
      <c r="N54" s="672">
        <f>+IFERROR(IF(D54*I54&lt;0,"n.m.",IF(D54/I54-1&gt;100%,"&gt;100%",D54/I54-1)),"n.m.")</f>
        <v>4.8780487804878092E-2</v>
      </c>
      <c r="O54" s="673">
        <f>+IFERROR(IF(G54*L54&lt;0,"n.m.",IF(G54/L54-1&gt;100%,"&gt;100%",G54/L54-1)),"n.m.")</f>
        <v>0.17599999999999993</v>
      </c>
      <c r="P54" s="647"/>
      <c r="Q54" s="18"/>
    </row>
    <row r="55" spans="1:16384" s="65" customFormat="1" ht="12.75" customHeight="1">
      <c r="A55" s="18"/>
      <c r="B55" s="48"/>
      <c r="C55" s="129"/>
      <c r="D55" s="643"/>
      <c r="E55" s="60"/>
      <c r="F55" s="60"/>
      <c r="G55" s="644"/>
      <c r="H55" s="646"/>
      <c r="I55" s="643"/>
      <c r="J55" s="60"/>
      <c r="K55" s="60"/>
      <c r="L55" s="644"/>
      <c r="M55" s="646"/>
      <c r="N55" s="667"/>
      <c r="O55" s="668"/>
      <c r="P55" s="647"/>
      <c r="Q55" s="18"/>
    </row>
    <row r="56" spans="1:16384" s="65" customFormat="1" ht="12.75" customHeight="1">
      <c r="A56" s="18"/>
      <c r="B56" s="48"/>
      <c r="C56" s="129" t="s">
        <v>335</v>
      </c>
      <c r="D56" s="142">
        <f>+'Growth analysis Q1'!D56+'Growth analysis Q2'!D56+'Growth analysis Q3'!D56</f>
        <v>2324</v>
      </c>
      <c r="E56" s="60">
        <f>+'Growth analysis Q1'!E56+'Growth analysis Q2'!E56+'Growth analysis Q3'!E56</f>
        <v>473</v>
      </c>
      <c r="F56" s="60">
        <f>+'Growth analysis Q1'!F56+'Growth analysis Q2'!F56+'Growth analysis Q3'!F56</f>
        <v>-53</v>
      </c>
      <c r="G56" s="638">
        <f>+'Growth analysis Q1'!G56+'Growth analysis Q2'!G56+'Growth analysis Q3'!G56</f>
        <v>1904</v>
      </c>
      <c r="H56" s="646"/>
      <c r="I56" s="142">
        <f>+'Growth analysis Q1'!I56+'Growth analysis Q2'!I56+'Growth analysis Q3'!I56</f>
        <v>2302</v>
      </c>
      <c r="J56" s="60">
        <f>+'Growth analysis Q1'!J56+'Growth analysis Q2'!J56+'Growth analysis Q3'!J56</f>
        <v>59</v>
      </c>
      <c r="K56" s="60">
        <f>+'Growth analysis Q1'!K56+'Growth analysis Q2'!K56+'Growth analysis Q3'!K56</f>
        <v>-89</v>
      </c>
      <c r="L56" s="638">
        <f>+'Growth analysis Q1'!L56+'Growth analysis Q2'!L56+'Growth analysis Q3'!L56</f>
        <v>2332</v>
      </c>
      <c r="M56" s="649"/>
      <c r="N56" s="667">
        <f>+IFERROR(IF(D56*I56&lt;0,"n.m.",IF(D56/I56-1&gt;100%,"&gt;100%",D56/I56-1)),"n.m.")</f>
        <v>9.5569070373588971E-3</v>
      </c>
      <c r="O56" s="668">
        <f>+IFERROR(IF(G56*L56&lt;0,"n.m.",IF(G56/L56-1&gt;100%,"&gt;100%",G56/L56-1)),"n.m.")</f>
        <v>-0.18353344768439106</v>
      </c>
      <c r="P56" s="647"/>
      <c r="Q56" s="18"/>
    </row>
    <row r="57" spans="1:16384" ht="12.75" customHeight="1">
      <c r="A57" s="18"/>
      <c r="B57" s="195"/>
      <c r="C57" s="637"/>
      <c r="D57" s="651"/>
      <c r="E57" s="651"/>
      <c r="F57" s="651"/>
      <c r="G57" s="651"/>
      <c r="H57" s="653"/>
      <c r="I57" s="651"/>
      <c r="J57" s="654"/>
      <c r="K57" s="654"/>
      <c r="L57" s="651"/>
      <c r="M57" s="501"/>
      <c r="N57" s="655"/>
      <c r="O57" s="655"/>
      <c r="P57" s="656"/>
      <c r="Q57" s="18"/>
    </row>
    <row r="58" spans="1:16384" ht="9"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18"/>
      <c r="IM58" s="18"/>
      <c r="IN58" s="18"/>
      <c r="IO58" s="18"/>
      <c r="IP58" s="18"/>
      <c r="IQ58" s="18"/>
      <c r="IR58" s="18"/>
      <c r="IS58" s="18"/>
      <c r="IT58" s="18"/>
      <c r="IU58" s="18"/>
      <c r="IV58" s="18"/>
      <c r="IW58" s="18"/>
      <c r="IX58" s="18"/>
      <c r="IY58" s="18"/>
      <c r="IZ58" s="18"/>
      <c r="JA58" s="18"/>
      <c r="JB58" s="18"/>
      <c r="JC58" s="18"/>
      <c r="JD58" s="18"/>
      <c r="JE58" s="18"/>
      <c r="JF58" s="18"/>
      <c r="JG58" s="18"/>
      <c r="JH58" s="18"/>
      <c r="JI58" s="18"/>
      <c r="JJ58" s="18"/>
      <c r="JK58" s="18"/>
      <c r="JL58" s="18"/>
      <c r="JM58" s="18"/>
      <c r="JN58" s="18"/>
      <c r="JO58" s="18"/>
      <c r="JP58" s="18"/>
      <c r="JQ58" s="18"/>
      <c r="JR58" s="18"/>
      <c r="JS58" s="18"/>
      <c r="JT58" s="18"/>
      <c r="JU58" s="18"/>
      <c r="JV58" s="18"/>
      <c r="JW58" s="18"/>
      <c r="JX58" s="18"/>
      <c r="JY58" s="18"/>
      <c r="JZ58" s="18"/>
      <c r="KA58" s="18"/>
      <c r="KB58" s="18"/>
      <c r="KC58" s="18"/>
      <c r="KD58" s="18"/>
      <c r="KE58" s="18"/>
      <c r="KF58" s="18"/>
      <c r="KG58" s="18"/>
      <c r="KH58" s="18"/>
      <c r="KI58" s="18"/>
      <c r="KJ58" s="18"/>
      <c r="KK58" s="18"/>
      <c r="KL58" s="18"/>
      <c r="KM58" s="18"/>
      <c r="KN58" s="18"/>
      <c r="KO58" s="18"/>
      <c r="KP58" s="18"/>
      <c r="KQ58" s="18"/>
      <c r="KR58" s="18"/>
      <c r="KS58" s="18"/>
      <c r="KT58" s="18"/>
      <c r="KU58" s="18"/>
      <c r="KV58" s="18"/>
      <c r="KW58" s="18"/>
      <c r="KX58" s="18"/>
      <c r="KY58" s="18"/>
      <c r="KZ58" s="18"/>
      <c r="LA58" s="18"/>
      <c r="LB58" s="18"/>
      <c r="LC58" s="18"/>
      <c r="LD58" s="18"/>
      <c r="LE58" s="18"/>
      <c r="LF58" s="18"/>
      <c r="LG58" s="18"/>
      <c r="LH58" s="18"/>
      <c r="LI58" s="18"/>
      <c r="LJ58" s="18"/>
      <c r="LK58" s="18"/>
      <c r="LL58" s="18"/>
      <c r="LM58" s="18"/>
      <c r="LN58" s="18"/>
      <c r="LO58" s="18"/>
      <c r="LP58" s="18"/>
      <c r="LQ58" s="18"/>
      <c r="LR58" s="18"/>
      <c r="LS58" s="18"/>
      <c r="LT58" s="18"/>
      <c r="LU58" s="18"/>
      <c r="LV58" s="18"/>
      <c r="LW58" s="18"/>
      <c r="LX58" s="18"/>
      <c r="LY58" s="18"/>
      <c r="LZ58" s="18"/>
      <c r="MA58" s="18"/>
      <c r="MB58" s="18"/>
      <c r="MC58" s="18"/>
      <c r="MD58" s="18"/>
      <c r="ME58" s="18"/>
      <c r="MF58" s="18"/>
      <c r="MG58" s="18"/>
      <c r="MH58" s="18"/>
      <c r="MI58" s="18"/>
      <c r="MJ58" s="18"/>
      <c r="MK58" s="18"/>
      <c r="ML58" s="18"/>
      <c r="MM58" s="18"/>
      <c r="MN58" s="18"/>
      <c r="MO58" s="18"/>
      <c r="MP58" s="18"/>
      <c r="MQ58" s="18"/>
      <c r="MR58" s="18"/>
      <c r="MS58" s="18"/>
      <c r="MT58" s="18"/>
      <c r="MU58" s="18"/>
      <c r="MV58" s="18"/>
      <c r="MW58" s="18"/>
      <c r="MX58" s="18"/>
      <c r="MY58" s="18"/>
      <c r="MZ58" s="18"/>
      <c r="NA58" s="18"/>
      <c r="NB58" s="18"/>
      <c r="NC58" s="18"/>
      <c r="ND58" s="18"/>
      <c r="NE58" s="18"/>
      <c r="NF58" s="18"/>
      <c r="NG58" s="18"/>
      <c r="NH58" s="18"/>
      <c r="NI58" s="18"/>
      <c r="NJ58" s="18"/>
      <c r="NK58" s="18"/>
      <c r="NL58" s="18"/>
      <c r="NM58" s="18"/>
      <c r="NN58" s="18"/>
      <c r="NO58" s="18"/>
      <c r="NP58" s="18"/>
      <c r="NQ58" s="18"/>
      <c r="NR58" s="18"/>
      <c r="NS58" s="18"/>
      <c r="NT58" s="18"/>
      <c r="NU58" s="18"/>
      <c r="NV58" s="18"/>
      <c r="NW58" s="18"/>
      <c r="NX58" s="18"/>
      <c r="NY58" s="18"/>
      <c r="NZ58" s="18"/>
      <c r="OA58" s="18"/>
      <c r="OB58" s="18"/>
      <c r="OC58" s="18"/>
      <c r="OD58" s="18"/>
      <c r="OE58" s="18"/>
      <c r="OF58" s="18"/>
      <c r="OG58" s="18"/>
      <c r="OH58" s="18"/>
      <c r="OI58" s="18"/>
      <c r="OJ58" s="18"/>
      <c r="OK58" s="18"/>
      <c r="OL58" s="18"/>
      <c r="OM58" s="18"/>
      <c r="ON58" s="18"/>
      <c r="OO58" s="18"/>
      <c r="OP58" s="18"/>
      <c r="OQ58" s="18"/>
      <c r="OR58" s="18"/>
      <c r="OS58" s="18"/>
      <c r="OT58" s="18"/>
      <c r="OU58" s="18"/>
      <c r="OV58" s="18"/>
      <c r="OW58" s="18"/>
      <c r="OX58" s="18"/>
      <c r="OY58" s="18"/>
      <c r="OZ58" s="18"/>
      <c r="PA58" s="18"/>
      <c r="PB58" s="18"/>
      <c r="PC58" s="18"/>
      <c r="PD58" s="18"/>
      <c r="PE58" s="18"/>
      <c r="PF58" s="18"/>
      <c r="PG58" s="18"/>
      <c r="PH58" s="18"/>
      <c r="PI58" s="18"/>
      <c r="PJ58" s="18"/>
      <c r="PK58" s="18"/>
      <c r="PL58" s="18"/>
      <c r="PM58" s="18"/>
      <c r="PN58" s="18"/>
      <c r="PO58" s="18"/>
      <c r="PP58" s="18"/>
      <c r="PQ58" s="18"/>
      <c r="PR58" s="18"/>
      <c r="PS58" s="18"/>
      <c r="PT58" s="18"/>
      <c r="PU58" s="18"/>
      <c r="PV58" s="18"/>
      <c r="PW58" s="18"/>
      <c r="PX58" s="18"/>
      <c r="PY58" s="18"/>
      <c r="PZ58" s="18"/>
      <c r="QA58" s="18"/>
      <c r="QB58" s="18"/>
      <c r="QC58" s="18"/>
      <c r="QD58" s="18"/>
      <c r="QE58" s="18"/>
      <c r="QF58" s="18"/>
      <c r="QG58" s="18"/>
      <c r="QH58" s="18"/>
      <c r="QI58" s="18"/>
      <c r="QJ58" s="18"/>
      <c r="QK58" s="18"/>
      <c r="QL58" s="18"/>
      <c r="QM58" s="18"/>
      <c r="QN58" s="18"/>
      <c r="QO58" s="18"/>
      <c r="QP58" s="18"/>
      <c r="QQ58" s="18"/>
      <c r="QR58" s="18"/>
      <c r="QS58" s="18"/>
      <c r="QT58" s="18"/>
      <c r="QU58" s="18"/>
      <c r="QV58" s="18"/>
      <c r="QW58" s="18"/>
      <c r="QX58" s="18"/>
      <c r="QY58" s="18"/>
      <c r="QZ58" s="18"/>
      <c r="RA58" s="18"/>
      <c r="RB58" s="18"/>
      <c r="RC58" s="18"/>
      <c r="RD58" s="18"/>
      <c r="RE58" s="18"/>
      <c r="RF58" s="18"/>
      <c r="RG58" s="18"/>
      <c r="RH58" s="18"/>
      <c r="RI58" s="18"/>
      <c r="RJ58" s="18"/>
      <c r="RK58" s="18"/>
      <c r="RL58" s="18"/>
      <c r="RM58" s="18"/>
      <c r="RN58" s="18"/>
      <c r="RO58" s="18"/>
      <c r="RP58" s="18"/>
      <c r="RQ58" s="18"/>
      <c r="RR58" s="18"/>
      <c r="RS58" s="18"/>
      <c r="RT58" s="18"/>
      <c r="RU58" s="18"/>
      <c r="RV58" s="18"/>
      <c r="RW58" s="18"/>
      <c r="RX58" s="18"/>
      <c r="RY58" s="18"/>
      <c r="RZ58" s="18"/>
      <c r="SA58" s="18"/>
      <c r="SB58" s="18"/>
      <c r="SC58" s="18"/>
      <c r="SD58" s="18"/>
      <c r="SE58" s="18"/>
      <c r="SF58" s="18"/>
      <c r="SG58" s="18"/>
      <c r="SH58" s="18"/>
      <c r="SI58" s="18"/>
      <c r="SJ58" s="18"/>
      <c r="SK58" s="18"/>
      <c r="SL58" s="18"/>
      <c r="SM58" s="18"/>
      <c r="SN58" s="18"/>
      <c r="SO58" s="18"/>
      <c r="SP58" s="18"/>
      <c r="SQ58" s="18"/>
      <c r="SR58" s="18"/>
      <c r="SS58" s="18"/>
      <c r="ST58" s="18"/>
      <c r="SU58" s="18"/>
      <c r="SV58" s="18"/>
      <c r="SW58" s="18"/>
      <c r="SX58" s="18"/>
      <c r="SY58" s="18"/>
      <c r="SZ58" s="18"/>
      <c r="TA58" s="18"/>
      <c r="TB58" s="18"/>
      <c r="TC58" s="18"/>
      <c r="TD58" s="18"/>
      <c r="TE58" s="18"/>
      <c r="TF58" s="18"/>
      <c r="TG58" s="18"/>
      <c r="TH58" s="18"/>
      <c r="TI58" s="18"/>
      <c r="TJ58" s="18"/>
      <c r="TK58" s="18"/>
      <c r="TL58" s="18"/>
      <c r="TM58" s="18"/>
      <c r="TN58" s="18"/>
      <c r="TO58" s="18"/>
      <c r="TP58" s="18"/>
      <c r="TQ58" s="18"/>
      <c r="TR58" s="18"/>
      <c r="TS58" s="18"/>
      <c r="TT58" s="18"/>
      <c r="TU58" s="18"/>
      <c r="TV58" s="18"/>
      <c r="TW58" s="18"/>
      <c r="TX58" s="18"/>
      <c r="TY58" s="18"/>
      <c r="TZ58" s="18"/>
      <c r="UA58" s="18"/>
      <c r="UB58" s="18"/>
      <c r="UC58" s="18"/>
      <c r="UD58" s="18"/>
      <c r="UE58" s="18"/>
      <c r="UF58" s="18"/>
      <c r="UG58" s="18"/>
      <c r="UH58" s="18"/>
      <c r="UI58" s="18"/>
      <c r="UJ58" s="18"/>
      <c r="UK58" s="18"/>
      <c r="UL58" s="18"/>
      <c r="UM58" s="18"/>
      <c r="UN58" s="18"/>
      <c r="UO58" s="18"/>
      <c r="UP58" s="18"/>
      <c r="UQ58" s="18"/>
      <c r="UR58" s="18"/>
      <c r="US58" s="18"/>
      <c r="UT58" s="18"/>
      <c r="UU58" s="18"/>
      <c r="UV58" s="18"/>
      <c r="UW58" s="18"/>
      <c r="UX58" s="18"/>
      <c r="UY58" s="18"/>
      <c r="UZ58" s="18"/>
      <c r="VA58" s="18"/>
      <c r="VB58" s="18"/>
      <c r="VC58" s="18"/>
      <c r="VD58" s="18"/>
      <c r="VE58" s="18"/>
      <c r="VF58" s="18"/>
      <c r="VG58" s="18"/>
      <c r="VH58" s="18"/>
      <c r="VI58" s="18"/>
      <c r="VJ58" s="18"/>
      <c r="VK58" s="18"/>
      <c r="VL58" s="18"/>
      <c r="VM58" s="18"/>
      <c r="VN58" s="18"/>
      <c r="VO58" s="18"/>
      <c r="VP58" s="18"/>
      <c r="VQ58" s="18"/>
      <c r="VR58" s="18"/>
      <c r="VS58" s="18"/>
      <c r="VT58" s="18"/>
      <c r="VU58" s="18"/>
      <c r="VV58" s="18"/>
      <c r="VW58" s="18"/>
      <c r="VX58" s="18"/>
      <c r="VY58" s="18"/>
      <c r="VZ58" s="18"/>
      <c r="WA58" s="18"/>
      <c r="WB58" s="18"/>
      <c r="WC58" s="18"/>
      <c r="WD58" s="18"/>
      <c r="WE58" s="18"/>
      <c r="WF58" s="18"/>
      <c r="WG58" s="18"/>
      <c r="WH58" s="18"/>
      <c r="WI58" s="18"/>
      <c r="WJ58" s="18"/>
      <c r="WK58" s="18"/>
      <c r="WL58" s="18"/>
      <c r="WM58" s="18"/>
      <c r="WN58" s="18"/>
      <c r="WO58" s="18"/>
      <c r="WP58" s="18"/>
      <c r="WQ58" s="18"/>
      <c r="WR58" s="18"/>
      <c r="WS58" s="18"/>
      <c r="WT58" s="18"/>
      <c r="WU58" s="18"/>
      <c r="WV58" s="18"/>
      <c r="WW58" s="18"/>
      <c r="WX58" s="18"/>
      <c r="WY58" s="18"/>
      <c r="WZ58" s="18"/>
      <c r="XA58" s="18"/>
      <c r="XB58" s="18"/>
      <c r="XC58" s="18"/>
      <c r="XD58" s="18"/>
      <c r="XE58" s="18"/>
      <c r="XF58" s="18"/>
      <c r="XG58" s="18"/>
      <c r="XH58" s="18"/>
      <c r="XI58" s="18"/>
      <c r="XJ58" s="18"/>
      <c r="XK58" s="18"/>
      <c r="XL58" s="18"/>
      <c r="XM58" s="18"/>
      <c r="XN58" s="18"/>
      <c r="XO58" s="18"/>
      <c r="XP58" s="18"/>
      <c r="XQ58" s="18"/>
      <c r="XR58" s="18"/>
      <c r="XS58" s="18"/>
      <c r="XT58" s="18"/>
      <c r="XU58" s="18"/>
      <c r="XV58" s="18"/>
      <c r="XW58" s="18"/>
      <c r="XX58" s="18"/>
      <c r="XY58" s="18"/>
      <c r="XZ58" s="18"/>
      <c r="YA58" s="18"/>
      <c r="YB58" s="18"/>
      <c r="YC58" s="18"/>
      <c r="YD58" s="18"/>
      <c r="YE58" s="18"/>
      <c r="YF58" s="18"/>
      <c r="YG58" s="18"/>
      <c r="YH58" s="18"/>
      <c r="YI58" s="18"/>
      <c r="YJ58" s="18"/>
      <c r="YK58" s="18"/>
      <c r="YL58" s="18"/>
      <c r="YM58" s="18"/>
      <c r="YN58" s="18"/>
      <c r="YO58" s="18"/>
      <c r="YP58" s="18"/>
      <c r="YQ58" s="18"/>
      <c r="YR58" s="18"/>
      <c r="YS58" s="18"/>
      <c r="YT58" s="18"/>
      <c r="YU58" s="18"/>
      <c r="YV58" s="18"/>
      <c r="YW58" s="18"/>
      <c r="YX58" s="18"/>
      <c r="YY58" s="18"/>
      <c r="YZ58" s="18"/>
      <c r="ZA58" s="18"/>
      <c r="ZB58" s="18"/>
      <c r="ZC58" s="18"/>
      <c r="ZD58" s="18"/>
      <c r="ZE58" s="18"/>
      <c r="ZF58" s="18"/>
      <c r="ZG58" s="18"/>
      <c r="ZH58" s="18"/>
      <c r="ZI58" s="18"/>
      <c r="ZJ58" s="18"/>
      <c r="ZK58" s="18"/>
      <c r="ZL58" s="18"/>
      <c r="ZM58" s="18"/>
      <c r="ZN58" s="18"/>
      <c r="ZO58" s="18"/>
      <c r="ZP58" s="18"/>
      <c r="ZQ58" s="18"/>
      <c r="ZR58" s="18"/>
      <c r="ZS58" s="18"/>
      <c r="ZT58" s="18"/>
      <c r="ZU58" s="18"/>
      <c r="ZV58" s="18"/>
      <c r="ZW58" s="18"/>
      <c r="ZX58" s="18"/>
      <c r="ZY58" s="18"/>
      <c r="ZZ58" s="18"/>
      <c r="AAA58" s="18"/>
      <c r="AAB58" s="18"/>
      <c r="AAC58" s="18"/>
      <c r="AAD58" s="18"/>
      <c r="AAE58" s="18"/>
      <c r="AAF58" s="18"/>
      <c r="AAG58" s="18"/>
      <c r="AAH58" s="18"/>
      <c r="AAI58" s="18"/>
      <c r="AAJ58" s="18"/>
      <c r="AAK58" s="18"/>
      <c r="AAL58" s="18"/>
      <c r="AAM58" s="18"/>
      <c r="AAN58" s="18"/>
      <c r="AAO58" s="18"/>
      <c r="AAP58" s="18"/>
      <c r="AAQ58" s="18"/>
      <c r="AAR58" s="18"/>
      <c r="AAS58" s="18"/>
      <c r="AAT58" s="18"/>
      <c r="AAU58" s="18"/>
      <c r="AAV58" s="18"/>
      <c r="AAW58" s="18"/>
      <c r="AAX58" s="18"/>
      <c r="AAY58" s="18"/>
      <c r="AAZ58" s="18"/>
      <c r="ABA58" s="18"/>
      <c r="ABB58" s="18"/>
      <c r="ABC58" s="18"/>
      <c r="ABD58" s="18"/>
      <c r="ABE58" s="18"/>
      <c r="ABF58" s="18"/>
      <c r="ABG58" s="18"/>
      <c r="ABH58" s="18"/>
      <c r="ABI58" s="18"/>
      <c r="ABJ58" s="18"/>
      <c r="ABK58" s="18"/>
      <c r="ABL58" s="18"/>
      <c r="ABM58" s="18"/>
      <c r="ABN58" s="18"/>
      <c r="ABO58" s="18"/>
      <c r="ABP58" s="18"/>
      <c r="ABQ58" s="18"/>
      <c r="ABR58" s="18"/>
      <c r="ABS58" s="18"/>
      <c r="ABT58" s="18"/>
      <c r="ABU58" s="18"/>
      <c r="ABV58" s="18"/>
      <c r="ABW58" s="18"/>
      <c r="ABX58" s="18"/>
      <c r="ABY58" s="18"/>
      <c r="ABZ58" s="18"/>
      <c r="ACA58" s="18"/>
      <c r="ACB58" s="18"/>
      <c r="ACC58" s="18"/>
      <c r="ACD58" s="18"/>
      <c r="ACE58" s="18"/>
      <c r="ACF58" s="18"/>
      <c r="ACG58" s="18"/>
      <c r="ACH58" s="18"/>
      <c r="ACI58" s="18"/>
      <c r="ACJ58" s="18"/>
      <c r="ACK58" s="18"/>
      <c r="ACL58" s="18"/>
      <c r="ACM58" s="18"/>
      <c r="ACN58" s="18"/>
      <c r="ACO58" s="18"/>
      <c r="ACP58" s="18"/>
      <c r="ACQ58" s="18"/>
      <c r="ACR58" s="18"/>
      <c r="ACS58" s="18"/>
      <c r="ACT58" s="18"/>
      <c r="ACU58" s="18"/>
      <c r="ACV58" s="18"/>
      <c r="ACW58" s="18"/>
      <c r="ACX58" s="18"/>
      <c r="ACY58" s="18"/>
      <c r="ACZ58" s="18"/>
      <c r="ADA58" s="18"/>
      <c r="ADB58" s="18"/>
      <c r="ADC58" s="18"/>
      <c r="ADD58" s="18"/>
      <c r="ADE58" s="18"/>
      <c r="ADF58" s="18"/>
      <c r="ADG58" s="18"/>
      <c r="ADH58" s="18"/>
      <c r="ADI58" s="18"/>
      <c r="ADJ58" s="18"/>
      <c r="ADK58" s="18"/>
      <c r="ADL58" s="18"/>
      <c r="ADM58" s="18"/>
      <c r="ADN58" s="18"/>
      <c r="ADO58" s="18"/>
      <c r="ADP58" s="18"/>
      <c r="ADQ58" s="18"/>
      <c r="ADR58" s="18"/>
      <c r="ADS58" s="18"/>
      <c r="ADT58" s="18"/>
      <c r="ADU58" s="18"/>
      <c r="ADV58" s="18"/>
      <c r="ADW58" s="18"/>
      <c r="ADX58" s="18"/>
      <c r="ADY58" s="18"/>
      <c r="ADZ58" s="18"/>
      <c r="AEA58" s="18"/>
      <c r="AEB58" s="18"/>
      <c r="AEC58" s="18"/>
      <c r="AED58" s="18"/>
      <c r="AEE58" s="18"/>
      <c r="AEF58" s="18"/>
      <c r="AEG58" s="18"/>
      <c r="AEH58" s="18"/>
      <c r="AEI58" s="18"/>
      <c r="AEJ58" s="18"/>
      <c r="AEK58" s="18"/>
      <c r="AEL58" s="18"/>
      <c r="AEM58" s="18"/>
      <c r="AEN58" s="18"/>
      <c r="AEO58" s="18"/>
      <c r="AEP58" s="18"/>
      <c r="AEQ58" s="18"/>
      <c r="AER58" s="18"/>
      <c r="AES58" s="18"/>
      <c r="AET58" s="18"/>
      <c r="AEU58" s="18"/>
      <c r="AEV58" s="18"/>
      <c r="AEW58" s="18"/>
      <c r="AEX58" s="18"/>
      <c r="AEY58" s="18"/>
      <c r="AEZ58" s="18"/>
      <c r="AFA58" s="18"/>
      <c r="AFB58" s="18"/>
      <c r="AFC58" s="18"/>
      <c r="AFD58" s="18"/>
      <c r="AFE58" s="18"/>
      <c r="AFF58" s="18"/>
      <c r="AFG58" s="18"/>
      <c r="AFH58" s="18"/>
      <c r="AFI58" s="18"/>
      <c r="AFJ58" s="18"/>
      <c r="AFK58" s="18"/>
      <c r="AFL58" s="18"/>
      <c r="AFM58" s="18"/>
      <c r="AFN58" s="18"/>
      <c r="AFO58" s="18"/>
      <c r="AFP58" s="18"/>
      <c r="AFQ58" s="18"/>
      <c r="AFR58" s="18"/>
      <c r="AFS58" s="18"/>
      <c r="AFT58" s="18"/>
      <c r="AFU58" s="18"/>
      <c r="AFV58" s="18"/>
      <c r="AFW58" s="18"/>
      <c r="AFX58" s="18"/>
      <c r="AFY58" s="18"/>
      <c r="AFZ58" s="18"/>
      <c r="AGA58" s="18"/>
      <c r="AGB58" s="18"/>
      <c r="AGC58" s="18"/>
      <c r="AGD58" s="18"/>
      <c r="AGE58" s="18"/>
      <c r="AGF58" s="18"/>
      <c r="AGG58" s="18"/>
      <c r="AGH58" s="18"/>
      <c r="AGI58" s="18"/>
      <c r="AGJ58" s="18"/>
      <c r="AGK58" s="18"/>
      <c r="AGL58" s="18"/>
      <c r="AGM58" s="18"/>
      <c r="AGN58" s="18"/>
      <c r="AGO58" s="18"/>
      <c r="AGP58" s="18"/>
      <c r="AGQ58" s="18"/>
      <c r="AGR58" s="18"/>
      <c r="AGS58" s="18"/>
      <c r="AGT58" s="18"/>
      <c r="AGU58" s="18"/>
      <c r="AGV58" s="18"/>
      <c r="AGW58" s="18"/>
      <c r="AGX58" s="18"/>
      <c r="AGY58" s="18"/>
      <c r="AGZ58" s="18"/>
      <c r="AHA58" s="18"/>
      <c r="AHB58" s="18"/>
      <c r="AHC58" s="18"/>
      <c r="AHD58" s="18"/>
      <c r="AHE58" s="18"/>
      <c r="AHF58" s="18"/>
      <c r="AHG58" s="18"/>
      <c r="AHH58" s="18"/>
      <c r="AHI58" s="18"/>
      <c r="AHJ58" s="18"/>
      <c r="AHK58" s="18"/>
      <c r="AHL58" s="18"/>
      <c r="AHM58" s="18"/>
      <c r="AHN58" s="18"/>
      <c r="AHO58" s="18"/>
      <c r="AHP58" s="18"/>
      <c r="AHQ58" s="18"/>
      <c r="AHR58" s="18"/>
      <c r="AHS58" s="18"/>
      <c r="AHT58" s="18"/>
      <c r="AHU58" s="18"/>
      <c r="AHV58" s="18"/>
      <c r="AHW58" s="18"/>
      <c r="AHX58" s="18"/>
      <c r="AHY58" s="18"/>
      <c r="AHZ58" s="18"/>
      <c r="AIA58" s="18"/>
      <c r="AIB58" s="18"/>
      <c r="AIC58" s="18"/>
      <c r="AID58" s="18"/>
      <c r="AIE58" s="18"/>
      <c r="AIF58" s="18"/>
      <c r="AIG58" s="18"/>
      <c r="AIH58" s="18"/>
      <c r="AII58" s="18"/>
      <c r="AIJ58" s="18"/>
      <c r="AIK58" s="18"/>
      <c r="AIL58" s="18"/>
      <c r="AIM58" s="18"/>
      <c r="AIN58" s="18"/>
      <c r="AIO58" s="18"/>
      <c r="AIP58" s="18"/>
      <c r="AIQ58" s="18"/>
      <c r="AIR58" s="18"/>
      <c r="AIS58" s="18"/>
      <c r="AIT58" s="18"/>
      <c r="AIU58" s="18"/>
      <c r="AIV58" s="18"/>
      <c r="AIW58" s="18"/>
      <c r="AIX58" s="18"/>
      <c r="AIY58" s="18"/>
      <c r="AIZ58" s="18"/>
      <c r="AJA58" s="18"/>
      <c r="AJB58" s="18"/>
      <c r="AJC58" s="18"/>
      <c r="AJD58" s="18"/>
      <c r="AJE58" s="18"/>
      <c r="AJF58" s="18"/>
      <c r="AJG58" s="18"/>
      <c r="AJH58" s="18"/>
      <c r="AJI58" s="18"/>
      <c r="AJJ58" s="18"/>
      <c r="AJK58" s="18"/>
      <c r="AJL58" s="18"/>
      <c r="AJM58" s="18"/>
      <c r="AJN58" s="18"/>
      <c r="AJO58" s="18"/>
      <c r="AJP58" s="18"/>
      <c r="AJQ58" s="18"/>
      <c r="AJR58" s="18"/>
      <c r="AJS58" s="18"/>
      <c r="AJT58" s="18"/>
      <c r="AJU58" s="18"/>
      <c r="AJV58" s="18"/>
      <c r="AJW58" s="18"/>
      <c r="AJX58" s="18"/>
      <c r="AJY58" s="18"/>
      <c r="AJZ58" s="18"/>
      <c r="AKA58" s="18"/>
      <c r="AKB58" s="18"/>
      <c r="AKC58" s="18"/>
      <c r="AKD58" s="18"/>
      <c r="AKE58" s="18"/>
      <c r="AKF58" s="18"/>
      <c r="AKG58" s="18"/>
      <c r="AKH58" s="18"/>
      <c r="AKI58" s="18"/>
      <c r="AKJ58" s="18"/>
      <c r="AKK58" s="18"/>
      <c r="AKL58" s="18"/>
      <c r="AKM58" s="18"/>
      <c r="AKN58" s="18"/>
      <c r="AKO58" s="18"/>
      <c r="AKP58" s="18"/>
      <c r="AKQ58" s="18"/>
      <c r="AKR58" s="18"/>
      <c r="AKS58" s="18"/>
      <c r="AKT58" s="18"/>
      <c r="AKU58" s="18"/>
      <c r="AKV58" s="18"/>
      <c r="AKW58" s="18"/>
      <c r="AKX58" s="18"/>
      <c r="AKY58" s="18"/>
      <c r="AKZ58" s="18"/>
      <c r="ALA58" s="18"/>
      <c r="ALB58" s="18"/>
      <c r="ALC58" s="18"/>
      <c r="ALD58" s="18"/>
      <c r="ALE58" s="18"/>
      <c r="ALF58" s="18"/>
      <c r="ALG58" s="18"/>
      <c r="ALH58" s="18"/>
      <c r="ALI58" s="18"/>
      <c r="ALJ58" s="18"/>
      <c r="ALK58" s="18"/>
      <c r="ALL58" s="18"/>
      <c r="ALM58" s="18"/>
      <c r="ALN58" s="18"/>
      <c r="ALO58" s="18"/>
      <c r="ALP58" s="18"/>
      <c r="ALQ58" s="18"/>
      <c r="ALR58" s="18"/>
      <c r="ALS58" s="18"/>
      <c r="ALT58" s="18"/>
      <c r="ALU58" s="18"/>
      <c r="ALV58" s="18"/>
      <c r="ALW58" s="18"/>
      <c r="ALX58" s="18"/>
      <c r="ALY58" s="18"/>
      <c r="ALZ58" s="18"/>
      <c r="AMA58" s="18"/>
      <c r="AMB58" s="18"/>
      <c r="AMC58" s="18"/>
      <c r="AMD58" s="18"/>
      <c r="AME58" s="18"/>
      <c r="AMF58" s="18"/>
      <c r="AMG58" s="18"/>
      <c r="AMH58" s="18"/>
      <c r="AMI58" s="18"/>
      <c r="AMJ58" s="18"/>
      <c r="AMK58" s="18"/>
      <c r="AML58" s="18"/>
      <c r="AMM58" s="18"/>
      <c r="AMN58" s="18"/>
      <c r="AMO58" s="18"/>
      <c r="AMP58" s="18"/>
      <c r="AMQ58" s="18"/>
      <c r="AMR58" s="18"/>
      <c r="AMS58" s="18"/>
      <c r="AMT58" s="18"/>
      <c r="AMU58" s="18"/>
      <c r="AMV58" s="18"/>
      <c r="AMW58" s="18"/>
      <c r="AMX58" s="18"/>
      <c r="AMY58" s="18"/>
      <c r="AMZ58" s="18"/>
      <c r="ANA58" s="18"/>
      <c r="ANB58" s="18"/>
      <c r="ANC58" s="18"/>
      <c r="AND58" s="18"/>
      <c r="ANE58" s="18"/>
      <c r="ANF58" s="18"/>
      <c r="ANG58" s="18"/>
      <c r="ANH58" s="18"/>
      <c r="ANI58" s="18"/>
      <c r="ANJ58" s="18"/>
      <c r="ANK58" s="18"/>
      <c r="ANL58" s="18"/>
      <c r="ANM58" s="18"/>
      <c r="ANN58" s="18"/>
      <c r="ANO58" s="18"/>
      <c r="ANP58" s="18"/>
      <c r="ANQ58" s="18"/>
      <c r="ANR58" s="18"/>
      <c r="ANS58" s="18"/>
      <c r="ANT58" s="18"/>
      <c r="ANU58" s="18"/>
      <c r="ANV58" s="18"/>
      <c r="ANW58" s="18"/>
      <c r="ANX58" s="18"/>
      <c r="ANY58" s="18"/>
      <c r="ANZ58" s="18"/>
      <c r="AOA58" s="18"/>
      <c r="AOB58" s="18"/>
      <c r="AOC58" s="18"/>
      <c r="AOD58" s="18"/>
      <c r="AOE58" s="18"/>
      <c r="AOF58" s="18"/>
      <c r="AOG58" s="18"/>
      <c r="AOH58" s="18"/>
      <c r="AOI58" s="18"/>
      <c r="AOJ58" s="18"/>
      <c r="AOK58" s="18"/>
      <c r="AOL58" s="18"/>
      <c r="AOM58" s="18"/>
      <c r="AON58" s="18"/>
      <c r="AOO58" s="18"/>
      <c r="AOP58" s="18"/>
      <c r="AOQ58" s="18"/>
      <c r="AOR58" s="18"/>
      <c r="AOS58" s="18"/>
      <c r="AOT58" s="18"/>
      <c r="AOU58" s="18"/>
      <c r="AOV58" s="18"/>
      <c r="AOW58" s="18"/>
      <c r="AOX58" s="18"/>
      <c r="AOY58" s="18"/>
      <c r="AOZ58" s="18"/>
      <c r="APA58" s="18"/>
      <c r="APB58" s="18"/>
      <c r="APC58" s="18"/>
      <c r="APD58" s="18"/>
      <c r="APE58" s="18"/>
      <c r="APF58" s="18"/>
      <c r="APG58" s="18"/>
      <c r="APH58" s="18"/>
      <c r="API58" s="18"/>
      <c r="APJ58" s="18"/>
      <c r="APK58" s="18"/>
      <c r="APL58" s="18"/>
      <c r="APM58" s="18"/>
      <c r="APN58" s="18"/>
      <c r="APO58" s="18"/>
      <c r="APP58" s="18"/>
      <c r="APQ58" s="18"/>
      <c r="APR58" s="18"/>
      <c r="APS58" s="18"/>
      <c r="APT58" s="18"/>
      <c r="APU58" s="18"/>
      <c r="APV58" s="18"/>
      <c r="APW58" s="18"/>
      <c r="APX58" s="18"/>
      <c r="APY58" s="18"/>
      <c r="APZ58" s="18"/>
      <c r="AQA58" s="18"/>
      <c r="AQB58" s="18"/>
      <c r="AQC58" s="18"/>
      <c r="AQD58" s="18"/>
      <c r="AQE58" s="18"/>
      <c r="AQF58" s="18"/>
      <c r="AQG58" s="18"/>
      <c r="AQH58" s="18"/>
      <c r="AQI58" s="18"/>
      <c r="AQJ58" s="18"/>
      <c r="AQK58" s="18"/>
      <c r="AQL58" s="18"/>
      <c r="AQM58" s="18"/>
      <c r="AQN58" s="18"/>
      <c r="AQO58" s="18"/>
      <c r="AQP58" s="18"/>
      <c r="AQQ58" s="18"/>
      <c r="AQR58" s="18"/>
      <c r="AQS58" s="18"/>
      <c r="AQT58" s="18"/>
      <c r="AQU58" s="18"/>
      <c r="AQV58" s="18"/>
      <c r="AQW58" s="18"/>
      <c r="AQX58" s="18"/>
      <c r="AQY58" s="18"/>
      <c r="AQZ58" s="18"/>
      <c r="ARA58" s="18"/>
      <c r="ARB58" s="18"/>
      <c r="ARC58" s="18"/>
      <c r="ARD58" s="18"/>
      <c r="ARE58" s="18"/>
      <c r="ARF58" s="18"/>
      <c r="ARG58" s="18"/>
      <c r="ARH58" s="18"/>
      <c r="ARI58" s="18"/>
      <c r="ARJ58" s="18"/>
      <c r="ARK58" s="18"/>
      <c r="ARL58" s="18"/>
      <c r="ARM58" s="18"/>
      <c r="ARN58" s="18"/>
      <c r="ARO58" s="18"/>
      <c r="ARP58" s="18"/>
      <c r="ARQ58" s="18"/>
      <c r="ARR58" s="18"/>
      <c r="ARS58" s="18"/>
      <c r="ART58" s="18"/>
      <c r="ARU58" s="18"/>
      <c r="ARV58" s="18"/>
      <c r="ARW58" s="18"/>
      <c r="ARX58" s="18"/>
      <c r="ARY58" s="18"/>
      <c r="ARZ58" s="18"/>
      <c r="ASA58" s="18"/>
      <c r="ASB58" s="18"/>
      <c r="ASC58" s="18"/>
      <c r="ASD58" s="18"/>
      <c r="ASE58" s="18"/>
      <c r="ASF58" s="18"/>
      <c r="ASG58" s="18"/>
      <c r="ASH58" s="18"/>
      <c r="ASI58" s="18"/>
      <c r="ASJ58" s="18"/>
      <c r="ASK58" s="18"/>
      <c r="ASL58" s="18"/>
      <c r="ASM58" s="18"/>
      <c r="ASN58" s="18"/>
      <c r="ASO58" s="18"/>
      <c r="ASP58" s="18"/>
      <c r="ASQ58" s="18"/>
      <c r="ASR58" s="18"/>
      <c r="ASS58" s="18"/>
      <c r="AST58" s="18"/>
      <c r="ASU58" s="18"/>
      <c r="ASV58" s="18"/>
      <c r="ASW58" s="18"/>
      <c r="ASX58" s="18"/>
      <c r="ASY58" s="18"/>
      <c r="ASZ58" s="18"/>
      <c r="ATA58" s="18"/>
      <c r="ATB58" s="18"/>
      <c r="ATC58" s="18"/>
      <c r="ATD58" s="18"/>
      <c r="ATE58" s="18"/>
      <c r="ATF58" s="18"/>
      <c r="ATG58" s="18"/>
      <c r="ATH58" s="18"/>
      <c r="ATI58" s="18"/>
      <c r="ATJ58" s="18"/>
      <c r="ATK58" s="18"/>
      <c r="ATL58" s="18"/>
      <c r="ATM58" s="18"/>
      <c r="ATN58" s="18"/>
      <c r="ATO58" s="18"/>
      <c r="ATP58" s="18"/>
      <c r="ATQ58" s="18"/>
      <c r="ATR58" s="18"/>
      <c r="ATS58" s="18"/>
      <c r="ATT58" s="18"/>
      <c r="ATU58" s="18"/>
      <c r="ATV58" s="18"/>
      <c r="ATW58" s="18"/>
      <c r="ATX58" s="18"/>
      <c r="ATY58" s="18"/>
      <c r="ATZ58" s="18"/>
      <c r="AUA58" s="18"/>
      <c r="AUB58" s="18"/>
      <c r="AUC58" s="18"/>
      <c r="AUD58" s="18"/>
      <c r="AUE58" s="18"/>
      <c r="AUF58" s="18"/>
      <c r="AUG58" s="18"/>
      <c r="AUH58" s="18"/>
      <c r="AUI58" s="18"/>
      <c r="AUJ58" s="18"/>
      <c r="AUK58" s="18"/>
      <c r="AUL58" s="18"/>
      <c r="AUM58" s="18"/>
      <c r="AUN58" s="18"/>
      <c r="AUO58" s="18"/>
      <c r="AUP58" s="18"/>
      <c r="AUQ58" s="18"/>
      <c r="AUR58" s="18"/>
      <c r="AUS58" s="18"/>
      <c r="AUT58" s="18"/>
      <c r="AUU58" s="18"/>
      <c r="AUV58" s="18"/>
      <c r="AUW58" s="18"/>
      <c r="AUX58" s="18"/>
      <c r="AUY58" s="18"/>
      <c r="AUZ58" s="18"/>
      <c r="AVA58" s="18"/>
      <c r="AVB58" s="18"/>
      <c r="AVC58" s="18"/>
      <c r="AVD58" s="18"/>
      <c r="AVE58" s="18"/>
      <c r="AVF58" s="18"/>
      <c r="AVG58" s="18"/>
      <c r="AVH58" s="18"/>
      <c r="AVI58" s="18"/>
      <c r="AVJ58" s="18"/>
      <c r="AVK58" s="18"/>
      <c r="AVL58" s="18"/>
      <c r="AVM58" s="18"/>
      <c r="AVN58" s="18"/>
      <c r="AVO58" s="18"/>
      <c r="AVP58" s="18"/>
      <c r="AVQ58" s="18"/>
      <c r="AVR58" s="18"/>
      <c r="AVS58" s="18"/>
      <c r="AVT58" s="18"/>
      <c r="AVU58" s="18"/>
      <c r="AVV58" s="18"/>
      <c r="AVW58" s="18"/>
      <c r="AVX58" s="18"/>
      <c r="AVY58" s="18"/>
      <c r="AVZ58" s="18"/>
      <c r="AWA58" s="18"/>
      <c r="AWB58" s="18"/>
      <c r="AWC58" s="18"/>
      <c r="AWD58" s="18"/>
      <c r="AWE58" s="18"/>
      <c r="AWF58" s="18"/>
      <c r="AWG58" s="18"/>
      <c r="AWH58" s="18"/>
      <c r="AWI58" s="18"/>
      <c r="AWJ58" s="18"/>
      <c r="AWK58" s="18"/>
      <c r="AWL58" s="18"/>
      <c r="AWM58" s="18"/>
      <c r="AWN58" s="18"/>
      <c r="AWO58" s="18"/>
      <c r="AWP58" s="18"/>
      <c r="AWQ58" s="18"/>
      <c r="AWR58" s="18"/>
      <c r="AWS58" s="18"/>
      <c r="AWT58" s="18"/>
      <c r="AWU58" s="18"/>
      <c r="AWV58" s="18"/>
      <c r="AWW58" s="18"/>
      <c r="AWX58" s="18"/>
      <c r="AWY58" s="18"/>
      <c r="AWZ58" s="18"/>
      <c r="AXA58" s="18"/>
      <c r="AXB58" s="18"/>
      <c r="AXC58" s="18"/>
      <c r="AXD58" s="18"/>
      <c r="AXE58" s="18"/>
      <c r="AXF58" s="18"/>
      <c r="AXG58" s="18"/>
      <c r="AXH58" s="18"/>
      <c r="AXI58" s="18"/>
      <c r="AXJ58" s="18"/>
      <c r="AXK58" s="18"/>
      <c r="AXL58" s="18"/>
      <c r="AXM58" s="18"/>
      <c r="AXN58" s="18"/>
      <c r="AXO58" s="18"/>
      <c r="AXP58" s="18"/>
      <c r="AXQ58" s="18"/>
      <c r="AXR58" s="18"/>
      <c r="AXS58" s="18"/>
      <c r="AXT58" s="18"/>
      <c r="AXU58" s="18"/>
      <c r="AXV58" s="18"/>
      <c r="AXW58" s="18"/>
      <c r="AXX58" s="18"/>
      <c r="AXY58" s="18"/>
      <c r="AXZ58" s="18"/>
      <c r="AYA58" s="18"/>
      <c r="AYB58" s="18"/>
      <c r="AYC58" s="18"/>
      <c r="AYD58" s="18"/>
      <c r="AYE58" s="18"/>
      <c r="AYF58" s="18"/>
      <c r="AYG58" s="18"/>
      <c r="AYH58" s="18"/>
      <c r="AYI58" s="18"/>
      <c r="AYJ58" s="18"/>
      <c r="AYK58" s="18"/>
      <c r="AYL58" s="18"/>
      <c r="AYM58" s="18"/>
      <c r="AYN58" s="18"/>
      <c r="AYO58" s="18"/>
      <c r="AYP58" s="18"/>
      <c r="AYQ58" s="18"/>
      <c r="AYR58" s="18"/>
      <c r="AYS58" s="18"/>
      <c r="AYT58" s="18"/>
      <c r="AYU58" s="18"/>
      <c r="AYV58" s="18"/>
      <c r="AYW58" s="18"/>
      <c r="AYX58" s="18"/>
      <c r="AYY58" s="18"/>
      <c r="AYZ58" s="18"/>
      <c r="AZA58" s="18"/>
      <c r="AZB58" s="18"/>
      <c r="AZC58" s="18"/>
      <c r="AZD58" s="18"/>
      <c r="AZE58" s="18"/>
      <c r="AZF58" s="18"/>
      <c r="AZG58" s="18"/>
      <c r="AZH58" s="18"/>
      <c r="AZI58" s="18"/>
      <c r="AZJ58" s="18"/>
      <c r="AZK58" s="18"/>
      <c r="AZL58" s="18"/>
      <c r="AZM58" s="18"/>
      <c r="AZN58" s="18"/>
      <c r="AZO58" s="18"/>
      <c r="AZP58" s="18"/>
      <c r="AZQ58" s="18"/>
      <c r="AZR58" s="18"/>
      <c r="AZS58" s="18"/>
      <c r="AZT58" s="18"/>
      <c r="AZU58" s="18"/>
      <c r="AZV58" s="18"/>
      <c r="AZW58" s="18"/>
      <c r="AZX58" s="18"/>
      <c r="AZY58" s="18"/>
      <c r="AZZ58" s="18"/>
      <c r="BAA58" s="18"/>
      <c r="BAB58" s="18"/>
      <c r="BAC58" s="18"/>
      <c r="BAD58" s="18"/>
      <c r="BAE58" s="18"/>
      <c r="BAF58" s="18"/>
      <c r="BAG58" s="18"/>
      <c r="BAH58" s="18"/>
      <c r="BAI58" s="18"/>
      <c r="BAJ58" s="18"/>
      <c r="BAK58" s="18"/>
      <c r="BAL58" s="18"/>
      <c r="BAM58" s="18"/>
      <c r="BAN58" s="18"/>
      <c r="BAO58" s="18"/>
      <c r="BAP58" s="18"/>
      <c r="BAQ58" s="18"/>
      <c r="BAR58" s="18"/>
      <c r="BAS58" s="18"/>
      <c r="BAT58" s="18"/>
      <c r="BAU58" s="18"/>
      <c r="BAV58" s="18"/>
      <c r="BAW58" s="18"/>
      <c r="BAX58" s="18"/>
      <c r="BAY58" s="18"/>
      <c r="BAZ58" s="18"/>
      <c r="BBA58" s="18"/>
      <c r="BBB58" s="18"/>
      <c r="BBC58" s="18"/>
      <c r="BBD58" s="18"/>
      <c r="BBE58" s="18"/>
      <c r="BBF58" s="18"/>
      <c r="BBG58" s="18"/>
      <c r="BBH58" s="18"/>
      <c r="BBI58" s="18"/>
      <c r="BBJ58" s="18"/>
      <c r="BBK58" s="18"/>
      <c r="BBL58" s="18"/>
      <c r="BBM58" s="18"/>
      <c r="BBN58" s="18"/>
      <c r="BBO58" s="18"/>
      <c r="BBP58" s="18"/>
      <c r="BBQ58" s="18"/>
      <c r="BBR58" s="18"/>
      <c r="BBS58" s="18"/>
      <c r="BBT58" s="18"/>
      <c r="BBU58" s="18"/>
      <c r="BBV58" s="18"/>
      <c r="BBW58" s="18"/>
      <c r="BBX58" s="18"/>
      <c r="BBY58" s="18"/>
      <c r="BBZ58" s="18"/>
      <c r="BCA58" s="18"/>
      <c r="BCB58" s="18"/>
      <c r="BCC58" s="18"/>
      <c r="BCD58" s="18"/>
      <c r="BCE58" s="18"/>
      <c r="BCF58" s="18"/>
      <c r="BCG58" s="18"/>
      <c r="BCH58" s="18"/>
      <c r="BCI58" s="18"/>
      <c r="BCJ58" s="18"/>
      <c r="BCK58" s="18"/>
      <c r="BCL58" s="18"/>
      <c r="BCM58" s="18"/>
      <c r="BCN58" s="18"/>
      <c r="BCO58" s="18"/>
      <c r="BCP58" s="18"/>
      <c r="BCQ58" s="18"/>
      <c r="BCR58" s="18"/>
      <c r="BCS58" s="18"/>
      <c r="BCT58" s="18"/>
      <c r="BCU58" s="18"/>
      <c r="BCV58" s="18"/>
      <c r="BCW58" s="18"/>
      <c r="BCX58" s="18"/>
      <c r="BCY58" s="18"/>
      <c r="BCZ58" s="18"/>
      <c r="BDA58" s="18"/>
      <c r="BDB58" s="18"/>
      <c r="BDC58" s="18"/>
      <c r="BDD58" s="18"/>
      <c r="BDE58" s="18"/>
      <c r="BDF58" s="18"/>
      <c r="BDG58" s="18"/>
      <c r="BDH58" s="18"/>
      <c r="BDI58" s="18"/>
      <c r="BDJ58" s="18"/>
      <c r="BDK58" s="18"/>
      <c r="BDL58" s="18"/>
      <c r="BDM58" s="18"/>
      <c r="BDN58" s="18"/>
      <c r="BDO58" s="18"/>
      <c r="BDP58" s="18"/>
      <c r="BDQ58" s="18"/>
      <c r="BDR58" s="18"/>
      <c r="BDS58" s="18"/>
      <c r="BDT58" s="18"/>
      <c r="BDU58" s="18"/>
      <c r="BDV58" s="18"/>
      <c r="BDW58" s="18"/>
      <c r="BDX58" s="18"/>
      <c r="BDY58" s="18"/>
      <c r="BDZ58" s="18"/>
      <c r="BEA58" s="18"/>
      <c r="BEB58" s="18"/>
      <c r="BEC58" s="18"/>
      <c r="BED58" s="18"/>
      <c r="BEE58" s="18"/>
      <c r="BEF58" s="18"/>
      <c r="BEG58" s="18"/>
      <c r="BEH58" s="18"/>
      <c r="BEI58" s="18"/>
      <c r="BEJ58" s="18"/>
      <c r="BEK58" s="18"/>
      <c r="BEL58" s="18"/>
      <c r="BEM58" s="18"/>
      <c r="BEN58" s="18"/>
      <c r="BEO58" s="18"/>
      <c r="BEP58" s="18"/>
      <c r="BEQ58" s="18"/>
      <c r="BER58" s="18"/>
      <c r="BES58" s="18"/>
      <c r="BET58" s="18"/>
      <c r="BEU58" s="18"/>
      <c r="BEV58" s="18"/>
      <c r="BEW58" s="18"/>
      <c r="BEX58" s="18"/>
      <c r="BEY58" s="18"/>
      <c r="BEZ58" s="18"/>
      <c r="BFA58" s="18"/>
      <c r="BFB58" s="18"/>
      <c r="BFC58" s="18"/>
      <c r="BFD58" s="18"/>
      <c r="BFE58" s="18"/>
      <c r="BFF58" s="18"/>
      <c r="BFG58" s="18"/>
      <c r="BFH58" s="18"/>
      <c r="BFI58" s="18"/>
      <c r="BFJ58" s="18"/>
      <c r="BFK58" s="18"/>
      <c r="BFL58" s="18"/>
      <c r="BFM58" s="18"/>
      <c r="BFN58" s="18"/>
      <c r="BFO58" s="18"/>
      <c r="BFP58" s="18"/>
      <c r="BFQ58" s="18"/>
      <c r="BFR58" s="18"/>
      <c r="BFS58" s="18"/>
      <c r="BFT58" s="18"/>
      <c r="BFU58" s="18"/>
      <c r="BFV58" s="18"/>
      <c r="BFW58" s="18"/>
      <c r="BFX58" s="18"/>
      <c r="BFY58" s="18"/>
      <c r="BFZ58" s="18"/>
      <c r="BGA58" s="18"/>
      <c r="BGB58" s="18"/>
      <c r="BGC58" s="18"/>
      <c r="BGD58" s="18"/>
      <c r="BGE58" s="18"/>
      <c r="BGF58" s="18"/>
      <c r="BGG58" s="18"/>
      <c r="BGH58" s="18"/>
      <c r="BGI58" s="18"/>
      <c r="BGJ58" s="18"/>
      <c r="BGK58" s="18"/>
      <c r="BGL58" s="18"/>
      <c r="BGM58" s="18"/>
      <c r="BGN58" s="18"/>
      <c r="BGO58" s="18"/>
      <c r="BGP58" s="18"/>
      <c r="BGQ58" s="18"/>
      <c r="BGR58" s="18"/>
      <c r="BGS58" s="18"/>
      <c r="BGT58" s="18"/>
      <c r="BGU58" s="18"/>
      <c r="BGV58" s="18"/>
      <c r="BGW58" s="18"/>
      <c r="BGX58" s="18"/>
      <c r="BGY58" s="18"/>
      <c r="BGZ58" s="18"/>
      <c r="BHA58" s="18"/>
      <c r="BHB58" s="18"/>
      <c r="BHC58" s="18"/>
      <c r="BHD58" s="18"/>
      <c r="BHE58" s="18"/>
      <c r="BHF58" s="18"/>
      <c r="BHG58" s="18"/>
      <c r="BHH58" s="18"/>
      <c r="BHI58" s="18"/>
      <c r="BHJ58" s="18"/>
      <c r="BHK58" s="18"/>
      <c r="BHL58" s="18"/>
      <c r="BHM58" s="18"/>
      <c r="BHN58" s="18"/>
      <c r="BHO58" s="18"/>
      <c r="BHP58" s="18"/>
      <c r="BHQ58" s="18"/>
      <c r="BHR58" s="18"/>
      <c r="BHS58" s="18"/>
      <c r="BHT58" s="18"/>
      <c r="BHU58" s="18"/>
      <c r="BHV58" s="18"/>
      <c r="BHW58" s="18"/>
      <c r="BHX58" s="18"/>
      <c r="BHY58" s="18"/>
      <c r="BHZ58" s="18"/>
      <c r="BIA58" s="18"/>
      <c r="BIB58" s="18"/>
      <c r="BIC58" s="18"/>
      <c r="BID58" s="18"/>
      <c r="BIE58" s="18"/>
      <c r="BIF58" s="18"/>
      <c r="BIG58" s="18"/>
      <c r="BIH58" s="18"/>
      <c r="BII58" s="18"/>
      <c r="BIJ58" s="18"/>
      <c r="BIK58" s="18"/>
      <c r="BIL58" s="18"/>
      <c r="BIM58" s="18"/>
      <c r="BIN58" s="18"/>
      <c r="BIO58" s="18"/>
      <c r="BIP58" s="18"/>
      <c r="BIQ58" s="18"/>
      <c r="BIR58" s="18"/>
      <c r="BIS58" s="18"/>
      <c r="BIT58" s="18"/>
      <c r="BIU58" s="18"/>
      <c r="BIV58" s="18"/>
      <c r="BIW58" s="18"/>
      <c r="BIX58" s="18"/>
      <c r="BIY58" s="18"/>
      <c r="BIZ58" s="18"/>
      <c r="BJA58" s="18"/>
      <c r="BJB58" s="18"/>
      <c r="BJC58" s="18"/>
      <c r="BJD58" s="18"/>
      <c r="BJE58" s="18"/>
      <c r="BJF58" s="18"/>
      <c r="BJG58" s="18"/>
      <c r="BJH58" s="18"/>
      <c r="BJI58" s="18"/>
      <c r="BJJ58" s="18"/>
      <c r="BJK58" s="18"/>
      <c r="BJL58" s="18"/>
      <c r="BJM58" s="18"/>
      <c r="BJN58" s="18"/>
      <c r="BJO58" s="18"/>
      <c r="BJP58" s="18"/>
      <c r="BJQ58" s="18"/>
      <c r="BJR58" s="18"/>
      <c r="BJS58" s="18"/>
      <c r="BJT58" s="18"/>
      <c r="BJU58" s="18"/>
      <c r="BJV58" s="18"/>
      <c r="BJW58" s="18"/>
      <c r="BJX58" s="18"/>
      <c r="BJY58" s="18"/>
      <c r="BJZ58" s="18"/>
      <c r="BKA58" s="18"/>
      <c r="BKB58" s="18"/>
      <c r="BKC58" s="18"/>
      <c r="BKD58" s="18"/>
      <c r="BKE58" s="18"/>
      <c r="BKF58" s="18"/>
      <c r="BKG58" s="18"/>
      <c r="BKH58" s="18"/>
      <c r="BKI58" s="18"/>
      <c r="BKJ58" s="18"/>
      <c r="BKK58" s="18"/>
      <c r="BKL58" s="18"/>
      <c r="BKM58" s="18"/>
      <c r="BKN58" s="18"/>
      <c r="BKO58" s="18"/>
      <c r="BKP58" s="18"/>
      <c r="BKQ58" s="18"/>
      <c r="BKR58" s="18"/>
      <c r="BKS58" s="18"/>
      <c r="BKT58" s="18"/>
      <c r="BKU58" s="18"/>
      <c r="BKV58" s="18"/>
      <c r="BKW58" s="18"/>
      <c r="BKX58" s="18"/>
      <c r="BKY58" s="18"/>
      <c r="BKZ58" s="18"/>
      <c r="BLA58" s="18"/>
      <c r="BLB58" s="18"/>
      <c r="BLC58" s="18"/>
      <c r="BLD58" s="18"/>
      <c r="BLE58" s="18"/>
      <c r="BLF58" s="18"/>
      <c r="BLG58" s="18"/>
      <c r="BLH58" s="18"/>
      <c r="BLI58" s="18"/>
      <c r="BLJ58" s="18"/>
      <c r="BLK58" s="18"/>
      <c r="BLL58" s="18"/>
      <c r="BLM58" s="18"/>
      <c r="BLN58" s="18"/>
      <c r="BLO58" s="18"/>
      <c r="BLP58" s="18"/>
      <c r="BLQ58" s="18"/>
      <c r="BLR58" s="18"/>
      <c r="BLS58" s="18"/>
      <c r="BLT58" s="18"/>
      <c r="BLU58" s="18"/>
      <c r="BLV58" s="18"/>
      <c r="BLW58" s="18"/>
      <c r="BLX58" s="18"/>
      <c r="BLY58" s="18"/>
      <c r="BLZ58" s="18"/>
      <c r="BMA58" s="18"/>
      <c r="BMB58" s="18"/>
      <c r="BMC58" s="18"/>
      <c r="BMD58" s="18"/>
      <c r="BME58" s="18"/>
      <c r="BMF58" s="18"/>
      <c r="BMG58" s="18"/>
      <c r="BMH58" s="18"/>
      <c r="BMI58" s="18"/>
      <c r="BMJ58" s="18"/>
      <c r="BMK58" s="18"/>
      <c r="BML58" s="18"/>
      <c r="BMM58" s="18"/>
      <c r="BMN58" s="18"/>
      <c r="BMO58" s="18"/>
      <c r="BMP58" s="18"/>
      <c r="BMQ58" s="18"/>
      <c r="BMR58" s="18"/>
      <c r="BMS58" s="18"/>
      <c r="BMT58" s="18"/>
      <c r="BMU58" s="18"/>
      <c r="BMV58" s="18"/>
      <c r="BMW58" s="18"/>
      <c r="BMX58" s="18"/>
      <c r="BMY58" s="18"/>
      <c r="BMZ58" s="18"/>
      <c r="BNA58" s="18"/>
      <c r="BNB58" s="18"/>
      <c r="BNC58" s="18"/>
      <c r="BND58" s="18"/>
      <c r="BNE58" s="18"/>
      <c r="BNF58" s="18"/>
      <c r="BNG58" s="18"/>
      <c r="BNH58" s="18"/>
      <c r="BNI58" s="18"/>
      <c r="BNJ58" s="18"/>
      <c r="BNK58" s="18"/>
      <c r="BNL58" s="18"/>
      <c r="BNM58" s="18"/>
      <c r="BNN58" s="18"/>
      <c r="BNO58" s="18"/>
      <c r="BNP58" s="18"/>
      <c r="BNQ58" s="18"/>
      <c r="BNR58" s="18"/>
      <c r="BNS58" s="18"/>
      <c r="BNT58" s="18"/>
      <c r="BNU58" s="18"/>
      <c r="BNV58" s="18"/>
      <c r="BNW58" s="18"/>
      <c r="BNX58" s="18"/>
      <c r="BNY58" s="18"/>
      <c r="BNZ58" s="18"/>
      <c r="BOA58" s="18"/>
      <c r="BOB58" s="18"/>
      <c r="BOC58" s="18"/>
      <c r="BOD58" s="18"/>
      <c r="BOE58" s="18"/>
      <c r="BOF58" s="18"/>
      <c r="BOG58" s="18"/>
      <c r="BOH58" s="18"/>
      <c r="BOI58" s="18"/>
      <c r="BOJ58" s="18"/>
      <c r="BOK58" s="18"/>
      <c r="BOL58" s="18"/>
      <c r="BOM58" s="18"/>
      <c r="BON58" s="18"/>
      <c r="BOO58" s="18"/>
      <c r="BOP58" s="18"/>
      <c r="BOQ58" s="18"/>
      <c r="BOR58" s="18"/>
      <c r="BOS58" s="18"/>
      <c r="BOT58" s="18"/>
      <c r="BOU58" s="18"/>
      <c r="BOV58" s="18"/>
      <c r="BOW58" s="18"/>
      <c r="BOX58" s="18"/>
      <c r="BOY58" s="18"/>
      <c r="BOZ58" s="18"/>
      <c r="BPA58" s="18"/>
      <c r="BPB58" s="18"/>
      <c r="BPC58" s="18"/>
      <c r="BPD58" s="18"/>
      <c r="BPE58" s="18"/>
      <c r="BPF58" s="18"/>
      <c r="BPG58" s="18"/>
      <c r="BPH58" s="18"/>
      <c r="BPI58" s="18"/>
      <c r="BPJ58" s="18"/>
      <c r="BPK58" s="18"/>
      <c r="BPL58" s="18"/>
      <c r="BPM58" s="18"/>
      <c r="BPN58" s="18"/>
      <c r="BPO58" s="18"/>
      <c r="BPP58" s="18"/>
      <c r="BPQ58" s="18"/>
      <c r="BPR58" s="18"/>
      <c r="BPS58" s="18"/>
      <c r="BPT58" s="18"/>
      <c r="BPU58" s="18"/>
      <c r="BPV58" s="18"/>
      <c r="BPW58" s="18"/>
      <c r="BPX58" s="18"/>
      <c r="BPY58" s="18"/>
      <c r="BPZ58" s="18"/>
      <c r="BQA58" s="18"/>
      <c r="BQB58" s="18"/>
      <c r="BQC58" s="18"/>
      <c r="BQD58" s="18"/>
      <c r="BQE58" s="18"/>
      <c r="BQF58" s="18"/>
      <c r="BQG58" s="18"/>
      <c r="BQH58" s="18"/>
      <c r="BQI58" s="18"/>
      <c r="BQJ58" s="18"/>
      <c r="BQK58" s="18"/>
      <c r="BQL58" s="18"/>
      <c r="BQM58" s="18"/>
      <c r="BQN58" s="18"/>
      <c r="BQO58" s="18"/>
      <c r="BQP58" s="18"/>
      <c r="BQQ58" s="18"/>
      <c r="BQR58" s="18"/>
      <c r="BQS58" s="18"/>
      <c r="BQT58" s="18"/>
      <c r="BQU58" s="18"/>
      <c r="BQV58" s="18"/>
      <c r="BQW58" s="18"/>
      <c r="BQX58" s="18"/>
      <c r="BQY58" s="18"/>
      <c r="BQZ58" s="18"/>
      <c r="BRA58" s="18"/>
      <c r="BRB58" s="18"/>
      <c r="BRC58" s="18"/>
      <c r="BRD58" s="18"/>
      <c r="BRE58" s="18"/>
      <c r="BRF58" s="18"/>
      <c r="BRG58" s="18"/>
      <c r="BRH58" s="18"/>
      <c r="BRI58" s="18"/>
      <c r="BRJ58" s="18"/>
      <c r="BRK58" s="18"/>
      <c r="BRL58" s="18"/>
      <c r="BRM58" s="18"/>
      <c r="BRN58" s="18"/>
      <c r="BRO58" s="18"/>
      <c r="BRP58" s="18"/>
      <c r="BRQ58" s="18"/>
      <c r="BRR58" s="18"/>
      <c r="BRS58" s="18"/>
      <c r="BRT58" s="18"/>
      <c r="BRU58" s="18"/>
      <c r="BRV58" s="18"/>
      <c r="BRW58" s="18"/>
      <c r="BRX58" s="18"/>
      <c r="BRY58" s="18"/>
      <c r="BRZ58" s="18"/>
      <c r="BSA58" s="18"/>
      <c r="BSB58" s="18"/>
      <c r="BSC58" s="18"/>
      <c r="BSD58" s="18"/>
      <c r="BSE58" s="18"/>
      <c r="BSF58" s="18"/>
      <c r="BSG58" s="18"/>
      <c r="BSH58" s="18"/>
      <c r="BSI58" s="18"/>
      <c r="BSJ58" s="18"/>
      <c r="BSK58" s="18"/>
      <c r="BSL58" s="18"/>
      <c r="BSM58" s="18"/>
      <c r="BSN58" s="18"/>
      <c r="BSO58" s="18"/>
      <c r="BSP58" s="18"/>
      <c r="BSQ58" s="18"/>
      <c r="BSR58" s="18"/>
      <c r="BSS58" s="18"/>
      <c r="BST58" s="18"/>
      <c r="BSU58" s="18"/>
      <c r="BSV58" s="18"/>
      <c r="BSW58" s="18"/>
      <c r="BSX58" s="18"/>
      <c r="BSY58" s="18"/>
      <c r="BSZ58" s="18"/>
      <c r="BTA58" s="18"/>
      <c r="BTB58" s="18"/>
      <c r="BTC58" s="18"/>
      <c r="BTD58" s="18"/>
      <c r="BTE58" s="18"/>
      <c r="BTF58" s="18"/>
      <c r="BTG58" s="18"/>
      <c r="BTH58" s="18"/>
      <c r="BTI58" s="18"/>
      <c r="BTJ58" s="18"/>
      <c r="BTK58" s="18"/>
      <c r="BTL58" s="18"/>
      <c r="BTM58" s="18"/>
      <c r="BTN58" s="18"/>
      <c r="BTO58" s="18"/>
      <c r="BTP58" s="18"/>
      <c r="BTQ58" s="18"/>
      <c r="BTR58" s="18"/>
      <c r="BTS58" s="18"/>
      <c r="BTT58" s="18"/>
      <c r="BTU58" s="18"/>
      <c r="BTV58" s="18"/>
      <c r="BTW58" s="18"/>
      <c r="BTX58" s="18"/>
      <c r="BTY58" s="18"/>
      <c r="BTZ58" s="18"/>
      <c r="BUA58" s="18"/>
      <c r="BUB58" s="18"/>
      <c r="BUC58" s="18"/>
      <c r="BUD58" s="18"/>
      <c r="BUE58" s="18"/>
      <c r="BUF58" s="18"/>
      <c r="BUG58" s="18"/>
      <c r="BUH58" s="18"/>
      <c r="BUI58" s="18"/>
      <c r="BUJ58" s="18"/>
      <c r="BUK58" s="18"/>
      <c r="BUL58" s="18"/>
      <c r="BUM58" s="18"/>
      <c r="BUN58" s="18"/>
      <c r="BUO58" s="18"/>
      <c r="BUP58" s="18"/>
      <c r="BUQ58" s="18"/>
      <c r="BUR58" s="18"/>
      <c r="BUS58" s="18"/>
      <c r="BUT58" s="18"/>
      <c r="BUU58" s="18"/>
      <c r="BUV58" s="18"/>
      <c r="BUW58" s="18"/>
      <c r="BUX58" s="18"/>
      <c r="BUY58" s="18"/>
      <c r="BUZ58" s="18"/>
      <c r="BVA58" s="18"/>
      <c r="BVB58" s="18"/>
      <c r="BVC58" s="18"/>
      <c r="BVD58" s="18"/>
      <c r="BVE58" s="18"/>
      <c r="BVF58" s="18"/>
      <c r="BVG58" s="18"/>
      <c r="BVH58" s="18"/>
      <c r="BVI58" s="18"/>
      <c r="BVJ58" s="18"/>
      <c r="BVK58" s="18"/>
      <c r="BVL58" s="18"/>
      <c r="BVM58" s="18"/>
      <c r="BVN58" s="18"/>
      <c r="BVO58" s="18"/>
      <c r="BVP58" s="18"/>
      <c r="BVQ58" s="18"/>
      <c r="BVR58" s="18"/>
      <c r="BVS58" s="18"/>
      <c r="BVT58" s="18"/>
      <c r="BVU58" s="18"/>
      <c r="BVV58" s="18"/>
      <c r="BVW58" s="18"/>
      <c r="BVX58" s="18"/>
      <c r="BVY58" s="18"/>
      <c r="BVZ58" s="18"/>
      <c r="BWA58" s="18"/>
      <c r="BWB58" s="18"/>
      <c r="BWC58" s="18"/>
      <c r="BWD58" s="18"/>
      <c r="BWE58" s="18"/>
      <c r="BWF58" s="18"/>
      <c r="BWG58" s="18"/>
      <c r="BWH58" s="18"/>
      <c r="BWI58" s="18"/>
      <c r="BWJ58" s="18"/>
      <c r="BWK58" s="18"/>
      <c r="BWL58" s="18"/>
      <c r="BWM58" s="18"/>
      <c r="BWN58" s="18"/>
      <c r="BWO58" s="18"/>
      <c r="BWP58" s="18"/>
      <c r="BWQ58" s="18"/>
      <c r="BWR58" s="18"/>
      <c r="BWS58" s="18"/>
      <c r="BWT58" s="18"/>
      <c r="BWU58" s="18"/>
      <c r="BWV58" s="18"/>
      <c r="BWW58" s="18"/>
      <c r="BWX58" s="18"/>
      <c r="BWY58" s="18"/>
      <c r="BWZ58" s="18"/>
      <c r="BXA58" s="18"/>
      <c r="BXB58" s="18"/>
      <c r="BXC58" s="18"/>
      <c r="BXD58" s="18"/>
      <c r="BXE58" s="18"/>
      <c r="BXF58" s="18"/>
      <c r="BXG58" s="18"/>
      <c r="BXH58" s="18"/>
      <c r="BXI58" s="18"/>
      <c r="BXJ58" s="18"/>
      <c r="BXK58" s="18"/>
      <c r="BXL58" s="18"/>
      <c r="BXM58" s="18"/>
      <c r="BXN58" s="18"/>
      <c r="BXO58" s="18"/>
      <c r="BXP58" s="18"/>
      <c r="BXQ58" s="18"/>
      <c r="BXR58" s="18"/>
      <c r="BXS58" s="18"/>
      <c r="BXT58" s="18"/>
      <c r="BXU58" s="18"/>
      <c r="BXV58" s="18"/>
      <c r="BXW58" s="18"/>
      <c r="BXX58" s="18"/>
      <c r="BXY58" s="18"/>
      <c r="BXZ58" s="18"/>
      <c r="BYA58" s="18"/>
      <c r="BYB58" s="18"/>
      <c r="BYC58" s="18"/>
      <c r="BYD58" s="18"/>
      <c r="BYE58" s="18"/>
      <c r="BYF58" s="18"/>
      <c r="BYG58" s="18"/>
      <c r="BYH58" s="18"/>
      <c r="BYI58" s="18"/>
      <c r="BYJ58" s="18"/>
      <c r="BYK58" s="18"/>
      <c r="BYL58" s="18"/>
      <c r="BYM58" s="18"/>
      <c r="BYN58" s="18"/>
      <c r="BYO58" s="18"/>
      <c r="BYP58" s="18"/>
      <c r="BYQ58" s="18"/>
      <c r="BYR58" s="18"/>
      <c r="BYS58" s="18"/>
      <c r="BYT58" s="18"/>
      <c r="BYU58" s="18"/>
      <c r="BYV58" s="18"/>
      <c r="BYW58" s="18"/>
      <c r="BYX58" s="18"/>
      <c r="BYY58" s="18"/>
      <c r="BYZ58" s="18"/>
      <c r="BZA58" s="18"/>
      <c r="BZB58" s="18"/>
      <c r="BZC58" s="18"/>
      <c r="BZD58" s="18"/>
      <c r="BZE58" s="18"/>
      <c r="BZF58" s="18"/>
      <c r="BZG58" s="18"/>
      <c r="BZH58" s="18"/>
      <c r="BZI58" s="18"/>
      <c r="BZJ58" s="18"/>
      <c r="BZK58" s="18"/>
      <c r="BZL58" s="18"/>
      <c r="BZM58" s="18"/>
      <c r="BZN58" s="18"/>
      <c r="BZO58" s="18"/>
      <c r="BZP58" s="18"/>
      <c r="BZQ58" s="18"/>
      <c r="BZR58" s="18"/>
      <c r="BZS58" s="18"/>
      <c r="BZT58" s="18"/>
      <c r="BZU58" s="18"/>
      <c r="BZV58" s="18"/>
      <c r="BZW58" s="18"/>
      <c r="BZX58" s="18"/>
      <c r="BZY58" s="18"/>
      <c r="BZZ58" s="18"/>
      <c r="CAA58" s="18"/>
      <c r="CAB58" s="18"/>
      <c r="CAC58" s="18"/>
      <c r="CAD58" s="18"/>
      <c r="CAE58" s="18"/>
      <c r="CAF58" s="18"/>
      <c r="CAG58" s="18"/>
      <c r="CAH58" s="18"/>
      <c r="CAI58" s="18"/>
      <c r="CAJ58" s="18"/>
      <c r="CAK58" s="18"/>
      <c r="CAL58" s="18"/>
      <c r="CAM58" s="18"/>
      <c r="CAN58" s="18"/>
      <c r="CAO58" s="18"/>
      <c r="CAP58" s="18"/>
      <c r="CAQ58" s="18"/>
      <c r="CAR58" s="18"/>
      <c r="CAS58" s="18"/>
      <c r="CAT58" s="18"/>
      <c r="CAU58" s="18"/>
      <c r="CAV58" s="18"/>
      <c r="CAW58" s="18"/>
      <c r="CAX58" s="18"/>
      <c r="CAY58" s="18"/>
      <c r="CAZ58" s="18"/>
      <c r="CBA58" s="18"/>
      <c r="CBB58" s="18"/>
      <c r="CBC58" s="18"/>
      <c r="CBD58" s="18"/>
      <c r="CBE58" s="18"/>
      <c r="CBF58" s="18"/>
      <c r="CBG58" s="18"/>
      <c r="CBH58" s="18"/>
      <c r="CBI58" s="18"/>
      <c r="CBJ58" s="18"/>
      <c r="CBK58" s="18"/>
      <c r="CBL58" s="18"/>
      <c r="CBM58" s="18"/>
      <c r="CBN58" s="18"/>
      <c r="CBO58" s="18"/>
      <c r="CBP58" s="18"/>
      <c r="CBQ58" s="18"/>
      <c r="CBR58" s="18"/>
      <c r="CBS58" s="18"/>
      <c r="CBT58" s="18"/>
      <c r="CBU58" s="18"/>
      <c r="CBV58" s="18"/>
      <c r="CBW58" s="18"/>
      <c r="CBX58" s="18"/>
      <c r="CBY58" s="18"/>
      <c r="CBZ58" s="18"/>
      <c r="CCA58" s="18"/>
      <c r="CCB58" s="18"/>
      <c r="CCC58" s="18"/>
      <c r="CCD58" s="18"/>
      <c r="CCE58" s="18"/>
      <c r="CCF58" s="18"/>
      <c r="CCG58" s="18"/>
      <c r="CCH58" s="18"/>
      <c r="CCI58" s="18"/>
      <c r="CCJ58" s="18"/>
      <c r="CCK58" s="18"/>
      <c r="CCL58" s="18"/>
      <c r="CCM58" s="18"/>
      <c r="CCN58" s="18"/>
      <c r="CCO58" s="18"/>
      <c r="CCP58" s="18"/>
      <c r="CCQ58" s="18"/>
      <c r="CCR58" s="18"/>
      <c r="CCS58" s="18"/>
      <c r="CCT58" s="18"/>
      <c r="CCU58" s="18"/>
      <c r="CCV58" s="18"/>
      <c r="CCW58" s="18"/>
      <c r="CCX58" s="18"/>
      <c r="CCY58" s="18"/>
      <c r="CCZ58" s="18"/>
      <c r="CDA58" s="18"/>
      <c r="CDB58" s="18"/>
      <c r="CDC58" s="18"/>
      <c r="CDD58" s="18"/>
      <c r="CDE58" s="18"/>
      <c r="CDF58" s="18"/>
      <c r="CDG58" s="18"/>
      <c r="CDH58" s="18"/>
      <c r="CDI58" s="18"/>
      <c r="CDJ58" s="18"/>
      <c r="CDK58" s="18"/>
      <c r="CDL58" s="18"/>
      <c r="CDM58" s="18"/>
      <c r="CDN58" s="18"/>
      <c r="CDO58" s="18"/>
      <c r="CDP58" s="18"/>
      <c r="CDQ58" s="18"/>
      <c r="CDR58" s="18"/>
      <c r="CDS58" s="18"/>
      <c r="CDT58" s="18"/>
      <c r="CDU58" s="18"/>
      <c r="CDV58" s="18"/>
      <c r="CDW58" s="18"/>
      <c r="CDX58" s="18"/>
      <c r="CDY58" s="18"/>
      <c r="CDZ58" s="18"/>
      <c r="CEA58" s="18"/>
      <c r="CEB58" s="18"/>
      <c r="CEC58" s="18"/>
      <c r="CED58" s="18"/>
      <c r="CEE58" s="18"/>
      <c r="CEF58" s="18"/>
      <c r="CEG58" s="18"/>
      <c r="CEH58" s="18"/>
      <c r="CEI58" s="18"/>
      <c r="CEJ58" s="18"/>
      <c r="CEK58" s="18"/>
      <c r="CEL58" s="18"/>
      <c r="CEM58" s="18"/>
      <c r="CEN58" s="18"/>
      <c r="CEO58" s="18"/>
      <c r="CEP58" s="18"/>
      <c r="CEQ58" s="18"/>
      <c r="CER58" s="18"/>
      <c r="CES58" s="18"/>
      <c r="CET58" s="18"/>
      <c r="CEU58" s="18"/>
      <c r="CEV58" s="18"/>
      <c r="CEW58" s="18"/>
      <c r="CEX58" s="18"/>
      <c r="CEY58" s="18"/>
      <c r="CEZ58" s="18"/>
      <c r="CFA58" s="18"/>
      <c r="CFB58" s="18"/>
      <c r="CFC58" s="18"/>
      <c r="CFD58" s="18"/>
      <c r="CFE58" s="18"/>
      <c r="CFF58" s="18"/>
      <c r="CFG58" s="18"/>
      <c r="CFH58" s="18"/>
      <c r="CFI58" s="18"/>
      <c r="CFJ58" s="18"/>
      <c r="CFK58" s="18"/>
      <c r="CFL58" s="18"/>
      <c r="CFM58" s="18"/>
      <c r="CFN58" s="18"/>
      <c r="CFO58" s="18"/>
      <c r="CFP58" s="18"/>
      <c r="CFQ58" s="18"/>
      <c r="CFR58" s="18"/>
      <c r="CFS58" s="18"/>
      <c r="CFT58" s="18"/>
      <c r="CFU58" s="18"/>
      <c r="CFV58" s="18"/>
      <c r="CFW58" s="18"/>
      <c r="CFX58" s="18"/>
      <c r="CFY58" s="18"/>
      <c r="CFZ58" s="18"/>
      <c r="CGA58" s="18"/>
      <c r="CGB58" s="18"/>
      <c r="CGC58" s="18"/>
      <c r="CGD58" s="18"/>
      <c r="CGE58" s="18"/>
      <c r="CGF58" s="18"/>
      <c r="CGG58" s="18"/>
      <c r="CGH58" s="18"/>
      <c r="CGI58" s="18"/>
      <c r="CGJ58" s="18"/>
      <c r="CGK58" s="18"/>
      <c r="CGL58" s="18"/>
      <c r="CGM58" s="18"/>
      <c r="CGN58" s="18"/>
      <c r="CGO58" s="18"/>
      <c r="CGP58" s="18"/>
      <c r="CGQ58" s="18"/>
      <c r="CGR58" s="18"/>
      <c r="CGS58" s="18"/>
      <c r="CGT58" s="18"/>
      <c r="CGU58" s="18"/>
      <c r="CGV58" s="18"/>
      <c r="CGW58" s="18"/>
      <c r="CGX58" s="18"/>
      <c r="CGY58" s="18"/>
      <c r="CGZ58" s="18"/>
      <c r="CHA58" s="18"/>
      <c r="CHB58" s="18"/>
      <c r="CHC58" s="18"/>
      <c r="CHD58" s="18"/>
      <c r="CHE58" s="18"/>
      <c r="CHF58" s="18"/>
      <c r="CHG58" s="18"/>
      <c r="CHH58" s="18"/>
      <c r="CHI58" s="18"/>
      <c r="CHJ58" s="18"/>
      <c r="CHK58" s="18"/>
      <c r="CHL58" s="18"/>
      <c r="CHM58" s="18"/>
      <c r="CHN58" s="18"/>
      <c r="CHO58" s="18"/>
      <c r="CHP58" s="18"/>
      <c r="CHQ58" s="18"/>
      <c r="CHR58" s="18"/>
      <c r="CHS58" s="18"/>
      <c r="CHT58" s="18"/>
      <c r="CHU58" s="18"/>
      <c r="CHV58" s="18"/>
      <c r="CHW58" s="18"/>
      <c r="CHX58" s="18"/>
      <c r="CHY58" s="18"/>
      <c r="CHZ58" s="18"/>
      <c r="CIA58" s="18"/>
      <c r="CIB58" s="18"/>
      <c r="CIC58" s="18"/>
      <c r="CID58" s="18"/>
      <c r="CIE58" s="18"/>
      <c r="CIF58" s="18"/>
      <c r="CIG58" s="18"/>
      <c r="CIH58" s="18"/>
      <c r="CII58" s="18"/>
      <c r="CIJ58" s="18"/>
      <c r="CIK58" s="18"/>
      <c r="CIL58" s="18"/>
      <c r="CIM58" s="18"/>
      <c r="CIN58" s="18"/>
      <c r="CIO58" s="18"/>
      <c r="CIP58" s="18"/>
      <c r="CIQ58" s="18"/>
      <c r="CIR58" s="18"/>
      <c r="CIS58" s="18"/>
      <c r="CIT58" s="18"/>
      <c r="CIU58" s="18"/>
      <c r="CIV58" s="18"/>
      <c r="CIW58" s="18"/>
      <c r="CIX58" s="18"/>
      <c r="CIY58" s="18"/>
      <c r="CIZ58" s="18"/>
      <c r="CJA58" s="18"/>
      <c r="CJB58" s="18"/>
      <c r="CJC58" s="18"/>
      <c r="CJD58" s="18"/>
      <c r="CJE58" s="18"/>
      <c r="CJF58" s="18"/>
      <c r="CJG58" s="18"/>
      <c r="CJH58" s="18"/>
      <c r="CJI58" s="18"/>
      <c r="CJJ58" s="18"/>
      <c r="CJK58" s="18"/>
      <c r="CJL58" s="18"/>
      <c r="CJM58" s="18"/>
      <c r="CJN58" s="18"/>
      <c r="CJO58" s="18"/>
      <c r="CJP58" s="18"/>
      <c r="CJQ58" s="18"/>
      <c r="CJR58" s="18"/>
      <c r="CJS58" s="18"/>
      <c r="CJT58" s="18"/>
      <c r="CJU58" s="18"/>
      <c r="CJV58" s="18"/>
      <c r="CJW58" s="18"/>
      <c r="CJX58" s="18"/>
      <c r="CJY58" s="18"/>
      <c r="CJZ58" s="18"/>
      <c r="CKA58" s="18"/>
      <c r="CKB58" s="18"/>
      <c r="CKC58" s="18"/>
      <c r="CKD58" s="18"/>
      <c r="CKE58" s="18"/>
      <c r="CKF58" s="18"/>
      <c r="CKG58" s="18"/>
      <c r="CKH58" s="18"/>
      <c r="CKI58" s="18"/>
      <c r="CKJ58" s="18"/>
      <c r="CKK58" s="18"/>
      <c r="CKL58" s="18"/>
      <c r="CKM58" s="18"/>
      <c r="CKN58" s="18"/>
      <c r="CKO58" s="18"/>
      <c r="CKP58" s="18"/>
      <c r="CKQ58" s="18"/>
      <c r="CKR58" s="18"/>
      <c r="CKS58" s="18"/>
      <c r="CKT58" s="18"/>
      <c r="CKU58" s="18"/>
      <c r="CKV58" s="18"/>
      <c r="CKW58" s="18"/>
      <c r="CKX58" s="18"/>
      <c r="CKY58" s="18"/>
      <c r="CKZ58" s="18"/>
      <c r="CLA58" s="18"/>
      <c r="CLB58" s="18"/>
      <c r="CLC58" s="18"/>
      <c r="CLD58" s="18"/>
      <c r="CLE58" s="18"/>
      <c r="CLF58" s="18"/>
      <c r="CLG58" s="18"/>
      <c r="CLH58" s="18"/>
      <c r="CLI58" s="18"/>
      <c r="CLJ58" s="18"/>
      <c r="CLK58" s="18"/>
      <c r="CLL58" s="18"/>
      <c r="CLM58" s="18"/>
      <c r="CLN58" s="18"/>
      <c r="CLO58" s="18"/>
      <c r="CLP58" s="18"/>
      <c r="CLQ58" s="18"/>
      <c r="CLR58" s="18"/>
      <c r="CLS58" s="18"/>
      <c r="CLT58" s="18"/>
      <c r="CLU58" s="18"/>
      <c r="CLV58" s="18"/>
      <c r="CLW58" s="18"/>
      <c r="CLX58" s="18"/>
      <c r="CLY58" s="18"/>
      <c r="CLZ58" s="18"/>
      <c r="CMA58" s="18"/>
      <c r="CMB58" s="18"/>
      <c r="CMC58" s="18"/>
      <c r="CMD58" s="18"/>
      <c r="CME58" s="18"/>
      <c r="CMF58" s="18"/>
      <c r="CMG58" s="18"/>
      <c r="CMH58" s="18"/>
      <c r="CMI58" s="18"/>
      <c r="CMJ58" s="18"/>
      <c r="CMK58" s="18"/>
      <c r="CML58" s="18"/>
      <c r="CMM58" s="18"/>
      <c r="CMN58" s="18"/>
      <c r="CMO58" s="18"/>
      <c r="CMP58" s="18"/>
      <c r="CMQ58" s="18"/>
      <c r="CMR58" s="18"/>
      <c r="CMS58" s="18"/>
      <c r="CMT58" s="18"/>
      <c r="CMU58" s="18"/>
      <c r="CMV58" s="18"/>
      <c r="CMW58" s="18"/>
      <c r="CMX58" s="18"/>
      <c r="CMY58" s="18"/>
      <c r="CMZ58" s="18"/>
      <c r="CNA58" s="18"/>
      <c r="CNB58" s="18"/>
      <c r="CNC58" s="18"/>
      <c r="CND58" s="18"/>
      <c r="CNE58" s="18"/>
      <c r="CNF58" s="18"/>
      <c r="CNG58" s="18"/>
      <c r="CNH58" s="18"/>
      <c r="CNI58" s="18"/>
      <c r="CNJ58" s="18"/>
      <c r="CNK58" s="18"/>
      <c r="CNL58" s="18"/>
      <c r="CNM58" s="18"/>
      <c r="CNN58" s="18"/>
      <c r="CNO58" s="18"/>
      <c r="CNP58" s="18"/>
      <c r="CNQ58" s="18"/>
      <c r="CNR58" s="18"/>
      <c r="CNS58" s="18"/>
      <c r="CNT58" s="18"/>
      <c r="CNU58" s="18"/>
      <c r="CNV58" s="18"/>
      <c r="CNW58" s="18"/>
      <c r="CNX58" s="18"/>
      <c r="CNY58" s="18"/>
      <c r="CNZ58" s="18"/>
      <c r="COA58" s="18"/>
      <c r="COB58" s="18"/>
      <c r="COC58" s="18"/>
      <c r="COD58" s="18"/>
      <c r="COE58" s="18"/>
      <c r="COF58" s="18"/>
      <c r="COG58" s="18"/>
      <c r="COH58" s="18"/>
      <c r="COI58" s="18"/>
      <c r="COJ58" s="18"/>
      <c r="COK58" s="18"/>
      <c r="COL58" s="18"/>
      <c r="COM58" s="18"/>
      <c r="CON58" s="18"/>
      <c r="COO58" s="18"/>
      <c r="COP58" s="18"/>
      <c r="COQ58" s="18"/>
      <c r="COR58" s="18"/>
      <c r="COS58" s="18"/>
      <c r="COT58" s="18"/>
      <c r="COU58" s="18"/>
      <c r="COV58" s="18"/>
      <c r="COW58" s="18"/>
      <c r="COX58" s="18"/>
      <c r="COY58" s="18"/>
      <c r="COZ58" s="18"/>
      <c r="CPA58" s="18"/>
      <c r="CPB58" s="18"/>
      <c r="CPC58" s="18"/>
      <c r="CPD58" s="18"/>
      <c r="CPE58" s="18"/>
      <c r="CPF58" s="18"/>
      <c r="CPG58" s="18"/>
      <c r="CPH58" s="18"/>
      <c r="CPI58" s="18"/>
      <c r="CPJ58" s="18"/>
      <c r="CPK58" s="18"/>
      <c r="CPL58" s="18"/>
      <c r="CPM58" s="18"/>
      <c r="CPN58" s="18"/>
      <c r="CPO58" s="18"/>
      <c r="CPP58" s="18"/>
      <c r="CPQ58" s="18"/>
      <c r="CPR58" s="18"/>
      <c r="CPS58" s="18"/>
      <c r="CPT58" s="18"/>
      <c r="CPU58" s="18"/>
      <c r="CPV58" s="18"/>
      <c r="CPW58" s="18"/>
      <c r="CPX58" s="18"/>
      <c r="CPY58" s="18"/>
      <c r="CPZ58" s="18"/>
      <c r="CQA58" s="18"/>
      <c r="CQB58" s="18"/>
      <c r="CQC58" s="18"/>
      <c r="CQD58" s="18"/>
      <c r="CQE58" s="18"/>
      <c r="CQF58" s="18"/>
      <c r="CQG58" s="18"/>
      <c r="CQH58" s="18"/>
      <c r="CQI58" s="18"/>
      <c r="CQJ58" s="18"/>
      <c r="CQK58" s="18"/>
      <c r="CQL58" s="18"/>
      <c r="CQM58" s="18"/>
      <c r="CQN58" s="18"/>
      <c r="CQO58" s="18"/>
      <c r="CQP58" s="18"/>
      <c r="CQQ58" s="18"/>
      <c r="CQR58" s="18"/>
      <c r="CQS58" s="18"/>
      <c r="CQT58" s="18"/>
      <c r="CQU58" s="18"/>
      <c r="CQV58" s="18"/>
      <c r="CQW58" s="18"/>
      <c r="CQX58" s="18"/>
      <c r="CQY58" s="18"/>
      <c r="CQZ58" s="18"/>
      <c r="CRA58" s="18"/>
      <c r="CRB58" s="18"/>
      <c r="CRC58" s="18"/>
      <c r="CRD58" s="18"/>
      <c r="CRE58" s="18"/>
      <c r="CRF58" s="18"/>
      <c r="CRG58" s="18"/>
      <c r="CRH58" s="18"/>
      <c r="CRI58" s="18"/>
      <c r="CRJ58" s="18"/>
      <c r="CRK58" s="18"/>
      <c r="CRL58" s="18"/>
      <c r="CRM58" s="18"/>
      <c r="CRN58" s="18"/>
      <c r="CRO58" s="18"/>
      <c r="CRP58" s="18"/>
      <c r="CRQ58" s="18"/>
      <c r="CRR58" s="18"/>
      <c r="CRS58" s="18"/>
      <c r="CRT58" s="18"/>
      <c r="CRU58" s="18"/>
      <c r="CRV58" s="18"/>
      <c r="CRW58" s="18"/>
      <c r="CRX58" s="18"/>
      <c r="CRY58" s="18"/>
      <c r="CRZ58" s="18"/>
      <c r="CSA58" s="18"/>
      <c r="CSB58" s="18"/>
      <c r="CSC58" s="18"/>
      <c r="CSD58" s="18"/>
      <c r="CSE58" s="18"/>
      <c r="CSF58" s="18"/>
      <c r="CSG58" s="18"/>
      <c r="CSH58" s="18"/>
      <c r="CSI58" s="18"/>
      <c r="CSJ58" s="18"/>
      <c r="CSK58" s="18"/>
      <c r="CSL58" s="18"/>
      <c r="CSM58" s="18"/>
      <c r="CSN58" s="18"/>
      <c r="CSO58" s="18"/>
      <c r="CSP58" s="18"/>
      <c r="CSQ58" s="18"/>
      <c r="CSR58" s="18"/>
      <c r="CSS58" s="18"/>
      <c r="CST58" s="18"/>
      <c r="CSU58" s="18"/>
      <c r="CSV58" s="18"/>
      <c r="CSW58" s="18"/>
      <c r="CSX58" s="18"/>
      <c r="CSY58" s="18"/>
      <c r="CSZ58" s="18"/>
      <c r="CTA58" s="18"/>
      <c r="CTB58" s="18"/>
      <c r="CTC58" s="18"/>
      <c r="CTD58" s="18"/>
      <c r="CTE58" s="18"/>
      <c r="CTF58" s="18"/>
      <c r="CTG58" s="18"/>
      <c r="CTH58" s="18"/>
      <c r="CTI58" s="18"/>
      <c r="CTJ58" s="18"/>
      <c r="CTK58" s="18"/>
      <c r="CTL58" s="18"/>
      <c r="CTM58" s="18"/>
      <c r="CTN58" s="18"/>
      <c r="CTO58" s="18"/>
      <c r="CTP58" s="18"/>
      <c r="CTQ58" s="18"/>
      <c r="CTR58" s="18"/>
      <c r="CTS58" s="18"/>
      <c r="CTT58" s="18"/>
      <c r="CTU58" s="18"/>
      <c r="CTV58" s="18"/>
      <c r="CTW58" s="18"/>
      <c r="CTX58" s="18"/>
      <c r="CTY58" s="18"/>
      <c r="CTZ58" s="18"/>
      <c r="CUA58" s="18"/>
      <c r="CUB58" s="18"/>
      <c r="CUC58" s="18"/>
      <c r="CUD58" s="18"/>
      <c r="CUE58" s="18"/>
      <c r="CUF58" s="18"/>
      <c r="CUG58" s="18"/>
      <c r="CUH58" s="18"/>
      <c r="CUI58" s="18"/>
      <c r="CUJ58" s="18"/>
      <c r="CUK58" s="18"/>
      <c r="CUL58" s="18"/>
      <c r="CUM58" s="18"/>
      <c r="CUN58" s="18"/>
      <c r="CUO58" s="18"/>
      <c r="CUP58" s="18"/>
      <c r="CUQ58" s="18"/>
      <c r="CUR58" s="18"/>
      <c r="CUS58" s="18"/>
      <c r="CUT58" s="18"/>
      <c r="CUU58" s="18"/>
      <c r="CUV58" s="18"/>
      <c r="CUW58" s="18"/>
      <c r="CUX58" s="18"/>
      <c r="CUY58" s="18"/>
      <c r="CUZ58" s="18"/>
      <c r="CVA58" s="18"/>
      <c r="CVB58" s="18"/>
      <c r="CVC58" s="18"/>
      <c r="CVD58" s="18"/>
      <c r="CVE58" s="18"/>
      <c r="CVF58" s="18"/>
      <c r="CVG58" s="18"/>
      <c r="CVH58" s="18"/>
      <c r="CVI58" s="18"/>
      <c r="CVJ58" s="18"/>
      <c r="CVK58" s="18"/>
      <c r="CVL58" s="18"/>
      <c r="CVM58" s="18"/>
      <c r="CVN58" s="18"/>
      <c r="CVO58" s="18"/>
      <c r="CVP58" s="18"/>
      <c r="CVQ58" s="18"/>
      <c r="CVR58" s="18"/>
      <c r="CVS58" s="18"/>
      <c r="CVT58" s="18"/>
      <c r="CVU58" s="18"/>
      <c r="CVV58" s="18"/>
      <c r="CVW58" s="18"/>
      <c r="CVX58" s="18"/>
      <c r="CVY58" s="18"/>
      <c r="CVZ58" s="18"/>
      <c r="CWA58" s="18"/>
      <c r="CWB58" s="18"/>
      <c r="CWC58" s="18"/>
      <c r="CWD58" s="18"/>
      <c r="CWE58" s="18"/>
      <c r="CWF58" s="18"/>
      <c r="CWG58" s="18"/>
      <c r="CWH58" s="18"/>
      <c r="CWI58" s="18"/>
      <c r="CWJ58" s="18"/>
      <c r="CWK58" s="18"/>
      <c r="CWL58" s="18"/>
      <c r="CWM58" s="18"/>
      <c r="CWN58" s="18"/>
      <c r="CWO58" s="18"/>
      <c r="CWP58" s="18"/>
      <c r="CWQ58" s="18"/>
      <c r="CWR58" s="18"/>
      <c r="CWS58" s="18"/>
      <c r="CWT58" s="18"/>
      <c r="CWU58" s="18"/>
      <c r="CWV58" s="18"/>
      <c r="CWW58" s="18"/>
      <c r="CWX58" s="18"/>
      <c r="CWY58" s="18"/>
      <c r="CWZ58" s="18"/>
      <c r="CXA58" s="18"/>
      <c r="CXB58" s="18"/>
      <c r="CXC58" s="18"/>
      <c r="CXD58" s="18"/>
      <c r="CXE58" s="18"/>
      <c r="CXF58" s="18"/>
      <c r="CXG58" s="18"/>
      <c r="CXH58" s="18"/>
      <c r="CXI58" s="18"/>
      <c r="CXJ58" s="18"/>
      <c r="CXK58" s="18"/>
      <c r="CXL58" s="18"/>
      <c r="CXM58" s="18"/>
      <c r="CXN58" s="18"/>
      <c r="CXO58" s="18"/>
      <c r="CXP58" s="18"/>
      <c r="CXQ58" s="18"/>
      <c r="CXR58" s="18"/>
      <c r="CXS58" s="18"/>
      <c r="CXT58" s="18"/>
      <c r="CXU58" s="18"/>
      <c r="CXV58" s="18"/>
      <c r="CXW58" s="18"/>
      <c r="CXX58" s="18"/>
      <c r="CXY58" s="18"/>
      <c r="CXZ58" s="18"/>
      <c r="CYA58" s="18"/>
      <c r="CYB58" s="18"/>
      <c r="CYC58" s="18"/>
      <c r="CYD58" s="18"/>
      <c r="CYE58" s="18"/>
      <c r="CYF58" s="18"/>
      <c r="CYG58" s="18"/>
      <c r="CYH58" s="18"/>
      <c r="CYI58" s="18"/>
      <c r="CYJ58" s="18"/>
      <c r="CYK58" s="18"/>
      <c r="CYL58" s="18"/>
      <c r="CYM58" s="18"/>
      <c r="CYN58" s="18"/>
      <c r="CYO58" s="18"/>
      <c r="CYP58" s="18"/>
      <c r="CYQ58" s="18"/>
      <c r="CYR58" s="18"/>
      <c r="CYS58" s="18"/>
      <c r="CYT58" s="18"/>
      <c r="CYU58" s="18"/>
      <c r="CYV58" s="18"/>
      <c r="CYW58" s="18"/>
      <c r="CYX58" s="18"/>
      <c r="CYY58" s="18"/>
      <c r="CYZ58" s="18"/>
      <c r="CZA58" s="18"/>
      <c r="CZB58" s="18"/>
      <c r="CZC58" s="18"/>
      <c r="CZD58" s="18"/>
      <c r="CZE58" s="18"/>
      <c r="CZF58" s="18"/>
      <c r="CZG58" s="18"/>
      <c r="CZH58" s="18"/>
      <c r="CZI58" s="18"/>
      <c r="CZJ58" s="18"/>
      <c r="CZK58" s="18"/>
      <c r="CZL58" s="18"/>
      <c r="CZM58" s="18"/>
      <c r="CZN58" s="18"/>
      <c r="CZO58" s="18"/>
      <c r="CZP58" s="18"/>
      <c r="CZQ58" s="18"/>
      <c r="CZR58" s="18"/>
      <c r="CZS58" s="18"/>
      <c r="CZT58" s="18"/>
      <c r="CZU58" s="18"/>
      <c r="CZV58" s="18"/>
      <c r="CZW58" s="18"/>
      <c r="CZX58" s="18"/>
      <c r="CZY58" s="18"/>
      <c r="CZZ58" s="18"/>
      <c r="DAA58" s="18"/>
      <c r="DAB58" s="18"/>
      <c r="DAC58" s="18"/>
      <c r="DAD58" s="18"/>
      <c r="DAE58" s="18"/>
      <c r="DAF58" s="18"/>
      <c r="DAG58" s="18"/>
      <c r="DAH58" s="18"/>
      <c r="DAI58" s="18"/>
      <c r="DAJ58" s="18"/>
      <c r="DAK58" s="18"/>
      <c r="DAL58" s="18"/>
      <c r="DAM58" s="18"/>
      <c r="DAN58" s="18"/>
      <c r="DAO58" s="18"/>
      <c r="DAP58" s="18"/>
      <c r="DAQ58" s="18"/>
      <c r="DAR58" s="18"/>
      <c r="DAS58" s="18"/>
      <c r="DAT58" s="18"/>
      <c r="DAU58" s="18"/>
      <c r="DAV58" s="18"/>
      <c r="DAW58" s="18"/>
      <c r="DAX58" s="18"/>
      <c r="DAY58" s="18"/>
      <c r="DAZ58" s="18"/>
      <c r="DBA58" s="18"/>
      <c r="DBB58" s="18"/>
      <c r="DBC58" s="18"/>
      <c r="DBD58" s="18"/>
      <c r="DBE58" s="18"/>
      <c r="DBF58" s="18"/>
      <c r="DBG58" s="18"/>
      <c r="DBH58" s="18"/>
      <c r="DBI58" s="18"/>
      <c r="DBJ58" s="18"/>
      <c r="DBK58" s="18"/>
      <c r="DBL58" s="18"/>
      <c r="DBM58" s="18"/>
      <c r="DBN58" s="18"/>
      <c r="DBO58" s="18"/>
      <c r="DBP58" s="18"/>
      <c r="DBQ58" s="18"/>
      <c r="DBR58" s="18"/>
      <c r="DBS58" s="18"/>
      <c r="DBT58" s="18"/>
      <c r="DBU58" s="18"/>
      <c r="DBV58" s="18"/>
      <c r="DBW58" s="18"/>
      <c r="DBX58" s="18"/>
      <c r="DBY58" s="18"/>
      <c r="DBZ58" s="18"/>
      <c r="DCA58" s="18"/>
      <c r="DCB58" s="18"/>
      <c r="DCC58" s="18"/>
      <c r="DCD58" s="18"/>
      <c r="DCE58" s="18"/>
      <c r="DCF58" s="18"/>
      <c r="DCG58" s="18"/>
      <c r="DCH58" s="18"/>
      <c r="DCI58" s="18"/>
      <c r="DCJ58" s="18"/>
      <c r="DCK58" s="18"/>
      <c r="DCL58" s="18"/>
      <c r="DCM58" s="18"/>
      <c r="DCN58" s="18"/>
      <c r="DCO58" s="18"/>
      <c r="DCP58" s="18"/>
      <c r="DCQ58" s="18"/>
      <c r="DCR58" s="18"/>
      <c r="DCS58" s="18"/>
      <c r="DCT58" s="18"/>
      <c r="DCU58" s="18"/>
      <c r="DCV58" s="18"/>
      <c r="DCW58" s="18"/>
      <c r="DCX58" s="18"/>
      <c r="DCY58" s="18"/>
      <c r="DCZ58" s="18"/>
      <c r="DDA58" s="18"/>
      <c r="DDB58" s="18"/>
      <c r="DDC58" s="18"/>
      <c r="DDD58" s="18"/>
      <c r="DDE58" s="18"/>
      <c r="DDF58" s="18"/>
      <c r="DDG58" s="18"/>
      <c r="DDH58" s="18"/>
      <c r="DDI58" s="18"/>
      <c r="DDJ58" s="18"/>
      <c r="DDK58" s="18"/>
      <c r="DDL58" s="18"/>
      <c r="DDM58" s="18"/>
      <c r="DDN58" s="18"/>
      <c r="DDO58" s="18"/>
      <c r="DDP58" s="18"/>
      <c r="DDQ58" s="18"/>
      <c r="DDR58" s="18"/>
      <c r="DDS58" s="18"/>
      <c r="DDT58" s="18"/>
      <c r="DDU58" s="18"/>
      <c r="DDV58" s="18"/>
      <c r="DDW58" s="18"/>
      <c r="DDX58" s="18"/>
      <c r="DDY58" s="18"/>
      <c r="DDZ58" s="18"/>
      <c r="DEA58" s="18"/>
      <c r="DEB58" s="18"/>
      <c r="DEC58" s="18"/>
      <c r="DED58" s="18"/>
      <c r="DEE58" s="18"/>
      <c r="DEF58" s="18"/>
      <c r="DEG58" s="18"/>
      <c r="DEH58" s="18"/>
      <c r="DEI58" s="18"/>
      <c r="DEJ58" s="18"/>
      <c r="DEK58" s="18"/>
      <c r="DEL58" s="18"/>
      <c r="DEM58" s="18"/>
      <c r="DEN58" s="18"/>
      <c r="DEO58" s="18"/>
      <c r="DEP58" s="18"/>
      <c r="DEQ58" s="18"/>
      <c r="DER58" s="18"/>
      <c r="DES58" s="18"/>
      <c r="DET58" s="18"/>
      <c r="DEU58" s="18"/>
      <c r="DEV58" s="18"/>
      <c r="DEW58" s="18"/>
      <c r="DEX58" s="18"/>
      <c r="DEY58" s="18"/>
      <c r="DEZ58" s="18"/>
      <c r="DFA58" s="18"/>
      <c r="DFB58" s="18"/>
      <c r="DFC58" s="18"/>
      <c r="DFD58" s="18"/>
      <c r="DFE58" s="18"/>
      <c r="DFF58" s="18"/>
      <c r="DFG58" s="18"/>
      <c r="DFH58" s="18"/>
      <c r="DFI58" s="18"/>
      <c r="DFJ58" s="18"/>
      <c r="DFK58" s="18"/>
      <c r="DFL58" s="18"/>
      <c r="DFM58" s="18"/>
      <c r="DFN58" s="18"/>
      <c r="DFO58" s="18"/>
      <c r="DFP58" s="18"/>
      <c r="DFQ58" s="18"/>
      <c r="DFR58" s="18"/>
      <c r="DFS58" s="18"/>
      <c r="DFT58" s="18"/>
      <c r="DFU58" s="18"/>
      <c r="DFV58" s="18"/>
      <c r="DFW58" s="18"/>
      <c r="DFX58" s="18"/>
      <c r="DFY58" s="18"/>
      <c r="DFZ58" s="18"/>
      <c r="DGA58" s="18"/>
      <c r="DGB58" s="18"/>
      <c r="DGC58" s="18"/>
      <c r="DGD58" s="18"/>
      <c r="DGE58" s="18"/>
      <c r="DGF58" s="18"/>
      <c r="DGG58" s="18"/>
      <c r="DGH58" s="18"/>
      <c r="DGI58" s="18"/>
      <c r="DGJ58" s="18"/>
      <c r="DGK58" s="18"/>
      <c r="DGL58" s="18"/>
      <c r="DGM58" s="18"/>
      <c r="DGN58" s="18"/>
      <c r="DGO58" s="18"/>
      <c r="DGP58" s="18"/>
      <c r="DGQ58" s="18"/>
      <c r="DGR58" s="18"/>
      <c r="DGS58" s="18"/>
      <c r="DGT58" s="18"/>
      <c r="DGU58" s="18"/>
      <c r="DGV58" s="18"/>
      <c r="DGW58" s="18"/>
      <c r="DGX58" s="18"/>
      <c r="DGY58" s="18"/>
      <c r="DGZ58" s="18"/>
      <c r="DHA58" s="18"/>
      <c r="DHB58" s="18"/>
      <c r="DHC58" s="18"/>
      <c r="DHD58" s="18"/>
      <c r="DHE58" s="18"/>
      <c r="DHF58" s="18"/>
      <c r="DHG58" s="18"/>
      <c r="DHH58" s="18"/>
      <c r="DHI58" s="18"/>
      <c r="DHJ58" s="18"/>
      <c r="DHK58" s="18"/>
      <c r="DHL58" s="18"/>
      <c r="DHM58" s="18"/>
      <c r="DHN58" s="18"/>
      <c r="DHO58" s="18"/>
      <c r="DHP58" s="18"/>
      <c r="DHQ58" s="18"/>
      <c r="DHR58" s="18"/>
      <c r="DHS58" s="18"/>
      <c r="DHT58" s="18"/>
      <c r="DHU58" s="18"/>
      <c r="DHV58" s="18"/>
      <c r="DHW58" s="18"/>
      <c r="DHX58" s="18"/>
      <c r="DHY58" s="18"/>
      <c r="DHZ58" s="18"/>
      <c r="DIA58" s="18"/>
      <c r="DIB58" s="18"/>
      <c r="DIC58" s="18"/>
      <c r="DID58" s="18"/>
      <c r="DIE58" s="18"/>
      <c r="DIF58" s="18"/>
      <c r="DIG58" s="18"/>
      <c r="DIH58" s="18"/>
      <c r="DII58" s="18"/>
      <c r="DIJ58" s="18"/>
      <c r="DIK58" s="18"/>
      <c r="DIL58" s="18"/>
      <c r="DIM58" s="18"/>
      <c r="DIN58" s="18"/>
      <c r="DIO58" s="18"/>
      <c r="DIP58" s="18"/>
      <c r="DIQ58" s="18"/>
      <c r="DIR58" s="18"/>
      <c r="DIS58" s="18"/>
      <c r="DIT58" s="18"/>
      <c r="DIU58" s="18"/>
      <c r="DIV58" s="18"/>
      <c r="DIW58" s="18"/>
      <c r="DIX58" s="18"/>
      <c r="DIY58" s="18"/>
      <c r="DIZ58" s="18"/>
      <c r="DJA58" s="18"/>
      <c r="DJB58" s="18"/>
      <c r="DJC58" s="18"/>
      <c r="DJD58" s="18"/>
      <c r="DJE58" s="18"/>
      <c r="DJF58" s="18"/>
      <c r="DJG58" s="18"/>
      <c r="DJH58" s="18"/>
      <c r="DJI58" s="18"/>
      <c r="DJJ58" s="18"/>
      <c r="DJK58" s="18"/>
      <c r="DJL58" s="18"/>
      <c r="DJM58" s="18"/>
      <c r="DJN58" s="18"/>
      <c r="DJO58" s="18"/>
      <c r="DJP58" s="18"/>
      <c r="DJQ58" s="18"/>
      <c r="DJR58" s="18"/>
      <c r="DJS58" s="18"/>
      <c r="DJT58" s="18"/>
      <c r="DJU58" s="18"/>
      <c r="DJV58" s="18"/>
      <c r="DJW58" s="18"/>
      <c r="DJX58" s="18"/>
      <c r="DJY58" s="18"/>
      <c r="DJZ58" s="18"/>
      <c r="DKA58" s="18"/>
      <c r="DKB58" s="18"/>
      <c r="DKC58" s="18"/>
      <c r="DKD58" s="18"/>
      <c r="DKE58" s="18"/>
      <c r="DKF58" s="18"/>
      <c r="DKG58" s="18"/>
      <c r="DKH58" s="18"/>
      <c r="DKI58" s="18"/>
      <c r="DKJ58" s="18"/>
      <c r="DKK58" s="18"/>
      <c r="DKL58" s="18"/>
      <c r="DKM58" s="18"/>
      <c r="DKN58" s="18"/>
      <c r="DKO58" s="18"/>
      <c r="DKP58" s="18"/>
      <c r="DKQ58" s="18"/>
      <c r="DKR58" s="18"/>
      <c r="DKS58" s="18"/>
      <c r="DKT58" s="18"/>
      <c r="DKU58" s="18"/>
      <c r="DKV58" s="18"/>
      <c r="DKW58" s="18"/>
      <c r="DKX58" s="18"/>
      <c r="DKY58" s="18"/>
      <c r="DKZ58" s="18"/>
      <c r="DLA58" s="18"/>
      <c r="DLB58" s="18"/>
      <c r="DLC58" s="18"/>
      <c r="DLD58" s="18"/>
      <c r="DLE58" s="18"/>
      <c r="DLF58" s="18"/>
      <c r="DLG58" s="18"/>
      <c r="DLH58" s="18"/>
      <c r="DLI58" s="18"/>
      <c r="DLJ58" s="18"/>
      <c r="DLK58" s="18"/>
      <c r="DLL58" s="18"/>
      <c r="DLM58" s="18"/>
      <c r="DLN58" s="18"/>
      <c r="DLO58" s="18"/>
      <c r="DLP58" s="18"/>
      <c r="DLQ58" s="18"/>
      <c r="DLR58" s="18"/>
      <c r="DLS58" s="18"/>
      <c r="DLT58" s="18"/>
      <c r="DLU58" s="18"/>
      <c r="DLV58" s="18"/>
      <c r="DLW58" s="18"/>
      <c r="DLX58" s="18"/>
      <c r="DLY58" s="18"/>
      <c r="DLZ58" s="18"/>
      <c r="DMA58" s="18"/>
      <c r="DMB58" s="18"/>
      <c r="DMC58" s="18"/>
      <c r="DMD58" s="18"/>
      <c r="DME58" s="18"/>
      <c r="DMF58" s="18"/>
      <c r="DMG58" s="18"/>
      <c r="DMH58" s="18"/>
      <c r="DMI58" s="18"/>
      <c r="DMJ58" s="18"/>
      <c r="DMK58" s="18"/>
      <c r="DML58" s="18"/>
      <c r="DMM58" s="18"/>
      <c r="DMN58" s="18"/>
      <c r="DMO58" s="18"/>
      <c r="DMP58" s="18"/>
      <c r="DMQ58" s="18"/>
      <c r="DMR58" s="18"/>
      <c r="DMS58" s="18"/>
      <c r="DMT58" s="18"/>
      <c r="DMU58" s="18"/>
      <c r="DMV58" s="18"/>
      <c r="DMW58" s="18"/>
      <c r="DMX58" s="18"/>
      <c r="DMY58" s="18"/>
      <c r="DMZ58" s="18"/>
      <c r="DNA58" s="18"/>
      <c r="DNB58" s="18"/>
      <c r="DNC58" s="18"/>
      <c r="DND58" s="18"/>
      <c r="DNE58" s="18"/>
      <c r="DNF58" s="18"/>
      <c r="DNG58" s="18"/>
      <c r="DNH58" s="18"/>
      <c r="DNI58" s="18"/>
      <c r="DNJ58" s="18"/>
      <c r="DNK58" s="18"/>
      <c r="DNL58" s="18"/>
      <c r="DNM58" s="18"/>
      <c r="DNN58" s="18"/>
      <c r="DNO58" s="18"/>
      <c r="DNP58" s="18"/>
      <c r="DNQ58" s="18"/>
      <c r="DNR58" s="18"/>
      <c r="DNS58" s="18"/>
      <c r="DNT58" s="18"/>
      <c r="DNU58" s="18"/>
      <c r="DNV58" s="18"/>
      <c r="DNW58" s="18"/>
      <c r="DNX58" s="18"/>
      <c r="DNY58" s="18"/>
      <c r="DNZ58" s="18"/>
      <c r="DOA58" s="18"/>
      <c r="DOB58" s="18"/>
      <c r="DOC58" s="18"/>
      <c r="DOD58" s="18"/>
      <c r="DOE58" s="18"/>
      <c r="DOF58" s="18"/>
      <c r="DOG58" s="18"/>
      <c r="DOH58" s="18"/>
      <c r="DOI58" s="18"/>
      <c r="DOJ58" s="18"/>
      <c r="DOK58" s="18"/>
      <c r="DOL58" s="18"/>
      <c r="DOM58" s="18"/>
      <c r="DON58" s="18"/>
      <c r="DOO58" s="18"/>
      <c r="DOP58" s="18"/>
      <c r="DOQ58" s="18"/>
      <c r="DOR58" s="18"/>
      <c r="DOS58" s="18"/>
      <c r="DOT58" s="18"/>
      <c r="DOU58" s="18"/>
      <c r="DOV58" s="18"/>
      <c r="DOW58" s="18"/>
      <c r="DOX58" s="18"/>
      <c r="DOY58" s="18"/>
      <c r="DOZ58" s="18"/>
      <c r="DPA58" s="18"/>
      <c r="DPB58" s="18"/>
      <c r="DPC58" s="18"/>
      <c r="DPD58" s="18"/>
      <c r="DPE58" s="18"/>
      <c r="DPF58" s="18"/>
      <c r="DPG58" s="18"/>
      <c r="DPH58" s="18"/>
      <c r="DPI58" s="18"/>
      <c r="DPJ58" s="18"/>
      <c r="DPK58" s="18"/>
      <c r="DPL58" s="18"/>
      <c r="DPM58" s="18"/>
      <c r="DPN58" s="18"/>
      <c r="DPO58" s="18"/>
      <c r="DPP58" s="18"/>
      <c r="DPQ58" s="18"/>
      <c r="DPR58" s="18"/>
      <c r="DPS58" s="18"/>
      <c r="DPT58" s="18"/>
      <c r="DPU58" s="18"/>
      <c r="DPV58" s="18"/>
      <c r="DPW58" s="18"/>
      <c r="DPX58" s="18"/>
      <c r="DPY58" s="18"/>
      <c r="DPZ58" s="18"/>
      <c r="DQA58" s="18"/>
      <c r="DQB58" s="18"/>
      <c r="DQC58" s="18"/>
      <c r="DQD58" s="18"/>
      <c r="DQE58" s="18"/>
      <c r="DQF58" s="18"/>
      <c r="DQG58" s="18"/>
      <c r="DQH58" s="18"/>
      <c r="DQI58" s="18"/>
      <c r="DQJ58" s="18"/>
      <c r="DQK58" s="18"/>
      <c r="DQL58" s="18"/>
      <c r="DQM58" s="18"/>
      <c r="DQN58" s="18"/>
      <c r="DQO58" s="18"/>
      <c r="DQP58" s="18"/>
      <c r="DQQ58" s="18"/>
      <c r="DQR58" s="18"/>
      <c r="DQS58" s="18"/>
      <c r="DQT58" s="18"/>
      <c r="DQU58" s="18"/>
      <c r="DQV58" s="18"/>
      <c r="DQW58" s="18"/>
      <c r="DQX58" s="18"/>
      <c r="DQY58" s="18"/>
      <c r="DQZ58" s="18"/>
      <c r="DRA58" s="18"/>
      <c r="DRB58" s="18"/>
      <c r="DRC58" s="18"/>
      <c r="DRD58" s="18"/>
      <c r="DRE58" s="18"/>
      <c r="DRF58" s="18"/>
      <c r="DRG58" s="18"/>
      <c r="DRH58" s="18"/>
      <c r="DRI58" s="18"/>
      <c r="DRJ58" s="18"/>
      <c r="DRK58" s="18"/>
      <c r="DRL58" s="18"/>
      <c r="DRM58" s="18"/>
      <c r="DRN58" s="18"/>
      <c r="DRO58" s="18"/>
      <c r="DRP58" s="18"/>
      <c r="DRQ58" s="18"/>
      <c r="DRR58" s="18"/>
      <c r="DRS58" s="18"/>
      <c r="DRT58" s="18"/>
      <c r="DRU58" s="18"/>
      <c r="DRV58" s="18"/>
      <c r="DRW58" s="18"/>
      <c r="DRX58" s="18"/>
      <c r="DRY58" s="18"/>
      <c r="DRZ58" s="18"/>
      <c r="DSA58" s="18"/>
      <c r="DSB58" s="18"/>
      <c r="DSC58" s="18"/>
      <c r="DSD58" s="18"/>
      <c r="DSE58" s="18"/>
      <c r="DSF58" s="18"/>
      <c r="DSG58" s="18"/>
      <c r="DSH58" s="18"/>
      <c r="DSI58" s="18"/>
      <c r="DSJ58" s="18"/>
      <c r="DSK58" s="18"/>
      <c r="DSL58" s="18"/>
      <c r="DSM58" s="18"/>
      <c r="DSN58" s="18"/>
      <c r="DSO58" s="18"/>
      <c r="DSP58" s="18"/>
      <c r="DSQ58" s="18"/>
      <c r="DSR58" s="18"/>
      <c r="DSS58" s="18"/>
      <c r="DST58" s="18"/>
      <c r="DSU58" s="18"/>
      <c r="DSV58" s="18"/>
      <c r="DSW58" s="18"/>
      <c r="DSX58" s="18"/>
      <c r="DSY58" s="18"/>
      <c r="DSZ58" s="18"/>
      <c r="DTA58" s="18"/>
      <c r="DTB58" s="18"/>
      <c r="DTC58" s="18"/>
      <c r="DTD58" s="18"/>
      <c r="DTE58" s="18"/>
      <c r="DTF58" s="18"/>
      <c r="DTG58" s="18"/>
      <c r="DTH58" s="18"/>
      <c r="DTI58" s="18"/>
      <c r="DTJ58" s="18"/>
      <c r="DTK58" s="18"/>
      <c r="DTL58" s="18"/>
      <c r="DTM58" s="18"/>
      <c r="DTN58" s="18"/>
      <c r="DTO58" s="18"/>
      <c r="DTP58" s="18"/>
      <c r="DTQ58" s="18"/>
      <c r="DTR58" s="18"/>
      <c r="DTS58" s="18"/>
      <c r="DTT58" s="18"/>
      <c r="DTU58" s="18"/>
      <c r="DTV58" s="18"/>
      <c r="DTW58" s="18"/>
      <c r="DTX58" s="18"/>
      <c r="DTY58" s="18"/>
      <c r="DTZ58" s="18"/>
      <c r="DUA58" s="18"/>
      <c r="DUB58" s="18"/>
      <c r="DUC58" s="18"/>
      <c r="DUD58" s="18"/>
      <c r="DUE58" s="18"/>
      <c r="DUF58" s="18"/>
      <c r="DUG58" s="18"/>
      <c r="DUH58" s="18"/>
      <c r="DUI58" s="18"/>
      <c r="DUJ58" s="18"/>
      <c r="DUK58" s="18"/>
      <c r="DUL58" s="18"/>
      <c r="DUM58" s="18"/>
      <c r="DUN58" s="18"/>
      <c r="DUO58" s="18"/>
      <c r="DUP58" s="18"/>
      <c r="DUQ58" s="18"/>
      <c r="DUR58" s="18"/>
      <c r="DUS58" s="18"/>
      <c r="DUT58" s="18"/>
      <c r="DUU58" s="18"/>
      <c r="DUV58" s="18"/>
      <c r="DUW58" s="18"/>
      <c r="DUX58" s="18"/>
      <c r="DUY58" s="18"/>
      <c r="DUZ58" s="18"/>
      <c r="DVA58" s="18"/>
      <c r="DVB58" s="18"/>
      <c r="DVC58" s="18"/>
      <c r="DVD58" s="18"/>
      <c r="DVE58" s="18"/>
      <c r="DVF58" s="18"/>
      <c r="DVG58" s="18"/>
      <c r="DVH58" s="18"/>
      <c r="DVI58" s="18"/>
      <c r="DVJ58" s="18"/>
      <c r="DVK58" s="18"/>
      <c r="DVL58" s="18"/>
      <c r="DVM58" s="18"/>
      <c r="DVN58" s="18"/>
      <c r="DVO58" s="18"/>
      <c r="DVP58" s="18"/>
      <c r="DVQ58" s="18"/>
      <c r="DVR58" s="18"/>
      <c r="DVS58" s="18"/>
      <c r="DVT58" s="18"/>
      <c r="DVU58" s="18"/>
      <c r="DVV58" s="18"/>
      <c r="DVW58" s="18"/>
      <c r="DVX58" s="18"/>
      <c r="DVY58" s="18"/>
      <c r="DVZ58" s="18"/>
      <c r="DWA58" s="18"/>
      <c r="DWB58" s="18"/>
      <c r="DWC58" s="18"/>
      <c r="DWD58" s="18"/>
      <c r="DWE58" s="18"/>
      <c r="DWF58" s="18"/>
      <c r="DWG58" s="18"/>
      <c r="DWH58" s="18"/>
      <c r="DWI58" s="18"/>
      <c r="DWJ58" s="18"/>
      <c r="DWK58" s="18"/>
      <c r="DWL58" s="18"/>
      <c r="DWM58" s="18"/>
      <c r="DWN58" s="18"/>
      <c r="DWO58" s="18"/>
      <c r="DWP58" s="18"/>
      <c r="DWQ58" s="18"/>
      <c r="DWR58" s="18"/>
      <c r="DWS58" s="18"/>
      <c r="DWT58" s="18"/>
      <c r="DWU58" s="18"/>
      <c r="DWV58" s="18"/>
      <c r="DWW58" s="18"/>
      <c r="DWX58" s="18"/>
      <c r="DWY58" s="18"/>
      <c r="DWZ58" s="18"/>
      <c r="DXA58" s="18"/>
      <c r="DXB58" s="18"/>
      <c r="DXC58" s="18"/>
      <c r="DXD58" s="18"/>
      <c r="DXE58" s="18"/>
      <c r="DXF58" s="18"/>
      <c r="DXG58" s="18"/>
      <c r="DXH58" s="18"/>
      <c r="DXI58" s="18"/>
      <c r="DXJ58" s="18"/>
      <c r="DXK58" s="18"/>
      <c r="DXL58" s="18"/>
      <c r="DXM58" s="18"/>
      <c r="DXN58" s="18"/>
      <c r="DXO58" s="18"/>
      <c r="DXP58" s="18"/>
      <c r="DXQ58" s="18"/>
      <c r="DXR58" s="18"/>
      <c r="DXS58" s="18"/>
      <c r="DXT58" s="18"/>
      <c r="DXU58" s="18"/>
      <c r="DXV58" s="18"/>
      <c r="DXW58" s="18"/>
      <c r="DXX58" s="18"/>
      <c r="DXY58" s="18"/>
      <c r="DXZ58" s="18"/>
      <c r="DYA58" s="18"/>
      <c r="DYB58" s="18"/>
      <c r="DYC58" s="18"/>
      <c r="DYD58" s="18"/>
      <c r="DYE58" s="18"/>
      <c r="DYF58" s="18"/>
      <c r="DYG58" s="18"/>
      <c r="DYH58" s="18"/>
      <c r="DYI58" s="18"/>
      <c r="DYJ58" s="18"/>
      <c r="DYK58" s="18"/>
      <c r="DYL58" s="18"/>
      <c r="DYM58" s="18"/>
      <c r="DYN58" s="18"/>
      <c r="DYO58" s="18"/>
      <c r="DYP58" s="18"/>
      <c r="DYQ58" s="18"/>
      <c r="DYR58" s="18"/>
      <c r="DYS58" s="18"/>
      <c r="DYT58" s="18"/>
      <c r="DYU58" s="18"/>
      <c r="DYV58" s="18"/>
      <c r="DYW58" s="18"/>
      <c r="DYX58" s="18"/>
      <c r="DYY58" s="18"/>
      <c r="DYZ58" s="18"/>
      <c r="DZA58" s="18"/>
      <c r="DZB58" s="18"/>
      <c r="DZC58" s="18"/>
      <c r="DZD58" s="18"/>
      <c r="DZE58" s="18"/>
      <c r="DZF58" s="18"/>
      <c r="DZG58" s="18"/>
      <c r="DZH58" s="18"/>
      <c r="DZI58" s="18"/>
      <c r="DZJ58" s="18"/>
      <c r="DZK58" s="18"/>
      <c r="DZL58" s="18"/>
      <c r="DZM58" s="18"/>
      <c r="DZN58" s="18"/>
      <c r="DZO58" s="18"/>
      <c r="DZP58" s="18"/>
      <c r="DZQ58" s="18"/>
      <c r="DZR58" s="18"/>
      <c r="DZS58" s="18"/>
      <c r="DZT58" s="18"/>
      <c r="DZU58" s="18"/>
      <c r="DZV58" s="18"/>
      <c r="DZW58" s="18"/>
      <c r="DZX58" s="18"/>
      <c r="DZY58" s="18"/>
      <c r="DZZ58" s="18"/>
      <c r="EAA58" s="18"/>
      <c r="EAB58" s="18"/>
      <c r="EAC58" s="18"/>
      <c r="EAD58" s="18"/>
      <c r="EAE58" s="18"/>
      <c r="EAF58" s="18"/>
      <c r="EAG58" s="18"/>
      <c r="EAH58" s="18"/>
      <c r="EAI58" s="18"/>
      <c r="EAJ58" s="18"/>
      <c r="EAK58" s="18"/>
      <c r="EAL58" s="18"/>
      <c r="EAM58" s="18"/>
      <c r="EAN58" s="18"/>
      <c r="EAO58" s="18"/>
      <c r="EAP58" s="18"/>
      <c r="EAQ58" s="18"/>
      <c r="EAR58" s="18"/>
      <c r="EAS58" s="18"/>
      <c r="EAT58" s="18"/>
      <c r="EAU58" s="18"/>
      <c r="EAV58" s="18"/>
      <c r="EAW58" s="18"/>
      <c r="EAX58" s="18"/>
      <c r="EAY58" s="18"/>
      <c r="EAZ58" s="18"/>
      <c r="EBA58" s="18"/>
      <c r="EBB58" s="18"/>
      <c r="EBC58" s="18"/>
      <c r="EBD58" s="18"/>
      <c r="EBE58" s="18"/>
      <c r="EBF58" s="18"/>
      <c r="EBG58" s="18"/>
      <c r="EBH58" s="18"/>
      <c r="EBI58" s="18"/>
      <c r="EBJ58" s="18"/>
      <c r="EBK58" s="18"/>
      <c r="EBL58" s="18"/>
      <c r="EBM58" s="18"/>
      <c r="EBN58" s="18"/>
      <c r="EBO58" s="18"/>
      <c r="EBP58" s="18"/>
      <c r="EBQ58" s="18"/>
      <c r="EBR58" s="18"/>
      <c r="EBS58" s="18"/>
      <c r="EBT58" s="18"/>
      <c r="EBU58" s="18"/>
      <c r="EBV58" s="18"/>
      <c r="EBW58" s="18"/>
      <c r="EBX58" s="18"/>
      <c r="EBY58" s="18"/>
      <c r="EBZ58" s="18"/>
      <c r="ECA58" s="18"/>
      <c r="ECB58" s="18"/>
      <c r="ECC58" s="18"/>
      <c r="ECD58" s="18"/>
      <c r="ECE58" s="18"/>
      <c r="ECF58" s="18"/>
      <c r="ECG58" s="18"/>
      <c r="ECH58" s="18"/>
      <c r="ECI58" s="18"/>
      <c r="ECJ58" s="18"/>
      <c r="ECK58" s="18"/>
      <c r="ECL58" s="18"/>
      <c r="ECM58" s="18"/>
      <c r="ECN58" s="18"/>
      <c r="ECO58" s="18"/>
      <c r="ECP58" s="18"/>
      <c r="ECQ58" s="18"/>
      <c r="ECR58" s="18"/>
      <c r="ECS58" s="18"/>
      <c r="ECT58" s="18"/>
      <c r="ECU58" s="18"/>
      <c r="ECV58" s="18"/>
      <c r="ECW58" s="18"/>
      <c r="ECX58" s="18"/>
      <c r="ECY58" s="18"/>
      <c r="ECZ58" s="18"/>
      <c r="EDA58" s="18"/>
      <c r="EDB58" s="18"/>
      <c r="EDC58" s="18"/>
      <c r="EDD58" s="18"/>
      <c r="EDE58" s="18"/>
      <c r="EDF58" s="18"/>
      <c r="EDG58" s="18"/>
      <c r="EDH58" s="18"/>
      <c r="EDI58" s="18"/>
      <c r="EDJ58" s="18"/>
      <c r="EDK58" s="18"/>
      <c r="EDL58" s="18"/>
      <c r="EDM58" s="18"/>
      <c r="EDN58" s="18"/>
      <c r="EDO58" s="18"/>
      <c r="EDP58" s="18"/>
      <c r="EDQ58" s="18"/>
      <c r="EDR58" s="18"/>
      <c r="EDS58" s="18"/>
      <c r="EDT58" s="18"/>
      <c r="EDU58" s="18"/>
      <c r="EDV58" s="18"/>
      <c r="EDW58" s="18"/>
      <c r="EDX58" s="18"/>
      <c r="EDY58" s="18"/>
      <c r="EDZ58" s="18"/>
      <c r="EEA58" s="18"/>
      <c r="EEB58" s="18"/>
      <c r="EEC58" s="18"/>
      <c r="EED58" s="18"/>
      <c r="EEE58" s="18"/>
      <c r="EEF58" s="18"/>
      <c r="EEG58" s="18"/>
      <c r="EEH58" s="18"/>
      <c r="EEI58" s="18"/>
      <c r="EEJ58" s="18"/>
      <c r="EEK58" s="18"/>
      <c r="EEL58" s="18"/>
      <c r="EEM58" s="18"/>
      <c r="EEN58" s="18"/>
      <c r="EEO58" s="18"/>
      <c r="EEP58" s="18"/>
      <c r="EEQ58" s="18"/>
      <c r="EER58" s="18"/>
      <c r="EES58" s="18"/>
      <c r="EET58" s="18"/>
      <c r="EEU58" s="18"/>
      <c r="EEV58" s="18"/>
      <c r="EEW58" s="18"/>
      <c r="EEX58" s="18"/>
      <c r="EEY58" s="18"/>
      <c r="EEZ58" s="18"/>
      <c r="EFA58" s="18"/>
      <c r="EFB58" s="18"/>
      <c r="EFC58" s="18"/>
      <c r="EFD58" s="18"/>
      <c r="EFE58" s="18"/>
      <c r="EFF58" s="18"/>
      <c r="EFG58" s="18"/>
      <c r="EFH58" s="18"/>
      <c r="EFI58" s="18"/>
      <c r="EFJ58" s="18"/>
      <c r="EFK58" s="18"/>
      <c r="EFL58" s="18"/>
      <c r="EFM58" s="18"/>
      <c r="EFN58" s="18"/>
      <c r="EFO58" s="18"/>
      <c r="EFP58" s="18"/>
      <c r="EFQ58" s="18"/>
      <c r="EFR58" s="18"/>
      <c r="EFS58" s="18"/>
      <c r="EFT58" s="18"/>
      <c r="EFU58" s="18"/>
      <c r="EFV58" s="18"/>
      <c r="EFW58" s="18"/>
      <c r="EFX58" s="18"/>
      <c r="EFY58" s="18"/>
      <c r="EFZ58" s="18"/>
      <c r="EGA58" s="18"/>
      <c r="EGB58" s="18"/>
      <c r="EGC58" s="18"/>
      <c r="EGD58" s="18"/>
      <c r="EGE58" s="18"/>
      <c r="EGF58" s="18"/>
      <c r="EGG58" s="18"/>
      <c r="EGH58" s="18"/>
      <c r="EGI58" s="18"/>
      <c r="EGJ58" s="18"/>
      <c r="EGK58" s="18"/>
      <c r="EGL58" s="18"/>
      <c r="EGM58" s="18"/>
      <c r="EGN58" s="18"/>
      <c r="EGO58" s="18"/>
      <c r="EGP58" s="18"/>
      <c r="EGQ58" s="18"/>
      <c r="EGR58" s="18"/>
      <c r="EGS58" s="18"/>
      <c r="EGT58" s="18"/>
      <c r="EGU58" s="18"/>
      <c r="EGV58" s="18"/>
      <c r="EGW58" s="18"/>
      <c r="EGX58" s="18"/>
      <c r="EGY58" s="18"/>
      <c r="EGZ58" s="18"/>
      <c r="EHA58" s="18"/>
      <c r="EHB58" s="18"/>
      <c r="EHC58" s="18"/>
      <c r="EHD58" s="18"/>
      <c r="EHE58" s="18"/>
      <c r="EHF58" s="18"/>
      <c r="EHG58" s="18"/>
      <c r="EHH58" s="18"/>
      <c r="EHI58" s="18"/>
      <c r="EHJ58" s="18"/>
      <c r="EHK58" s="18"/>
      <c r="EHL58" s="18"/>
      <c r="EHM58" s="18"/>
      <c r="EHN58" s="18"/>
      <c r="EHO58" s="18"/>
      <c r="EHP58" s="18"/>
      <c r="EHQ58" s="18"/>
      <c r="EHR58" s="18"/>
      <c r="EHS58" s="18"/>
      <c r="EHT58" s="18"/>
      <c r="EHU58" s="18"/>
      <c r="EHV58" s="18"/>
      <c r="EHW58" s="18"/>
      <c r="EHX58" s="18"/>
      <c r="EHY58" s="18"/>
      <c r="EHZ58" s="18"/>
      <c r="EIA58" s="18"/>
      <c r="EIB58" s="18"/>
      <c r="EIC58" s="18"/>
      <c r="EID58" s="18"/>
      <c r="EIE58" s="18"/>
      <c r="EIF58" s="18"/>
      <c r="EIG58" s="18"/>
      <c r="EIH58" s="18"/>
      <c r="EII58" s="18"/>
      <c r="EIJ58" s="18"/>
      <c r="EIK58" s="18"/>
      <c r="EIL58" s="18"/>
      <c r="EIM58" s="18"/>
      <c r="EIN58" s="18"/>
      <c r="EIO58" s="18"/>
      <c r="EIP58" s="18"/>
      <c r="EIQ58" s="18"/>
      <c r="EIR58" s="18"/>
      <c r="EIS58" s="18"/>
      <c r="EIT58" s="18"/>
      <c r="EIU58" s="18"/>
      <c r="EIV58" s="18"/>
      <c r="EIW58" s="18"/>
      <c r="EIX58" s="18"/>
      <c r="EIY58" s="18"/>
      <c r="EIZ58" s="18"/>
      <c r="EJA58" s="18"/>
      <c r="EJB58" s="18"/>
      <c r="EJC58" s="18"/>
      <c r="EJD58" s="18"/>
      <c r="EJE58" s="18"/>
      <c r="EJF58" s="18"/>
      <c r="EJG58" s="18"/>
      <c r="EJH58" s="18"/>
      <c r="EJI58" s="18"/>
      <c r="EJJ58" s="18"/>
      <c r="EJK58" s="18"/>
      <c r="EJL58" s="18"/>
      <c r="EJM58" s="18"/>
      <c r="EJN58" s="18"/>
      <c r="EJO58" s="18"/>
      <c r="EJP58" s="18"/>
      <c r="EJQ58" s="18"/>
      <c r="EJR58" s="18"/>
      <c r="EJS58" s="18"/>
      <c r="EJT58" s="18"/>
      <c r="EJU58" s="18"/>
      <c r="EJV58" s="18"/>
      <c r="EJW58" s="18"/>
      <c r="EJX58" s="18"/>
      <c r="EJY58" s="18"/>
      <c r="EJZ58" s="18"/>
      <c r="EKA58" s="18"/>
      <c r="EKB58" s="18"/>
      <c r="EKC58" s="18"/>
      <c r="EKD58" s="18"/>
      <c r="EKE58" s="18"/>
      <c r="EKF58" s="18"/>
      <c r="EKG58" s="18"/>
      <c r="EKH58" s="18"/>
      <c r="EKI58" s="18"/>
      <c r="EKJ58" s="18"/>
      <c r="EKK58" s="18"/>
      <c r="EKL58" s="18"/>
      <c r="EKM58" s="18"/>
      <c r="EKN58" s="18"/>
      <c r="EKO58" s="18"/>
      <c r="EKP58" s="18"/>
      <c r="EKQ58" s="18"/>
      <c r="EKR58" s="18"/>
      <c r="EKS58" s="18"/>
      <c r="EKT58" s="18"/>
      <c r="EKU58" s="18"/>
      <c r="EKV58" s="18"/>
      <c r="EKW58" s="18"/>
      <c r="EKX58" s="18"/>
      <c r="EKY58" s="18"/>
      <c r="EKZ58" s="18"/>
      <c r="ELA58" s="18"/>
      <c r="ELB58" s="18"/>
      <c r="ELC58" s="18"/>
      <c r="ELD58" s="18"/>
      <c r="ELE58" s="18"/>
      <c r="ELF58" s="18"/>
      <c r="ELG58" s="18"/>
      <c r="ELH58" s="18"/>
      <c r="ELI58" s="18"/>
      <c r="ELJ58" s="18"/>
      <c r="ELK58" s="18"/>
      <c r="ELL58" s="18"/>
      <c r="ELM58" s="18"/>
      <c r="ELN58" s="18"/>
      <c r="ELO58" s="18"/>
      <c r="ELP58" s="18"/>
      <c r="ELQ58" s="18"/>
      <c r="ELR58" s="18"/>
      <c r="ELS58" s="18"/>
      <c r="ELT58" s="18"/>
      <c r="ELU58" s="18"/>
      <c r="ELV58" s="18"/>
      <c r="ELW58" s="18"/>
      <c r="ELX58" s="18"/>
      <c r="ELY58" s="18"/>
      <c r="ELZ58" s="18"/>
      <c r="EMA58" s="18"/>
      <c r="EMB58" s="18"/>
      <c r="EMC58" s="18"/>
      <c r="EMD58" s="18"/>
      <c r="EME58" s="18"/>
      <c r="EMF58" s="18"/>
      <c r="EMG58" s="18"/>
      <c r="EMH58" s="18"/>
      <c r="EMI58" s="18"/>
      <c r="EMJ58" s="18"/>
      <c r="EMK58" s="18"/>
      <c r="EML58" s="18"/>
      <c r="EMM58" s="18"/>
      <c r="EMN58" s="18"/>
      <c r="EMO58" s="18"/>
      <c r="EMP58" s="18"/>
      <c r="EMQ58" s="18"/>
      <c r="EMR58" s="18"/>
      <c r="EMS58" s="18"/>
      <c r="EMT58" s="18"/>
      <c r="EMU58" s="18"/>
      <c r="EMV58" s="18"/>
      <c r="EMW58" s="18"/>
      <c r="EMX58" s="18"/>
      <c r="EMY58" s="18"/>
      <c r="EMZ58" s="18"/>
      <c r="ENA58" s="18"/>
      <c r="ENB58" s="18"/>
      <c r="ENC58" s="18"/>
      <c r="END58" s="18"/>
      <c r="ENE58" s="18"/>
      <c r="ENF58" s="18"/>
      <c r="ENG58" s="18"/>
      <c r="ENH58" s="18"/>
      <c r="ENI58" s="18"/>
      <c r="ENJ58" s="18"/>
      <c r="ENK58" s="18"/>
      <c r="ENL58" s="18"/>
      <c r="ENM58" s="18"/>
      <c r="ENN58" s="18"/>
      <c r="ENO58" s="18"/>
      <c r="ENP58" s="18"/>
      <c r="ENQ58" s="18"/>
      <c r="ENR58" s="18"/>
      <c r="ENS58" s="18"/>
      <c r="ENT58" s="18"/>
      <c r="ENU58" s="18"/>
      <c r="ENV58" s="18"/>
      <c r="ENW58" s="18"/>
      <c r="ENX58" s="18"/>
      <c r="ENY58" s="18"/>
      <c r="ENZ58" s="18"/>
      <c r="EOA58" s="18"/>
      <c r="EOB58" s="18"/>
      <c r="EOC58" s="18"/>
      <c r="EOD58" s="18"/>
      <c r="EOE58" s="18"/>
      <c r="EOF58" s="18"/>
      <c r="EOG58" s="18"/>
      <c r="EOH58" s="18"/>
      <c r="EOI58" s="18"/>
      <c r="EOJ58" s="18"/>
      <c r="EOK58" s="18"/>
      <c r="EOL58" s="18"/>
      <c r="EOM58" s="18"/>
      <c r="EON58" s="18"/>
      <c r="EOO58" s="18"/>
      <c r="EOP58" s="18"/>
      <c r="EOQ58" s="18"/>
      <c r="EOR58" s="18"/>
      <c r="EOS58" s="18"/>
      <c r="EOT58" s="18"/>
      <c r="EOU58" s="18"/>
      <c r="EOV58" s="18"/>
      <c r="EOW58" s="18"/>
      <c r="EOX58" s="18"/>
      <c r="EOY58" s="18"/>
      <c r="EOZ58" s="18"/>
      <c r="EPA58" s="18"/>
      <c r="EPB58" s="18"/>
      <c r="EPC58" s="18"/>
      <c r="EPD58" s="18"/>
      <c r="EPE58" s="18"/>
      <c r="EPF58" s="18"/>
      <c r="EPG58" s="18"/>
      <c r="EPH58" s="18"/>
      <c r="EPI58" s="18"/>
      <c r="EPJ58" s="18"/>
      <c r="EPK58" s="18"/>
      <c r="EPL58" s="18"/>
      <c r="EPM58" s="18"/>
      <c r="EPN58" s="18"/>
      <c r="EPO58" s="18"/>
      <c r="EPP58" s="18"/>
      <c r="EPQ58" s="18"/>
      <c r="EPR58" s="18"/>
      <c r="EPS58" s="18"/>
      <c r="EPT58" s="18"/>
      <c r="EPU58" s="18"/>
      <c r="EPV58" s="18"/>
      <c r="EPW58" s="18"/>
      <c r="EPX58" s="18"/>
      <c r="EPY58" s="18"/>
      <c r="EPZ58" s="18"/>
      <c r="EQA58" s="18"/>
      <c r="EQB58" s="18"/>
      <c r="EQC58" s="18"/>
      <c r="EQD58" s="18"/>
      <c r="EQE58" s="18"/>
      <c r="EQF58" s="18"/>
      <c r="EQG58" s="18"/>
      <c r="EQH58" s="18"/>
      <c r="EQI58" s="18"/>
      <c r="EQJ58" s="18"/>
      <c r="EQK58" s="18"/>
      <c r="EQL58" s="18"/>
      <c r="EQM58" s="18"/>
      <c r="EQN58" s="18"/>
      <c r="EQO58" s="18"/>
      <c r="EQP58" s="18"/>
      <c r="EQQ58" s="18"/>
      <c r="EQR58" s="18"/>
      <c r="EQS58" s="18"/>
      <c r="EQT58" s="18"/>
      <c r="EQU58" s="18"/>
      <c r="EQV58" s="18"/>
      <c r="EQW58" s="18"/>
      <c r="EQX58" s="18"/>
      <c r="EQY58" s="18"/>
      <c r="EQZ58" s="18"/>
      <c r="ERA58" s="18"/>
      <c r="ERB58" s="18"/>
      <c r="ERC58" s="18"/>
      <c r="ERD58" s="18"/>
      <c r="ERE58" s="18"/>
      <c r="ERF58" s="18"/>
      <c r="ERG58" s="18"/>
      <c r="ERH58" s="18"/>
      <c r="ERI58" s="18"/>
      <c r="ERJ58" s="18"/>
      <c r="ERK58" s="18"/>
      <c r="ERL58" s="18"/>
      <c r="ERM58" s="18"/>
      <c r="ERN58" s="18"/>
      <c r="ERO58" s="18"/>
      <c r="ERP58" s="18"/>
      <c r="ERQ58" s="18"/>
      <c r="ERR58" s="18"/>
      <c r="ERS58" s="18"/>
      <c r="ERT58" s="18"/>
      <c r="ERU58" s="18"/>
      <c r="ERV58" s="18"/>
      <c r="ERW58" s="18"/>
      <c r="ERX58" s="18"/>
      <c r="ERY58" s="18"/>
      <c r="ERZ58" s="18"/>
      <c r="ESA58" s="18"/>
      <c r="ESB58" s="18"/>
      <c r="ESC58" s="18"/>
      <c r="ESD58" s="18"/>
      <c r="ESE58" s="18"/>
      <c r="ESF58" s="18"/>
      <c r="ESG58" s="18"/>
      <c r="ESH58" s="18"/>
      <c r="ESI58" s="18"/>
      <c r="ESJ58" s="18"/>
      <c r="ESK58" s="18"/>
      <c r="ESL58" s="18"/>
      <c r="ESM58" s="18"/>
      <c r="ESN58" s="18"/>
      <c r="ESO58" s="18"/>
      <c r="ESP58" s="18"/>
      <c r="ESQ58" s="18"/>
      <c r="ESR58" s="18"/>
      <c r="ESS58" s="18"/>
      <c r="EST58" s="18"/>
      <c r="ESU58" s="18"/>
      <c r="ESV58" s="18"/>
      <c r="ESW58" s="18"/>
      <c r="ESX58" s="18"/>
      <c r="ESY58" s="18"/>
      <c r="ESZ58" s="18"/>
      <c r="ETA58" s="18"/>
      <c r="ETB58" s="18"/>
      <c r="ETC58" s="18"/>
      <c r="ETD58" s="18"/>
      <c r="ETE58" s="18"/>
      <c r="ETF58" s="18"/>
      <c r="ETG58" s="18"/>
      <c r="ETH58" s="18"/>
      <c r="ETI58" s="18"/>
      <c r="ETJ58" s="18"/>
      <c r="ETK58" s="18"/>
      <c r="ETL58" s="18"/>
      <c r="ETM58" s="18"/>
      <c r="ETN58" s="18"/>
      <c r="ETO58" s="18"/>
      <c r="ETP58" s="18"/>
      <c r="ETQ58" s="18"/>
      <c r="ETR58" s="18"/>
      <c r="ETS58" s="18"/>
      <c r="ETT58" s="18"/>
      <c r="ETU58" s="18"/>
      <c r="ETV58" s="18"/>
      <c r="ETW58" s="18"/>
      <c r="ETX58" s="18"/>
      <c r="ETY58" s="18"/>
      <c r="ETZ58" s="18"/>
      <c r="EUA58" s="18"/>
      <c r="EUB58" s="18"/>
      <c r="EUC58" s="18"/>
      <c r="EUD58" s="18"/>
      <c r="EUE58" s="18"/>
      <c r="EUF58" s="18"/>
      <c r="EUG58" s="18"/>
      <c r="EUH58" s="18"/>
      <c r="EUI58" s="18"/>
      <c r="EUJ58" s="18"/>
      <c r="EUK58" s="18"/>
      <c r="EUL58" s="18"/>
      <c r="EUM58" s="18"/>
      <c r="EUN58" s="18"/>
      <c r="EUO58" s="18"/>
      <c r="EUP58" s="18"/>
      <c r="EUQ58" s="18"/>
      <c r="EUR58" s="18"/>
      <c r="EUS58" s="18"/>
      <c r="EUT58" s="18"/>
      <c r="EUU58" s="18"/>
      <c r="EUV58" s="18"/>
      <c r="EUW58" s="18"/>
      <c r="EUX58" s="18"/>
      <c r="EUY58" s="18"/>
      <c r="EUZ58" s="18"/>
      <c r="EVA58" s="18"/>
      <c r="EVB58" s="18"/>
      <c r="EVC58" s="18"/>
      <c r="EVD58" s="18"/>
      <c r="EVE58" s="18"/>
      <c r="EVF58" s="18"/>
      <c r="EVG58" s="18"/>
      <c r="EVH58" s="18"/>
      <c r="EVI58" s="18"/>
      <c r="EVJ58" s="18"/>
      <c r="EVK58" s="18"/>
      <c r="EVL58" s="18"/>
      <c r="EVM58" s="18"/>
      <c r="EVN58" s="18"/>
      <c r="EVO58" s="18"/>
      <c r="EVP58" s="18"/>
      <c r="EVQ58" s="18"/>
      <c r="EVR58" s="18"/>
      <c r="EVS58" s="18"/>
      <c r="EVT58" s="18"/>
      <c r="EVU58" s="18"/>
      <c r="EVV58" s="18"/>
      <c r="EVW58" s="18"/>
      <c r="EVX58" s="18"/>
      <c r="EVY58" s="18"/>
      <c r="EVZ58" s="18"/>
      <c r="EWA58" s="18"/>
      <c r="EWB58" s="18"/>
      <c r="EWC58" s="18"/>
      <c r="EWD58" s="18"/>
      <c r="EWE58" s="18"/>
      <c r="EWF58" s="18"/>
      <c r="EWG58" s="18"/>
      <c r="EWH58" s="18"/>
      <c r="EWI58" s="18"/>
      <c r="EWJ58" s="18"/>
      <c r="EWK58" s="18"/>
      <c r="EWL58" s="18"/>
      <c r="EWM58" s="18"/>
      <c r="EWN58" s="18"/>
      <c r="EWO58" s="18"/>
      <c r="EWP58" s="18"/>
      <c r="EWQ58" s="18"/>
      <c r="EWR58" s="18"/>
      <c r="EWS58" s="18"/>
      <c r="EWT58" s="18"/>
      <c r="EWU58" s="18"/>
      <c r="EWV58" s="18"/>
      <c r="EWW58" s="18"/>
      <c r="EWX58" s="18"/>
      <c r="EWY58" s="18"/>
      <c r="EWZ58" s="18"/>
      <c r="EXA58" s="18"/>
      <c r="EXB58" s="18"/>
      <c r="EXC58" s="18"/>
      <c r="EXD58" s="18"/>
      <c r="EXE58" s="18"/>
      <c r="EXF58" s="18"/>
      <c r="EXG58" s="18"/>
      <c r="EXH58" s="18"/>
      <c r="EXI58" s="18"/>
      <c r="EXJ58" s="18"/>
      <c r="EXK58" s="18"/>
      <c r="EXL58" s="18"/>
      <c r="EXM58" s="18"/>
      <c r="EXN58" s="18"/>
      <c r="EXO58" s="18"/>
      <c r="EXP58" s="18"/>
      <c r="EXQ58" s="18"/>
      <c r="EXR58" s="18"/>
      <c r="EXS58" s="18"/>
      <c r="EXT58" s="18"/>
      <c r="EXU58" s="18"/>
      <c r="EXV58" s="18"/>
      <c r="EXW58" s="18"/>
      <c r="EXX58" s="18"/>
      <c r="EXY58" s="18"/>
      <c r="EXZ58" s="18"/>
      <c r="EYA58" s="18"/>
      <c r="EYB58" s="18"/>
      <c r="EYC58" s="18"/>
      <c r="EYD58" s="18"/>
      <c r="EYE58" s="18"/>
      <c r="EYF58" s="18"/>
      <c r="EYG58" s="18"/>
      <c r="EYH58" s="18"/>
      <c r="EYI58" s="18"/>
      <c r="EYJ58" s="18"/>
      <c r="EYK58" s="18"/>
      <c r="EYL58" s="18"/>
      <c r="EYM58" s="18"/>
      <c r="EYN58" s="18"/>
      <c r="EYO58" s="18"/>
      <c r="EYP58" s="18"/>
      <c r="EYQ58" s="18"/>
      <c r="EYR58" s="18"/>
      <c r="EYS58" s="18"/>
      <c r="EYT58" s="18"/>
      <c r="EYU58" s="18"/>
      <c r="EYV58" s="18"/>
      <c r="EYW58" s="18"/>
      <c r="EYX58" s="18"/>
      <c r="EYY58" s="18"/>
      <c r="EYZ58" s="18"/>
      <c r="EZA58" s="18"/>
      <c r="EZB58" s="18"/>
      <c r="EZC58" s="18"/>
      <c r="EZD58" s="18"/>
      <c r="EZE58" s="18"/>
      <c r="EZF58" s="18"/>
      <c r="EZG58" s="18"/>
      <c r="EZH58" s="18"/>
      <c r="EZI58" s="18"/>
      <c r="EZJ58" s="18"/>
      <c r="EZK58" s="18"/>
      <c r="EZL58" s="18"/>
      <c r="EZM58" s="18"/>
      <c r="EZN58" s="18"/>
      <c r="EZO58" s="18"/>
      <c r="EZP58" s="18"/>
      <c r="EZQ58" s="18"/>
      <c r="EZR58" s="18"/>
      <c r="EZS58" s="18"/>
      <c r="EZT58" s="18"/>
      <c r="EZU58" s="18"/>
      <c r="EZV58" s="18"/>
      <c r="EZW58" s="18"/>
      <c r="EZX58" s="18"/>
      <c r="EZY58" s="18"/>
      <c r="EZZ58" s="18"/>
      <c r="FAA58" s="18"/>
      <c r="FAB58" s="18"/>
      <c r="FAC58" s="18"/>
      <c r="FAD58" s="18"/>
      <c r="FAE58" s="18"/>
      <c r="FAF58" s="18"/>
      <c r="FAG58" s="18"/>
      <c r="FAH58" s="18"/>
      <c r="FAI58" s="18"/>
      <c r="FAJ58" s="18"/>
      <c r="FAK58" s="18"/>
      <c r="FAL58" s="18"/>
      <c r="FAM58" s="18"/>
      <c r="FAN58" s="18"/>
      <c r="FAO58" s="18"/>
      <c r="FAP58" s="18"/>
      <c r="FAQ58" s="18"/>
      <c r="FAR58" s="18"/>
      <c r="FAS58" s="18"/>
      <c r="FAT58" s="18"/>
      <c r="FAU58" s="18"/>
      <c r="FAV58" s="18"/>
      <c r="FAW58" s="18"/>
      <c r="FAX58" s="18"/>
      <c r="FAY58" s="18"/>
      <c r="FAZ58" s="18"/>
      <c r="FBA58" s="18"/>
      <c r="FBB58" s="18"/>
      <c r="FBC58" s="18"/>
      <c r="FBD58" s="18"/>
      <c r="FBE58" s="18"/>
      <c r="FBF58" s="18"/>
      <c r="FBG58" s="18"/>
      <c r="FBH58" s="18"/>
      <c r="FBI58" s="18"/>
      <c r="FBJ58" s="18"/>
      <c r="FBK58" s="18"/>
      <c r="FBL58" s="18"/>
      <c r="FBM58" s="18"/>
      <c r="FBN58" s="18"/>
      <c r="FBO58" s="18"/>
      <c r="FBP58" s="18"/>
      <c r="FBQ58" s="18"/>
      <c r="FBR58" s="18"/>
      <c r="FBS58" s="18"/>
      <c r="FBT58" s="18"/>
      <c r="FBU58" s="18"/>
      <c r="FBV58" s="18"/>
      <c r="FBW58" s="18"/>
      <c r="FBX58" s="18"/>
      <c r="FBY58" s="18"/>
      <c r="FBZ58" s="18"/>
      <c r="FCA58" s="18"/>
      <c r="FCB58" s="18"/>
      <c r="FCC58" s="18"/>
      <c r="FCD58" s="18"/>
      <c r="FCE58" s="18"/>
      <c r="FCF58" s="18"/>
      <c r="FCG58" s="18"/>
      <c r="FCH58" s="18"/>
      <c r="FCI58" s="18"/>
      <c r="FCJ58" s="18"/>
      <c r="FCK58" s="18"/>
      <c r="FCL58" s="18"/>
      <c r="FCM58" s="18"/>
      <c r="FCN58" s="18"/>
      <c r="FCO58" s="18"/>
      <c r="FCP58" s="18"/>
      <c r="FCQ58" s="18"/>
      <c r="FCR58" s="18"/>
      <c r="FCS58" s="18"/>
      <c r="FCT58" s="18"/>
      <c r="FCU58" s="18"/>
      <c r="FCV58" s="18"/>
      <c r="FCW58" s="18"/>
      <c r="FCX58" s="18"/>
      <c r="FCY58" s="18"/>
      <c r="FCZ58" s="18"/>
      <c r="FDA58" s="18"/>
      <c r="FDB58" s="18"/>
      <c r="FDC58" s="18"/>
      <c r="FDD58" s="18"/>
      <c r="FDE58" s="18"/>
      <c r="FDF58" s="18"/>
      <c r="FDG58" s="18"/>
      <c r="FDH58" s="18"/>
      <c r="FDI58" s="18"/>
      <c r="FDJ58" s="18"/>
      <c r="FDK58" s="18"/>
      <c r="FDL58" s="18"/>
      <c r="FDM58" s="18"/>
      <c r="FDN58" s="18"/>
      <c r="FDO58" s="18"/>
      <c r="FDP58" s="18"/>
      <c r="FDQ58" s="18"/>
      <c r="FDR58" s="18"/>
      <c r="FDS58" s="18"/>
      <c r="FDT58" s="18"/>
      <c r="FDU58" s="18"/>
      <c r="FDV58" s="18"/>
      <c r="FDW58" s="18"/>
      <c r="FDX58" s="18"/>
      <c r="FDY58" s="18"/>
      <c r="FDZ58" s="18"/>
      <c r="FEA58" s="18"/>
      <c r="FEB58" s="18"/>
      <c r="FEC58" s="18"/>
      <c r="FED58" s="18"/>
      <c r="FEE58" s="18"/>
      <c r="FEF58" s="18"/>
      <c r="FEG58" s="18"/>
      <c r="FEH58" s="18"/>
      <c r="FEI58" s="18"/>
      <c r="FEJ58" s="18"/>
      <c r="FEK58" s="18"/>
      <c r="FEL58" s="18"/>
      <c r="FEM58" s="18"/>
      <c r="FEN58" s="18"/>
      <c r="FEO58" s="18"/>
      <c r="FEP58" s="18"/>
      <c r="FEQ58" s="18"/>
      <c r="FER58" s="18"/>
      <c r="FES58" s="18"/>
      <c r="FET58" s="18"/>
      <c r="FEU58" s="18"/>
      <c r="FEV58" s="18"/>
      <c r="FEW58" s="18"/>
      <c r="FEX58" s="18"/>
      <c r="FEY58" s="18"/>
      <c r="FEZ58" s="18"/>
      <c r="FFA58" s="18"/>
      <c r="FFB58" s="18"/>
      <c r="FFC58" s="18"/>
      <c r="FFD58" s="18"/>
      <c r="FFE58" s="18"/>
      <c r="FFF58" s="18"/>
      <c r="FFG58" s="18"/>
      <c r="FFH58" s="18"/>
      <c r="FFI58" s="18"/>
      <c r="FFJ58" s="18"/>
      <c r="FFK58" s="18"/>
      <c r="FFL58" s="18"/>
      <c r="FFM58" s="18"/>
      <c r="FFN58" s="18"/>
      <c r="FFO58" s="18"/>
      <c r="FFP58" s="18"/>
      <c r="FFQ58" s="18"/>
      <c r="FFR58" s="18"/>
      <c r="FFS58" s="18"/>
      <c r="FFT58" s="18"/>
      <c r="FFU58" s="18"/>
      <c r="FFV58" s="18"/>
      <c r="FFW58" s="18"/>
      <c r="FFX58" s="18"/>
      <c r="FFY58" s="18"/>
      <c r="FFZ58" s="18"/>
      <c r="FGA58" s="18"/>
      <c r="FGB58" s="18"/>
      <c r="FGC58" s="18"/>
      <c r="FGD58" s="18"/>
      <c r="FGE58" s="18"/>
      <c r="FGF58" s="18"/>
      <c r="FGG58" s="18"/>
      <c r="FGH58" s="18"/>
      <c r="FGI58" s="18"/>
      <c r="FGJ58" s="18"/>
      <c r="FGK58" s="18"/>
      <c r="FGL58" s="18"/>
      <c r="FGM58" s="18"/>
      <c r="FGN58" s="18"/>
      <c r="FGO58" s="18"/>
      <c r="FGP58" s="18"/>
      <c r="FGQ58" s="18"/>
      <c r="FGR58" s="18"/>
      <c r="FGS58" s="18"/>
      <c r="FGT58" s="18"/>
      <c r="FGU58" s="18"/>
      <c r="FGV58" s="18"/>
      <c r="FGW58" s="18"/>
      <c r="FGX58" s="18"/>
      <c r="FGY58" s="18"/>
      <c r="FGZ58" s="18"/>
      <c r="FHA58" s="18"/>
      <c r="FHB58" s="18"/>
      <c r="FHC58" s="18"/>
      <c r="FHD58" s="18"/>
      <c r="FHE58" s="18"/>
      <c r="FHF58" s="18"/>
      <c r="FHG58" s="18"/>
      <c r="FHH58" s="18"/>
      <c r="FHI58" s="18"/>
      <c r="FHJ58" s="18"/>
      <c r="FHK58" s="18"/>
      <c r="FHL58" s="18"/>
      <c r="FHM58" s="18"/>
      <c r="FHN58" s="18"/>
      <c r="FHO58" s="18"/>
      <c r="FHP58" s="18"/>
      <c r="FHQ58" s="18"/>
      <c r="FHR58" s="18"/>
      <c r="FHS58" s="18"/>
      <c r="FHT58" s="18"/>
      <c r="FHU58" s="18"/>
      <c r="FHV58" s="18"/>
      <c r="FHW58" s="18"/>
      <c r="FHX58" s="18"/>
      <c r="FHY58" s="18"/>
      <c r="FHZ58" s="18"/>
      <c r="FIA58" s="18"/>
      <c r="FIB58" s="18"/>
      <c r="FIC58" s="18"/>
      <c r="FID58" s="18"/>
      <c r="FIE58" s="18"/>
      <c r="FIF58" s="18"/>
      <c r="FIG58" s="18"/>
      <c r="FIH58" s="18"/>
      <c r="FII58" s="18"/>
      <c r="FIJ58" s="18"/>
      <c r="FIK58" s="18"/>
      <c r="FIL58" s="18"/>
      <c r="FIM58" s="18"/>
      <c r="FIN58" s="18"/>
      <c r="FIO58" s="18"/>
      <c r="FIP58" s="18"/>
      <c r="FIQ58" s="18"/>
      <c r="FIR58" s="18"/>
      <c r="FIS58" s="18"/>
      <c r="FIT58" s="18"/>
      <c r="FIU58" s="18"/>
      <c r="FIV58" s="18"/>
      <c r="FIW58" s="18"/>
      <c r="FIX58" s="18"/>
      <c r="FIY58" s="18"/>
      <c r="FIZ58" s="18"/>
      <c r="FJA58" s="18"/>
      <c r="FJB58" s="18"/>
      <c r="FJC58" s="18"/>
      <c r="FJD58" s="18"/>
      <c r="FJE58" s="18"/>
      <c r="FJF58" s="18"/>
      <c r="FJG58" s="18"/>
      <c r="FJH58" s="18"/>
      <c r="FJI58" s="18"/>
      <c r="FJJ58" s="18"/>
      <c r="FJK58" s="18"/>
      <c r="FJL58" s="18"/>
      <c r="FJM58" s="18"/>
      <c r="FJN58" s="18"/>
      <c r="FJO58" s="18"/>
      <c r="FJP58" s="18"/>
      <c r="FJQ58" s="18"/>
      <c r="FJR58" s="18"/>
      <c r="FJS58" s="18"/>
      <c r="FJT58" s="18"/>
      <c r="FJU58" s="18"/>
      <c r="FJV58" s="18"/>
      <c r="FJW58" s="18"/>
      <c r="FJX58" s="18"/>
      <c r="FJY58" s="18"/>
      <c r="FJZ58" s="18"/>
      <c r="FKA58" s="18"/>
      <c r="FKB58" s="18"/>
      <c r="FKC58" s="18"/>
      <c r="FKD58" s="18"/>
      <c r="FKE58" s="18"/>
      <c r="FKF58" s="18"/>
      <c r="FKG58" s="18"/>
      <c r="FKH58" s="18"/>
      <c r="FKI58" s="18"/>
      <c r="FKJ58" s="18"/>
      <c r="FKK58" s="18"/>
      <c r="FKL58" s="18"/>
      <c r="FKM58" s="18"/>
      <c r="FKN58" s="18"/>
      <c r="FKO58" s="18"/>
      <c r="FKP58" s="18"/>
      <c r="FKQ58" s="18"/>
      <c r="FKR58" s="18"/>
      <c r="FKS58" s="18"/>
      <c r="FKT58" s="18"/>
      <c r="FKU58" s="18"/>
      <c r="FKV58" s="18"/>
      <c r="FKW58" s="18"/>
      <c r="FKX58" s="18"/>
      <c r="FKY58" s="18"/>
      <c r="FKZ58" s="18"/>
      <c r="FLA58" s="18"/>
      <c r="FLB58" s="18"/>
      <c r="FLC58" s="18"/>
      <c r="FLD58" s="18"/>
      <c r="FLE58" s="18"/>
      <c r="FLF58" s="18"/>
      <c r="FLG58" s="18"/>
      <c r="FLH58" s="18"/>
      <c r="FLI58" s="18"/>
      <c r="FLJ58" s="18"/>
      <c r="FLK58" s="18"/>
      <c r="FLL58" s="18"/>
      <c r="FLM58" s="18"/>
      <c r="FLN58" s="18"/>
      <c r="FLO58" s="18"/>
      <c r="FLP58" s="18"/>
      <c r="FLQ58" s="18"/>
      <c r="FLR58" s="18"/>
      <c r="FLS58" s="18"/>
      <c r="FLT58" s="18"/>
      <c r="FLU58" s="18"/>
      <c r="FLV58" s="18"/>
      <c r="FLW58" s="18"/>
      <c r="FLX58" s="18"/>
      <c r="FLY58" s="18"/>
      <c r="FLZ58" s="18"/>
      <c r="FMA58" s="18"/>
      <c r="FMB58" s="18"/>
      <c r="FMC58" s="18"/>
      <c r="FMD58" s="18"/>
      <c r="FME58" s="18"/>
      <c r="FMF58" s="18"/>
      <c r="FMG58" s="18"/>
      <c r="FMH58" s="18"/>
      <c r="FMI58" s="18"/>
      <c r="FMJ58" s="18"/>
      <c r="FMK58" s="18"/>
      <c r="FML58" s="18"/>
      <c r="FMM58" s="18"/>
      <c r="FMN58" s="18"/>
      <c r="FMO58" s="18"/>
      <c r="FMP58" s="18"/>
      <c r="FMQ58" s="18"/>
      <c r="FMR58" s="18"/>
      <c r="FMS58" s="18"/>
      <c r="FMT58" s="18"/>
      <c r="FMU58" s="18"/>
      <c r="FMV58" s="18"/>
      <c r="FMW58" s="18"/>
      <c r="FMX58" s="18"/>
      <c r="FMY58" s="18"/>
      <c r="FMZ58" s="18"/>
      <c r="FNA58" s="18"/>
      <c r="FNB58" s="18"/>
      <c r="FNC58" s="18"/>
      <c r="FND58" s="18"/>
      <c r="FNE58" s="18"/>
      <c r="FNF58" s="18"/>
      <c r="FNG58" s="18"/>
      <c r="FNH58" s="18"/>
      <c r="FNI58" s="18"/>
      <c r="FNJ58" s="18"/>
      <c r="FNK58" s="18"/>
      <c r="FNL58" s="18"/>
      <c r="FNM58" s="18"/>
      <c r="FNN58" s="18"/>
      <c r="FNO58" s="18"/>
      <c r="FNP58" s="18"/>
      <c r="FNQ58" s="18"/>
      <c r="FNR58" s="18"/>
      <c r="FNS58" s="18"/>
      <c r="FNT58" s="18"/>
      <c r="FNU58" s="18"/>
      <c r="FNV58" s="18"/>
      <c r="FNW58" s="18"/>
      <c r="FNX58" s="18"/>
      <c r="FNY58" s="18"/>
      <c r="FNZ58" s="18"/>
      <c r="FOA58" s="18"/>
      <c r="FOB58" s="18"/>
      <c r="FOC58" s="18"/>
      <c r="FOD58" s="18"/>
      <c r="FOE58" s="18"/>
      <c r="FOF58" s="18"/>
      <c r="FOG58" s="18"/>
      <c r="FOH58" s="18"/>
      <c r="FOI58" s="18"/>
      <c r="FOJ58" s="18"/>
      <c r="FOK58" s="18"/>
      <c r="FOL58" s="18"/>
      <c r="FOM58" s="18"/>
      <c r="FON58" s="18"/>
      <c r="FOO58" s="18"/>
      <c r="FOP58" s="18"/>
      <c r="FOQ58" s="18"/>
      <c r="FOR58" s="18"/>
      <c r="FOS58" s="18"/>
      <c r="FOT58" s="18"/>
      <c r="FOU58" s="18"/>
      <c r="FOV58" s="18"/>
      <c r="FOW58" s="18"/>
      <c r="FOX58" s="18"/>
      <c r="FOY58" s="18"/>
      <c r="FOZ58" s="18"/>
      <c r="FPA58" s="18"/>
      <c r="FPB58" s="18"/>
      <c r="FPC58" s="18"/>
      <c r="FPD58" s="18"/>
      <c r="FPE58" s="18"/>
      <c r="FPF58" s="18"/>
      <c r="FPG58" s="18"/>
      <c r="FPH58" s="18"/>
      <c r="FPI58" s="18"/>
      <c r="FPJ58" s="18"/>
      <c r="FPK58" s="18"/>
      <c r="FPL58" s="18"/>
      <c r="FPM58" s="18"/>
      <c r="FPN58" s="18"/>
      <c r="FPO58" s="18"/>
      <c r="FPP58" s="18"/>
      <c r="FPQ58" s="18"/>
      <c r="FPR58" s="18"/>
      <c r="FPS58" s="18"/>
      <c r="FPT58" s="18"/>
      <c r="FPU58" s="18"/>
      <c r="FPV58" s="18"/>
      <c r="FPW58" s="18"/>
      <c r="FPX58" s="18"/>
      <c r="FPY58" s="18"/>
      <c r="FPZ58" s="18"/>
      <c r="FQA58" s="18"/>
      <c r="FQB58" s="18"/>
      <c r="FQC58" s="18"/>
      <c r="FQD58" s="18"/>
      <c r="FQE58" s="18"/>
      <c r="FQF58" s="18"/>
      <c r="FQG58" s="18"/>
      <c r="FQH58" s="18"/>
      <c r="FQI58" s="18"/>
      <c r="FQJ58" s="18"/>
      <c r="FQK58" s="18"/>
      <c r="FQL58" s="18"/>
      <c r="FQM58" s="18"/>
      <c r="FQN58" s="18"/>
      <c r="FQO58" s="18"/>
      <c r="FQP58" s="18"/>
      <c r="FQQ58" s="18"/>
      <c r="FQR58" s="18"/>
      <c r="FQS58" s="18"/>
      <c r="FQT58" s="18"/>
      <c r="FQU58" s="18"/>
      <c r="FQV58" s="18"/>
      <c r="FQW58" s="18"/>
      <c r="FQX58" s="18"/>
      <c r="FQY58" s="18"/>
      <c r="FQZ58" s="18"/>
      <c r="FRA58" s="18"/>
      <c r="FRB58" s="18"/>
      <c r="FRC58" s="18"/>
      <c r="FRD58" s="18"/>
      <c r="FRE58" s="18"/>
      <c r="FRF58" s="18"/>
      <c r="FRG58" s="18"/>
      <c r="FRH58" s="18"/>
      <c r="FRI58" s="18"/>
      <c r="FRJ58" s="18"/>
      <c r="FRK58" s="18"/>
      <c r="FRL58" s="18"/>
      <c r="FRM58" s="18"/>
      <c r="FRN58" s="18"/>
      <c r="FRO58" s="18"/>
      <c r="FRP58" s="18"/>
      <c r="FRQ58" s="18"/>
      <c r="FRR58" s="18"/>
      <c r="FRS58" s="18"/>
      <c r="FRT58" s="18"/>
      <c r="FRU58" s="18"/>
      <c r="FRV58" s="18"/>
      <c r="FRW58" s="18"/>
      <c r="FRX58" s="18"/>
      <c r="FRY58" s="18"/>
      <c r="FRZ58" s="18"/>
      <c r="FSA58" s="18"/>
      <c r="FSB58" s="18"/>
      <c r="FSC58" s="18"/>
      <c r="FSD58" s="18"/>
      <c r="FSE58" s="18"/>
      <c r="FSF58" s="18"/>
      <c r="FSG58" s="18"/>
      <c r="FSH58" s="18"/>
      <c r="FSI58" s="18"/>
      <c r="FSJ58" s="18"/>
      <c r="FSK58" s="18"/>
      <c r="FSL58" s="18"/>
      <c r="FSM58" s="18"/>
      <c r="FSN58" s="18"/>
      <c r="FSO58" s="18"/>
      <c r="FSP58" s="18"/>
      <c r="FSQ58" s="18"/>
      <c r="FSR58" s="18"/>
      <c r="FSS58" s="18"/>
      <c r="FST58" s="18"/>
      <c r="FSU58" s="18"/>
      <c r="FSV58" s="18"/>
      <c r="FSW58" s="18"/>
      <c r="FSX58" s="18"/>
      <c r="FSY58" s="18"/>
      <c r="FSZ58" s="18"/>
      <c r="FTA58" s="18"/>
      <c r="FTB58" s="18"/>
      <c r="FTC58" s="18"/>
      <c r="FTD58" s="18"/>
      <c r="FTE58" s="18"/>
      <c r="FTF58" s="18"/>
      <c r="FTG58" s="18"/>
      <c r="FTH58" s="18"/>
      <c r="FTI58" s="18"/>
      <c r="FTJ58" s="18"/>
      <c r="FTK58" s="18"/>
      <c r="FTL58" s="18"/>
      <c r="FTM58" s="18"/>
      <c r="FTN58" s="18"/>
      <c r="FTO58" s="18"/>
      <c r="FTP58" s="18"/>
      <c r="FTQ58" s="18"/>
      <c r="FTR58" s="18"/>
      <c r="FTS58" s="18"/>
      <c r="FTT58" s="18"/>
      <c r="FTU58" s="18"/>
      <c r="FTV58" s="18"/>
      <c r="FTW58" s="18"/>
      <c r="FTX58" s="18"/>
      <c r="FTY58" s="18"/>
      <c r="FTZ58" s="18"/>
      <c r="FUA58" s="18"/>
      <c r="FUB58" s="18"/>
      <c r="FUC58" s="18"/>
      <c r="FUD58" s="18"/>
      <c r="FUE58" s="18"/>
      <c r="FUF58" s="18"/>
      <c r="FUG58" s="18"/>
      <c r="FUH58" s="18"/>
      <c r="FUI58" s="18"/>
      <c r="FUJ58" s="18"/>
      <c r="FUK58" s="18"/>
      <c r="FUL58" s="18"/>
      <c r="FUM58" s="18"/>
      <c r="FUN58" s="18"/>
      <c r="FUO58" s="18"/>
      <c r="FUP58" s="18"/>
      <c r="FUQ58" s="18"/>
      <c r="FUR58" s="18"/>
      <c r="FUS58" s="18"/>
      <c r="FUT58" s="18"/>
      <c r="FUU58" s="18"/>
      <c r="FUV58" s="18"/>
      <c r="FUW58" s="18"/>
      <c r="FUX58" s="18"/>
      <c r="FUY58" s="18"/>
      <c r="FUZ58" s="18"/>
      <c r="FVA58" s="18"/>
      <c r="FVB58" s="18"/>
      <c r="FVC58" s="18"/>
      <c r="FVD58" s="18"/>
      <c r="FVE58" s="18"/>
      <c r="FVF58" s="18"/>
      <c r="FVG58" s="18"/>
      <c r="FVH58" s="18"/>
      <c r="FVI58" s="18"/>
      <c r="FVJ58" s="18"/>
      <c r="FVK58" s="18"/>
      <c r="FVL58" s="18"/>
      <c r="FVM58" s="18"/>
      <c r="FVN58" s="18"/>
      <c r="FVO58" s="18"/>
      <c r="FVP58" s="18"/>
      <c r="FVQ58" s="18"/>
      <c r="FVR58" s="18"/>
      <c r="FVS58" s="18"/>
      <c r="FVT58" s="18"/>
      <c r="FVU58" s="18"/>
      <c r="FVV58" s="18"/>
      <c r="FVW58" s="18"/>
      <c r="FVX58" s="18"/>
      <c r="FVY58" s="18"/>
      <c r="FVZ58" s="18"/>
      <c r="FWA58" s="18"/>
      <c r="FWB58" s="18"/>
      <c r="FWC58" s="18"/>
      <c r="FWD58" s="18"/>
      <c r="FWE58" s="18"/>
      <c r="FWF58" s="18"/>
      <c r="FWG58" s="18"/>
      <c r="FWH58" s="18"/>
      <c r="FWI58" s="18"/>
      <c r="FWJ58" s="18"/>
      <c r="FWK58" s="18"/>
      <c r="FWL58" s="18"/>
      <c r="FWM58" s="18"/>
      <c r="FWN58" s="18"/>
      <c r="FWO58" s="18"/>
      <c r="FWP58" s="18"/>
      <c r="FWQ58" s="18"/>
      <c r="FWR58" s="18"/>
      <c r="FWS58" s="18"/>
      <c r="FWT58" s="18"/>
      <c r="FWU58" s="18"/>
      <c r="FWV58" s="18"/>
      <c r="FWW58" s="18"/>
      <c r="FWX58" s="18"/>
      <c r="FWY58" s="18"/>
      <c r="FWZ58" s="18"/>
      <c r="FXA58" s="18"/>
      <c r="FXB58" s="18"/>
      <c r="FXC58" s="18"/>
      <c r="FXD58" s="18"/>
      <c r="FXE58" s="18"/>
      <c r="FXF58" s="18"/>
      <c r="FXG58" s="18"/>
      <c r="FXH58" s="18"/>
      <c r="FXI58" s="18"/>
      <c r="FXJ58" s="18"/>
      <c r="FXK58" s="18"/>
      <c r="FXL58" s="18"/>
      <c r="FXM58" s="18"/>
      <c r="FXN58" s="18"/>
      <c r="FXO58" s="18"/>
      <c r="FXP58" s="18"/>
      <c r="FXQ58" s="18"/>
      <c r="FXR58" s="18"/>
      <c r="FXS58" s="18"/>
      <c r="FXT58" s="18"/>
      <c r="FXU58" s="18"/>
      <c r="FXV58" s="18"/>
      <c r="FXW58" s="18"/>
      <c r="FXX58" s="18"/>
      <c r="FXY58" s="18"/>
      <c r="FXZ58" s="18"/>
      <c r="FYA58" s="18"/>
      <c r="FYB58" s="18"/>
      <c r="FYC58" s="18"/>
      <c r="FYD58" s="18"/>
      <c r="FYE58" s="18"/>
      <c r="FYF58" s="18"/>
      <c r="FYG58" s="18"/>
      <c r="FYH58" s="18"/>
      <c r="FYI58" s="18"/>
      <c r="FYJ58" s="18"/>
      <c r="FYK58" s="18"/>
      <c r="FYL58" s="18"/>
      <c r="FYM58" s="18"/>
      <c r="FYN58" s="18"/>
      <c r="FYO58" s="18"/>
      <c r="FYP58" s="18"/>
      <c r="FYQ58" s="18"/>
      <c r="FYR58" s="18"/>
      <c r="FYS58" s="18"/>
      <c r="FYT58" s="18"/>
      <c r="FYU58" s="18"/>
      <c r="FYV58" s="18"/>
      <c r="FYW58" s="18"/>
      <c r="FYX58" s="18"/>
      <c r="FYY58" s="18"/>
      <c r="FYZ58" s="18"/>
      <c r="FZA58" s="18"/>
      <c r="FZB58" s="18"/>
      <c r="FZC58" s="18"/>
      <c r="FZD58" s="18"/>
      <c r="FZE58" s="18"/>
      <c r="FZF58" s="18"/>
      <c r="FZG58" s="18"/>
      <c r="FZH58" s="18"/>
      <c r="FZI58" s="18"/>
      <c r="FZJ58" s="18"/>
      <c r="FZK58" s="18"/>
      <c r="FZL58" s="18"/>
      <c r="FZM58" s="18"/>
      <c r="FZN58" s="18"/>
      <c r="FZO58" s="18"/>
      <c r="FZP58" s="18"/>
      <c r="FZQ58" s="18"/>
      <c r="FZR58" s="18"/>
      <c r="FZS58" s="18"/>
      <c r="FZT58" s="18"/>
      <c r="FZU58" s="18"/>
      <c r="FZV58" s="18"/>
      <c r="FZW58" s="18"/>
      <c r="FZX58" s="18"/>
      <c r="FZY58" s="18"/>
      <c r="FZZ58" s="18"/>
      <c r="GAA58" s="18"/>
      <c r="GAB58" s="18"/>
      <c r="GAC58" s="18"/>
      <c r="GAD58" s="18"/>
      <c r="GAE58" s="18"/>
      <c r="GAF58" s="18"/>
      <c r="GAG58" s="18"/>
      <c r="GAH58" s="18"/>
      <c r="GAI58" s="18"/>
      <c r="GAJ58" s="18"/>
      <c r="GAK58" s="18"/>
      <c r="GAL58" s="18"/>
      <c r="GAM58" s="18"/>
      <c r="GAN58" s="18"/>
      <c r="GAO58" s="18"/>
      <c r="GAP58" s="18"/>
      <c r="GAQ58" s="18"/>
      <c r="GAR58" s="18"/>
      <c r="GAS58" s="18"/>
      <c r="GAT58" s="18"/>
      <c r="GAU58" s="18"/>
      <c r="GAV58" s="18"/>
      <c r="GAW58" s="18"/>
      <c r="GAX58" s="18"/>
      <c r="GAY58" s="18"/>
      <c r="GAZ58" s="18"/>
      <c r="GBA58" s="18"/>
      <c r="GBB58" s="18"/>
      <c r="GBC58" s="18"/>
      <c r="GBD58" s="18"/>
      <c r="GBE58" s="18"/>
      <c r="GBF58" s="18"/>
      <c r="GBG58" s="18"/>
      <c r="GBH58" s="18"/>
      <c r="GBI58" s="18"/>
      <c r="GBJ58" s="18"/>
      <c r="GBK58" s="18"/>
      <c r="GBL58" s="18"/>
      <c r="GBM58" s="18"/>
      <c r="GBN58" s="18"/>
      <c r="GBO58" s="18"/>
      <c r="GBP58" s="18"/>
      <c r="GBQ58" s="18"/>
      <c r="GBR58" s="18"/>
      <c r="GBS58" s="18"/>
      <c r="GBT58" s="18"/>
      <c r="GBU58" s="18"/>
      <c r="GBV58" s="18"/>
      <c r="GBW58" s="18"/>
      <c r="GBX58" s="18"/>
      <c r="GBY58" s="18"/>
      <c r="GBZ58" s="18"/>
      <c r="GCA58" s="18"/>
      <c r="GCB58" s="18"/>
      <c r="GCC58" s="18"/>
      <c r="GCD58" s="18"/>
      <c r="GCE58" s="18"/>
      <c r="GCF58" s="18"/>
      <c r="GCG58" s="18"/>
      <c r="GCH58" s="18"/>
      <c r="GCI58" s="18"/>
      <c r="GCJ58" s="18"/>
      <c r="GCK58" s="18"/>
      <c r="GCL58" s="18"/>
      <c r="GCM58" s="18"/>
      <c r="GCN58" s="18"/>
      <c r="GCO58" s="18"/>
      <c r="GCP58" s="18"/>
      <c r="GCQ58" s="18"/>
      <c r="GCR58" s="18"/>
      <c r="GCS58" s="18"/>
      <c r="GCT58" s="18"/>
      <c r="GCU58" s="18"/>
      <c r="GCV58" s="18"/>
      <c r="GCW58" s="18"/>
      <c r="GCX58" s="18"/>
      <c r="GCY58" s="18"/>
      <c r="GCZ58" s="18"/>
      <c r="GDA58" s="18"/>
      <c r="GDB58" s="18"/>
      <c r="GDC58" s="18"/>
      <c r="GDD58" s="18"/>
      <c r="GDE58" s="18"/>
      <c r="GDF58" s="18"/>
      <c r="GDG58" s="18"/>
      <c r="GDH58" s="18"/>
      <c r="GDI58" s="18"/>
      <c r="GDJ58" s="18"/>
      <c r="GDK58" s="18"/>
      <c r="GDL58" s="18"/>
      <c r="GDM58" s="18"/>
      <c r="GDN58" s="18"/>
      <c r="GDO58" s="18"/>
      <c r="GDP58" s="18"/>
      <c r="GDQ58" s="18"/>
      <c r="GDR58" s="18"/>
      <c r="GDS58" s="18"/>
      <c r="GDT58" s="18"/>
      <c r="GDU58" s="18"/>
      <c r="GDV58" s="18"/>
      <c r="GDW58" s="18"/>
      <c r="GDX58" s="18"/>
      <c r="GDY58" s="18"/>
      <c r="GDZ58" s="18"/>
      <c r="GEA58" s="18"/>
      <c r="GEB58" s="18"/>
      <c r="GEC58" s="18"/>
      <c r="GED58" s="18"/>
      <c r="GEE58" s="18"/>
      <c r="GEF58" s="18"/>
      <c r="GEG58" s="18"/>
      <c r="GEH58" s="18"/>
      <c r="GEI58" s="18"/>
      <c r="GEJ58" s="18"/>
      <c r="GEK58" s="18"/>
      <c r="GEL58" s="18"/>
      <c r="GEM58" s="18"/>
      <c r="GEN58" s="18"/>
      <c r="GEO58" s="18"/>
      <c r="GEP58" s="18"/>
      <c r="GEQ58" s="18"/>
      <c r="GER58" s="18"/>
      <c r="GES58" s="18"/>
      <c r="GET58" s="18"/>
      <c r="GEU58" s="18"/>
      <c r="GEV58" s="18"/>
      <c r="GEW58" s="18"/>
      <c r="GEX58" s="18"/>
      <c r="GEY58" s="18"/>
      <c r="GEZ58" s="18"/>
      <c r="GFA58" s="18"/>
      <c r="GFB58" s="18"/>
      <c r="GFC58" s="18"/>
      <c r="GFD58" s="18"/>
      <c r="GFE58" s="18"/>
      <c r="GFF58" s="18"/>
      <c r="GFG58" s="18"/>
      <c r="GFH58" s="18"/>
      <c r="GFI58" s="18"/>
      <c r="GFJ58" s="18"/>
      <c r="GFK58" s="18"/>
      <c r="GFL58" s="18"/>
      <c r="GFM58" s="18"/>
      <c r="GFN58" s="18"/>
      <c r="GFO58" s="18"/>
      <c r="GFP58" s="18"/>
      <c r="GFQ58" s="18"/>
      <c r="GFR58" s="18"/>
      <c r="GFS58" s="18"/>
      <c r="GFT58" s="18"/>
      <c r="GFU58" s="18"/>
      <c r="GFV58" s="18"/>
      <c r="GFW58" s="18"/>
      <c r="GFX58" s="18"/>
      <c r="GFY58" s="18"/>
      <c r="GFZ58" s="18"/>
      <c r="GGA58" s="18"/>
      <c r="GGB58" s="18"/>
      <c r="GGC58" s="18"/>
      <c r="GGD58" s="18"/>
      <c r="GGE58" s="18"/>
      <c r="GGF58" s="18"/>
      <c r="GGG58" s="18"/>
      <c r="GGH58" s="18"/>
      <c r="GGI58" s="18"/>
      <c r="GGJ58" s="18"/>
      <c r="GGK58" s="18"/>
      <c r="GGL58" s="18"/>
      <c r="GGM58" s="18"/>
      <c r="GGN58" s="18"/>
      <c r="GGO58" s="18"/>
      <c r="GGP58" s="18"/>
      <c r="GGQ58" s="18"/>
      <c r="GGR58" s="18"/>
      <c r="GGS58" s="18"/>
      <c r="GGT58" s="18"/>
      <c r="GGU58" s="18"/>
      <c r="GGV58" s="18"/>
      <c r="GGW58" s="18"/>
      <c r="GGX58" s="18"/>
      <c r="GGY58" s="18"/>
      <c r="GGZ58" s="18"/>
      <c r="GHA58" s="18"/>
      <c r="GHB58" s="18"/>
      <c r="GHC58" s="18"/>
      <c r="GHD58" s="18"/>
      <c r="GHE58" s="18"/>
      <c r="GHF58" s="18"/>
      <c r="GHG58" s="18"/>
      <c r="GHH58" s="18"/>
      <c r="GHI58" s="18"/>
      <c r="GHJ58" s="18"/>
      <c r="GHK58" s="18"/>
      <c r="GHL58" s="18"/>
      <c r="GHM58" s="18"/>
      <c r="GHN58" s="18"/>
      <c r="GHO58" s="18"/>
      <c r="GHP58" s="18"/>
      <c r="GHQ58" s="18"/>
      <c r="GHR58" s="18"/>
      <c r="GHS58" s="18"/>
      <c r="GHT58" s="18"/>
      <c r="GHU58" s="18"/>
      <c r="GHV58" s="18"/>
      <c r="GHW58" s="18"/>
      <c r="GHX58" s="18"/>
      <c r="GHY58" s="18"/>
      <c r="GHZ58" s="18"/>
      <c r="GIA58" s="18"/>
      <c r="GIB58" s="18"/>
      <c r="GIC58" s="18"/>
      <c r="GID58" s="18"/>
      <c r="GIE58" s="18"/>
      <c r="GIF58" s="18"/>
      <c r="GIG58" s="18"/>
      <c r="GIH58" s="18"/>
      <c r="GII58" s="18"/>
      <c r="GIJ58" s="18"/>
      <c r="GIK58" s="18"/>
      <c r="GIL58" s="18"/>
      <c r="GIM58" s="18"/>
      <c r="GIN58" s="18"/>
      <c r="GIO58" s="18"/>
      <c r="GIP58" s="18"/>
      <c r="GIQ58" s="18"/>
      <c r="GIR58" s="18"/>
      <c r="GIS58" s="18"/>
      <c r="GIT58" s="18"/>
      <c r="GIU58" s="18"/>
      <c r="GIV58" s="18"/>
      <c r="GIW58" s="18"/>
      <c r="GIX58" s="18"/>
      <c r="GIY58" s="18"/>
      <c r="GIZ58" s="18"/>
      <c r="GJA58" s="18"/>
      <c r="GJB58" s="18"/>
      <c r="GJC58" s="18"/>
      <c r="GJD58" s="18"/>
      <c r="GJE58" s="18"/>
      <c r="GJF58" s="18"/>
      <c r="GJG58" s="18"/>
      <c r="GJH58" s="18"/>
      <c r="GJI58" s="18"/>
      <c r="GJJ58" s="18"/>
      <c r="GJK58" s="18"/>
      <c r="GJL58" s="18"/>
      <c r="GJM58" s="18"/>
      <c r="GJN58" s="18"/>
      <c r="GJO58" s="18"/>
      <c r="GJP58" s="18"/>
      <c r="GJQ58" s="18"/>
      <c r="GJR58" s="18"/>
      <c r="GJS58" s="18"/>
      <c r="GJT58" s="18"/>
      <c r="GJU58" s="18"/>
      <c r="GJV58" s="18"/>
      <c r="GJW58" s="18"/>
      <c r="GJX58" s="18"/>
      <c r="GJY58" s="18"/>
      <c r="GJZ58" s="18"/>
      <c r="GKA58" s="18"/>
      <c r="GKB58" s="18"/>
      <c r="GKC58" s="18"/>
      <c r="GKD58" s="18"/>
      <c r="GKE58" s="18"/>
      <c r="GKF58" s="18"/>
      <c r="GKG58" s="18"/>
      <c r="GKH58" s="18"/>
      <c r="GKI58" s="18"/>
      <c r="GKJ58" s="18"/>
      <c r="GKK58" s="18"/>
      <c r="GKL58" s="18"/>
      <c r="GKM58" s="18"/>
      <c r="GKN58" s="18"/>
      <c r="GKO58" s="18"/>
      <c r="GKP58" s="18"/>
      <c r="GKQ58" s="18"/>
      <c r="GKR58" s="18"/>
      <c r="GKS58" s="18"/>
      <c r="GKT58" s="18"/>
      <c r="GKU58" s="18"/>
      <c r="GKV58" s="18"/>
      <c r="GKW58" s="18"/>
      <c r="GKX58" s="18"/>
      <c r="GKY58" s="18"/>
      <c r="GKZ58" s="18"/>
      <c r="GLA58" s="18"/>
      <c r="GLB58" s="18"/>
      <c r="GLC58" s="18"/>
      <c r="GLD58" s="18"/>
      <c r="GLE58" s="18"/>
      <c r="GLF58" s="18"/>
      <c r="GLG58" s="18"/>
      <c r="GLH58" s="18"/>
      <c r="GLI58" s="18"/>
      <c r="GLJ58" s="18"/>
      <c r="GLK58" s="18"/>
      <c r="GLL58" s="18"/>
      <c r="GLM58" s="18"/>
      <c r="GLN58" s="18"/>
      <c r="GLO58" s="18"/>
      <c r="GLP58" s="18"/>
      <c r="GLQ58" s="18"/>
      <c r="GLR58" s="18"/>
      <c r="GLS58" s="18"/>
      <c r="GLT58" s="18"/>
      <c r="GLU58" s="18"/>
      <c r="GLV58" s="18"/>
      <c r="GLW58" s="18"/>
      <c r="GLX58" s="18"/>
      <c r="GLY58" s="18"/>
      <c r="GLZ58" s="18"/>
      <c r="GMA58" s="18"/>
      <c r="GMB58" s="18"/>
      <c r="GMC58" s="18"/>
      <c r="GMD58" s="18"/>
      <c r="GME58" s="18"/>
      <c r="GMF58" s="18"/>
      <c r="GMG58" s="18"/>
      <c r="GMH58" s="18"/>
      <c r="GMI58" s="18"/>
      <c r="GMJ58" s="18"/>
      <c r="GMK58" s="18"/>
      <c r="GML58" s="18"/>
      <c r="GMM58" s="18"/>
      <c r="GMN58" s="18"/>
      <c r="GMO58" s="18"/>
      <c r="GMP58" s="18"/>
      <c r="GMQ58" s="18"/>
      <c r="GMR58" s="18"/>
      <c r="GMS58" s="18"/>
      <c r="GMT58" s="18"/>
      <c r="GMU58" s="18"/>
      <c r="GMV58" s="18"/>
      <c r="GMW58" s="18"/>
      <c r="GMX58" s="18"/>
      <c r="GMY58" s="18"/>
      <c r="GMZ58" s="18"/>
      <c r="GNA58" s="18"/>
      <c r="GNB58" s="18"/>
      <c r="GNC58" s="18"/>
      <c r="GND58" s="18"/>
      <c r="GNE58" s="18"/>
      <c r="GNF58" s="18"/>
      <c r="GNG58" s="18"/>
      <c r="GNH58" s="18"/>
      <c r="GNI58" s="18"/>
      <c r="GNJ58" s="18"/>
      <c r="GNK58" s="18"/>
      <c r="GNL58" s="18"/>
      <c r="GNM58" s="18"/>
      <c r="GNN58" s="18"/>
      <c r="GNO58" s="18"/>
      <c r="GNP58" s="18"/>
      <c r="GNQ58" s="18"/>
      <c r="GNR58" s="18"/>
      <c r="GNS58" s="18"/>
      <c r="GNT58" s="18"/>
      <c r="GNU58" s="18"/>
      <c r="GNV58" s="18"/>
      <c r="GNW58" s="18"/>
      <c r="GNX58" s="18"/>
      <c r="GNY58" s="18"/>
      <c r="GNZ58" s="18"/>
      <c r="GOA58" s="18"/>
      <c r="GOB58" s="18"/>
      <c r="GOC58" s="18"/>
      <c r="GOD58" s="18"/>
      <c r="GOE58" s="18"/>
      <c r="GOF58" s="18"/>
      <c r="GOG58" s="18"/>
      <c r="GOH58" s="18"/>
      <c r="GOI58" s="18"/>
      <c r="GOJ58" s="18"/>
      <c r="GOK58" s="18"/>
      <c r="GOL58" s="18"/>
      <c r="GOM58" s="18"/>
      <c r="GON58" s="18"/>
      <c r="GOO58" s="18"/>
      <c r="GOP58" s="18"/>
      <c r="GOQ58" s="18"/>
      <c r="GOR58" s="18"/>
      <c r="GOS58" s="18"/>
      <c r="GOT58" s="18"/>
      <c r="GOU58" s="18"/>
      <c r="GOV58" s="18"/>
      <c r="GOW58" s="18"/>
      <c r="GOX58" s="18"/>
      <c r="GOY58" s="18"/>
      <c r="GOZ58" s="18"/>
      <c r="GPA58" s="18"/>
      <c r="GPB58" s="18"/>
      <c r="GPC58" s="18"/>
      <c r="GPD58" s="18"/>
      <c r="GPE58" s="18"/>
      <c r="GPF58" s="18"/>
      <c r="GPG58" s="18"/>
      <c r="GPH58" s="18"/>
      <c r="GPI58" s="18"/>
      <c r="GPJ58" s="18"/>
      <c r="GPK58" s="18"/>
      <c r="GPL58" s="18"/>
      <c r="GPM58" s="18"/>
      <c r="GPN58" s="18"/>
      <c r="GPO58" s="18"/>
      <c r="GPP58" s="18"/>
      <c r="GPQ58" s="18"/>
      <c r="GPR58" s="18"/>
      <c r="GPS58" s="18"/>
      <c r="GPT58" s="18"/>
      <c r="GPU58" s="18"/>
      <c r="GPV58" s="18"/>
      <c r="GPW58" s="18"/>
      <c r="GPX58" s="18"/>
      <c r="GPY58" s="18"/>
      <c r="GPZ58" s="18"/>
      <c r="GQA58" s="18"/>
      <c r="GQB58" s="18"/>
      <c r="GQC58" s="18"/>
      <c r="GQD58" s="18"/>
      <c r="GQE58" s="18"/>
      <c r="GQF58" s="18"/>
      <c r="GQG58" s="18"/>
      <c r="GQH58" s="18"/>
      <c r="GQI58" s="18"/>
      <c r="GQJ58" s="18"/>
      <c r="GQK58" s="18"/>
      <c r="GQL58" s="18"/>
      <c r="GQM58" s="18"/>
      <c r="GQN58" s="18"/>
      <c r="GQO58" s="18"/>
      <c r="GQP58" s="18"/>
      <c r="GQQ58" s="18"/>
      <c r="GQR58" s="18"/>
      <c r="GQS58" s="18"/>
      <c r="GQT58" s="18"/>
      <c r="GQU58" s="18"/>
      <c r="GQV58" s="18"/>
      <c r="GQW58" s="18"/>
      <c r="GQX58" s="18"/>
      <c r="GQY58" s="18"/>
      <c r="GQZ58" s="18"/>
      <c r="GRA58" s="18"/>
      <c r="GRB58" s="18"/>
      <c r="GRC58" s="18"/>
      <c r="GRD58" s="18"/>
      <c r="GRE58" s="18"/>
      <c r="GRF58" s="18"/>
      <c r="GRG58" s="18"/>
      <c r="GRH58" s="18"/>
      <c r="GRI58" s="18"/>
      <c r="GRJ58" s="18"/>
      <c r="GRK58" s="18"/>
      <c r="GRL58" s="18"/>
      <c r="GRM58" s="18"/>
      <c r="GRN58" s="18"/>
      <c r="GRO58" s="18"/>
      <c r="GRP58" s="18"/>
      <c r="GRQ58" s="18"/>
      <c r="GRR58" s="18"/>
      <c r="GRS58" s="18"/>
      <c r="GRT58" s="18"/>
      <c r="GRU58" s="18"/>
      <c r="GRV58" s="18"/>
      <c r="GRW58" s="18"/>
      <c r="GRX58" s="18"/>
      <c r="GRY58" s="18"/>
      <c r="GRZ58" s="18"/>
      <c r="GSA58" s="18"/>
      <c r="GSB58" s="18"/>
      <c r="GSC58" s="18"/>
      <c r="GSD58" s="18"/>
      <c r="GSE58" s="18"/>
      <c r="GSF58" s="18"/>
      <c r="GSG58" s="18"/>
      <c r="GSH58" s="18"/>
      <c r="GSI58" s="18"/>
      <c r="GSJ58" s="18"/>
      <c r="GSK58" s="18"/>
      <c r="GSL58" s="18"/>
      <c r="GSM58" s="18"/>
      <c r="GSN58" s="18"/>
      <c r="GSO58" s="18"/>
      <c r="GSP58" s="18"/>
      <c r="GSQ58" s="18"/>
      <c r="GSR58" s="18"/>
      <c r="GSS58" s="18"/>
      <c r="GST58" s="18"/>
      <c r="GSU58" s="18"/>
      <c r="GSV58" s="18"/>
      <c r="GSW58" s="18"/>
      <c r="GSX58" s="18"/>
      <c r="GSY58" s="18"/>
      <c r="GSZ58" s="18"/>
      <c r="GTA58" s="18"/>
      <c r="GTB58" s="18"/>
      <c r="GTC58" s="18"/>
      <c r="GTD58" s="18"/>
      <c r="GTE58" s="18"/>
      <c r="GTF58" s="18"/>
      <c r="GTG58" s="18"/>
      <c r="GTH58" s="18"/>
      <c r="GTI58" s="18"/>
      <c r="GTJ58" s="18"/>
      <c r="GTK58" s="18"/>
      <c r="GTL58" s="18"/>
      <c r="GTM58" s="18"/>
      <c r="GTN58" s="18"/>
      <c r="GTO58" s="18"/>
      <c r="GTP58" s="18"/>
      <c r="GTQ58" s="18"/>
      <c r="GTR58" s="18"/>
      <c r="GTS58" s="18"/>
      <c r="GTT58" s="18"/>
      <c r="GTU58" s="18"/>
      <c r="GTV58" s="18"/>
      <c r="GTW58" s="18"/>
      <c r="GTX58" s="18"/>
      <c r="GTY58" s="18"/>
      <c r="GTZ58" s="18"/>
      <c r="GUA58" s="18"/>
      <c r="GUB58" s="18"/>
      <c r="GUC58" s="18"/>
      <c r="GUD58" s="18"/>
      <c r="GUE58" s="18"/>
      <c r="GUF58" s="18"/>
      <c r="GUG58" s="18"/>
      <c r="GUH58" s="18"/>
      <c r="GUI58" s="18"/>
      <c r="GUJ58" s="18"/>
      <c r="GUK58" s="18"/>
      <c r="GUL58" s="18"/>
      <c r="GUM58" s="18"/>
      <c r="GUN58" s="18"/>
      <c r="GUO58" s="18"/>
      <c r="GUP58" s="18"/>
      <c r="GUQ58" s="18"/>
      <c r="GUR58" s="18"/>
      <c r="GUS58" s="18"/>
      <c r="GUT58" s="18"/>
      <c r="GUU58" s="18"/>
      <c r="GUV58" s="18"/>
      <c r="GUW58" s="18"/>
      <c r="GUX58" s="18"/>
      <c r="GUY58" s="18"/>
      <c r="GUZ58" s="18"/>
      <c r="GVA58" s="18"/>
      <c r="GVB58" s="18"/>
      <c r="GVC58" s="18"/>
      <c r="GVD58" s="18"/>
      <c r="GVE58" s="18"/>
      <c r="GVF58" s="18"/>
      <c r="GVG58" s="18"/>
      <c r="GVH58" s="18"/>
      <c r="GVI58" s="18"/>
      <c r="GVJ58" s="18"/>
      <c r="GVK58" s="18"/>
      <c r="GVL58" s="18"/>
      <c r="GVM58" s="18"/>
      <c r="GVN58" s="18"/>
      <c r="GVO58" s="18"/>
      <c r="GVP58" s="18"/>
      <c r="GVQ58" s="18"/>
      <c r="GVR58" s="18"/>
      <c r="GVS58" s="18"/>
      <c r="GVT58" s="18"/>
      <c r="GVU58" s="18"/>
      <c r="GVV58" s="18"/>
      <c r="GVW58" s="18"/>
      <c r="GVX58" s="18"/>
      <c r="GVY58" s="18"/>
      <c r="GVZ58" s="18"/>
      <c r="GWA58" s="18"/>
      <c r="GWB58" s="18"/>
      <c r="GWC58" s="18"/>
      <c r="GWD58" s="18"/>
      <c r="GWE58" s="18"/>
      <c r="GWF58" s="18"/>
      <c r="GWG58" s="18"/>
      <c r="GWH58" s="18"/>
      <c r="GWI58" s="18"/>
      <c r="GWJ58" s="18"/>
      <c r="GWK58" s="18"/>
      <c r="GWL58" s="18"/>
      <c r="GWM58" s="18"/>
      <c r="GWN58" s="18"/>
      <c r="GWO58" s="18"/>
      <c r="GWP58" s="18"/>
      <c r="GWQ58" s="18"/>
      <c r="GWR58" s="18"/>
      <c r="GWS58" s="18"/>
      <c r="GWT58" s="18"/>
      <c r="GWU58" s="18"/>
      <c r="GWV58" s="18"/>
      <c r="GWW58" s="18"/>
      <c r="GWX58" s="18"/>
      <c r="GWY58" s="18"/>
      <c r="GWZ58" s="18"/>
      <c r="GXA58" s="18"/>
      <c r="GXB58" s="18"/>
      <c r="GXC58" s="18"/>
      <c r="GXD58" s="18"/>
      <c r="GXE58" s="18"/>
      <c r="GXF58" s="18"/>
      <c r="GXG58" s="18"/>
      <c r="GXH58" s="18"/>
      <c r="GXI58" s="18"/>
      <c r="GXJ58" s="18"/>
      <c r="GXK58" s="18"/>
      <c r="GXL58" s="18"/>
      <c r="GXM58" s="18"/>
      <c r="GXN58" s="18"/>
      <c r="GXO58" s="18"/>
      <c r="GXP58" s="18"/>
      <c r="GXQ58" s="18"/>
      <c r="GXR58" s="18"/>
      <c r="GXS58" s="18"/>
      <c r="GXT58" s="18"/>
      <c r="GXU58" s="18"/>
      <c r="GXV58" s="18"/>
      <c r="GXW58" s="18"/>
      <c r="GXX58" s="18"/>
      <c r="GXY58" s="18"/>
      <c r="GXZ58" s="18"/>
      <c r="GYA58" s="18"/>
      <c r="GYB58" s="18"/>
      <c r="GYC58" s="18"/>
      <c r="GYD58" s="18"/>
      <c r="GYE58" s="18"/>
      <c r="GYF58" s="18"/>
      <c r="GYG58" s="18"/>
      <c r="GYH58" s="18"/>
      <c r="GYI58" s="18"/>
      <c r="GYJ58" s="18"/>
      <c r="GYK58" s="18"/>
      <c r="GYL58" s="18"/>
      <c r="GYM58" s="18"/>
      <c r="GYN58" s="18"/>
      <c r="GYO58" s="18"/>
      <c r="GYP58" s="18"/>
      <c r="GYQ58" s="18"/>
      <c r="GYR58" s="18"/>
      <c r="GYS58" s="18"/>
      <c r="GYT58" s="18"/>
      <c r="GYU58" s="18"/>
      <c r="GYV58" s="18"/>
      <c r="GYW58" s="18"/>
      <c r="GYX58" s="18"/>
      <c r="GYY58" s="18"/>
      <c r="GYZ58" s="18"/>
      <c r="GZA58" s="18"/>
      <c r="GZB58" s="18"/>
      <c r="GZC58" s="18"/>
      <c r="GZD58" s="18"/>
      <c r="GZE58" s="18"/>
      <c r="GZF58" s="18"/>
      <c r="GZG58" s="18"/>
      <c r="GZH58" s="18"/>
      <c r="GZI58" s="18"/>
      <c r="GZJ58" s="18"/>
      <c r="GZK58" s="18"/>
      <c r="GZL58" s="18"/>
      <c r="GZM58" s="18"/>
      <c r="GZN58" s="18"/>
      <c r="GZO58" s="18"/>
      <c r="GZP58" s="18"/>
      <c r="GZQ58" s="18"/>
      <c r="GZR58" s="18"/>
      <c r="GZS58" s="18"/>
      <c r="GZT58" s="18"/>
      <c r="GZU58" s="18"/>
      <c r="GZV58" s="18"/>
      <c r="GZW58" s="18"/>
      <c r="GZX58" s="18"/>
      <c r="GZY58" s="18"/>
      <c r="GZZ58" s="18"/>
      <c r="HAA58" s="18"/>
      <c r="HAB58" s="18"/>
      <c r="HAC58" s="18"/>
      <c r="HAD58" s="18"/>
      <c r="HAE58" s="18"/>
      <c r="HAF58" s="18"/>
      <c r="HAG58" s="18"/>
      <c r="HAH58" s="18"/>
      <c r="HAI58" s="18"/>
      <c r="HAJ58" s="18"/>
      <c r="HAK58" s="18"/>
      <c r="HAL58" s="18"/>
      <c r="HAM58" s="18"/>
      <c r="HAN58" s="18"/>
      <c r="HAO58" s="18"/>
      <c r="HAP58" s="18"/>
      <c r="HAQ58" s="18"/>
      <c r="HAR58" s="18"/>
      <c r="HAS58" s="18"/>
      <c r="HAT58" s="18"/>
      <c r="HAU58" s="18"/>
      <c r="HAV58" s="18"/>
      <c r="HAW58" s="18"/>
      <c r="HAX58" s="18"/>
      <c r="HAY58" s="18"/>
      <c r="HAZ58" s="18"/>
      <c r="HBA58" s="18"/>
      <c r="HBB58" s="18"/>
      <c r="HBC58" s="18"/>
      <c r="HBD58" s="18"/>
      <c r="HBE58" s="18"/>
      <c r="HBF58" s="18"/>
      <c r="HBG58" s="18"/>
      <c r="HBH58" s="18"/>
      <c r="HBI58" s="18"/>
      <c r="HBJ58" s="18"/>
      <c r="HBK58" s="18"/>
      <c r="HBL58" s="18"/>
      <c r="HBM58" s="18"/>
      <c r="HBN58" s="18"/>
      <c r="HBO58" s="18"/>
      <c r="HBP58" s="18"/>
      <c r="HBQ58" s="18"/>
      <c r="HBR58" s="18"/>
      <c r="HBS58" s="18"/>
      <c r="HBT58" s="18"/>
      <c r="HBU58" s="18"/>
      <c r="HBV58" s="18"/>
      <c r="HBW58" s="18"/>
      <c r="HBX58" s="18"/>
      <c r="HBY58" s="18"/>
      <c r="HBZ58" s="18"/>
      <c r="HCA58" s="18"/>
      <c r="HCB58" s="18"/>
      <c r="HCC58" s="18"/>
      <c r="HCD58" s="18"/>
      <c r="HCE58" s="18"/>
      <c r="HCF58" s="18"/>
      <c r="HCG58" s="18"/>
      <c r="HCH58" s="18"/>
      <c r="HCI58" s="18"/>
      <c r="HCJ58" s="18"/>
      <c r="HCK58" s="18"/>
      <c r="HCL58" s="18"/>
      <c r="HCM58" s="18"/>
      <c r="HCN58" s="18"/>
      <c r="HCO58" s="18"/>
      <c r="HCP58" s="18"/>
      <c r="HCQ58" s="18"/>
      <c r="HCR58" s="18"/>
      <c r="HCS58" s="18"/>
      <c r="HCT58" s="18"/>
      <c r="HCU58" s="18"/>
      <c r="HCV58" s="18"/>
      <c r="HCW58" s="18"/>
      <c r="HCX58" s="18"/>
      <c r="HCY58" s="18"/>
      <c r="HCZ58" s="18"/>
      <c r="HDA58" s="18"/>
      <c r="HDB58" s="18"/>
      <c r="HDC58" s="18"/>
      <c r="HDD58" s="18"/>
      <c r="HDE58" s="18"/>
      <c r="HDF58" s="18"/>
      <c r="HDG58" s="18"/>
      <c r="HDH58" s="18"/>
      <c r="HDI58" s="18"/>
      <c r="HDJ58" s="18"/>
      <c r="HDK58" s="18"/>
      <c r="HDL58" s="18"/>
      <c r="HDM58" s="18"/>
      <c r="HDN58" s="18"/>
      <c r="HDO58" s="18"/>
      <c r="HDP58" s="18"/>
      <c r="HDQ58" s="18"/>
      <c r="HDR58" s="18"/>
      <c r="HDS58" s="18"/>
      <c r="HDT58" s="18"/>
      <c r="HDU58" s="18"/>
      <c r="HDV58" s="18"/>
      <c r="HDW58" s="18"/>
      <c r="HDX58" s="18"/>
      <c r="HDY58" s="18"/>
      <c r="HDZ58" s="18"/>
      <c r="HEA58" s="18"/>
      <c r="HEB58" s="18"/>
      <c r="HEC58" s="18"/>
      <c r="HED58" s="18"/>
      <c r="HEE58" s="18"/>
      <c r="HEF58" s="18"/>
      <c r="HEG58" s="18"/>
      <c r="HEH58" s="18"/>
      <c r="HEI58" s="18"/>
      <c r="HEJ58" s="18"/>
      <c r="HEK58" s="18"/>
      <c r="HEL58" s="18"/>
      <c r="HEM58" s="18"/>
      <c r="HEN58" s="18"/>
      <c r="HEO58" s="18"/>
      <c r="HEP58" s="18"/>
      <c r="HEQ58" s="18"/>
      <c r="HER58" s="18"/>
      <c r="HES58" s="18"/>
      <c r="HET58" s="18"/>
      <c r="HEU58" s="18"/>
      <c r="HEV58" s="18"/>
      <c r="HEW58" s="18"/>
      <c r="HEX58" s="18"/>
      <c r="HEY58" s="18"/>
      <c r="HEZ58" s="18"/>
      <c r="HFA58" s="18"/>
      <c r="HFB58" s="18"/>
      <c r="HFC58" s="18"/>
      <c r="HFD58" s="18"/>
      <c r="HFE58" s="18"/>
      <c r="HFF58" s="18"/>
      <c r="HFG58" s="18"/>
      <c r="HFH58" s="18"/>
      <c r="HFI58" s="18"/>
      <c r="HFJ58" s="18"/>
      <c r="HFK58" s="18"/>
      <c r="HFL58" s="18"/>
      <c r="HFM58" s="18"/>
      <c r="HFN58" s="18"/>
      <c r="HFO58" s="18"/>
      <c r="HFP58" s="18"/>
      <c r="HFQ58" s="18"/>
      <c r="HFR58" s="18"/>
      <c r="HFS58" s="18"/>
      <c r="HFT58" s="18"/>
      <c r="HFU58" s="18"/>
      <c r="HFV58" s="18"/>
      <c r="HFW58" s="18"/>
      <c r="HFX58" s="18"/>
      <c r="HFY58" s="18"/>
      <c r="HFZ58" s="18"/>
      <c r="HGA58" s="18"/>
      <c r="HGB58" s="18"/>
      <c r="HGC58" s="18"/>
      <c r="HGD58" s="18"/>
      <c r="HGE58" s="18"/>
      <c r="HGF58" s="18"/>
      <c r="HGG58" s="18"/>
      <c r="HGH58" s="18"/>
      <c r="HGI58" s="18"/>
      <c r="HGJ58" s="18"/>
      <c r="HGK58" s="18"/>
      <c r="HGL58" s="18"/>
      <c r="HGM58" s="18"/>
      <c r="HGN58" s="18"/>
      <c r="HGO58" s="18"/>
      <c r="HGP58" s="18"/>
      <c r="HGQ58" s="18"/>
      <c r="HGR58" s="18"/>
      <c r="HGS58" s="18"/>
      <c r="HGT58" s="18"/>
      <c r="HGU58" s="18"/>
      <c r="HGV58" s="18"/>
      <c r="HGW58" s="18"/>
      <c r="HGX58" s="18"/>
      <c r="HGY58" s="18"/>
      <c r="HGZ58" s="18"/>
      <c r="HHA58" s="18"/>
      <c r="HHB58" s="18"/>
      <c r="HHC58" s="18"/>
      <c r="HHD58" s="18"/>
      <c r="HHE58" s="18"/>
      <c r="HHF58" s="18"/>
      <c r="HHG58" s="18"/>
      <c r="HHH58" s="18"/>
      <c r="HHI58" s="18"/>
      <c r="HHJ58" s="18"/>
      <c r="HHK58" s="18"/>
      <c r="HHL58" s="18"/>
      <c r="HHM58" s="18"/>
      <c r="HHN58" s="18"/>
      <c r="HHO58" s="18"/>
      <c r="HHP58" s="18"/>
      <c r="HHQ58" s="18"/>
      <c r="HHR58" s="18"/>
      <c r="HHS58" s="18"/>
      <c r="HHT58" s="18"/>
      <c r="HHU58" s="18"/>
      <c r="HHV58" s="18"/>
      <c r="HHW58" s="18"/>
      <c r="HHX58" s="18"/>
      <c r="HHY58" s="18"/>
      <c r="HHZ58" s="18"/>
      <c r="HIA58" s="18"/>
      <c r="HIB58" s="18"/>
      <c r="HIC58" s="18"/>
      <c r="HID58" s="18"/>
      <c r="HIE58" s="18"/>
      <c r="HIF58" s="18"/>
      <c r="HIG58" s="18"/>
      <c r="HIH58" s="18"/>
      <c r="HII58" s="18"/>
      <c r="HIJ58" s="18"/>
      <c r="HIK58" s="18"/>
      <c r="HIL58" s="18"/>
      <c r="HIM58" s="18"/>
      <c r="HIN58" s="18"/>
      <c r="HIO58" s="18"/>
      <c r="HIP58" s="18"/>
      <c r="HIQ58" s="18"/>
      <c r="HIR58" s="18"/>
      <c r="HIS58" s="18"/>
      <c r="HIT58" s="18"/>
      <c r="HIU58" s="18"/>
      <c r="HIV58" s="18"/>
      <c r="HIW58" s="18"/>
      <c r="HIX58" s="18"/>
      <c r="HIY58" s="18"/>
      <c r="HIZ58" s="18"/>
      <c r="HJA58" s="18"/>
      <c r="HJB58" s="18"/>
      <c r="HJC58" s="18"/>
      <c r="HJD58" s="18"/>
      <c r="HJE58" s="18"/>
      <c r="HJF58" s="18"/>
      <c r="HJG58" s="18"/>
      <c r="HJH58" s="18"/>
      <c r="HJI58" s="18"/>
      <c r="HJJ58" s="18"/>
      <c r="HJK58" s="18"/>
      <c r="HJL58" s="18"/>
      <c r="HJM58" s="18"/>
      <c r="HJN58" s="18"/>
      <c r="HJO58" s="18"/>
      <c r="HJP58" s="18"/>
      <c r="HJQ58" s="18"/>
      <c r="HJR58" s="18"/>
      <c r="HJS58" s="18"/>
      <c r="HJT58" s="18"/>
      <c r="HJU58" s="18"/>
      <c r="HJV58" s="18"/>
      <c r="HJW58" s="18"/>
      <c r="HJX58" s="18"/>
      <c r="HJY58" s="18"/>
      <c r="HJZ58" s="18"/>
      <c r="HKA58" s="18"/>
      <c r="HKB58" s="18"/>
      <c r="HKC58" s="18"/>
      <c r="HKD58" s="18"/>
      <c r="HKE58" s="18"/>
      <c r="HKF58" s="18"/>
      <c r="HKG58" s="18"/>
      <c r="HKH58" s="18"/>
      <c r="HKI58" s="18"/>
      <c r="HKJ58" s="18"/>
      <c r="HKK58" s="18"/>
      <c r="HKL58" s="18"/>
      <c r="HKM58" s="18"/>
      <c r="HKN58" s="18"/>
      <c r="HKO58" s="18"/>
      <c r="HKP58" s="18"/>
      <c r="HKQ58" s="18"/>
      <c r="HKR58" s="18"/>
      <c r="HKS58" s="18"/>
      <c r="HKT58" s="18"/>
      <c r="HKU58" s="18"/>
      <c r="HKV58" s="18"/>
      <c r="HKW58" s="18"/>
      <c r="HKX58" s="18"/>
      <c r="HKY58" s="18"/>
      <c r="HKZ58" s="18"/>
      <c r="HLA58" s="18"/>
      <c r="HLB58" s="18"/>
      <c r="HLC58" s="18"/>
      <c r="HLD58" s="18"/>
      <c r="HLE58" s="18"/>
      <c r="HLF58" s="18"/>
      <c r="HLG58" s="18"/>
      <c r="HLH58" s="18"/>
      <c r="HLI58" s="18"/>
      <c r="HLJ58" s="18"/>
      <c r="HLK58" s="18"/>
      <c r="HLL58" s="18"/>
      <c r="HLM58" s="18"/>
      <c r="HLN58" s="18"/>
      <c r="HLO58" s="18"/>
      <c r="HLP58" s="18"/>
      <c r="HLQ58" s="18"/>
      <c r="HLR58" s="18"/>
      <c r="HLS58" s="18"/>
      <c r="HLT58" s="18"/>
      <c r="HLU58" s="18"/>
      <c r="HLV58" s="18"/>
      <c r="HLW58" s="18"/>
      <c r="HLX58" s="18"/>
      <c r="HLY58" s="18"/>
      <c r="HLZ58" s="18"/>
      <c r="HMA58" s="18"/>
      <c r="HMB58" s="18"/>
      <c r="HMC58" s="18"/>
      <c r="HMD58" s="18"/>
      <c r="HME58" s="18"/>
      <c r="HMF58" s="18"/>
      <c r="HMG58" s="18"/>
      <c r="HMH58" s="18"/>
      <c r="HMI58" s="18"/>
      <c r="HMJ58" s="18"/>
      <c r="HMK58" s="18"/>
      <c r="HML58" s="18"/>
      <c r="HMM58" s="18"/>
      <c r="HMN58" s="18"/>
      <c r="HMO58" s="18"/>
      <c r="HMP58" s="18"/>
      <c r="HMQ58" s="18"/>
      <c r="HMR58" s="18"/>
      <c r="HMS58" s="18"/>
      <c r="HMT58" s="18"/>
      <c r="HMU58" s="18"/>
      <c r="HMV58" s="18"/>
      <c r="HMW58" s="18"/>
      <c r="HMX58" s="18"/>
      <c r="HMY58" s="18"/>
      <c r="HMZ58" s="18"/>
      <c r="HNA58" s="18"/>
      <c r="HNB58" s="18"/>
      <c r="HNC58" s="18"/>
      <c r="HND58" s="18"/>
      <c r="HNE58" s="18"/>
      <c r="HNF58" s="18"/>
      <c r="HNG58" s="18"/>
      <c r="HNH58" s="18"/>
      <c r="HNI58" s="18"/>
      <c r="HNJ58" s="18"/>
      <c r="HNK58" s="18"/>
      <c r="HNL58" s="18"/>
      <c r="HNM58" s="18"/>
      <c r="HNN58" s="18"/>
      <c r="HNO58" s="18"/>
      <c r="HNP58" s="18"/>
      <c r="HNQ58" s="18"/>
      <c r="HNR58" s="18"/>
      <c r="HNS58" s="18"/>
      <c r="HNT58" s="18"/>
      <c r="HNU58" s="18"/>
      <c r="HNV58" s="18"/>
      <c r="HNW58" s="18"/>
      <c r="HNX58" s="18"/>
      <c r="HNY58" s="18"/>
      <c r="HNZ58" s="18"/>
      <c r="HOA58" s="18"/>
      <c r="HOB58" s="18"/>
      <c r="HOC58" s="18"/>
      <c r="HOD58" s="18"/>
      <c r="HOE58" s="18"/>
      <c r="HOF58" s="18"/>
      <c r="HOG58" s="18"/>
      <c r="HOH58" s="18"/>
      <c r="HOI58" s="18"/>
      <c r="HOJ58" s="18"/>
      <c r="HOK58" s="18"/>
      <c r="HOL58" s="18"/>
      <c r="HOM58" s="18"/>
      <c r="HON58" s="18"/>
      <c r="HOO58" s="18"/>
      <c r="HOP58" s="18"/>
      <c r="HOQ58" s="18"/>
      <c r="HOR58" s="18"/>
      <c r="HOS58" s="18"/>
      <c r="HOT58" s="18"/>
      <c r="HOU58" s="18"/>
      <c r="HOV58" s="18"/>
      <c r="HOW58" s="18"/>
      <c r="HOX58" s="18"/>
      <c r="HOY58" s="18"/>
      <c r="HOZ58" s="18"/>
      <c r="HPA58" s="18"/>
      <c r="HPB58" s="18"/>
      <c r="HPC58" s="18"/>
      <c r="HPD58" s="18"/>
      <c r="HPE58" s="18"/>
      <c r="HPF58" s="18"/>
      <c r="HPG58" s="18"/>
      <c r="HPH58" s="18"/>
      <c r="HPI58" s="18"/>
      <c r="HPJ58" s="18"/>
      <c r="HPK58" s="18"/>
      <c r="HPL58" s="18"/>
      <c r="HPM58" s="18"/>
      <c r="HPN58" s="18"/>
      <c r="HPO58" s="18"/>
      <c r="HPP58" s="18"/>
      <c r="HPQ58" s="18"/>
      <c r="HPR58" s="18"/>
      <c r="HPS58" s="18"/>
      <c r="HPT58" s="18"/>
      <c r="HPU58" s="18"/>
      <c r="HPV58" s="18"/>
      <c r="HPW58" s="18"/>
      <c r="HPX58" s="18"/>
      <c r="HPY58" s="18"/>
      <c r="HPZ58" s="18"/>
      <c r="HQA58" s="18"/>
      <c r="HQB58" s="18"/>
      <c r="HQC58" s="18"/>
      <c r="HQD58" s="18"/>
      <c r="HQE58" s="18"/>
      <c r="HQF58" s="18"/>
      <c r="HQG58" s="18"/>
      <c r="HQH58" s="18"/>
      <c r="HQI58" s="18"/>
      <c r="HQJ58" s="18"/>
      <c r="HQK58" s="18"/>
      <c r="HQL58" s="18"/>
      <c r="HQM58" s="18"/>
      <c r="HQN58" s="18"/>
      <c r="HQO58" s="18"/>
      <c r="HQP58" s="18"/>
      <c r="HQQ58" s="18"/>
      <c r="HQR58" s="18"/>
      <c r="HQS58" s="18"/>
      <c r="HQT58" s="18"/>
      <c r="HQU58" s="18"/>
      <c r="HQV58" s="18"/>
      <c r="HQW58" s="18"/>
      <c r="HQX58" s="18"/>
      <c r="HQY58" s="18"/>
      <c r="HQZ58" s="18"/>
      <c r="HRA58" s="18"/>
      <c r="HRB58" s="18"/>
      <c r="HRC58" s="18"/>
      <c r="HRD58" s="18"/>
      <c r="HRE58" s="18"/>
      <c r="HRF58" s="18"/>
      <c r="HRG58" s="18"/>
      <c r="HRH58" s="18"/>
      <c r="HRI58" s="18"/>
      <c r="HRJ58" s="18"/>
      <c r="HRK58" s="18"/>
      <c r="HRL58" s="18"/>
      <c r="HRM58" s="18"/>
      <c r="HRN58" s="18"/>
      <c r="HRO58" s="18"/>
      <c r="HRP58" s="18"/>
      <c r="HRQ58" s="18"/>
      <c r="HRR58" s="18"/>
      <c r="HRS58" s="18"/>
      <c r="HRT58" s="18"/>
      <c r="HRU58" s="18"/>
      <c r="HRV58" s="18"/>
      <c r="HRW58" s="18"/>
      <c r="HRX58" s="18"/>
      <c r="HRY58" s="18"/>
      <c r="HRZ58" s="18"/>
      <c r="HSA58" s="18"/>
      <c r="HSB58" s="18"/>
      <c r="HSC58" s="18"/>
      <c r="HSD58" s="18"/>
      <c r="HSE58" s="18"/>
      <c r="HSF58" s="18"/>
      <c r="HSG58" s="18"/>
      <c r="HSH58" s="18"/>
      <c r="HSI58" s="18"/>
      <c r="HSJ58" s="18"/>
      <c r="HSK58" s="18"/>
      <c r="HSL58" s="18"/>
      <c r="HSM58" s="18"/>
      <c r="HSN58" s="18"/>
      <c r="HSO58" s="18"/>
      <c r="HSP58" s="18"/>
      <c r="HSQ58" s="18"/>
      <c r="HSR58" s="18"/>
      <c r="HSS58" s="18"/>
      <c r="HST58" s="18"/>
      <c r="HSU58" s="18"/>
      <c r="HSV58" s="18"/>
      <c r="HSW58" s="18"/>
      <c r="HSX58" s="18"/>
      <c r="HSY58" s="18"/>
      <c r="HSZ58" s="18"/>
      <c r="HTA58" s="18"/>
      <c r="HTB58" s="18"/>
      <c r="HTC58" s="18"/>
      <c r="HTD58" s="18"/>
      <c r="HTE58" s="18"/>
      <c r="HTF58" s="18"/>
      <c r="HTG58" s="18"/>
      <c r="HTH58" s="18"/>
      <c r="HTI58" s="18"/>
      <c r="HTJ58" s="18"/>
      <c r="HTK58" s="18"/>
      <c r="HTL58" s="18"/>
      <c r="HTM58" s="18"/>
      <c r="HTN58" s="18"/>
      <c r="HTO58" s="18"/>
      <c r="HTP58" s="18"/>
      <c r="HTQ58" s="18"/>
      <c r="HTR58" s="18"/>
      <c r="HTS58" s="18"/>
      <c r="HTT58" s="18"/>
      <c r="HTU58" s="18"/>
      <c r="HTV58" s="18"/>
      <c r="HTW58" s="18"/>
      <c r="HTX58" s="18"/>
      <c r="HTY58" s="18"/>
      <c r="HTZ58" s="18"/>
      <c r="HUA58" s="18"/>
      <c r="HUB58" s="18"/>
      <c r="HUC58" s="18"/>
      <c r="HUD58" s="18"/>
      <c r="HUE58" s="18"/>
      <c r="HUF58" s="18"/>
      <c r="HUG58" s="18"/>
      <c r="HUH58" s="18"/>
      <c r="HUI58" s="18"/>
      <c r="HUJ58" s="18"/>
      <c r="HUK58" s="18"/>
      <c r="HUL58" s="18"/>
      <c r="HUM58" s="18"/>
      <c r="HUN58" s="18"/>
      <c r="HUO58" s="18"/>
      <c r="HUP58" s="18"/>
      <c r="HUQ58" s="18"/>
      <c r="HUR58" s="18"/>
      <c r="HUS58" s="18"/>
      <c r="HUT58" s="18"/>
      <c r="HUU58" s="18"/>
      <c r="HUV58" s="18"/>
      <c r="HUW58" s="18"/>
      <c r="HUX58" s="18"/>
      <c r="HUY58" s="18"/>
      <c r="HUZ58" s="18"/>
      <c r="HVA58" s="18"/>
      <c r="HVB58" s="18"/>
      <c r="HVC58" s="18"/>
      <c r="HVD58" s="18"/>
      <c r="HVE58" s="18"/>
      <c r="HVF58" s="18"/>
      <c r="HVG58" s="18"/>
      <c r="HVH58" s="18"/>
      <c r="HVI58" s="18"/>
      <c r="HVJ58" s="18"/>
      <c r="HVK58" s="18"/>
      <c r="HVL58" s="18"/>
      <c r="HVM58" s="18"/>
      <c r="HVN58" s="18"/>
      <c r="HVO58" s="18"/>
      <c r="HVP58" s="18"/>
      <c r="HVQ58" s="18"/>
      <c r="HVR58" s="18"/>
      <c r="HVS58" s="18"/>
      <c r="HVT58" s="18"/>
      <c r="HVU58" s="18"/>
      <c r="HVV58" s="18"/>
      <c r="HVW58" s="18"/>
      <c r="HVX58" s="18"/>
      <c r="HVY58" s="18"/>
      <c r="HVZ58" s="18"/>
      <c r="HWA58" s="18"/>
      <c r="HWB58" s="18"/>
      <c r="HWC58" s="18"/>
      <c r="HWD58" s="18"/>
      <c r="HWE58" s="18"/>
      <c r="HWF58" s="18"/>
      <c r="HWG58" s="18"/>
      <c r="HWH58" s="18"/>
      <c r="HWI58" s="18"/>
      <c r="HWJ58" s="18"/>
      <c r="HWK58" s="18"/>
      <c r="HWL58" s="18"/>
      <c r="HWM58" s="18"/>
      <c r="HWN58" s="18"/>
      <c r="HWO58" s="18"/>
      <c r="HWP58" s="18"/>
      <c r="HWQ58" s="18"/>
      <c r="HWR58" s="18"/>
      <c r="HWS58" s="18"/>
      <c r="HWT58" s="18"/>
      <c r="HWU58" s="18"/>
      <c r="HWV58" s="18"/>
      <c r="HWW58" s="18"/>
      <c r="HWX58" s="18"/>
      <c r="HWY58" s="18"/>
      <c r="HWZ58" s="18"/>
      <c r="HXA58" s="18"/>
      <c r="HXB58" s="18"/>
      <c r="HXC58" s="18"/>
      <c r="HXD58" s="18"/>
      <c r="HXE58" s="18"/>
      <c r="HXF58" s="18"/>
      <c r="HXG58" s="18"/>
      <c r="HXH58" s="18"/>
      <c r="HXI58" s="18"/>
      <c r="HXJ58" s="18"/>
      <c r="HXK58" s="18"/>
      <c r="HXL58" s="18"/>
      <c r="HXM58" s="18"/>
      <c r="HXN58" s="18"/>
      <c r="HXO58" s="18"/>
      <c r="HXP58" s="18"/>
      <c r="HXQ58" s="18"/>
      <c r="HXR58" s="18"/>
      <c r="HXS58" s="18"/>
      <c r="HXT58" s="18"/>
      <c r="HXU58" s="18"/>
      <c r="HXV58" s="18"/>
      <c r="HXW58" s="18"/>
      <c r="HXX58" s="18"/>
      <c r="HXY58" s="18"/>
      <c r="HXZ58" s="18"/>
      <c r="HYA58" s="18"/>
      <c r="HYB58" s="18"/>
      <c r="HYC58" s="18"/>
      <c r="HYD58" s="18"/>
      <c r="HYE58" s="18"/>
      <c r="HYF58" s="18"/>
      <c r="HYG58" s="18"/>
      <c r="HYH58" s="18"/>
      <c r="HYI58" s="18"/>
      <c r="HYJ58" s="18"/>
      <c r="HYK58" s="18"/>
      <c r="HYL58" s="18"/>
      <c r="HYM58" s="18"/>
      <c r="HYN58" s="18"/>
      <c r="HYO58" s="18"/>
      <c r="HYP58" s="18"/>
      <c r="HYQ58" s="18"/>
      <c r="HYR58" s="18"/>
      <c r="HYS58" s="18"/>
      <c r="HYT58" s="18"/>
      <c r="HYU58" s="18"/>
      <c r="HYV58" s="18"/>
      <c r="HYW58" s="18"/>
      <c r="HYX58" s="18"/>
      <c r="HYY58" s="18"/>
      <c r="HYZ58" s="18"/>
      <c r="HZA58" s="18"/>
      <c r="HZB58" s="18"/>
      <c r="HZC58" s="18"/>
      <c r="HZD58" s="18"/>
      <c r="HZE58" s="18"/>
      <c r="HZF58" s="18"/>
      <c r="HZG58" s="18"/>
      <c r="HZH58" s="18"/>
      <c r="HZI58" s="18"/>
      <c r="HZJ58" s="18"/>
      <c r="HZK58" s="18"/>
      <c r="HZL58" s="18"/>
      <c r="HZM58" s="18"/>
      <c r="HZN58" s="18"/>
      <c r="HZO58" s="18"/>
      <c r="HZP58" s="18"/>
      <c r="HZQ58" s="18"/>
      <c r="HZR58" s="18"/>
      <c r="HZS58" s="18"/>
      <c r="HZT58" s="18"/>
      <c r="HZU58" s="18"/>
      <c r="HZV58" s="18"/>
      <c r="HZW58" s="18"/>
      <c r="HZX58" s="18"/>
      <c r="HZY58" s="18"/>
      <c r="HZZ58" s="18"/>
      <c r="IAA58" s="18"/>
      <c r="IAB58" s="18"/>
      <c r="IAC58" s="18"/>
      <c r="IAD58" s="18"/>
      <c r="IAE58" s="18"/>
      <c r="IAF58" s="18"/>
      <c r="IAG58" s="18"/>
      <c r="IAH58" s="18"/>
      <c r="IAI58" s="18"/>
      <c r="IAJ58" s="18"/>
      <c r="IAK58" s="18"/>
      <c r="IAL58" s="18"/>
      <c r="IAM58" s="18"/>
      <c r="IAN58" s="18"/>
      <c r="IAO58" s="18"/>
      <c r="IAP58" s="18"/>
      <c r="IAQ58" s="18"/>
      <c r="IAR58" s="18"/>
      <c r="IAS58" s="18"/>
      <c r="IAT58" s="18"/>
      <c r="IAU58" s="18"/>
      <c r="IAV58" s="18"/>
      <c r="IAW58" s="18"/>
      <c r="IAX58" s="18"/>
      <c r="IAY58" s="18"/>
      <c r="IAZ58" s="18"/>
      <c r="IBA58" s="18"/>
      <c r="IBB58" s="18"/>
      <c r="IBC58" s="18"/>
      <c r="IBD58" s="18"/>
      <c r="IBE58" s="18"/>
      <c r="IBF58" s="18"/>
      <c r="IBG58" s="18"/>
      <c r="IBH58" s="18"/>
      <c r="IBI58" s="18"/>
      <c r="IBJ58" s="18"/>
      <c r="IBK58" s="18"/>
      <c r="IBL58" s="18"/>
      <c r="IBM58" s="18"/>
      <c r="IBN58" s="18"/>
      <c r="IBO58" s="18"/>
      <c r="IBP58" s="18"/>
      <c r="IBQ58" s="18"/>
      <c r="IBR58" s="18"/>
      <c r="IBS58" s="18"/>
      <c r="IBT58" s="18"/>
      <c r="IBU58" s="18"/>
      <c r="IBV58" s="18"/>
      <c r="IBW58" s="18"/>
      <c r="IBX58" s="18"/>
      <c r="IBY58" s="18"/>
      <c r="IBZ58" s="18"/>
      <c r="ICA58" s="18"/>
      <c r="ICB58" s="18"/>
      <c r="ICC58" s="18"/>
      <c r="ICD58" s="18"/>
      <c r="ICE58" s="18"/>
      <c r="ICF58" s="18"/>
      <c r="ICG58" s="18"/>
      <c r="ICH58" s="18"/>
      <c r="ICI58" s="18"/>
      <c r="ICJ58" s="18"/>
      <c r="ICK58" s="18"/>
      <c r="ICL58" s="18"/>
      <c r="ICM58" s="18"/>
      <c r="ICN58" s="18"/>
      <c r="ICO58" s="18"/>
      <c r="ICP58" s="18"/>
      <c r="ICQ58" s="18"/>
      <c r="ICR58" s="18"/>
      <c r="ICS58" s="18"/>
      <c r="ICT58" s="18"/>
      <c r="ICU58" s="18"/>
      <c r="ICV58" s="18"/>
      <c r="ICW58" s="18"/>
      <c r="ICX58" s="18"/>
      <c r="ICY58" s="18"/>
      <c r="ICZ58" s="18"/>
      <c r="IDA58" s="18"/>
      <c r="IDB58" s="18"/>
      <c r="IDC58" s="18"/>
      <c r="IDD58" s="18"/>
      <c r="IDE58" s="18"/>
      <c r="IDF58" s="18"/>
      <c r="IDG58" s="18"/>
      <c r="IDH58" s="18"/>
      <c r="IDI58" s="18"/>
      <c r="IDJ58" s="18"/>
      <c r="IDK58" s="18"/>
      <c r="IDL58" s="18"/>
      <c r="IDM58" s="18"/>
      <c r="IDN58" s="18"/>
      <c r="IDO58" s="18"/>
      <c r="IDP58" s="18"/>
      <c r="IDQ58" s="18"/>
      <c r="IDR58" s="18"/>
      <c r="IDS58" s="18"/>
      <c r="IDT58" s="18"/>
      <c r="IDU58" s="18"/>
      <c r="IDV58" s="18"/>
      <c r="IDW58" s="18"/>
      <c r="IDX58" s="18"/>
      <c r="IDY58" s="18"/>
      <c r="IDZ58" s="18"/>
      <c r="IEA58" s="18"/>
      <c r="IEB58" s="18"/>
      <c r="IEC58" s="18"/>
      <c r="IED58" s="18"/>
      <c r="IEE58" s="18"/>
      <c r="IEF58" s="18"/>
      <c r="IEG58" s="18"/>
      <c r="IEH58" s="18"/>
      <c r="IEI58" s="18"/>
      <c r="IEJ58" s="18"/>
      <c r="IEK58" s="18"/>
      <c r="IEL58" s="18"/>
      <c r="IEM58" s="18"/>
      <c r="IEN58" s="18"/>
      <c r="IEO58" s="18"/>
      <c r="IEP58" s="18"/>
      <c r="IEQ58" s="18"/>
      <c r="IER58" s="18"/>
      <c r="IES58" s="18"/>
      <c r="IET58" s="18"/>
      <c r="IEU58" s="18"/>
      <c r="IEV58" s="18"/>
      <c r="IEW58" s="18"/>
      <c r="IEX58" s="18"/>
      <c r="IEY58" s="18"/>
      <c r="IEZ58" s="18"/>
      <c r="IFA58" s="18"/>
      <c r="IFB58" s="18"/>
      <c r="IFC58" s="18"/>
      <c r="IFD58" s="18"/>
      <c r="IFE58" s="18"/>
      <c r="IFF58" s="18"/>
      <c r="IFG58" s="18"/>
      <c r="IFH58" s="18"/>
      <c r="IFI58" s="18"/>
      <c r="IFJ58" s="18"/>
      <c r="IFK58" s="18"/>
      <c r="IFL58" s="18"/>
      <c r="IFM58" s="18"/>
      <c r="IFN58" s="18"/>
      <c r="IFO58" s="18"/>
      <c r="IFP58" s="18"/>
      <c r="IFQ58" s="18"/>
      <c r="IFR58" s="18"/>
      <c r="IFS58" s="18"/>
      <c r="IFT58" s="18"/>
      <c r="IFU58" s="18"/>
      <c r="IFV58" s="18"/>
      <c r="IFW58" s="18"/>
      <c r="IFX58" s="18"/>
      <c r="IFY58" s="18"/>
      <c r="IFZ58" s="18"/>
      <c r="IGA58" s="18"/>
      <c r="IGB58" s="18"/>
      <c r="IGC58" s="18"/>
      <c r="IGD58" s="18"/>
      <c r="IGE58" s="18"/>
      <c r="IGF58" s="18"/>
      <c r="IGG58" s="18"/>
      <c r="IGH58" s="18"/>
      <c r="IGI58" s="18"/>
      <c r="IGJ58" s="18"/>
      <c r="IGK58" s="18"/>
      <c r="IGL58" s="18"/>
      <c r="IGM58" s="18"/>
      <c r="IGN58" s="18"/>
      <c r="IGO58" s="18"/>
      <c r="IGP58" s="18"/>
      <c r="IGQ58" s="18"/>
      <c r="IGR58" s="18"/>
      <c r="IGS58" s="18"/>
      <c r="IGT58" s="18"/>
      <c r="IGU58" s="18"/>
      <c r="IGV58" s="18"/>
      <c r="IGW58" s="18"/>
      <c r="IGX58" s="18"/>
      <c r="IGY58" s="18"/>
      <c r="IGZ58" s="18"/>
      <c r="IHA58" s="18"/>
      <c r="IHB58" s="18"/>
      <c r="IHC58" s="18"/>
      <c r="IHD58" s="18"/>
      <c r="IHE58" s="18"/>
      <c r="IHF58" s="18"/>
      <c r="IHG58" s="18"/>
      <c r="IHH58" s="18"/>
      <c r="IHI58" s="18"/>
      <c r="IHJ58" s="18"/>
      <c r="IHK58" s="18"/>
      <c r="IHL58" s="18"/>
      <c r="IHM58" s="18"/>
      <c r="IHN58" s="18"/>
      <c r="IHO58" s="18"/>
      <c r="IHP58" s="18"/>
      <c r="IHQ58" s="18"/>
      <c r="IHR58" s="18"/>
      <c r="IHS58" s="18"/>
      <c r="IHT58" s="18"/>
      <c r="IHU58" s="18"/>
      <c r="IHV58" s="18"/>
      <c r="IHW58" s="18"/>
      <c r="IHX58" s="18"/>
      <c r="IHY58" s="18"/>
      <c r="IHZ58" s="18"/>
      <c r="IIA58" s="18"/>
      <c r="IIB58" s="18"/>
      <c r="IIC58" s="18"/>
      <c r="IID58" s="18"/>
      <c r="IIE58" s="18"/>
      <c r="IIF58" s="18"/>
      <c r="IIG58" s="18"/>
      <c r="IIH58" s="18"/>
      <c r="III58" s="18"/>
      <c r="IIJ58" s="18"/>
      <c r="IIK58" s="18"/>
      <c r="IIL58" s="18"/>
      <c r="IIM58" s="18"/>
      <c r="IIN58" s="18"/>
      <c r="IIO58" s="18"/>
      <c r="IIP58" s="18"/>
      <c r="IIQ58" s="18"/>
      <c r="IIR58" s="18"/>
      <c r="IIS58" s="18"/>
      <c r="IIT58" s="18"/>
      <c r="IIU58" s="18"/>
      <c r="IIV58" s="18"/>
      <c r="IIW58" s="18"/>
      <c r="IIX58" s="18"/>
      <c r="IIY58" s="18"/>
      <c r="IIZ58" s="18"/>
      <c r="IJA58" s="18"/>
      <c r="IJB58" s="18"/>
      <c r="IJC58" s="18"/>
      <c r="IJD58" s="18"/>
      <c r="IJE58" s="18"/>
      <c r="IJF58" s="18"/>
      <c r="IJG58" s="18"/>
      <c r="IJH58" s="18"/>
      <c r="IJI58" s="18"/>
      <c r="IJJ58" s="18"/>
      <c r="IJK58" s="18"/>
      <c r="IJL58" s="18"/>
      <c r="IJM58" s="18"/>
      <c r="IJN58" s="18"/>
      <c r="IJO58" s="18"/>
      <c r="IJP58" s="18"/>
      <c r="IJQ58" s="18"/>
      <c r="IJR58" s="18"/>
      <c r="IJS58" s="18"/>
      <c r="IJT58" s="18"/>
      <c r="IJU58" s="18"/>
      <c r="IJV58" s="18"/>
      <c r="IJW58" s="18"/>
      <c r="IJX58" s="18"/>
      <c r="IJY58" s="18"/>
      <c r="IJZ58" s="18"/>
      <c r="IKA58" s="18"/>
      <c r="IKB58" s="18"/>
      <c r="IKC58" s="18"/>
      <c r="IKD58" s="18"/>
      <c r="IKE58" s="18"/>
      <c r="IKF58" s="18"/>
      <c r="IKG58" s="18"/>
      <c r="IKH58" s="18"/>
      <c r="IKI58" s="18"/>
      <c r="IKJ58" s="18"/>
      <c r="IKK58" s="18"/>
      <c r="IKL58" s="18"/>
      <c r="IKM58" s="18"/>
      <c r="IKN58" s="18"/>
      <c r="IKO58" s="18"/>
      <c r="IKP58" s="18"/>
      <c r="IKQ58" s="18"/>
      <c r="IKR58" s="18"/>
      <c r="IKS58" s="18"/>
      <c r="IKT58" s="18"/>
      <c r="IKU58" s="18"/>
      <c r="IKV58" s="18"/>
      <c r="IKW58" s="18"/>
      <c r="IKX58" s="18"/>
      <c r="IKY58" s="18"/>
      <c r="IKZ58" s="18"/>
      <c r="ILA58" s="18"/>
      <c r="ILB58" s="18"/>
      <c r="ILC58" s="18"/>
      <c r="ILD58" s="18"/>
      <c r="ILE58" s="18"/>
      <c r="ILF58" s="18"/>
      <c r="ILG58" s="18"/>
      <c r="ILH58" s="18"/>
      <c r="ILI58" s="18"/>
      <c r="ILJ58" s="18"/>
      <c r="ILK58" s="18"/>
      <c r="ILL58" s="18"/>
      <c r="ILM58" s="18"/>
      <c r="ILN58" s="18"/>
      <c r="ILO58" s="18"/>
      <c r="ILP58" s="18"/>
      <c r="ILQ58" s="18"/>
      <c r="ILR58" s="18"/>
      <c r="ILS58" s="18"/>
      <c r="ILT58" s="18"/>
      <c r="ILU58" s="18"/>
      <c r="ILV58" s="18"/>
      <c r="ILW58" s="18"/>
      <c r="ILX58" s="18"/>
      <c r="ILY58" s="18"/>
      <c r="ILZ58" s="18"/>
      <c r="IMA58" s="18"/>
      <c r="IMB58" s="18"/>
      <c r="IMC58" s="18"/>
      <c r="IMD58" s="18"/>
      <c r="IME58" s="18"/>
      <c r="IMF58" s="18"/>
      <c r="IMG58" s="18"/>
      <c r="IMH58" s="18"/>
      <c r="IMI58" s="18"/>
      <c r="IMJ58" s="18"/>
      <c r="IMK58" s="18"/>
      <c r="IML58" s="18"/>
      <c r="IMM58" s="18"/>
      <c r="IMN58" s="18"/>
      <c r="IMO58" s="18"/>
      <c r="IMP58" s="18"/>
      <c r="IMQ58" s="18"/>
      <c r="IMR58" s="18"/>
      <c r="IMS58" s="18"/>
      <c r="IMT58" s="18"/>
      <c r="IMU58" s="18"/>
      <c r="IMV58" s="18"/>
      <c r="IMW58" s="18"/>
      <c r="IMX58" s="18"/>
      <c r="IMY58" s="18"/>
      <c r="IMZ58" s="18"/>
      <c r="INA58" s="18"/>
      <c r="INB58" s="18"/>
      <c r="INC58" s="18"/>
      <c r="IND58" s="18"/>
      <c r="INE58" s="18"/>
      <c r="INF58" s="18"/>
      <c r="ING58" s="18"/>
      <c r="INH58" s="18"/>
      <c r="INI58" s="18"/>
      <c r="INJ58" s="18"/>
      <c r="INK58" s="18"/>
      <c r="INL58" s="18"/>
      <c r="INM58" s="18"/>
      <c r="INN58" s="18"/>
      <c r="INO58" s="18"/>
      <c r="INP58" s="18"/>
      <c r="INQ58" s="18"/>
      <c r="INR58" s="18"/>
      <c r="INS58" s="18"/>
      <c r="INT58" s="18"/>
      <c r="INU58" s="18"/>
      <c r="INV58" s="18"/>
      <c r="INW58" s="18"/>
      <c r="INX58" s="18"/>
      <c r="INY58" s="18"/>
      <c r="INZ58" s="18"/>
      <c r="IOA58" s="18"/>
      <c r="IOB58" s="18"/>
      <c r="IOC58" s="18"/>
      <c r="IOD58" s="18"/>
      <c r="IOE58" s="18"/>
      <c r="IOF58" s="18"/>
      <c r="IOG58" s="18"/>
      <c r="IOH58" s="18"/>
      <c r="IOI58" s="18"/>
      <c r="IOJ58" s="18"/>
      <c r="IOK58" s="18"/>
      <c r="IOL58" s="18"/>
      <c r="IOM58" s="18"/>
      <c r="ION58" s="18"/>
      <c r="IOO58" s="18"/>
      <c r="IOP58" s="18"/>
      <c r="IOQ58" s="18"/>
      <c r="IOR58" s="18"/>
      <c r="IOS58" s="18"/>
      <c r="IOT58" s="18"/>
      <c r="IOU58" s="18"/>
      <c r="IOV58" s="18"/>
      <c r="IOW58" s="18"/>
      <c r="IOX58" s="18"/>
      <c r="IOY58" s="18"/>
      <c r="IOZ58" s="18"/>
      <c r="IPA58" s="18"/>
      <c r="IPB58" s="18"/>
      <c r="IPC58" s="18"/>
      <c r="IPD58" s="18"/>
      <c r="IPE58" s="18"/>
      <c r="IPF58" s="18"/>
      <c r="IPG58" s="18"/>
      <c r="IPH58" s="18"/>
      <c r="IPI58" s="18"/>
      <c r="IPJ58" s="18"/>
      <c r="IPK58" s="18"/>
      <c r="IPL58" s="18"/>
      <c r="IPM58" s="18"/>
      <c r="IPN58" s="18"/>
      <c r="IPO58" s="18"/>
      <c r="IPP58" s="18"/>
      <c r="IPQ58" s="18"/>
      <c r="IPR58" s="18"/>
      <c r="IPS58" s="18"/>
      <c r="IPT58" s="18"/>
      <c r="IPU58" s="18"/>
      <c r="IPV58" s="18"/>
      <c r="IPW58" s="18"/>
      <c r="IPX58" s="18"/>
      <c r="IPY58" s="18"/>
      <c r="IPZ58" s="18"/>
      <c r="IQA58" s="18"/>
      <c r="IQB58" s="18"/>
      <c r="IQC58" s="18"/>
      <c r="IQD58" s="18"/>
      <c r="IQE58" s="18"/>
      <c r="IQF58" s="18"/>
      <c r="IQG58" s="18"/>
      <c r="IQH58" s="18"/>
      <c r="IQI58" s="18"/>
      <c r="IQJ58" s="18"/>
      <c r="IQK58" s="18"/>
      <c r="IQL58" s="18"/>
      <c r="IQM58" s="18"/>
      <c r="IQN58" s="18"/>
      <c r="IQO58" s="18"/>
      <c r="IQP58" s="18"/>
      <c r="IQQ58" s="18"/>
      <c r="IQR58" s="18"/>
      <c r="IQS58" s="18"/>
      <c r="IQT58" s="18"/>
      <c r="IQU58" s="18"/>
      <c r="IQV58" s="18"/>
      <c r="IQW58" s="18"/>
      <c r="IQX58" s="18"/>
      <c r="IQY58" s="18"/>
      <c r="IQZ58" s="18"/>
      <c r="IRA58" s="18"/>
      <c r="IRB58" s="18"/>
      <c r="IRC58" s="18"/>
      <c r="IRD58" s="18"/>
      <c r="IRE58" s="18"/>
      <c r="IRF58" s="18"/>
      <c r="IRG58" s="18"/>
      <c r="IRH58" s="18"/>
      <c r="IRI58" s="18"/>
      <c r="IRJ58" s="18"/>
      <c r="IRK58" s="18"/>
      <c r="IRL58" s="18"/>
      <c r="IRM58" s="18"/>
      <c r="IRN58" s="18"/>
      <c r="IRO58" s="18"/>
      <c r="IRP58" s="18"/>
      <c r="IRQ58" s="18"/>
      <c r="IRR58" s="18"/>
      <c r="IRS58" s="18"/>
      <c r="IRT58" s="18"/>
      <c r="IRU58" s="18"/>
      <c r="IRV58" s="18"/>
      <c r="IRW58" s="18"/>
      <c r="IRX58" s="18"/>
      <c r="IRY58" s="18"/>
      <c r="IRZ58" s="18"/>
      <c r="ISA58" s="18"/>
      <c r="ISB58" s="18"/>
      <c r="ISC58" s="18"/>
      <c r="ISD58" s="18"/>
      <c r="ISE58" s="18"/>
      <c r="ISF58" s="18"/>
      <c r="ISG58" s="18"/>
      <c r="ISH58" s="18"/>
      <c r="ISI58" s="18"/>
      <c r="ISJ58" s="18"/>
      <c r="ISK58" s="18"/>
      <c r="ISL58" s="18"/>
      <c r="ISM58" s="18"/>
      <c r="ISN58" s="18"/>
      <c r="ISO58" s="18"/>
      <c r="ISP58" s="18"/>
      <c r="ISQ58" s="18"/>
      <c r="ISR58" s="18"/>
      <c r="ISS58" s="18"/>
      <c r="IST58" s="18"/>
      <c r="ISU58" s="18"/>
      <c r="ISV58" s="18"/>
      <c r="ISW58" s="18"/>
      <c r="ISX58" s="18"/>
      <c r="ISY58" s="18"/>
      <c r="ISZ58" s="18"/>
      <c r="ITA58" s="18"/>
      <c r="ITB58" s="18"/>
      <c r="ITC58" s="18"/>
      <c r="ITD58" s="18"/>
      <c r="ITE58" s="18"/>
      <c r="ITF58" s="18"/>
      <c r="ITG58" s="18"/>
      <c r="ITH58" s="18"/>
      <c r="ITI58" s="18"/>
      <c r="ITJ58" s="18"/>
      <c r="ITK58" s="18"/>
      <c r="ITL58" s="18"/>
      <c r="ITM58" s="18"/>
      <c r="ITN58" s="18"/>
      <c r="ITO58" s="18"/>
      <c r="ITP58" s="18"/>
      <c r="ITQ58" s="18"/>
      <c r="ITR58" s="18"/>
      <c r="ITS58" s="18"/>
      <c r="ITT58" s="18"/>
      <c r="ITU58" s="18"/>
      <c r="ITV58" s="18"/>
      <c r="ITW58" s="18"/>
      <c r="ITX58" s="18"/>
      <c r="ITY58" s="18"/>
      <c r="ITZ58" s="18"/>
      <c r="IUA58" s="18"/>
      <c r="IUB58" s="18"/>
      <c r="IUC58" s="18"/>
      <c r="IUD58" s="18"/>
      <c r="IUE58" s="18"/>
      <c r="IUF58" s="18"/>
      <c r="IUG58" s="18"/>
      <c r="IUH58" s="18"/>
      <c r="IUI58" s="18"/>
      <c r="IUJ58" s="18"/>
      <c r="IUK58" s="18"/>
      <c r="IUL58" s="18"/>
      <c r="IUM58" s="18"/>
      <c r="IUN58" s="18"/>
      <c r="IUO58" s="18"/>
      <c r="IUP58" s="18"/>
      <c r="IUQ58" s="18"/>
      <c r="IUR58" s="18"/>
      <c r="IUS58" s="18"/>
      <c r="IUT58" s="18"/>
      <c r="IUU58" s="18"/>
      <c r="IUV58" s="18"/>
      <c r="IUW58" s="18"/>
      <c r="IUX58" s="18"/>
      <c r="IUY58" s="18"/>
      <c r="IUZ58" s="18"/>
      <c r="IVA58" s="18"/>
      <c r="IVB58" s="18"/>
      <c r="IVC58" s="18"/>
      <c r="IVD58" s="18"/>
      <c r="IVE58" s="18"/>
      <c r="IVF58" s="18"/>
      <c r="IVG58" s="18"/>
      <c r="IVH58" s="18"/>
      <c r="IVI58" s="18"/>
      <c r="IVJ58" s="18"/>
      <c r="IVK58" s="18"/>
      <c r="IVL58" s="18"/>
      <c r="IVM58" s="18"/>
      <c r="IVN58" s="18"/>
      <c r="IVO58" s="18"/>
      <c r="IVP58" s="18"/>
      <c r="IVQ58" s="18"/>
      <c r="IVR58" s="18"/>
      <c r="IVS58" s="18"/>
      <c r="IVT58" s="18"/>
      <c r="IVU58" s="18"/>
      <c r="IVV58" s="18"/>
      <c r="IVW58" s="18"/>
      <c r="IVX58" s="18"/>
      <c r="IVY58" s="18"/>
      <c r="IVZ58" s="18"/>
      <c r="IWA58" s="18"/>
      <c r="IWB58" s="18"/>
      <c r="IWC58" s="18"/>
      <c r="IWD58" s="18"/>
      <c r="IWE58" s="18"/>
      <c r="IWF58" s="18"/>
      <c r="IWG58" s="18"/>
      <c r="IWH58" s="18"/>
      <c r="IWI58" s="18"/>
      <c r="IWJ58" s="18"/>
      <c r="IWK58" s="18"/>
      <c r="IWL58" s="18"/>
      <c r="IWM58" s="18"/>
      <c r="IWN58" s="18"/>
      <c r="IWO58" s="18"/>
      <c r="IWP58" s="18"/>
      <c r="IWQ58" s="18"/>
      <c r="IWR58" s="18"/>
      <c r="IWS58" s="18"/>
      <c r="IWT58" s="18"/>
      <c r="IWU58" s="18"/>
      <c r="IWV58" s="18"/>
      <c r="IWW58" s="18"/>
      <c r="IWX58" s="18"/>
      <c r="IWY58" s="18"/>
      <c r="IWZ58" s="18"/>
      <c r="IXA58" s="18"/>
      <c r="IXB58" s="18"/>
      <c r="IXC58" s="18"/>
      <c r="IXD58" s="18"/>
      <c r="IXE58" s="18"/>
      <c r="IXF58" s="18"/>
      <c r="IXG58" s="18"/>
      <c r="IXH58" s="18"/>
      <c r="IXI58" s="18"/>
      <c r="IXJ58" s="18"/>
      <c r="IXK58" s="18"/>
      <c r="IXL58" s="18"/>
      <c r="IXM58" s="18"/>
      <c r="IXN58" s="18"/>
      <c r="IXO58" s="18"/>
      <c r="IXP58" s="18"/>
      <c r="IXQ58" s="18"/>
      <c r="IXR58" s="18"/>
      <c r="IXS58" s="18"/>
      <c r="IXT58" s="18"/>
      <c r="IXU58" s="18"/>
      <c r="IXV58" s="18"/>
      <c r="IXW58" s="18"/>
      <c r="IXX58" s="18"/>
      <c r="IXY58" s="18"/>
      <c r="IXZ58" s="18"/>
      <c r="IYA58" s="18"/>
      <c r="IYB58" s="18"/>
      <c r="IYC58" s="18"/>
      <c r="IYD58" s="18"/>
      <c r="IYE58" s="18"/>
      <c r="IYF58" s="18"/>
      <c r="IYG58" s="18"/>
      <c r="IYH58" s="18"/>
      <c r="IYI58" s="18"/>
      <c r="IYJ58" s="18"/>
      <c r="IYK58" s="18"/>
      <c r="IYL58" s="18"/>
      <c r="IYM58" s="18"/>
      <c r="IYN58" s="18"/>
      <c r="IYO58" s="18"/>
      <c r="IYP58" s="18"/>
      <c r="IYQ58" s="18"/>
      <c r="IYR58" s="18"/>
      <c r="IYS58" s="18"/>
      <c r="IYT58" s="18"/>
      <c r="IYU58" s="18"/>
      <c r="IYV58" s="18"/>
      <c r="IYW58" s="18"/>
      <c r="IYX58" s="18"/>
      <c r="IYY58" s="18"/>
      <c r="IYZ58" s="18"/>
      <c r="IZA58" s="18"/>
      <c r="IZB58" s="18"/>
      <c r="IZC58" s="18"/>
      <c r="IZD58" s="18"/>
      <c r="IZE58" s="18"/>
      <c r="IZF58" s="18"/>
      <c r="IZG58" s="18"/>
      <c r="IZH58" s="18"/>
      <c r="IZI58" s="18"/>
      <c r="IZJ58" s="18"/>
      <c r="IZK58" s="18"/>
      <c r="IZL58" s="18"/>
      <c r="IZM58" s="18"/>
      <c r="IZN58" s="18"/>
      <c r="IZO58" s="18"/>
      <c r="IZP58" s="18"/>
      <c r="IZQ58" s="18"/>
      <c r="IZR58" s="18"/>
      <c r="IZS58" s="18"/>
      <c r="IZT58" s="18"/>
      <c r="IZU58" s="18"/>
      <c r="IZV58" s="18"/>
      <c r="IZW58" s="18"/>
      <c r="IZX58" s="18"/>
      <c r="IZY58" s="18"/>
      <c r="IZZ58" s="18"/>
      <c r="JAA58" s="18"/>
      <c r="JAB58" s="18"/>
      <c r="JAC58" s="18"/>
      <c r="JAD58" s="18"/>
      <c r="JAE58" s="18"/>
      <c r="JAF58" s="18"/>
      <c r="JAG58" s="18"/>
      <c r="JAH58" s="18"/>
      <c r="JAI58" s="18"/>
      <c r="JAJ58" s="18"/>
      <c r="JAK58" s="18"/>
      <c r="JAL58" s="18"/>
      <c r="JAM58" s="18"/>
      <c r="JAN58" s="18"/>
      <c r="JAO58" s="18"/>
      <c r="JAP58" s="18"/>
      <c r="JAQ58" s="18"/>
      <c r="JAR58" s="18"/>
      <c r="JAS58" s="18"/>
      <c r="JAT58" s="18"/>
      <c r="JAU58" s="18"/>
      <c r="JAV58" s="18"/>
      <c r="JAW58" s="18"/>
      <c r="JAX58" s="18"/>
      <c r="JAY58" s="18"/>
      <c r="JAZ58" s="18"/>
      <c r="JBA58" s="18"/>
      <c r="JBB58" s="18"/>
      <c r="JBC58" s="18"/>
      <c r="JBD58" s="18"/>
      <c r="JBE58" s="18"/>
      <c r="JBF58" s="18"/>
      <c r="JBG58" s="18"/>
      <c r="JBH58" s="18"/>
      <c r="JBI58" s="18"/>
      <c r="JBJ58" s="18"/>
      <c r="JBK58" s="18"/>
      <c r="JBL58" s="18"/>
      <c r="JBM58" s="18"/>
      <c r="JBN58" s="18"/>
      <c r="JBO58" s="18"/>
      <c r="JBP58" s="18"/>
      <c r="JBQ58" s="18"/>
      <c r="JBR58" s="18"/>
      <c r="JBS58" s="18"/>
      <c r="JBT58" s="18"/>
      <c r="JBU58" s="18"/>
      <c r="JBV58" s="18"/>
      <c r="JBW58" s="18"/>
      <c r="JBX58" s="18"/>
      <c r="JBY58" s="18"/>
      <c r="JBZ58" s="18"/>
      <c r="JCA58" s="18"/>
      <c r="JCB58" s="18"/>
      <c r="JCC58" s="18"/>
      <c r="JCD58" s="18"/>
      <c r="JCE58" s="18"/>
      <c r="JCF58" s="18"/>
      <c r="JCG58" s="18"/>
      <c r="JCH58" s="18"/>
      <c r="JCI58" s="18"/>
      <c r="JCJ58" s="18"/>
      <c r="JCK58" s="18"/>
      <c r="JCL58" s="18"/>
      <c r="JCM58" s="18"/>
      <c r="JCN58" s="18"/>
      <c r="JCO58" s="18"/>
      <c r="JCP58" s="18"/>
      <c r="JCQ58" s="18"/>
      <c r="JCR58" s="18"/>
      <c r="JCS58" s="18"/>
      <c r="JCT58" s="18"/>
      <c r="JCU58" s="18"/>
      <c r="JCV58" s="18"/>
      <c r="JCW58" s="18"/>
      <c r="JCX58" s="18"/>
      <c r="JCY58" s="18"/>
      <c r="JCZ58" s="18"/>
      <c r="JDA58" s="18"/>
      <c r="JDB58" s="18"/>
      <c r="JDC58" s="18"/>
      <c r="JDD58" s="18"/>
      <c r="JDE58" s="18"/>
      <c r="JDF58" s="18"/>
      <c r="JDG58" s="18"/>
      <c r="JDH58" s="18"/>
      <c r="JDI58" s="18"/>
      <c r="JDJ58" s="18"/>
      <c r="JDK58" s="18"/>
      <c r="JDL58" s="18"/>
      <c r="JDM58" s="18"/>
      <c r="JDN58" s="18"/>
      <c r="JDO58" s="18"/>
      <c r="JDP58" s="18"/>
      <c r="JDQ58" s="18"/>
      <c r="JDR58" s="18"/>
      <c r="JDS58" s="18"/>
      <c r="JDT58" s="18"/>
      <c r="JDU58" s="18"/>
      <c r="JDV58" s="18"/>
      <c r="JDW58" s="18"/>
      <c r="JDX58" s="18"/>
      <c r="JDY58" s="18"/>
      <c r="JDZ58" s="18"/>
      <c r="JEA58" s="18"/>
      <c r="JEB58" s="18"/>
      <c r="JEC58" s="18"/>
      <c r="JED58" s="18"/>
      <c r="JEE58" s="18"/>
      <c r="JEF58" s="18"/>
      <c r="JEG58" s="18"/>
      <c r="JEH58" s="18"/>
      <c r="JEI58" s="18"/>
      <c r="JEJ58" s="18"/>
      <c r="JEK58" s="18"/>
      <c r="JEL58" s="18"/>
      <c r="JEM58" s="18"/>
      <c r="JEN58" s="18"/>
      <c r="JEO58" s="18"/>
      <c r="JEP58" s="18"/>
      <c r="JEQ58" s="18"/>
      <c r="JER58" s="18"/>
      <c r="JES58" s="18"/>
      <c r="JET58" s="18"/>
      <c r="JEU58" s="18"/>
      <c r="JEV58" s="18"/>
      <c r="JEW58" s="18"/>
      <c r="JEX58" s="18"/>
      <c r="JEY58" s="18"/>
      <c r="JEZ58" s="18"/>
      <c r="JFA58" s="18"/>
      <c r="JFB58" s="18"/>
      <c r="JFC58" s="18"/>
      <c r="JFD58" s="18"/>
      <c r="JFE58" s="18"/>
      <c r="JFF58" s="18"/>
      <c r="JFG58" s="18"/>
      <c r="JFH58" s="18"/>
      <c r="JFI58" s="18"/>
      <c r="JFJ58" s="18"/>
      <c r="JFK58" s="18"/>
      <c r="JFL58" s="18"/>
      <c r="JFM58" s="18"/>
      <c r="JFN58" s="18"/>
      <c r="JFO58" s="18"/>
      <c r="JFP58" s="18"/>
      <c r="JFQ58" s="18"/>
      <c r="JFR58" s="18"/>
      <c r="JFS58" s="18"/>
      <c r="JFT58" s="18"/>
      <c r="JFU58" s="18"/>
      <c r="JFV58" s="18"/>
      <c r="JFW58" s="18"/>
      <c r="JFX58" s="18"/>
      <c r="JFY58" s="18"/>
      <c r="JFZ58" s="18"/>
      <c r="JGA58" s="18"/>
      <c r="JGB58" s="18"/>
      <c r="JGC58" s="18"/>
      <c r="JGD58" s="18"/>
      <c r="JGE58" s="18"/>
      <c r="JGF58" s="18"/>
      <c r="JGG58" s="18"/>
      <c r="JGH58" s="18"/>
      <c r="JGI58" s="18"/>
      <c r="JGJ58" s="18"/>
      <c r="JGK58" s="18"/>
      <c r="JGL58" s="18"/>
      <c r="JGM58" s="18"/>
      <c r="JGN58" s="18"/>
      <c r="JGO58" s="18"/>
      <c r="JGP58" s="18"/>
      <c r="JGQ58" s="18"/>
      <c r="JGR58" s="18"/>
      <c r="JGS58" s="18"/>
      <c r="JGT58" s="18"/>
      <c r="JGU58" s="18"/>
      <c r="JGV58" s="18"/>
      <c r="JGW58" s="18"/>
      <c r="JGX58" s="18"/>
      <c r="JGY58" s="18"/>
      <c r="JGZ58" s="18"/>
      <c r="JHA58" s="18"/>
      <c r="JHB58" s="18"/>
      <c r="JHC58" s="18"/>
      <c r="JHD58" s="18"/>
      <c r="JHE58" s="18"/>
      <c r="JHF58" s="18"/>
      <c r="JHG58" s="18"/>
      <c r="JHH58" s="18"/>
      <c r="JHI58" s="18"/>
      <c r="JHJ58" s="18"/>
      <c r="JHK58" s="18"/>
      <c r="JHL58" s="18"/>
      <c r="JHM58" s="18"/>
      <c r="JHN58" s="18"/>
      <c r="JHO58" s="18"/>
      <c r="JHP58" s="18"/>
      <c r="JHQ58" s="18"/>
      <c r="JHR58" s="18"/>
      <c r="JHS58" s="18"/>
      <c r="JHT58" s="18"/>
      <c r="JHU58" s="18"/>
      <c r="JHV58" s="18"/>
      <c r="JHW58" s="18"/>
      <c r="JHX58" s="18"/>
      <c r="JHY58" s="18"/>
      <c r="JHZ58" s="18"/>
      <c r="JIA58" s="18"/>
      <c r="JIB58" s="18"/>
      <c r="JIC58" s="18"/>
      <c r="JID58" s="18"/>
      <c r="JIE58" s="18"/>
      <c r="JIF58" s="18"/>
      <c r="JIG58" s="18"/>
      <c r="JIH58" s="18"/>
      <c r="JII58" s="18"/>
      <c r="JIJ58" s="18"/>
      <c r="JIK58" s="18"/>
      <c r="JIL58" s="18"/>
      <c r="JIM58" s="18"/>
      <c r="JIN58" s="18"/>
      <c r="JIO58" s="18"/>
      <c r="JIP58" s="18"/>
      <c r="JIQ58" s="18"/>
      <c r="JIR58" s="18"/>
      <c r="JIS58" s="18"/>
      <c r="JIT58" s="18"/>
      <c r="JIU58" s="18"/>
      <c r="JIV58" s="18"/>
      <c r="JIW58" s="18"/>
      <c r="JIX58" s="18"/>
      <c r="JIY58" s="18"/>
      <c r="JIZ58" s="18"/>
      <c r="JJA58" s="18"/>
      <c r="JJB58" s="18"/>
      <c r="JJC58" s="18"/>
      <c r="JJD58" s="18"/>
      <c r="JJE58" s="18"/>
      <c r="JJF58" s="18"/>
      <c r="JJG58" s="18"/>
      <c r="JJH58" s="18"/>
      <c r="JJI58" s="18"/>
      <c r="JJJ58" s="18"/>
      <c r="JJK58" s="18"/>
      <c r="JJL58" s="18"/>
      <c r="JJM58" s="18"/>
      <c r="JJN58" s="18"/>
      <c r="JJO58" s="18"/>
      <c r="JJP58" s="18"/>
      <c r="JJQ58" s="18"/>
      <c r="JJR58" s="18"/>
      <c r="JJS58" s="18"/>
      <c r="JJT58" s="18"/>
      <c r="JJU58" s="18"/>
      <c r="JJV58" s="18"/>
      <c r="JJW58" s="18"/>
      <c r="JJX58" s="18"/>
      <c r="JJY58" s="18"/>
      <c r="JJZ58" s="18"/>
      <c r="JKA58" s="18"/>
      <c r="JKB58" s="18"/>
      <c r="JKC58" s="18"/>
      <c r="JKD58" s="18"/>
      <c r="JKE58" s="18"/>
      <c r="JKF58" s="18"/>
      <c r="JKG58" s="18"/>
      <c r="JKH58" s="18"/>
      <c r="JKI58" s="18"/>
      <c r="JKJ58" s="18"/>
      <c r="JKK58" s="18"/>
      <c r="JKL58" s="18"/>
      <c r="JKM58" s="18"/>
      <c r="JKN58" s="18"/>
      <c r="JKO58" s="18"/>
      <c r="JKP58" s="18"/>
      <c r="JKQ58" s="18"/>
      <c r="JKR58" s="18"/>
      <c r="JKS58" s="18"/>
      <c r="JKT58" s="18"/>
      <c r="JKU58" s="18"/>
      <c r="JKV58" s="18"/>
      <c r="JKW58" s="18"/>
      <c r="JKX58" s="18"/>
      <c r="JKY58" s="18"/>
      <c r="JKZ58" s="18"/>
      <c r="JLA58" s="18"/>
      <c r="JLB58" s="18"/>
      <c r="JLC58" s="18"/>
      <c r="JLD58" s="18"/>
      <c r="JLE58" s="18"/>
      <c r="JLF58" s="18"/>
      <c r="JLG58" s="18"/>
      <c r="JLH58" s="18"/>
      <c r="JLI58" s="18"/>
      <c r="JLJ58" s="18"/>
      <c r="JLK58" s="18"/>
      <c r="JLL58" s="18"/>
      <c r="JLM58" s="18"/>
      <c r="JLN58" s="18"/>
      <c r="JLO58" s="18"/>
      <c r="JLP58" s="18"/>
      <c r="JLQ58" s="18"/>
      <c r="JLR58" s="18"/>
      <c r="JLS58" s="18"/>
      <c r="JLT58" s="18"/>
      <c r="JLU58" s="18"/>
      <c r="JLV58" s="18"/>
      <c r="JLW58" s="18"/>
      <c r="JLX58" s="18"/>
      <c r="JLY58" s="18"/>
      <c r="JLZ58" s="18"/>
      <c r="JMA58" s="18"/>
      <c r="JMB58" s="18"/>
      <c r="JMC58" s="18"/>
      <c r="JMD58" s="18"/>
      <c r="JME58" s="18"/>
      <c r="JMF58" s="18"/>
      <c r="JMG58" s="18"/>
      <c r="JMH58" s="18"/>
      <c r="JMI58" s="18"/>
      <c r="JMJ58" s="18"/>
      <c r="JMK58" s="18"/>
      <c r="JML58" s="18"/>
      <c r="JMM58" s="18"/>
      <c r="JMN58" s="18"/>
      <c r="JMO58" s="18"/>
      <c r="JMP58" s="18"/>
      <c r="JMQ58" s="18"/>
      <c r="JMR58" s="18"/>
      <c r="JMS58" s="18"/>
      <c r="JMT58" s="18"/>
      <c r="JMU58" s="18"/>
      <c r="JMV58" s="18"/>
      <c r="JMW58" s="18"/>
      <c r="JMX58" s="18"/>
      <c r="JMY58" s="18"/>
      <c r="JMZ58" s="18"/>
      <c r="JNA58" s="18"/>
      <c r="JNB58" s="18"/>
      <c r="JNC58" s="18"/>
      <c r="JND58" s="18"/>
      <c r="JNE58" s="18"/>
      <c r="JNF58" s="18"/>
      <c r="JNG58" s="18"/>
      <c r="JNH58" s="18"/>
      <c r="JNI58" s="18"/>
      <c r="JNJ58" s="18"/>
      <c r="JNK58" s="18"/>
      <c r="JNL58" s="18"/>
      <c r="JNM58" s="18"/>
      <c r="JNN58" s="18"/>
      <c r="JNO58" s="18"/>
      <c r="JNP58" s="18"/>
      <c r="JNQ58" s="18"/>
      <c r="JNR58" s="18"/>
      <c r="JNS58" s="18"/>
      <c r="JNT58" s="18"/>
      <c r="JNU58" s="18"/>
      <c r="JNV58" s="18"/>
      <c r="JNW58" s="18"/>
      <c r="JNX58" s="18"/>
      <c r="JNY58" s="18"/>
      <c r="JNZ58" s="18"/>
      <c r="JOA58" s="18"/>
      <c r="JOB58" s="18"/>
      <c r="JOC58" s="18"/>
      <c r="JOD58" s="18"/>
      <c r="JOE58" s="18"/>
      <c r="JOF58" s="18"/>
      <c r="JOG58" s="18"/>
      <c r="JOH58" s="18"/>
      <c r="JOI58" s="18"/>
      <c r="JOJ58" s="18"/>
      <c r="JOK58" s="18"/>
      <c r="JOL58" s="18"/>
      <c r="JOM58" s="18"/>
      <c r="JON58" s="18"/>
      <c r="JOO58" s="18"/>
      <c r="JOP58" s="18"/>
      <c r="JOQ58" s="18"/>
      <c r="JOR58" s="18"/>
      <c r="JOS58" s="18"/>
      <c r="JOT58" s="18"/>
      <c r="JOU58" s="18"/>
      <c r="JOV58" s="18"/>
      <c r="JOW58" s="18"/>
      <c r="JOX58" s="18"/>
      <c r="JOY58" s="18"/>
      <c r="JOZ58" s="18"/>
      <c r="JPA58" s="18"/>
      <c r="JPB58" s="18"/>
      <c r="JPC58" s="18"/>
      <c r="JPD58" s="18"/>
      <c r="JPE58" s="18"/>
      <c r="JPF58" s="18"/>
      <c r="JPG58" s="18"/>
      <c r="JPH58" s="18"/>
      <c r="JPI58" s="18"/>
      <c r="JPJ58" s="18"/>
      <c r="JPK58" s="18"/>
      <c r="JPL58" s="18"/>
      <c r="JPM58" s="18"/>
      <c r="JPN58" s="18"/>
      <c r="JPO58" s="18"/>
      <c r="JPP58" s="18"/>
      <c r="JPQ58" s="18"/>
      <c r="JPR58" s="18"/>
      <c r="JPS58" s="18"/>
      <c r="JPT58" s="18"/>
      <c r="JPU58" s="18"/>
      <c r="JPV58" s="18"/>
      <c r="JPW58" s="18"/>
      <c r="JPX58" s="18"/>
      <c r="JPY58" s="18"/>
      <c r="JPZ58" s="18"/>
      <c r="JQA58" s="18"/>
      <c r="JQB58" s="18"/>
      <c r="JQC58" s="18"/>
      <c r="JQD58" s="18"/>
      <c r="JQE58" s="18"/>
      <c r="JQF58" s="18"/>
      <c r="JQG58" s="18"/>
      <c r="JQH58" s="18"/>
      <c r="JQI58" s="18"/>
      <c r="JQJ58" s="18"/>
      <c r="JQK58" s="18"/>
      <c r="JQL58" s="18"/>
      <c r="JQM58" s="18"/>
      <c r="JQN58" s="18"/>
      <c r="JQO58" s="18"/>
      <c r="JQP58" s="18"/>
      <c r="JQQ58" s="18"/>
      <c r="JQR58" s="18"/>
      <c r="JQS58" s="18"/>
      <c r="JQT58" s="18"/>
      <c r="JQU58" s="18"/>
      <c r="JQV58" s="18"/>
      <c r="JQW58" s="18"/>
      <c r="JQX58" s="18"/>
      <c r="JQY58" s="18"/>
      <c r="JQZ58" s="18"/>
      <c r="JRA58" s="18"/>
      <c r="JRB58" s="18"/>
      <c r="JRC58" s="18"/>
      <c r="JRD58" s="18"/>
      <c r="JRE58" s="18"/>
      <c r="JRF58" s="18"/>
      <c r="JRG58" s="18"/>
      <c r="JRH58" s="18"/>
      <c r="JRI58" s="18"/>
      <c r="JRJ58" s="18"/>
      <c r="JRK58" s="18"/>
      <c r="JRL58" s="18"/>
      <c r="JRM58" s="18"/>
      <c r="JRN58" s="18"/>
      <c r="JRO58" s="18"/>
      <c r="JRP58" s="18"/>
      <c r="JRQ58" s="18"/>
      <c r="JRR58" s="18"/>
      <c r="JRS58" s="18"/>
      <c r="JRT58" s="18"/>
      <c r="JRU58" s="18"/>
      <c r="JRV58" s="18"/>
      <c r="JRW58" s="18"/>
      <c r="JRX58" s="18"/>
      <c r="JRY58" s="18"/>
      <c r="JRZ58" s="18"/>
      <c r="JSA58" s="18"/>
      <c r="JSB58" s="18"/>
      <c r="JSC58" s="18"/>
      <c r="JSD58" s="18"/>
      <c r="JSE58" s="18"/>
      <c r="JSF58" s="18"/>
      <c r="JSG58" s="18"/>
      <c r="JSH58" s="18"/>
      <c r="JSI58" s="18"/>
      <c r="JSJ58" s="18"/>
      <c r="JSK58" s="18"/>
      <c r="JSL58" s="18"/>
      <c r="JSM58" s="18"/>
      <c r="JSN58" s="18"/>
      <c r="JSO58" s="18"/>
      <c r="JSP58" s="18"/>
      <c r="JSQ58" s="18"/>
      <c r="JSR58" s="18"/>
      <c r="JSS58" s="18"/>
      <c r="JST58" s="18"/>
      <c r="JSU58" s="18"/>
      <c r="JSV58" s="18"/>
      <c r="JSW58" s="18"/>
      <c r="JSX58" s="18"/>
      <c r="JSY58" s="18"/>
      <c r="JSZ58" s="18"/>
      <c r="JTA58" s="18"/>
      <c r="JTB58" s="18"/>
      <c r="JTC58" s="18"/>
      <c r="JTD58" s="18"/>
      <c r="JTE58" s="18"/>
      <c r="JTF58" s="18"/>
      <c r="JTG58" s="18"/>
      <c r="JTH58" s="18"/>
      <c r="JTI58" s="18"/>
      <c r="JTJ58" s="18"/>
      <c r="JTK58" s="18"/>
      <c r="JTL58" s="18"/>
      <c r="JTM58" s="18"/>
      <c r="JTN58" s="18"/>
      <c r="JTO58" s="18"/>
      <c r="JTP58" s="18"/>
      <c r="JTQ58" s="18"/>
      <c r="JTR58" s="18"/>
      <c r="JTS58" s="18"/>
      <c r="JTT58" s="18"/>
      <c r="JTU58" s="18"/>
      <c r="JTV58" s="18"/>
      <c r="JTW58" s="18"/>
      <c r="JTX58" s="18"/>
      <c r="JTY58" s="18"/>
      <c r="JTZ58" s="18"/>
      <c r="JUA58" s="18"/>
      <c r="JUB58" s="18"/>
      <c r="JUC58" s="18"/>
      <c r="JUD58" s="18"/>
      <c r="JUE58" s="18"/>
      <c r="JUF58" s="18"/>
      <c r="JUG58" s="18"/>
      <c r="JUH58" s="18"/>
      <c r="JUI58" s="18"/>
      <c r="JUJ58" s="18"/>
      <c r="JUK58" s="18"/>
      <c r="JUL58" s="18"/>
      <c r="JUM58" s="18"/>
      <c r="JUN58" s="18"/>
      <c r="JUO58" s="18"/>
      <c r="JUP58" s="18"/>
      <c r="JUQ58" s="18"/>
      <c r="JUR58" s="18"/>
      <c r="JUS58" s="18"/>
      <c r="JUT58" s="18"/>
      <c r="JUU58" s="18"/>
      <c r="JUV58" s="18"/>
      <c r="JUW58" s="18"/>
      <c r="JUX58" s="18"/>
      <c r="JUY58" s="18"/>
      <c r="JUZ58" s="18"/>
      <c r="JVA58" s="18"/>
      <c r="JVB58" s="18"/>
      <c r="JVC58" s="18"/>
      <c r="JVD58" s="18"/>
      <c r="JVE58" s="18"/>
      <c r="JVF58" s="18"/>
      <c r="JVG58" s="18"/>
      <c r="JVH58" s="18"/>
      <c r="JVI58" s="18"/>
      <c r="JVJ58" s="18"/>
      <c r="JVK58" s="18"/>
      <c r="JVL58" s="18"/>
      <c r="JVM58" s="18"/>
      <c r="JVN58" s="18"/>
      <c r="JVO58" s="18"/>
      <c r="JVP58" s="18"/>
      <c r="JVQ58" s="18"/>
      <c r="JVR58" s="18"/>
      <c r="JVS58" s="18"/>
      <c r="JVT58" s="18"/>
      <c r="JVU58" s="18"/>
      <c r="JVV58" s="18"/>
      <c r="JVW58" s="18"/>
      <c r="JVX58" s="18"/>
      <c r="JVY58" s="18"/>
      <c r="JVZ58" s="18"/>
      <c r="JWA58" s="18"/>
      <c r="JWB58" s="18"/>
      <c r="JWC58" s="18"/>
      <c r="JWD58" s="18"/>
      <c r="JWE58" s="18"/>
      <c r="JWF58" s="18"/>
      <c r="JWG58" s="18"/>
      <c r="JWH58" s="18"/>
      <c r="JWI58" s="18"/>
      <c r="JWJ58" s="18"/>
      <c r="JWK58" s="18"/>
      <c r="JWL58" s="18"/>
      <c r="JWM58" s="18"/>
      <c r="JWN58" s="18"/>
      <c r="JWO58" s="18"/>
      <c r="JWP58" s="18"/>
      <c r="JWQ58" s="18"/>
      <c r="JWR58" s="18"/>
      <c r="JWS58" s="18"/>
      <c r="JWT58" s="18"/>
      <c r="JWU58" s="18"/>
      <c r="JWV58" s="18"/>
      <c r="JWW58" s="18"/>
      <c r="JWX58" s="18"/>
      <c r="JWY58" s="18"/>
      <c r="JWZ58" s="18"/>
      <c r="JXA58" s="18"/>
      <c r="JXB58" s="18"/>
      <c r="JXC58" s="18"/>
      <c r="JXD58" s="18"/>
      <c r="JXE58" s="18"/>
      <c r="JXF58" s="18"/>
      <c r="JXG58" s="18"/>
      <c r="JXH58" s="18"/>
      <c r="JXI58" s="18"/>
      <c r="JXJ58" s="18"/>
      <c r="JXK58" s="18"/>
      <c r="JXL58" s="18"/>
      <c r="JXM58" s="18"/>
      <c r="JXN58" s="18"/>
      <c r="JXO58" s="18"/>
      <c r="JXP58" s="18"/>
      <c r="JXQ58" s="18"/>
      <c r="JXR58" s="18"/>
      <c r="JXS58" s="18"/>
      <c r="JXT58" s="18"/>
      <c r="JXU58" s="18"/>
      <c r="JXV58" s="18"/>
      <c r="JXW58" s="18"/>
      <c r="JXX58" s="18"/>
      <c r="JXY58" s="18"/>
      <c r="JXZ58" s="18"/>
      <c r="JYA58" s="18"/>
      <c r="JYB58" s="18"/>
      <c r="JYC58" s="18"/>
      <c r="JYD58" s="18"/>
      <c r="JYE58" s="18"/>
      <c r="JYF58" s="18"/>
      <c r="JYG58" s="18"/>
      <c r="JYH58" s="18"/>
      <c r="JYI58" s="18"/>
      <c r="JYJ58" s="18"/>
      <c r="JYK58" s="18"/>
      <c r="JYL58" s="18"/>
      <c r="JYM58" s="18"/>
      <c r="JYN58" s="18"/>
      <c r="JYO58" s="18"/>
      <c r="JYP58" s="18"/>
      <c r="JYQ58" s="18"/>
      <c r="JYR58" s="18"/>
      <c r="JYS58" s="18"/>
      <c r="JYT58" s="18"/>
      <c r="JYU58" s="18"/>
      <c r="JYV58" s="18"/>
      <c r="JYW58" s="18"/>
      <c r="JYX58" s="18"/>
      <c r="JYY58" s="18"/>
      <c r="JYZ58" s="18"/>
      <c r="JZA58" s="18"/>
      <c r="JZB58" s="18"/>
      <c r="JZC58" s="18"/>
      <c r="JZD58" s="18"/>
      <c r="JZE58" s="18"/>
      <c r="JZF58" s="18"/>
      <c r="JZG58" s="18"/>
      <c r="JZH58" s="18"/>
      <c r="JZI58" s="18"/>
      <c r="JZJ58" s="18"/>
      <c r="JZK58" s="18"/>
      <c r="JZL58" s="18"/>
      <c r="JZM58" s="18"/>
      <c r="JZN58" s="18"/>
      <c r="JZO58" s="18"/>
      <c r="JZP58" s="18"/>
      <c r="JZQ58" s="18"/>
      <c r="JZR58" s="18"/>
      <c r="JZS58" s="18"/>
      <c r="JZT58" s="18"/>
      <c r="JZU58" s="18"/>
      <c r="JZV58" s="18"/>
      <c r="JZW58" s="18"/>
      <c r="JZX58" s="18"/>
      <c r="JZY58" s="18"/>
      <c r="JZZ58" s="18"/>
      <c r="KAA58" s="18"/>
      <c r="KAB58" s="18"/>
      <c r="KAC58" s="18"/>
      <c r="KAD58" s="18"/>
      <c r="KAE58" s="18"/>
      <c r="KAF58" s="18"/>
      <c r="KAG58" s="18"/>
      <c r="KAH58" s="18"/>
      <c r="KAI58" s="18"/>
      <c r="KAJ58" s="18"/>
      <c r="KAK58" s="18"/>
      <c r="KAL58" s="18"/>
      <c r="KAM58" s="18"/>
      <c r="KAN58" s="18"/>
      <c r="KAO58" s="18"/>
      <c r="KAP58" s="18"/>
      <c r="KAQ58" s="18"/>
      <c r="KAR58" s="18"/>
      <c r="KAS58" s="18"/>
      <c r="KAT58" s="18"/>
      <c r="KAU58" s="18"/>
      <c r="KAV58" s="18"/>
      <c r="KAW58" s="18"/>
      <c r="KAX58" s="18"/>
      <c r="KAY58" s="18"/>
      <c r="KAZ58" s="18"/>
      <c r="KBA58" s="18"/>
      <c r="KBB58" s="18"/>
      <c r="KBC58" s="18"/>
      <c r="KBD58" s="18"/>
      <c r="KBE58" s="18"/>
      <c r="KBF58" s="18"/>
      <c r="KBG58" s="18"/>
      <c r="KBH58" s="18"/>
      <c r="KBI58" s="18"/>
      <c r="KBJ58" s="18"/>
      <c r="KBK58" s="18"/>
      <c r="KBL58" s="18"/>
      <c r="KBM58" s="18"/>
      <c r="KBN58" s="18"/>
      <c r="KBO58" s="18"/>
      <c r="KBP58" s="18"/>
      <c r="KBQ58" s="18"/>
      <c r="KBR58" s="18"/>
      <c r="KBS58" s="18"/>
      <c r="KBT58" s="18"/>
      <c r="KBU58" s="18"/>
      <c r="KBV58" s="18"/>
      <c r="KBW58" s="18"/>
      <c r="KBX58" s="18"/>
      <c r="KBY58" s="18"/>
      <c r="KBZ58" s="18"/>
      <c r="KCA58" s="18"/>
      <c r="KCB58" s="18"/>
      <c r="KCC58" s="18"/>
      <c r="KCD58" s="18"/>
      <c r="KCE58" s="18"/>
      <c r="KCF58" s="18"/>
      <c r="KCG58" s="18"/>
      <c r="KCH58" s="18"/>
      <c r="KCI58" s="18"/>
      <c r="KCJ58" s="18"/>
      <c r="KCK58" s="18"/>
      <c r="KCL58" s="18"/>
      <c r="KCM58" s="18"/>
      <c r="KCN58" s="18"/>
      <c r="KCO58" s="18"/>
      <c r="KCP58" s="18"/>
      <c r="KCQ58" s="18"/>
      <c r="KCR58" s="18"/>
      <c r="KCS58" s="18"/>
      <c r="KCT58" s="18"/>
      <c r="KCU58" s="18"/>
      <c r="KCV58" s="18"/>
      <c r="KCW58" s="18"/>
      <c r="KCX58" s="18"/>
      <c r="KCY58" s="18"/>
      <c r="KCZ58" s="18"/>
      <c r="KDA58" s="18"/>
      <c r="KDB58" s="18"/>
      <c r="KDC58" s="18"/>
      <c r="KDD58" s="18"/>
      <c r="KDE58" s="18"/>
      <c r="KDF58" s="18"/>
      <c r="KDG58" s="18"/>
      <c r="KDH58" s="18"/>
      <c r="KDI58" s="18"/>
      <c r="KDJ58" s="18"/>
      <c r="KDK58" s="18"/>
      <c r="KDL58" s="18"/>
      <c r="KDM58" s="18"/>
      <c r="KDN58" s="18"/>
      <c r="KDO58" s="18"/>
      <c r="KDP58" s="18"/>
      <c r="KDQ58" s="18"/>
      <c r="KDR58" s="18"/>
      <c r="KDS58" s="18"/>
      <c r="KDT58" s="18"/>
      <c r="KDU58" s="18"/>
      <c r="KDV58" s="18"/>
      <c r="KDW58" s="18"/>
      <c r="KDX58" s="18"/>
      <c r="KDY58" s="18"/>
      <c r="KDZ58" s="18"/>
      <c r="KEA58" s="18"/>
      <c r="KEB58" s="18"/>
      <c r="KEC58" s="18"/>
      <c r="KED58" s="18"/>
      <c r="KEE58" s="18"/>
      <c r="KEF58" s="18"/>
      <c r="KEG58" s="18"/>
      <c r="KEH58" s="18"/>
      <c r="KEI58" s="18"/>
      <c r="KEJ58" s="18"/>
      <c r="KEK58" s="18"/>
      <c r="KEL58" s="18"/>
      <c r="KEM58" s="18"/>
      <c r="KEN58" s="18"/>
      <c r="KEO58" s="18"/>
      <c r="KEP58" s="18"/>
      <c r="KEQ58" s="18"/>
      <c r="KER58" s="18"/>
      <c r="KES58" s="18"/>
      <c r="KET58" s="18"/>
      <c r="KEU58" s="18"/>
      <c r="KEV58" s="18"/>
      <c r="KEW58" s="18"/>
      <c r="KEX58" s="18"/>
      <c r="KEY58" s="18"/>
      <c r="KEZ58" s="18"/>
      <c r="KFA58" s="18"/>
      <c r="KFB58" s="18"/>
      <c r="KFC58" s="18"/>
      <c r="KFD58" s="18"/>
      <c r="KFE58" s="18"/>
      <c r="KFF58" s="18"/>
      <c r="KFG58" s="18"/>
      <c r="KFH58" s="18"/>
      <c r="KFI58" s="18"/>
      <c r="KFJ58" s="18"/>
      <c r="KFK58" s="18"/>
      <c r="KFL58" s="18"/>
      <c r="KFM58" s="18"/>
      <c r="KFN58" s="18"/>
      <c r="KFO58" s="18"/>
      <c r="KFP58" s="18"/>
      <c r="KFQ58" s="18"/>
      <c r="KFR58" s="18"/>
      <c r="KFS58" s="18"/>
      <c r="KFT58" s="18"/>
      <c r="KFU58" s="18"/>
      <c r="KFV58" s="18"/>
      <c r="KFW58" s="18"/>
      <c r="KFX58" s="18"/>
      <c r="KFY58" s="18"/>
      <c r="KFZ58" s="18"/>
      <c r="KGA58" s="18"/>
      <c r="KGB58" s="18"/>
      <c r="KGC58" s="18"/>
      <c r="KGD58" s="18"/>
      <c r="KGE58" s="18"/>
      <c r="KGF58" s="18"/>
      <c r="KGG58" s="18"/>
      <c r="KGH58" s="18"/>
      <c r="KGI58" s="18"/>
      <c r="KGJ58" s="18"/>
      <c r="KGK58" s="18"/>
      <c r="KGL58" s="18"/>
      <c r="KGM58" s="18"/>
      <c r="KGN58" s="18"/>
      <c r="KGO58" s="18"/>
      <c r="KGP58" s="18"/>
      <c r="KGQ58" s="18"/>
      <c r="KGR58" s="18"/>
      <c r="KGS58" s="18"/>
      <c r="KGT58" s="18"/>
      <c r="KGU58" s="18"/>
      <c r="KGV58" s="18"/>
      <c r="KGW58" s="18"/>
      <c r="KGX58" s="18"/>
      <c r="KGY58" s="18"/>
      <c r="KGZ58" s="18"/>
      <c r="KHA58" s="18"/>
      <c r="KHB58" s="18"/>
      <c r="KHC58" s="18"/>
      <c r="KHD58" s="18"/>
      <c r="KHE58" s="18"/>
      <c r="KHF58" s="18"/>
      <c r="KHG58" s="18"/>
      <c r="KHH58" s="18"/>
      <c r="KHI58" s="18"/>
      <c r="KHJ58" s="18"/>
      <c r="KHK58" s="18"/>
      <c r="KHL58" s="18"/>
      <c r="KHM58" s="18"/>
      <c r="KHN58" s="18"/>
      <c r="KHO58" s="18"/>
      <c r="KHP58" s="18"/>
      <c r="KHQ58" s="18"/>
      <c r="KHR58" s="18"/>
      <c r="KHS58" s="18"/>
      <c r="KHT58" s="18"/>
      <c r="KHU58" s="18"/>
      <c r="KHV58" s="18"/>
      <c r="KHW58" s="18"/>
      <c r="KHX58" s="18"/>
      <c r="KHY58" s="18"/>
      <c r="KHZ58" s="18"/>
      <c r="KIA58" s="18"/>
      <c r="KIB58" s="18"/>
      <c r="KIC58" s="18"/>
      <c r="KID58" s="18"/>
      <c r="KIE58" s="18"/>
      <c r="KIF58" s="18"/>
      <c r="KIG58" s="18"/>
      <c r="KIH58" s="18"/>
      <c r="KII58" s="18"/>
      <c r="KIJ58" s="18"/>
      <c r="KIK58" s="18"/>
      <c r="KIL58" s="18"/>
      <c r="KIM58" s="18"/>
      <c r="KIN58" s="18"/>
      <c r="KIO58" s="18"/>
      <c r="KIP58" s="18"/>
      <c r="KIQ58" s="18"/>
      <c r="KIR58" s="18"/>
      <c r="KIS58" s="18"/>
      <c r="KIT58" s="18"/>
      <c r="KIU58" s="18"/>
      <c r="KIV58" s="18"/>
      <c r="KIW58" s="18"/>
      <c r="KIX58" s="18"/>
      <c r="KIY58" s="18"/>
      <c r="KIZ58" s="18"/>
      <c r="KJA58" s="18"/>
      <c r="KJB58" s="18"/>
      <c r="KJC58" s="18"/>
      <c r="KJD58" s="18"/>
      <c r="KJE58" s="18"/>
      <c r="KJF58" s="18"/>
      <c r="KJG58" s="18"/>
      <c r="KJH58" s="18"/>
      <c r="KJI58" s="18"/>
      <c r="KJJ58" s="18"/>
      <c r="KJK58" s="18"/>
      <c r="KJL58" s="18"/>
      <c r="KJM58" s="18"/>
      <c r="KJN58" s="18"/>
      <c r="KJO58" s="18"/>
      <c r="KJP58" s="18"/>
      <c r="KJQ58" s="18"/>
      <c r="KJR58" s="18"/>
      <c r="KJS58" s="18"/>
      <c r="KJT58" s="18"/>
      <c r="KJU58" s="18"/>
      <c r="KJV58" s="18"/>
      <c r="KJW58" s="18"/>
      <c r="KJX58" s="18"/>
      <c r="KJY58" s="18"/>
      <c r="KJZ58" s="18"/>
      <c r="KKA58" s="18"/>
      <c r="KKB58" s="18"/>
      <c r="KKC58" s="18"/>
      <c r="KKD58" s="18"/>
      <c r="KKE58" s="18"/>
      <c r="KKF58" s="18"/>
      <c r="KKG58" s="18"/>
      <c r="KKH58" s="18"/>
      <c r="KKI58" s="18"/>
      <c r="KKJ58" s="18"/>
      <c r="KKK58" s="18"/>
      <c r="KKL58" s="18"/>
      <c r="KKM58" s="18"/>
      <c r="KKN58" s="18"/>
      <c r="KKO58" s="18"/>
      <c r="KKP58" s="18"/>
      <c r="KKQ58" s="18"/>
      <c r="KKR58" s="18"/>
      <c r="KKS58" s="18"/>
      <c r="KKT58" s="18"/>
      <c r="KKU58" s="18"/>
      <c r="KKV58" s="18"/>
      <c r="KKW58" s="18"/>
      <c r="KKX58" s="18"/>
      <c r="KKY58" s="18"/>
      <c r="KKZ58" s="18"/>
      <c r="KLA58" s="18"/>
      <c r="KLB58" s="18"/>
      <c r="KLC58" s="18"/>
      <c r="KLD58" s="18"/>
      <c r="KLE58" s="18"/>
      <c r="KLF58" s="18"/>
      <c r="KLG58" s="18"/>
      <c r="KLH58" s="18"/>
      <c r="KLI58" s="18"/>
      <c r="KLJ58" s="18"/>
      <c r="KLK58" s="18"/>
      <c r="KLL58" s="18"/>
      <c r="KLM58" s="18"/>
      <c r="KLN58" s="18"/>
      <c r="KLO58" s="18"/>
      <c r="KLP58" s="18"/>
      <c r="KLQ58" s="18"/>
      <c r="KLR58" s="18"/>
      <c r="KLS58" s="18"/>
      <c r="KLT58" s="18"/>
      <c r="KLU58" s="18"/>
      <c r="KLV58" s="18"/>
      <c r="KLW58" s="18"/>
      <c r="KLX58" s="18"/>
      <c r="KLY58" s="18"/>
      <c r="KLZ58" s="18"/>
      <c r="KMA58" s="18"/>
      <c r="KMB58" s="18"/>
      <c r="KMC58" s="18"/>
      <c r="KMD58" s="18"/>
      <c r="KME58" s="18"/>
      <c r="KMF58" s="18"/>
      <c r="KMG58" s="18"/>
      <c r="KMH58" s="18"/>
      <c r="KMI58" s="18"/>
      <c r="KMJ58" s="18"/>
      <c r="KMK58" s="18"/>
      <c r="KML58" s="18"/>
      <c r="KMM58" s="18"/>
      <c r="KMN58" s="18"/>
      <c r="KMO58" s="18"/>
      <c r="KMP58" s="18"/>
      <c r="KMQ58" s="18"/>
      <c r="KMR58" s="18"/>
      <c r="KMS58" s="18"/>
      <c r="KMT58" s="18"/>
      <c r="KMU58" s="18"/>
      <c r="KMV58" s="18"/>
      <c r="KMW58" s="18"/>
      <c r="KMX58" s="18"/>
      <c r="KMY58" s="18"/>
      <c r="KMZ58" s="18"/>
      <c r="KNA58" s="18"/>
      <c r="KNB58" s="18"/>
      <c r="KNC58" s="18"/>
      <c r="KND58" s="18"/>
      <c r="KNE58" s="18"/>
      <c r="KNF58" s="18"/>
      <c r="KNG58" s="18"/>
      <c r="KNH58" s="18"/>
      <c r="KNI58" s="18"/>
      <c r="KNJ58" s="18"/>
      <c r="KNK58" s="18"/>
      <c r="KNL58" s="18"/>
      <c r="KNM58" s="18"/>
      <c r="KNN58" s="18"/>
      <c r="KNO58" s="18"/>
      <c r="KNP58" s="18"/>
      <c r="KNQ58" s="18"/>
      <c r="KNR58" s="18"/>
      <c r="KNS58" s="18"/>
      <c r="KNT58" s="18"/>
      <c r="KNU58" s="18"/>
      <c r="KNV58" s="18"/>
      <c r="KNW58" s="18"/>
      <c r="KNX58" s="18"/>
      <c r="KNY58" s="18"/>
      <c r="KNZ58" s="18"/>
      <c r="KOA58" s="18"/>
      <c r="KOB58" s="18"/>
      <c r="KOC58" s="18"/>
      <c r="KOD58" s="18"/>
      <c r="KOE58" s="18"/>
      <c r="KOF58" s="18"/>
      <c r="KOG58" s="18"/>
      <c r="KOH58" s="18"/>
      <c r="KOI58" s="18"/>
      <c r="KOJ58" s="18"/>
      <c r="KOK58" s="18"/>
      <c r="KOL58" s="18"/>
      <c r="KOM58" s="18"/>
      <c r="KON58" s="18"/>
      <c r="KOO58" s="18"/>
      <c r="KOP58" s="18"/>
      <c r="KOQ58" s="18"/>
      <c r="KOR58" s="18"/>
      <c r="KOS58" s="18"/>
      <c r="KOT58" s="18"/>
      <c r="KOU58" s="18"/>
      <c r="KOV58" s="18"/>
      <c r="KOW58" s="18"/>
      <c r="KOX58" s="18"/>
      <c r="KOY58" s="18"/>
      <c r="KOZ58" s="18"/>
      <c r="KPA58" s="18"/>
      <c r="KPB58" s="18"/>
      <c r="KPC58" s="18"/>
      <c r="KPD58" s="18"/>
      <c r="KPE58" s="18"/>
      <c r="KPF58" s="18"/>
      <c r="KPG58" s="18"/>
      <c r="KPH58" s="18"/>
      <c r="KPI58" s="18"/>
      <c r="KPJ58" s="18"/>
      <c r="KPK58" s="18"/>
      <c r="KPL58" s="18"/>
      <c r="KPM58" s="18"/>
      <c r="KPN58" s="18"/>
      <c r="KPO58" s="18"/>
      <c r="KPP58" s="18"/>
      <c r="KPQ58" s="18"/>
      <c r="KPR58" s="18"/>
      <c r="KPS58" s="18"/>
      <c r="KPT58" s="18"/>
      <c r="KPU58" s="18"/>
      <c r="KPV58" s="18"/>
      <c r="KPW58" s="18"/>
      <c r="KPX58" s="18"/>
      <c r="KPY58" s="18"/>
      <c r="KPZ58" s="18"/>
      <c r="KQA58" s="18"/>
      <c r="KQB58" s="18"/>
      <c r="KQC58" s="18"/>
      <c r="KQD58" s="18"/>
      <c r="KQE58" s="18"/>
      <c r="KQF58" s="18"/>
      <c r="KQG58" s="18"/>
      <c r="KQH58" s="18"/>
      <c r="KQI58" s="18"/>
      <c r="KQJ58" s="18"/>
      <c r="KQK58" s="18"/>
      <c r="KQL58" s="18"/>
      <c r="KQM58" s="18"/>
      <c r="KQN58" s="18"/>
      <c r="KQO58" s="18"/>
      <c r="KQP58" s="18"/>
      <c r="KQQ58" s="18"/>
      <c r="KQR58" s="18"/>
      <c r="KQS58" s="18"/>
      <c r="KQT58" s="18"/>
      <c r="KQU58" s="18"/>
      <c r="KQV58" s="18"/>
      <c r="KQW58" s="18"/>
      <c r="KQX58" s="18"/>
      <c r="KQY58" s="18"/>
      <c r="KQZ58" s="18"/>
      <c r="KRA58" s="18"/>
      <c r="KRB58" s="18"/>
      <c r="KRC58" s="18"/>
      <c r="KRD58" s="18"/>
      <c r="KRE58" s="18"/>
      <c r="KRF58" s="18"/>
      <c r="KRG58" s="18"/>
      <c r="KRH58" s="18"/>
      <c r="KRI58" s="18"/>
      <c r="KRJ58" s="18"/>
      <c r="KRK58" s="18"/>
      <c r="KRL58" s="18"/>
      <c r="KRM58" s="18"/>
      <c r="KRN58" s="18"/>
      <c r="KRO58" s="18"/>
      <c r="KRP58" s="18"/>
      <c r="KRQ58" s="18"/>
      <c r="KRR58" s="18"/>
      <c r="KRS58" s="18"/>
      <c r="KRT58" s="18"/>
      <c r="KRU58" s="18"/>
      <c r="KRV58" s="18"/>
      <c r="KRW58" s="18"/>
      <c r="KRX58" s="18"/>
      <c r="KRY58" s="18"/>
      <c r="KRZ58" s="18"/>
      <c r="KSA58" s="18"/>
      <c r="KSB58" s="18"/>
      <c r="KSC58" s="18"/>
      <c r="KSD58" s="18"/>
      <c r="KSE58" s="18"/>
      <c r="KSF58" s="18"/>
      <c r="KSG58" s="18"/>
      <c r="KSH58" s="18"/>
      <c r="KSI58" s="18"/>
      <c r="KSJ58" s="18"/>
      <c r="KSK58" s="18"/>
      <c r="KSL58" s="18"/>
      <c r="KSM58" s="18"/>
      <c r="KSN58" s="18"/>
      <c r="KSO58" s="18"/>
      <c r="KSP58" s="18"/>
      <c r="KSQ58" s="18"/>
      <c r="KSR58" s="18"/>
      <c r="KSS58" s="18"/>
      <c r="KST58" s="18"/>
      <c r="KSU58" s="18"/>
      <c r="KSV58" s="18"/>
      <c r="KSW58" s="18"/>
      <c r="KSX58" s="18"/>
      <c r="KSY58" s="18"/>
      <c r="KSZ58" s="18"/>
      <c r="KTA58" s="18"/>
      <c r="KTB58" s="18"/>
      <c r="KTC58" s="18"/>
      <c r="KTD58" s="18"/>
      <c r="KTE58" s="18"/>
      <c r="KTF58" s="18"/>
      <c r="KTG58" s="18"/>
      <c r="KTH58" s="18"/>
      <c r="KTI58" s="18"/>
      <c r="KTJ58" s="18"/>
      <c r="KTK58" s="18"/>
      <c r="KTL58" s="18"/>
      <c r="KTM58" s="18"/>
      <c r="KTN58" s="18"/>
      <c r="KTO58" s="18"/>
      <c r="KTP58" s="18"/>
      <c r="KTQ58" s="18"/>
      <c r="KTR58" s="18"/>
      <c r="KTS58" s="18"/>
      <c r="KTT58" s="18"/>
      <c r="KTU58" s="18"/>
      <c r="KTV58" s="18"/>
      <c r="KTW58" s="18"/>
      <c r="KTX58" s="18"/>
      <c r="KTY58" s="18"/>
      <c r="KTZ58" s="18"/>
      <c r="KUA58" s="18"/>
      <c r="KUB58" s="18"/>
      <c r="KUC58" s="18"/>
      <c r="KUD58" s="18"/>
      <c r="KUE58" s="18"/>
      <c r="KUF58" s="18"/>
      <c r="KUG58" s="18"/>
      <c r="KUH58" s="18"/>
      <c r="KUI58" s="18"/>
      <c r="KUJ58" s="18"/>
      <c r="KUK58" s="18"/>
      <c r="KUL58" s="18"/>
      <c r="KUM58" s="18"/>
      <c r="KUN58" s="18"/>
      <c r="KUO58" s="18"/>
      <c r="KUP58" s="18"/>
      <c r="KUQ58" s="18"/>
      <c r="KUR58" s="18"/>
      <c r="KUS58" s="18"/>
      <c r="KUT58" s="18"/>
      <c r="KUU58" s="18"/>
      <c r="KUV58" s="18"/>
      <c r="KUW58" s="18"/>
      <c r="KUX58" s="18"/>
      <c r="KUY58" s="18"/>
      <c r="KUZ58" s="18"/>
      <c r="KVA58" s="18"/>
      <c r="KVB58" s="18"/>
      <c r="KVC58" s="18"/>
      <c r="KVD58" s="18"/>
      <c r="KVE58" s="18"/>
      <c r="KVF58" s="18"/>
      <c r="KVG58" s="18"/>
      <c r="KVH58" s="18"/>
      <c r="KVI58" s="18"/>
      <c r="KVJ58" s="18"/>
      <c r="KVK58" s="18"/>
      <c r="KVL58" s="18"/>
      <c r="KVM58" s="18"/>
      <c r="KVN58" s="18"/>
      <c r="KVO58" s="18"/>
      <c r="KVP58" s="18"/>
      <c r="KVQ58" s="18"/>
      <c r="KVR58" s="18"/>
      <c r="KVS58" s="18"/>
      <c r="KVT58" s="18"/>
      <c r="KVU58" s="18"/>
      <c r="KVV58" s="18"/>
      <c r="KVW58" s="18"/>
      <c r="KVX58" s="18"/>
      <c r="KVY58" s="18"/>
      <c r="KVZ58" s="18"/>
      <c r="KWA58" s="18"/>
      <c r="KWB58" s="18"/>
      <c r="KWC58" s="18"/>
      <c r="KWD58" s="18"/>
      <c r="KWE58" s="18"/>
      <c r="KWF58" s="18"/>
      <c r="KWG58" s="18"/>
      <c r="KWH58" s="18"/>
      <c r="KWI58" s="18"/>
      <c r="KWJ58" s="18"/>
      <c r="KWK58" s="18"/>
      <c r="KWL58" s="18"/>
      <c r="KWM58" s="18"/>
      <c r="KWN58" s="18"/>
      <c r="KWO58" s="18"/>
      <c r="KWP58" s="18"/>
      <c r="KWQ58" s="18"/>
      <c r="KWR58" s="18"/>
      <c r="KWS58" s="18"/>
      <c r="KWT58" s="18"/>
      <c r="KWU58" s="18"/>
      <c r="KWV58" s="18"/>
      <c r="KWW58" s="18"/>
      <c r="KWX58" s="18"/>
      <c r="KWY58" s="18"/>
      <c r="KWZ58" s="18"/>
      <c r="KXA58" s="18"/>
      <c r="KXB58" s="18"/>
      <c r="KXC58" s="18"/>
      <c r="KXD58" s="18"/>
      <c r="KXE58" s="18"/>
      <c r="KXF58" s="18"/>
      <c r="KXG58" s="18"/>
      <c r="KXH58" s="18"/>
      <c r="KXI58" s="18"/>
      <c r="KXJ58" s="18"/>
      <c r="KXK58" s="18"/>
      <c r="KXL58" s="18"/>
      <c r="KXM58" s="18"/>
      <c r="KXN58" s="18"/>
      <c r="KXO58" s="18"/>
      <c r="KXP58" s="18"/>
      <c r="KXQ58" s="18"/>
      <c r="KXR58" s="18"/>
      <c r="KXS58" s="18"/>
      <c r="KXT58" s="18"/>
      <c r="KXU58" s="18"/>
      <c r="KXV58" s="18"/>
      <c r="KXW58" s="18"/>
      <c r="KXX58" s="18"/>
      <c r="KXY58" s="18"/>
      <c r="KXZ58" s="18"/>
      <c r="KYA58" s="18"/>
      <c r="KYB58" s="18"/>
      <c r="KYC58" s="18"/>
      <c r="KYD58" s="18"/>
      <c r="KYE58" s="18"/>
      <c r="KYF58" s="18"/>
      <c r="KYG58" s="18"/>
      <c r="KYH58" s="18"/>
      <c r="KYI58" s="18"/>
      <c r="KYJ58" s="18"/>
      <c r="KYK58" s="18"/>
      <c r="KYL58" s="18"/>
      <c r="KYM58" s="18"/>
      <c r="KYN58" s="18"/>
      <c r="KYO58" s="18"/>
      <c r="KYP58" s="18"/>
      <c r="KYQ58" s="18"/>
      <c r="KYR58" s="18"/>
      <c r="KYS58" s="18"/>
      <c r="KYT58" s="18"/>
      <c r="KYU58" s="18"/>
      <c r="KYV58" s="18"/>
      <c r="KYW58" s="18"/>
      <c r="KYX58" s="18"/>
      <c r="KYY58" s="18"/>
      <c r="KYZ58" s="18"/>
      <c r="KZA58" s="18"/>
      <c r="KZB58" s="18"/>
      <c r="KZC58" s="18"/>
      <c r="KZD58" s="18"/>
      <c r="KZE58" s="18"/>
      <c r="KZF58" s="18"/>
      <c r="KZG58" s="18"/>
      <c r="KZH58" s="18"/>
      <c r="KZI58" s="18"/>
      <c r="KZJ58" s="18"/>
      <c r="KZK58" s="18"/>
      <c r="KZL58" s="18"/>
      <c r="KZM58" s="18"/>
      <c r="KZN58" s="18"/>
      <c r="KZO58" s="18"/>
      <c r="KZP58" s="18"/>
      <c r="KZQ58" s="18"/>
      <c r="KZR58" s="18"/>
      <c r="KZS58" s="18"/>
      <c r="KZT58" s="18"/>
      <c r="KZU58" s="18"/>
      <c r="KZV58" s="18"/>
      <c r="KZW58" s="18"/>
      <c r="KZX58" s="18"/>
      <c r="KZY58" s="18"/>
      <c r="KZZ58" s="18"/>
      <c r="LAA58" s="18"/>
      <c r="LAB58" s="18"/>
      <c r="LAC58" s="18"/>
      <c r="LAD58" s="18"/>
      <c r="LAE58" s="18"/>
      <c r="LAF58" s="18"/>
      <c r="LAG58" s="18"/>
      <c r="LAH58" s="18"/>
      <c r="LAI58" s="18"/>
      <c r="LAJ58" s="18"/>
      <c r="LAK58" s="18"/>
      <c r="LAL58" s="18"/>
      <c r="LAM58" s="18"/>
      <c r="LAN58" s="18"/>
      <c r="LAO58" s="18"/>
      <c r="LAP58" s="18"/>
      <c r="LAQ58" s="18"/>
      <c r="LAR58" s="18"/>
      <c r="LAS58" s="18"/>
      <c r="LAT58" s="18"/>
      <c r="LAU58" s="18"/>
      <c r="LAV58" s="18"/>
      <c r="LAW58" s="18"/>
      <c r="LAX58" s="18"/>
      <c r="LAY58" s="18"/>
      <c r="LAZ58" s="18"/>
      <c r="LBA58" s="18"/>
      <c r="LBB58" s="18"/>
      <c r="LBC58" s="18"/>
      <c r="LBD58" s="18"/>
      <c r="LBE58" s="18"/>
      <c r="LBF58" s="18"/>
      <c r="LBG58" s="18"/>
      <c r="LBH58" s="18"/>
      <c r="LBI58" s="18"/>
      <c r="LBJ58" s="18"/>
      <c r="LBK58" s="18"/>
      <c r="LBL58" s="18"/>
      <c r="LBM58" s="18"/>
      <c r="LBN58" s="18"/>
      <c r="LBO58" s="18"/>
      <c r="LBP58" s="18"/>
      <c r="LBQ58" s="18"/>
      <c r="LBR58" s="18"/>
      <c r="LBS58" s="18"/>
      <c r="LBT58" s="18"/>
      <c r="LBU58" s="18"/>
      <c r="LBV58" s="18"/>
      <c r="LBW58" s="18"/>
      <c r="LBX58" s="18"/>
      <c r="LBY58" s="18"/>
      <c r="LBZ58" s="18"/>
      <c r="LCA58" s="18"/>
      <c r="LCB58" s="18"/>
      <c r="LCC58" s="18"/>
      <c r="LCD58" s="18"/>
      <c r="LCE58" s="18"/>
      <c r="LCF58" s="18"/>
      <c r="LCG58" s="18"/>
      <c r="LCH58" s="18"/>
      <c r="LCI58" s="18"/>
      <c r="LCJ58" s="18"/>
      <c r="LCK58" s="18"/>
      <c r="LCL58" s="18"/>
      <c r="LCM58" s="18"/>
      <c r="LCN58" s="18"/>
      <c r="LCO58" s="18"/>
      <c r="LCP58" s="18"/>
      <c r="LCQ58" s="18"/>
      <c r="LCR58" s="18"/>
      <c r="LCS58" s="18"/>
      <c r="LCT58" s="18"/>
      <c r="LCU58" s="18"/>
      <c r="LCV58" s="18"/>
      <c r="LCW58" s="18"/>
      <c r="LCX58" s="18"/>
      <c r="LCY58" s="18"/>
      <c r="LCZ58" s="18"/>
      <c r="LDA58" s="18"/>
      <c r="LDB58" s="18"/>
      <c r="LDC58" s="18"/>
      <c r="LDD58" s="18"/>
      <c r="LDE58" s="18"/>
      <c r="LDF58" s="18"/>
      <c r="LDG58" s="18"/>
      <c r="LDH58" s="18"/>
      <c r="LDI58" s="18"/>
      <c r="LDJ58" s="18"/>
      <c r="LDK58" s="18"/>
      <c r="LDL58" s="18"/>
      <c r="LDM58" s="18"/>
      <c r="LDN58" s="18"/>
      <c r="LDO58" s="18"/>
      <c r="LDP58" s="18"/>
      <c r="LDQ58" s="18"/>
      <c r="LDR58" s="18"/>
      <c r="LDS58" s="18"/>
      <c r="LDT58" s="18"/>
      <c r="LDU58" s="18"/>
      <c r="LDV58" s="18"/>
      <c r="LDW58" s="18"/>
      <c r="LDX58" s="18"/>
      <c r="LDY58" s="18"/>
      <c r="LDZ58" s="18"/>
      <c r="LEA58" s="18"/>
      <c r="LEB58" s="18"/>
      <c r="LEC58" s="18"/>
      <c r="LED58" s="18"/>
      <c r="LEE58" s="18"/>
      <c r="LEF58" s="18"/>
      <c r="LEG58" s="18"/>
      <c r="LEH58" s="18"/>
      <c r="LEI58" s="18"/>
      <c r="LEJ58" s="18"/>
      <c r="LEK58" s="18"/>
      <c r="LEL58" s="18"/>
      <c r="LEM58" s="18"/>
      <c r="LEN58" s="18"/>
      <c r="LEO58" s="18"/>
      <c r="LEP58" s="18"/>
      <c r="LEQ58" s="18"/>
      <c r="LER58" s="18"/>
      <c r="LES58" s="18"/>
      <c r="LET58" s="18"/>
      <c r="LEU58" s="18"/>
      <c r="LEV58" s="18"/>
      <c r="LEW58" s="18"/>
      <c r="LEX58" s="18"/>
      <c r="LEY58" s="18"/>
      <c r="LEZ58" s="18"/>
      <c r="LFA58" s="18"/>
      <c r="LFB58" s="18"/>
      <c r="LFC58" s="18"/>
      <c r="LFD58" s="18"/>
      <c r="LFE58" s="18"/>
      <c r="LFF58" s="18"/>
      <c r="LFG58" s="18"/>
      <c r="LFH58" s="18"/>
      <c r="LFI58" s="18"/>
      <c r="LFJ58" s="18"/>
      <c r="LFK58" s="18"/>
      <c r="LFL58" s="18"/>
      <c r="LFM58" s="18"/>
      <c r="LFN58" s="18"/>
      <c r="LFO58" s="18"/>
      <c r="LFP58" s="18"/>
      <c r="LFQ58" s="18"/>
      <c r="LFR58" s="18"/>
      <c r="LFS58" s="18"/>
      <c r="LFT58" s="18"/>
      <c r="LFU58" s="18"/>
      <c r="LFV58" s="18"/>
      <c r="LFW58" s="18"/>
      <c r="LFX58" s="18"/>
      <c r="LFY58" s="18"/>
      <c r="LFZ58" s="18"/>
      <c r="LGA58" s="18"/>
      <c r="LGB58" s="18"/>
      <c r="LGC58" s="18"/>
      <c r="LGD58" s="18"/>
      <c r="LGE58" s="18"/>
      <c r="LGF58" s="18"/>
      <c r="LGG58" s="18"/>
      <c r="LGH58" s="18"/>
      <c r="LGI58" s="18"/>
      <c r="LGJ58" s="18"/>
      <c r="LGK58" s="18"/>
      <c r="LGL58" s="18"/>
      <c r="LGM58" s="18"/>
      <c r="LGN58" s="18"/>
      <c r="LGO58" s="18"/>
      <c r="LGP58" s="18"/>
      <c r="LGQ58" s="18"/>
      <c r="LGR58" s="18"/>
      <c r="LGS58" s="18"/>
      <c r="LGT58" s="18"/>
      <c r="LGU58" s="18"/>
      <c r="LGV58" s="18"/>
      <c r="LGW58" s="18"/>
      <c r="LGX58" s="18"/>
      <c r="LGY58" s="18"/>
      <c r="LGZ58" s="18"/>
      <c r="LHA58" s="18"/>
      <c r="LHB58" s="18"/>
      <c r="LHC58" s="18"/>
      <c r="LHD58" s="18"/>
      <c r="LHE58" s="18"/>
      <c r="LHF58" s="18"/>
      <c r="LHG58" s="18"/>
      <c r="LHH58" s="18"/>
      <c r="LHI58" s="18"/>
      <c r="LHJ58" s="18"/>
      <c r="LHK58" s="18"/>
      <c r="LHL58" s="18"/>
      <c r="LHM58" s="18"/>
      <c r="LHN58" s="18"/>
      <c r="LHO58" s="18"/>
      <c r="LHP58" s="18"/>
      <c r="LHQ58" s="18"/>
      <c r="LHR58" s="18"/>
      <c r="LHS58" s="18"/>
      <c r="LHT58" s="18"/>
      <c r="LHU58" s="18"/>
      <c r="LHV58" s="18"/>
      <c r="LHW58" s="18"/>
      <c r="LHX58" s="18"/>
      <c r="LHY58" s="18"/>
      <c r="LHZ58" s="18"/>
      <c r="LIA58" s="18"/>
      <c r="LIB58" s="18"/>
      <c r="LIC58" s="18"/>
      <c r="LID58" s="18"/>
      <c r="LIE58" s="18"/>
      <c r="LIF58" s="18"/>
      <c r="LIG58" s="18"/>
      <c r="LIH58" s="18"/>
      <c r="LII58" s="18"/>
      <c r="LIJ58" s="18"/>
      <c r="LIK58" s="18"/>
      <c r="LIL58" s="18"/>
      <c r="LIM58" s="18"/>
      <c r="LIN58" s="18"/>
      <c r="LIO58" s="18"/>
      <c r="LIP58" s="18"/>
      <c r="LIQ58" s="18"/>
      <c r="LIR58" s="18"/>
      <c r="LIS58" s="18"/>
      <c r="LIT58" s="18"/>
      <c r="LIU58" s="18"/>
      <c r="LIV58" s="18"/>
      <c r="LIW58" s="18"/>
      <c r="LIX58" s="18"/>
      <c r="LIY58" s="18"/>
      <c r="LIZ58" s="18"/>
      <c r="LJA58" s="18"/>
      <c r="LJB58" s="18"/>
      <c r="LJC58" s="18"/>
      <c r="LJD58" s="18"/>
      <c r="LJE58" s="18"/>
      <c r="LJF58" s="18"/>
      <c r="LJG58" s="18"/>
      <c r="LJH58" s="18"/>
      <c r="LJI58" s="18"/>
      <c r="LJJ58" s="18"/>
      <c r="LJK58" s="18"/>
      <c r="LJL58" s="18"/>
      <c r="LJM58" s="18"/>
      <c r="LJN58" s="18"/>
      <c r="LJO58" s="18"/>
      <c r="LJP58" s="18"/>
      <c r="LJQ58" s="18"/>
      <c r="LJR58" s="18"/>
      <c r="LJS58" s="18"/>
      <c r="LJT58" s="18"/>
      <c r="LJU58" s="18"/>
      <c r="LJV58" s="18"/>
      <c r="LJW58" s="18"/>
      <c r="LJX58" s="18"/>
      <c r="LJY58" s="18"/>
      <c r="LJZ58" s="18"/>
      <c r="LKA58" s="18"/>
      <c r="LKB58" s="18"/>
      <c r="LKC58" s="18"/>
      <c r="LKD58" s="18"/>
      <c r="LKE58" s="18"/>
      <c r="LKF58" s="18"/>
      <c r="LKG58" s="18"/>
      <c r="LKH58" s="18"/>
      <c r="LKI58" s="18"/>
      <c r="LKJ58" s="18"/>
      <c r="LKK58" s="18"/>
      <c r="LKL58" s="18"/>
      <c r="LKM58" s="18"/>
      <c r="LKN58" s="18"/>
      <c r="LKO58" s="18"/>
      <c r="LKP58" s="18"/>
      <c r="LKQ58" s="18"/>
      <c r="LKR58" s="18"/>
      <c r="LKS58" s="18"/>
      <c r="LKT58" s="18"/>
      <c r="LKU58" s="18"/>
      <c r="LKV58" s="18"/>
      <c r="LKW58" s="18"/>
      <c r="LKX58" s="18"/>
      <c r="LKY58" s="18"/>
      <c r="LKZ58" s="18"/>
      <c r="LLA58" s="18"/>
      <c r="LLB58" s="18"/>
      <c r="LLC58" s="18"/>
      <c r="LLD58" s="18"/>
      <c r="LLE58" s="18"/>
      <c r="LLF58" s="18"/>
      <c r="LLG58" s="18"/>
      <c r="LLH58" s="18"/>
      <c r="LLI58" s="18"/>
      <c r="LLJ58" s="18"/>
      <c r="LLK58" s="18"/>
      <c r="LLL58" s="18"/>
      <c r="LLM58" s="18"/>
      <c r="LLN58" s="18"/>
      <c r="LLO58" s="18"/>
      <c r="LLP58" s="18"/>
      <c r="LLQ58" s="18"/>
      <c r="LLR58" s="18"/>
      <c r="LLS58" s="18"/>
      <c r="LLT58" s="18"/>
      <c r="LLU58" s="18"/>
      <c r="LLV58" s="18"/>
      <c r="LLW58" s="18"/>
      <c r="LLX58" s="18"/>
      <c r="LLY58" s="18"/>
      <c r="LLZ58" s="18"/>
      <c r="LMA58" s="18"/>
      <c r="LMB58" s="18"/>
      <c r="LMC58" s="18"/>
      <c r="LMD58" s="18"/>
      <c r="LME58" s="18"/>
      <c r="LMF58" s="18"/>
      <c r="LMG58" s="18"/>
      <c r="LMH58" s="18"/>
      <c r="LMI58" s="18"/>
      <c r="LMJ58" s="18"/>
      <c r="LMK58" s="18"/>
      <c r="LML58" s="18"/>
      <c r="LMM58" s="18"/>
      <c r="LMN58" s="18"/>
      <c r="LMO58" s="18"/>
      <c r="LMP58" s="18"/>
      <c r="LMQ58" s="18"/>
      <c r="LMR58" s="18"/>
      <c r="LMS58" s="18"/>
      <c r="LMT58" s="18"/>
      <c r="LMU58" s="18"/>
      <c r="LMV58" s="18"/>
      <c r="LMW58" s="18"/>
      <c r="LMX58" s="18"/>
      <c r="LMY58" s="18"/>
      <c r="LMZ58" s="18"/>
      <c r="LNA58" s="18"/>
      <c r="LNB58" s="18"/>
      <c r="LNC58" s="18"/>
      <c r="LND58" s="18"/>
      <c r="LNE58" s="18"/>
      <c r="LNF58" s="18"/>
      <c r="LNG58" s="18"/>
      <c r="LNH58" s="18"/>
      <c r="LNI58" s="18"/>
      <c r="LNJ58" s="18"/>
      <c r="LNK58" s="18"/>
      <c r="LNL58" s="18"/>
      <c r="LNM58" s="18"/>
      <c r="LNN58" s="18"/>
      <c r="LNO58" s="18"/>
      <c r="LNP58" s="18"/>
      <c r="LNQ58" s="18"/>
      <c r="LNR58" s="18"/>
      <c r="LNS58" s="18"/>
      <c r="LNT58" s="18"/>
      <c r="LNU58" s="18"/>
      <c r="LNV58" s="18"/>
      <c r="LNW58" s="18"/>
      <c r="LNX58" s="18"/>
      <c r="LNY58" s="18"/>
      <c r="LNZ58" s="18"/>
      <c r="LOA58" s="18"/>
      <c r="LOB58" s="18"/>
      <c r="LOC58" s="18"/>
      <c r="LOD58" s="18"/>
      <c r="LOE58" s="18"/>
      <c r="LOF58" s="18"/>
      <c r="LOG58" s="18"/>
      <c r="LOH58" s="18"/>
      <c r="LOI58" s="18"/>
      <c r="LOJ58" s="18"/>
      <c r="LOK58" s="18"/>
      <c r="LOL58" s="18"/>
      <c r="LOM58" s="18"/>
      <c r="LON58" s="18"/>
      <c r="LOO58" s="18"/>
      <c r="LOP58" s="18"/>
      <c r="LOQ58" s="18"/>
      <c r="LOR58" s="18"/>
      <c r="LOS58" s="18"/>
      <c r="LOT58" s="18"/>
      <c r="LOU58" s="18"/>
      <c r="LOV58" s="18"/>
      <c r="LOW58" s="18"/>
      <c r="LOX58" s="18"/>
      <c r="LOY58" s="18"/>
      <c r="LOZ58" s="18"/>
      <c r="LPA58" s="18"/>
      <c r="LPB58" s="18"/>
      <c r="LPC58" s="18"/>
      <c r="LPD58" s="18"/>
      <c r="LPE58" s="18"/>
      <c r="LPF58" s="18"/>
      <c r="LPG58" s="18"/>
      <c r="LPH58" s="18"/>
      <c r="LPI58" s="18"/>
      <c r="LPJ58" s="18"/>
      <c r="LPK58" s="18"/>
      <c r="LPL58" s="18"/>
      <c r="LPM58" s="18"/>
      <c r="LPN58" s="18"/>
      <c r="LPO58" s="18"/>
      <c r="LPP58" s="18"/>
      <c r="LPQ58" s="18"/>
      <c r="LPR58" s="18"/>
      <c r="LPS58" s="18"/>
      <c r="LPT58" s="18"/>
      <c r="LPU58" s="18"/>
      <c r="LPV58" s="18"/>
      <c r="LPW58" s="18"/>
      <c r="LPX58" s="18"/>
      <c r="LPY58" s="18"/>
      <c r="LPZ58" s="18"/>
      <c r="LQA58" s="18"/>
      <c r="LQB58" s="18"/>
      <c r="LQC58" s="18"/>
      <c r="LQD58" s="18"/>
      <c r="LQE58" s="18"/>
      <c r="LQF58" s="18"/>
      <c r="LQG58" s="18"/>
      <c r="LQH58" s="18"/>
      <c r="LQI58" s="18"/>
      <c r="LQJ58" s="18"/>
      <c r="LQK58" s="18"/>
      <c r="LQL58" s="18"/>
      <c r="LQM58" s="18"/>
      <c r="LQN58" s="18"/>
      <c r="LQO58" s="18"/>
      <c r="LQP58" s="18"/>
      <c r="LQQ58" s="18"/>
      <c r="LQR58" s="18"/>
      <c r="LQS58" s="18"/>
      <c r="LQT58" s="18"/>
      <c r="LQU58" s="18"/>
      <c r="LQV58" s="18"/>
      <c r="LQW58" s="18"/>
      <c r="LQX58" s="18"/>
      <c r="LQY58" s="18"/>
      <c r="LQZ58" s="18"/>
      <c r="LRA58" s="18"/>
      <c r="LRB58" s="18"/>
      <c r="LRC58" s="18"/>
      <c r="LRD58" s="18"/>
      <c r="LRE58" s="18"/>
      <c r="LRF58" s="18"/>
      <c r="LRG58" s="18"/>
      <c r="LRH58" s="18"/>
      <c r="LRI58" s="18"/>
      <c r="LRJ58" s="18"/>
      <c r="LRK58" s="18"/>
      <c r="LRL58" s="18"/>
      <c r="LRM58" s="18"/>
      <c r="LRN58" s="18"/>
      <c r="LRO58" s="18"/>
      <c r="LRP58" s="18"/>
      <c r="LRQ58" s="18"/>
      <c r="LRR58" s="18"/>
      <c r="LRS58" s="18"/>
      <c r="LRT58" s="18"/>
      <c r="LRU58" s="18"/>
      <c r="LRV58" s="18"/>
      <c r="LRW58" s="18"/>
      <c r="LRX58" s="18"/>
      <c r="LRY58" s="18"/>
      <c r="LRZ58" s="18"/>
      <c r="LSA58" s="18"/>
      <c r="LSB58" s="18"/>
      <c r="LSC58" s="18"/>
      <c r="LSD58" s="18"/>
      <c r="LSE58" s="18"/>
      <c r="LSF58" s="18"/>
      <c r="LSG58" s="18"/>
      <c r="LSH58" s="18"/>
      <c r="LSI58" s="18"/>
      <c r="LSJ58" s="18"/>
      <c r="LSK58" s="18"/>
      <c r="LSL58" s="18"/>
      <c r="LSM58" s="18"/>
      <c r="LSN58" s="18"/>
      <c r="LSO58" s="18"/>
      <c r="LSP58" s="18"/>
      <c r="LSQ58" s="18"/>
      <c r="LSR58" s="18"/>
      <c r="LSS58" s="18"/>
      <c r="LST58" s="18"/>
      <c r="LSU58" s="18"/>
      <c r="LSV58" s="18"/>
      <c r="LSW58" s="18"/>
      <c r="LSX58" s="18"/>
      <c r="LSY58" s="18"/>
      <c r="LSZ58" s="18"/>
      <c r="LTA58" s="18"/>
      <c r="LTB58" s="18"/>
      <c r="LTC58" s="18"/>
      <c r="LTD58" s="18"/>
      <c r="LTE58" s="18"/>
      <c r="LTF58" s="18"/>
      <c r="LTG58" s="18"/>
      <c r="LTH58" s="18"/>
      <c r="LTI58" s="18"/>
      <c r="LTJ58" s="18"/>
      <c r="LTK58" s="18"/>
      <c r="LTL58" s="18"/>
      <c r="LTM58" s="18"/>
      <c r="LTN58" s="18"/>
      <c r="LTO58" s="18"/>
      <c r="LTP58" s="18"/>
      <c r="LTQ58" s="18"/>
      <c r="LTR58" s="18"/>
      <c r="LTS58" s="18"/>
      <c r="LTT58" s="18"/>
      <c r="LTU58" s="18"/>
      <c r="LTV58" s="18"/>
      <c r="LTW58" s="18"/>
      <c r="LTX58" s="18"/>
      <c r="LTY58" s="18"/>
      <c r="LTZ58" s="18"/>
      <c r="LUA58" s="18"/>
      <c r="LUB58" s="18"/>
      <c r="LUC58" s="18"/>
      <c r="LUD58" s="18"/>
      <c r="LUE58" s="18"/>
      <c r="LUF58" s="18"/>
      <c r="LUG58" s="18"/>
      <c r="LUH58" s="18"/>
      <c r="LUI58" s="18"/>
      <c r="LUJ58" s="18"/>
      <c r="LUK58" s="18"/>
      <c r="LUL58" s="18"/>
      <c r="LUM58" s="18"/>
      <c r="LUN58" s="18"/>
      <c r="LUO58" s="18"/>
      <c r="LUP58" s="18"/>
      <c r="LUQ58" s="18"/>
      <c r="LUR58" s="18"/>
      <c r="LUS58" s="18"/>
      <c r="LUT58" s="18"/>
      <c r="LUU58" s="18"/>
      <c r="LUV58" s="18"/>
      <c r="LUW58" s="18"/>
      <c r="LUX58" s="18"/>
      <c r="LUY58" s="18"/>
      <c r="LUZ58" s="18"/>
      <c r="LVA58" s="18"/>
      <c r="LVB58" s="18"/>
      <c r="LVC58" s="18"/>
      <c r="LVD58" s="18"/>
      <c r="LVE58" s="18"/>
      <c r="LVF58" s="18"/>
      <c r="LVG58" s="18"/>
      <c r="LVH58" s="18"/>
      <c r="LVI58" s="18"/>
      <c r="LVJ58" s="18"/>
      <c r="LVK58" s="18"/>
      <c r="LVL58" s="18"/>
      <c r="LVM58" s="18"/>
      <c r="LVN58" s="18"/>
      <c r="LVO58" s="18"/>
      <c r="LVP58" s="18"/>
      <c r="LVQ58" s="18"/>
      <c r="LVR58" s="18"/>
      <c r="LVS58" s="18"/>
      <c r="LVT58" s="18"/>
      <c r="LVU58" s="18"/>
      <c r="LVV58" s="18"/>
      <c r="LVW58" s="18"/>
      <c r="LVX58" s="18"/>
      <c r="LVY58" s="18"/>
      <c r="LVZ58" s="18"/>
      <c r="LWA58" s="18"/>
      <c r="LWB58" s="18"/>
      <c r="LWC58" s="18"/>
      <c r="LWD58" s="18"/>
      <c r="LWE58" s="18"/>
      <c r="LWF58" s="18"/>
      <c r="LWG58" s="18"/>
      <c r="LWH58" s="18"/>
      <c r="LWI58" s="18"/>
      <c r="LWJ58" s="18"/>
      <c r="LWK58" s="18"/>
      <c r="LWL58" s="18"/>
      <c r="LWM58" s="18"/>
      <c r="LWN58" s="18"/>
      <c r="LWO58" s="18"/>
      <c r="LWP58" s="18"/>
      <c r="LWQ58" s="18"/>
      <c r="LWR58" s="18"/>
      <c r="LWS58" s="18"/>
      <c r="LWT58" s="18"/>
      <c r="LWU58" s="18"/>
      <c r="LWV58" s="18"/>
      <c r="LWW58" s="18"/>
      <c r="LWX58" s="18"/>
      <c r="LWY58" s="18"/>
      <c r="LWZ58" s="18"/>
      <c r="LXA58" s="18"/>
      <c r="LXB58" s="18"/>
      <c r="LXC58" s="18"/>
      <c r="LXD58" s="18"/>
      <c r="LXE58" s="18"/>
      <c r="LXF58" s="18"/>
      <c r="LXG58" s="18"/>
      <c r="LXH58" s="18"/>
      <c r="LXI58" s="18"/>
      <c r="LXJ58" s="18"/>
      <c r="LXK58" s="18"/>
      <c r="LXL58" s="18"/>
      <c r="LXM58" s="18"/>
      <c r="LXN58" s="18"/>
      <c r="LXO58" s="18"/>
      <c r="LXP58" s="18"/>
      <c r="LXQ58" s="18"/>
      <c r="LXR58" s="18"/>
      <c r="LXS58" s="18"/>
      <c r="LXT58" s="18"/>
      <c r="LXU58" s="18"/>
      <c r="LXV58" s="18"/>
      <c r="LXW58" s="18"/>
      <c r="LXX58" s="18"/>
      <c r="LXY58" s="18"/>
      <c r="LXZ58" s="18"/>
      <c r="LYA58" s="18"/>
      <c r="LYB58" s="18"/>
      <c r="LYC58" s="18"/>
      <c r="LYD58" s="18"/>
      <c r="LYE58" s="18"/>
      <c r="LYF58" s="18"/>
      <c r="LYG58" s="18"/>
      <c r="LYH58" s="18"/>
      <c r="LYI58" s="18"/>
      <c r="LYJ58" s="18"/>
      <c r="LYK58" s="18"/>
      <c r="LYL58" s="18"/>
      <c r="LYM58" s="18"/>
      <c r="LYN58" s="18"/>
      <c r="LYO58" s="18"/>
      <c r="LYP58" s="18"/>
      <c r="LYQ58" s="18"/>
      <c r="LYR58" s="18"/>
      <c r="LYS58" s="18"/>
      <c r="LYT58" s="18"/>
      <c r="LYU58" s="18"/>
      <c r="LYV58" s="18"/>
      <c r="LYW58" s="18"/>
      <c r="LYX58" s="18"/>
      <c r="LYY58" s="18"/>
      <c r="LYZ58" s="18"/>
      <c r="LZA58" s="18"/>
      <c r="LZB58" s="18"/>
      <c r="LZC58" s="18"/>
      <c r="LZD58" s="18"/>
      <c r="LZE58" s="18"/>
      <c r="LZF58" s="18"/>
      <c r="LZG58" s="18"/>
      <c r="LZH58" s="18"/>
      <c r="LZI58" s="18"/>
      <c r="LZJ58" s="18"/>
      <c r="LZK58" s="18"/>
      <c r="LZL58" s="18"/>
      <c r="LZM58" s="18"/>
      <c r="LZN58" s="18"/>
      <c r="LZO58" s="18"/>
      <c r="LZP58" s="18"/>
      <c r="LZQ58" s="18"/>
      <c r="LZR58" s="18"/>
      <c r="LZS58" s="18"/>
      <c r="LZT58" s="18"/>
      <c r="LZU58" s="18"/>
      <c r="LZV58" s="18"/>
      <c r="LZW58" s="18"/>
      <c r="LZX58" s="18"/>
      <c r="LZY58" s="18"/>
      <c r="LZZ58" s="18"/>
      <c r="MAA58" s="18"/>
      <c r="MAB58" s="18"/>
      <c r="MAC58" s="18"/>
      <c r="MAD58" s="18"/>
      <c r="MAE58" s="18"/>
      <c r="MAF58" s="18"/>
      <c r="MAG58" s="18"/>
      <c r="MAH58" s="18"/>
      <c r="MAI58" s="18"/>
      <c r="MAJ58" s="18"/>
      <c r="MAK58" s="18"/>
      <c r="MAL58" s="18"/>
      <c r="MAM58" s="18"/>
      <c r="MAN58" s="18"/>
      <c r="MAO58" s="18"/>
      <c r="MAP58" s="18"/>
      <c r="MAQ58" s="18"/>
      <c r="MAR58" s="18"/>
      <c r="MAS58" s="18"/>
      <c r="MAT58" s="18"/>
      <c r="MAU58" s="18"/>
      <c r="MAV58" s="18"/>
      <c r="MAW58" s="18"/>
      <c r="MAX58" s="18"/>
      <c r="MAY58" s="18"/>
      <c r="MAZ58" s="18"/>
      <c r="MBA58" s="18"/>
      <c r="MBB58" s="18"/>
      <c r="MBC58" s="18"/>
      <c r="MBD58" s="18"/>
      <c r="MBE58" s="18"/>
      <c r="MBF58" s="18"/>
      <c r="MBG58" s="18"/>
      <c r="MBH58" s="18"/>
      <c r="MBI58" s="18"/>
      <c r="MBJ58" s="18"/>
      <c r="MBK58" s="18"/>
      <c r="MBL58" s="18"/>
      <c r="MBM58" s="18"/>
      <c r="MBN58" s="18"/>
      <c r="MBO58" s="18"/>
      <c r="MBP58" s="18"/>
      <c r="MBQ58" s="18"/>
      <c r="MBR58" s="18"/>
      <c r="MBS58" s="18"/>
      <c r="MBT58" s="18"/>
      <c r="MBU58" s="18"/>
      <c r="MBV58" s="18"/>
      <c r="MBW58" s="18"/>
      <c r="MBX58" s="18"/>
      <c r="MBY58" s="18"/>
      <c r="MBZ58" s="18"/>
      <c r="MCA58" s="18"/>
      <c r="MCB58" s="18"/>
      <c r="MCC58" s="18"/>
      <c r="MCD58" s="18"/>
      <c r="MCE58" s="18"/>
      <c r="MCF58" s="18"/>
      <c r="MCG58" s="18"/>
      <c r="MCH58" s="18"/>
      <c r="MCI58" s="18"/>
      <c r="MCJ58" s="18"/>
      <c r="MCK58" s="18"/>
      <c r="MCL58" s="18"/>
      <c r="MCM58" s="18"/>
      <c r="MCN58" s="18"/>
      <c r="MCO58" s="18"/>
      <c r="MCP58" s="18"/>
      <c r="MCQ58" s="18"/>
      <c r="MCR58" s="18"/>
      <c r="MCS58" s="18"/>
      <c r="MCT58" s="18"/>
      <c r="MCU58" s="18"/>
      <c r="MCV58" s="18"/>
      <c r="MCW58" s="18"/>
      <c r="MCX58" s="18"/>
      <c r="MCY58" s="18"/>
      <c r="MCZ58" s="18"/>
      <c r="MDA58" s="18"/>
      <c r="MDB58" s="18"/>
      <c r="MDC58" s="18"/>
      <c r="MDD58" s="18"/>
      <c r="MDE58" s="18"/>
      <c r="MDF58" s="18"/>
      <c r="MDG58" s="18"/>
      <c r="MDH58" s="18"/>
      <c r="MDI58" s="18"/>
      <c r="MDJ58" s="18"/>
      <c r="MDK58" s="18"/>
      <c r="MDL58" s="18"/>
      <c r="MDM58" s="18"/>
      <c r="MDN58" s="18"/>
      <c r="MDO58" s="18"/>
      <c r="MDP58" s="18"/>
      <c r="MDQ58" s="18"/>
      <c r="MDR58" s="18"/>
      <c r="MDS58" s="18"/>
      <c r="MDT58" s="18"/>
      <c r="MDU58" s="18"/>
      <c r="MDV58" s="18"/>
      <c r="MDW58" s="18"/>
      <c r="MDX58" s="18"/>
      <c r="MDY58" s="18"/>
      <c r="MDZ58" s="18"/>
      <c r="MEA58" s="18"/>
      <c r="MEB58" s="18"/>
      <c r="MEC58" s="18"/>
      <c r="MED58" s="18"/>
      <c r="MEE58" s="18"/>
      <c r="MEF58" s="18"/>
      <c r="MEG58" s="18"/>
      <c r="MEH58" s="18"/>
      <c r="MEI58" s="18"/>
      <c r="MEJ58" s="18"/>
      <c r="MEK58" s="18"/>
      <c r="MEL58" s="18"/>
      <c r="MEM58" s="18"/>
      <c r="MEN58" s="18"/>
      <c r="MEO58" s="18"/>
      <c r="MEP58" s="18"/>
      <c r="MEQ58" s="18"/>
      <c r="MER58" s="18"/>
      <c r="MES58" s="18"/>
      <c r="MET58" s="18"/>
      <c r="MEU58" s="18"/>
      <c r="MEV58" s="18"/>
      <c r="MEW58" s="18"/>
      <c r="MEX58" s="18"/>
      <c r="MEY58" s="18"/>
      <c r="MEZ58" s="18"/>
      <c r="MFA58" s="18"/>
      <c r="MFB58" s="18"/>
      <c r="MFC58" s="18"/>
      <c r="MFD58" s="18"/>
      <c r="MFE58" s="18"/>
      <c r="MFF58" s="18"/>
      <c r="MFG58" s="18"/>
      <c r="MFH58" s="18"/>
      <c r="MFI58" s="18"/>
      <c r="MFJ58" s="18"/>
      <c r="MFK58" s="18"/>
      <c r="MFL58" s="18"/>
      <c r="MFM58" s="18"/>
      <c r="MFN58" s="18"/>
      <c r="MFO58" s="18"/>
      <c r="MFP58" s="18"/>
      <c r="MFQ58" s="18"/>
      <c r="MFR58" s="18"/>
      <c r="MFS58" s="18"/>
      <c r="MFT58" s="18"/>
      <c r="MFU58" s="18"/>
      <c r="MFV58" s="18"/>
      <c r="MFW58" s="18"/>
      <c r="MFX58" s="18"/>
      <c r="MFY58" s="18"/>
      <c r="MFZ58" s="18"/>
      <c r="MGA58" s="18"/>
      <c r="MGB58" s="18"/>
      <c r="MGC58" s="18"/>
      <c r="MGD58" s="18"/>
      <c r="MGE58" s="18"/>
      <c r="MGF58" s="18"/>
      <c r="MGG58" s="18"/>
      <c r="MGH58" s="18"/>
      <c r="MGI58" s="18"/>
      <c r="MGJ58" s="18"/>
      <c r="MGK58" s="18"/>
      <c r="MGL58" s="18"/>
      <c r="MGM58" s="18"/>
      <c r="MGN58" s="18"/>
      <c r="MGO58" s="18"/>
      <c r="MGP58" s="18"/>
      <c r="MGQ58" s="18"/>
      <c r="MGR58" s="18"/>
      <c r="MGS58" s="18"/>
      <c r="MGT58" s="18"/>
      <c r="MGU58" s="18"/>
      <c r="MGV58" s="18"/>
      <c r="MGW58" s="18"/>
      <c r="MGX58" s="18"/>
      <c r="MGY58" s="18"/>
      <c r="MGZ58" s="18"/>
      <c r="MHA58" s="18"/>
      <c r="MHB58" s="18"/>
      <c r="MHC58" s="18"/>
      <c r="MHD58" s="18"/>
      <c r="MHE58" s="18"/>
      <c r="MHF58" s="18"/>
      <c r="MHG58" s="18"/>
      <c r="MHH58" s="18"/>
      <c r="MHI58" s="18"/>
      <c r="MHJ58" s="18"/>
      <c r="MHK58" s="18"/>
      <c r="MHL58" s="18"/>
      <c r="MHM58" s="18"/>
      <c r="MHN58" s="18"/>
      <c r="MHO58" s="18"/>
      <c r="MHP58" s="18"/>
      <c r="MHQ58" s="18"/>
      <c r="MHR58" s="18"/>
      <c r="MHS58" s="18"/>
      <c r="MHT58" s="18"/>
      <c r="MHU58" s="18"/>
      <c r="MHV58" s="18"/>
      <c r="MHW58" s="18"/>
      <c r="MHX58" s="18"/>
      <c r="MHY58" s="18"/>
      <c r="MHZ58" s="18"/>
      <c r="MIA58" s="18"/>
      <c r="MIB58" s="18"/>
      <c r="MIC58" s="18"/>
      <c r="MID58" s="18"/>
      <c r="MIE58" s="18"/>
      <c r="MIF58" s="18"/>
      <c r="MIG58" s="18"/>
      <c r="MIH58" s="18"/>
      <c r="MII58" s="18"/>
      <c r="MIJ58" s="18"/>
      <c r="MIK58" s="18"/>
      <c r="MIL58" s="18"/>
      <c r="MIM58" s="18"/>
      <c r="MIN58" s="18"/>
      <c r="MIO58" s="18"/>
      <c r="MIP58" s="18"/>
      <c r="MIQ58" s="18"/>
      <c r="MIR58" s="18"/>
      <c r="MIS58" s="18"/>
      <c r="MIT58" s="18"/>
      <c r="MIU58" s="18"/>
      <c r="MIV58" s="18"/>
      <c r="MIW58" s="18"/>
      <c r="MIX58" s="18"/>
      <c r="MIY58" s="18"/>
      <c r="MIZ58" s="18"/>
      <c r="MJA58" s="18"/>
      <c r="MJB58" s="18"/>
      <c r="MJC58" s="18"/>
      <c r="MJD58" s="18"/>
      <c r="MJE58" s="18"/>
      <c r="MJF58" s="18"/>
      <c r="MJG58" s="18"/>
      <c r="MJH58" s="18"/>
      <c r="MJI58" s="18"/>
      <c r="MJJ58" s="18"/>
      <c r="MJK58" s="18"/>
      <c r="MJL58" s="18"/>
      <c r="MJM58" s="18"/>
      <c r="MJN58" s="18"/>
      <c r="MJO58" s="18"/>
      <c r="MJP58" s="18"/>
      <c r="MJQ58" s="18"/>
      <c r="MJR58" s="18"/>
      <c r="MJS58" s="18"/>
      <c r="MJT58" s="18"/>
      <c r="MJU58" s="18"/>
      <c r="MJV58" s="18"/>
      <c r="MJW58" s="18"/>
      <c r="MJX58" s="18"/>
      <c r="MJY58" s="18"/>
      <c r="MJZ58" s="18"/>
      <c r="MKA58" s="18"/>
      <c r="MKB58" s="18"/>
      <c r="MKC58" s="18"/>
      <c r="MKD58" s="18"/>
      <c r="MKE58" s="18"/>
      <c r="MKF58" s="18"/>
      <c r="MKG58" s="18"/>
      <c r="MKH58" s="18"/>
      <c r="MKI58" s="18"/>
      <c r="MKJ58" s="18"/>
      <c r="MKK58" s="18"/>
      <c r="MKL58" s="18"/>
      <c r="MKM58" s="18"/>
      <c r="MKN58" s="18"/>
      <c r="MKO58" s="18"/>
      <c r="MKP58" s="18"/>
      <c r="MKQ58" s="18"/>
      <c r="MKR58" s="18"/>
      <c r="MKS58" s="18"/>
      <c r="MKT58" s="18"/>
      <c r="MKU58" s="18"/>
      <c r="MKV58" s="18"/>
      <c r="MKW58" s="18"/>
      <c r="MKX58" s="18"/>
      <c r="MKY58" s="18"/>
      <c r="MKZ58" s="18"/>
      <c r="MLA58" s="18"/>
      <c r="MLB58" s="18"/>
      <c r="MLC58" s="18"/>
      <c r="MLD58" s="18"/>
      <c r="MLE58" s="18"/>
      <c r="MLF58" s="18"/>
      <c r="MLG58" s="18"/>
      <c r="MLH58" s="18"/>
      <c r="MLI58" s="18"/>
      <c r="MLJ58" s="18"/>
      <c r="MLK58" s="18"/>
      <c r="MLL58" s="18"/>
      <c r="MLM58" s="18"/>
      <c r="MLN58" s="18"/>
      <c r="MLO58" s="18"/>
      <c r="MLP58" s="18"/>
      <c r="MLQ58" s="18"/>
      <c r="MLR58" s="18"/>
      <c r="MLS58" s="18"/>
      <c r="MLT58" s="18"/>
      <c r="MLU58" s="18"/>
      <c r="MLV58" s="18"/>
      <c r="MLW58" s="18"/>
      <c r="MLX58" s="18"/>
      <c r="MLY58" s="18"/>
      <c r="MLZ58" s="18"/>
      <c r="MMA58" s="18"/>
      <c r="MMB58" s="18"/>
      <c r="MMC58" s="18"/>
      <c r="MMD58" s="18"/>
      <c r="MME58" s="18"/>
      <c r="MMF58" s="18"/>
      <c r="MMG58" s="18"/>
      <c r="MMH58" s="18"/>
      <c r="MMI58" s="18"/>
      <c r="MMJ58" s="18"/>
      <c r="MMK58" s="18"/>
      <c r="MML58" s="18"/>
      <c r="MMM58" s="18"/>
      <c r="MMN58" s="18"/>
      <c r="MMO58" s="18"/>
      <c r="MMP58" s="18"/>
      <c r="MMQ58" s="18"/>
      <c r="MMR58" s="18"/>
      <c r="MMS58" s="18"/>
      <c r="MMT58" s="18"/>
      <c r="MMU58" s="18"/>
      <c r="MMV58" s="18"/>
      <c r="MMW58" s="18"/>
      <c r="MMX58" s="18"/>
      <c r="MMY58" s="18"/>
      <c r="MMZ58" s="18"/>
      <c r="MNA58" s="18"/>
      <c r="MNB58" s="18"/>
      <c r="MNC58" s="18"/>
      <c r="MND58" s="18"/>
      <c r="MNE58" s="18"/>
      <c r="MNF58" s="18"/>
      <c r="MNG58" s="18"/>
      <c r="MNH58" s="18"/>
      <c r="MNI58" s="18"/>
      <c r="MNJ58" s="18"/>
      <c r="MNK58" s="18"/>
      <c r="MNL58" s="18"/>
      <c r="MNM58" s="18"/>
      <c r="MNN58" s="18"/>
      <c r="MNO58" s="18"/>
      <c r="MNP58" s="18"/>
      <c r="MNQ58" s="18"/>
      <c r="MNR58" s="18"/>
      <c r="MNS58" s="18"/>
      <c r="MNT58" s="18"/>
      <c r="MNU58" s="18"/>
      <c r="MNV58" s="18"/>
      <c r="MNW58" s="18"/>
      <c r="MNX58" s="18"/>
      <c r="MNY58" s="18"/>
      <c r="MNZ58" s="18"/>
      <c r="MOA58" s="18"/>
      <c r="MOB58" s="18"/>
      <c r="MOC58" s="18"/>
      <c r="MOD58" s="18"/>
      <c r="MOE58" s="18"/>
      <c r="MOF58" s="18"/>
      <c r="MOG58" s="18"/>
      <c r="MOH58" s="18"/>
      <c r="MOI58" s="18"/>
      <c r="MOJ58" s="18"/>
      <c r="MOK58" s="18"/>
      <c r="MOL58" s="18"/>
      <c r="MOM58" s="18"/>
      <c r="MON58" s="18"/>
      <c r="MOO58" s="18"/>
      <c r="MOP58" s="18"/>
      <c r="MOQ58" s="18"/>
      <c r="MOR58" s="18"/>
      <c r="MOS58" s="18"/>
      <c r="MOT58" s="18"/>
      <c r="MOU58" s="18"/>
      <c r="MOV58" s="18"/>
      <c r="MOW58" s="18"/>
      <c r="MOX58" s="18"/>
      <c r="MOY58" s="18"/>
      <c r="MOZ58" s="18"/>
      <c r="MPA58" s="18"/>
      <c r="MPB58" s="18"/>
      <c r="MPC58" s="18"/>
      <c r="MPD58" s="18"/>
      <c r="MPE58" s="18"/>
      <c r="MPF58" s="18"/>
      <c r="MPG58" s="18"/>
      <c r="MPH58" s="18"/>
      <c r="MPI58" s="18"/>
      <c r="MPJ58" s="18"/>
      <c r="MPK58" s="18"/>
      <c r="MPL58" s="18"/>
      <c r="MPM58" s="18"/>
      <c r="MPN58" s="18"/>
      <c r="MPO58" s="18"/>
      <c r="MPP58" s="18"/>
      <c r="MPQ58" s="18"/>
      <c r="MPR58" s="18"/>
      <c r="MPS58" s="18"/>
      <c r="MPT58" s="18"/>
      <c r="MPU58" s="18"/>
      <c r="MPV58" s="18"/>
      <c r="MPW58" s="18"/>
      <c r="MPX58" s="18"/>
      <c r="MPY58" s="18"/>
      <c r="MPZ58" s="18"/>
      <c r="MQA58" s="18"/>
      <c r="MQB58" s="18"/>
      <c r="MQC58" s="18"/>
      <c r="MQD58" s="18"/>
      <c r="MQE58" s="18"/>
      <c r="MQF58" s="18"/>
      <c r="MQG58" s="18"/>
      <c r="MQH58" s="18"/>
      <c r="MQI58" s="18"/>
      <c r="MQJ58" s="18"/>
      <c r="MQK58" s="18"/>
      <c r="MQL58" s="18"/>
      <c r="MQM58" s="18"/>
      <c r="MQN58" s="18"/>
      <c r="MQO58" s="18"/>
      <c r="MQP58" s="18"/>
      <c r="MQQ58" s="18"/>
      <c r="MQR58" s="18"/>
      <c r="MQS58" s="18"/>
      <c r="MQT58" s="18"/>
      <c r="MQU58" s="18"/>
      <c r="MQV58" s="18"/>
      <c r="MQW58" s="18"/>
      <c r="MQX58" s="18"/>
      <c r="MQY58" s="18"/>
      <c r="MQZ58" s="18"/>
      <c r="MRA58" s="18"/>
      <c r="MRB58" s="18"/>
      <c r="MRC58" s="18"/>
      <c r="MRD58" s="18"/>
      <c r="MRE58" s="18"/>
      <c r="MRF58" s="18"/>
      <c r="MRG58" s="18"/>
      <c r="MRH58" s="18"/>
      <c r="MRI58" s="18"/>
      <c r="MRJ58" s="18"/>
      <c r="MRK58" s="18"/>
      <c r="MRL58" s="18"/>
      <c r="MRM58" s="18"/>
      <c r="MRN58" s="18"/>
      <c r="MRO58" s="18"/>
      <c r="MRP58" s="18"/>
      <c r="MRQ58" s="18"/>
      <c r="MRR58" s="18"/>
      <c r="MRS58" s="18"/>
      <c r="MRT58" s="18"/>
      <c r="MRU58" s="18"/>
      <c r="MRV58" s="18"/>
      <c r="MRW58" s="18"/>
      <c r="MRX58" s="18"/>
      <c r="MRY58" s="18"/>
      <c r="MRZ58" s="18"/>
      <c r="MSA58" s="18"/>
      <c r="MSB58" s="18"/>
      <c r="MSC58" s="18"/>
      <c r="MSD58" s="18"/>
      <c r="MSE58" s="18"/>
      <c r="MSF58" s="18"/>
      <c r="MSG58" s="18"/>
      <c r="MSH58" s="18"/>
      <c r="MSI58" s="18"/>
      <c r="MSJ58" s="18"/>
      <c r="MSK58" s="18"/>
      <c r="MSL58" s="18"/>
      <c r="MSM58" s="18"/>
      <c r="MSN58" s="18"/>
      <c r="MSO58" s="18"/>
      <c r="MSP58" s="18"/>
      <c r="MSQ58" s="18"/>
      <c r="MSR58" s="18"/>
      <c r="MSS58" s="18"/>
      <c r="MST58" s="18"/>
      <c r="MSU58" s="18"/>
      <c r="MSV58" s="18"/>
      <c r="MSW58" s="18"/>
      <c r="MSX58" s="18"/>
      <c r="MSY58" s="18"/>
      <c r="MSZ58" s="18"/>
      <c r="MTA58" s="18"/>
      <c r="MTB58" s="18"/>
      <c r="MTC58" s="18"/>
      <c r="MTD58" s="18"/>
      <c r="MTE58" s="18"/>
      <c r="MTF58" s="18"/>
      <c r="MTG58" s="18"/>
      <c r="MTH58" s="18"/>
      <c r="MTI58" s="18"/>
      <c r="MTJ58" s="18"/>
      <c r="MTK58" s="18"/>
      <c r="MTL58" s="18"/>
      <c r="MTM58" s="18"/>
      <c r="MTN58" s="18"/>
      <c r="MTO58" s="18"/>
      <c r="MTP58" s="18"/>
      <c r="MTQ58" s="18"/>
      <c r="MTR58" s="18"/>
      <c r="MTS58" s="18"/>
      <c r="MTT58" s="18"/>
      <c r="MTU58" s="18"/>
      <c r="MTV58" s="18"/>
      <c r="MTW58" s="18"/>
      <c r="MTX58" s="18"/>
      <c r="MTY58" s="18"/>
      <c r="MTZ58" s="18"/>
      <c r="MUA58" s="18"/>
      <c r="MUB58" s="18"/>
      <c r="MUC58" s="18"/>
      <c r="MUD58" s="18"/>
      <c r="MUE58" s="18"/>
      <c r="MUF58" s="18"/>
      <c r="MUG58" s="18"/>
      <c r="MUH58" s="18"/>
      <c r="MUI58" s="18"/>
      <c r="MUJ58" s="18"/>
      <c r="MUK58" s="18"/>
      <c r="MUL58" s="18"/>
      <c r="MUM58" s="18"/>
      <c r="MUN58" s="18"/>
      <c r="MUO58" s="18"/>
      <c r="MUP58" s="18"/>
      <c r="MUQ58" s="18"/>
      <c r="MUR58" s="18"/>
      <c r="MUS58" s="18"/>
      <c r="MUT58" s="18"/>
      <c r="MUU58" s="18"/>
      <c r="MUV58" s="18"/>
      <c r="MUW58" s="18"/>
      <c r="MUX58" s="18"/>
      <c r="MUY58" s="18"/>
      <c r="MUZ58" s="18"/>
      <c r="MVA58" s="18"/>
      <c r="MVB58" s="18"/>
      <c r="MVC58" s="18"/>
      <c r="MVD58" s="18"/>
      <c r="MVE58" s="18"/>
      <c r="MVF58" s="18"/>
      <c r="MVG58" s="18"/>
      <c r="MVH58" s="18"/>
      <c r="MVI58" s="18"/>
      <c r="MVJ58" s="18"/>
      <c r="MVK58" s="18"/>
      <c r="MVL58" s="18"/>
      <c r="MVM58" s="18"/>
      <c r="MVN58" s="18"/>
      <c r="MVO58" s="18"/>
      <c r="MVP58" s="18"/>
      <c r="MVQ58" s="18"/>
      <c r="MVR58" s="18"/>
      <c r="MVS58" s="18"/>
      <c r="MVT58" s="18"/>
      <c r="MVU58" s="18"/>
      <c r="MVV58" s="18"/>
      <c r="MVW58" s="18"/>
      <c r="MVX58" s="18"/>
      <c r="MVY58" s="18"/>
      <c r="MVZ58" s="18"/>
      <c r="MWA58" s="18"/>
      <c r="MWB58" s="18"/>
      <c r="MWC58" s="18"/>
      <c r="MWD58" s="18"/>
      <c r="MWE58" s="18"/>
      <c r="MWF58" s="18"/>
      <c r="MWG58" s="18"/>
      <c r="MWH58" s="18"/>
      <c r="MWI58" s="18"/>
      <c r="MWJ58" s="18"/>
      <c r="MWK58" s="18"/>
      <c r="MWL58" s="18"/>
      <c r="MWM58" s="18"/>
      <c r="MWN58" s="18"/>
      <c r="MWO58" s="18"/>
      <c r="MWP58" s="18"/>
      <c r="MWQ58" s="18"/>
      <c r="MWR58" s="18"/>
      <c r="MWS58" s="18"/>
      <c r="MWT58" s="18"/>
      <c r="MWU58" s="18"/>
      <c r="MWV58" s="18"/>
      <c r="MWW58" s="18"/>
      <c r="MWX58" s="18"/>
      <c r="MWY58" s="18"/>
      <c r="MWZ58" s="18"/>
      <c r="MXA58" s="18"/>
      <c r="MXB58" s="18"/>
      <c r="MXC58" s="18"/>
      <c r="MXD58" s="18"/>
      <c r="MXE58" s="18"/>
      <c r="MXF58" s="18"/>
      <c r="MXG58" s="18"/>
      <c r="MXH58" s="18"/>
      <c r="MXI58" s="18"/>
      <c r="MXJ58" s="18"/>
      <c r="MXK58" s="18"/>
      <c r="MXL58" s="18"/>
      <c r="MXM58" s="18"/>
      <c r="MXN58" s="18"/>
      <c r="MXO58" s="18"/>
      <c r="MXP58" s="18"/>
      <c r="MXQ58" s="18"/>
      <c r="MXR58" s="18"/>
      <c r="MXS58" s="18"/>
      <c r="MXT58" s="18"/>
      <c r="MXU58" s="18"/>
      <c r="MXV58" s="18"/>
      <c r="MXW58" s="18"/>
      <c r="MXX58" s="18"/>
      <c r="MXY58" s="18"/>
      <c r="MXZ58" s="18"/>
      <c r="MYA58" s="18"/>
      <c r="MYB58" s="18"/>
      <c r="MYC58" s="18"/>
      <c r="MYD58" s="18"/>
      <c r="MYE58" s="18"/>
      <c r="MYF58" s="18"/>
      <c r="MYG58" s="18"/>
      <c r="MYH58" s="18"/>
      <c r="MYI58" s="18"/>
      <c r="MYJ58" s="18"/>
      <c r="MYK58" s="18"/>
      <c r="MYL58" s="18"/>
      <c r="MYM58" s="18"/>
      <c r="MYN58" s="18"/>
      <c r="MYO58" s="18"/>
      <c r="MYP58" s="18"/>
      <c r="MYQ58" s="18"/>
      <c r="MYR58" s="18"/>
      <c r="MYS58" s="18"/>
      <c r="MYT58" s="18"/>
      <c r="MYU58" s="18"/>
      <c r="MYV58" s="18"/>
      <c r="MYW58" s="18"/>
      <c r="MYX58" s="18"/>
      <c r="MYY58" s="18"/>
      <c r="MYZ58" s="18"/>
      <c r="MZA58" s="18"/>
      <c r="MZB58" s="18"/>
      <c r="MZC58" s="18"/>
      <c r="MZD58" s="18"/>
      <c r="MZE58" s="18"/>
      <c r="MZF58" s="18"/>
      <c r="MZG58" s="18"/>
      <c r="MZH58" s="18"/>
      <c r="MZI58" s="18"/>
      <c r="MZJ58" s="18"/>
      <c r="MZK58" s="18"/>
      <c r="MZL58" s="18"/>
      <c r="MZM58" s="18"/>
      <c r="MZN58" s="18"/>
      <c r="MZO58" s="18"/>
      <c r="MZP58" s="18"/>
      <c r="MZQ58" s="18"/>
      <c r="MZR58" s="18"/>
      <c r="MZS58" s="18"/>
      <c r="MZT58" s="18"/>
      <c r="MZU58" s="18"/>
      <c r="MZV58" s="18"/>
      <c r="MZW58" s="18"/>
      <c r="MZX58" s="18"/>
      <c r="MZY58" s="18"/>
      <c r="MZZ58" s="18"/>
      <c r="NAA58" s="18"/>
      <c r="NAB58" s="18"/>
      <c r="NAC58" s="18"/>
      <c r="NAD58" s="18"/>
      <c r="NAE58" s="18"/>
      <c r="NAF58" s="18"/>
      <c r="NAG58" s="18"/>
      <c r="NAH58" s="18"/>
      <c r="NAI58" s="18"/>
      <c r="NAJ58" s="18"/>
      <c r="NAK58" s="18"/>
      <c r="NAL58" s="18"/>
      <c r="NAM58" s="18"/>
      <c r="NAN58" s="18"/>
      <c r="NAO58" s="18"/>
      <c r="NAP58" s="18"/>
      <c r="NAQ58" s="18"/>
      <c r="NAR58" s="18"/>
      <c r="NAS58" s="18"/>
      <c r="NAT58" s="18"/>
      <c r="NAU58" s="18"/>
      <c r="NAV58" s="18"/>
      <c r="NAW58" s="18"/>
      <c r="NAX58" s="18"/>
      <c r="NAY58" s="18"/>
      <c r="NAZ58" s="18"/>
      <c r="NBA58" s="18"/>
      <c r="NBB58" s="18"/>
      <c r="NBC58" s="18"/>
      <c r="NBD58" s="18"/>
      <c r="NBE58" s="18"/>
      <c r="NBF58" s="18"/>
      <c r="NBG58" s="18"/>
      <c r="NBH58" s="18"/>
      <c r="NBI58" s="18"/>
      <c r="NBJ58" s="18"/>
      <c r="NBK58" s="18"/>
      <c r="NBL58" s="18"/>
      <c r="NBM58" s="18"/>
      <c r="NBN58" s="18"/>
      <c r="NBO58" s="18"/>
      <c r="NBP58" s="18"/>
      <c r="NBQ58" s="18"/>
      <c r="NBR58" s="18"/>
      <c r="NBS58" s="18"/>
      <c r="NBT58" s="18"/>
      <c r="NBU58" s="18"/>
      <c r="NBV58" s="18"/>
      <c r="NBW58" s="18"/>
      <c r="NBX58" s="18"/>
      <c r="NBY58" s="18"/>
      <c r="NBZ58" s="18"/>
      <c r="NCA58" s="18"/>
      <c r="NCB58" s="18"/>
      <c r="NCC58" s="18"/>
      <c r="NCD58" s="18"/>
      <c r="NCE58" s="18"/>
      <c r="NCF58" s="18"/>
      <c r="NCG58" s="18"/>
      <c r="NCH58" s="18"/>
      <c r="NCI58" s="18"/>
      <c r="NCJ58" s="18"/>
      <c r="NCK58" s="18"/>
      <c r="NCL58" s="18"/>
      <c r="NCM58" s="18"/>
      <c r="NCN58" s="18"/>
      <c r="NCO58" s="18"/>
      <c r="NCP58" s="18"/>
      <c r="NCQ58" s="18"/>
      <c r="NCR58" s="18"/>
      <c r="NCS58" s="18"/>
      <c r="NCT58" s="18"/>
      <c r="NCU58" s="18"/>
      <c r="NCV58" s="18"/>
      <c r="NCW58" s="18"/>
      <c r="NCX58" s="18"/>
      <c r="NCY58" s="18"/>
      <c r="NCZ58" s="18"/>
      <c r="NDA58" s="18"/>
      <c r="NDB58" s="18"/>
      <c r="NDC58" s="18"/>
      <c r="NDD58" s="18"/>
      <c r="NDE58" s="18"/>
      <c r="NDF58" s="18"/>
      <c r="NDG58" s="18"/>
      <c r="NDH58" s="18"/>
      <c r="NDI58" s="18"/>
      <c r="NDJ58" s="18"/>
      <c r="NDK58" s="18"/>
      <c r="NDL58" s="18"/>
      <c r="NDM58" s="18"/>
      <c r="NDN58" s="18"/>
      <c r="NDO58" s="18"/>
      <c r="NDP58" s="18"/>
      <c r="NDQ58" s="18"/>
      <c r="NDR58" s="18"/>
      <c r="NDS58" s="18"/>
      <c r="NDT58" s="18"/>
      <c r="NDU58" s="18"/>
      <c r="NDV58" s="18"/>
      <c r="NDW58" s="18"/>
      <c r="NDX58" s="18"/>
      <c r="NDY58" s="18"/>
      <c r="NDZ58" s="18"/>
      <c r="NEA58" s="18"/>
      <c r="NEB58" s="18"/>
      <c r="NEC58" s="18"/>
      <c r="NED58" s="18"/>
      <c r="NEE58" s="18"/>
      <c r="NEF58" s="18"/>
      <c r="NEG58" s="18"/>
      <c r="NEH58" s="18"/>
      <c r="NEI58" s="18"/>
      <c r="NEJ58" s="18"/>
      <c r="NEK58" s="18"/>
      <c r="NEL58" s="18"/>
      <c r="NEM58" s="18"/>
      <c r="NEN58" s="18"/>
      <c r="NEO58" s="18"/>
      <c r="NEP58" s="18"/>
      <c r="NEQ58" s="18"/>
      <c r="NER58" s="18"/>
      <c r="NES58" s="18"/>
      <c r="NET58" s="18"/>
      <c r="NEU58" s="18"/>
      <c r="NEV58" s="18"/>
      <c r="NEW58" s="18"/>
      <c r="NEX58" s="18"/>
      <c r="NEY58" s="18"/>
      <c r="NEZ58" s="18"/>
      <c r="NFA58" s="18"/>
      <c r="NFB58" s="18"/>
      <c r="NFC58" s="18"/>
      <c r="NFD58" s="18"/>
      <c r="NFE58" s="18"/>
      <c r="NFF58" s="18"/>
      <c r="NFG58" s="18"/>
      <c r="NFH58" s="18"/>
      <c r="NFI58" s="18"/>
      <c r="NFJ58" s="18"/>
      <c r="NFK58" s="18"/>
      <c r="NFL58" s="18"/>
      <c r="NFM58" s="18"/>
      <c r="NFN58" s="18"/>
      <c r="NFO58" s="18"/>
      <c r="NFP58" s="18"/>
      <c r="NFQ58" s="18"/>
      <c r="NFR58" s="18"/>
      <c r="NFS58" s="18"/>
      <c r="NFT58" s="18"/>
      <c r="NFU58" s="18"/>
      <c r="NFV58" s="18"/>
      <c r="NFW58" s="18"/>
      <c r="NFX58" s="18"/>
      <c r="NFY58" s="18"/>
      <c r="NFZ58" s="18"/>
      <c r="NGA58" s="18"/>
      <c r="NGB58" s="18"/>
      <c r="NGC58" s="18"/>
      <c r="NGD58" s="18"/>
      <c r="NGE58" s="18"/>
      <c r="NGF58" s="18"/>
      <c r="NGG58" s="18"/>
      <c r="NGH58" s="18"/>
      <c r="NGI58" s="18"/>
      <c r="NGJ58" s="18"/>
      <c r="NGK58" s="18"/>
      <c r="NGL58" s="18"/>
      <c r="NGM58" s="18"/>
      <c r="NGN58" s="18"/>
      <c r="NGO58" s="18"/>
      <c r="NGP58" s="18"/>
      <c r="NGQ58" s="18"/>
      <c r="NGR58" s="18"/>
      <c r="NGS58" s="18"/>
      <c r="NGT58" s="18"/>
      <c r="NGU58" s="18"/>
      <c r="NGV58" s="18"/>
      <c r="NGW58" s="18"/>
      <c r="NGX58" s="18"/>
      <c r="NGY58" s="18"/>
      <c r="NGZ58" s="18"/>
      <c r="NHA58" s="18"/>
      <c r="NHB58" s="18"/>
      <c r="NHC58" s="18"/>
      <c r="NHD58" s="18"/>
      <c r="NHE58" s="18"/>
      <c r="NHF58" s="18"/>
      <c r="NHG58" s="18"/>
      <c r="NHH58" s="18"/>
      <c r="NHI58" s="18"/>
      <c r="NHJ58" s="18"/>
      <c r="NHK58" s="18"/>
      <c r="NHL58" s="18"/>
      <c r="NHM58" s="18"/>
      <c r="NHN58" s="18"/>
      <c r="NHO58" s="18"/>
      <c r="NHP58" s="18"/>
      <c r="NHQ58" s="18"/>
      <c r="NHR58" s="18"/>
      <c r="NHS58" s="18"/>
      <c r="NHT58" s="18"/>
      <c r="NHU58" s="18"/>
      <c r="NHV58" s="18"/>
      <c r="NHW58" s="18"/>
      <c r="NHX58" s="18"/>
      <c r="NHY58" s="18"/>
      <c r="NHZ58" s="18"/>
      <c r="NIA58" s="18"/>
      <c r="NIB58" s="18"/>
      <c r="NIC58" s="18"/>
      <c r="NID58" s="18"/>
      <c r="NIE58" s="18"/>
      <c r="NIF58" s="18"/>
      <c r="NIG58" s="18"/>
      <c r="NIH58" s="18"/>
      <c r="NII58" s="18"/>
      <c r="NIJ58" s="18"/>
      <c r="NIK58" s="18"/>
      <c r="NIL58" s="18"/>
      <c r="NIM58" s="18"/>
      <c r="NIN58" s="18"/>
      <c r="NIO58" s="18"/>
      <c r="NIP58" s="18"/>
      <c r="NIQ58" s="18"/>
      <c r="NIR58" s="18"/>
      <c r="NIS58" s="18"/>
      <c r="NIT58" s="18"/>
      <c r="NIU58" s="18"/>
      <c r="NIV58" s="18"/>
      <c r="NIW58" s="18"/>
      <c r="NIX58" s="18"/>
      <c r="NIY58" s="18"/>
      <c r="NIZ58" s="18"/>
      <c r="NJA58" s="18"/>
      <c r="NJB58" s="18"/>
      <c r="NJC58" s="18"/>
      <c r="NJD58" s="18"/>
      <c r="NJE58" s="18"/>
      <c r="NJF58" s="18"/>
      <c r="NJG58" s="18"/>
      <c r="NJH58" s="18"/>
      <c r="NJI58" s="18"/>
      <c r="NJJ58" s="18"/>
      <c r="NJK58" s="18"/>
      <c r="NJL58" s="18"/>
      <c r="NJM58" s="18"/>
      <c r="NJN58" s="18"/>
      <c r="NJO58" s="18"/>
      <c r="NJP58" s="18"/>
      <c r="NJQ58" s="18"/>
      <c r="NJR58" s="18"/>
      <c r="NJS58" s="18"/>
      <c r="NJT58" s="18"/>
      <c r="NJU58" s="18"/>
      <c r="NJV58" s="18"/>
      <c r="NJW58" s="18"/>
      <c r="NJX58" s="18"/>
      <c r="NJY58" s="18"/>
      <c r="NJZ58" s="18"/>
      <c r="NKA58" s="18"/>
      <c r="NKB58" s="18"/>
      <c r="NKC58" s="18"/>
      <c r="NKD58" s="18"/>
      <c r="NKE58" s="18"/>
      <c r="NKF58" s="18"/>
      <c r="NKG58" s="18"/>
      <c r="NKH58" s="18"/>
      <c r="NKI58" s="18"/>
      <c r="NKJ58" s="18"/>
      <c r="NKK58" s="18"/>
      <c r="NKL58" s="18"/>
      <c r="NKM58" s="18"/>
      <c r="NKN58" s="18"/>
      <c r="NKO58" s="18"/>
      <c r="NKP58" s="18"/>
      <c r="NKQ58" s="18"/>
      <c r="NKR58" s="18"/>
      <c r="NKS58" s="18"/>
      <c r="NKT58" s="18"/>
      <c r="NKU58" s="18"/>
      <c r="NKV58" s="18"/>
      <c r="NKW58" s="18"/>
      <c r="NKX58" s="18"/>
      <c r="NKY58" s="18"/>
      <c r="NKZ58" s="18"/>
      <c r="NLA58" s="18"/>
      <c r="NLB58" s="18"/>
      <c r="NLC58" s="18"/>
      <c r="NLD58" s="18"/>
      <c r="NLE58" s="18"/>
      <c r="NLF58" s="18"/>
      <c r="NLG58" s="18"/>
      <c r="NLH58" s="18"/>
      <c r="NLI58" s="18"/>
      <c r="NLJ58" s="18"/>
      <c r="NLK58" s="18"/>
      <c r="NLL58" s="18"/>
      <c r="NLM58" s="18"/>
      <c r="NLN58" s="18"/>
      <c r="NLO58" s="18"/>
      <c r="NLP58" s="18"/>
      <c r="NLQ58" s="18"/>
      <c r="NLR58" s="18"/>
      <c r="NLS58" s="18"/>
      <c r="NLT58" s="18"/>
      <c r="NLU58" s="18"/>
      <c r="NLV58" s="18"/>
      <c r="NLW58" s="18"/>
      <c r="NLX58" s="18"/>
      <c r="NLY58" s="18"/>
      <c r="NLZ58" s="18"/>
      <c r="NMA58" s="18"/>
      <c r="NMB58" s="18"/>
      <c r="NMC58" s="18"/>
      <c r="NMD58" s="18"/>
      <c r="NME58" s="18"/>
      <c r="NMF58" s="18"/>
      <c r="NMG58" s="18"/>
      <c r="NMH58" s="18"/>
      <c r="NMI58" s="18"/>
      <c r="NMJ58" s="18"/>
      <c r="NMK58" s="18"/>
      <c r="NML58" s="18"/>
      <c r="NMM58" s="18"/>
      <c r="NMN58" s="18"/>
      <c r="NMO58" s="18"/>
      <c r="NMP58" s="18"/>
      <c r="NMQ58" s="18"/>
      <c r="NMR58" s="18"/>
      <c r="NMS58" s="18"/>
      <c r="NMT58" s="18"/>
      <c r="NMU58" s="18"/>
      <c r="NMV58" s="18"/>
      <c r="NMW58" s="18"/>
      <c r="NMX58" s="18"/>
      <c r="NMY58" s="18"/>
      <c r="NMZ58" s="18"/>
      <c r="NNA58" s="18"/>
      <c r="NNB58" s="18"/>
      <c r="NNC58" s="18"/>
      <c r="NND58" s="18"/>
      <c r="NNE58" s="18"/>
      <c r="NNF58" s="18"/>
      <c r="NNG58" s="18"/>
      <c r="NNH58" s="18"/>
      <c r="NNI58" s="18"/>
      <c r="NNJ58" s="18"/>
      <c r="NNK58" s="18"/>
      <c r="NNL58" s="18"/>
      <c r="NNM58" s="18"/>
      <c r="NNN58" s="18"/>
      <c r="NNO58" s="18"/>
      <c r="NNP58" s="18"/>
      <c r="NNQ58" s="18"/>
      <c r="NNR58" s="18"/>
      <c r="NNS58" s="18"/>
      <c r="NNT58" s="18"/>
      <c r="NNU58" s="18"/>
      <c r="NNV58" s="18"/>
      <c r="NNW58" s="18"/>
      <c r="NNX58" s="18"/>
      <c r="NNY58" s="18"/>
      <c r="NNZ58" s="18"/>
      <c r="NOA58" s="18"/>
      <c r="NOB58" s="18"/>
      <c r="NOC58" s="18"/>
      <c r="NOD58" s="18"/>
      <c r="NOE58" s="18"/>
      <c r="NOF58" s="18"/>
      <c r="NOG58" s="18"/>
      <c r="NOH58" s="18"/>
      <c r="NOI58" s="18"/>
      <c r="NOJ58" s="18"/>
      <c r="NOK58" s="18"/>
      <c r="NOL58" s="18"/>
      <c r="NOM58" s="18"/>
      <c r="NON58" s="18"/>
      <c r="NOO58" s="18"/>
      <c r="NOP58" s="18"/>
      <c r="NOQ58" s="18"/>
      <c r="NOR58" s="18"/>
      <c r="NOS58" s="18"/>
      <c r="NOT58" s="18"/>
      <c r="NOU58" s="18"/>
      <c r="NOV58" s="18"/>
      <c r="NOW58" s="18"/>
      <c r="NOX58" s="18"/>
      <c r="NOY58" s="18"/>
      <c r="NOZ58" s="18"/>
      <c r="NPA58" s="18"/>
      <c r="NPB58" s="18"/>
      <c r="NPC58" s="18"/>
      <c r="NPD58" s="18"/>
      <c r="NPE58" s="18"/>
      <c r="NPF58" s="18"/>
      <c r="NPG58" s="18"/>
      <c r="NPH58" s="18"/>
      <c r="NPI58" s="18"/>
      <c r="NPJ58" s="18"/>
      <c r="NPK58" s="18"/>
      <c r="NPL58" s="18"/>
      <c r="NPM58" s="18"/>
      <c r="NPN58" s="18"/>
      <c r="NPO58" s="18"/>
      <c r="NPP58" s="18"/>
      <c r="NPQ58" s="18"/>
      <c r="NPR58" s="18"/>
      <c r="NPS58" s="18"/>
      <c r="NPT58" s="18"/>
      <c r="NPU58" s="18"/>
      <c r="NPV58" s="18"/>
      <c r="NPW58" s="18"/>
      <c r="NPX58" s="18"/>
      <c r="NPY58" s="18"/>
      <c r="NPZ58" s="18"/>
      <c r="NQA58" s="18"/>
      <c r="NQB58" s="18"/>
      <c r="NQC58" s="18"/>
      <c r="NQD58" s="18"/>
      <c r="NQE58" s="18"/>
      <c r="NQF58" s="18"/>
      <c r="NQG58" s="18"/>
      <c r="NQH58" s="18"/>
      <c r="NQI58" s="18"/>
      <c r="NQJ58" s="18"/>
      <c r="NQK58" s="18"/>
      <c r="NQL58" s="18"/>
      <c r="NQM58" s="18"/>
      <c r="NQN58" s="18"/>
      <c r="NQO58" s="18"/>
      <c r="NQP58" s="18"/>
      <c r="NQQ58" s="18"/>
      <c r="NQR58" s="18"/>
      <c r="NQS58" s="18"/>
      <c r="NQT58" s="18"/>
      <c r="NQU58" s="18"/>
      <c r="NQV58" s="18"/>
      <c r="NQW58" s="18"/>
      <c r="NQX58" s="18"/>
      <c r="NQY58" s="18"/>
      <c r="NQZ58" s="18"/>
      <c r="NRA58" s="18"/>
      <c r="NRB58" s="18"/>
      <c r="NRC58" s="18"/>
      <c r="NRD58" s="18"/>
      <c r="NRE58" s="18"/>
      <c r="NRF58" s="18"/>
      <c r="NRG58" s="18"/>
      <c r="NRH58" s="18"/>
      <c r="NRI58" s="18"/>
      <c r="NRJ58" s="18"/>
      <c r="NRK58" s="18"/>
      <c r="NRL58" s="18"/>
      <c r="NRM58" s="18"/>
      <c r="NRN58" s="18"/>
      <c r="NRO58" s="18"/>
      <c r="NRP58" s="18"/>
      <c r="NRQ58" s="18"/>
      <c r="NRR58" s="18"/>
      <c r="NRS58" s="18"/>
      <c r="NRT58" s="18"/>
      <c r="NRU58" s="18"/>
      <c r="NRV58" s="18"/>
      <c r="NRW58" s="18"/>
      <c r="NRX58" s="18"/>
      <c r="NRY58" s="18"/>
      <c r="NRZ58" s="18"/>
      <c r="NSA58" s="18"/>
      <c r="NSB58" s="18"/>
      <c r="NSC58" s="18"/>
      <c r="NSD58" s="18"/>
      <c r="NSE58" s="18"/>
      <c r="NSF58" s="18"/>
      <c r="NSG58" s="18"/>
      <c r="NSH58" s="18"/>
      <c r="NSI58" s="18"/>
      <c r="NSJ58" s="18"/>
      <c r="NSK58" s="18"/>
      <c r="NSL58" s="18"/>
      <c r="NSM58" s="18"/>
      <c r="NSN58" s="18"/>
      <c r="NSO58" s="18"/>
      <c r="NSP58" s="18"/>
      <c r="NSQ58" s="18"/>
      <c r="NSR58" s="18"/>
      <c r="NSS58" s="18"/>
      <c r="NST58" s="18"/>
      <c r="NSU58" s="18"/>
      <c r="NSV58" s="18"/>
      <c r="NSW58" s="18"/>
      <c r="NSX58" s="18"/>
      <c r="NSY58" s="18"/>
      <c r="NSZ58" s="18"/>
      <c r="NTA58" s="18"/>
      <c r="NTB58" s="18"/>
      <c r="NTC58" s="18"/>
      <c r="NTD58" s="18"/>
      <c r="NTE58" s="18"/>
      <c r="NTF58" s="18"/>
      <c r="NTG58" s="18"/>
      <c r="NTH58" s="18"/>
      <c r="NTI58" s="18"/>
      <c r="NTJ58" s="18"/>
      <c r="NTK58" s="18"/>
      <c r="NTL58" s="18"/>
      <c r="NTM58" s="18"/>
      <c r="NTN58" s="18"/>
      <c r="NTO58" s="18"/>
      <c r="NTP58" s="18"/>
      <c r="NTQ58" s="18"/>
      <c r="NTR58" s="18"/>
      <c r="NTS58" s="18"/>
      <c r="NTT58" s="18"/>
      <c r="NTU58" s="18"/>
      <c r="NTV58" s="18"/>
      <c r="NTW58" s="18"/>
      <c r="NTX58" s="18"/>
      <c r="NTY58" s="18"/>
      <c r="NTZ58" s="18"/>
      <c r="NUA58" s="18"/>
      <c r="NUB58" s="18"/>
      <c r="NUC58" s="18"/>
      <c r="NUD58" s="18"/>
      <c r="NUE58" s="18"/>
      <c r="NUF58" s="18"/>
      <c r="NUG58" s="18"/>
      <c r="NUH58" s="18"/>
      <c r="NUI58" s="18"/>
      <c r="NUJ58" s="18"/>
      <c r="NUK58" s="18"/>
      <c r="NUL58" s="18"/>
      <c r="NUM58" s="18"/>
      <c r="NUN58" s="18"/>
      <c r="NUO58" s="18"/>
      <c r="NUP58" s="18"/>
      <c r="NUQ58" s="18"/>
      <c r="NUR58" s="18"/>
      <c r="NUS58" s="18"/>
      <c r="NUT58" s="18"/>
      <c r="NUU58" s="18"/>
      <c r="NUV58" s="18"/>
      <c r="NUW58" s="18"/>
      <c r="NUX58" s="18"/>
      <c r="NUY58" s="18"/>
      <c r="NUZ58" s="18"/>
      <c r="NVA58" s="18"/>
      <c r="NVB58" s="18"/>
      <c r="NVC58" s="18"/>
      <c r="NVD58" s="18"/>
      <c r="NVE58" s="18"/>
      <c r="NVF58" s="18"/>
      <c r="NVG58" s="18"/>
      <c r="NVH58" s="18"/>
      <c r="NVI58" s="18"/>
      <c r="NVJ58" s="18"/>
      <c r="NVK58" s="18"/>
      <c r="NVL58" s="18"/>
      <c r="NVM58" s="18"/>
      <c r="NVN58" s="18"/>
      <c r="NVO58" s="18"/>
      <c r="NVP58" s="18"/>
      <c r="NVQ58" s="18"/>
      <c r="NVR58" s="18"/>
      <c r="NVS58" s="18"/>
      <c r="NVT58" s="18"/>
      <c r="NVU58" s="18"/>
      <c r="NVV58" s="18"/>
      <c r="NVW58" s="18"/>
      <c r="NVX58" s="18"/>
      <c r="NVY58" s="18"/>
      <c r="NVZ58" s="18"/>
      <c r="NWA58" s="18"/>
      <c r="NWB58" s="18"/>
      <c r="NWC58" s="18"/>
      <c r="NWD58" s="18"/>
      <c r="NWE58" s="18"/>
      <c r="NWF58" s="18"/>
      <c r="NWG58" s="18"/>
      <c r="NWH58" s="18"/>
      <c r="NWI58" s="18"/>
      <c r="NWJ58" s="18"/>
      <c r="NWK58" s="18"/>
      <c r="NWL58" s="18"/>
      <c r="NWM58" s="18"/>
      <c r="NWN58" s="18"/>
      <c r="NWO58" s="18"/>
      <c r="NWP58" s="18"/>
      <c r="NWQ58" s="18"/>
      <c r="NWR58" s="18"/>
      <c r="NWS58" s="18"/>
      <c r="NWT58" s="18"/>
      <c r="NWU58" s="18"/>
      <c r="NWV58" s="18"/>
      <c r="NWW58" s="18"/>
      <c r="NWX58" s="18"/>
      <c r="NWY58" s="18"/>
      <c r="NWZ58" s="18"/>
      <c r="NXA58" s="18"/>
      <c r="NXB58" s="18"/>
      <c r="NXC58" s="18"/>
      <c r="NXD58" s="18"/>
      <c r="NXE58" s="18"/>
      <c r="NXF58" s="18"/>
      <c r="NXG58" s="18"/>
      <c r="NXH58" s="18"/>
      <c r="NXI58" s="18"/>
      <c r="NXJ58" s="18"/>
      <c r="NXK58" s="18"/>
      <c r="NXL58" s="18"/>
      <c r="NXM58" s="18"/>
      <c r="NXN58" s="18"/>
      <c r="NXO58" s="18"/>
      <c r="NXP58" s="18"/>
      <c r="NXQ58" s="18"/>
      <c r="NXR58" s="18"/>
      <c r="NXS58" s="18"/>
      <c r="NXT58" s="18"/>
      <c r="NXU58" s="18"/>
      <c r="NXV58" s="18"/>
      <c r="NXW58" s="18"/>
      <c r="NXX58" s="18"/>
      <c r="NXY58" s="18"/>
      <c r="NXZ58" s="18"/>
      <c r="NYA58" s="18"/>
      <c r="NYB58" s="18"/>
      <c r="NYC58" s="18"/>
      <c r="NYD58" s="18"/>
      <c r="NYE58" s="18"/>
      <c r="NYF58" s="18"/>
      <c r="NYG58" s="18"/>
      <c r="NYH58" s="18"/>
      <c r="NYI58" s="18"/>
      <c r="NYJ58" s="18"/>
      <c r="NYK58" s="18"/>
      <c r="NYL58" s="18"/>
      <c r="NYM58" s="18"/>
      <c r="NYN58" s="18"/>
      <c r="NYO58" s="18"/>
      <c r="NYP58" s="18"/>
      <c r="NYQ58" s="18"/>
      <c r="NYR58" s="18"/>
      <c r="NYS58" s="18"/>
      <c r="NYT58" s="18"/>
      <c r="NYU58" s="18"/>
      <c r="NYV58" s="18"/>
      <c r="NYW58" s="18"/>
      <c r="NYX58" s="18"/>
      <c r="NYY58" s="18"/>
      <c r="NYZ58" s="18"/>
      <c r="NZA58" s="18"/>
      <c r="NZB58" s="18"/>
      <c r="NZC58" s="18"/>
      <c r="NZD58" s="18"/>
      <c r="NZE58" s="18"/>
      <c r="NZF58" s="18"/>
      <c r="NZG58" s="18"/>
      <c r="NZH58" s="18"/>
      <c r="NZI58" s="18"/>
      <c r="NZJ58" s="18"/>
      <c r="NZK58" s="18"/>
      <c r="NZL58" s="18"/>
      <c r="NZM58" s="18"/>
      <c r="NZN58" s="18"/>
      <c r="NZO58" s="18"/>
      <c r="NZP58" s="18"/>
      <c r="NZQ58" s="18"/>
      <c r="NZR58" s="18"/>
      <c r="NZS58" s="18"/>
      <c r="NZT58" s="18"/>
      <c r="NZU58" s="18"/>
      <c r="NZV58" s="18"/>
      <c r="NZW58" s="18"/>
      <c r="NZX58" s="18"/>
      <c r="NZY58" s="18"/>
      <c r="NZZ58" s="18"/>
      <c r="OAA58" s="18"/>
      <c r="OAB58" s="18"/>
      <c r="OAC58" s="18"/>
      <c r="OAD58" s="18"/>
      <c r="OAE58" s="18"/>
      <c r="OAF58" s="18"/>
      <c r="OAG58" s="18"/>
      <c r="OAH58" s="18"/>
      <c r="OAI58" s="18"/>
      <c r="OAJ58" s="18"/>
      <c r="OAK58" s="18"/>
      <c r="OAL58" s="18"/>
      <c r="OAM58" s="18"/>
      <c r="OAN58" s="18"/>
      <c r="OAO58" s="18"/>
      <c r="OAP58" s="18"/>
      <c r="OAQ58" s="18"/>
      <c r="OAR58" s="18"/>
      <c r="OAS58" s="18"/>
      <c r="OAT58" s="18"/>
      <c r="OAU58" s="18"/>
      <c r="OAV58" s="18"/>
      <c r="OAW58" s="18"/>
      <c r="OAX58" s="18"/>
      <c r="OAY58" s="18"/>
      <c r="OAZ58" s="18"/>
      <c r="OBA58" s="18"/>
      <c r="OBB58" s="18"/>
      <c r="OBC58" s="18"/>
      <c r="OBD58" s="18"/>
      <c r="OBE58" s="18"/>
      <c r="OBF58" s="18"/>
      <c r="OBG58" s="18"/>
      <c r="OBH58" s="18"/>
      <c r="OBI58" s="18"/>
      <c r="OBJ58" s="18"/>
      <c r="OBK58" s="18"/>
      <c r="OBL58" s="18"/>
      <c r="OBM58" s="18"/>
      <c r="OBN58" s="18"/>
      <c r="OBO58" s="18"/>
      <c r="OBP58" s="18"/>
      <c r="OBQ58" s="18"/>
      <c r="OBR58" s="18"/>
      <c r="OBS58" s="18"/>
      <c r="OBT58" s="18"/>
      <c r="OBU58" s="18"/>
      <c r="OBV58" s="18"/>
      <c r="OBW58" s="18"/>
      <c r="OBX58" s="18"/>
      <c r="OBY58" s="18"/>
      <c r="OBZ58" s="18"/>
      <c r="OCA58" s="18"/>
      <c r="OCB58" s="18"/>
      <c r="OCC58" s="18"/>
      <c r="OCD58" s="18"/>
      <c r="OCE58" s="18"/>
      <c r="OCF58" s="18"/>
      <c r="OCG58" s="18"/>
      <c r="OCH58" s="18"/>
      <c r="OCI58" s="18"/>
      <c r="OCJ58" s="18"/>
      <c r="OCK58" s="18"/>
      <c r="OCL58" s="18"/>
      <c r="OCM58" s="18"/>
      <c r="OCN58" s="18"/>
      <c r="OCO58" s="18"/>
      <c r="OCP58" s="18"/>
      <c r="OCQ58" s="18"/>
      <c r="OCR58" s="18"/>
      <c r="OCS58" s="18"/>
      <c r="OCT58" s="18"/>
      <c r="OCU58" s="18"/>
      <c r="OCV58" s="18"/>
      <c r="OCW58" s="18"/>
      <c r="OCX58" s="18"/>
      <c r="OCY58" s="18"/>
      <c r="OCZ58" s="18"/>
      <c r="ODA58" s="18"/>
      <c r="ODB58" s="18"/>
      <c r="ODC58" s="18"/>
      <c r="ODD58" s="18"/>
      <c r="ODE58" s="18"/>
      <c r="ODF58" s="18"/>
      <c r="ODG58" s="18"/>
      <c r="ODH58" s="18"/>
      <c r="ODI58" s="18"/>
      <c r="ODJ58" s="18"/>
      <c r="ODK58" s="18"/>
      <c r="ODL58" s="18"/>
      <c r="ODM58" s="18"/>
      <c r="ODN58" s="18"/>
      <c r="ODO58" s="18"/>
      <c r="ODP58" s="18"/>
      <c r="ODQ58" s="18"/>
      <c r="ODR58" s="18"/>
      <c r="ODS58" s="18"/>
      <c r="ODT58" s="18"/>
      <c r="ODU58" s="18"/>
      <c r="ODV58" s="18"/>
      <c r="ODW58" s="18"/>
      <c r="ODX58" s="18"/>
      <c r="ODY58" s="18"/>
      <c r="ODZ58" s="18"/>
      <c r="OEA58" s="18"/>
      <c r="OEB58" s="18"/>
      <c r="OEC58" s="18"/>
      <c r="OED58" s="18"/>
      <c r="OEE58" s="18"/>
      <c r="OEF58" s="18"/>
      <c r="OEG58" s="18"/>
      <c r="OEH58" s="18"/>
      <c r="OEI58" s="18"/>
      <c r="OEJ58" s="18"/>
      <c r="OEK58" s="18"/>
      <c r="OEL58" s="18"/>
      <c r="OEM58" s="18"/>
      <c r="OEN58" s="18"/>
      <c r="OEO58" s="18"/>
      <c r="OEP58" s="18"/>
      <c r="OEQ58" s="18"/>
      <c r="OER58" s="18"/>
      <c r="OES58" s="18"/>
      <c r="OET58" s="18"/>
      <c r="OEU58" s="18"/>
      <c r="OEV58" s="18"/>
      <c r="OEW58" s="18"/>
      <c r="OEX58" s="18"/>
      <c r="OEY58" s="18"/>
      <c r="OEZ58" s="18"/>
      <c r="OFA58" s="18"/>
      <c r="OFB58" s="18"/>
      <c r="OFC58" s="18"/>
      <c r="OFD58" s="18"/>
      <c r="OFE58" s="18"/>
      <c r="OFF58" s="18"/>
      <c r="OFG58" s="18"/>
      <c r="OFH58" s="18"/>
      <c r="OFI58" s="18"/>
      <c r="OFJ58" s="18"/>
      <c r="OFK58" s="18"/>
      <c r="OFL58" s="18"/>
      <c r="OFM58" s="18"/>
      <c r="OFN58" s="18"/>
      <c r="OFO58" s="18"/>
      <c r="OFP58" s="18"/>
      <c r="OFQ58" s="18"/>
      <c r="OFR58" s="18"/>
      <c r="OFS58" s="18"/>
      <c r="OFT58" s="18"/>
      <c r="OFU58" s="18"/>
      <c r="OFV58" s="18"/>
      <c r="OFW58" s="18"/>
      <c r="OFX58" s="18"/>
      <c r="OFY58" s="18"/>
      <c r="OFZ58" s="18"/>
      <c r="OGA58" s="18"/>
      <c r="OGB58" s="18"/>
      <c r="OGC58" s="18"/>
      <c r="OGD58" s="18"/>
      <c r="OGE58" s="18"/>
      <c r="OGF58" s="18"/>
      <c r="OGG58" s="18"/>
      <c r="OGH58" s="18"/>
      <c r="OGI58" s="18"/>
      <c r="OGJ58" s="18"/>
      <c r="OGK58" s="18"/>
      <c r="OGL58" s="18"/>
      <c r="OGM58" s="18"/>
      <c r="OGN58" s="18"/>
      <c r="OGO58" s="18"/>
      <c r="OGP58" s="18"/>
      <c r="OGQ58" s="18"/>
      <c r="OGR58" s="18"/>
      <c r="OGS58" s="18"/>
      <c r="OGT58" s="18"/>
      <c r="OGU58" s="18"/>
      <c r="OGV58" s="18"/>
      <c r="OGW58" s="18"/>
      <c r="OGX58" s="18"/>
      <c r="OGY58" s="18"/>
      <c r="OGZ58" s="18"/>
      <c r="OHA58" s="18"/>
      <c r="OHB58" s="18"/>
      <c r="OHC58" s="18"/>
      <c r="OHD58" s="18"/>
      <c r="OHE58" s="18"/>
      <c r="OHF58" s="18"/>
      <c r="OHG58" s="18"/>
      <c r="OHH58" s="18"/>
      <c r="OHI58" s="18"/>
      <c r="OHJ58" s="18"/>
      <c r="OHK58" s="18"/>
      <c r="OHL58" s="18"/>
      <c r="OHM58" s="18"/>
      <c r="OHN58" s="18"/>
      <c r="OHO58" s="18"/>
      <c r="OHP58" s="18"/>
      <c r="OHQ58" s="18"/>
      <c r="OHR58" s="18"/>
      <c r="OHS58" s="18"/>
      <c r="OHT58" s="18"/>
      <c r="OHU58" s="18"/>
      <c r="OHV58" s="18"/>
      <c r="OHW58" s="18"/>
      <c r="OHX58" s="18"/>
      <c r="OHY58" s="18"/>
      <c r="OHZ58" s="18"/>
      <c r="OIA58" s="18"/>
      <c r="OIB58" s="18"/>
      <c r="OIC58" s="18"/>
      <c r="OID58" s="18"/>
      <c r="OIE58" s="18"/>
      <c r="OIF58" s="18"/>
      <c r="OIG58" s="18"/>
      <c r="OIH58" s="18"/>
      <c r="OII58" s="18"/>
      <c r="OIJ58" s="18"/>
      <c r="OIK58" s="18"/>
      <c r="OIL58" s="18"/>
      <c r="OIM58" s="18"/>
      <c r="OIN58" s="18"/>
      <c r="OIO58" s="18"/>
      <c r="OIP58" s="18"/>
      <c r="OIQ58" s="18"/>
      <c r="OIR58" s="18"/>
      <c r="OIS58" s="18"/>
      <c r="OIT58" s="18"/>
      <c r="OIU58" s="18"/>
      <c r="OIV58" s="18"/>
      <c r="OIW58" s="18"/>
      <c r="OIX58" s="18"/>
      <c r="OIY58" s="18"/>
      <c r="OIZ58" s="18"/>
      <c r="OJA58" s="18"/>
      <c r="OJB58" s="18"/>
      <c r="OJC58" s="18"/>
      <c r="OJD58" s="18"/>
      <c r="OJE58" s="18"/>
      <c r="OJF58" s="18"/>
      <c r="OJG58" s="18"/>
      <c r="OJH58" s="18"/>
      <c r="OJI58" s="18"/>
      <c r="OJJ58" s="18"/>
      <c r="OJK58" s="18"/>
      <c r="OJL58" s="18"/>
      <c r="OJM58" s="18"/>
      <c r="OJN58" s="18"/>
      <c r="OJO58" s="18"/>
      <c r="OJP58" s="18"/>
      <c r="OJQ58" s="18"/>
      <c r="OJR58" s="18"/>
      <c r="OJS58" s="18"/>
      <c r="OJT58" s="18"/>
      <c r="OJU58" s="18"/>
      <c r="OJV58" s="18"/>
      <c r="OJW58" s="18"/>
      <c r="OJX58" s="18"/>
      <c r="OJY58" s="18"/>
      <c r="OJZ58" s="18"/>
      <c r="OKA58" s="18"/>
      <c r="OKB58" s="18"/>
      <c r="OKC58" s="18"/>
      <c r="OKD58" s="18"/>
      <c r="OKE58" s="18"/>
      <c r="OKF58" s="18"/>
      <c r="OKG58" s="18"/>
      <c r="OKH58" s="18"/>
      <c r="OKI58" s="18"/>
      <c r="OKJ58" s="18"/>
      <c r="OKK58" s="18"/>
      <c r="OKL58" s="18"/>
      <c r="OKM58" s="18"/>
      <c r="OKN58" s="18"/>
      <c r="OKO58" s="18"/>
      <c r="OKP58" s="18"/>
      <c r="OKQ58" s="18"/>
      <c r="OKR58" s="18"/>
      <c r="OKS58" s="18"/>
      <c r="OKT58" s="18"/>
      <c r="OKU58" s="18"/>
      <c r="OKV58" s="18"/>
      <c r="OKW58" s="18"/>
      <c r="OKX58" s="18"/>
      <c r="OKY58" s="18"/>
      <c r="OKZ58" s="18"/>
      <c r="OLA58" s="18"/>
      <c r="OLB58" s="18"/>
      <c r="OLC58" s="18"/>
      <c r="OLD58" s="18"/>
      <c r="OLE58" s="18"/>
      <c r="OLF58" s="18"/>
      <c r="OLG58" s="18"/>
      <c r="OLH58" s="18"/>
      <c r="OLI58" s="18"/>
      <c r="OLJ58" s="18"/>
      <c r="OLK58" s="18"/>
      <c r="OLL58" s="18"/>
      <c r="OLM58" s="18"/>
      <c r="OLN58" s="18"/>
      <c r="OLO58" s="18"/>
      <c r="OLP58" s="18"/>
      <c r="OLQ58" s="18"/>
      <c r="OLR58" s="18"/>
      <c r="OLS58" s="18"/>
      <c r="OLT58" s="18"/>
      <c r="OLU58" s="18"/>
      <c r="OLV58" s="18"/>
      <c r="OLW58" s="18"/>
      <c r="OLX58" s="18"/>
      <c r="OLY58" s="18"/>
      <c r="OLZ58" s="18"/>
      <c r="OMA58" s="18"/>
      <c r="OMB58" s="18"/>
      <c r="OMC58" s="18"/>
      <c r="OMD58" s="18"/>
      <c r="OME58" s="18"/>
      <c r="OMF58" s="18"/>
      <c r="OMG58" s="18"/>
      <c r="OMH58" s="18"/>
      <c r="OMI58" s="18"/>
      <c r="OMJ58" s="18"/>
      <c r="OMK58" s="18"/>
      <c r="OML58" s="18"/>
      <c r="OMM58" s="18"/>
      <c r="OMN58" s="18"/>
      <c r="OMO58" s="18"/>
      <c r="OMP58" s="18"/>
      <c r="OMQ58" s="18"/>
      <c r="OMR58" s="18"/>
      <c r="OMS58" s="18"/>
      <c r="OMT58" s="18"/>
      <c r="OMU58" s="18"/>
      <c r="OMV58" s="18"/>
      <c r="OMW58" s="18"/>
      <c r="OMX58" s="18"/>
      <c r="OMY58" s="18"/>
      <c r="OMZ58" s="18"/>
      <c r="ONA58" s="18"/>
      <c r="ONB58" s="18"/>
      <c r="ONC58" s="18"/>
      <c r="OND58" s="18"/>
      <c r="ONE58" s="18"/>
      <c r="ONF58" s="18"/>
      <c r="ONG58" s="18"/>
      <c r="ONH58" s="18"/>
      <c r="ONI58" s="18"/>
      <c r="ONJ58" s="18"/>
      <c r="ONK58" s="18"/>
      <c r="ONL58" s="18"/>
      <c r="ONM58" s="18"/>
      <c r="ONN58" s="18"/>
      <c r="ONO58" s="18"/>
      <c r="ONP58" s="18"/>
      <c r="ONQ58" s="18"/>
      <c r="ONR58" s="18"/>
      <c r="ONS58" s="18"/>
      <c r="ONT58" s="18"/>
      <c r="ONU58" s="18"/>
      <c r="ONV58" s="18"/>
      <c r="ONW58" s="18"/>
      <c r="ONX58" s="18"/>
      <c r="ONY58" s="18"/>
      <c r="ONZ58" s="18"/>
      <c r="OOA58" s="18"/>
      <c r="OOB58" s="18"/>
      <c r="OOC58" s="18"/>
      <c r="OOD58" s="18"/>
      <c r="OOE58" s="18"/>
      <c r="OOF58" s="18"/>
      <c r="OOG58" s="18"/>
      <c r="OOH58" s="18"/>
      <c r="OOI58" s="18"/>
      <c r="OOJ58" s="18"/>
      <c r="OOK58" s="18"/>
      <c r="OOL58" s="18"/>
      <c r="OOM58" s="18"/>
      <c r="OON58" s="18"/>
      <c r="OOO58" s="18"/>
      <c r="OOP58" s="18"/>
      <c r="OOQ58" s="18"/>
      <c r="OOR58" s="18"/>
      <c r="OOS58" s="18"/>
      <c r="OOT58" s="18"/>
      <c r="OOU58" s="18"/>
      <c r="OOV58" s="18"/>
      <c r="OOW58" s="18"/>
      <c r="OOX58" s="18"/>
      <c r="OOY58" s="18"/>
      <c r="OOZ58" s="18"/>
      <c r="OPA58" s="18"/>
      <c r="OPB58" s="18"/>
      <c r="OPC58" s="18"/>
      <c r="OPD58" s="18"/>
      <c r="OPE58" s="18"/>
      <c r="OPF58" s="18"/>
      <c r="OPG58" s="18"/>
      <c r="OPH58" s="18"/>
      <c r="OPI58" s="18"/>
      <c r="OPJ58" s="18"/>
      <c r="OPK58" s="18"/>
      <c r="OPL58" s="18"/>
      <c r="OPM58" s="18"/>
      <c r="OPN58" s="18"/>
      <c r="OPO58" s="18"/>
      <c r="OPP58" s="18"/>
      <c r="OPQ58" s="18"/>
      <c r="OPR58" s="18"/>
      <c r="OPS58" s="18"/>
      <c r="OPT58" s="18"/>
      <c r="OPU58" s="18"/>
      <c r="OPV58" s="18"/>
      <c r="OPW58" s="18"/>
      <c r="OPX58" s="18"/>
      <c r="OPY58" s="18"/>
      <c r="OPZ58" s="18"/>
      <c r="OQA58" s="18"/>
      <c r="OQB58" s="18"/>
      <c r="OQC58" s="18"/>
      <c r="OQD58" s="18"/>
      <c r="OQE58" s="18"/>
      <c r="OQF58" s="18"/>
      <c r="OQG58" s="18"/>
      <c r="OQH58" s="18"/>
      <c r="OQI58" s="18"/>
      <c r="OQJ58" s="18"/>
      <c r="OQK58" s="18"/>
      <c r="OQL58" s="18"/>
      <c r="OQM58" s="18"/>
      <c r="OQN58" s="18"/>
      <c r="OQO58" s="18"/>
      <c r="OQP58" s="18"/>
      <c r="OQQ58" s="18"/>
      <c r="OQR58" s="18"/>
      <c r="OQS58" s="18"/>
      <c r="OQT58" s="18"/>
      <c r="OQU58" s="18"/>
      <c r="OQV58" s="18"/>
      <c r="OQW58" s="18"/>
      <c r="OQX58" s="18"/>
      <c r="OQY58" s="18"/>
      <c r="OQZ58" s="18"/>
      <c r="ORA58" s="18"/>
      <c r="ORB58" s="18"/>
      <c r="ORC58" s="18"/>
      <c r="ORD58" s="18"/>
      <c r="ORE58" s="18"/>
      <c r="ORF58" s="18"/>
      <c r="ORG58" s="18"/>
      <c r="ORH58" s="18"/>
      <c r="ORI58" s="18"/>
      <c r="ORJ58" s="18"/>
      <c r="ORK58" s="18"/>
      <c r="ORL58" s="18"/>
      <c r="ORM58" s="18"/>
      <c r="ORN58" s="18"/>
      <c r="ORO58" s="18"/>
      <c r="ORP58" s="18"/>
      <c r="ORQ58" s="18"/>
      <c r="ORR58" s="18"/>
      <c r="ORS58" s="18"/>
      <c r="ORT58" s="18"/>
      <c r="ORU58" s="18"/>
      <c r="ORV58" s="18"/>
      <c r="ORW58" s="18"/>
      <c r="ORX58" s="18"/>
      <c r="ORY58" s="18"/>
      <c r="ORZ58" s="18"/>
      <c r="OSA58" s="18"/>
      <c r="OSB58" s="18"/>
      <c r="OSC58" s="18"/>
      <c r="OSD58" s="18"/>
      <c r="OSE58" s="18"/>
      <c r="OSF58" s="18"/>
      <c r="OSG58" s="18"/>
      <c r="OSH58" s="18"/>
      <c r="OSI58" s="18"/>
      <c r="OSJ58" s="18"/>
      <c r="OSK58" s="18"/>
      <c r="OSL58" s="18"/>
      <c r="OSM58" s="18"/>
      <c r="OSN58" s="18"/>
      <c r="OSO58" s="18"/>
      <c r="OSP58" s="18"/>
      <c r="OSQ58" s="18"/>
      <c r="OSR58" s="18"/>
      <c r="OSS58" s="18"/>
      <c r="OST58" s="18"/>
      <c r="OSU58" s="18"/>
      <c r="OSV58" s="18"/>
      <c r="OSW58" s="18"/>
      <c r="OSX58" s="18"/>
      <c r="OSY58" s="18"/>
      <c r="OSZ58" s="18"/>
      <c r="OTA58" s="18"/>
      <c r="OTB58" s="18"/>
      <c r="OTC58" s="18"/>
      <c r="OTD58" s="18"/>
      <c r="OTE58" s="18"/>
      <c r="OTF58" s="18"/>
      <c r="OTG58" s="18"/>
      <c r="OTH58" s="18"/>
      <c r="OTI58" s="18"/>
      <c r="OTJ58" s="18"/>
      <c r="OTK58" s="18"/>
      <c r="OTL58" s="18"/>
      <c r="OTM58" s="18"/>
      <c r="OTN58" s="18"/>
      <c r="OTO58" s="18"/>
      <c r="OTP58" s="18"/>
      <c r="OTQ58" s="18"/>
      <c r="OTR58" s="18"/>
      <c r="OTS58" s="18"/>
      <c r="OTT58" s="18"/>
      <c r="OTU58" s="18"/>
      <c r="OTV58" s="18"/>
      <c r="OTW58" s="18"/>
      <c r="OTX58" s="18"/>
      <c r="OTY58" s="18"/>
      <c r="OTZ58" s="18"/>
      <c r="OUA58" s="18"/>
      <c r="OUB58" s="18"/>
      <c r="OUC58" s="18"/>
      <c r="OUD58" s="18"/>
      <c r="OUE58" s="18"/>
      <c r="OUF58" s="18"/>
      <c r="OUG58" s="18"/>
      <c r="OUH58" s="18"/>
      <c r="OUI58" s="18"/>
      <c r="OUJ58" s="18"/>
      <c r="OUK58" s="18"/>
      <c r="OUL58" s="18"/>
      <c r="OUM58" s="18"/>
      <c r="OUN58" s="18"/>
      <c r="OUO58" s="18"/>
      <c r="OUP58" s="18"/>
      <c r="OUQ58" s="18"/>
      <c r="OUR58" s="18"/>
      <c r="OUS58" s="18"/>
      <c r="OUT58" s="18"/>
      <c r="OUU58" s="18"/>
      <c r="OUV58" s="18"/>
      <c r="OUW58" s="18"/>
      <c r="OUX58" s="18"/>
      <c r="OUY58" s="18"/>
      <c r="OUZ58" s="18"/>
      <c r="OVA58" s="18"/>
      <c r="OVB58" s="18"/>
      <c r="OVC58" s="18"/>
      <c r="OVD58" s="18"/>
      <c r="OVE58" s="18"/>
      <c r="OVF58" s="18"/>
      <c r="OVG58" s="18"/>
      <c r="OVH58" s="18"/>
      <c r="OVI58" s="18"/>
      <c r="OVJ58" s="18"/>
      <c r="OVK58" s="18"/>
      <c r="OVL58" s="18"/>
      <c r="OVM58" s="18"/>
      <c r="OVN58" s="18"/>
      <c r="OVO58" s="18"/>
      <c r="OVP58" s="18"/>
      <c r="OVQ58" s="18"/>
      <c r="OVR58" s="18"/>
      <c r="OVS58" s="18"/>
      <c r="OVT58" s="18"/>
      <c r="OVU58" s="18"/>
      <c r="OVV58" s="18"/>
      <c r="OVW58" s="18"/>
      <c r="OVX58" s="18"/>
      <c r="OVY58" s="18"/>
      <c r="OVZ58" s="18"/>
      <c r="OWA58" s="18"/>
      <c r="OWB58" s="18"/>
      <c r="OWC58" s="18"/>
      <c r="OWD58" s="18"/>
      <c r="OWE58" s="18"/>
      <c r="OWF58" s="18"/>
      <c r="OWG58" s="18"/>
      <c r="OWH58" s="18"/>
      <c r="OWI58" s="18"/>
      <c r="OWJ58" s="18"/>
      <c r="OWK58" s="18"/>
      <c r="OWL58" s="18"/>
      <c r="OWM58" s="18"/>
      <c r="OWN58" s="18"/>
      <c r="OWO58" s="18"/>
      <c r="OWP58" s="18"/>
      <c r="OWQ58" s="18"/>
      <c r="OWR58" s="18"/>
      <c r="OWS58" s="18"/>
      <c r="OWT58" s="18"/>
      <c r="OWU58" s="18"/>
      <c r="OWV58" s="18"/>
      <c r="OWW58" s="18"/>
      <c r="OWX58" s="18"/>
      <c r="OWY58" s="18"/>
      <c r="OWZ58" s="18"/>
      <c r="OXA58" s="18"/>
      <c r="OXB58" s="18"/>
      <c r="OXC58" s="18"/>
      <c r="OXD58" s="18"/>
      <c r="OXE58" s="18"/>
      <c r="OXF58" s="18"/>
      <c r="OXG58" s="18"/>
      <c r="OXH58" s="18"/>
      <c r="OXI58" s="18"/>
      <c r="OXJ58" s="18"/>
      <c r="OXK58" s="18"/>
      <c r="OXL58" s="18"/>
      <c r="OXM58" s="18"/>
      <c r="OXN58" s="18"/>
      <c r="OXO58" s="18"/>
      <c r="OXP58" s="18"/>
      <c r="OXQ58" s="18"/>
      <c r="OXR58" s="18"/>
      <c r="OXS58" s="18"/>
      <c r="OXT58" s="18"/>
      <c r="OXU58" s="18"/>
      <c r="OXV58" s="18"/>
      <c r="OXW58" s="18"/>
      <c r="OXX58" s="18"/>
      <c r="OXY58" s="18"/>
      <c r="OXZ58" s="18"/>
      <c r="OYA58" s="18"/>
      <c r="OYB58" s="18"/>
      <c r="OYC58" s="18"/>
      <c r="OYD58" s="18"/>
      <c r="OYE58" s="18"/>
      <c r="OYF58" s="18"/>
      <c r="OYG58" s="18"/>
      <c r="OYH58" s="18"/>
      <c r="OYI58" s="18"/>
      <c r="OYJ58" s="18"/>
      <c r="OYK58" s="18"/>
      <c r="OYL58" s="18"/>
      <c r="OYM58" s="18"/>
      <c r="OYN58" s="18"/>
      <c r="OYO58" s="18"/>
      <c r="OYP58" s="18"/>
      <c r="OYQ58" s="18"/>
      <c r="OYR58" s="18"/>
      <c r="OYS58" s="18"/>
      <c r="OYT58" s="18"/>
      <c r="OYU58" s="18"/>
      <c r="OYV58" s="18"/>
      <c r="OYW58" s="18"/>
      <c r="OYX58" s="18"/>
      <c r="OYY58" s="18"/>
      <c r="OYZ58" s="18"/>
      <c r="OZA58" s="18"/>
      <c r="OZB58" s="18"/>
      <c r="OZC58" s="18"/>
      <c r="OZD58" s="18"/>
      <c r="OZE58" s="18"/>
      <c r="OZF58" s="18"/>
      <c r="OZG58" s="18"/>
      <c r="OZH58" s="18"/>
      <c r="OZI58" s="18"/>
      <c r="OZJ58" s="18"/>
      <c r="OZK58" s="18"/>
      <c r="OZL58" s="18"/>
      <c r="OZM58" s="18"/>
      <c r="OZN58" s="18"/>
      <c r="OZO58" s="18"/>
      <c r="OZP58" s="18"/>
      <c r="OZQ58" s="18"/>
      <c r="OZR58" s="18"/>
      <c r="OZS58" s="18"/>
      <c r="OZT58" s="18"/>
      <c r="OZU58" s="18"/>
      <c r="OZV58" s="18"/>
      <c r="OZW58" s="18"/>
      <c r="OZX58" s="18"/>
      <c r="OZY58" s="18"/>
      <c r="OZZ58" s="18"/>
      <c r="PAA58" s="18"/>
      <c r="PAB58" s="18"/>
      <c r="PAC58" s="18"/>
      <c r="PAD58" s="18"/>
      <c r="PAE58" s="18"/>
      <c r="PAF58" s="18"/>
      <c r="PAG58" s="18"/>
      <c r="PAH58" s="18"/>
      <c r="PAI58" s="18"/>
      <c r="PAJ58" s="18"/>
      <c r="PAK58" s="18"/>
      <c r="PAL58" s="18"/>
      <c r="PAM58" s="18"/>
      <c r="PAN58" s="18"/>
      <c r="PAO58" s="18"/>
      <c r="PAP58" s="18"/>
      <c r="PAQ58" s="18"/>
      <c r="PAR58" s="18"/>
      <c r="PAS58" s="18"/>
      <c r="PAT58" s="18"/>
      <c r="PAU58" s="18"/>
      <c r="PAV58" s="18"/>
      <c r="PAW58" s="18"/>
      <c r="PAX58" s="18"/>
      <c r="PAY58" s="18"/>
      <c r="PAZ58" s="18"/>
      <c r="PBA58" s="18"/>
      <c r="PBB58" s="18"/>
      <c r="PBC58" s="18"/>
      <c r="PBD58" s="18"/>
      <c r="PBE58" s="18"/>
      <c r="PBF58" s="18"/>
      <c r="PBG58" s="18"/>
      <c r="PBH58" s="18"/>
      <c r="PBI58" s="18"/>
      <c r="PBJ58" s="18"/>
      <c r="PBK58" s="18"/>
      <c r="PBL58" s="18"/>
      <c r="PBM58" s="18"/>
      <c r="PBN58" s="18"/>
      <c r="PBO58" s="18"/>
      <c r="PBP58" s="18"/>
      <c r="PBQ58" s="18"/>
      <c r="PBR58" s="18"/>
      <c r="PBS58" s="18"/>
      <c r="PBT58" s="18"/>
      <c r="PBU58" s="18"/>
      <c r="PBV58" s="18"/>
      <c r="PBW58" s="18"/>
      <c r="PBX58" s="18"/>
      <c r="PBY58" s="18"/>
      <c r="PBZ58" s="18"/>
      <c r="PCA58" s="18"/>
      <c r="PCB58" s="18"/>
      <c r="PCC58" s="18"/>
      <c r="PCD58" s="18"/>
      <c r="PCE58" s="18"/>
      <c r="PCF58" s="18"/>
      <c r="PCG58" s="18"/>
      <c r="PCH58" s="18"/>
      <c r="PCI58" s="18"/>
      <c r="PCJ58" s="18"/>
      <c r="PCK58" s="18"/>
      <c r="PCL58" s="18"/>
      <c r="PCM58" s="18"/>
      <c r="PCN58" s="18"/>
      <c r="PCO58" s="18"/>
      <c r="PCP58" s="18"/>
      <c r="PCQ58" s="18"/>
      <c r="PCR58" s="18"/>
      <c r="PCS58" s="18"/>
      <c r="PCT58" s="18"/>
      <c r="PCU58" s="18"/>
      <c r="PCV58" s="18"/>
      <c r="PCW58" s="18"/>
      <c r="PCX58" s="18"/>
      <c r="PCY58" s="18"/>
      <c r="PCZ58" s="18"/>
      <c r="PDA58" s="18"/>
      <c r="PDB58" s="18"/>
      <c r="PDC58" s="18"/>
      <c r="PDD58" s="18"/>
      <c r="PDE58" s="18"/>
      <c r="PDF58" s="18"/>
      <c r="PDG58" s="18"/>
      <c r="PDH58" s="18"/>
      <c r="PDI58" s="18"/>
      <c r="PDJ58" s="18"/>
      <c r="PDK58" s="18"/>
      <c r="PDL58" s="18"/>
      <c r="PDM58" s="18"/>
      <c r="PDN58" s="18"/>
      <c r="PDO58" s="18"/>
      <c r="PDP58" s="18"/>
      <c r="PDQ58" s="18"/>
      <c r="PDR58" s="18"/>
      <c r="PDS58" s="18"/>
      <c r="PDT58" s="18"/>
      <c r="PDU58" s="18"/>
      <c r="PDV58" s="18"/>
      <c r="PDW58" s="18"/>
      <c r="PDX58" s="18"/>
      <c r="PDY58" s="18"/>
      <c r="PDZ58" s="18"/>
      <c r="PEA58" s="18"/>
      <c r="PEB58" s="18"/>
      <c r="PEC58" s="18"/>
      <c r="PED58" s="18"/>
      <c r="PEE58" s="18"/>
      <c r="PEF58" s="18"/>
      <c r="PEG58" s="18"/>
      <c r="PEH58" s="18"/>
      <c r="PEI58" s="18"/>
      <c r="PEJ58" s="18"/>
      <c r="PEK58" s="18"/>
      <c r="PEL58" s="18"/>
      <c r="PEM58" s="18"/>
      <c r="PEN58" s="18"/>
      <c r="PEO58" s="18"/>
      <c r="PEP58" s="18"/>
      <c r="PEQ58" s="18"/>
      <c r="PER58" s="18"/>
      <c r="PES58" s="18"/>
      <c r="PET58" s="18"/>
      <c r="PEU58" s="18"/>
      <c r="PEV58" s="18"/>
      <c r="PEW58" s="18"/>
      <c r="PEX58" s="18"/>
      <c r="PEY58" s="18"/>
      <c r="PEZ58" s="18"/>
      <c r="PFA58" s="18"/>
      <c r="PFB58" s="18"/>
      <c r="PFC58" s="18"/>
      <c r="PFD58" s="18"/>
      <c r="PFE58" s="18"/>
      <c r="PFF58" s="18"/>
      <c r="PFG58" s="18"/>
      <c r="PFH58" s="18"/>
      <c r="PFI58" s="18"/>
      <c r="PFJ58" s="18"/>
      <c r="PFK58" s="18"/>
      <c r="PFL58" s="18"/>
      <c r="PFM58" s="18"/>
      <c r="PFN58" s="18"/>
      <c r="PFO58" s="18"/>
      <c r="PFP58" s="18"/>
      <c r="PFQ58" s="18"/>
      <c r="PFR58" s="18"/>
      <c r="PFS58" s="18"/>
      <c r="PFT58" s="18"/>
      <c r="PFU58" s="18"/>
      <c r="PFV58" s="18"/>
      <c r="PFW58" s="18"/>
      <c r="PFX58" s="18"/>
      <c r="PFY58" s="18"/>
      <c r="PFZ58" s="18"/>
      <c r="PGA58" s="18"/>
      <c r="PGB58" s="18"/>
      <c r="PGC58" s="18"/>
      <c r="PGD58" s="18"/>
      <c r="PGE58" s="18"/>
      <c r="PGF58" s="18"/>
      <c r="PGG58" s="18"/>
      <c r="PGH58" s="18"/>
      <c r="PGI58" s="18"/>
      <c r="PGJ58" s="18"/>
      <c r="PGK58" s="18"/>
      <c r="PGL58" s="18"/>
      <c r="PGM58" s="18"/>
      <c r="PGN58" s="18"/>
      <c r="PGO58" s="18"/>
      <c r="PGP58" s="18"/>
      <c r="PGQ58" s="18"/>
      <c r="PGR58" s="18"/>
      <c r="PGS58" s="18"/>
      <c r="PGT58" s="18"/>
      <c r="PGU58" s="18"/>
      <c r="PGV58" s="18"/>
      <c r="PGW58" s="18"/>
      <c r="PGX58" s="18"/>
      <c r="PGY58" s="18"/>
      <c r="PGZ58" s="18"/>
      <c r="PHA58" s="18"/>
      <c r="PHB58" s="18"/>
      <c r="PHC58" s="18"/>
      <c r="PHD58" s="18"/>
      <c r="PHE58" s="18"/>
      <c r="PHF58" s="18"/>
      <c r="PHG58" s="18"/>
      <c r="PHH58" s="18"/>
      <c r="PHI58" s="18"/>
      <c r="PHJ58" s="18"/>
      <c r="PHK58" s="18"/>
      <c r="PHL58" s="18"/>
      <c r="PHM58" s="18"/>
      <c r="PHN58" s="18"/>
      <c r="PHO58" s="18"/>
      <c r="PHP58" s="18"/>
      <c r="PHQ58" s="18"/>
      <c r="PHR58" s="18"/>
      <c r="PHS58" s="18"/>
      <c r="PHT58" s="18"/>
      <c r="PHU58" s="18"/>
      <c r="PHV58" s="18"/>
      <c r="PHW58" s="18"/>
      <c r="PHX58" s="18"/>
      <c r="PHY58" s="18"/>
      <c r="PHZ58" s="18"/>
      <c r="PIA58" s="18"/>
      <c r="PIB58" s="18"/>
      <c r="PIC58" s="18"/>
      <c r="PID58" s="18"/>
      <c r="PIE58" s="18"/>
      <c r="PIF58" s="18"/>
      <c r="PIG58" s="18"/>
      <c r="PIH58" s="18"/>
      <c r="PII58" s="18"/>
      <c r="PIJ58" s="18"/>
      <c r="PIK58" s="18"/>
      <c r="PIL58" s="18"/>
      <c r="PIM58" s="18"/>
      <c r="PIN58" s="18"/>
      <c r="PIO58" s="18"/>
      <c r="PIP58" s="18"/>
      <c r="PIQ58" s="18"/>
      <c r="PIR58" s="18"/>
      <c r="PIS58" s="18"/>
      <c r="PIT58" s="18"/>
      <c r="PIU58" s="18"/>
      <c r="PIV58" s="18"/>
      <c r="PIW58" s="18"/>
      <c r="PIX58" s="18"/>
      <c r="PIY58" s="18"/>
      <c r="PIZ58" s="18"/>
      <c r="PJA58" s="18"/>
      <c r="PJB58" s="18"/>
      <c r="PJC58" s="18"/>
      <c r="PJD58" s="18"/>
      <c r="PJE58" s="18"/>
      <c r="PJF58" s="18"/>
      <c r="PJG58" s="18"/>
      <c r="PJH58" s="18"/>
      <c r="PJI58" s="18"/>
      <c r="PJJ58" s="18"/>
      <c r="PJK58" s="18"/>
      <c r="PJL58" s="18"/>
      <c r="PJM58" s="18"/>
      <c r="PJN58" s="18"/>
      <c r="PJO58" s="18"/>
      <c r="PJP58" s="18"/>
      <c r="PJQ58" s="18"/>
      <c r="PJR58" s="18"/>
      <c r="PJS58" s="18"/>
      <c r="PJT58" s="18"/>
      <c r="PJU58" s="18"/>
      <c r="PJV58" s="18"/>
      <c r="PJW58" s="18"/>
      <c r="PJX58" s="18"/>
      <c r="PJY58" s="18"/>
      <c r="PJZ58" s="18"/>
      <c r="PKA58" s="18"/>
      <c r="PKB58" s="18"/>
      <c r="PKC58" s="18"/>
      <c r="PKD58" s="18"/>
      <c r="PKE58" s="18"/>
      <c r="PKF58" s="18"/>
      <c r="PKG58" s="18"/>
      <c r="PKH58" s="18"/>
      <c r="PKI58" s="18"/>
      <c r="PKJ58" s="18"/>
      <c r="PKK58" s="18"/>
      <c r="PKL58" s="18"/>
      <c r="PKM58" s="18"/>
      <c r="PKN58" s="18"/>
      <c r="PKO58" s="18"/>
      <c r="PKP58" s="18"/>
      <c r="PKQ58" s="18"/>
      <c r="PKR58" s="18"/>
      <c r="PKS58" s="18"/>
      <c r="PKT58" s="18"/>
      <c r="PKU58" s="18"/>
      <c r="PKV58" s="18"/>
      <c r="PKW58" s="18"/>
      <c r="PKX58" s="18"/>
      <c r="PKY58" s="18"/>
      <c r="PKZ58" s="18"/>
      <c r="PLA58" s="18"/>
      <c r="PLB58" s="18"/>
      <c r="PLC58" s="18"/>
      <c r="PLD58" s="18"/>
      <c r="PLE58" s="18"/>
      <c r="PLF58" s="18"/>
      <c r="PLG58" s="18"/>
      <c r="PLH58" s="18"/>
      <c r="PLI58" s="18"/>
      <c r="PLJ58" s="18"/>
      <c r="PLK58" s="18"/>
      <c r="PLL58" s="18"/>
      <c r="PLM58" s="18"/>
      <c r="PLN58" s="18"/>
      <c r="PLO58" s="18"/>
      <c r="PLP58" s="18"/>
      <c r="PLQ58" s="18"/>
      <c r="PLR58" s="18"/>
      <c r="PLS58" s="18"/>
      <c r="PLT58" s="18"/>
      <c r="PLU58" s="18"/>
      <c r="PLV58" s="18"/>
      <c r="PLW58" s="18"/>
      <c r="PLX58" s="18"/>
      <c r="PLY58" s="18"/>
      <c r="PLZ58" s="18"/>
      <c r="PMA58" s="18"/>
      <c r="PMB58" s="18"/>
      <c r="PMC58" s="18"/>
      <c r="PMD58" s="18"/>
      <c r="PME58" s="18"/>
      <c r="PMF58" s="18"/>
      <c r="PMG58" s="18"/>
      <c r="PMH58" s="18"/>
      <c r="PMI58" s="18"/>
      <c r="PMJ58" s="18"/>
      <c r="PMK58" s="18"/>
      <c r="PML58" s="18"/>
      <c r="PMM58" s="18"/>
      <c r="PMN58" s="18"/>
      <c r="PMO58" s="18"/>
      <c r="PMP58" s="18"/>
      <c r="PMQ58" s="18"/>
      <c r="PMR58" s="18"/>
      <c r="PMS58" s="18"/>
      <c r="PMT58" s="18"/>
      <c r="PMU58" s="18"/>
      <c r="PMV58" s="18"/>
      <c r="PMW58" s="18"/>
      <c r="PMX58" s="18"/>
      <c r="PMY58" s="18"/>
      <c r="PMZ58" s="18"/>
      <c r="PNA58" s="18"/>
      <c r="PNB58" s="18"/>
      <c r="PNC58" s="18"/>
      <c r="PND58" s="18"/>
      <c r="PNE58" s="18"/>
      <c r="PNF58" s="18"/>
      <c r="PNG58" s="18"/>
      <c r="PNH58" s="18"/>
      <c r="PNI58" s="18"/>
      <c r="PNJ58" s="18"/>
      <c r="PNK58" s="18"/>
      <c r="PNL58" s="18"/>
      <c r="PNM58" s="18"/>
      <c r="PNN58" s="18"/>
      <c r="PNO58" s="18"/>
      <c r="PNP58" s="18"/>
      <c r="PNQ58" s="18"/>
      <c r="PNR58" s="18"/>
      <c r="PNS58" s="18"/>
      <c r="PNT58" s="18"/>
      <c r="PNU58" s="18"/>
      <c r="PNV58" s="18"/>
      <c r="PNW58" s="18"/>
      <c r="PNX58" s="18"/>
      <c r="PNY58" s="18"/>
      <c r="PNZ58" s="18"/>
      <c r="POA58" s="18"/>
      <c r="POB58" s="18"/>
      <c r="POC58" s="18"/>
      <c r="POD58" s="18"/>
      <c r="POE58" s="18"/>
      <c r="POF58" s="18"/>
      <c r="POG58" s="18"/>
      <c r="POH58" s="18"/>
      <c r="POI58" s="18"/>
      <c r="POJ58" s="18"/>
      <c r="POK58" s="18"/>
      <c r="POL58" s="18"/>
      <c r="POM58" s="18"/>
      <c r="PON58" s="18"/>
      <c r="POO58" s="18"/>
      <c r="POP58" s="18"/>
      <c r="POQ58" s="18"/>
      <c r="POR58" s="18"/>
      <c r="POS58" s="18"/>
      <c r="POT58" s="18"/>
      <c r="POU58" s="18"/>
      <c r="POV58" s="18"/>
      <c r="POW58" s="18"/>
      <c r="POX58" s="18"/>
      <c r="POY58" s="18"/>
      <c r="POZ58" s="18"/>
      <c r="PPA58" s="18"/>
      <c r="PPB58" s="18"/>
      <c r="PPC58" s="18"/>
      <c r="PPD58" s="18"/>
      <c r="PPE58" s="18"/>
      <c r="PPF58" s="18"/>
      <c r="PPG58" s="18"/>
      <c r="PPH58" s="18"/>
      <c r="PPI58" s="18"/>
      <c r="PPJ58" s="18"/>
      <c r="PPK58" s="18"/>
      <c r="PPL58" s="18"/>
      <c r="PPM58" s="18"/>
      <c r="PPN58" s="18"/>
      <c r="PPO58" s="18"/>
      <c r="PPP58" s="18"/>
      <c r="PPQ58" s="18"/>
      <c r="PPR58" s="18"/>
      <c r="PPS58" s="18"/>
      <c r="PPT58" s="18"/>
      <c r="PPU58" s="18"/>
      <c r="PPV58" s="18"/>
      <c r="PPW58" s="18"/>
      <c r="PPX58" s="18"/>
      <c r="PPY58" s="18"/>
      <c r="PPZ58" s="18"/>
      <c r="PQA58" s="18"/>
      <c r="PQB58" s="18"/>
      <c r="PQC58" s="18"/>
      <c r="PQD58" s="18"/>
      <c r="PQE58" s="18"/>
      <c r="PQF58" s="18"/>
      <c r="PQG58" s="18"/>
      <c r="PQH58" s="18"/>
      <c r="PQI58" s="18"/>
      <c r="PQJ58" s="18"/>
      <c r="PQK58" s="18"/>
      <c r="PQL58" s="18"/>
      <c r="PQM58" s="18"/>
      <c r="PQN58" s="18"/>
      <c r="PQO58" s="18"/>
      <c r="PQP58" s="18"/>
      <c r="PQQ58" s="18"/>
      <c r="PQR58" s="18"/>
      <c r="PQS58" s="18"/>
      <c r="PQT58" s="18"/>
      <c r="PQU58" s="18"/>
      <c r="PQV58" s="18"/>
      <c r="PQW58" s="18"/>
      <c r="PQX58" s="18"/>
      <c r="PQY58" s="18"/>
      <c r="PQZ58" s="18"/>
      <c r="PRA58" s="18"/>
      <c r="PRB58" s="18"/>
      <c r="PRC58" s="18"/>
      <c r="PRD58" s="18"/>
      <c r="PRE58" s="18"/>
      <c r="PRF58" s="18"/>
      <c r="PRG58" s="18"/>
      <c r="PRH58" s="18"/>
      <c r="PRI58" s="18"/>
      <c r="PRJ58" s="18"/>
      <c r="PRK58" s="18"/>
      <c r="PRL58" s="18"/>
      <c r="PRM58" s="18"/>
      <c r="PRN58" s="18"/>
      <c r="PRO58" s="18"/>
      <c r="PRP58" s="18"/>
      <c r="PRQ58" s="18"/>
      <c r="PRR58" s="18"/>
      <c r="PRS58" s="18"/>
      <c r="PRT58" s="18"/>
      <c r="PRU58" s="18"/>
      <c r="PRV58" s="18"/>
      <c r="PRW58" s="18"/>
      <c r="PRX58" s="18"/>
      <c r="PRY58" s="18"/>
      <c r="PRZ58" s="18"/>
      <c r="PSA58" s="18"/>
      <c r="PSB58" s="18"/>
      <c r="PSC58" s="18"/>
      <c r="PSD58" s="18"/>
      <c r="PSE58" s="18"/>
      <c r="PSF58" s="18"/>
      <c r="PSG58" s="18"/>
      <c r="PSH58" s="18"/>
      <c r="PSI58" s="18"/>
      <c r="PSJ58" s="18"/>
      <c r="PSK58" s="18"/>
      <c r="PSL58" s="18"/>
      <c r="PSM58" s="18"/>
      <c r="PSN58" s="18"/>
      <c r="PSO58" s="18"/>
      <c r="PSP58" s="18"/>
      <c r="PSQ58" s="18"/>
      <c r="PSR58" s="18"/>
      <c r="PSS58" s="18"/>
      <c r="PST58" s="18"/>
      <c r="PSU58" s="18"/>
      <c r="PSV58" s="18"/>
      <c r="PSW58" s="18"/>
      <c r="PSX58" s="18"/>
      <c r="PSY58" s="18"/>
      <c r="PSZ58" s="18"/>
      <c r="PTA58" s="18"/>
      <c r="PTB58" s="18"/>
      <c r="PTC58" s="18"/>
      <c r="PTD58" s="18"/>
      <c r="PTE58" s="18"/>
      <c r="PTF58" s="18"/>
      <c r="PTG58" s="18"/>
      <c r="PTH58" s="18"/>
      <c r="PTI58" s="18"/>
      <c r="PTJ58" s="18"/>
      <c r="PTK58" s="18"/>
      <c r="PTL58" s="18"/>
      <c r="PTM58" s="18"/>
      <c r="PTN58" s="18"/>
      <c r="PTO58" s="18"/>
      <c r="PTP58" s="18"/>
      <c r="PTQ58" s="18"/>
      <c r="PTR58" s="18"/>
      <c r="PTS58" s="18"/>
      <c r="PTT58" s="18"/>
      <c r="PTU58" s="18"/>
      <c r="PTV58" s="18"/>
      <c r="PTW58" s="18"/>
      <c r="PTX58" s="18"/>
      <c r="PTY58" s="18"/>
      <c r="PTZ58" s="18"/>
      <c r="PUA58" s="18"/>
      <c r="PUB58" s="18"/>
      <c r="PUC58" s="18"/>
      <c r="PUD58" s="18"/>
      <c r="PUE58" s="18"/>
      <c r="PUF58" s="18"/>
      <c r="PUG58" s="18"/>
      <c r="PUH58" s="18"/>
      <c r="PUI58" s="18"/>
      <c r="PUJ58" s="18"/>
      <c r="PUK58" s="18"/>
      <c r="PUL58" s="18"/>
      <c r="PUM58" s="18"/>
      <c r="PUN58" s="18"/>
      <c r="PUO58" s="18"/>
      <c r="PUP58" s="18"/>
      <c r="PUQ58" s="18"/>
      <c r="PUR58" s="18"/>
      <c r="PUS58" s="18"/>
      <c r="PUT58" s="18"/>
      <c r="PUU58" s="18"/>
      <c r="PUV58" s="18"/>
      <c r="PUW58" s="18"/>
      <c r="PUX58" s="18"/>
      <c r="PUY58" s="18"/>
      <c r="PUZ58" s="18"/>
      <c r="PVA58" s="18"/>
      <c r="PVB58" s="18"/>
      <c r="PVC58" s="18"/>
      <c r="PVD58" s="18"/>
      <c r="PVE58" s="18"/>
      <c r="PVF58" s="18"/>
      <c r="PVG58" s="18"/>
      <c r="PVH58" s="18"/>
      <c r="PVI58" s="18"/>
      <c r="PVJ58" s="18"/>
      <c r="PVK58" s="18"/>
      <c r="PVL58" s="18"/>
      <c r="PVM58" s="18"/>
      <c r="PVN58" s="18"/>
      <c r="PVO58" s="18"/>
      <c r="PVP58" s="18"/>
      <c r="PVQ58" s="18"/>
      <c r="PVR58" s="18"/>
      <c r="PVS58" s="18"/>
      <c r="PVT58" s="18"/>
      <c r="PVU58" s="18"/>
      <c r="PVV58" s="18"/>
      <c r="PVW58" s="18"/>
      <c r="PVX58" s="18"/>
      <c r="PVY58" s="18"/>
      <c r="PVZ58" s="18"/>
      <c r="PWA58" s="18"/>
      <c r="PWB58" s="18"/>
      <c r="PWC58" s="18"/>
      <c r="PWD58" s="18"/>
      <c r="PWE58" s="18"/>
      <c r="PWF58" s="18"/>
      <c r="PWG58" s="18"/>
      <c r="PWH58" s="18"/>
      <c r="PWI58" s="18"/>
      <c r="PWJ58" s="18"/>
      <c r="PWK58" s="18"/>
      <c r="PWL58" s="18"/>
      <c r="PWM58" s="18"/>
      <c r="PWN58" s="18"/>
      <c r="PWO58" s="18"/>
      <c r="PWP58" s="18"/>
      <c r="PWQ58" s="18"/>
      <c r="PWR58" s="18"/>
      <c r="PWS58" s="18"/>
      <c r="PWT58" s="18"/>
      <c r="PWU58" s="18"/>
      <c r="PWV58" s="18"/>
      <c r="PWW58" s="18"/>
      <c r="PWX58" s="18"/>
      <c r="PWY58" s="18"/>
      <c r="PWZ58" s="18"/>
      <c r="PXA58" s="18"/>
      <c r="PXB58" s="18"/>
      <c r="PXC58" s="18"/>
      <c r="PXD58" s="18"/>
      <c r="PXE58" s="18"/>
      <c r="PXF58" s="18"/>
      <c r="PXG58" s="18"/>
      <c r="PXH58" s="18"/>
      <c r="PXI58" s="18"/>
      <c r="PXJ58" s="18"/>
      <c r="PXK58" s="18"/>
      <c r="PXL58" s="18"/>
      <c r="PXM58" s="18"/>
      <c r="PXN58" s="18"/>
      <c r="PXO58" s="18"/>
      <c r="PXP58" s="18"/>
      <c r="PXQ58" s="18"/>
      <c r="PXR58" s="18"/>
      <c r="PXS58" s="18"/>
      <c r="PXT58" s="18"/>
      <c r="PXU58" s="18"/>
      <c r="PXV58" s="18"/>
      <c r="PXW58" s="18"/>
      <c r="PXX58" s="18"/>
      <c r="PXY58" s="18"/>
      <c r="PXZ58" s="18"/>
      <c r="PYA58" s="18"/>
      <c r="PYB58" s="18"/>
      <c r="PYC58" s="18"/>
      <c r="PYD58" s="18"/>
      <c r="PYE58" s="18"/>
      <c r="PYF58" s="18"/>
      <c r="PYG58" s="18"/>
      <c r="PYH58" s="18"/>
      <c r="PYI58" s="18"/>
      <c r="PYJ58" s="18"/>
      <c r="PYK58" s="18"/>
      <c r="PYL58" s="18"/>
      <c r="PYM58" s="18"/>
      <c r="PYN58" s="18"/>
      <c r="PYO58" s="18"/>
      <c r="PYP58" s="18"/>
      <c r="PYQ58" s="18"/>
      <c r="PYR58" s="18"/>
      <c r="PYS58" s="18"/>
      <c r="PYT58" s="18"/>
      <c r="PYU58" s="18"/>
      <c r="PYV58" s="18"/>
      <c r="PYW58" s="18"/>
      <c r="PYX58" s="18"/>
      <c r="PYY58" s="18"/>
      <c r="PYZ58" s="18"/>
      <c r="PZA58" s="18"/>
      <c r="PZB58" s="18"/>
      <c r="PZC58" s="18"/>
      <c r="PZD58" s="18"/>
      <c r="PZE58" s="18"/>
      <c r="PZF58" s="18"/>
      <c r="PZG58" s="18"/>
      <c r="PZH58" s="18"/>
      <c r="PZI58" s="18"/>
      <c r="PZJ58" s="18"/>
      <c r="PZK58" s="18"/>
      <c r="PZL58" s="18"/>
      <c r="PZM58" s="18"/>
      <c r="PZN58" s="18"/>
      <c r="PZO58" s="18"/>
      <c r="PZP58" s="18"/>
      <c r="PZQ58" s="18"/>
      <c r="PZR58" s="18"/>
      <c r="PZS58" s="18"/>
      <c r="PZT58" s="18"/>
      <c r="PZU58" s="18"/>
      <c r="PZV58" s="18"/>
      <c r="PZW58" s="18"/>
      <c r="PZX58" s="18"/>
      <c r="PZY58" s="18"/>
      <c r="PZZ58" s="18"/>
      <c r="QAA58" s="18"/>
      <c r="QAB58" s="18"/>
      <c r="QAC58" s="18"/>
      <c r="QAD58" s="18"/>
      <c r="QAE58" s="18"/>
      <c r="QAF58" s="18"/>
      <c r="QAG58" s="18"/>
      <c r="QAH58" s="18"/>
      <c r="QAI58" s="18"/>
      <c r="QAJ58" s="18"/>
      <c r="QAK58" s="18"/>
      <c r="QAL58" s="18"/>
      <c r="QAM58" s="18"/>
      <c r="QAN58" s="18"/>
      <c r="QAO58" s="18"/>
      <c r="QAP58" s="18"/>
      <c r="QAQ58" s="18"/>
      <c r="QAR58" s="18"/>
      <c r="QAS58" s="18"/>
      <c r="QAT58" s="18"/>
      <c r="QAU58" s="18"/>
      <c r="QAV58" s="18"/>
      <c r="QAW58" s="18"/>
      <c r="QAX58" s="18"/>
      <c r="QAY58" s="18"/>
      <c r="QAZ58" s="18"/>
      <c r="QBA58" s="18"/>
      <c r="QBB58" s="18"/>
      <c r="QBC58" s="18"/>
      <c r="QBD58" s="18"/>
      <c r="QBE58" s="18"/>
      <c r="QBF58" s="18"/>
      <c r="QBG58" s="18"/>
      <c r="QBH58" s="18"/>
      <c r="QBI58" s="18"/>
      <c r="QBJ58" s="18"/>
      <c r="QBK58" s="18"/>
      <c r="QBL58" s="18"/>
      <c r="QBM58" s="18"/>
      <c r="QBN58" s="18"/>
      <c r="QBO58" s="18"/>
      <c r="QBP58" s="18"/>
      <c r="QBQ58" s="18"/>
      <c r="QBR58" s="18"/>
      <c r="QBS58" s="18"/>
      <c r="QBT58" s="18"/>
      <c r="QBU58" s="18"/>
      <c r="QBV58" s="18"/>
      <c r="QBW58" s="18"/>
      <c r="QBX58" s="18"/>
      <c r="QBY58" s="18"/>
      <c r="QBZ58" s="18"/>
      <c r="QCA58" s="18"/>
      <c r="QCB58" s="18"/>
      <c r="QCC58" s="18"/>
      <c r="QCD58" s="18"/>
      <c r="QCE58" s="18"/>
      <c r="QCF58" s="18"/>
      <c r="QCG58" s="18"/>
      <c r="QCH58" s="18"/>
      <c r="QCI58" s="18"/>
      <c r="QCJ58" s="18"/>
      <c r="QCK58" s="18"/>
      <c r="QCL58" s="18"/>
      <c r="QCM58" s="18"/>
      <c r="QCN58" s="18"/>
      <c r="QCO58" s="18"/>
      <c r="QCP58" s="18"/>
      <c r="QCQ58" s="18"/>
      <c r="QCR58" s="18"/>
      <c r="QCS58" s="18"/>
      <c r="QCT58" s="18"/>
      <c r="QCU58" s="18"/>
      <c r="QCV58" s="18"/>
      <c r="QCW58" s="18"/>
      <c r="QCX58" s="18"/>
      <c r="QCY58" s="18"/>
      <c r="QCZ58" s="18"/>
      <c r="QDA58" s="18"/>
      <c r="QDB58" s="18"/>
      <c r="QDC58" s="18"/>
      <c r="QDD58" s="18"/>
      <c r="QDE58" s="18"/>
      <c r="QDF58" s="18"/>
      <c r="QDG58" s="18"/>
      <c r="QDH58" s="18"/>
      <c r="QDI58" s="18"/>
      <c r="QDJ58" s="18"/>
      <c r="QDK58" s="18"/>
      <c r="QDL58" s="18"/>
      <c r="QDM58" s="18"/>
      <c r="QDN58" s="18"/>
      <c r="QDO58" s="18"/>
      <c r="QDP58" s="18"/>
      <c r="QDQ58" s="18"/>
      <c r="QDR58" s="18"/>
      <c r="QDS58" s="18"/>
      <c r="QDT58" s="18"/>
      <c r="QDU58" s="18"/>
      <c r="QDV58" s="18"/>
      <c r="QDW58" s="18"/>
      <c r="QDX58" s="18"/>
      <c r="QDY58" s="18"/>
      <c r="QDZ58" s="18"/>
      <c r="QEA58" s="18"/>
      <c r="QEB58" s="18"/>
      <c r="QEC58" s="18"/>
      <c r="QED58" s="18"/>
      <c r="QEE58" s="18"/>
      <c r="QEF58" s="18"/>
      <c r="QEG58" s="18"/>
      <c r="QEH58" s="18"/>
      <c r="QEI58" s="18"/>
      <c r="QEJ58" s="18"/>
      <c r="QEK58" s="18"/>
      <c r="QEL58" s="18"/>
      <c r="QEM58" s="18"/>
      <c r="QEN58" s="18"/>
      <c r="QEO58" s="18"/>
      <c r="QEP58" s="18"/>
      <c r="QEQ58" s="18"/>
      <c r="QER58" s="18"/>
      <c r="QES58" s="18"/>
      <c r="QET58" s="18"/>
      <c r="QEU58" s="18"/>
      <c r="QEV58" s="18"/>
      <c r="QEW58" s="18"/>
      <c r="QEX58" s="18"/>
      <c r="QEY58" s="18"/>
      <c r="QEZ58" s="18"/>
      <c r="QFA58" s="18"/>
      <c r="QFB58" s="18"/>
      <c r="QFC58" s="18"/>
      <c r="QFD58" s="18"/>
      <c r="QFE58" s="18"/>
      <c r="QFF58" s="18"/>
      <c r="QFG58" s="18"/>
      <c r="QFH58" s="18"/>
      <c r="QFI58" s="18"/>
      <c r="QFJ58" s="18"/>
      <c r="QFK58" s="18"/>
      <c r="QFL58" s="18"/>
      <c r="QFM58" s="18"/>
      <c r="QFN58" s="18"/>
      <c r="QFO58" s="18"/>
      <c r="QFP58" s="18"/>
      <c r="QFQ58" s="18"/>
      <c r="QFR58" s="18"/>
      <c r="QFS58" s="18"/>
      <c r="QFT58" s="18"/>
      <c r="QFU58" s="18"/>
      <c r="QFV58" s="18"/>
      <c r="QFW58" s="18"/>
      <c r="QFX58" s="18"/>
      <c r="QFY58" s="18"/>
      <c r="QFZ58" s="18"/>
      <c r="QGA58" s="18"/>
      <c r="QGB58" s="18"/>
      <c r="QGC58" s="18"/>
      <c r="QGD58" s="18"/>
      <c r="QGE58" s="18"/>
      <c r="QGF58" s="18"/>
      <c r="QGG58" s="18"/>
      <c r="QGH58" s="18"/>
      <c r="QGI58" s="18"/>
      <c r="QGJ58" s="18"/>
      <c r="QGK58" s="18"/>
      <c r="QGL58" s="18"/>
      <c r="QGM58" s="18"/>
      <c r="QGN58" s="18"/>
      <c r="QGO58" s="18"/>
      <c r="QGP58" s="18"/>
      <c r="QGQ58" s="18"/>
      <c r="QGR58" s="18"/>
      <c r="QGS58" s="18"/>
      <c r="QGT58" s="18"/>
      <c r="QGU58" s="18"/>
      <c r="QGV58" s="18"/>
      <c r="QGW58" s="18"/>
      <c r="QGX58" s="18"/>
      <c r="QGY58" s="18"/>
      <c r="QGZ58" s="18"/>
      <c r="QHA58" s="18"/>
      <c r="QHB58" s="18"/>
      <c r="QHC58" s="18"/>
      <c r="QHD58" s="18"/>
      <c r="QHE58" s="18"/>
      <c r="QHF58" s="18"/>
      <c r="QHG58" s="18"/>
      <c r="QHH58" s="18"/>
      <c r="QHI58" s="18"/>
      <c r="QHJ58" s="18"/>
      <c r="QHK58" s="18"/>
      <c r="QHL58" s="18"/>
      <c r="QHM58" s="18"/>
      <c r="QHN58" s="18"/>
      <c r="QHO58" s="18"/>
      <c r="QHP58" s="18"/>
      <c r="QHQ58" s="18"/>
      <c r="QHR58" s="18"/>
      <c r="QHS58" s="18"/>
      <c r="QHT58" s="18"/>
      <c r="QHU58" s="18"/>
      <c r="QHV58" s="18"/>
      <c r="QHW58" s="18"/>
      <c r="QHX58" s="18"/>
      <c r="QHY58" s="18"/>
      <c r="QHZ58" s="18"/>
      <c r="QIA58" s="18"/>
      <c r="QIB58" s="18"/>
      <c r="QIC58" s="18"/>
      <c r="QID58" s="18"/>
      <c r="QIE58" s="18"/>
      <c r="QIF58" s="18"/>
      <c r="QIG58" s="18"/>
      <c r="QIH58" s="18"/>
      <c r="QII58" s="18"/>
      <c r="QIJ58" s="18"/>
      <c r="QIK58" s="18"/>
      <c r="QIL58" s="18"/>
      <c r="QIM58" s="18"/>
      <c r="QIN58" s="18"/>
      <c r="QIO58" s="18"/>
      <c r="QIP58" s="18"/>
      <c r="QIQ58" s="18"/>
      <c r="QIR58" s="18"/>
      <c r="QIS58" s="18"/>
      <c r="QIT58" s="18"/>
      <c r="QIU58" s="18"/>
      <c r="QIV58" s="18"/>
      <c r="QIW58" s="18"/>
      <c r="QIX58" s="18"/>
      <c r="QIY58" s="18"/>
      <c r="QIZ58" s="18"/>
      <c r="QJA58" s="18"/>
      <c r="QJB58" s="18"/>
      <c r="QJC58" s="18"/>
      <c r="QJD58" s="18"/>
      <c r="QJE58" s="18"/>
      <c r="QJF58" s="18"/>
      <c r="QJG58" s="18"/>
      <c r="QJH58" s="18"/>
      <c r="QJI58" s="18"/>
      <c r="QJJ58" s="18"/>
      <c r="QJK58" s="18"/>
      <c r="QJL58" s="18"/>
      <c r="QJM58" s="18"/>
      <c r="QJN58" s="18"/>
      <c r="QJO58" s="18"/>
      <c r="QJP58" s="18"/>
      <c r="QJQ58" s="18"/>
      <c r="QJR58" s="18"/>
      <c r="QJS58" s="18"/>
      <c r="QJT58" s="18"/>
      <c r="QJU58" s="18"/>
      <c r="QJV58" s="18"/>
      <c r="QJW58" s="18"/>
      <c r="QJX58" s="18"/>
      <c r="QJY58" s="18"/>
      <c r="QJZ58" s="18"/>
      <c r="QKA58" s="18"/>
      <c r="QKB58" s="18"/>
      <c r="QKC58" s="18"/>
      <c r="QKD58" s="18"/>
      <c r="QKE58" s="18"/>
      <c r="QKF58" s="18"/>
      <c r="QKG58" s="18"/>
      <c r="QKH58" s="18"/>
      <c r="QKI58" s="18"/>
      <c r="QKJ58" s="18"/>
      <c r="QKK58" s="18"/>
      <c r="QKL58" s="18"/>
      <c r="QKM58" s="18"/>
      <c r="QKN58" s="18"/>
      <c r="QKO58" s="18"/>
      <c r="QKP58" s="18"/>
      <c r="QKQ58" s="18"/>
      <c r="QKR58" s="18"/>
      <c r="QKS58" s="18"/>
      <c r="QKT58" s="18"/>
      <c r="QKU58" s="18"/>
      <c r="QKV58" s="18"/>
      <c r="QKW58" s="18"/>
      <c r="QKX58" s="18"/>
      <c r="QKY58" s="18"/>
      <c r="QKZ58" s="18"/>
      <c r="QLA58" s="18"/>
      <c r="QLB58" s="18"/>
      <c r="QLC58" s="18"/>
      <c r="QLD58" s="18"/>
      <c r="QLE58" s="18"/>
      <c r="QLF58" s="18"/>
      <c r="QLG58" s="18"/>
      <c r="QLH58" s="18"/>
      <c r="QLI58" s="18"/>
      <c r="QLJ58" s="18"/>
      <c r="QLK58" s="18"/>
      <c r="QLL58" s="18"/>
      <c r="QLM58" s="18"/>
      <c r="QLN58" s="18"/>
      <c r="QLO58" s="18"/>
      <c r="QLP58" s="18"/>
      <c r="QLQ58" s="18"/>
      <c r="QLR58" s="18"/>
      <c r="QLS58" s="18"/>
      <c r="QLT58" s="18"/>
      <c r="QLU58" s="18"/>
      <c r="QLV58" s="18"/>
      <c r="QLW58" s="18"/>
      <c r="QLX58" s="18"/>
      <c r="QLY58" s="18"/>
      <c r="QLZ58" s="18"/>
      <c r="QMA58" s="18"/>
      <c r="QMB58" s="18"/>
      <c r="QMC58" s="18"/>
      <c r="QMD58" s="18"/>
      <c r="QME58" s="18"/>
      <c r="QMF58" s="18"/>
      <c r="QMG58" s="18"/>
      <c r="QMH58" s="18"/>
      <c r="QMI58" s="18"/>
      <c r="QMJ58" s="18"/>
      <c r="QMK58" s="18"/>
      <c r="QML58" s="18"/>
      <c r="QMM58" s="18"/>
      <c r="QMN58" s="18"/>
      <c r="QMO58" s="18"/>
      <c r="QMP58" s="18"/>
      <c r="QMQ58" s="18"/>
      <c r="QMR58" s="18"/>
      <c r="QMS58" s="18"/>
      <c r="QMT58" s="18"/>
      <c r="QMU58" s="18"/>
      <c r="QMV58" s="18"/>
      <c r="QMW58" s="18"/>
      <c r="QMX58" s="18"/>
      <c r="QMY58" s="18"/>
      <c r="QMZ58" s="18"/>
      <c r="QNA58" s="18"/>
      <c r="QNB58" s="18"/>
      <c r="QNC58" s="18"/>
      <c r="QND58" s="18"/>
      <c r="QNE58" s="18"/>
      <c r="QNF58" s="18"/>
      <c r="QNG58" s="18"/>
      <c r="QNH58" s="18"/>
      <c r="QNI58" s="18"/>
      <c r="QNJ58" s="18"/>
      <c r="QNK58" s="18"/>
      <c r="QNL58" s="18"/>
      <c r="QNM58" s="18"/>
      <c r="QNN58" s="18"/>
      <c r="QNO58" s="18"/>
      <c r="QNP58" s="18"/>
      <c r="QNQ58" s="18"/>
      <c r="QNR58" s="18"/>
      <c r="QNS58" s="18"/>
      <c r="QNT58" s="18"/>
      <c r="QNU58" s="18"/>
      <c r="QNV58" s="18"/>
      <c r="QNW58" s="18"/>
      <c r="QNX58" s="18"/>
      <c r="QNY58" s="18"/>
      <c r="QNZ58" s="18"/>
      <c r="QOA58" s="18"/>
      <c r="QOB58" s="18"/>
      <c r="QOC58" s="18"/>
      <c r="QOD58" s="18"/>
      <c r="QOE58" s="18"/>
      <c r="QOF58" s="18"/>
      <c r="QOG58" s="18"/>
      <c r="QOH58" s="18"/>
      <c r="QOI58" s="18"/>
      <c r="QOJ58" s="18"/>
      <c r="QOK58" s="18"/>
      <c r="QOL58" s="18"/>
      <c r="QOM58" s="18"/>
      <c r="QON58" s="18"/>
      <c r="QOO58" s="18"/>
      <c r="QOP58" s="18"/>
      <c r="QOQ58" s="18"/>
      <c r="QOR58" s="18"/>
      <c r="QOS58" s="18"/>
      <c r="QOT58" s="18"/>
      <c r="QOU58" s="18"/>
      <c r="QOV58" s="18"/>
      <c r="QOW58" s="18"/>
      <c r="QOX58" s="18"/>
      <c r="QOY58" s="18"/>
      <c r="QOZ58" s="18"/>
      <c r="QPA58" s="18"/>
      <c r="QPB58" s="18"/>
      <c r="QPC58" s="18"/>
      <c r="QPD58" s="18"/>
      <c r="QPE58" s="18"/>
      <c r="QPF58" s="18"/>
      <c r="QPG58" s="18"/>
      <c r="QPH58" s="18"/>
      <c r="QPI58" s="18"/>
      <c r="QPJ58" s="18"/>
      <c r="QPK58" s="18"/>
      <c r="QPL58" s="18"/>
      <c r="QPM58" s="18"/>
      <c r="QPN58" s="18"/>
      <c r="QPO58" s="18"/>
      <c r="QPP58" s="18"/>
      <c r="QPQ58" s="18"/>
      <c r="QPR58" s="18"/>
      <c r="QPS58" s="18"/>
      <c r="QPT58" s="18"/>
      <c r="QPU58" s="18"/>
      <c r="QPV58" s="18"/>
      <c r="QPW58" s="18"/>
      <c r="QPX58" s="18"/>
      <c r="QPY58" s="18"/>
      <c r="QPZ58" s="18"/>
      <c r="QQA58" s="18"/>
      <c r="QQB58" s="18"/>
      <c r="QQC58" s="18"/>
      <c r="QQD58" s="18"/>
      <c r="QQE58" s="18"/>
      <c r="QQF58" s="18"/>
      <c r="QQG58" s="18"/>
      <c r="QQH58" s="18"/>
      <c r="QQI58" s="18"/>
      <c r="QQJ58" s="18"/>
      <c r="QQK58" s="18"/>
      <c r="QQL58" s="18"/>
      <c r="QQM58" s="18"/>
      <c r="QQN58" s="18"/>
      <c r="QQO58" s="18"/>
      <c r="QQP58" s="18"/>
      <c r="QQQ58" s="18"/>
      <c r="QQR58" s="18"/>
      <c r="QQS58" s="18"/>
      <c r="QQT58" s="18"/>
      <c r="QQU58" s="18"/>
      <c r="QQV58" s="18"/>
      <c r="QQW58" s="18"/>
      <c r="QQX58" s="18"/>
      <c r="QQY58" s="18"/>
      <c r="QQZ58" s="18"/>
      <c r="QRA58" s="18"/>
      <c r="QRB58" s="18"/>
      <c r="QRC58" s="18"/>
      <c r="QRD58" s="18"/>
      <c r="QRE58" s="18"/>
      <c r="QRF58" s="18"/>
      <c r="QRG58" s="18"/>
      <c r="QRH58" s="18"/>
      <c r="QRI58" s="18"/>
      <c r="QRJ58" s="18"/>
      <c r="QRK58" s="18"/>
      <c r="QRL58" s="18"/>
      <c r="QRM58" s="18"/>
      <c r="QRN58" s="18"/>
      <c r="QRO58" s="18"/>
      <c r="QRP58" s="18"/>
      <c r="QRQ58" s="18"/>
      <c r="QRR58" s="18"/>
      <c r="QRS58" s="18"/>
      <c r="QRT58" s="18"/>
      <c r="QRU58" s="18"/>
      <c r="QRV58" s="18"/>
      <c r="QRW58" s="18"/>
      <c r="QRX58" s="18"/>
      <c r="QRY58" s="18"/>
      <c r="QRZ58" s="18"/>
      <c r="QSA58" s="18"/>
      <c r="QSB58" s="18"/>
      <c r="QSC58" s="18"/>
      <c r="QSD58" s="18"/>
      <c r="QSE58" s="18"/>
      <c r="QSF58" s="18"/>
      <c r="QSG58" s="18"/>
      <c r="QSH58" s="18"/>
      <c r="QSI58" s="18"/>
      <c r="QSJ58" s="18"/>
      <c r="QSK58" s="18"/>
      <c r="QSL58" s="18"/>
      <c r="QSM58" s="18"/>
      <c r="QSN58" s="18"/>
      <c r="QSO58" s="18"/>
      <c r="QSP58" s="18"/>
      <c r="QSQ58" s="18"/>
      <c r="QSR58" s="18"/>
      <c r="QSS58" s="18"/>
      <c r="QST58" s="18"/>
      <c r="QSU58" s="18"/>
      <c r="QSV58" s="18"/>
      <c r="QSW58" s="18"/>
      <c r="QSX58" s="18"/>
      <c r="QSY58" s="18"/>
      <c r="QSZ58" s="18"/>
      <c r="QTA58" s="18"/>
      <c r="QTB58" s="18"/>
      <c r="QTC58" s="18"/>
      <c r="QTD58" s="18"/>
      <c r="QTE58" s="18"/>
      <c r="QTF58" s="18"/>
      <c r="QTG58" s="18"/>
      <c r="QTH58" s="18"/>
      <c r="QTI58" s="18"/>
      <c r="QTJ58" s="18"/>
      <c r="QTK58" s="18"/>
      <c r="QTL58" s="18"/>
      <c r="QTM58" s="18"/>
      <c r="QTN58" s="18"/>
      <c r="QTO58" s="18"/>
      <c r="QTP58" s="18"/>
      <c r="QTQ58" s="18"/>
      <c r="QTR58" s="18"/>
      <c r="QTS58" s="18"/>
      <c r="QTT58" s="18"/>
      <c r="QTU58" s="18"/>
      <c r="QTV58" s="18"/>
      <c r="QTW58" s="18"/>
      <c r="QTX58" s="18"/>
      <c r="QTY58" s="18"/>
      <c r="QTZ58" s="18"/>
      <c r="QUA58" s="18"/>
      <c r="QUB58" s="18"/>
      <c r="QUC58" s="18"/>
      <c r="QUD58" s="18"/>
      <c r="QUE58" s="18"/>
      <c r="QUF58" s="18"/>
      <c r="QUG58" s="18"/>
      <c r="QUH58" s="18"/>
      <c r="QUI58" s="18"/>
      <c r="QUJ58" s="18"/>
      <c r="QUK58" s="18"/>
      <c r="QUL58" s="18"/>
      <c r="QUM58" s="18"/>
      <c r="QUN58" s="18"/>
      <c r="QUO58" s="18"/>
      <c r="QUP58" s="18"/>
      <c r="QUQ58" s="18"/>
      <c r="QUR58" s="18"/>
      <c r="QUS58" s="18"/>
      <c r="QUT58" s="18"/>
      <c r="QUU58" s="18"/>
      <c r="QUV58" s="18"/>
      <c r="QUW58" s="18"/>
      <c r="QUX58" s="18"/>
      <c r="QUY58" s="18"/>
      <c r="QUZ58" s="18"/>
      <c r="QVA58" s="18"/>
      <c r="QVB58" s="18"/>
      <c r="QVC58" s="18"/>
      <c r="QVD58" s="18"/>
      <c r="QVE58" s="18"/>
      <c r="QVF58" s="18"/>
      <c r="QVG58" s="18"/>
      <c r="QVH58" s="18"/>
      <c r="QVI58" s="18"/>
      <c r="QVJ58" s="18"/>
      <c r="QVK58" s="18"/>
      <c r="QVL58" s="18"/>
      <c r="QVM58" s="18"/>
      <c r="QVN58" s="18"/>
      <c r="QVO58" s="18"/>
      <c r="QVP58" s="18"/>
      <c r="QVQ58" s="18"/>
      <c r="QVR58" s="18"/>
      <c r="QVS58" s="18"/>
      <c r="QVT58" s="18"/>
      <c r="QVU58" s="18"/>
      <c r="QVV58" s="18"/>
      <c r="QVW58" s="18"/>
      <c r="QVX58" s="18"/>
      <c r="QVY58" s="18"/>
      <c r="QVZ58" s="18"/>
      <c r="QWA58" s="18"/>
      <c r="QWB58" s="18"/>
      <c r="QWC58" s="18"/>
      <c r="QWD58" s="18"/>
      <c r="QWE58" s="18"/>
      <c r="QWF58" s="18"/>
      <c r="QWG58" s="18"/>
      <c r="QWH58" s="18"/>
      <c r="QWI58" s="18"/>
      <c r="QWJ58" s="18"/>
      <c r="QWK58" s="18"/>
      <c r="QWL58" s="18"/>
      <c r="QWM58" s="18"/>
      <c r="QWN58" s="18"/>
      <c r="QWO58" s="18"/>
      <c r="QWP58" s="18"/>
      <c r="QWQ58" s="18"/>
      <c r="QWR58" s="18"/>
      <c r="QWS58" s="18"/>
      <c r="QWT58" s="18"/>
      <c r="QWU58" s="18"/>
      <c r="QWV58" s="18"/>
      <c r="QWW58" s="18"/>
      <c r="QWX58" s="18"/>
      <c r="QWY58" s="18"/>
      <c r="QWZ58" s="18"/>
      <c r="QXA58" s="18"/>
      <c r="QXB58" s="18"/>
      <c r="QXC58" s="18"/>
      <c r="QXD58" s="18"/>
      <c r="QXE58" s="18"/>
      <c r="QXF58" s="18"/>
      <c r="QXG58" s="18"/>
      <c r="QXH58" s="18"/>
      <c r="QXI58" s="18"/>
      <c r="QXJ58" s="18"/>
      <c r="QXK58" s="18"/>
      <c r="QXL58" s="18"/>
      <c r="QXM58" s="18"/>
      <c r="QXN58" s="18"/>
      <c r="QXO58" s="18"/>
      <c r="QXP58" s="18"/>
      <c r="QXQ58" s="18"/>
      <c r="QXR58" s="18"/>
      <c r="QXS58" s="18"/>
      <c r="QXT58" s="18"/>
      <c r="QXU58" s="18"/>
      <c r="QXV58" s="18"/>
      <c r="QXW58" s="18"/>
      <c r="QXX58" s="18"/>
      <c r="QXY58" s="18"/>
      <c r="QXZ58" s="18"/>
      <c r="QYA58" s="18"/>
      <c r="QYB58" s="18"/>
      <c r="QYC58" s="18"/>
      <c r="QYD58" s="18"/>
      <c r="QYE58" s="18"/>
      <c r="QYF58" s="18"/>
      <c r="QYG58" s="18"/>
      <c r="QYH58" s="18"/>
      <c r="QYI58" s="18"/>
      <c r="QYJ58" s="18"/>
      <c r="QYK58" s="18"/>
      <c r="QYL58" s="18"/>
      <c r="QYM58" s="18"/>
      <c r="QYN58" s="18"/>
      <c r="QYO58" s="18"/>
      <c r="QYP58" s="18"/>
      <c r="QYQ58" s="18"/>
      <c r="QYR58" s="18"/>
      <c r="QYS58" s="18"/>
      <c r="QYT58" s="18"/>
      <c r="QYU58" s="18"/>
      <c r="QYV58" s="18"/>
      <c r="QYW58" s="18"/>
      <c r="QYX58" s="18"/>
      <c r="QYY58" s="18"/>
      <c r="QYZ58" s="18"/>
      <c r="QZA58" s="18"/>
      <c r="QZB58" s="18"/>
      <c r="QZC58" s="18"/>
      <c r="QZD58" s="18"/>
      <c r="QZE58" s="18"/>
      <c r="QZF58" s="18"/>
      <c r="QZG58" s="18"/>
      <c r="QZH58" s="18"/>
      <c r="QZI58" s="18"/>
      <c r="QZJ58" s="18"/>
      <c r="QZK58" s="18"/>
      <c r="QZL58" s="18"/>
      <c r="QZM58" s="18"/>
      <c r="QZN58" s="18"/>
      <c r="QZO58" s="18"/>
      <c r="QZP58" s="18"/>
      <c r="QZQ58" s="18"/>
      <c r="QZR58" s="18"/>
      <c r="QZS58" s="18"/>
      <c r="QZT58" s="18"/>
      <c r="QZU58" s="18"/>
      <c r="QZV58" s="18"/>
      <c r="QZW58" s="18"/>
      <c r="QZX58" s="18"/>
      <c r="QZY58" s="18"/>
      <c r="QZZ58" s="18"/>
      <c r="RAA58" s="18"/>
      <c r="RAB58" s="18"/>
      <c r="RAC58" s="18"/>
      <c r="RAD58" s="18"/>
      <c r="RAE58" s="18"/>
      <c r="RAF58" s="18"/>
      <c r="RAG58" s="18"/>
      <c r="RAH58" s="18"/>
      <c r="RAI58" s="18"/>
      <c r="RAJ58" s="18"/>
      <c r="RAK58" s="18"/>
      <c r="RAL58" s="18"/>
      <c r="RAM58" s="18"/>
      <c r="RAN58" s="18"/>
      <c r="RAO58" s="18"/>
      <c r="RAP58" s="18"/>
      <c r="RAQ58" s="18"/>
      <c r="RAR58" s="18"/>
      <c r="RAS58" s="18"/>
      <c r="RAT58" s="18"/>
      <c r="RAU58" s="18"/>
      <c r="RAV58" s="18"/>
      <c r="RAW58" s="18"/>
      <c r="RAX58" s="18"/>
      <c r="RAY58" s="18"/>
      <c r="RAZ58" s="18"/>
      <c r="RBA58" s="18"/>
      <c r="RBB58" s="18"/>
      <c r="RBC58" s="18"/>
      <c r="RBD58" s="18"/>
      <c r="RBE58" s="18"/>
      <c r="RBF58" s="18"/>
      <c r="RBG58" s="18"/>
      <c r="RBH58" s="18"/>
      <c r="RBI58" s="18"/>
      <c r="RBJ58" s="18"/>
      <c r="RBK58" s="18"/>
      <c r="RBL58" s="18"/>
      <c r="RBM58" s="18"/>
      <c r="RBN58" s="18"/>
      <c r="RBO58" s="18"/>
      <c r="RBP58" s="18"/>
      <c r="RBQ58" s="18"/>
      <c r="RBR58" s="18"/>
      <c r="RBS58" s="18"/>
      <c r="RBT58" s="18"/>
      <c r="RBU58" s="18"/>
      <c r="RBV58" s="18"/>
      <c r="RBW58" s="18"/>
      <c r="RBX58" s="18"/>
      <c r="RBY58" s="18"/>
      <c r="RBZ58" s="18"/>
      <c r="RCA58" s="18"/>
      <c r="RCB58" s="18"/>
      <c r="RCC58" s="18"/>
      <c r="RCD58" s="18"/>
      <c r="RCE58" s="18"/>
      <c r="RCF58" s="18"/>
      <c r="RCG58" s="18"/>
      <c r="RCH58" s="18"/>
      <c r="RCI58" s="18"/>
      <c r="RCJ58" s="18"/>
      <c r="RCK58" s="18"/>
      <c r="RCL58" s="18"/>
      <c r="RCM58" s="18"/>
      <c r="RCN58" s="18"/>
      <c r="RCO58" s="18"/>
      <c r="RCP58" s="18"/>
      <c r="RCQ58" s="18"/>
      <c r="RCR58" s="18"/>
      <c r="RCS58" s="18"/>
      <c r="RCT58" s="18"/>
      <c r="RCU58" s="18"/>
      <c r="RCV58" s="18"/>
      <c r="RCW58" s="18"/>
      <c r="RCX58" s="18"/>
      <c r="RCY58" s="18"/>
      <c r="RCZ58" s="18"/>
      <c r="RDA58" s="18"/>
      <c r="RDB58" s="18"/>
      <c r="RDC58" s="18"/>
      <c r="RDD58" s="18"/>
      <c r="RDE58" s="18"/>
      <c r="RDF58" s="18"/>
      <c r="RDG58" s="18"/>
      <c r="RDH58" s="18"/>
      <c r="RDI58" s="18"/>
      <c r="RDJ58" s="18"/>
      <c r="RDK58" s="18"/>
      <c r="RDL58" s="18"/>
      <c r="RDM58" s="18"/>
      <c r="RDN58" s="18"/>
      <c r="RDO58" s="18"/>
      <c r="RDP58" s="18"/>
      <c r="RDQ58" s="18"/>
      <c r="RDR58" s="18"/>
      <c r="RDS58" s="18"/>
      <c r="RDT58" s="18"/>
      <c r="RDU58" s="18"/>
      <c r="RDV58" s="18"/>
      <c r="RDW58" s="18"/>
      <c r="RDX58" s="18"/>
      <c r="RDY58" s="18"/>
      <c r="RDZ58" s="18"/>
      <c r="REA58" s="18"/>
      <c r="REB58" s="18"/>
      <c r="REC58" s="18"/>
      <c r="RED58" s="18"/>
      <c r="REE58" s="18"/>
      <c r="REF58" s="18"/>
      <c r="REG58" s="18"/>
      <c r="REH58" s="18"/>
      <c r="REI58" s="18"/>
      <c r="REJ58" s="18"/>
      <c r="REK58" s="18"/>
      <c r="REL58" s="18"/>
      <c r="REM58" s="18"/>
      <c r="REN58" s="18"/>
      <c r="REO58" s="18"/>
      <c r="REP58" s="18"/>
      <c r="REQ58" s="18"/>
      <c r="RER58" s="18"/>
      <c r="RES58" s="18"/>
      <c r="RET58" s="18"/>
      <c r="REU58" s="18"/>
      <c r="REV58" s="18"/>
      <c r="REW58" s="18"/>
      <c r="REX58" s="18"/>
      <c r="REY58" s="18"/>
      <c r="REZ58" s="18"/>
      <c r="RFA58" s="18"/>
      <c r="RFB58" s="18"/>
      <c r="RFC58" s="18"/>
      <c r="RFD58" s="18"/>
      <c r="RFE58" s="18"/>
      <c r="RFF58" s="18"/>
      <c r="RFG58" s="18"/>
      <c r="RFH58" s="18"/>
      <c r="RFI58" s="18"/>
      <c r="RFJ58" s="18"/>
      <c r="RFK58" s="18"/>
      <c r="RFL58" s="18"/>
      <c r="RFM58" s="18"/>
      <c r="RFN58" s="18"/>
      <c r="RFO58" s="18"/>
      <c r="RFP58" s="18"/>
      <c r="RFQ58" s="18"/>
      <c r="RFR58" s="18"/>
      <c r="RFS58" s="18"/>
      <c r="RFT58" s="18"/>
      <c r="RFU58" s="18"/>
      <c r="RFV58" s="18"/>
      <c r="RFW58" s="18"/>
      <c r="RFX58" s="18"/>
      <c r="RFY58" s="18"/>
      <c r="RFZ58" s="18"/>
      <c r="RGA58" s="18"/>
      <c r="RGB58" s="18"/>
      <c r="RGC58" s="18"/>
      <c r="RGD58" s="18"/>
      <c r="RGE58" s="18"/>
      <c r="RGF58" s="18"/>
      <c r="RGG58" s="18"/>
      <c r="RGH58" s="18"/>
      <c r="RGI58" s="18"/>
      <c r="RGJ58" s="18"/>
      <c r="RGK58" s="18"/>
      <c r="RGL58" s="18"/>
      <c r="RGM58" s="18"/>
      <c r="RGN58" s="18"/>
      <c r="RGO58" s="18"/>
      <c r="RGP58" s="18"/>
      <c r="RGQ58" s="18"/>
      <c r="RGR58" s="18"/>
      <c r="RGS58" s="18"/>
      <c r="RGT58" s="18"/>
      <c r="RGU58" s="18"/>
      <c r="RGV58" s="18"/>
      <c r="RGW58" s="18"/>
      <c r="RGX58" s="18"/>
      <c r="RGY58" s="18"/>
      <c r="RGZ58" s="18"/>
      <c r="RHA58" s="18"/>
      <c r="RHB58" s="18"/>
      <c r="RHC58" s="18"/>
      <c r="RHD58" s="18"/>
      <c r="RHE58" s="18"/>
      <c r="RHF58" s="18"/>
      <c r="RHG58" s="18"/>
      <c r="RHH58" s="18"/>
      <c r="RHI58" s="18"/>
      <c r="RHJ58" s="18"/>
      <c r="RHK58" s="18"/>
      <c r="RHL58" s="18"/>
      <c r="RHM58" s="18"/>
      <c r="RHN58" s="18"/>
      <c r="RHO58" s="18"/>
      <c r="RHP58" s="18"/>
      <c r="RHQ58" s="18"/>
      <c r="RHR58" s="18"/>
      <c r="RHS58" s="18"/>
      <c r="RHT58" s="18"/>
      <c r="RHU58" s="18"/>
      <c r="RHV58" s="18"/>
      <c r="RHW58" s="18"/>
      <c r="RHX58" s="18"/>
      <c r="RHY58" s="18"/>
      <c r="RHZ58" s="18"/>
      <c r="RIA58" s="18"/>
      <c r="RIB58" s="18"/>
      <c r="RIC58" s="18"/>
      <c r="RID58" s="18"/>
      <c r="RIE58" s="18"/>
      <c r="RIF58" s="18"/>
      <c r="RIG58" s="18"/>
      <c r="RIH58" s="18"/>
      <c r="RII58" s="18"/>
      <c r="RIJ58" s="18"/>
      <c r="RIK58" s="18"/>
      <c r="RIL58" s="18"/>
      <c r="RIM58" s="18"/>
      <c r="RIN58" s="18"/>
      <c r="RIO58" s="18"/>
      <c r="RIP58" s="18"/>
      <c r="RIQ58" s="18"/>
      <c r="RIR58" s="18"/>
      <c r="RIS58" s="18"/>
      <c r="RIT58" s="18"/>
      <c r="RIU58" s="18"/>
      <c r="RIV58" s="18"/>
      <c r="RIW58" s="18"/>
      <c r="RIX58" s="18"/>
      <c r="RIY58" s="18"/>
      <c r="RIZ58" s="18"/>
      <c r="RJA58" s="18"/>
      <c r="RJB58" s="18"/>
      <c r="RJC58" s="18"/>
      <c r="RJD58" s="18"/>
      <c r="RJE58" s="18"/>
      <c r="RJF58" s="18"/>
      <c r="RJG58" s="18"/>
      <c r="RJH58" s="18"/>
      <c r="RJI58" s="18"/>
      <c r="RJJ58" s="18"/>
      <c r="RJK58" s="18"/>
      <c r="RJL58" s="18"/>
      <c r="RJM58" s="18"/>
      <c r="RJN58" s="18"/>
      <c r="RJO58" s="18"/>
      <c r="RJP58" s="18"/>
      <c r="RJQ58" s="18"/>
      <c r="RJR58" s="18"/>
      <c r="RJS58" s="18"/>
      <c r="RJT58" s="18"/>
      <c r="RJU58" s="18"/>
      <c r="RJV58" s="18"/>
      <c r="RJW58" s="18"/>
      <c r="RJX58" s="18"/>
      <c r="RJY58" s="18"/>
      <c r="RJZ58" s="18"/>
      <c r="RKA58" s="18"/>
      <c r="RKB58" s="18"/>
      <c r="RKC58" s="18"/>
      <c r="RKD58" s="18"/>
      <c r="RKE58" s="18"/>
      <c r="RKF58" s="18"/>
      <c r="RKG58" s="18"/>
      <c r="RKH58" s="18"/>
      <c r="RKI58" s="18"/>
      <c r="RKJ58" s="18"/>
      <c r="RKK58" s="18"/>
      <c r="RKL58" s="18"/>
      <c r="RKM58" s="18"/>
      <c r="RKN58" s="18"/>
      <c r="RKO58" s="18"/>
      <c r="RKP58" s="18"/>
      <c r="RKQ58" s="18"/>
      <c r="RKR58" s="18"/>
      <c r="RKS58" s="18"/>
      <c r="RKT58" s="18"/>
      <c r="RKU58" s="18"/>
      <c r="RKV58" s="18"/>
      <c r="RKW58" s="18"/>
      <c r="RKX58" s="18"/>
      <c r="RKY58" s="18"/>
      <c r="RKZ58" s="18"/>
      <c r="RLA58" s="18"/>
      <c r="RLB58" s="18"/>
      <c r="RLC58" s="18"/>
      <c r="RLD58" s="18"/>
      <c r="RLE58" s="18"/>
      <c r="RLF58" s="18"/>
      <c r="RLG58" s="18"/>
      <c r="RLH58" s="18"/>
      <c r="RLI58" s="18"/>
      <c r="RLJ58" s="18"/>
      <c r="RLK58" s="18"/>
      <c r="RLL58" s="18"/>
      <c r="RLM58" s="18"/>
      <c r="RLN58" s="18"/>
      <c r="RLO58" s="18"/>
      <c r="RLP58" s="18"/>
      <c r="RLQ58" s="18"/>
      <c r="RLR58" s="18"/>
      <c r="RLS58" s="18"/>
      <c r="RLT58" s="18"/>
      <c r="RLU58" s="18"/>
      <c r="RLV58" s="18"/>
      <c r="RLW58" s="18"/>
      <c r="RLX58" s="18"/>
      <c r="RLY58" s="18"/>
      <c r="RLZ58" s="18"/>
      <c r="RMA58" s="18"/>
      <c r="RMB58" s="18"/>
      <c r="RMC58" s="18"/>
      <c r="RMD58" s="18"/>
      <c r="RME58" s="18"/>
      <c r="RMF58" s="18"/>
      <c r="RMG58" s="18"/>
      <c r="RMH58" s="18"/>
      <c r="RMI58" s="18"/>
      <c r="RMJ58" s="18"/>
      <c r="RMK58" s="18"/>
      <c r="RML58" s="18"/>
      <c r="RMM58" s="18"/>
      <c r="RMN58" s="18"/>
      <c r="RMO58" s="18"/>
      <c r="RMP58" s="18"/>
      <c r="RMQ58" s="18"/>
      <c r="RMR58" s="18"/>
      <c r="RMS58" s="18"/>
      <c r="RMT58" s="18"/>
      <c r="RMU58" s="18"/>
      <c r="RMV58" s="18"/>
      <c r="RMW58" s="18"/>
      <c r="RMX58" s="18"/>
      <c r="RMY58" s="18"/>
      <c r="RMZ58" s="18"/>
      <c r="RNA58" s="18"/>
      <c r="RNB58" s="18"/>
      <c r="RNC58" s="18"/>
      <c r="RND58" s="18"/>
      <c r="RNE58" s="18"/>
      <c r="RNF58" s="18"/>
      <c r="RNG58" s="18"/>
      <c r="RNH58" s="18"/>
      <c r="RNI58" s="18"/>
      <c r="RNJ58" s="18"/>
      <c r="RNK58" s="18"/>
      <c r="RNL58" s="18"/>
      <c r="RNM58" s="18"/>
      <c r="RNN58" s="18"/>
      <c r="RNO58" s="18"/>
      <c r="RNP58" s="18"/>
      <c r="RNQ58" s="18"/>
      <c r="RNR58" s="18"/>
      <c r="RNS58" s="18"/>
      <c r="RNT58" s="18"/>
      <c r="RNU58" s="18"/>
      <c r="RNV58" s="18"/>
      <c r="RNW58" s="18"/>
      <c r="RNX58" s="18"/>
      <c r="RNY58" s="18"/>
      <c r="RNZ58" s="18"/>
      <c r="ROA58" s="18"/>
      <c r="ROB58" s="18"/>
      <c r="ROC58" s="18"/>
      <c r="ROD58" s="18"/>
      <c r="ROE58" s="18"/>
      <c r="ROF58" s="18"/>
      <c r="ROG58" s="18"/>
      <c r="ROH58" s="18"/>
      <c r="ROI58" s="18"/>
      <c r="ROJ58" s="18"/>
      <c r="ROK58" s="18"/>
      <c r="ROL58" s="18"/>
      <c r="ROM58" s="18"/>
      <c r="RON58" s="18"/>
      <c r="ROO58" s="18"/>
      <c r="ROP58" s="18"/>
      <c r="ROQ58" s="18"/>
      <c r="ROR58" s="18"/>
      <c r="ROS58" s="18"/>
      <c r="ROT58" s="18"/>
      <c r="ROU58" s="18"/>
      <c r="ROV58" s="18"/>
      <c r="ROW58" s="18"/>
      <c r="ROX58" s="18"/>
      <c r="ROY58" s="18"/>
      <c r="ROZ58" s="18"/>
      <c r="RPA58" s="18"/>
      <c r="RPB58" s="18"/>
      <c r="RPC58" s="18"/>
      <c r="RPD58" s="18"/>
      <c r="RPE58" s="18"/>
      <c r="RPF58" s="18"/>
      <c r="RPG58" s="18"/>
      <c r="RPH58" s="18"/>
      <c r="RPI58" s="18"/>
      <c r="RPJ58" s="18"/>
      <c r="RPK58" s="18"/>
      <c r="RPL58" s="18"/>
      <c r="RPM58" s="18"/>
      <c r="RPN58" s="18"/>
      <c r="RPO58" s="18"/>
      <c r="RPP58" s="18"/>
      <c r="RPQ58" s="18"/>
      <c r="RPR58" s="18"/>
      <c r="RPS58" s="18"/>
      <c r="RPT58" s="18"/>
      <c r="RPU58" s="18"/>
      <c r="RPV58" s="18"/>
      <c r="RPW58" s="18"/>
      <c r="RPX58" s="18"/>
      <c r="RPY58" s="18"/>
      <c r="RPZ58" s="18"/>
      <c r="RQA58" s="18"/>
      <c r="RQB58" s="18"/>
      <c r="RQC58" s="18"/>
      <c r="RQD58" s="18"/>
      <c r="RQE58" s="18"/>
      <c r="RQF58" s="18"/>
      <c r="RQG58" s="18"/>
      <c r="RQH58" s="18"/>
      <c r="RQI58" s="18"/>
      <c r="RQJ58" s="18"/>
      <c r="RQK58" s="18"/>
      <c r="RQL58" s="18"/>
      <c r="RQM58" s="18"/>
      <c r="RQN58" s="18"/>
      <c r="RQO58" s="18"/>
      <c r="RQP58" s="18"/>
      <c r="RQQ58" s="18"/>
      <c r="RQR58" s="18"/>
      <c r="RQS58" s="18"/>
      <c r="RQT58" s="18"/>
      <c r="RQU58" s="18"/>
      <c r="RQV58" s="18"/>
      <c r="RQW58" s="18"/>
      <c r="RQX58" s="18"/>
      <c r="RQY58" s="18"/>
      <c r="RQZ58" s="18"/>
      <c r="RRA58" s="18"/>
      <c r="RRB58" s="18"/>
      <c r="RRC58" s="18"/>
      <c r="RRD58" s="18"/>
      <c r="RRE58" s="18"/>
      <c r="RRF58" s="18"/>
      <c r="RRG58" s="18"/>
      <c r="RRH58" s="18"/>
      <c r="RRI58" s="18"/>
      <c r="RRJ58" s="18"/>
      <c r="RRK58" s="18"/>
      <c r="RRL58" s="18"/>
      <c r="RRM58" s="18"/>
      <c r="RRN58" s="18"/>
      <c r="RRO58" s="18"/>
      <c r="RRP58" s="18"/>
      <c r="RRQ58" s="18"/>
      <c r="RRR58" s="18"/>
      <c r="RRS58" s="18"/>
      <c r="RRT58" s="18"/>
      <c r="RRU58" s="18"/>
      <c r="RRV58" s="18"/>
      <c r="RRW58" s="18"/>
      <c r="RRX58" s="18"/>
      <c r="RRY58" s="18"/>
      <c r="RRZ58" s="18"/>
      <c r="RSA58" s="18"/>
      <c r="RSB58" s="18"/>
      <c r="RSC58" s="18"/>
      <c r="RSD58" s="18"/>
      <c r="RSE58" s="18"/>
      <c r="RSF58" s="18"/>
      <c r="RSG58" s="18"/>
      <c r="RSH58" s="18"/>
      <c r="RSI58" s="18"/>
      <c r="RSJ58" s="18"/>
      <c r="RSK58" s="18"/>
      <c r="RSL58" s="18"/>
      <c r="RSM58" s="18"/>
      <c r="RSN58" s="18"/>
      <c r="RSO58" s="18"/>
      <c r="RSP58" s="18"/>
      <c r="RSQ58" s="18"/>
      <c r="RSR58" s="18"/>
      <c r="RSS58" s="18"/>
      <c r="RST58" s="18"/>
      <c r="RSU58" s="18"/>
      <c r="RSV58" s="18"/>
      <c r="RSW58" s="18"/>
      <c r="RSX58" s="18"/>
      <c r="RSY58" s="18"/>
      <c r="RSZ58" s="18"/>
      <c r="RTA58" s="18"/>
      <c r="RTB58" s="18"/>
      <c r="RTC58" s="18"/>
      <c r="RTD58" s="18"/>
      <c r="RTE58" s="18"/>
      <c r="RTF58" s="18"/>
      <c r="RTG58" s="18"/>
      <c r="RTH58" s="18"/>
      <c r="RTI58" s="18"/>
      <c r="RTJ58" s="18"/>
      <c r="RTK58" s="18"/>
      <c r="RTL58" s="18"/>
      <c r="RTM58" s="18"/>
      <c r="RTN58" s="18"/>
      <c r="RTO58" s="18"/>
      <c r="RTP58" s="18"/>
      <c r="RTQ58" s="18"/>
      <c r="RTR58" s="18"/>
      <c r="RTS58" s="18"/>
      <c r="RTT58" s="18"/>
      <c r="RTU58" s="18"/>
      <c r="RTV58" s="18"/>
      <c r="RTW58" s="18"/>
      <c r="RTX58" s="18"/>
      <c r="RTY58" s="18"/>
      <c r="RTZ58" s="18"/>
      <c r="RUA58" s="18"/>
      <c r="RUB58" s="18"/>
      <c r="RUC58" s="18"/>
      <c r="RUD58" s="18"/>
      <c r="RUE58" s="18"/>
      <c r="RUF58" s="18"/>
      <c r="RUG58" s="18"/>
      <c r="RUH58" s="18"/>
      <c r="RUI58" s="18"/>
      <c r="RUJ58" s="18"/>
      <c r="RUK58" s="18"/>
      <c r="RUL58" s="18"/>
      <c r="RUM58" s="18"/>
      <c r="RUN58" s="18"/>
      <c r="RUO58" s="18"/>
      <c r="RUP58" s="18"/>
      <c r="RUQ58" s="18"/>
      <c r="RUR58" s="18"/>
      <c r="RUS58" s="18"/>
      <c r="RUT58" s="18"/>
      <c r="RUU58" s="18"/>
      <c r="RUV58" s="18"/>
      <c r="RUW58" s="18"/>
      <c r="RUX58" s="18"/>
      <c r="RUY58" s="18"/>
      <c r="RUZ58" s="18"/>
      <c r="RVA58" s="18"/>
      <c r="RVB58" s="18"/>
      <c r="RVC58" s="18"/>
      <c r="RVD58" s="18"/>
      <c r="RVE58" s="18"/>
      <c r="RVF58" s="18"/>
      <c r="RVG58" s="18"/>
      <c r="RVH58" s="18"/>
      <c r="RVI58" s="18"/>
      <c r="RVJ58" s="18"/>
      <c r="RVK58" s="18"/>
      <c r="RVL58" s="18"/>
      <c r="RVM58" s="18"/>
      <c r="RVN58" s="18"/>
      <c r="RVO58" s="18"/>
      <c r="RVP58" s="18"/>
      <c r="RVQ58" s="18"/>
      <c r="RVR58" s="18"/>
      <c r="RVS58" s="18"/>
      <c r="RVT58" s="18"/>
      <c r="RVU58" s="18"/>
      <c r="RVV58" s="18"/>
      <c r="RVW58" s="18"/>
      <c r="RVX58" s="18"/>
      <c r="RVY58" s="18"/>
      <c r="RVZ58" s="18"/>
      <c r="RWA58" s="18"/>
      <c r="RWB58" s="18"/>
      <c r="RWC58" s="18"/>
      <c r="RWD58" s="18"/>
      <c r="RWE58" s="18"/>
      <c r="RWF58" s="18"/>
      <c r="RWG58" s="18"/>
      <c r="RWH58" s="18"/>
      <c r="RWI58" s="18"/>
      <c r="RWJ58" s="18"/>
      <c r="RWK58" s="18"/>
      <c r="RWL58" s="18"/>
      <c r="RWM58" s="18"/>
      <c r="RWN58" s="18"/>
      <c r="RWO58" s="18"/>
      <c r="RWP58" s="18"/>
      <c r="RWQ58" s="18"/>
      <c r="RWR58" s="18"/>
      <c r="RWS58" s="18"/>
      <c r="RWT58" s="18"/>
      <c r="RWU58" s="18"/>
      <c r="RWV58" s="18"/>
      <c r="RWW58" s="18"/>
      <c r="RWX58" s="18"/>
      <c r="RWY58" s="18"/>
      <c r="RWZ58" s="18"/>
      <c r="RXA58" s="18"/>
      <c r="RXB58" s="18"/>
      <c r="RXC58" s="18"/>
      <c r="RXD58" s="18"/>
      <c r="RXE58" s="18"/>
      <c r="RXF58" s="18"/>
      <c r="RXG58" s="18"/>
      <c r="RXH58" s="18"/>
      <c r="RXI58" s="18"/>
      <c r="RXJ58" s="18"/>
      <c r="RXK58" s="18"/>
      <c r="RXL58" s="18"/>
      <c r="RXM58" s="18"/>
      <c r="RXN58" s="18"/>
      <c r="RXO58" s="18"/>
      <c r="RXP58" s="18"/>
      <c r="RXQ58" s="18"/>
      <c r="RXR58" s="18"/>
      <c r="RXS58" s="18"/>
      <c r="RXT58" s="18"/>
      <c r="RXU58" s="18"/>
      <c r="RXV58" s="18"/>
      <c r="RXW58" s="18"/>
      <c r="RXX58" s="18"/>
      <c r="RXY58" s="18"/>
      <c r="RXZ58" s="18"/>
      <c r="RYA58" s="18"/>
      <c r="RYB58" s="18"/>
      <c r="RYC58" s="18"/>
      <c r="RYD58" s="18"/>
      <c r="RYE58" s="18"/>
      <c r="RYF58" s="18"/>
      <c r="RYG58" s="18"/>
      <c r="RYH58" s="18"/>
      <c r="RYI58" s="18"/>
      <c r="RYJ58" s="18"/>
      <c r="RYK58" s="18"/>
      <c r="RYL58" s="18"/>
      <c r="RYM58" s="18"/>
      <c r="RYN58" s="18"/>
      <c r="RYO58" s="18"/>
      <c r="RYP58" s="18"/>
      <c r="RYQ58" s="18"/>
      <c r="RYR58" s="18"/>
      <c r="RYS58" s="18"/>
      <c r="RYT58" s="18"/>
      <c r="RYU58" s="18"/>
      <c r="RYV58" s="18"/>
      <c r="RYW58" s="18"/>
      <c r="RYX58" s="18"/>
      <c r="RYY58" s="18"/>
      <c r="RYZ58" s="18"/>
      <c r="RZA58" s="18"/>
      <c r="RZB58" s="18"/>
      <c r="RZC58" s="18"/>
      <c r="RZD58" s="18"/>
      <c r="RZE58" s="18"/>
      <c r="RZF58" s="18"/>
      <c r="RZG58" s="18"/>
      <c r="RZH58" s="18"/>
      <c r="RZI58" s="18"/>
      <c r="RZJ58" s="18"/>
      <c r="RZK58" s="18"/>
      <c r="RZL58" s="18"/>
      <c r="RZM58" s="18"/>
      <c r="RZN58" s="18"/>
      <c r="RZO58" s="18"/>
      <c r="RZP58" s="18"/>
      <c r="RZQ58" s="18"/>
      <c r="RZR58" s="18"/>
      <c r="RZS58" s="18"/>
      <c r="RZT58" s="18"/>
      <c r="RZU58" s="18"/>
      <c r="RZV58" s="18"/>
      <c r="RZW58" s="18"/>
      <c r="RZX58" s="18"/>
      <c r="RZY58" s="18"/>
      <c r="RZZ58" s="18"/>
      <c r="SAA58" s="18"/>
      <c r="SAB58" s="18"/>
      <c r="SAC58" s="18"/>
      <c r="SAD58" s="18"/>
      <c r="SAE58" s="18"/>
      <c r="SAF58" s="18"/>
      <c r="SAG58" s="18"/>
      <c r="SAH58" s="18"/>
      <c r="SAI58" s="18"/>
      <c r="SAJ58" s="18"/>
      <c r="SAK58" s="18"/>
      <c r="SAL58" s="18"/>
      <c r="SAM58" s="18"/>
      <c r="SAN58" s="18"/>
      <c r="SAO58" s="18"/>
      <c r="SAP58" s="18"/>
      <c r="SAQ58" s="18"/>
      <c r="SAR58" s="18"/>
      <c r="SAS58" s="18"/>
      <c r="SAT58" s="18"/>
      <c r="SAU58" s="18"/>
      <c r="SAV58" s="18"/>
      <c r="SAW58" s="18"/>
      <c r="SAX58" s="18"/>
      <c r="SAY58" s="18"/>
      <c r="SAZ58" s="18"/>
      <c r="SBA58" s="18"/>
      <c r="SBB58" s="18"/>
      <c r="SBC58" s="18"/>
      <c r="SBD58" s="18"/>
      <c r="SBE58" s="18"/>
      <c r="SBF58" s="18"/>
      <c r="SBG58" s="18"/>
      <c r="SBH58" s="18"/>
      <c r="SBI58" s="18"/>
      <c r="SBJ58" s="18"/>
      <c r="SBK58" s="18"/>
      <c r="SBL58" s="18"/>
      <c r="SBM58" s="18"/>
      <c r="SBN58" s="18"/>
      <c r="SBO58" s="18"/>
      <c r="SBP58" s="18"/>
      <c r="SBQ58" s="18"/>
      <c r="SBR58" s="18"/>
      <c r="SBS58" s="18"/>
      <c r="SBT58" s="18"/>
      <c r="SBU58" s="18"/>
      <c r="SBV58" s="18"/>
      <c r="SBW58" s="18"/>
      <c r="SBX58" s="18"/>
      <c r="SBY58" s="18"/>
      <c r="SBZ58" s="18"/>
      <c r="SCA58" s="18"/>
      <c r="SCB58" s="18"/>
      <c r="SCC58" s="18"/>
      <c r="SCD58" s="18"/>
      <c r="SCE58" s="18"/>
      <c r="SCF58" s="18"/>
      <c r="SCG58" s="18"/>
      <c r="SCH58" s="18"/>
      <c r="SCI58" s="18"/>
      <c r="SCJ58" s="18"/>
      <c r="SCK58" s="18"/>
      <c r="SCL58" s="18"/>
      <c r="SCM58" s="18"/>
      <c r="SCN58" s="18"/>
      <c r="SCO58" s="18"/>
      <c r="SCP58" s="18"/>
      <c r="SCQ58" s="18"/>
      <c r="SCR58" s="18"/>
      <c r="SCS58" s="18"/>
      <c r="SCT58" s="18"/>
      <c r="SCU58" s="18"/>
      <c r="SCV58" s="18"/>
      <c r="SCW58" s="18"/>
      <c r="SCX58" s="18"/>
      <c r="SCY58" s="18"/>
      <c r="SCZ58" s="18"/>
      <c r="SDA58" s="18"/>
      <c r="SDB58" s="18"/>
      <c r="SDC58" s="18"/>
      <c r="SDD58" s="18"/>
      <c r="SDE58" s="18"/>
      <c r="SDF58" s="18"/>
      <c r="SDG58" s="18"/>
      <c r="SDH58" s="18"/>
      <c r="SDI58" s="18"/>
      <c r="SDJ58" s="18"/>
      <c r="SDK58" s="18"/>
      <c r="SDL58" s="18"/>
      <c r="SDM58" s="18"/>
      <c r="SDN58" s="18"/>
      <c r="SDO58" s="18"/>
      <c r="SDP58" s="18"/>
      <c r="SDQ58" s="18"/>
      <c r="SDR58" s="18"/>
      <c r="SDS58" s="18"/>
      <c r="SDT58" s="18"/>
      <c r="SDU58" s="18"/>
      <c r="SDV58" s="18"/>
      <c r="SDW58" s="18"/>
      <c r="SDX58" s="18"/>
      <c r="SDY58" s="18"/>
      <c r="SDZ58" s="18"/>
      <c r="SEA58" s="18"/>
      <c r="SEB58" s="18"/>
      <c r="SEC58" s="18"/>
      <c r="SED58" s="18"/>
      <c r="SEE58" s="18"/>
      <c r="SEF58" s="18"/>
      <c r="SEG58" s="18"/>
      <c r="SEH58" s="18"/>
      <c r="SEI58" s="18"/>
      <c r="SEJ58" s="18"/>
      <c r="SEK58" s="18"/>
      <c r="SEL58" s="18"/>
      <c r="SEM58" s="18"/>
      <c r="SEN58" s="18"/>
      <c r="SEO58" s="18"/>
      <c r="SEP58" s="18"/>
      <c r="SEQ58" s="18"/>
      <c r="SER58" s="18"/>
      <c r="SES58" s="18"/>
      <c r="SET58" s="18"/>
      <c r="SEU58" s="18"/>
      <c r="SEV58" s="18"/>
      <c r="SEW58" s="18"/>
      <c r="SEX58" s="18"/>
      <c r="SEY58" s="18"/>
      <c r="SEZ58" s="18"/>
      <c r="SFA58" s="18"/>
      <c r="SFB58" s="18"/>
      <c r="SFC58" s="18"/>
      <c r="SFD58" s="18"/>
      <c r="SFE58" s="18"/>
      <c r="SFF58" s="18"/>
      <c r="SFG58" s="18"/>
      <c r="SFH58" s="18"/>
      <c r="SFI58" s="18"/>
      <c r="SFJ58" s="18"/>
      <c r="SFK58" s="18"/>
      <c r="SFL58" s="18"/>
      <c r="SFM58" s="18"/>
      <c r="SFN58" s="18"/>
      <c r="SFO58" s="18"/>
      <c r="SFP58" s="18"/>
      <c r="SFQ58" s="18"/>
      <c r="SFR58" s="18"/>
      <c r="SFS58" s="18"/>
      <c r="SFT58" s="18"/>
      <c r="SFU58" s="18"/>
      <c r="SFV58" s="18"/>
      <c r="SFW58" s="18"/>
      <c r="SFX58" s="18"/>
      <c r="SFY58" s="18"/>
      <c r="SFZ58" s="18"/>
      <c r="SGA58" s="18"/>
      <c r="SGB58" s="18"/>
      <c r="SGC58" s="18"/>
      <c r="SGD58" s="18"/>
      <c r="SGE58" s="18"/>
      <c r="SGF58" s="18"/>
      <c r="SGG58" s="18"/>
      <c r="SGH58" s="18"/>
      <c r="SGI58" s="18"/>
      <c r="SGJ58" s="18"/>
      <c r="SGK58" s="18"/>
      <c r="SGL58" s="18"/>
      <c r="SGM58" s="18"/>
      <c r="SGN58" s="18"/>
      <c r="SGO58" s="18"/>
      <c r="SGP58" s="18"/>
      <c r="SGQ58" s="18"/>
      <c r="SGR58" s="18"/>
      <c r="SGS58" s="18"/>
      <c r="SGT58" s="18"/>
      <c r="SGU58" s="18"/>
      <c r="SGV58" s="18"/>
      <c r="SGW58" s="18"/>
      <c r="SGX58" s="18"/>
      <c r="SGY58" s="18"/>
      <c r="SGZ58" s="18"/>
      <c r="SHA58" s="18"/>
      <c r="SHB58" s="18"/>
      <c r="SHC58" s="18"/>
      <c r="SHD58" s="18"/>
      <c r="SHE58" s="18"/>
      <c r="SHF58" s="18"/>
      <c r="SHG58" s="18"/>
      <c r="SHH58" s="18"/>
      <c r="SHI58" s="18"/>
      <c r="SHJ58" s="18"/>
      <c r="SHK58" s="18"/>
      <c r="SHL58" s="18"/>
      <c r="SHM58" s="18"/>
      <c r="SHN58" s="18"/>
      <c r="SHO58" s="18"/>
      <c r="SHP58" s="18"/>
      <c r="SHQ58" s="18"/>
      <c r="SHR58" s="18"/>
      <c r="SHS58" s="18"/>
      <c r="SHT58" s="18"/>
      <c r="SHU58" s="18"/>
      <c r="SHV58" s="18"/>
      <c r="SHW58" s="18"/>
      <c r="SHX58" s="18"/>
      <c r="SHY58" s="18"/>
      <c r="SHZ58" s="18"/>
      <c r="SIA58" s="18"/>
      <c r="SIB58" s="18"/>
      <c r="SIC58" s="18"/>
      <c r="SID58" s="18"/>
      <c r="SIE58" s="18"/>
      <c r="SIF58" s="18"/>
      <c r="SIG58" s="18"/>
      <c r="SIH58" s="18"/>
      <c r="SII58" s="18"/>
      <c r="SIJ58" s="18"/>
      <c r="SIK58" s="18"/>
      <c r="SIL58" s="18"/>
      <c r="SIM58" s="18"/>
      <c r="SIN58" s="18"/>
      <c r="SIO58" s="18"/>
      <c r="SIP58" s="18"/>
      <c r="SIQ58" s="18"/>
      <c r="SIR58" s="18"/>
      <c r="SIS58" s="18"/>
      <c r="SIT58" s="18"/>
      <c r="SIU58" s="18"/>
      <c r="SIV58" s="18"/>
      <c r="SIW58" s="18"/>
      <c r="SIX58" s="18"/>
      <c r="SIY58" s="18"/>
      <c r="SIZ58" s="18"/>
      <c r="SJA58" s="18"/>
      <c r="SJB58" s="18"/>
      <c r="SJC58" s="18"/>
      <c r="SJD58" s="18"/>
      <c r="SJE58" s="18"/>
      <c r="SJF58" s="18"/>
      <c r="SJG58" s="18"/>
      <c r="SJH58" s="18"/>
      <c r="SJI58" s="18"/>
      <c r="SJJ58" s="18"/>
      <c r="SJK58" s="18"/>
      <c r="SJL58" s="18"/>
      <c r="SJM58" s="18"/>
      <c r="SJN58" s="18"/>
      <c r="SJO58" s="18"/>
      <c r="SJP58" s="18"/>
      <c r="SJQ58" s="18"/>
      <c r="SJR58" s="18"/>
      <c r="SJS58" s="18"/>
      <c r="SJT58" s="18"/>
      <c r="SJU58" s="18"/>
      <c r="SJV58" s="18"/>
      <c r="SJW58" s="18"/>
      <c r="SJX58" s="18"/>
      <c r="SJY58" s="18"/>
      <c r="SJZ58" s="18"/>
      <c r="SKA58" s="18"/>
      <c r="SKB58" s="18"/>
      <c r="SKC58" s="18"/>
      <c r="SKD58" s="18"/>
      <c r="SKE58" s="18"/>
      <c r="SKF58" s="18"/>
      <c r="SKG58" s="18"/>
      <c r="SKH58" s="18"/>
      <c r="SKI58" s="18"/>
      <c r="SKJ58" s="18"/>
      <c r="SKK58" s="18"/>
      <c r="SKL58" s="18"/>
      <c r="SKM58" s="18"/>
      <c r="SKN58" s="18"/>
      <c r="SKO58" s="18"/>
      <c r="SKP58" s="18"/>
      <c r="SKQ58" s="18"/>
      <c r="SKR58" s="18"/>
      <c r="SKS58" s="18"/>
      <c r="SKT58" s="18"/>
      <c r="SKU58" s="18"/>
      <c r="SKV58" s="18"/>
      <c r="SKW58" s="18"/>
      <c r="SKX58" s="18"/>
      <c r="SKY58" s="18"/>
      <c r="SKZ58" s="18"/>
      <c r="SLA58" s="18"/>
      <c r="SLB58" s="18"/>
      <c r="SLC58" s="18"/>
      <c r="SLD58" s="18"/>
      <c r="SLE58" s="18"/>
      <c r="SLF58" s="18"/>
      <c r="SLG58" s="18"/>
      <c r="SLH58" s="18"/>
      <c r="SLI58" s="18"/>
      <c r="SLJ58" s="18"/>
      <c r="SLK58" s="18"/>
      <c r="SLL58" s="18"/>
      <c r="SLM58" s="18"/>
      <c r="SLN58" s="18"/>
      <c r="SLO58" s="18"/>
      <c r="SLP58" s="18"/>
      <c r="SLQ58" s="18"/>
      <c r="SLR58" s="18"/>
      <c r="SLS58" s="18"/>
      <c r="SLT58" s="18"/>
      <c r="SLU58" s="18"/>
      <c r="SLV58" s="18"/>
      <c r="SLW58" s="18"/>
      <c r="SLX58" s="18"/>
      <c r="SLY58" s="18"/>
      <c r="SLZ58" s="18"/>
      <c r="SMA58" s="18"/>
      <c r="SMB58" s="18"/>
      <c r="SMC58" s="18"/>
      <c r="SMD58" s="18"/>
      <c r="SME58" s="18"/>
      <c r="SMF58" s="18"/>
      <c r="SMG58" s="18"/>
      <c r="SMH58" s="18"/>
      <c r="SMI58" s="18"/>
      <c r="SMJ58" s="18"/>
      <c r="SMK58" s="18"/>
      <c r="SML58" s="18"/>
      <c r="SMM58" s="18"/>
      <c r="SMN58" s="18"/>
      <c r="SMO58" s="18"/>
      <c r="SMP58" s="18"/>
      <c r="SMQ58" s="18"/>
      <c r="SMR58" s="18"/>
      <c r="SMS58" s="18"/>
      <c r="SMT58" s="18"/>
      <c r="SMU58" s="18"/>
      <c r="SMV58" s="18"/>
      <c r="SMW58" s="18"/>
      <c r="SMX58" s="18"/>
      <c r="SMY58" s="18"/>
      <c r="SMZ58" s="18"/>
      <c r="SNA58" s="18"/>
      <c r="SNB58" s="18"/>
      <c r="SNC58" s="18"/>
      <c r="SND58" s="18"/>
      <c r="SNE58" s="18"/>
      <c r="SNF58" s="18"/>
      <c r="SNG58" s="18"/>
      <c r="SNH58" s="18"/>
      <c r="SNI58" s="18"/>
      <c r="SNJ58" s="18"/>
      <c r="SNK58" s="18"/>
      <c r="SNL58" s="18"/>
      <c r="SNM58" s="18"/>
      <c r="SNN58" s="18"/>
      <c r="SNO58" s="18"/>
      <c r="SNP58" s="18"/>
      <c r="SNQ58" s="18"/>
      <c r="SNR58" s="18"/>
      <c r="SNS58" s="18"/>
      <c r="SNT58" s="18"/>
      <c r="SNU58" s="18"/>
      <c r="SNV58" s="18"/>
      <c r="SNW58" s="18"/>
      <c r="SNX58" s="18"/>
      <c r="SNY58" s="18"/>
      <c r="SNZ58" s="18"/>
      <c r="SOA58" s="18"/>
      <c r="SOB58" s="18"/>
      <c r="SOC58" s="18"/>
      <c r="SOD58" s="18"/>
      <c r="SOE58" s="18"/>
      <c r="SOF58" s="18"/>
      <c r="SOG58" s="18"/>
      <c r="SOH58" s="18"/>
      <c r="SOI58" s="18"/>
      <c r="SOJ58" s="18"/>
      <c r="SOK58" s="18"/>
      <c r="SOL58" s="18"/>
      <c r="SOM58" s="18"/>
      <c r="SON58" s="18"/>
      <c r="SOO58" s="18"/>
      <c r="SOP58" s="18"/>
      <c r="SOQ58" s="18"/>
      <c r="SOR58" s="18"/>
      <c r="SOS58" s="18"/>
      <c r="SOT58" s="18"/>
      <c r="SOU58" s="18"/>
      <c r="SOV58" s="18"/>
      <c r="SOW58" s="18"/>
      <c r="SOX58" s="18"/>
      <c r="SOY58" s="18"/>
      <c r="SOZ58" s="18"/>
      <c r="SPA58" s="18"/>
      <c r="SPB58" s="18"/>
      <c r="SPC58" s="18"/>
      <c r="SPD58" s="18"/>
      <c r="SPE58" s="18"/>
      <c r="SPF58" s="18"/>
      <c r="SPG58" s="18"/>
      <c r="SPH58" s="18"/>
      <c r="SPI58" s="18"/>
      <c r="SPJ58" s="18"/>
      <c r="SPK58" s="18"/>
      <c r="SPL58" s="18"/>
      <c r="SPM58" s="18"/>
      <c r="SPN58" s="18"/>
      <c r="SPO58" s="18"/>
      <c r="SPP58" s="18"/>
      <c r="SPQ58" s="18"/>
      <c r="SPR58" s="18"/>
      <c r="SPS58" s="18"/>
      <c r="SPT58" s="18"/>
      <c r="SPU58" s="18"/>
      <c r="SPV58" s="18"/>
      <c r="SPW58" s="18"/>
      <c r="SPX58" s="18"/>
      <c r="SPY58" s="18"/>
      <c r="SPZ58" s="18"/>
      <c r="SQA58" s="18"/>
      <c r="SQB58" s="18"/>
      <c r="SQC58" s="18"/>
      <c r="SQD58" s="18"/>
      <c r="SQE58" s="18"/>
      <c r="SQF58" s="18"/>
      <c r="SQG58" s="18"/>
      <c r="SQH58" s="18"/>
      <c r="SQI58" s="18"/>
      <c r="SQJ58" s="18"/>
      <c r="SQK58" s="18"/>
      <c r="SQL58" s="18"/>
      <c r="SQM58" s="18"/>
      <c r="SQN58" s="18"/>
      <c r="SQO58" s="18"/>
      <c r="SQP58" s="18"/>
      <c r="SQQ58" s="18"/>
      <c r="SQR58" s="18"/>
      <c r="SQS58" s="18"/>
      <c r="SQT58" s="18"/>
      <c r="SQU58" s="18"/>
      <c r="SQV58" s="18"/>
      <c r="SQW58" s="18"/>
      <c r="SQX58" s="18"/>
      <c r="SQY58" s="18"/>
      <c r="SQZ58" s="18"/>
      <c r="SRA58" s="18"/>
      <c r="SRB58" s="18"/>
      <c r="SRC58" s="18"/>
      <c r="SRD58" s="18"/>
      <c r="SRE58" s="18"/>
      <c r="SRF58" s="18"/>
      <c r="SRG58" s="18"/>
      <c r="SRH58" s="18"/>
      <c r="SRI58" s="18"/>
      <c r="SRJ58" s="18"/>
      <c r="SRK58" s="18"/>
      <c r="SRL58" s="18"/>
      <c r="SRM58" s="18"/>
      <c r="SRN58" s="18"/>
      <c r="SRO58" s="18"/>
      <c r="SRP58" s="18"/>
      <c r="SRQ58" s="18"/>
      <c r="SRR58" s="18"/>
      <c r="SRS58" s="18"/>
      <c r="SRT58" s="18"/>
      <c r="SRU58" s="18"/>
      <c r="SRV58" s="18"/>
      <c r="SRW58" s="18"/>
      <c r="SRX58" s="18"/>
      <c r="SRY58" s="18"/>
      <c r="SRZ58" s="18"/>
      <c r="SSA58" s="18"/>
      <c r="SSB58" s="18"/>
      <c r="SSC58" s="18"/>
      <c r="SSD58" s="18"/>
      <c r="SSE58" s="18"/>
      <c r="SSF58" s="18"/>
      <c r="SSG58" s="18"/>
      <c r="SSH58" s="18"/>
      <c r="SSI58" s="18"/>
      <c r="SSJ58" s="18"/>
      <c r="SSK58" s="18"/>
      <c r="SSL58" s="18"/>
      <c r="SSM58" s="18"/>
      <c r="SSN58" s="18"/>
      <c r="SSO58" s="18"/>
      <c r="SSP58" s="18"/>
      <c r="SSQ58" s="18"/>
      <c r="SSR58" s="18"/>
      <c r="SSS58" s="18"/>
      <c r="SST58" s="18"/>
      <c r="SSU58" s="18"/>
      <c r="SSV58" s="18"/>
      <c r="SSW58" s="18"/>
      <c r="SSX58" s="18"/>
      <c r="SSY58" s="18"/>
      <c r="SSZ58" s="18"/>
      <c r="STA58" s="18"/>
      <c r="STB58" s="18"/>
      <c r="STC58" s="18"/>
      <c r="STD58" s="18"/>
      <c r="STE58" s="18"/>
      <c r="STF58" s="18"/>
      <c r="STG58" s="18"/>
      <c r="STH58" s="18"/>
      <c r="STI58" s="18"/>
      <c r="STJ58" s="18"/>
      <c r="STK58" s="18"/>
      <c r="STL58" s="18"/>
      <c r="STM58" s="18"/>
      <c r="STN58" s="18"/>
      <c r="STO58" s="18"/>
      <c r="STP58" s="18"/>
      <c r="STQ58" s="18"/>
      <c r="STR58" s="18"/>
      <c r="STS58" s="18"/>
      <c r="STT58" s="18"/>
      <c r="STU58" s="18"/>
      <c r="STV58" s="18"/>
      <c r="STW58" s="18"/>
      <c r="STX58" s="18"/>
      <c r="STY58" s="18"/>
      <c r="STZ58" s="18"/>
      <c r="SUA58" s="18"/>
      <c r="SUB58" s="18"/>
      <c r="SUC58" s="18"/>
      <c r="SUD58" s="18"/>
      <c r="SUE58" s="18"/>
      <c r="SUF58" s="18"/>
      <c r="SUG58" s="18"/>
      <c r="SUH58" s="18"/>
      <c r="SUI58" s="18"/>
      <c r="SUJ58" s="18"/>
      <c r="SUK58" s="18"/>
      <c r="SUL58" s="18"/>
      <c r="SUM58" s="18"/>
      <c r="SUN58" s="18"/>
      <c r="SUO58" s="18"/>
      <c r="SUP58" s="18"/>
      <c r="SUQ58" s="18"/>
      <c r="SUR58" s="18"/>
      <c r="SUS58" s="18"/>
      <c r="SUT58" s="18"/>
      <c r="SUU58" s="18"/>
      <c r="SUV58" s="18"/>
      <c r="SUW58" s="18"/>
      <c r="SUX58" s="18"/>
      <c r="SUY58" s="18"/>
      <c r="SUZ58" s="18"/>
      <c r="SVA58" s="18"/>
      <c r="SVB58" s="18"/>
      <c r="SVC58" s="18"/>
      <c r="SVD58" s="18"/>
      <c r="SVE58" s="18"/>
      <c r="SVF58" s="18"/>
      <c r="SVG58" s="18"/>
      <c r="SVH58" s="18"/>
      <c r="SVI58" s="18"/>
      <c r="SVJ58" s="18"/>
      <c r="SVK58" s="18"/>
      <c r="SVL58" s="18"/>
      <c r="SVM58" s="18"/>
      <c r="SVN58" s="18"/>
      <c r="SVO58" s="18"/>
      <c r="SVP58" s="18"/>
      <c r="SVQ58" s="18"/>
      <c r="SVR58" s="18"/>
      <c r="SVS58" s="18"/>
      <c r="SVT58" s="18"/>
      <c r="SVU58" s="18"/>
      <c r="SVV58" s="18"/>
      <c r="SVW58" s="18"/>
      <c r="SVX58" s="18"/>
      <c r="SVY58" s="18"/>
      <c r="SVZ58" s="18"/>
      <c r="SWA58" s="18"/>
      <c r="SWB58" s="18"/>
      <c r="SWC58" s="18"/>
      <c r="SWD58" s="18"/>
      <c r="SWE58" s="18"/>
      <c r="SWF58" s="18"/>
      <c r="SWG58" s="18"/>
      <c r="SWH58" s="18"/>
      <c r="SWI58" s="18"/>
      <c r="SWJ58" s="18"/>
      <c r="SWK58" s="18"/>
      <c r="SWL58" s="18"/>
      <c r="SWM58" s="18"/>
      <c r="SWN58" s="18"/>
      <c r="SWO58" s="18"/>
      <c r="SWP58" s="18"/>
      <c r="SWQ58" s="18"/>
      <c r="SWR58" s="18"/>
      <c r="SWS58" s="18"/>
      <c r="SWT58" s="18"/>
      <c r="SWU58" s="18"/>
      <c r="SWV58" s="18"/>
      <c r="SWW58" s="18"/>
      <c r="SWX58" s="18"/>
      <c r="SWY58" s="18"/>
      <c r="SWZ58" s="18"/>
      <c r="SXA58" s="18"/>
      <c r="SXB58" s="18"/>
      <c r="SXC58" s="18"/>
      <c r="SXD58" s="18"/>
      <c r="SXE58" s="18"/>
      <c r="SXF58" s="18"/>
      <c r="SXG58" s="18"/>
      <c r="SXH58" s="18"/>
      <c r="SXI58" s="18"/>
      <c r="SXJ58" s="18"/>
      <c r="SXK58" s="18"/>
      <c r="SXL58" s="18"/>
      <c r="SXM58" s="18"/>
      <c r="SXN58" s="18"/>
      <c r="SXO58" s="18"/>
      <c r="SXP58" s="18"/>
      <c r="SXQ58" s="18"/>
      <c r="SXR58" s="18"/>
      <c r="SXS58" s="18"/>
      <c r="SXT58" s="18"/>
      <c r="SXU58" s="18"/>
      <c r="SXV58" s="18"/>
      <c r="SXW58" s="18"/>
      <c r="SXX58" s="18"/>
      <c r="SXY58" s="18"/>
      <c r="SXZ58" s="18"/>
      <c r="SYA58" s="18"/>
      <c r="SYB58" s="18"/>
      <c r="SYC58" s="18"/>
      <c r="SYD58" s="18"/>
      <c r="SYE58" s="18"/>
      <c r="SYF58" s="18"/>
      <c r="SYG58" s="18"/>
      <c r="SYH58" s="18"/>
      <c r="SYI58" s="18"/>
      <c r="SYJ58" s="18"/>
      <c r="SYK58" s="18"/>
      <c r="SYL58" s="18"/>
      <c r="SYM58" s="18"/>
      <c r="SYN58" s="18"/>
      <c r="SYO58" s="18"/>
      <c r="SYP58" s="18"/>
      <c r="SYQ58" s="18"/>
      <c r="SYR58" s="18"/>
      <c r="SYS58" s="18"/>
      <c r="SYT58" s="18"/>
      <c r="SYU58" s="18"/>
      <c r="SYV58" s="18"/>
      <c r="SYW58" s="18"/>
      <c r="SYX58" s="18"/>
      <c r="SYY58" s="18"/>
      <c r="SYZ58" s="18"/>
      <c r="SZA58" s="18"/>
      <c r="SZB58" s="18"/>
      <c r="SZC58" s="18"/>
      <c r="SZD58" s="18"/>
      <c r="SZE58" s="18"/>
      <c r="SZF58" s="18"/>
      <c r="SZG58" s="18"/>
      <c r="SZH58" s="18"/>
      <c r="SZI58" s="18"/>
      <c r="SZJ58" s="18"/>
      <c r="SZK58" s="18"/>
      <c r="SZL58" s="18"/>
      <c r="SZM58" s="18"/>
      <c r="SZN58" s="18"/>
      <c r="SZO58" s="18"/>
      <c r="SZP58" s="18"/>
      <c r="SZQ58" s="18"/>
      <c r="SZR58" s="18"/>
      <c r="SZS58" s="18"/>
      <c r="SZT58" s="18"/>
      <c r="SZU58" s="18"/>
      <c r="SZV58" s="18"/>
      <c r="SZW58" s="18"/>
      <c r="SZX58" s="18"/>
      <c r="SZY58" s="18"/>
      <c r="SZZ58" s="18"/>
      <c r="TAA58" s="18"/>
      <c r="TAB58" s="18"/>
      <c r="TAC58" s="18"/>
      <c r="TAD58" s="18"/>
      <c r="TAE58" s="18"/>
      <c r="TAF58" s="18"/>
      <c r="TAG58" s="18"/>
      <c r="TAH58" s="18"/>
      <c r="TAI58" s="18"/>
      <c r="TAJ58" s="18"/>
      <c r="TAK58" s="18"/>
      <c r="TAL58" s="18"/>
      <c r="TAM58" s="18"/>
      <c r="TAN58" s="18"/>
      <c r="TAO58" s="18"/>
      <c r="TAP58" s="18"/>
      <c r="TAQ58" s="18"/>
      <c r="TAR58" s="18"/>
      <c r="TAS58" s="18"/>
      <c r="TAT58" s="18"/>
      <c r="TAU58" s="18"/>
      <c r="TAV58" s="18"/>
      <c r="TAW58" s="18"/>
      <c r="TAX58" s="18"/>
      <c r="TAY58" s="18"/>
      <c r="TAZ58" s="18"/>
      <c r="TBA58" s="18"/>
      <c r="TBB58" s="18"/>
      <c r="TBC58" s="18"/>
      <c r="TBD58" s="18"/>
      <c r="TBE58" s="18"/>
      <c r="TBF58" s="18"/>
      <c r="TBG58" s="18"/>
      <c r="TBH58" s="18"/>
      <c r="TBI58" s="18"/>
      <c r="TBJ58" s="18"/>
      <c r="TBK58" s="18"/>
      <c r="TBL58" s="18"/>
      <c r="TBM58" s="18"/>
      <c r="TBN58" s="18"/>
      <c r="TBO58" s="18"/>
      <c r="TBP58" s="18"/>
      <c r="TBQ58" s="18"/>
      <c r="TBR58" s="18"/>
      <c r="TBS58" s="18"/>
      <c r="TBT58" s="18"/>
      <c r="TBU58" s="18"/>
      <c r="TBV58" s="18"/>
      <c r="TBW58" s="18"/>
      <c r="TBX58" s="18"/>
      <c r="TBY58" s="18"/>
      <c r="TBZ58" s="18"/>
      <c r="TCA58" s="18"/>
      <c r="TCB58" s="18"/>
      <c r="TCC58" s="18"/>
      <c r="TCD58" s="18"/>
      <c r="TCE58" s="18"/>
      <c r="TCF58" s="18"/>
      <c r="TCG58" s="18"/>
      <c r="TCH58" s="18"/>
      <c r="TCI58" s="18"/>
      <c r="TCJ58" s="18"/>
      <c r="TCK58" s="18"/>
      <c r="TCL58" s="18"/>
      <c r="TCM58" s="18"/>
      <c r="TCN58" s="18"/>
      <c r="TCO58" s="18"/>
      <c r="TCP58" s="18"/>
      <c r="TCQ58" s="18"/>
      <c r="TCR58" s="18"/>
      <c r="TCS58" s="18"/>
      <c r="TCT58" s="18"/>
      <c r="TCU58" s="18"/>
      <c r="TCV58" s="18"/>
      <c r="TCW58" s="18"/>
      <c r="TCX58" s="18"/>
      <c r="TCY58" s="18"/>
      <c r="TCZ58" s="18"/>
      <c r="TDA58" s="18"/>
      <c r="TDB58" s="18"/>
      <c r="TDC58" s="18"/>
      <c r="TDD58" s="18"/>
      <c r="TDE58" s="18"/>
      <c r="TDF58" s="18"/>
      <c r="TDG58" s="18"/>
      <c r="TDH58" s="18"/>
      <c r="TDI58" s="18"/>
      <c r="TDJ58" s="18"/>
      <c r="TDK58" s="18"/>
      <c r="TDL58" s="18"/>
      <c r="TDM58" s="18"/>
      <c r="TDN58" s="18"/>
      <c r="TDO58" s="18"/>
      <c r="TDP58" s="18"/>
      <c r="TDQ58" s="18"/>
      <c r="TDR58" s="18"/>
      <c r="TDS58" s="18"/>
      <c r="TDT58" s="18"/>
      <c r="TDU58" s="18"/>
      <c r="TDV58" s="18"/>
      <c r="TDW58" s="18"/>
      <c r="TDX58" s="18"/>
      <c r="TDY58" s="18"/>
      <c r="TDZ58" s="18"/>
      <c r="TEA58" s="18"/>
      <c r="TEB58" s="18"/>
      <c r="TEC58" s="18"/>
      <c r="TED58" s="18"/>
      <c r="TEE58" s="18"/>
      <c r="TEF58" s="18"/>
      <c r="TEG58" s="18"/>
      <c r="TEH58" s="18"/>
      <c r="TEI58" s="18"/>
      <c r="TEJ58" s="18"/>
      <c r="TEK58" s="18"/>
      <c r="TEL58" s="18"/>
      <c r="TEM58" s="18"/>
      <c r="TEN58" s="18"/>
      <c r="TEO58" s="18"/>
      <c r="TEP58" s="18"/>
      <c r="TEQ58" s="18"/>
      <c r="TER58" s="18"/>
      <c r="TES58" s="18"/>
      <c r="TET58" s="18"/>
      <c r="TEU58" s="18"/>
      <c r="TEV58" s="18"/>
      <c r="TEW58" s="18"/>
      <c r="TEX58" s="18"/>
      <c r="TEY58" s="18"/>
      <c r="TEZ58" s="18"/>
      <c r="TFA58" s="18"/>
      <c r="TFB58" s="18"/>
      <c r="TFC58" s="18"/>
      <c r="TFD58" s="18"/>
      <c r="TFE58" s="18"/>
      <c r="TFF58" s="18"/>
      <c r="TFG58" s="18"/>
      <c r="TFH58" s="18"/>
      <c r="TFI58" s="18"/>
      <c r="TFJ58" s="18"/>
      <c r="TFK58" s="18"/>
      <c r="TFL58" s="18"/>
      <c r="TFM58" s="18"/>
      <c r="TFN58" s="18"/>
      <c r="TFO58" s="18"/>
      <c r="TFP58" s="18"/>
      <c r="TFQ58" s="18"/>
      <c r="TFR58" s="18"/>
      <c r="TFS58" s="18"/>
      <c r="TFT58" s="18"/>
      <c r="TFU58" s="18"/>
      <c r="TFV58" s="18"/>
      <c r="TFW58" s="18"/>
      <c r="TFX58" s="18"/>
      <c r="TFY58" s="18"/>
      <c r="TFZ58" s="18"/>
      <c r="TGA58" s="18"/>
      <c r="TGB58" s="18"/>
      <c r="TGC58" s="18"/>
      <c r="TGD58" s="18"/>
      <c r="TGE58" s="18"/>
      <c r="TGF58" s="18"/>
      <c r="TGG58" s="18"/>
      <c r="TGH58" s="18"/>
      <c r="TGI58" s="18"/>
      <c r="TGJ58" s="18"/>
      <c r="TGK58" s="18"/>
      <c r="TGL58" s="18"/>
      <c r="TGM58" s="18"/>
      <c r="TGN58" s="18"/>
      <c r="TGO58" s="18"/>
      <c r="TGP58" s="18"/>
      <c r="TGQ58" s="18"/>
      <c r="TGR58" s="18"/>
      <c r="TGS58" s="18"/>
      <c r="TGT58" s="18"/>
      <c r="TGU58" s="18"/>
      <c r="TGV58" s="18"/>
      <c r="TGW58" s="18"/>
      <c r="TGX58" s="18"/>
      <c r="TGY58" s="18"/>
      <c r="TGZ58" s="18"/>
      <c r="THA58" s="18"/>
      <c r="THB58" s="18"/>
      <c r="THC58" s="18"/>
      <c r="THD58" s="18"/>
      <c r="THE58" s="18"/>
      <c r="THF58" s="18"/>
      <c r="THG58" s="18"/>
      <c r="THH58" s="18"/>
      <c r="THI58" s="18"/>
      <c r="THJ58" s="18"/>
      <c r="THK58" s="18"/>
      <c r="THL58" s="18"/>
      <c r="THM58" s="18"/>
      <c r="THN58" s="18"/>
      <c r="THO58" s="18"/>
      <c r="THP58" s="18"/>
      <c r="THQ58" s="18"/>
      <c r="THR58" s="18"/>
      <c r="THS58" s="18"/>
      <c r="THT58" s="18"/>
      <c r="THU58" s="18"/>
      <c r="THV58" s="18"/>
      <c r="THW58" s="18"/>
      <c r="THX58" s="18"/>
      <c r="THY58" s="18"/>
      <c r="THZ58" s="18"/>
      <c r="TIA58" s="18"/>
      <c r="TIB58" s="18"/>
      <c r="TIC58" s="18"/>
      <c r="TID58" s="18"/>
      <c r="TIE58" s="18"/>
      <c r="TIF58" s="18"/>
      <c r="TIG58" s="18"/>
      <c r="TIH58" s="18"/>
      <c r="TII58" s="18"/>
      <c r="TIJ58" s="18"/>
      <c r="TIK58" s="18"/>
      <c r="TIL58" s="18"/>
      <c r="TIM58" s="18"/>
      <c r="TIN58" s="18"/>
      <c r="TIO58" s="18"/>
      <c r="TIP58" s="18"/>
      <c r="TIQ58" s="18"/>
      <c r="TIR58" s="18"/>
      <c r="TIS58" s="18"/>
      <c r="TIT58" s="18"/>
      <c r="TIU58" s="18"/>
      <c r="TIV58" s="18"/>
      <c r="TIW58" s="18"/>
      <c r="TIX58" s="18"/>
      <c r="TIY58" s="18"/>
      <c r="TIZ58" s="18"/>
      <c r="TJA58" s="18"/>
      <c r="TJB58" s="18"/>
      <c r="TJC58" s="18"/>
      <c r="TJD58" s="18"/>
      <c r="TJE58" s="18"/>
      <c r="TJF58" s="18"/>
      <c r="TJG58" s="18"/>
      <c r="TJH58" s="18"/>
      <c r="TJI58" s="18"/>
      <c r="TJJ58" s="18"/>
      <c r="TJK58" s="18"/>
      <c r="TJL58" s="18"/>
      <c r="TJM58" s="18"/>
      <c r="TJN58" s="18"/>
      <c r="TJO58" s="18"/>
      <c r="TJP58" s="18"/>
      <c r="TJQ58" s="18"/>
      <c r="TJR58" s="18"/>
      <c r="TJS58" s="18"/>
      <c r="TJT58" s="18"/>
      <c r="TJU58" s="18"/>
      <c r="TJV58" s="18"/>
      <c r="TJW58" s="18"/>
      <c r="TJX58" s="18"/>
      <c r="TJY58" s="18"/>
      <c r="TJZ58" s="18"/>
      <c r="TKA58" s="18"/>
      <c r="TKB58" s="18"/>
      <c r="TKC58" s="18"/>
      <c r="TKD58" s="18"/>
      <c r="TKE58" s="18"/>
      <c r="TKF58" s="18"/>
      <c r="TKG58" s="18"/>
      <c r="TKH58" s="18"/>
      <c r="TKI58" s="18"/>
      <c r="TKJ58" s="18"/>
      <c r="TKK58" s="18"/>
      <c r="TKL58" s="18"/>
      <c r="TKM58" s="18"/>
      <c r="TKN58" s="18"/>
      <c r="TKO58" s="18"/>
      <c r="TKP58" s="18"/>
      <c r="TKQ58" s="18"/>
      <c r="TKR58" s="18"/>
      <c r="TKS58" s="18"/>
      <c r="TKT58" s="18"/>
      <c r="TKU58" s="18"/>
      <c r="TKV58" s="18"/>
      <c r="TKW58" s="18"/>
      <c r="TKX58" s="18"/>
      <c r="TKY58" s="18"/>
      <c r="TKZ58" s="18"/>
      <c r="TLA58" s="18"/>
      <c r="TLB58" s="18"/>
      <c r="TLC58" s="18"/>
      <c r="TLD58" s="18"/>
      <c r="TLE58" s="18"/>
      <c r="TLF58" s="18"/>
      <c r="TLG58" s="18"/>
      <c r="TLH58" s="18"/>
      <c r="TLI58" s="18"/>
      <c r="TLJ58" s="18"/>
      <c r="TLK58" s="18"/>
      <c r="TLL58" s="18"/>
      <c r="TLM58" s="18"/>
      <c r="TLN58" s="18"/>
      <c r="TLO58" s="18"/>
      <c r="TLP58" s="18"/>
      <c r="TLQ58" s="18"/>
      <c r="TLR58" s="18"/>
      <c r="TLS58" s="18"/>
      <c r="TLT58" s="18"/>
      <c r="TLU58" s="18"/>
      <c r="TLV58" s="18"/>
      <c r="TLW58" s="18"/>
      <c r="TLX58" s="18"/>
      <c r="TLY58" s="18"/>
      <c r="TLZ58" s="18"/>
      <c r="TMA58" s="18"/>
      <c r="TMB58" s="18"/>
      <c r="TMC58" s="18"/>
      <c r="TMD58" s="18"/>
      <c r="TME58" s="18"/>
      <c r="TMF58" s="18"/>
      <c r="TMG58" s="18"/>
      <c r="TMH58" s="18"/>
      <c r="TMI58" s="18"/>
      <c r="TMJ58" s="18"/>
      <c r="TMK58" s="18"/>
      <c r="TML58" s="18"/>
      <c r="TMM58" s="18"/>
      <c r="TMN58" s="18"/>
      <c r="TMO58" s="18"/>
      <c r="TMP58" s="18"/>
      <c r="TMQ58" s="18"/>
      <c r="TMR58" s="18"/>
      <c r="TMS58" s="18"/>
      <c r="TMT58" s="18"/>
      <c r="TMU58" s="18"/>
      <c r="TMV58" s="18"/>
      <c r="TMW58" s="18"/>
      <c r="TMX58" s="18"/>
      <c r="TMY58" s="18"/>
      <c r="TMZ58" s="18"/>
      <c r="TNA58" s="18"/>
      <c r="TNB58" s="18"/>
      <c r="TNC58" s="18"/>
      <c r="TND58" s="18"/>
      <c r="TNE58" s="18"/>
      <c r="TNF58" s="18"/>
      <c r="TNG58" s="18"/>
      <c r="TNH58" s="18"/>
      <c r="TNI58" s="18"/>
      <c r="TNJ58" s="18"/>
      <c r="TNK58" s="18"/>
      <c r="TNL58" s="18"/>
      <c r="TNM58" s="18"/>
      <c r="TNN58" s="18"/>
      <c r="TNO58" s="18"/>
      <c r="TNP58" s="18"/>
      <c r="TNQ58" s="18"/>
      <c r="TNR58" s="18"/>
      <c r="TNS58" s="18"/>
      <c r="TNT58" s="18"/>
      <c r="TNU58" s="18"/>
      <c r="TNV58" s="18"/>
      <c r="TNW58" s="18"/>
      <c r="TNX58" s="18"/>
      <c r="TNY58" s="18"/>
      <c r="TNZ58" s="18"/>
      <c r="TOA58" s="18"/>
      <c r="TOB58" s="18"/>
      <c r="TOC58" s="18"/>
      <c r="TOD58" s="18"/>
      <c r="TOE58" s="18"/>
      <c r="TOF58" s="18"/>
      <c r="TOG58" s="18"/>
      <c r="TOH58" s="18"/>
      <c r="TOI58" s="18"/>
      <c r="TOJ58" s="18"/>
      <c r="TOK58" s="18"/>
      <c r="TOL58" s="18"/>
      <c r="TOM58" s="18"/>
      <c r="TON58" s="18"/>
      <c r="TOO58" s="18"/>
      <c r="TOP58" s="18"/>
      <c r="TOQ58" s="18"/>
      <c r="TOR58" s="18"/>
      <c r="TOS58" s="18"/>
      <c r="TOT58" s="18"/>
      <c r="TOU58" s="18"/>
      <c r="TOV58" s="18"/>
      <c r="TOW58" s="18"/>
      <c r="TOX58" s="18"/>
      <c r="TOY58" s="18"/>
      <c r="TOZ58" s="18"/>
      <c r="TPA58" s="18"/>
      <c r="TPB58" s="18"/>
      <c r="TPC58" s="18"/>
      <c r="TPD58" s="18"/>
      <c r="TPE58" s="18"/>
      <c r="TPF58" s="18"/>
      <c r="TPG58" s="18"/>
      <c r="TPH58" s="18"/>
      <c r="TPI58" s="18"/>
      <c r="TPJ58" s="18"/>
      <c r="TPK58" s="18"/>
      <c r="TPL58" s="18"/>
      <c r="TPM58" s="18"/>
      <c r="TPN58" s="18"/>
      <c r="TPO58" s="18"/>
      <c r="TPP58" s="18"/>
      <c r="TPQ58" s="18"/>
      <c r="TPR58" s="18"/>
      <c r="TPS58" s="18"/>
      <c r="TPT58" s="18"/>
      <c r="TPU58" s="18"/>
      <c r="TPV58" s="18"/>
      <c r="TPW58" s="18"/>
      <c r="TPX58" s="18"/>
      <c r="TPY58" s="18"/>
      <c r="TPZ58" s="18"/>
      <c r="TQA58" s="18"/>
      <c r="TQB58" s="18"/>
      <c r="TQC58" s="18"/>
      <c r="TQD58" s="18"/>
      <c r="TQE58" s="18"/>
      <c r="TQF58" s="18"/>
      <c r="TQG58" s="18"/>
      <c r="TQH58" s="18"/>
      <c r="TQI58" s="18"/>
      <c r="TQJ58" s="18"/>
      <c r="TQK58" s="18"/>
      <c r="TQL58" s="18"/>
      <c r="TQM58" s="18"/>
      <c r="TQN58" s="18"/>
      <c r="TQO58" s="18"/>
      <c r="TQP58" s="18"/>
      <c r="TQQ58" s="18"/>
      <c r="TQR58" s="18"/>
      <c r="TQS58" s="18"/>
      <c r="TQT58" s="18"/>
      <c r="TQU58" s="18"/>
      <c r="TQV58" s="18"/>
      <c r="TQW58" s="18"/>
      <c r="TQX58" s="18"/>
      <c r="TQY58" s="18"/>
      <c r="TQZ58" s="18"/>
      <c r="TRA58" s="18"/>
      <c r="TRB58" s="18"/>
      <c r="TRC58" s="18"/>
      <c r="TRD58" s="18"/>
      <c r="TRE58" s="18"/>
      <c r="TRF58" s="18"/>
      <c r="TRG58" s="18"/>
      <c r="TRH58" s="18"/>
      <c r="TRI58" s="18"/>
      <c r="TRJ58" s="18"/>
      <c r="TRK58" s="18"/>
      <c r="TRL58" s="18"/>
      <c r="TRM58" s="18"/>
      <c r="TRN58" s="18"/>
      <c r="TRO58" s="18"/>
      <c r="TRP58" s="18"/>
      <c r="TRQ58" s="18"/>
      <c r="TRR58" s="18"/>
      <c r="TRS58" s="18"/>
      <c r="TRT58" s="18"/>
      <c r="TRU58" s="18"/>
      <c r="TRV58" s="18"/>
      <c r="TRW58" s="18"/>
      <c r="TRX58" s="18"/>
      <c r="TRY58" s="18"/>
      <c r="TRZ58" s="18"/>
      <c r="TSA58" s="18"/>
      <c r="TSB58" s="18"/>
      <c r="TSC58" s="18"/>
      <c r="TSD58" s="18"/>
      <c r="TSE58" s="18"/>
      <c r="TSF58" s="18"/>
      <c r="TSG58" s="18"/>
      <c r="TSH58" s="18"/>
      <c r="TSI58" s="18"/>
      <c r="TSJ58" s="18"/>
      <c r="TSK58" s="18"/>
      <c r="TSL58" s="18"/>
      <c r="TSM58" s="18"/>
      <c r="TSN58" s="18"/>
      <c r="TSO58" s="18"/>
      <c r="TSP58" s="18"/>
      <c r="TSQ58" s="18"/>
      <c r="TSR58" s="18"/>
      <c r="TSS58" s="18"/>
      <c r="TST58" s="18"/>
      <c r="TSU58" s="18"/>
      <c r="TSV58" s="18"/>
      <c r="TSW58" s="18"/>
      <c r="TSX58" s="18"/>
      <c r="TSY58" s="18"/>
      <c r="TSZ58" s="18"/>
      <c r="TTA58" s="18"/>
      <c r="TTB58" s="18"/>
      <c r="TTC58" s="18"/>
      <c r="TTD58" s="18"/>
      <c r="TTE58" s="18"/>
      <c r="TTF58" s="18"/>
      <c r="TTG58" s="18"/>
      <c r="TTH58" s="18"/>
      <c r="TTI58" s="18"/>
      <c r="TTJ58" s="18"/>
      <c r="TTK58" s="18"/>
      <c r="TTL58" s="18"/>
      <c r="TTM58" s="18"/>
      <c r="TTN58" s="18"/>
      <c r="TTO58" s="18"/>
      <c r="TTP58" s="18"/>
      <c r="TTQ58" s="18"/>
      <c r="TTR58" s="18"/>
      <c r="TTS58" s="18"/>
      <c r="TTT58" s="18"/>
      <c r="TTU58" s="18"/>
      <c r="TTV58" s="18"/>
      <c r="TTW58" s="18"/>
      <c r="TTX58" s="18"/>
      <c r="TTY58" s="18"/>
      <c r="TTZ58" s="18"/>
      <c r="TUA58" s="18"/>
      <c r="TUB58" s="18"/>
      <c r="TUC58" s="18"/>
      <c r="TUD58" s="18"/>
      <c r="TUE58" s="18"/>
      <c r="TUF58" s="18"/>
      <c r="TUG58" s="18"/>
      <c r="TUH58" s="18"/>
      <c r="TUI58" s="18"/>
      <c r="TUJ58" s="18"/>
      <c r="TUK58" s="18"/>
      <c r="TUL58" s="18"/>
      <c r="TUM58" s="18"/>
      <c r="TUN58" s="18"/>
      <c r="TUO58" s="18"/>
      <c r="TUP58" s="18"/>
      <c r="TUQ58" s="18"/>
      <c r="TUR58" s="18"/>
      <c r="TUS58" s="18"/>
      <c r="TUT58" s="18"/>
      <c r="TUU58" s="18"/>
      <c r="TUV58" s="18"/>
      <c r="TUW58" s="18"/>
      <c r="TUX58" s="18"/>
      <c r="TUY58" s="18"/>
      <c r="TUZ58" s="18"/>
      <c r="TVA58" s="18"/>
      <c r="TVB58" s="18"/>
      <c r="TVC58" s="18"/>
      <c r="TVD58" s="18"/>
      <c r="TVE58" s="18"/>
      <c r="TVF58" s="18"/>
      <c r="TVG58" s="18"/>
      <c r="TVH58" s="18"/>
      <c r="TVI58" s="18"/>
      <c r="TVJ58" s="18"/>
      <c r="TVK58" s="18"/>
      <c r="TVL58" s="18"/>
      <c r="TVM58" s="18"/>
      <c r="TVN58" s="18"/>
      <c r="TVO58" s="18"/>
      <c r="TVP58" s="18"/>
      <c r="TVQ58" s="18"/>
      <c r="TVR58" s="18"/>
      <c r="TVS58" s="18"/>
      <c r="TVT58" s="18"/>
      <c r="TVU58" s="18"/>
      <c r="TVV58" s="18"/>
      <c r="TVW58" s="18"/>
      <c r="TVX58" s="18"/>
      <c r="TVY58" s="18"/>
      <c r="TVZ58" s="18"/>
      <c r="TWA58" s="18"/>
      <c r="TWB58" s="18"/>
      <c r="TWC58" s="18"/>
      <c r="TWD58" s="18"/>
      <c r="TWE58" s="18"/>
      <c r="TWF58" s="18"/>
      <c r="TWG58" s="18"/>
      <c r="TWH58" s="18"/>
      <c r="TWI58" s="18"/>
      <c r="TWJ58" s="18"/>
      <c r="TWK58" s="18"/>
      <c r="TWL58" s="18"/>
      <c r="TWM58" s="18"/>
      <c r="TWN58" s="18"/>
      <c r="TWO58" s="18"/>
      <c r="TWP58" s="18"/>
      <c r="TWQ58" s="18"/>
      <c r="TWR58" s="18"/>
      <c r="TWS58" s="18"/>
      <c r="TWT58" s="18"/>
      <c r="TWU58" s="18"/>
      <c r="TWV58" s="18"/>
      <c r="TWW58" s="18"/>
      <c r="TWX58" s="18"/>
      <c r="TWY58" s="18"/>
      <c r="TWZ58" s="18"/>
      <c r="TXA58" s="18"/>
      <c r="TXB58" s="18"/>
      <c r="TXC58" s="18"/>
      <c r="TXD58" s="18"/>
      <c r="TXE58" s="18"/>
      <c r="TXF58" s="18"/>
      <c r="TXG58" s="18"/>
      <c r="TXH58" s="18"/>
      <c r="TXI58" s="18"/>
      <c r="TXJ58" s="18"/>
      <c r="TXK58" s="18"/>
      <c r="TXL58" s="18"/>
      <c r="TXM58" s="18"/>
      <c r="TXN58" s="18"/>
      <c r="TXO58" s="18"/>
      <c r="TXP58" s="18"/>
      <c r="TXQ58" s="18"/>
      <c r="TXR58" s="18"/>
      <c r="TXS58" s="18"/>
      <c r="TXT58" s="18"/>
      <c r="TXU58" s="18"/>
      <c r="TXV58" s="18"/>
      <c r="TXW58" s="18"/>
      <c r="TXX58" s="18"/>
      <c r="TXY58" s="18"/>
      <c r="TXZ58" s="18"/>
      <c r="TYA58" s="18"/>
      <c r="TYB58" s="18"/>
      <c r="TYC58" s="18"/>
      <c r="TYD58" s="18"/>
      <c r="TYE58" s="18"/>
      <c r="TYF58" s="18"/>
      <c r="TYG58" s="18"/>
      <c r="TYH58" s="18"/>
      <c r="TYI58" s="18"/>
      <c r="TYJ58" s="18"/>
      <c r="TYK58" s="18"/>
      <c r="TYL58" s="18"/>
      <c r="TYM58" s="18"/>
      <c r="TYN58" s="18"/>
      <c r="TYO58" s="18"/>
      <c r="TYP58" s="18"/>
      <c r="TYQ58" s="18"/>
      <c r="TYR58" s="18"/>
      <c r="TYS58" s="18"/>
      <c r="TYT58" s="18"/>
      <c r="TYU58" s="18"/>
      <c r="TYV58" s="18"/>
      <c r="TYW58" s="18"/>
      <c r="TYX58" s="18"/>
      <c r="TYY58" s="18"/>
      <c r="TYZ58" s="18"/>
      <c r="TZA58" s="18"/>
      <c r="TZB58" s="18"/>
      <c r="TZC58" s="18"/>
      <c r="TZD58" s="18"/>
      <c r="TZE58" s="18"/>
      <c r="TZF58" s="18"/>
      <c r="TZG58" s="18"/>
      <c r="TZH58" s="18"/>
      <c r="TZI58" s="18"/>
      <c r="TZJ58" s="18"/>
      <c r="TZK58" s="18"/>
      <c r="TZL58" s="18"/>
      <c r="TZM58" s="18"/>
      <c r="TZN58" s="18"/>
      <c r="TZO58" s="18"/>
      <c r="TZP58" s="18"/>
      <c r="TZQ58" s="18"/>
      <c r="TZR58" s="18"/>
      <c r="TZS58" s="18"/>
      <c r="TZT58" s="18"/>
      <c r="TZU58" s="18"/>
      <c r="TZV58" s="18"/>
      <c r="TZW58" s="18"/>
      <c r="TZX58" s="18"/>
      <c r="TZY58" s="18"/>
      <c r="TZZ58" s="18"/>
      <c r="UAA58" s="18"/>
      <c r="UAB58" s="18"/>
      <c r="UAC58" s="18"/>
      <c r="UAD58" s="18"/>
      <c r="UAE58" s="18"/>
      <c r="UAF58" s="18"/>
      <c r="UAG58" s="18"/>
      <c r="UAH58" s="18"/>
      <c r="UAI58" s="18"/>
      <c r="UAJ58" s="18"/>
      <c r="UAK58" s="18"/>
      <c r="UAL58" s="18"/>
      <c r="UAM58" s="18"/>
      <c r="UAN58" s="18"/>
      <c r="UAO58" s="18"/>
      <c r="UAP58" s="18"/>
      <c r="UAQ58" s="18"/>
      <c r="UAR58" s="18"/>
      <c r="UAS58" s="18"/>
      <c r="UAT58" s="18"/>
      <c r="UAU58" s="18"/>
      <c r="UAV58" s="18"/>
      <c r="UAW58" s="18"/>
      <c r="UAX58" s="18"/>
      <c r="UAY58" s="18"/>
      <c r="UAZ58" s="18"/>
      <c r="UBA58" s="18"/>
      <c r="UBB58" s="18"/>
      <c r="UBC58" s="18"/>
      <c r="UBD58" s="18"/>
      <c r="UBE58" s="18"/>
      <c r="UBF58" s="18"/>
      <c r="UBG58" s="18"/>
      <c r="UBH58" s="18"/>
      <c r="UBI58" s="18"/>
      <c r="UBJ58" s="18"/>
      <c r="UBK58" s="18"/>
      <c r="UBL58" s="18"/>
      <c r="UBM58" s="18"/>
      <c r="UBN58" s="18"/>
      <c r="UBO58" s="18"/>
      <c r="UBP58" s="18"/>
      <c r="UBQ58" s="18"/>
      <c r="UBR58" s="18"/>
      <c r="UBS58" s="18"/>
      <c r="UBT58" s="18"/>
      <c r="UBU58" s="18"/>
      <c r="UBV58" s="18"/>
      <c r="UBW58" s="18"/>
      <c r="UBX58" s="18"/>
      <c r="UBY58" s="18"/>
      <c r="UBZ58" s="18"/>
      <c r="UCA58" s="18"/>
      <c r="UCB58" s="18"/>
      <c r="UCC58" s="18"/>
      <c r="UCD58" s="18"/>
      <c r="UCE58" s="18"/>
      <c r="UCF58" s="18"/>
      <c r="UCG58" s="18"/>
      <c r="UCH58" s="18"/>
      <c r="UCI58" s="18"/>
      <c r="UCJ58" s="18"/>
      <c r="UCK58" s="18"/>
      <c r="UCL58" s="18"/>
      <c r="UCM58" s="18"/>
      <c r="UCN58" s="18"/>
      <c r="UCO58" s="18"/>
      <c r="UCP58" s="18"/>
      <c r="UCQ58" s="18"/>
      <c r="UCR58" s="18"/>
      <c r="UCS58" s="18"/>
      <c r="UCT58" s="18"/>
      <c r="UCU58" s="18"/>
      <c r="UCV58" s="18"/>
      <c r="UCW58" s="18"/>
      <c r="UCX58" s="18"/>
      <c r="UCY58" s="18"/>
      <c r="UCZ58" s="18"/>
      <c r="UDA58" s="18"/>
      <c r="UDB58" s="18"/>
      <c r="UDC58" s="18"/>
      <c r="UDD58" s="18"/>
      <c r="UDE58" s="18"/>
      <c r="UDF58" s="18"/>
      <c r="UDG58" s="18"/>
      <c r="UDH58" s="18"/>
      <c r="UDI58" s="18"/>
      <c r="UDJ58" s="18"/>
      <c r="UDK58" s="18"/>
      <c r="UDL58" s="18"/>
      <c r="UDM58" s="18"/>
      <c r="UDN58" s="18"/>
      <c r="UDO58" s="18"/>
      <c r="UDP58" s="18"/>
      <c r="UDQ58" s="18"/>
      <c r="UDR58" s="18"/>
      <c r="UDS58" s="18"/>
      <c r="UDT58" s="18"/>
      <c r="UDU58" s="18"/>
      <c r="UDV58" s="18"/>
      <c r="UDW58" s="18"/>
      <c r="UDX58" s="18"/>
      <c r="UDY58" s="18"/>
      <c r="UDZ58" s="18"/>
      <c r="UEA58" s="18"/>
      <c r="UEB58" s="18"/>
      <c r="UEC58" s="18"/>
      <c r="UED58" s="18"/>
      <c r="UEE58" s="18"/>
      <c r="UEF58" s="18"/>
      <c r="UEG58" s="18"/>
      <c r="UEH58" s="18"/>
      <c r="UEI58" s="18"/>
      <c r="UEJ58" s="18"/>
      <c r="UEK58" s="18"/>
      <c r="UEL58" s="18"/>
      <c r="UEM58" s="18"/>
      <c r="UEN58" s="18"/>
      <c r="UEO58" s="18"/>
      <c r="UEP58" s="18"/>
      <c r="UEQ58" s="18"/>
      <c r="UER58" s="18"/>
      <c r="UES58" s="18"/>
      <c r="UET58" s="18"/>
      <c r="UEU58" s="18"/>
      <c r="UEV58" s="18"/>
      <c r="UEW58" s="18"/>
      <c r="UEX58" s="18"/>
      <c r="UEY58" s="18"/>
      <c r="UEZ58" s="18"/>
      <c r="UFA58" s="18"/>
      <c r="UFB58" s="18"/>
      <c r="UFC58" s="18"/>
      <c r="UFD58" s="18"/>
      <c r="UFE58" s="18"/>
      <c r="UFF58" s="18"/>
      <c r="UFG58" s="18"/>
      <c r="UFH58" s="18"/>
      <c r="UFI58" s="18"/>
      <c r="UFJ58" s="18"/>
      <c r="UFK58" s="18"/>
      <c r="UFL58" s="18"/>
      <c r="UFM58" s="18"/>
      <c r="UFN58" s="18"/>
      <c r="UFO58" s="18"/>
      <c r="UFP58" s="18"/>
      <c r="UFQ58" s="18"/>
      <c r="UFR58" s="18"/>
      <c r="UFS58" s="18"/>
      <c r="UFT58" s="18"/>
      <c r="UFU58" s="18"/>
      <c r="UFV58" s="18"/>
      <c r="UFW58" s="18"/>
      <c r="UFX58" s="18"/>
      <c r="UFY58" s="18"/>
      <c r="UFZ58" s="18"/>
      <c r="UGA58" s="18"/>
      <c r="UGB58" s="18"/>
      <c r="UGC58" s="18"/>
      <c r="UGD58" s="18"/>
      <c r="UGE58" s="18"/>
      <c r="UGF58" s="18"/>
      <c r="UGG58" s="18"/>
      <c r="UGH58" s="18"/>
      <c r="UGI58" s="18"/>
      <c r="UGJ58" s="18"/>
      <c r="UGK58" s="18"/>
      <c r="UGL58" s="18"/>
      <c r="UGM58" s="18"/>
      <c r="UGN58" s="18"/>
      <c r="UGO58" s="18"/>
      <c r="UGP58" s="18"/>
      <c r="UGQ58" s="18"/>
      <c r="UGR58" s="18"/>
      <c r="UGS58" s="18"/>
      <c r="UGT58" s="18"/>
      <c r="UGU58" s="18"/>
      <c r="UGV58" s="18"/>
      <c r="UGW58" s="18"/>
      <c r="UGX58" s="18"/>
      <c r="UGY58" s="18"/>
      <c r="UGZ58" s="18"/>
      <c r="UHA58" s="18"/>
      <c r="UHB58" s="18"/>
      <c r="UHC58" s="18"/>
      <c r="UHD58" s="18"/>
      <c r="UHE58" s="18"/>
      <c r="UHF58" s="18"/>
      <c r="UHG58" s="18"/>
      <c r="UHH58" s="18"/>
      <c r="UHI58" s="18"/>
      <c r="UHJ58" s="18"/>
      <c r="UHK58" s="18"/>
      <c r="UHL58" s="18"/>
      <c r="UHM58" s="18"/>
      <c r="UHN58" s="18"/>
      <c r="UHO58" s="18"/>
      <c r="UHP58" s="18"/>
      <c r="UHQ58" s="18"/>
      <c r="UHR58" s="18"/>
      <c r="UHS58" s="18"/>
      <c r="UHT58" s="18"/>
      <c r="UHU58" s="18"/>
      <c r="UHV58" s="18"/>
      <c r="UHW58" s="18"/>
      <c r="UHX58" s="18"/>
      <c r="UHY58" s="18"/>
      <c r="UHZ58" s="18"/>
      <c r="UIA58" s="18"/>
      <c r="UIB58" s="18"/>
      <c r="UIC58" s="18"/>
      <c r="UID58" s="18"/>
      <c r="UIE58" s="18"/>
      <c r="UIF58" s="18"/>
      <c r="UIG58" s="18"/>
      <c r="UIH58" s="18"/>
      <c r="UII58" s="18"/>
      <c r="UIJ58" s="18"/>
      <c r="UIK58" s="18"/>
      <c r="UIL58" s="18"/>
      <c r="UIM58" s="18"/>
      <c r="UIN58" s="18"/>
      <c r="UIO58" s="18"/>
      <c r="UIP58" s="18"/>
      <c r="UIQ58" s="18"/>
      <c r="UIR58" s="18"/>
      <c r="UIS58" s="18"/>
      <c r="UIT58" s="18"/>
      <c r="UIU58" s="18"/>
      <c r="UIV58" s="18"/>
      <c r="UIW58" s="18"/>
      <c r="UIX58" s="18"/>
      <c r="UIY58" s="18"/>
      <c r="UIZ58" s="18"/>
      <c r="UJA58" s="18"/>
      <c r="UJB58" s="18"/>
      <c r="UJC58" s="18"/>
      <c r="UJD58" s="18"/>
      <c r="UJE58" s="18"/>
      <c r="UJF58" s="18"/>
      <c r="UJG58" s="18"/>
      <c r="UJH58" s="18"/>
      <c r="UJI58" s="18"/>
      <c r="UJJ58" s="18"/>
      <c r="UJK58" s="18"/>
      <c r="UJL58" s="18"/>
      <c r="UJM58" s="18"/>
      <c r="UJN58" s="18"/>
      <c r="UJO58" s="18"/>
      <c r="UJP58" s="18"/>
      <c r="UJQ58" s="18"/>
      <c r="UJR58" s="18"/>
      <c r="UJS58" s="18"/>
      <c r="UJT58" s="18"/>
      <c r="UJU58" s="18"/>
      <c r="UJV58" s="18"/>
      <c r="UJW58" s="18"/>
      <c r="UJX58" s="18"/>
      <c r="UJY58" s="18"/>
      <c r="UJZ58" s="18"/>
      <c r="UKA58" s="18"/>
      <c r="UKB58" s="18"/>
      <c r="UKC58" s="18"/>
      <c r="UKD58" s="18"/>
      <c r="UKE58" s="18"/>
      <c r="UKF58" s="18"/>
      <c r="UKG58" s="18"/>
      <c r="UKH58" s="18"/>
      <c r="UKI58" s="18"/>
      <c r="UKJ58" s="18"/>
      <c r="UKK58" s="18"/>
      <c r="UKL58" s="18"/>
      <c r="UKM58" s="18"/>
      <c r="UKN58" s="18"/>
      <c r="UKO58" s="18"/>
      <c r="UKP58" s="18"/>
      <c r="UKQ58" s="18"/>
      <c r="UKR58" s="18"/>
      <c r="UKS58" s="18"/>
      <c r="UKT58" s="18"/>
      <c r="UKU58" s="18"/>
      <c r="UKV58" s="18"/>
      <c r="UKW58" s="18"/>
      <c r="UKX58" s="18"/>
      <c r="UKY58" s="18"/>
      <c r="UKZ58" s="18"/>
      <c r="ULA58" s="18"/>
      <c r="ULB58" s="18"/>
      <c r="ULC58" s="18"/>
      <c r="ULD58" s="18"/>
      <c r="ULE58" s="18"/>
      <c r="ULF58" s="18"/>
      <c r="ULG58" s="18"/>
      <c r="ULH58" s="18"/>
      <c r="ULI58" s="18"/>
      <c r="ULJ58" s="18"/>
      <c r="ULK58" s="18"/>
      <c r="ULL58" s="18"/>
      <c r="ULM58" s="18"/>
      <c r="ULN58" s="18"/>
      <c r="ULO58" s="18"/>
      <c r="ULP58" s="18"/>
      <c r="ULQ58" s="18"/>
      <c r="ULR58" s="18"/>
      <c r="ULS58" s="18"/>
      <c r="ULT58" s="18"/>
      <c r="ULU58" s="18"/>
      <c r="ULV58" s="18"/>
      <c r="ULW58" s="18"/>
      <c r="ULX58" s="18"/>
      <c r="ULY58" s="18"/>
      <c r="ULZ58" s="18"/>
      <c r="UMA58" s="18"/>
      <c r="UMB58" s="18"/>
      <c r="UMC58" s="18"/>
      <c r="UMD58" s="18"/>
      <c r="UME58" s="18"/>
      <c r="UMF58" s="18"/>
      <c r="UMG58" s="18"/>
      <c r="UMH58" s="18"/>
      <c r="UMI58" s="18"/>
      <c r="UMJ58" s="18"/>
      <c r="UMK58" s="18"/>
      <c r="UML58" s="18"/>
      <c r="UMM58" s="18"/>
      <c r="UMN58" s="18"/>
      <c r="UMO58" s="18"/>
      <c r="UMP58" s="18"/>
      <c r="UMQ58" s="18"/>
      <c r="UMR58" s="18"/>
      <c r="UMS58" s="18"/>
      <c r="UMT58" s="18"/>
      <c r="UMU58" s="18"/>
      <c r="UMV58" s="18"/>
      <c r="UMW58" s="18"/>
      <c r="UMX58" s="18"/>
      <c r="UMY58" s="18"/>
      <c r="UMZ58" s="18"/>
      <c r="UNA58" s="18"/>
      <c r="UNB58" s="18"/>
      <c r="UNC58" s="18"/>
      <c r="UND58" s="18"/>
      <c r="UNE58" s="18"/>
      <c r="UNF58" s="18"/>
      <c r="UNG58" s="18"/>
      <c r="UNH58" s="18"/>
      <c r="UNI58" s="18"/>
      <c r="UNJ58" s="18"/>
      <c r="UNK58" s="18"/>
      <c r="UNL58" s="18"/>
      <c r="UNM58" s="18"/>
      <c r="UNN58" s="18"/>
      <c r="UNO58" s="18"/>
      <c r="UNP58" s="18"/>
      <c r="UNQ58" s="18"/>
      <c r="UNR58" s="18"/>
      <c r="UNS58" s="18"/>
      <c r="UNT58" s="18"/>
      <c r="UNU58" s="18"/>
      <c r="UNV58" s="18"/>
      <c r="UNW58" s="18"/>
      <c r="UNX58" s="18"/>
      <c r="UNY58" s="18"/>
      <c r="UNZ58" s="18"/>
      <c r="UOA58" s="18"/>
      <c r="UOB58" s="18"/>
      <c r="UOC58" s="18"/>
      <c r="UOD58" s="18"/>
      <c r="UOE58" s="18"/>
      <c r="UOF58" s="18"/>
      <c r="UOG58" s="18"/>
      <c r="UOH58" s="18"/>
      <c r="UOI58" s="18"/>
      <c r="UOJ58" s="18"/>
      <c r="UOK58" s="18"/>
      <c r="UOL58" s="18"/>
      <c r="UOM58" s="18"/>
      <c r="UON58" s="18"/>
      <c r="UOO58" s="18"/>
      <c r="UOP58" s="18"/>
      <c r="UOQ58" s="18"/>
      <c r="UOR58" s="18"/>
      <c r="UOS58" s="18"/>
      <c r="UOT58" s="18"/>
      <c r="UOU58" s="18"/>
      <c r="UOV58" s="18"/>
      <c r="UOW58" s="18"/>
      <c r="UOX58" s="18"/>
      <c r="UOY58" s="18"/>
      <c r="UOZ58" s="18"/>
      <c r="UPA58" s="18"/>
      <c r="UPB58" s="18"/>
      <c r="UPC58" s="18"/>
      <c r="UPD58" s="18"/>
      <c r="UPE58" s="18"/>
      <c r="UPF58" s="18"/>
      <c r="UPG58" s="18"/>
      <c r="UPH58" s="18"/>
      <c r="UPI58" s="18"/>
      <c r="UPJ58" s="18"/>
      <c r="UPK58" s="18"/>
      <c r="UPL58" s="18"/>
      <c r="UPM58" s="18"/>
      <c r="UPN58" s="18"/>
      <c r="UPO58" s="18"/>
      <c r="UPP58" s="18"/>
      <c r="UPQ58" s="18"/>
      <c r="UPR58" s="18"/>
      <c r="UPS58" s="18"/>
      <c r="UPT58" s="18"/>
      <c r="UPU58" s="18"/>
      <c r="UPV58" s="18"/>
      <c r="UPW58" s="18"/>
      <c r="UPX58" s="18"/>
      <c r="UPY58" s="18"/>
      <c r="UPZ58" s="18"/>
      <c r="UQA58" s="18"/>
      <c r="UQB58" s="18"/>
      <c r="UQC58" s="18"/>
      <c r="UQD58" s="18"/>
      <c r="UQE58" s="18"/>
      <c r="UQF58" s="18"/>
      <c r="UQG58" s="18"/>
      <c r="UQH58" s="18"/>
      <c r="UQI58" s="18"/>
      <c r="UQJ58" s="18"/>
      <c r="UQK58" s="18"/>
      <c r="UQL58" s="18"/>
      <c r="UQM58" s="18"/>
      <c r="UQN58" s="18"/>
      <c r="UQO58" s="18"/>
      <c r="UQP58" s="18"/>
      <c r="UQQ58" s="18"/>
      <c r="UQR58" s="18"/>
      <c r="UQS58" s="18"/>
      <c r="UQT58" s="18"/>
      <c r="UQU58" s="18"/>
      <c r="UQV58" s="18"/>
      <c r="UQW58" s="18"/>
      <c r="UQX58" s="18"/>
      <c r="UQY58" s="18"/>
      <c r="UQZ58" s="18"/>
      <c r="URA58" s="18"/>
      <c r="URB58" s="18"/>
      <c r="URC58" s="18"/>
      <c r="URD58" s="18"/>
      <c r="URE58" s="18"/>
      <c r="URF58" s="18"/>
      <c r="URG58" s="18"/>
      <c r="URH58" s="18"/>
      <c r="URI58" s="18"/>
      <c r="URJ58" s="18"/>
      <c r="URK58" s="18"/>
      <c r="URL58" s="18"/>
      <c r="URM58" s="18"/>
      <c r="URN58" s="18"/>
      <c r="URO58" s="18"/>
      <c r="URP58" s="18"/>
      <c r="URQ58" s="18"/>
      <c r="URR58" s="18"/>
      <c r="URS58" s="18"/>
      <c r="URT58" s="18"/>
      <c r="URU58" s="18"/>
      <c r="URV58" s="18"/>
      <c r="URW58" s="18"/>
      <c r="URX58" s="18"/>
      <c r="URY58" s="18"/>
      <c r="URZ58" s="18"/>
      <c r="USA58" s="18"/>
      <c r="USB58" s="18"/>
      <c r="USC58" s="18"/>
      <c r="USD58" s="18"/>
      <c r="USE58" s="18"/>
      <c r="USF58" s="18"/>
      <c r="USG58" s="18"/>
      <c r="USH58" s="18"/>
      <c r="USI58" s="18"/>
      <c r="USJ58" s="18"/>
      <c r="USK58" s="18"/>
      <c r="USL58" s="18"/>
      <c r="USM58" s="18"/>
      <c r="USN58" s="18"/>
      <c r="USO58" s="18"/>
      <c r="USP58" s="18"/>
      <c r="USQ58" s="18"/>
      <c r="USR58" s="18"/>
      <c r="USS58" s="18"/>
      <c r="UST58" s="18"/>
      <c r="USU58" s="18"/>
      <c r="USV58" s="18"/>
      <c r="USW58" s="18"/>
      <c r="USX58" s="18"/>
      <c r="USY58" s="18"/>
      <c r="USZ58" s="18"/>
      <c r="UTA58" s="18"/>
      <c r="UTB58" s="18"/>
      <c r="UTC58" s="18"/>
      <c r="UTD58" s="18"/>
      <c r="UTE58" s="18"/>
      <c r="UTF58" s="18"/>
      <c r="UTG58" s="18"/>
      <c r="UTH58" s="18"/>
      <c r="UTI58" s="18"/>
      <c r="UTJ58" s="18"/>
      <c r="UTK58" s="18"/>
      <c r="UTL58" s="18"/>
      <c r="UTM58" s="18"/>
      <c r="UTN58" s="18"/>
      <c r="UTO58" s="18"/>
      <c r="UTP58" s="18"/>
      <c r="UTQ58" s="18"/>
      <c r="UTR58" s="18"/>
      <c r="UTS58" s="18"/>
      <c r="UTT58" s="18"/>
      <c r="UTU58" s="18"/>
      <c r="UTV58" s="18"/>
      <c r="UTW58" s="18"/>
      <c r="UTX58" s="18"/>
      <c r="UTY58" s="18"/>
      <c r="UTZ58" s="18"/>
      <c r="UUA58" s="18"/>
      <c r="UUB58" s="18"/>
      <c r="UUC58" s="18"/>
      <c r="UUD58" s="18"/>
      <c r="UUE58" s="18"/>
      <c r="UUF58" s="18"/>
      <c r="UUG58" s="18"/>
      <c r="UUH58" s="18"/>
      <c r="UUI58" s="18"/>
      <c r="UUJ58" s="18"/>
      <c r="UUK58" s="18"/>
      <c r="UUL58" s="18"/>
      <c r="UUM58" s="18"/>
      <c r="UUN58" s="18"/>
      <c r="UUO58" s="18"/>
      <c r="UUP58" s="18"/>
      <c r="UUQ58" s="18"/>
      <c r="UUR58" s="18"/>
      <c r="UUS58" s="18"/>
      <c r="UUT58" s="18"/>
      <c r="UUU58" s="18"/>
      <c r="UUV58" s="18"/>
      <c r="UUW58" s="18"/>
      <c r="UUX58" s="18"/>
      <c r="UUY58" s="18"/>
      <c r="UUZ58" s="18"/>
      <c r="UVA58" s="18"/>
      <c r="UVB58" s="18"/>
      <c r="UVC58" s="18"/>
      <c r="UVD58" s="18"/>
      <c r="UVE58" s="18"/>
      <c r="UVF58" s="18"/>
      <c r="UVG58" s="18"/>
      <c r="UVH58" s="18"/>
      <c r="UVI58" s="18"/>
      <c r="UVJ58" s="18"/>
      <c r="UVK58" s="18"/>
      <c r="UVL58" s="18"/>
      <c r="UVM58" s="18"/>
      <c r="UVN58" s="18"/>
      <c r="UVO58" s="18"/>
      <c r="UVP58" s="18"/>
      <c r="UVQ58" s="18"/>
      <c r="UVR58" s="18"/>
      <c r="UVS58" s="18"/>
      <c r="UVT58" s="18"/>
      <c r="UVU58" s="18"/>
      <c r="UVV58" s="18"/>
      <c r="UVW58" s="18"/>
      <c r="UVX58" s="18"/>
      <c r="UVY58" s="18"/>
      <c r="UVZ58" s="18"/>
      <c r="UWA58" s="18"/>
      <c r="UWB58" s="18"/>
      <c r="UWC58" s="18"/>
      <c r="UWD58" s="18"/>
      <c r="UWE58" s="18"/>
      <c r="UWF58" s="18"/>
      <c r="UWG58" s="18"/>
      <c r="UWH58" s="18"/>
      <c r="UWI58" s="18"/>
      <c r="UWJ58" s="18"/>
      <c r="UWK58" s="18"/>
      <c r="UWL58" s="18"/>
      <c r="UWM58" s="18"/>
      <c r="UWN58" s="18"/>
      <c r="UWO58" s="18"/>
      <c r="UWP58" s="18"/>
      <c r="UWQ58" s="18"/>
      <c r="UWR58" s="18"/>
      <c r="UWS58" s="18"/>
      <c r="UWT58" s="18"/>
      <c r="UWU58" s="18"/>
      <c r="UWV58" s="18"/>
      <c r="UWW58" s="18"/>
      <c r="UWX58" s="18"/>
      <c r="UWY58" s="18"/>
      <c r="UWZ58" s="18"/>
      <c r="UXA58" s="18"/>
      <c r="UXB58" s="18"/>
      <c r="UXC58" s="18"/>
      <c r="UXD58" s="18"/>
      <c r="UXE58" s="18"/>
      <c r="UXF58" s="18"/>
      <c r="UXG58" s="18"/>
      <c r="UXH58" s="18"/>
      <c r="UXI58" s="18"/>
      <c r="UXJ58" s="18"/>
      <c r="UXK58" s="18"/>
      <c r="UXL58" s="18"/>
      <c r="UXM58" s="18"/>
      <c r="UXN58" s="18"/>
      <c r="UXO58" s="18"/>
      <c r="UXP58" s="18"/>
      <c r="UXQ58" s="18"/>
      <c r="UXR58" s="18"/>
      <c r="UXS58" s="18"/>
      <c r="UXT58" s="18"/>
      <c r="UXU58" s="18"/>
      <c r="UXV58" s="18"/>
      <c r="UXW58" s="18"/>
      <c r="UXX58" s="18"/>
      <c r="UXY58" s="18"/>
      <c r="UXZ58" s="18"/>
      <c r="UYA58" s="18"/>
      <c r="UYB58" s="18"/>
      <c r="UYC58" s="18"/>
      <c r="UYD58" s="18"/>
      <c r="UYE58" s="18"/>
      <c r="UYF58" s="18"/>
      <c r="UYG58" s="18"/>
      <c r="UYH58" s="18"/>
      <c r="UYI58" s="18"/>
      <c r="UYJ58" s="18"/>
      <c r="UYK58" s="18"/>
      <c r="UYL58" s="18"/>
      <c r="UYM58" s="18"/>
      <c r="UYN58" s="18"/>
      <c r="UYO58" s="18"/>
      <c r="UYP58" s="18"/>
      <c r="UYQ58" s="18"/>
      <c r="UYR58" s="18"/>
      <c r="UYS58" s="18"/>
      <c r="UYT58" s="18"/>
      <c r="UYU58" s="18"/>
      <c r="UYV58" s="18"/>
      <c r="UYW58" s="18"/>
      <c r="UYX58" s="18"/>
      <c r="UYY58" s="18"/>
      <c r="UYZ58" s="18"/>
      <c r="UZA58" s="18"/>
      <c r="UZB58" s="18"/>
      <c r="UZC58" s="18"/>
      <c r="UZD58" s="18"/>
      <c r="UZE58" s="18"/>
      <c r="UZF58" s="18"/>
      <c r="UZG58" s="18"/>
      <c r="UZH58" s="18"/>
      <c r="UZI58" s="18"/>
      <c r="UZJ58" s="18"/>
      <c r="UZK58" s="18"/>
      <c r="UZL58" s="18"/>
      <c r="UZM58" s="18"/>
      <c r="UZN58" s="18"/>
      <c r="UZO58" s="18"/>
      <c r="UZP58" s="18"/>
      <c r="UZQ58" s="18"/>
      <c r="UZR58" s="18"/>
      <c r="UZS58" s="18"/>
      <c r="UZT58" s="18"/>
      <c r="UZU58" s="18"/>
      <c r="UZV58" s="18"/>
      <c r="UZW58" s="18"/>
      <c r="UZX58" s="18"/>
      <c r="UZY58" s="18"/>
      <c r="UZZ58" s="18"/>
      <c r="VAA58" s="18"/>
      <c r="VAB58" s="18"/>
      <c r="VAC58" s="18"/>
      <c r="VAD58" s="18"/>
      <c r="VAE58" s="18"/>
      <c r="VAF58" s="18"/>
      <c r="VAG58" s="18"/>
      <c r="VAH58" s="18"/>
      <c r="VAI58" s="18"/>
      <c r="VAJ58" s="18"/>
      <c r="VAK58" s="18"/>
      <c r="VAL58" s="18"/>
      <c r="VAM58" s="18"/>
      <c r="VAN58" s="18"/>
      <c r="VAO58" s="18"/>
      <c r="VAP58" s="18"/>
      <c r="VAQ58" s="18"/>
      <c r="VAR58" s="18"/>
      <c r="VAS58" s="18"/>
      <c r="VAT58" s="18"/>
      <c r="VAU58" s="18"/>
      <c r="VAV58" s="18"/>
      <c r="VAW58" s="18"/>
      <c r="VAX58" s="18"/>
      <c r="VAY58" s="18"/>
      <c r="VAZ58" s="18"/>
      <c r="VBA58" s="18"/>
      <c r="VBB58" s="18"/>
      <c r="VBC58" s="18"/>
      <c r="VBD58" s="18"/>
      <c r="VBE58" s="18"/>
      <c r="VBF58" s="18"/>
      <c r="VBG58" s="18"/>
      <c r="VBH58" s="18"/>
      <c r="VBI58" s="18"/>
      <c r="VBJ58" s="18"/>
      <c r="VBK58" s="18"/>
      <c r="VBL58" s="18"/>
      <c r="VBM58" s="18"/>
      <c r="VBN58" s="18"/>
      <c r="VBO58" s="18"/>
      <c r="VBP58" s="18"/>
      <c r="VBQ58" s="18"/>
      <c r="VBR58" s="18"/>
      <c r="VBS58" s="18"/>
      <c r="VBT58" s="18"/>
      <c r="VBU58" s="18"/>
      <c r="VBV58" s="18"/>
      <c r="VBW58" s="18"/>
      <c r="VBX58" s="18"/>
      <c r="VBY58" s="18"/>
      <c r="VBZ58" s="18"/>
      <c r="VCA58" s="18"/>
      <c r="VCB58" s="18"/>
      <c r="VCC58" s="18"/>
      <c r="VCD58" s="18"/>
      <c r="VCE58" s="18"/>
      <c r="VCF58" s="18"/>
      <c r="VCG58" s="18"/>
      <c r="VCH58" s="18"/>
      <c r="VCI58" s="18"/>
      <c r="VCJ58" s="18"/>
      <c r="VCK58" s="18"/>
      <c r="VCL58" s="18"/>
      <c r="VCM58" s="18"/>
      <c r="VCN58" s="18"/>
      <c r="VCO58" s="18"/>
      <c r="VCP58" s="18"/>
      <c r="VCQ58" s="18"/>
      <c r="VCR58" s="18"/>
      <c r="VCS58" s="18"/>
      <c r="VCT58" s="18"/>
      <c r="VCU58" s="18"/>
      <c r="VCV58" s="18"/>
      <c r="VCW58" s="18"/>
      <c r="VCX58" s="18"/>
      <c r="VCY58" s="18"/>
      <c r="VCZ58" s="18"/>
      <c r="VDA58" s="18"/>
      <c r="VDB58" s="18"/>
      <c r="VDC58" s="18"/>
      <c r="VDD58" s="18"/>
      <c r="VDE58" s="18"/>
      <c r="VDF58" s="18"/>
      <c r="VDG58" s="18"/>
      <c r="VDH58" s="18"/>
      <c r="VDI58" s="18"/>
      <c r="VDJ58" s="18"/>
      <c r="VDK58" s="18"/>
      <c r="VDL58" s="18"/>
      <c r="VDM58" s="18"/>
      <c r="VDN58" s="18"/>
      <c r="VDO58" s="18"/>
      <c r="VDP58" s="18"/>
      <c r="VDQ58" s="18"/>
      <c r="VDR58" s="18"/>
      <c r="VDS58" s="18"/>
      <c r="VDT58" s="18"/>
      <c r="VDU58" s="18"/>
      <c r="VDV58" s="18"/>
      <c r="VDW58" s="18"/>
      <c r="VDX58" s="18"/>
      <c r="VDY58" s="18"/>
      <c r="VDZ58" s="18"/>
      <c r="VEA58" s="18"/>
      <c r="VEB58" s="18"/>
      <c r="VEC58" s="18"/>
      <c r="VED58" s="18"/>
      <c r="VEE58" s="18"/>
      <c r="VEF58" s="18"/>
      <c r="VEG58" s="18"/>
      <c r="VEH58" s="18"/>
      <c r="VEI58" s="18"/>
      <c r="VEJ58" s="18"/>
      <c r="VEK58" s="18"/>
      <c r="VEL58" s="18"/>
      <c r="VEM58" s="18"/>
      <c r="VEN58" s="18"/>
      <c r="VEO58" s="18"/>
      <c r="VEP58" s="18"/>
      <c r="VEQ58" s="18"/>
      <c r="VER58" s="18"/>
      <c r="VES58" s="18"/>
      <c r="VET58" s="18"/>
      <c r="VEU58" s="18"/>
      <c r="VEV58" s="18"/>
      <c r="VEW58" s="18"/>
      <c r="VEX58" s="18"/>
      <c r="VEY58" s="18"/>
      <c r="VEZ58" s="18"/>
      <c r="VFA58" s="18"/>
      <c r="VFB58" s="18"/>
      <c r="VFC58" s="18"/>
      <c r="VFD58" s="18"/>
      <c r="VFE58" s="18"/>
      <c r="VFF58" s="18"/>
      <c r="VFG58" s="18"/>
      <c r="VFH58" s="18"/>
      <c r="VFI58" s="18"/>
      <c r="VFJ58" s="18"/>
      <c r="VFK58" s="18"/>
      <c r="VFL58" s="18"/>
      <c r="VFM58" s="18"/>
      <c r="VFN58" s="18"/>
      <c r="VFO58" s="18"/>
      <c r="VFP58" s="18"/>
      <c r="VFQ58" s="18"/>
      <c r="VFR58" s="18"/>
      <c r="VFS58" s="18"/>
      <c r="VFT58" s="18"/>
      <c r="VFU58" s="18"/>
      <c r="VFV58" s="18"/>
      <c r="VFW58" s="18"/>
      <c r="VFX58" s="18"/>
      <c r="VFY58" s="18"/>
      <c r="VFZ58" s="18"/>
      <c r="VGA58" s="18"/>
      <c r="VGB58" s="18"/>
      <c r="VGC58" s="18"/>
      <c r="VGD58" s="18"/>
      <c r="VGE58" s="18"/>
      <c r="VGF58" s="18"/>
      <c r="VGG58" s="18"/>
      <c r="VGH58" s="18"/>
      <c r="VGI58" s="18"/>
      <c r="VGJ58" s="18"/>
      <c r="VGK58" s="18"/>
      <c r="VGL58" s="18"/>
      <c r="VGM58" s="18"/>
      <c r="VGN58" s="18"/>
      <c r="VGO58" s="18"/>
      <c r="VGP58" s="18"/>
      <c r="VGQ58" s="18"/>
      <c r="VGR58" s="18"/>
      <c r="VGS58" s="18"/>
      <c r="VGT58" s="18"/>
      <c r="VGU58" s="18"/>
      <c r="VGV58" s="18"/>
      <c r="VGW58" s="18"/>
      <c r="VGX58" s="18"/>
      <c r="VGY58" s="18"/>
      <c r="VGZ58" s="18"/>
      <c r="VHA58" s="18"/>
      <c r="VHB58" s="18"/>
      <c r="VHC58" s="18"/>
      <c r="VHD58" s="18"/>
      <c r="VHE58" s="18"/>
      <c r="VHF58" s="18"/>
      <c r="VHG58" s="18"/>
      <c r="VHH58" s="18"/>
      <c r="VHI58" s="18"/>
      <c r="VHJ58" s="18"/>
      <c r="VHK58" s="18"/>
      <c r="VHL58" s="18"/>
      <c r="VHM58" s="18"/>
      <c r="VHN58" s="18"/>
      <c r="VHO58" s="18"/>
      <c r="VHP58" s="18"/>
      <c r="VHQ58" s="18"/>
      <c r="VHR58" s="18"/>
      <c r="VHS58" s="18"/>
      <c r="VHT58" s="18"/>
      <c r="VHU58" s="18"/>
      <c r="VHV58" s="18"/>
      <c r="VHW58" s="18"/>
      <c r="VHX58" s="18"/>
      <c r="VHY58" s="18"/>
      <c r="VHZ58" s="18"/>
      <c r="VIA58" s="18"/>
      <c r="VIB58" s="18"/>
      <c r="VIC58" s="18"/>
      <c r="VID58" s="18"/>
      <c r="VIE58" s="18"/>
      <c r="VIF58" s="18"/>
      <c r="VIG58" s="18"/>
      <c r="VIH58" s="18"/>
      <c r="VII58" s="18"/>
      <c r="VIJ58" s="18"/>
      <c r="VIK58" s="18"/>
      <c r="VIL58" s="18"/>
      <c r="VIM58" s="18"/>
      <c r="VIN58" s="18"/>
      <c r="VIO58" s="18"/>
      <c r="VIP58" s="18"/>
      <c r="VIQ58" s="18"/>
      <c r="VIR58" s="18"/>
      <c r="VIS58" s="18"/>
      <c r="VIT58" s="18"/>
      <c r="VIU58" s="18"/>
      <c r="VIV58" s="18"/>
      <c r="VIW58" s="18"/>
      <c r="VIX58" s="18"/>
      <c r="VIY58" s="18"/>
      <c r="VIZ58" s="18"/>
      <c r="VJA58" s="18"/>
      <c r="VJB58" s="18"/>
      <c r="VJC58" s="18"/>
      <c r="VJD58" s="18"/>
      <c r="VJE58" s="18"/>
      <c r="VJF58" s="18"/>
      <c r="VJG58" s="18"/>
      <c r="VJH58" s="18"/>
      <c r="VJI58" s="18"/>
      <c r="VJJ58" s="18"/>
      <c r="VJK58" s="18"/>
      <c r="VJL58" s="18"/>
      <c r="VJM58" s="18"/>
      <c r="VJN58" s="18"/>
      <c r="VJO58" s="18"/>
      <c r="VJP58" s="18"/>
      <c r="VJQ58" s="18"/>
      <c r="VJR58" s="18"/>
      <c r="VJS58" s="18"/>
      <c r="VJT58" s="18"/>
      <c r="VJU58" s="18"/>
      <c r="VJV58" s="18"/>
      <c r="VJW58" s="18"/>
      <c r="VJX58" s="18"/>
      <c r="VJY58" s="18"/>
      <c r="VJZ58" s="18"/>
      <c r="VKA58" s="18"/>
      <c r="VKB58" s="18"/>
      <c r="VKC58" s="18"/>
      <c r="VKD58" s="18"/>
      <c r="VKE58" s="18"/>
      <c r="VKF58" s="18"/>
      <c r="VKG58" s="18"/>
      <c r="VKH58" s="18"/>
      <c r="VKI58" s="18"/>
      <c r="VKJ58" s="18"/>
      <c r="VKK58" s="18"/>
      <c r="VKL58" s="18"/>
      <c r="VKM58" s="18"/>
      <c r="VKN58" s="18"/>
      <c r="VKO58" s="18"/>
      <c r="VKP58" s="18"/>
      <c r="VKQ58" s="18"/>
      <c r="VKR58" s="18"/>
      <c r="VKS58" s="18"/>
      <c r="VKT58" s="18"/>
      <c r="VKU58" s="18"/>
      <c r="VKV58" s="18"/>
      <c r="VKW58" s="18"/>
      <c r="VKX58" s="18"/>
      <c r="VKY58" s="18"/>
      <c r="VKZ58" s="18"/>
      <c r="VLA58" s="18"/>
      <c r="VLB58" s="18"/>
      <c r="VLC58" s="18"/>
      <c r="VLD58" s="18"/>
      <c r="VLE58" s="18"/>
      <c r="VLF58" s="18"/>
      <c r="VLG58" s="18"/>
      <c r="VLH58" s="18"/>
      <c r="VLI58" s="18"/>
      <c r="VLJ58" s="18"/>
      <c r="VLK58" s="18"/>
      <c r="VLL58" s="18"/>
      <c r="VLM58" s="18"/>
      <c r="VLN58" s="18"/>
      <c r="VLO58" s="18"/>
      <c r="VLP58" s="18"/>
      <c r="VLQ58" s="18"/>
      <c r="VLR58" s="18"/>
      <c r="VLS58" s="18"/>
      <c r="VLT58" s="18"/>
      <c r="VLU58" s="18"/>
      <c r="VLV58" s="18"/>
      <c r="VLW58" s="18"/>
      <c r="VLX58" s="18"/>
      <c r="VLY58" s="18"/>
      <c r="VLZ58" s="18"/>
      <c r="VMA58" s="18"/>
      <c r="VMB58" s="18"/>
      <c r="VMC58" s="18"/>
      <c r="VMD58" s="18"/>
      <c r="VME58" s="18"/>
      <c r="VMF58" s="18"/>
      <c r="VMG58" s="18"/>
      <c r="VMH58" s="18"/>
      <c r="VMI58" s="18"/>
      <c r="VMJ58" s="18"/>
      <c r="VMK58" s="18"/>
      <c r="VML58" s="18"/>
      <c r="VMM58" s="18"/>
      <c r="VMN58" s="18"/>
      <c r="VMO58" s="18"/>
      <c r="VMP58" s="18"/>
      <c r="VMQ58" s="18"/>
      <c r="VMR58" s="18"/>
      <c r="VMS58" s="18"/>
      <c r="VMT58" s="18"/>
      <c r="VMU58" s="18"/>
      <c r="VMV58" s="18"/>
      <c r="VMW58" s="18"/>
      <c r="VMX58" s="18"/>
      <c r="VMY58" s="18"/>
      <c r="VMZ58" s="18"/>
      <c r="VNA58" s="18"/>
      <c r="VNB58" s="18"/>
      <c r="VNC58" s="18"/>
      <c r="VND58" s="18"/>
      <c r="VNE58" s="18"/>
      <c r="VNF58" s="18"/>
      <c r="VNG58" s="18"/>
      <c r="VNH58" s="18"/>
      <c r="VNI58" s="18"/>
      <c r="VNJ58" s="18"/>
      <c r="VNK58" s="18"/>
      <c r="VNL58" s="18"/>
      <c r="VNM58" s="18"/>
      <c r="VNN58" s="18"/>
      <c r="VNO58" s="18"/>
      <c r="VNP58" s="18"/>
      <c r="VNQ58" s="18"/>
      <c r="VNR58" s="18"/>
      <c r="VNS58" s="18"/>
      <c r="VNT58" s="18"/>
      <c r="VNU58" s="18"/>
      <c r="VNV58" s="18"/>
      <c r="VNW58" s="18"/>
      <c r="VNX58" s="18"/>
      <c r="VNY58" s="18"/>
      <c r="VNZ58" s="18"/>
      <c r="VOA58" s="18"/>
      <c r="VOB58" s="18"/>
      <c r="VOC58" s="18"/>
      <c r="VOD58" s="18"/>
      <c r="VOE58" s="18"/>
      <c r="VOF58" s="18"/>
      <c r="VOG58" s="18"/>
      <c r="VOH58" s="18"/>
      <c r="VOI58" s="18"/>
      <c r="VOJ58" s="18"/>
      <c r="VOK58" s="18"/>
      <c r="VOL58" s="18"/>
      <c r="VOM58" s="18"/>
      <c r="VON58" s="18"/>
      <c r="VOO58" s="18"/>
      <c r="VOP58" s="18"/>
      <c r="VOQ58" s="18"/>
      <c r="VOR58" s="18"/>
      <c r="VOS58" s="18"/>
      <c r="VOT58" s="18"/>
      <c r="VOU58" s="18"/>
      <c r="VOV58" s="18"/>
      <c r="VOW58" s="18"/>
      <c r="VOX58" s="18"/>
      <c r="VOY58" s="18"/>
      <c r="VOZ58" s="18"/>
      <c r="VPA58" s="18"/>
      <c r="VPB58" s="18"/>
      <c r="VPC58" s="18"/>
      <c r="VPD58" s="18"/>
      <c r="VPE58" s="18"/>
      <c r="VPF58" s="18"/>
      <c r="VPG58" s="18"/>
      <c r="VPH58" s="18"/>
      <c r="VPI58" s="18"/>
      <c r="VPJ58" s="18"/>
      <c r="VPK58" s="18"/>
      <c r="VPL58" s="18"/>
      <c r="VPM58" s="18"/>
      <c r="VPN58" s="18"/>
      <c r="VPO58" s="18"/>
      <c r="VPP58" s="18"/>
      <c r="VPQ58" s="18"/>
      <c r="VPR58" s="18"/>
      <c r="VPS58" s="18"/>
      <c r="VPT58" s="18"/>
      <c r="VPU58" s="18"/>
      <c r="VPV58" s="18"/>
      <c r="VPW58" s="18"/>
      <c r="VPX58" s="18"/>
      <c r="VPY58" s="18"/>
      <c r="VPZ58" s="18"/>
      <c r="VQA58" s="18"/>
      <c r="VQB58" s="18"/>
      <c r="VQC58" s="18"/>
      <c r="VQD58" s="18"/>
      <c r="VQE58" s="18"/>
      <c r="VQF58" s="18"/>
      <c r="VQG58" s="18"/>
      <c r="VQH58" s="18"/>
      <c r="VQI58" s="18"/>
      <c r="VQJ58" s="18"/>
      <c r="VQK58" s="18"/>
      <c r="VQL58" s="18"/>
      <c r="VQM58" s="18"/>
      <c r="VQN58" s="18"/>
      <c r="VQO58" s="18"/>
      <c r="VQP58" s="18"/>
      <c r="VQQ58" s="18"/>
      <c r="VQR58" s="18"/>
      <c r="VQS58" s="18"/>
      <c r="VQT58" s="18"/>
      <c r="VQU58" s="18"/>
      <c r="VQV58" s="18"/>
      <c r="VQW58" s="18"/>
      <c r="VQX58" s="18"/>
      <c r="VQY58" s="18"/>
      <c r="VQZ58" s="18"/>
      <c r="VRA58" s="18"/>
      <c r="VRB58" s="18"/>
      <c r="VRC58" s="18"/>
      <c r="VRD58" s="18"/>
      <c r="VRE58" s="18"/>
      <c r="VRF58" s="18"/>
      <c r="VRG58" s="18"/>
      <c r="VRH58" s="18"/>
      <c r="VRI58" s="18"/>
      <c r="VRJ58" s="18"/>
      <c r="VRK58" s="18"/>
      <c r="VRL58" s="18"/>
      <c r="VRM58" s="18"/>
      <c r="VRN58" s="18"/>
      <c r="VRO58" s="18"/>
      <c r="VRP58" s="18"/>
      <c r="VRQ58" s="18"/>
      <c r="VRR58" s="18"/>
      <c r="VRS58" s="18"/>
      <c r="VRT58" s="18"/>
      <c r="VRU58" s="18"/>
      <c r="VRV58" s="18"/>
      <c r="VRW58" s="18"/>
      <c r="VRX58" s="18"/>
      <c r="VRY58" s="18"/>
      <c r="VRZ58" s="18"/>
      <c r="VSA58" s="18"/>
      <c r="VSB58" s="18"/>
      <c r="VSC58" s="18"/>
      <c r="VSD58" s="18"/>
      <c r="VSE58" s="18"/>
      <c r="VSF58" s="18"/>
      <c r="VSG58" s="18"/>
      <c r="VSH58" s="18"/>
      <c r="VSI58" s="18"/>
      <c r="VSJ58" s="18"/>
      <c r="VSK58" s="18"/>
      <c r="VSL58" s="18"/>
      <c r="VSM58" s="18"/>
      <c r="VSN58" s="18"/>
      <c r="VSO58" s="18"/>
      <c r="VSP58" s="18"/>
      <c r="VSQ58" s="18"/>
      <c r="VSR58" s="18"/>
      <c r="VSS58" s="18"/>
      <c r="VST58" s="18"/>
      <c r="VSU58" s="18"/>
      <c r="VSV58" s="18"/>
      <c r="VSW58" s="18"/>
      <c r="VSX58" s="18"/>
      <c r="VSY58" s="18"/>
      <c r="VSZ58" s="18"/>
      <c r="VTA58" s="18"/>
      <c r="VTB58" s="18"/>
      <c r="VTC58" s="18"/>
      <c r="VTD58" s="18"/>
      <c r="VTE58" s="18"/>
      <c r="VTF58" s="18"/>
      <c r="VTG58" s="18"/>
      <c r="VTH58" s="18"/>
      <c r="VTI58" s="18"/>
      <c r="VTJ58" s="18"/>
      <c r="VTK58" s="18"/>
      <c r="VTL58" s="18"/>
      <c r="VTM58" s="18"/>
      <c r="VTN58" s="18"/>
      <c r="VTO58" s="18"/>
      <c r="VTP58" s="18"/>
      <c r="VTQ58" s="18"/>
      <c r="VTR58" s="18"/>
      <c r="VTS58" s="18"/>
      <c r="VTT58" s="18"/>
      <c r="VTU58" s="18"/>
      <c r="VTV58" s="18"/>
      <c r="VTW58" s="18"/>
      <c r="VTX58" s="18"/>
      <c r="VTY58" s="18"/>
      <c r="VTZ58" s="18"/>
      <c r="VUA58" s="18"/>
      <c r="VUB58" s="18"/>
      <c r="VUC58" s="18"/>
      <c r="VUD58" s="18"/>
      <c r="VUE58" s="18"/>
      <c r="VUF58" s="18"/>
      <c r="VUG58" s="18"/>
      <c r="VUH58" s="18"/>
      <c r="VUI58" s="18"/>
      <c r="VUJ58" s="18"/>
      <c r="VUK58" s="18"/>
      <c r="VUL58" s="18"/>
      <c r="VUM58" s="18"/>
      <c r="VUN58" s="18"/>
      <c r="VUO58" s="18"/>
      <c r="VUP58" s="18"/>
      <c r="VUQ58" s="18"/>
      <c r="VUR58" s="18"/>
      <c r="VUS58" s="18"/>
      <c r="VUT58" s="18"/>
      <c r="VUU58" s="18"/>
      <c r="VUV58" s="18"/>
      <c r="VUW58" s="18"/>
      <c r="VUX58" s="18"/>
      <c r="VUY58" s="18"/>
      <c r="VUZ58" s="18"/>
      <c r="VVA58" s="18"/>
      <c r="VVB58" s="18"/>
      <c r="VVC58" s="18"/>
      <c r="VVD58" s="18"/>
      <c r="VVE58" s="18"/>
      <c r="VVF58" s="18"/>
      <c r="VVG58" s="18"/>
      <c r="VVH58" s="18"/>
      <c r="VVI58" s="18"/>
      <c r="VVJ58" s="18"/>
      <c r="VVK58" s="18"/>
      <c r="VVL58" s="18"/>
      <c r="VVM58" s="18"/>
      <c r="VVN58" s="18"/>
      <c r="VVO58" s="18"/>
      <c r="VVP58" s="18"/>
      <c r="VVQ58" s="18"/>
      <c r="VVR58" s="18"/>
      <c r="VVS58" s="18"/>
      <c r="VVT58" s="18"/>
      <c r="VVU58" s="18"/>
      <c r="VVV58" s="18"/>
      <c r="VVW58" s="18"/>
      <c r="VVX58" s="18"/>
      <c r="VVY58" s="18"/>
      <c r="VVZ58" s="18"/>
      <c r="VWA58" s="18"/>
      <c r="VWB58" s="18"/>
      <c r="VWC58" s="18"/>
      <c r="VWD58" s="18"/>
      <c r="VWE58" s="18"/>
      <c r="VWF58" s="18"/>
      <c r="VWG58" s="18"/>
      <c r="VWH58" s="18"/>
      <c r="VWI58" s="18"/>
      <c r="VWJ58" s="18"/>
      <c r="VWK58" s="18"/>
      <c r="VWL58" s="18"/>
      <c r="VWM58" s="18"/>
      <c r="VWN58" s="18"/>
      <c r="VWO58" s="18"/>
      <c r="VWP58" s="18"/>
      <c r="VWQ58" s="18"/>
      <c r="VWR58" s="18"/>
      <c r="VWS58" s="18"/>
      <c r="VWT58" s="18"/>
      <c r="VWU58" s="18"/>
      <c r="VWV58" s="18"/>
      <c r="VWW58" s="18"/>
      <c r="VWX58" s="18"/>
      <c r="VWY58" s="18"/>
      <c r="VWZ58" s="18"/>
      <c r="VXA58" s="18"/>
      <c r="VXB58" s="18"/>
      <c r="VXC58" s="18"/>
      <c r="VXD58" s="18"/>
      <c r="VXE58" s="18"/>
      <c r="VXF58" s="18"/>
      <c r="VXG58" s="18"/>
      <c r="VXH58" s="18"/>
      <c r="VXI58" s="18"/>
      <c r="VXJ58" s="18"/>
      <c r="VXK58" s="18"/>
      <c r="VXL58" s="18"/>
      <c r="VXM58" s="18"/>
      <c r="VXN58" s="18"/>
      <c r="VXO58" s="18"/>
      <c r="VXP58" s="18"/>
      <c r="VXQ58" s="18"/>
      <c r="VXR58" s="18"/>
      <c r="VXS58" s="18"/>
      <c r="VXT58" s="18"/>
      <c r="VXU58" s="18"/>
      <c r="VXV58" s="18"/>
      <c r="VXW58" s="18"/>
      <c r="VXX58" s="18"/>
      <c r="VXY58" s="18"/>
      <c r="VXZ58" s="18"/>
      <c r="VYA58" s="18"/>
      <c r="VYB58" s="18"/>
      <c r="VYC58" s="18"/>
      <c r="VYD58" s="18"/>
      <c r="VYE58" s="18"/>
      <c r="VYF58" s="18"/>
      <c r="VYG58" s="18"/>
      <c r="VYH58" s="18"/>
      <c r="VYI58" s="18"/>
      <c r="VYJ58" s="18"/>
      <c r="VYK58" s="18"/>
      <c r="VYL58" s="18"/>
      <c r="VYM58" s="18"/>
      <c r="VYN58" s="18"/>
      <c r="VYO58" s="18"/>
      <c r="VYP58" s="18"/>
      <c r="VYQ58" s="18"/>
      <c r="VYR58" s="18"/>
      <c r="VYS58" s="18"/>
      <c r="VYT58" s="18"/>
      <c r="VYU58" s="18"/>
      <c r="VYV58" s="18"/>
      <c r="VYW58" s="18"/>
      <c r="VYX58" s="18"/>
      <c r="VYY58" s="18"/>
      <c r="VYZ58" s="18"/>
      <c r="VZA58" s="18"/>
      <c r="VZB58" s="18"/>
      <c r="VZC58" s="18"/>
      <c r="VZD58" s="18"/>
      <c r="VZE58" s="18"/>
      <c r="VZF58" s="18"/>
      <c r="VZG58" s="18"/>
      <c r="VZH58" s="18"/>
      <c r="VZI58" s="18"/>
      <c r="VZJ58" s="18"/>
      <c r="VZK58" s="18"/>
      <c r="VZL58" s="18"/>
      <c r="VZM58" s="18"/>
      <c r="VZN58" s="18"/>
      <c r="VZO58" s="18"/>
      <c r="VZP58" s="18"/>
      <c r="VZQ58" s="18"/>
      <c r="VZR58" s="18"/>
      <c r="VZS58" s="18"/>
      <c r="VZT58" s="18"/>
      <c r="VZU58" s="18"/>
      <c r="VZV58" s="18"/>
      <c r="VZW58" s="18"/>
      <c r="VZX58" s="18"/>
      <c r="VZY58" s="18"/>
      <c r="VZZ58" s="18"/>
      <c r="WAA58" s="18"/>
      <c r="WAB58" s="18"/>
      <c r="WAC58" s="18"/>
      <c r="WAD58" s="18"/>
      <c r="WAE58" s="18"/>
      <c r="WAF58" s="18"/>
      <c r="WAG58" s="18"/>
      <c r="WAH58" s="18"/>
      <c r="WAI58" s="18"/>
      <c r="WAJ58" s="18"/>
      <c r="WAK58" s="18"/>
      <c r="WAL58" s="18"/>
      <c r="WAM58" s="18"/>
      <c r="WAN58" s="18"/>
      <c r="WAO58" s="18"/>
      <c r="WAP58" s="18"/>
      <c r="WAQ58" s="18"/>
      <c r="WAR58" s="18"/>
      <c r="WAS58" s="18"/>
      <c r="WAT58" s="18"/>
      <c r="WAU58" s="18"/>
      <c r="WAV58" s="18"/>
      <c r="WAW58" s="18"/>
      <c r="WAX58" s="18"/>
      <c r="WAY58" s="18"/>
      <c r="WAZ58" s="18"/>
      <c r="WBA58" s="18"/>
      <c r="WBB58" s="18"/>
      <c r="WBC58" s="18"/>
      <c r="WBD58" s="18"/>
      <c r="WBE58" s="18"/>
      <c r="WBF58" s="18"/>
      <c r="WBG58" s="18"/>
      <c r="WBH58" s="18"/>
      <c r="WBI58" s="18"/>
      <c r="WBJ58" s="18"/>
      <c r="WBK58" s="18"/>
      <c r="WBL58" s="18"/>
      <c r="WBM58" s="18"/>
      <c r="WBN58" s="18"/>
      <c r="WBO58" s="18"/>
      <c r="WBP58" s="18"/>
      <c r="WBQ58" s="18"/>
      <c r="WBR58" s="18"/>
      <c r="WBS58" s="18"/>
      <c r="WBT58" s="18"/>
      <c r="WBU58" s="18"/>
      <c r="WBV58" s="18"/>
      <c r="WBW58" s="18"/>
      <c r="WBX58" s="18"/>
      <c r="WBY58" s="18"/>
      <c r="WBZ58" s="18"/>
      <c r="WCA58" s="18"/>
      <c r="WCB58" s="18"/>
      <c r="WCC58" s="18"/>
      <c r="WCD58" s="18"/>
      <c r="WCE58" s="18"/>
      <c r="WCF58" s="18"/>
      <c r="WCG58" s="18"/>
      <c r="WCH58" s="18"/>
      <c r="WCI58" s="18"/>
      <c r="WCJ58" s="18"/>
      <c r="WCK58" s="18"/>
      <c r="WCL58" s="18"/>
      <c r="WCM58" s="18"/>
      <c r="WCN58" s="18"/>
      <c r="WCO58" s="18"/>
      <c r="WCP58" s="18"/>
      <c r="WCQ58" s="18"/>
      <c r="WCR58" s="18"/>
      <c r="WCS58" s="18"/>
      <c r="WCT58" s="18"/>
      <c r="WCU58" s="18"/>
      <c r="WCV58" s="18"/>
      <c r="WCW58" s="18"/>
      <c r="WCX58" s="18"/>
      <c r="WCY58" s="18"/>
      <c r="WCZ58" s="18"/>
      <c r="WDA58" s="18"/>
      <c r="WDB58" s="18"/>
      <c r="WDC58" s="18"/>
      <c r="WDD58" s="18"/>
      <c r="WDE58" s="18"/>
      <c r="WDF58" s="18"/>
      <c r="WDG58" s="18"/>
      <c r="WDH58" s="18"/>
      <c r="WDI58" s="18"/>
      <c r="WDJ58" s="18"/>
      <c r="WDK58" s="18"/>
      <c r="WDL58" s="18"/>
      <c r="WDM58" s="18"/>
      <c r="WDN58" s="18"/>
      <c r="WDO58" s="18"/>
      <c r="WDP58" s="18"/>
      <c r="WDQ58" s="18"/>
      <c r="WDR58" s="18"/>
      <c r="WDS58" s="18"/>
      <c r="WDT58" s="18"/>
      <c r="WDU58" s="18"/>
      <c r="WDV58" s="18"/>
      <c r="WDW58" s="18"/>
      <c r="WDX58" s="18"/>
      <c r="WDY58" s="18"/>
      <c r="WDZ58" s="18"/>
      <c r="WEA58" s="18"/>
      <c r="WEB58" s="18"/>
      <c r="WEC58" s="18"/>
      <c r="WED58" s="18"/>
      <c r="WEE58" s="18"/>
      <c r="WEF58" s="18"/>
      <c r="WEG58" s="18"/>
      <c r="WEH58" s="18"/>
      <c r="WEI58" s="18"/>
      <c r="WEJ58" s="18"/>
      <c r="WEK58" s="18"/>
      <c r="WEL58" s="18"/>
      <c r="WEM58" s="18"/>
      <c r="WEN58" s="18"/>
      <c r="WEO58" s="18"/>
      <c r="WEP58" s="18"/>
      <c r="WEQ58" s="18"/>
      <c r="WER58" s="18"/>
      <c r="WES58" s="18"/>
      <c r="WET58" s="18"/>
      <c r="WEU58" s="18"/>
      <c r="WEV58" s="18"/>
      <c r="WEW58" s="18"/>
      <c r="WEX58" s="18"/>
      <c r="WEY58" s="18"/>
      <c r="WEZ58" s="18"/>
      <c r="WFA58" s="18"/>
      <c r="WFB58" s="18"/>
      <c r="WFC58" s="18"/>
      <c r="WFD58" s="18"/>
      <c r="WFE58" s="18"/>
      <c r="WFF58" s="18"/>
      <c r="WFG58" s="18"/>
      <c r="WFH58" s="18"/>
      <c r="WFI58" s="18"/>
      <c r="WFJ58" s="18"/>
      <c r="WFK58" s="18"/>
      <c r="WFL58" s="18"/>
      <c r="WFM58" s="18"/>
      <c r="WFN58" s="18"/>
      <c r="WFO58" s="18"/>
      <c r="WFP58" s="18"/>
      <c r="WFQ58" s="18"/>
      <c r="WFR58" s="18"/>
      <c r="WFS58" s="18"/>
      <c r="WFT58" s="18"/>
      <c r="WFU58" s="18"/>
      <c r="WFV58" s="18"/>
      <c r="WFW58" s="18"/>
      <c r="WFX58" s="18"/>
      <c r="WFY58" s="18"/>
      <c r="WFZ58" s="18"/>
      <c r="WGA58" s="18"/>
      <c r="WGB58" s="18"/>
      <c r="WGC58" s="18"/>
      <c r="WGD58" s="18"/>
      <c r="WGE58" s="18"/>
      <c r="WGF58" s="18"/>
      <c r="WGG58" s="18"/>
      <c r="WGH58" s="18"/>
      <c r="WGI58" s="18"/>
      <c r="WGJ58" s="18"/>
      <c r="WGK58" s="18"/>
      <c r="WGL58" s="18"/>
      <c r="WGM58" s="18"/>
      <c r="WGN58" s="18"/>
      <c r="WGO58" s="18"/>
      <c r="WGP58" s="18"/>
      <c r="WGQ58" s="18"/>
      <c r="WGR58" s="18"/>
      <c r="WGS58" s="18"/>
      <c r="WGT58" s="18"/>
      <c r="WGU58" s="18"/>
      <c r="WGV58" s="18"/>
      <c r="WGW58" s="18"/>
      <c r="WGX58" s="18"/>
      <c r="WGY58" s="18"/>
      <c r="WGZ58" s="18"/>
      <c r="WHA58" s="18"/>
      <c r="WHB58" s="18"/>
      <c r="WHC58" s="18"/>
      <c r="WHD58" s="18"/>
      <c r="WHE58" s="18"/>
      <c r="WHF58" s="18"/>
      <c r="WHG58" s="18"/>
      <c r="WHH58" s="18"/>
      <c r="WHI58" s="18"/>
      <c r="WHJ58" s="18"/>
      <c r="WHK58" s="18"/>
      <c r="WHL58" s="18"/>
      <c r="WHM58" s="18"/>
      <c r="WHN58" s="18"/>
      <c r="WHO58" s="18"/>
      <c r="WHP58" s="18"/>
      <c r="WHQ58" s="18"/>
      <c r="WHR58" s="18"/>
      <c r="WHS58" s="18"/>
      <c r="WHT58" s="18"/>
      <c r="WHU58" s="18"/>
      <c r="WHV58" s="18"/>
      <c r="WHW58" s="18"/>
      <c r="WHX58" s="18"/>
      <c r="WHY58" s="18"/>
      <c r="WHZ58" s="18"/>
      <c r="WIA58" s="18"/>
      <c r="WIB58" s="18"/>
      <c r="WIC58" s="18"/>
      <c r="WID58" s="18"/>
      <c r="WIE58" s="18"/>
      <c r="WIF58" s="18"/>
      <c r="WIG58" s="18"/>
      <c r="WIH58" s="18"/>
      <c r="WII58" s="18"/>
      <c r="WIJ58" s="18"/>
      <c r="WIK58" s="18"/>
      <c r="WIL58" s="18"/>
      <c r="WIM58" s="18"/>
      <c r="WIN58" s="18"/>
      <c r="WIO58" s="18"/>
      <c r="WIP58" s="18"/>
      <c r="WIQ58" s="18"/>
      <c r="WIR58" s="18"/>
      <c r="WIS58" s="18"/>
      <c r="WIT58" s="18"/>
      <c r="WIU58" s="18"/>
      <c r="WIV58" s="18"/>
      <c r="WIW58" s="18"/>
      <c r="WIX58" s="18"/>
      <c r="WIY58" s="18"/>
      <c r="WIZ58" s="18"/>
      <c r="WJA58" s="18"/>
      <c r="WJB58" s="18"/>
      <c r="WJC58" s="18"/>
      <c r="WJD58" s="18"/>
      <c r="WJE58" s="18"/>
      <c r="WJF58" s="18"/>
      <c r="WJG58" s="18"/>
      <c r="WJH58" s="18"/>
      <c r="WJI58" s="18"/>
      <c r="WJJ58" s="18"/>
      <c r="WJK58" s="18"/>
      <c r="WJL58" s="18"/>
      <c r="WJM58" s="18"/>
      <c r="WJN58" s="18"/>
      <c r="WJO58" s="18"/>
      <c r="WJP58" s="18"/>
      <c r="WJQ58" s="18"/>
      <c r="WJR58" s="18"/>
      <c r="WJS58" s="18"/>
      <c r="WJT58" s="18"/>
      <c r="WJU58" s="18"/>
      <c r="WJV58" s="18"/>
      <c r="WJW58" s="18"/>
      <c r="WJX58" s="18"/>
      <c r="WJY58" s="18"/>
      <c r="WJZ58" s="18"/>
      <c r="WKA58" s="18"/>
      <c r="WKB58" s="18"/>
      <c r="WKC58" s="18"/>
      <c r="WKD58" s="18"/>
      <c r="WKE58" s="18"/>
      <c r="WKF58" s="18"/>
      <c r="WKG58" s="18"/>
      <c r="WKH58" s="18"/>
      <c r="WKI58" s="18"/>
      <c r="WKJ58" s="18"/>
      <c r="WKK58" s="18"/>
      <c r="WKL58" s="18"/>
      <c r="WKM58" s="18"/>
      <c r="WKN58" s="18"/>
      <c r="WKO58" s="18"/>
      <c r="WKP58" s="18"/>
      <c r="WKQ58" s="18"/>
      <c r="WKR58" s="18"/>
      <c r="WKS58" s="18"/>
      <c r="WKT58" s="18"/>
      <c r="WKU58" s="18"/>
      <c r="WKV58" s="18"/>
      <c r="WKW58" s="18"/>
      <c r="WKX58" s="18"/>
      <c r="WKY58" s="18"/>
      <c r="WKZ58" s="18"/>
      <c r="WLA58" s="18"/>
      <c r="WLB58" s="18"/>
      <c r="WLC58" s="18"/>
      <c r="WLD58" s="18"/>
      <c r="WLE58" s="18"/>
      <c r="WLF58" s="18"/>
      <c r="WLG58" s="18"/>
      <c r="WLH58" s="18"/>
      <c r="WLI58" s="18"/>
      <c r="WLJ58" s="18"/>
      <c r="WLK58" s="18"/>
      <c r="WLL58" s="18"/>
      <c r="WLM58" s="18"/>
      <c r="WLN58" s="18"/>
      <c r="WLO58" s="18"/>
      <c r="WLP58" s="18"/>
      <c r="WLQ58" s="18"/>
      <c r="WLR58" s="18"/>
      <c r="WLS58" s="18"/>
      <c r="WLT58" s="18"/>
      <c r="WLU58" s="18"/>
      <c r="WLV58" s="18"/>
      <c r="WLW58" s="18"/>
      <c r="WLX58" s="18"/>
      <c r="WLY58" s="18"/>
      <c r="WLZ58" s="18"/>
      <c r="WMA58" s="18"/>
      <c r="WMB58" s="18"/>
      <c r="WMC58" s="18"/>
      <c r="WMD58" s="18"/>
      <c r="WME58" s="18"/>
      <c r="WMF58" s="18"/>
      <c r="WMG58" s="18"/>
      <c r="WMH58" s="18"/>
      <c r="WMI58" s="18"/>
      <c r="WMJ58" s="18"/>
      <c r="WMK58" s="18"/>
      <c r="WML58" s="18"/>
      <c r="WMM58" s="18"/>
      <c r="WMN58" s="18"/>
      <c r="WMO58" s="18"/>
      <c r="WMP58" s="18"/>
      <c r="WMQ58" s="18"/>
      <c r="WMR58" s="18"/>
      <c r="WMS58" s="18"/>
      <c r="WMT58" s="18"/>
      <c r="WMU58" s="18"/>
      <c r="WMV58" s="18"/>
      <c r="WMW58" s="18"/>
      <c r="WMX58" s="18"/>
      <c r="WMY58" s="18"/>
      <c r="WMZ58" s="18"/>
      <c r="WNA58" s="18"/>
      <c r="WNB58" s="18"/>
      <c r="WNC58" s="18"/>
      <c r="WND58" s="18"/>
      <c r="WNE58" s="18"/>
      <c r="WNF58" s="18"/>
      <c r="WNG58" s="18"/>
      <c r="WNH58" s="18"/>
      <c r="WNI58" s="18"/>
      <c r="WNJ58" s="18"/>
      <c r="WNK58" s="18"/>
      <c r="WNL58" s="18"/>
      <c r="WNM58" s="18"/>
      <c r="WNN58" s="18"/>
      <c r="WNO58" s="18"/>
      <c r="WNP58" s="18"/>
      <c r="WNQ58" s="18"/>
      <c r="WNR58" s="18"/>
      <c r="WNS58" s="18"/>
      <c r="WNT58" s="18"/>
      <c r="WNU58" s="18"/>
      <c r="WNV58" s="18"/>
      <c r="WNW58" s="18"/>
      <c r="WNX58" s="18"/>
      <c r="WNY58" s="18"/>
      <c r="WNZ58" s="18"/>
      <c r="WOA58" s="18"/>
      <c r="WOB58" s="18"/>
      <c r="WOC58" s="18"/>
      <c r="WOD58" s="18"/>
      <c r="WOE58" s="18"/>
      <c r="WOF58" s="18"/>
      <c r="WOG58" s="18"/>
      <c r="WOH58" s="18"/>
      <c r="WOI58" s="18"/>
      <c r="WOJ58" s="18"/>
      <c r="WOK58" s="18"/>
      <c r="WOL58" s="18"/>
      <c r="WOM58" s="18"/>
      <c r="WON58" s="18"/>
      <c r="WOO58" s="18"/>
      <c r="WOP58" s="18"/>
      <c r="WOQ58" s="18"/>
      <c r="WOR58" s="18"/>
      <c r="WOS58" s="18"/>
      <c r="WOT58" s="18"/>
      <c r="WOU58" s="18"/>
      <c r="WOV58" s="18"/>
      <c r="WOW58" s="18"/>
      <c r="WOX58" s="18"/>
      <c r="WOY58" s="18"/>
      <c r="WOZ58" s="18"/>
      <c r="WPA58" s="18"/>
      <c r="WPB58" s="18"/>
      <c r="WPC58" s="18"/>
      <c r="WPD58" s="18"/>
      <c r="WPE58" s="18"/>
      <c r="WPF58" s="18"/>
      <c r="WPG58" s="18"/>
      <c r="WPH58" s="18"/>
      <c r="WPI58" s="18"/>
      <c r="WPJ58" s="18"/>
      <c r="WPK58" s="18"/>
      <c r="WPL58" s="18"/>
      <c r="WPM58" s="18"/>
      <c r="WPN58" s="18"/>
      <c r="WPO58" s="18"/>
      <c r="WPP58" s="18"/>
      <c r="WPQ58" s="18"/>
      <c r="WPR58" s="18"/>
      <c r="WPS58" s="18"/>
      <c r="WPT58" s="18"/>
      <c r="WPU58" s="18"/>
      <c r="WPV58" s="18"/>
      <c r="WPW58" s="18"/>
      <c r="WPX58" s="18"/>
      <c r="WPY58" s="18"/>
      <c r="WPZ58" s="18"/>
      <c r="WQA58" s="18"/>
      <c r="WQB58" s="18"/>
      <c r="WQC58" s="18"/>
      <c r="WQD58" s="18"/>
      <c r="WQE58" s="18"/>
      <c r="WQF58" s="18"/>
      <c r="WQG58" s="18"/>
      <c r="WQH58" s="18"/>
      <c r="WQI58" s="18"/>
      <c r="WQJ58" s="18"/>
      <c r="WQK58" s="18"/>
      <c r="WQL58" s="18"/>
      <c r="WQM58" s="18"/>
      <c r="WQN58" s="18"/>
      <c r="WQO58" s="18"/>
      <c r="WQP58" s="18"/>
      <c r="WQQ58" s="18"/>
      <c r="WQR58" s="18"/>
      <c r="WQS58" s="18"/>
      <c r="WQT58" s="18"/>
      <c r="WQU58" s="18"/>
      <c r="WQV58" s="18"/>
      <c r="WQW58" s="18"/>
      <c r="WQX58" s="18"/>
      <c r="WQY58" s="18"/>
      <c r="WQZ58" s="18"/>
      <c r="WRA58" s="18"/>
      <c r="WRB58" s="18"/>
      <c r="WRC58" s="18"/>
      <c r="WRD58" s="18"/>
      <c r="WRE58" s="18"/>
      <c r="WRF58" s="18"/>
      <c r="WRG58" s="18"/>
      <c r="WRH58" s="18"/>
      <c r="WRI58" s="18"/>
      <c r="WRJ58" s="18"/>
      <c r="WRK58" s="18"/>
      <c r="WRL58" s="18"/>
      <c r="WRM58" s="18"/>
      <c r="WRN58" s="18"/>
      <c r="WRO58" s="18"/>
      <c r="WRP58" s="18"/>
      <c r="WRQ58" s="18"/>
      <c r="WRR58" s="18"/>
      <c r="WRS58" s="18"/>
      <c r="WRT58" s="18"/>
      <c r="WRU58" s="18"/>
      <c r="WRV58" s="18"/>
      <c r="WRW58" s="18"/>
      <c r="WRX58" s="18"/>
      <c r="WRY58" s="18"/>
      <c r="WRZ58" s="18"/>
      <c r="WSA58" s="18"/>
      <c r="WSB58" s="18"/>
      <c r="WSC58" s="18"/>
      <c r="WSD58" s="18"/>
      <c r="WSE58" s="18"/>
      <c r="WSF58" s="18"/>
      <c r="WSG58" s="18"/>
      <c r="WSH58" s="18"/>
      <c r="WSI58" s="18"/>
      <c r="WSJ58" s="18"/>
      <c r="WSK58" s="18"/>
      <c r="WSL58" s="18"/>
      <c r="WSM58" s="18"/>
      <c r="WSN58" s="18"/>
      <c r="WSO58" s="18"/>
      <c r="WSP58" s="18"/>
      <c r="WSQ58" s="18"/>
      <c r="WSR58" s="18"/>
      <c r="WSS58" s="18"/>
      <c r="WST58" s="18"/>
      <c r="WSU58" s="18"/>
      <c r="WSV58" s="18"/>
      <c r="WSW58" s="18"/>
      <c r="WSX58" s="18"/>
      <c r="WSY58" s="18"/>
      <c r="WSZ58" s="18"/>
      <c r="WTA58" s="18"/>
      <c r="WTB58" s="18"/>
      <c r="WTC58" s="18"/>
      <c r="WTD58" s="18"/>
      <c r="WTE58" s="18"/>
      <c r="WTF58" s="18"/>
      <c r="WTG58" s="18"/>
      <c r="WTH58" s="18"/>
      <c r="WTI58" s="18"/>
      <c r="WTJ58" s="18"/>
      <c r="WTK58" s="18"/>
      <c r="WTL58" s="18"/>
      <c r="WTM58" s="18"/>
      <c r="WTN58" s="18"/>
      <c r="WTO58" s="18"/>
      <c r="WTP58" s="18"/>
      <c r="WTQ58" s="18"/>
      <c r="WTR58" s="18"/>
      <c r="WTS58" s="18"/>
      <c r="WTT58" s="18"/>
      <c r="WTU58" s="18"/>
      <c r="WTV58" s="18"/>
      <c r="WTW58" s="18"/>
      <c r="WTX58" s="18"/>
      <c r="WTY58" s="18"/>
      <c r="WTZ58" s="18"/>
      <c r="WUA58" s="18"/>
      <c r="WUB58" s="18"/>
      <c r="WUC58" s="18"/>
      <c r="WUD58" s="18"/>
      <c r="WUE58" s="18"/>
      <c r="WUF58" s="18"/>
      <c r="WUG58" s="18"/>
      <c r="WUH58" s="18"/>
      <c r="WUI58" s="18"/>
      <c r="WUJ58" s="18"/>
      <c r="WUK58" s="18"/>
      <c r="WUL58" s="18"/>
      <c r="WUM58" s="18"/>
      <c r="WUN58" s="18"/>
      <c r="WUO58" s="18"/>
      <c r="WUP58" s="18"/>
      <c r="WUQ58" s="18"/>
      <c r="WUR58" s="18"/>
      <c r="WUS58" s="18"/>
      <c r="WUT58" s="18"/>
      <c r="WUU58" s="18"/>
      <c r="WUV58" s="18"/>
      <c r="WUW58" s="18"/>
      <c r="WUX58" s="18"/>
      <c r="WUY58" s="18"/>
      <c r="WUZ58" s="18"/>
      <c r="WVA58" s="18"/>
      <c r="WVB58" s="18"/>
      <c r="WVC58" s="18"/>
      <c r="WVD58" s="18"/>
      <c r="WVE58" s="18"/>
      <c r="WVF58" s="18"/>
      <c r="WVG58" s="18"/>
      <c r="WVH58" s="18"/>
      <c r="WVI58" s="18"/>
      <c r="WVJ58" s="18"/>
      <c r="WVK58" s="18"/>
      <c r="WVL58" s="18"/>
      <c r="WVM58" s="18"/>
      <c r="WVN58" s="18"/>
      <c r="WVO58" s="18"/>
      <c r="WVP58" s="18"/>
      <c r="WVQ58" s="18"/>
      <c r="WVR58" s="18"/>
      <c r="WVS58" s="18"/>
      <c r="WVT58" s="18"/>
      <c r="WVU58" s="18"/>
      <c r="WVV58" s="18"/>
      <c r="WVW58" s="18"/>
      <c r="WVX58" s="18"/>
      <c r="WVY58" s="18"/>
      <c r="WVZ58" s="18"/>
      <c r="WWA58" s="18"/>
      <c r="WWB58" s="18"/>
      <c r="WWC58" s="18"/>
      <c r="WWD58" s="18"/>
      <c r="WWE58" s="18"/>
      <c r="WWF58" s="18"/>
      <c r="WWG58" s="18"/>
      <c r="WWH58" s="18"/>
      <c r="WWI58" s="18"/>
      <c r="WWJ58" s="18"/>
      <c r="WWK58" s="18"/>
      <c r="WWL58" s="18"/>
      <c r="WWM58" s="18"/>
      <c r="WWN58" s="18"/>
      <c r="WWO58" s="18"/>
      <c r="WWP58" s="18"/>
      <c r="WWQ58" s="18"/>
      <c r="WWR58" s="18"/>
      <c r="WWS58" s="18"/>
      <c r="WWT58" s="18"/>
      <c r="WWU58" s="18"/>
      <c r="WWV58" s="18"/>
      <c r="WWW58" s="18"/>
      <c r="WWX58" s="18"/>
      <c r="WWY58" s="18"/>
      <c r="WWZ58" s="18"/>
      <c r="WXA58" s="18"/>
      <c r="WXB58" s="18"/>
      <c r="WXC58" s="18"/>
      <c r="WXD58" s="18"/>
      <c r="WXE58" s="18"/>
      <c r="WXF58" s="18"/>
      <c r="WXG58" s="18"/>
      <c r="WXH58" s="18"/>
      <c r="WXI58" s="18"/>
      <c r="WXJ58" s="18"/>
      <c r="WXK58" s="18"/>
      <c r="WXL58" s="18"/>
      <c r="WXM58" s="18"/>
      <c r="WXN58" s="18"/>
      <c r="WXO58" s="18"/>
      <c r="WXP58" s="18"/>
      <c r="WXQ58" s="18"/>
      <c r="WXR58" s="18"/>
      <c r="WXS58" s="18"/>
      <c r="WXT58" s="18"/>
      <c r="WXU58" s="18"/>
      <c r="WXV58" s="18"/>
      <c r="WXW58" s="18"/>
      <c r="WXX58" s="18"/>
      <c r="WXY58" s="18"/>
      <c r="WXZ58" s="18"/>
      <c r="WYA58" s="18"/>
      <c r="WYB58" s="18"/>
      <c r="WYC58" s="18"/>
      <c r="WYD58" s="18"/>
      <c r="WYE58" s="18"/>
      <c r="WYF58" s="18"/>
      <c r="WYG58" s="18"/>
      <c r="WYH58" s="18"/>
      <c r="WYI58" s="18"/>
      <c r="WYJ58" s="18"/>
      <c r="WYK58" s="18"/>
      <c r="WYL58" s="18"/>
      <c r="WYM58" s="18"/>
      <c r="WYN58" s="18"/>
      <c r="WYO58" s="18"/>
      <c r="WYP58" s="18"/>
      <c r="WYQ58" s="18"/>
      <c r="WYR58" s="18"/>
      <c r="WYS58" s="18"/>
      <c r="WYT58" s="18"/>
      <c r="WYU58" s="18"/>
      <c r="WYV58" s="18"/>
      <c r="WYW58" s="18"/>
      <c r="WYX58" s="18"/>
      <c r="WYY58" s="18"/>
      <c r="WYZ58" s="18"/>
      <c r="WZA58" s="18"/>
      <c r="WZB58" s="18"/>
      <c r="WZC58" s="18"/>
      <c r="WZD58" s="18"/>
      <c r="WZE58" s="18"/>
      <c r="WZF58" s="18"/>
      <c r="WZG58" s="18"/>
      <c r="WZH58" s="18"/>
      <c r="WZI58" s="18"/>
      <c r="WZJ58" s="18"/>
      <c r="WZK58" s="18"/>
      <c r="WZL58" s="18"/>
      <c r="WZM58" s="18"/>
      <c r="WZN58" s="18"/>
      <c r="WZO58" s="18"/>
      <c r="WZP58" s="18"/>
      <c r="WZQ58" s="18"/>
      <c r="WZR58" s="18"/>
      <c r="WZS58" s="18"/>
      <c r="WZT58" s="18"/>
      <c r="WZU58" s="18"/>
      <c r="WZV58" s="18"/>
      <c r="WZW58" s="18"/>
      <c r="WZX58" s="18"/>
      <c r="WZY58" s="18"/>
      <c r="WZZ58" s="18"/>
      <c r="XAA58" s="18"/>
      <c r="XAB58" s="18"/>
      <c r="XAC58" s="18"/>
      <c r="XAD58" s="18"/>
      <c r="XAE58" s="18"/>
      <c r="XAF58" s="18"/>
      <c r="XAG58" s="18"/>
      <c r="XAH58" s="18"/>
      <c r="XAI58" s="18"/>
      <c r="XAJ58" s="18"/>
      <c r="XAK58" s="18"/>
      <c r="XAL58" s="18"/>
      <c r="XAM58" s="18"/>
      <c r="XAN58" s="18"/>
      <c r="XAO58" s="18"/>
      <c r="XAP58" s="18"/>
      <c r="XAQ58" s="18"/>
      <c r="XAR58" s="18"/>
      <c r="XAS58" s="18"/>
      <c r="XAT58" s="18"/>
      <c r="XAU58" s="18"/>
      <c r="XAV58" s="18"/>
      <c r="XAW58" s="18"/>
      <c r="XAX58" s="18"/>
      <c r="XAY58" s="18"/>
      <c r="XAZ58" s="18"/>
      <c r="XBA58" s="18"/>
      <c r="XBB58" s="18"/>
      <c r="XBC58" s="18"/>
      <c r="XBD58" s="18"/>
      <c r="XBE58" s="18"/>
      <c r="XBF58" s="18"/>
      <c r="XBG58" s="18"/>
      <c r="XBH58" s="18"/>
      <c r="XBI58" s="18"/>
      <c r="XBJ58" s="18"/>
      <c r="XBK58" s="18"/>
      <c r="XBL58" s="18"/>
      <c r="XBM58" s="18"/>
      <c r="XBN58" s="18"/>
      <c r="XBO58" s="18"/>
      <c r="XBP58" s="18"/>
      <c r="XBQ58" s="18"/>
      <c r="XBR58" s="18"/>
      <c r="XBS58" s="18"/>
      <c r="XBT58" s="18"/>
      <c r="XBU58" s="18"/>
      <c r="XBV58" s="18"/>
      <c r="XBW58" s="18"/>
      <c r="XBX58" s="18"/>
      <c r="XBY58" s="18"/>
      <c r="XBZ58" s="18"/>
      <c r="XCA58" s="18"/>
      <c r="XCB58" s="18"/>
      <c r="XCC58" s="18"/>
      <c r="XCD58" s="18"/>
      <c r="XCE58" s="18"/>
      <c r="XCF58" s="18"/>
      <c r="XCG58" s="18"/>
      <c r="XCH58" s="18"/>
      <c r="XCI58" s="18"/>
      <c r="XCJ58" s="18"/>
      <c r="XCK58" s="18"/>
      <c r="XCL58" s="18"/>
      <c r="XCM58" s="18"/>
      <c r="XCN58" s="18"/>
      <c r="XCO58" s="18"/>
      <c r="XCP58" s="18"/>
      <c r="XCQ58" s="18"/>
      <c r="XCR58" s="18"/>
      <c r="XCS58" s="18"/>
      <c r="XCT58" s="18"/>
      <c r="XCU58" s="18"/>
      <c r="XCV58" s="18"/>
      <c r="XCW58" s="18"/>
      <c r="XCX58" s="18"/>
      <c r="XCY58" s="18"/>
      <c r="XCZ58" s="18"/>
      <c r="XDA58" s="18"/>
      <c r="XDB58" s="18"/>
      <c r="XDC58" s="18"/>
      <c r="XDD58" s="18"/>
      <c r="XDE58" s="18"/>
      <c r="XDF58" s="18"/>
      <c r="XDG58" s="18"/>
      <c r="XDH58" s="18"/>
      <c r="XDI58" s="18"/>
      <c r="XDJ58" s="18"/>
      <c r="XDK58" s="18"/>
      <c r="XDL58" s="18"/>
      <c r="XDM58" s="18"/>
      <c r="XDN58" s="18"/>
      <c r="XDO58" s="18"/>
      <c r="XDP58" s="18"/>
      <c r="XDQ58" s="18"/>
      <c r="XDR58" s="18"/>
      <c r="XDS58" s="18"/>
      <c r="XDT58" s="18"/>
      <c r="XDU58" s="18"/>
      <c r="XDV58" s="18"/>
      <c r="XDW58" s="18"/>
      <c r="XDX58" s="18"/>
      <c r="XDY58" s="18"/>
      <c r="XDZ58" s="18"/>
      <c r="XEA58" s="18"/>
      <c r="XEB58" s="18"/>
      <c r="XEC58" s="18"/>
      <c r="XED58" s="18"/>
      <c r="XEE58" s="18"/>
      <c r="XEF58" s="18"/>
      <c r="XEG58" s="18"/>
      <c r="XEH58" s="18"/>
      <c r="XEI58" s="18"/>
      <c r="XEJ58" s="18"/>
      <c r="XEK58" s="18"/>
      <c r="XEL58" s="18"/>
      <c r="XEM58" s="18"/>
      <c r="XEN58" s="18"/>
      <c r="XEO58" s="18"/>
      <c r="XEP58" s="18"/>
      <c r="XEQ58" s="18"/>
      <c r="XER58" s="18"/>
      <c r="XES58" s="18"/>
      <c r="XET58" s="18"/>
      <c r="XEU58" s="18"/>
      <c r="XEV58" s="18"/>
      <c r="XEW58" s="18"/>
      <c r="XEX58" s="18"/>
      <c r="XEY58" s="18"/>
      <c r="XEZ58" s="18"/>
      <c r="XFA58" s="18"/>
      <c r="XFB58" s="18"/>
      <c r="XFC58" s="18"/>
      <c r="XFD58" s="18"/>
    </row>
    <row r="59" spans="1:16384" ht="14.25">
      <c r="A59" s="51"/>
      <c r="B59" s="276" t="s">
        <v>482</v>
      </c>
      <c r="C59" s="51"/>
      <c r="D59" s="51"/>
      <c r="E59" s="55"/>
      <c r="F59" s="55"/>
      <c r="G59" s="51"/>
      <c r="H59" s="46"/>
      <c r="I59" s="51"/>
      <c r="J59" s="51"/>
      <c r="K59" s="247"/>
      <c r="L59" s="181"/>
      <c r="M59" s="247"/>
      <c r="N59" s="657"/>
      <c r="O59" s="657"/>
      <c r="P59" s="247"/>
      <c r="Q59" s="51"/>
    </row>
    <row r="60" spans="1:16384" s="247" customFormat="1">
      <c r="E60" s="191"/>
      <c r="J60" s="191"/>
      <c r="N60" s="657"/>
      <c r="O60" s="657"/>
    </row>
    <row r="61" spans="1:16384" ht="9"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c r="IV61" s="18"/>
      <c r="IW61" s="18"/>
      <c r="IX61" s="18"/>
      <c r="IY61" s="18"/>
      <c r="IZ61" s="18"/>
      <c r="JA61" s="18"/>
      <c r="JB61" s="18"/>
      <c r="JC61" s="18"/>
      <c r="JD61" s="18"/>
      <c r="JE61" s="18"/>
      <c r="JF61" s="18"/>
      <c r="JG61" s="18"/>
      <c r="JH61" s="18"/>
      <c r="JI61" s="18"/>
      <c r="JJ61" s="18"/>
      <c r="JK61" s="18"/>
      <c r="JL61" s="18"/>
      <c r="JM61" s="18"/>
      <c r="JN61" s="18"/>
      <c r="JO61" s="18"/>
      <c r="JP61" s="18"/>
      <c r="JQ61" s="18"/>
      <c r="JR61" s="18"/>
      <c r="JS61" s="18"/>
      <c r="JT61" s="18"/>
      <c r="JU61" s="18"/>
      <c r="JV61" s="18"/>
      <c r="JW61" s="18"/>
      <c r="JX61" s="18"/>
      <c r="JY61" s="18"/>
      <c r="JZ61" s="18"/>
      <c r="KA61" s="18"/>
      <c r="KB61" s="18"/>
      <c r="KC61" s="18"/>
      <c r="KD61" s="18"/>
      <c r="KE61" s="18"/>
      <c r="KF61" s="18"/>
      <c r="KG61" s="18"/>
      <c r="KH61" s="18"/>
      <c r="KI61" s="18"/>
      <c r="KJ61" s="18"/>
      <c r="KK61" s="18"/>
      <c r="KL61" s="18"/>
      <c r="KM61" s="18"/>
      <c r="KN61" s="18"/>
      <c r="KO61" s="18"/>
      <c r="KP61" s="18"/>
      <c r="KQ61" s="18"/>
      <c r="KR61" s="18"/>
      <c r="KS61" s="18"/>
      <c r="KT61" s="18"/>
      <c r="KU61" s="18"/>
      <c r="KV61" s="18"/>
      <c r="KW61" s="18"/>
      <c r="KX61" s="18"/>
      <c r="KY61" s="18"/>
      <c r="KZ61" s="18"/>
      <c r="LA61" s="18"/>
      <c r="LB61" s="18"/>
      <c r="LC61" s="18"/>
      <c r="LD61" s="18"/>
      <c r="LE61" s="18"/>
      <c r="LF61" s="18"/>
      <c r="LG61" s="18"/>
      <c r="LH61" s="18"/>
      <c r="LI61" s="18"/>
      <c r="LJ61" s="18"/>
      <c r="LK61" s="18"/>
      <c r="LL61" s="18"/>
      <c r="LM61" s="18"/>
      <c r="LN61" s="18"/>
      <c r="LO61" s="18"/>
      <c r="LP61" s="18"/>
      <c r="LQ61" s="18"/>
      <c r="LR61" s="18"/>
      <c r="LS61" s="18"/>
      <c r="LT61" s="18"/>
      <c r="LU61" s="18"/>
      <c r="LV61" s="18"/>
      <c r="LW61" s="18"/>
      <c r="LX61" s="18"/>
      <c r="LY61" s="18"/>
      <c r="LZ61" s="18"/>
      <c r="MA61" s="18"/>
      <c r="MB61" s="18"/>
      <c r="MC61" s="18"/>
      <c r="MD61" s="18"/>
      <c r="ME61" s="18"/>
      <c r="MF61" s="18"/>
      <c r="MG61" s="18"/>
      <c r="MH61" s="18"/>
      <c r="MI61" s="18"/>
      <c r="MJ61" s="18"/>
      <c r="MK61" s="18"/>
      <c r="ML61" s="18"/>
      <c r="MM61" s="18"/>
      <c r="MN61" s="18"/>
      <c r="MO61" s="18"/>
      <c r="MP61" s="18"/>
      <c r="MQ61" s="18"/>
      <c r="MR61" s="18"/>
      <c r="MS61" s="18"/>
      <c r="MT61" s="18"/>
      <c r="MU61" s="18"/>
      <c r="MV61" s="18"/>
      <c r="MW61" s="18"/>
      <c r="MX61" s="18"/>
      <c r="MY61" s="18"/>
      <c r="MZ61" s="18"/>
      <c r="NA61" s="18"/>
      <c r="NB61" s="18"/>
      <c r="NC61" s="18"/>
      <c r="ND61" s="18"/>
      <c r="NE61" s="18"/>
      <c r="NF61" s="18"/>
      <c r="NG61" s="18"/>
      <c r="NH61" s="18"/>
      <c r="NI61" s="18"/>
      <c r="NJ61" s="18"/>
      <c r="NK61" s="18"/>
      <c r="NL61" s="18"/>
      <c r="NM61" s="18"/>
      <c r="NN61" s="18"/>
      <c r="NO61" s="18"/>
      <c r="NP61" s="18"/>
      <c r="NQ61" s="18"/>
      <c r="NR61" s="18"/>
      <c r="NS61" s="18"/>
      <c r="NT61" s="18"/>
      <c r="NU61" s="18"/>
      <c r="NV61" s="18"/>
      <c r="NW61" s="18"/>
      <c r="NX61" s="18"/>
      <c r="NY61" s="18"/>
      <c r="NZ61" s="18"/>
      <c r="OA61" s="18"/>
      <c r="OB61" s="18"/>
      <c r="OC61" s="18"/>
      <c r="OD61" s="18"/>
      <c r="OE61" s="18"/>
      <c r="OF61" s="18"/>
      <c r="OG61" s="18"/>
      <c r="OH61" s="18"/>
      <c r="OI61" s="18"/>
      <c r="OJ61" s="18"/>
      <c r="OK61" s="18"/>
      <c r="OL61" s="18"/>
      <c r="OM61" s="18"/>
      <c r="ON61" s="18"/>
      <c r="OO61" s="18"/>
      <c r="OP61" s="18"/>
      <c r="OQ61" s="18"/>
      <c r="OR61" s="18"/>
      <c r="OS61" s="18"/>
      <c r="OT61" s="18"/>
      <c r="OU61" s="18"/>
      <c r="OV61" s="18"/>
      <c r="OW61" s="18"/>
      <c r="OX61" s="18"/>
      <c r="OY61" s="18"/>
      <c r="OZ61" s="18"/>
      <c r="PA61" s="18"/>
      <c r="PB61" s="18"/>
      <c r="PC61" s="18"/>
      <c r="PD61" s="18"/>
      <c r="PE61" s="18"/>
      <c r="PF61" s="18"/>
      <c r="PG61" s="18"/>
      <c r="PH61" s="18"/>
      <c r="PI61" s="18"/>
      <c r="PJ61" s="18"/>
      <c r="PK61" s="18"/>
      <c r="PL61" s="18"/>
      <c r="PM61" s="18"/>
      <c r="PN61" s="18"/>
      <c r="PO61" s="18"/>
      <c r="PP61" s="18"/>
      <c r="PQ61" s="18"/>
      <c r="PR61" s="18"/>
      <c r="PS61" s="18"/>
      <c r="PT61" s="18"/>
      <c r="PU61" s="18"/>
      <c r="PV61" s="18"/>
      <c r="PW61" s="18"/>
      <c r="PX61" s="18"/>
      <c r="PY61" s="18"/>
      <c r="PZ61" s="18"/>
      <c r="QA61" s="18"/>
      <c r="QB61" s="18"/>
      <c r="QC61" s="18"/>
      <c r="QD61" s="18"/>
      <c r="QE61" s="18"/>
      <c r="QF61" s="18"/>
      <c r="QG61" s="18"/>
      <c r="QH61" s="18"/>
      <c r="QI61" s="18"/>
      <c r="QJ61" s="18"/>
      <c r="QK61" s="18"/>
      <c r="QL61" s="18"/>
      <c r="QM61" s="18"/>
      <c r="QN61" s="18"/>
      <c r="QO61" s="18"/>
      <c r="QP61" s="18"/>
      <c r="QQ61" s="18"/>
      <c r="QR61" s="18"/>
      <c r="QS61" s="18"/>
      <c r="QT61" s="18"/>
      <c r="QU61" s="18"/>
      <c r="QV61" s="18"/>
      <c r="QW61" s="18"/>
      <c r="QX61" s="18"/>
      <c r="QY61" s="18"/>
      <c r="QZ61" s="18"/>
      <c r="RA61" s="18"/>
      <c r="RB61" s="18"/>
      <c r="RC61" s="18"/>
      <c r="RD61" s="18"/>
      <c r="RE61" s="18"/>
      <c r="RF61" s="18"/>
      <c r="RG61" s="18"/>
      <c r="RH61" s="18"/>
      <c r="RI61" s="18"/>
      <c r="RJ61" s="18"/>
      <c r="RK61" s="18"/>
      <c r="RL61" s="18"/>
      <c r="RM61" s="18"/>
      <c r="RN61" s="18"/>
      <c r="RO61" s="18"/>
      <c r="RP61" s="18"/>
      <c r="RQ61" s="18"/>
      <c r="RR61" s="18"/>
      <c r="RS61" s="18"/>
      <c r="RT61" s="18"/>
      <c r="RU61" s="18"/>
      <c r="RV61" s="18"/>
      <c r="RW61" s="18"/>
      <c r="RX61" s="18"/>
      <c r="RY61" s="18"/>
      <c r="RZ61" s="18"/>
      <c r="SA61" s="18"/>
      <c r="SB61" s="18"/>
      <c r="SC61" s="18"/>
      <c r="SD61" s="18"/>
      <c r="SE61" s="18"/>
      <c r="SF61" s="18"/>
      <c r="SG61" s="18"/>
      <c r="SH61" s="18"/>
      <c r="SI61" s="18"/>
      <c r="SJ61" s="18"/>
      <c r="SK61" s="18"/>
      <c r="SL61" s="18"/>
      <c r="SM61" s="18"/>
      <c r="SN61" s="18"/>
      <c r="SO61" s="18"/>
      <c r="SP61" s="18"/>
      <c r="SQ61" s="18"/>
      <c r="SR61" s="18"/>
      <c r="SS61" s="18"/>
      <c r="ST61" s="18"/>
      <c r="SU61" s="18"/>
      <c r="SV61" s="18"/>
      <c r="SW61" s="18"/>
      <c r="SX61" s="18"/>
      <c r="SY61" s="18"/>
      <c r="SZ61" s="18"/>
      <c r="TA61" s="18"/>
      <c r="TB61" s="18"/>
      <c r="TC61" s="18"/>
      <c r="TD61" s="18"/>
      <c r="TE61" s="18"/>
      <c r="TF61" s="18"/>
      <c r="TG61" s="18"/>
      <c r="TH61" s="18"/>
      <c r="TI61" s="18"/>
      <c r="TJ61" s="18"/>
      <c r="TK61" s="18"/>
      <c r="TL61" s="18"/>
      <c r="TM61" s="18"/>
      <c r="TN61" s="18"/>
      <c r="TO61" s="18"/>
      <c r="TP61" s="18"/>
      <c r="TQ61" s="18"/>
      <c r="TR61" s="18"/>
      <c r="TS61" s="18"/>
      <c r="TT61" s="18"/>
      <c r="TU61" s="18"/>
      <c r="TV61" s="18"/>
      <c r="TW61" s="18"/>
      <c r="TX61" s="18"/>
      <c r="TY61" s="18"/>
      <c r="TZ61" s="18"/>
      <c r="UA61" s="18"/>
      <c r="UB61" s="18"/>
      <c r="UC61" s="18"/>
      <c r="UD61" s="18"/>
      <c r="UE61" s="18"/>
      <c r="UF61" s="18"/>
      <c r="UG61" s="18"/>
      <c r="UH61" s="18"/>
      <c r="UI61" s="18"/>
      <c r="UJ61" s="18"/>
      <c r="UK61" s="18"/>
      <c r="UL61" s="18"/>
      <c r="UM61" s="18"/>
      <c r="UN61" s="18"/>
      <c r="UO61" s="18"/>
      <c r="UP61" s="18"/>
      <c r="UQ61" s="18"/>
      <c r="UR61" s="18"/>
      <c r="US61" s="18"/>
      <c r="UT61" s="18"/>
      <c r="UU61" s="18"/>
      <c r="UV61" s="18"/>
      <c r="UW61" s="18"/>
      <c r="UX61" s="18"/>
      <c r="UY61" s="18"/>
      <c r="UZ61" s="18"/>
      <c r="VA61" s="18"/>
      <c r="VB61" s="18"/>
      <c r="VC61" s="18"/>
      <c r="VD61" s="18"/>
      <c r="VE61" s="18"/>
      <c r="VF61" s="18"/>
      <c r="VG61" s="18"/>
      <c r="VH61" s="18"/>
      <c r="VI61" s="18"/>
      <c r="VJ61" s="18"/>
      <c r="VK61" s="18"/>
      <c r="VL61" s="18"/>
      <c r="VM61" s="18"/>
      <c r="VN61" s="18"/>
      <c r="VO61" s="18"/>
      <c r="VP61" s="18"/>
      <c r="VQ61" s="18"/>
      <c r="VR61" s="18"/>
      <c r="VS61" s="18"/>
      <c r="VT61" s="18"/>
      <c r="VU61" s="18"/>
      <c r="VV61" s="18"/>
      <c r="VW61" s="18"/>
      <c r="VX61" s="18"/>
      <c r="VY61" s="18"/>
      <c r="VZ61" s="18"/>
      <c r="WA61" s="18"/>
      <c r="WB61" s="18"/>
      <c r="WC61" s="18"/>
      <c r="WD61" s="18"/>
      <c r="WE61" s="18"/>
      <c r="WF61" s="18"/>
      <c r="WG61" s="18"/>
      <c r="WH61" s="18"/>
      <c r="WI61" s="18"/>
      <c r="WJ61" s="18"/>
      <c r="WK61" s="18"/>
      <c r="WL61" s="18"/>
      <c r="WM61" s="18"/>
      <c r="WN61" s="18"/>
      <c r="WO61" s="18"/>
      <c r="WP61" s="18"/>
      <c r="WQ61" s="18"/>
      <c r="WR61" s="18"/>
      <c r="WS61" s="18"/>
      <c r="WT61" s="18"/>
      <c r="WU61" s="18"/>
      <c r="WV61" s="18"/>
      <c r="WW61" s="18"/>
      <c r="WX61" s="18"/>
      <c r="WY61" s="18"/>
      <c r="WZ61" s="18"/>
      <c r="XA61" s="18"/>
      <c r="XB61" s="18"/>
      <c r="XC61" s="18"/>
      <c r="XD61" s="18"/>
      <c r="XE61" s="18"/>
      <c r="XF61" s="18"/>
      <c r="XG61" s="18"/>
      <c r="XH61" s="18"/>
      <c r="XI61" s="18"/>
      <c r="XJ61" s="18"/>
      <c r="XK61" s="18"/>
      <c r="XL61" s="18"/>
      <c r="XM61" s="18"/>
      <c r="XN61" s="18"/>
      <c r="XO61" s="18"/>
      <c r="XP61" s="18"/>
      <c r="XQ61" s="18"/>
      <c r="XR61" s="18"/>
      <c r="XS61" s="18"/>
      <c r="XT61" s="18"/>
      <c r="XU61" s="18"/>
      <c r="XV61" s="18"/>
      <c r="XW61" s="18"/>
      <c r="XX61" s="18"/>
      <c r="XY61" s="18"/>
      <c r="XZ61" s="18"/>
      <c r="YA61" s="18"/>
      <c r="YB61" s="18"/>
      <c r="YC61" s="18"/>
      <c r="YD61" s="18"/>
      <c r="YE61" s="18"/>
      <c r="YF61" s="18"/>
      <c r="YG61" s="18"/>
      <c r="YH61" s="18"/>
      <c r="YI61" s="18"/>
      <c r="YJ61" s="18"/>
      <c r="YK61" s="18"/>
      <c r="YL61" s="18"/>
      <c r="YM61" s="18"/>
      <c r="YN61" s="18"/>
      <c r="YO61" s="18"/>
      <c r="YP61" s="18"/>
      <c r="YQ61" s="18"/>
      <c r="YR61" s="18"/>
      <c r="YS61" s="18"/>
      <c r="YT61" s="18"/>
      <c r="YU61" s="18"/>
      <c r="YV61" s="18"/>
      <c r="YW61" s="18"/>
      <c r="YX61" s="18"/>
      <c r="YY61" s="18"/>
      <c r="YZ61" s="18"/>
      <c r="ZA61" s="18"/>
      <c r="ZB61" s="18"/>
      <c r="ZC61" s="18"/>
      <c r="ZD61" s="18"/>
      <c r="ZE61" s="18"/>
      <c r="ZF61" s="18"/>
      <c r="ZG61" s="18"/>
      <c r="ZH61" s="18"/>
      <c r="ZI61" s="18"/>
      <c r="ZJ61" s="18"/>
      <c r="ZK61" s="18"/>
      <c r="ZL61" s="18"/>
      <c r="ZM61" s="18"/>
      <c r="ZN61" s="18"/>
      <c r="ZO61" s="18"/>
      <c r="ZP61" s="18"/>
      <c r="ZQ61" s="18"/>
      <c r="ZR61" s="18"/>
      <c r="ZS61" s="18"/>
      <c r="ZT61" s="18"/>
      <c r="ZU61" s="18"/>
      <c r="ZV61" s="18"/>
      <c r="ZW61" s="18"/>
      <c r="ZX61" s="18"/>
      <c r="ZY61" s="18"/>
      <c r="ZZ61" s="18"/>
      <c r="AAA61" s="18"/>
      <c r="AAB61" s="18"/>
      <c r="AAC61" s="18"/>
      <c r="AAD61" s="18"/>
      <c r="AAE61" s="18"/>
      <c r="AAF61" s="18"/>
      <c r="AAG61" s="18"/>
      <c r="AAH61" s="18"/>
      <c r="AAI61" s="18"/>
      <c r="AAJ61" s="18"/>
      <c r="AAK61" s="18"/>
      <c r="AAL61" s="18"/>
      <c r="AAM61" s="18"/>
      <c r="AAN61" s="18"/>
      <c r="AAO61" s="18"/>
      <c r="AAP61" s="18"/>
      <c r="AAQ61" s="18"/>
      <c r="AAR61" s="18"/>
      <c r="AAS61" s="18"/>
      <c r="AAT61" s="18"/>
      <c r="AAU61" s="18"/>
      <c r="AAV61" s="18"/>
      <c r="AAW61" s="18"/>
      <c r="AAX61" s="18"/>
      <c r="AAY61" s="18"/>
      <c r="AAZ61" s="18"/>
      <c r="ABA61" s="18"/>
      <c r="ABB61" s="18"/>
      <c r="ABC61" s="18"/>
      <c r="ABD61" s="18"/>
      <c r="ABE61" s="18"/>
      <c r="ABF61" s="18"/>
      <c r="ABG61" s="18"/>
      <c r="ABH61" s="18"/>
      <c r="ABI61" s="18"/>
      <c r="ABJ61" s="18"/>
      <c r="ABK61" s="18"/>
      <c r="ABL61" s="18"/>
      <c r="ABM61" s="18"/>
      <c r="ABN61" s="18"/>
      <c r="ABO61" s="18"/>
      <c r="ABP61" s="18"/>
      <c r="ABQ61" s="18"/>
      <c r="ABR61" s="18"/>
      <c r="ABS61" s="18"/>
      <c r="ABT61" s="18"/>
      <c r="ABU61" s="18"/>
      <c r="ABV61" s="18"/>
      <c r="ABW61" s="18"/>
      <c r="ABX61" s="18"/>
      <c r="ABY61" s="18"/>
      <c r="ABZ61" s="18"/>
      <c r="ACA61" s="18"/>
      <c r="ACB61" s="18"/>
      <c r="ACC61" s="18"/>
      <c r="ACD61" s="18"/>
      <c r="ACE61" s="18"/>
      <c r="ACF61" s="18"/>
      <c r="ACG61" s="18"/>
      <c r="ACH61" s="18"/>
      <c r="ACI61" s="18"/>
      <c r="ACJ61" s="18"/>
      <c r="ACK61" s="18"/>
      <c r="ACL61" s="18"/>
      <c r="ACM61" s="18"/>
      <c r="ACN61" s="18"/>
      <c r="ACO61" s="18"/>
      <c r="ACP61" s="18"/>
      <c r="ACQ61" s="18"/>
      <c r="ACR61" s="18"/>
      <c r="ACS61" s="18"/>
      <c r="ACT61" s="18"/>
      <c r="ACU61" s="18"/>
      <c r="ACV61" s="18"/>
      <c r="ACW61" s="18"/>
      <c r="ACX61" s="18"/>
      <c r="ACY61" s="18"/>
      <c r="ACZ61" s="18"/>
      <c r="ADA61" s="18"/>
      <c r="ADB61" s="18"/>
      <c r="ADC61" s="18"/>
      <c r="ADD61" s="18"/>
      <c r="ADE61" s="18"/>
      <c r="ADF61" s="18"/>
      <c r="ADG61" s="18"/>
      <c r="ADH61" s="18"/>
      <c r="ADI61" s="18"/>
      <c r="ADJ61" s="18"/>
      <c r="ADK61" s="18"/>
      <c r="ADL61" s="18"/>
      <c r="ADM61" s="18"/>
      <c r="ADN61" s="18"/>
      <c r="ADO61" s="18"/>
      <c r="ADP61" s="18"/>
      <c r="ADQ61" s="18"/>
      <c r="ADR61" s="18"/>
      <c r="ADS61" s="18"/>
      <c r="ADT61" s="18"/>
      <c r="ADU61" s="18"/>
      <c r="ADV61" s="18"/>
      <c r="ADW61" s="18"/>
      <c r="ADX61" s="18"/>
      <c r="ADY61" s="18"/>
      <c r="ADZ61" s="18"/>
      <c r="AEA61" s="18"/>
      <c r="AEB61" s="18"/>
      <c r="AEC61" s="18"/>
      <c r="AED61" s="18"/>
      <c r="AEE61" s="18"/>
      <c r="AEF61" s="18"/>
      <c r="AEG61" s="18"/>
      <c r="AEH61" s="18"/>
      <c r="AEI61" s="18"/>
      <c r="AEJ61" s="18"/>
      <c r="AEK61" s="18"/>
      <c r="AEL61" s="18"/>
      <c r="AEM61" s="18"/>
      <c r="AEN61" s="18"/>
      <c r="AEO61" s="18"/>
      <c r="AEP61" s="18"/>
      <c r="AEQ61" s="18"/>
      <c r="AER61" s="18"/>
      <c r="AES61" s="18"/>
      <c r="AET61" s="18"/>
      <c r="AEU61" s="18"/>
      <c r="AEV61" s="18"/>
      <c r="AEW61" s="18"/>
      <c r="AEX61" s="18"/>
      <c r="AEY61" s="18"/>
      <c r="AEZ61" s="18"/>
      <c r="AFA61" s="18"/>
      <c r="AFB61" s="18"/>
      <c r="AFC61" s="18"/>
      <c r="AFD61" s="18"/>
      <c r="AFE61" s="18"/>
      <c r="AFF61" s="18"/>
      <c r="AFG61" s="18"/>
      <c r="AFH61" s="18"/>
      <c r="AFI61" s="18"/>
      <c r="AFJ61" s="18"/>
      <c r="AFK61" s="18"/>
      <c r="AFL61" s="18"/>
      <c r="AFM61" s="18"/>
      <c r="AFN61" s="18"/>
      <c r="AFO61" s="18"/>
      <c r="AFP61" s="18"/>
      <c r="AFQ61" s="18"/>
      <c r="AFR61" s="18"/>
      <c r="AFS61" s="18"/>
      <c r="AFT61" s="18"/>
      <c r="AFU61" s="18"/>
      <c r="AFV61" s="18"/>
      <c r="AFW61" s="18"/>
      <c r="AFX61" s="18"/>
      <c r="AFY61" s="18"/>
      <c r="AFZ61" s="18"/>
      <c r="AGA61" s="18"/>
      <c r="AGB61" s="18"/>
      <c r="AGC61" s="18"/>
      <c r="AGD61" s="18"/>
      <c r="AGE61" s="18"/>
      <c r="AGF61" s="18"/>
      <c r="AGG61" s="18"/>
      <c r="AGH61" s="18"/>
      <c r="AGI61" s="18"/>
      <c r="AGJ61" s="18"/>
      <c r="AGK61" s="18"/>
      <c r="AGL61" s="18"/>
      <c r="AGM61" s="18"/>
      <c r="AGN61" s="18"/>
      <c r="AGO61" s="18"/>
      <c r="AGP61" s="18"/>
      <c r="AGQ61" s="18"/>
      <c r="AGR61" s="18"/>
      <c r="AGS61" s="18"/>
      <c r="AGT61" s="18"/>
      <c r="AGU61" s="18"/>
      <c r="AGV61" s="18"/>
      <c r="AGW61" s="18"/>
      <c r="AGX61" s="18"/>
      <c r="AGY61" s="18"/>
      <c r="AGZ61" s="18"/>
      <c r="AHA61" s="18"/>
      <c r="AHB61" s="18"/>
      <c r="AHC61" s="18"/>
      <c r="AHD61" s="18"/>
      <c r="AHE61" s="18"/>
      <c r="AHF61" s="18"/>
      <c r="AHG61" s="18"/>
      <c r="AHH61" s="18"/>
      <c r="AHI61" s="18"/>
      <c r="AHJ61" s="18"/>
      <c r="AHK61" s="18"/>
      <c r="AHL61" s="18"/>
      <c r="AHM61" s="18"/>
      <c r="AHN61" s="18"/>
      <c r="AHO61" s="18"/>
      <c r="AHP61" s="18"/>
      <c r="AHQ61" s="18"/>
      <c r="AHR61" s="18"/>
      <c r="AHS61" s="18"/>
      <c r="AHT61" s="18"/>
      <c r="AHU61" s="18"/>
      <c r="AHV61" s="18"/>
      <c r="AHW61" s="18"/>
      <c r="AHX61" s="18"/>
      <c r="AHY61" s="18"/>
      <c r="AHZ61" s="18"/>
      <c r="AIA61" s="18"/>
      <c r="AIB61" s="18"/>
      <c r="AIC61" s="18"/>
      <c r="AID61" s="18"/>
      <c r="AIE61" s="18"/>
      <c r="AIF61" s="18"/>
      <c r="AIG61" s="18"/>
      <c r="AIH61" s="18"/>
      <c r="AII61" s="18"/>
      <c r="AIJ61" s="18"/>
      <c r="AIK61" s="18"/>
      <c r="AIL61" s="18"/>
      <c r="AIM61" s="18"/>
      <c r="AIN61" s="18"/>
      <c r="AIO61" s="18"/>
      <c r="AIP61" s="18"/>
      <c r="AIQ61" s="18"/>
      <c r="AIR61" s="18"/>
      <c r="AIS61" s="18"/>
      <c r="AIT61" s="18"/>
      <c r="AIU61" s="18"/>
      <c r="AIV61" s="18"/>
      <c r="AIW61" s="18"/>
      <c r="AIX61" s="18"/>
      <c r="AIY61" s="18"/>
      <c r="AIZ61" s="18"/>
      <c r="AJA61" s="18"/>
      <c r="AJB61" s="18"/>
      <c r="AJC61" s="18"/>
      <c r="AJD61" s="18"/>
      <c r="AJE61" s="18"/>
      <c r="AJF61" s="18"/>
      <c r="AJG61" s="18"/>
      <c r="AJH61" s="18"/>
      <c r="AJI61" s="18"/>
      <c r="AJJ61" s="18"/>
      <c r="AJK61" s="18"/>
      <c r="AJL61" s="18"/>
      <c r="AJM61" s="18"/>
      <c r="AJN61" s="18"/>
      <c r="AJO61" s="18"/>
      <c r="AJP61" s="18"/>
      <c r="AJQ61" s="18"/>
      <c r="AJR61" s="18"/>
      <c r="AJS61" s="18"/>
      <c r="AJT61" s="18"/>
      <c r="AJU61" s="18"/>
      <c r="AJV61" s="18"/>
      <c r="AJW61" s="18"/>
      <c r="AJX61" s="18"/>
      <c r="AJY61" s="18"/>
      <c r="AJZ61" s="18"/>
      <c r="AKA61" s="18"/>
      <c r="AKB61" s="18"/>
      <c r="AKC61" s="18"/>
      <c r="AKD61" s="18"/>
      <c r="AKE61" s="18"/>
      <c r="AKF61" s="18"/>
      <c r="AKG61" s="18"/>
      <c r="AKH61" s="18"/>
      <c r="AKI61" s="18"/>
      <c r="AKJ61" s="18"/>
      <c r="AKK61" s="18"/>
      <c r="AKL61" s="18"/>
      <c r="AKM61" s="18"/>
      <c r="AKN61" s="18"/>
      <c r="AKO61" s="18"/>
      <c r="AKP61" s="18"/>
      <c r="AKQ61" s="18"/>
      <c r="AKR61" s="18"/>
      <c r="AKS61" s="18"/>
      <c r="AKT61" s="18"/>
      <c r="AKU61" s="18"/>
      <c r="AKV61" s="18"/>
      <c r="AKW61" s="18"/>
      <c r="AKX61" s="18"/>
      <c r="AKY61" s="18"/>
      <c r="AKZ61" s="18"/>
      <c r="ALA61" s="18"/>
      <c r="ALB61" s="18"/>
      <c r="ALC61" s="18"/>
      <c r="ALD61" s="18"/>
      <c r="ALE61" s="18"/>
      <c r="ALF61" s="18"/>
      <c r="ALG61" s="18"/>
      <c r="ALH61" s="18"/>
      <c r="ALI61" s="18"/>
      <c r="ALJ61" s="18"/>
      <c r="ALK61" s="18"/>
      <c r="ALL61" s="18"/>
      <c r="ALM61" s="18"/>
      <c r="ALN61" s="18"/>
      <c r="ALO61" s="18"/>
      <c r="ALP61" s="18"/>
      <c r="ALQ61" s="18"/>
      <c r="ALR61" s="18"/>
      <c r="ALS61" s="18"/>
      <c r="ALT61" s="18"/>
      <c r="ALU61" s="18"/>
      <c r="ALV61" s="18"/>
      <c r="ALW61" s="18"/>
      <c r="ALX61" s="18"/>
      <c r="ALY61" s="18"/>
      <c r="ALZ61" s="18"/>
      <c r="AMA61" s="18"/>
      <c r="AMB61" s="18"/>
      <c r="AMC61" s="18"/>
      <c r="AMD61" s="18"/>
      <c r="AME61" s="18"/>
      <c r="AMF61" s="18"/>
      <c r="AMG61" s="18"/>
      <c r="AMH61" s="18"/>
      <c r="AMI61" s="18"/>
      <c r="AMJ61" s="18"/>
      <c r="AMK61" s="18"/>
      <c r="AML61" s="18"/>
      <c r="AMM61" s="18"/>
      <c r="AMN61" s="18"/>
      <c r="AMO61" s="18"/>
      <c r="AMP61" s="18"/>
      <c r="AMQ61" s="18"/>
      <c r="AMR61" s="18"/>
      <c r="AMS61" s="18"/>
      <c r="AMT61" s="18"/>
      <c r="AMU61" s="18"/>
      <c r="AMV61" s="18"/>
      <c r="AMW61" s="18"/>
      <c r="AMX61" s="18"/>
      <c r="AMY61" s="18"/>
      <c r="AMZ61" s="18"/>
      <c r="ANA61" s="18"/>
      <c r="ANB61" s="18"/>
      <c r="ANC61" s="18"/>
      <c r="AND61" s="18"/>
      <c r="ANE61" s="18"/>
      <c r="ANF61" s="18"/>
      <c r="ANG61" s="18"/>
      <c r="ANH61" s="18"/>
      <c r="ANI61" s="18"/>
      <c r="ANJ61" s="18"/>
      <c r="ANK61" s="18"/>
      <c r="ANL61" s="18"/>
      <c r="ANM61" s="18"/>
      <c r="ANN61" s="18"/>
      <c r="ANO61" s="18"/>
      <c r="ANP61" s="18"/>
      <c r="ANQ61" s="18"/>
      <c r="ANR61" s="18"/>
      <c r="ANS61" s="18"/>
      <c r="ANT61" s="18"/>
      <c r="ANU61" s="18"/>
      <c r="ANV61" s="18"/>
      <c r="ANW61" s="18"/>
      <c r="ANX61" s="18"/>
      <c r="ANY61" s="18"/>
      <c r="ANZ61" s="18"/>
      <c r="AOA61" s="18"/>
      <c r="AOB61" s="18"/>
      <c r="AOC61" s="18"/>
      <c r="AOD61" s="18"/>
      <c r="AOE61" s="18"/>
      <c r="AOF61" s="18"/>
      <c r="AOG61" s="18"/>
      <c r="AOH61" s="18"/>
      <c r="AOI61" s="18"/>
      <c r="AOJ61" s="18"/>
      <c r="AOK61" s="18"/>
      <c r="AOL61" s="18"/>
      <c r="AOM61" s="18"/>
      <c r="AON61" s="18"/>
      <c r="AOO61" s="18"/>
      <c r="AOP61" s="18"/>
      <c r="AOQ61" s="18"/>
      <c r="AOR61" s="18"/>
      <c r="AOS61" s="18"/>
      <c r="AOT61" s="18"/>
      <c r="AOU61" s="18"/>
      <c r="AOV61" s="18"/>
      <c r="AOW61" s="18"/>
      <c r="AOX61" s="18"/>
      <c r="AOY61" s="18"/>
      <c r="AOZ61" s="18"/>
      <c r="APA61" s="18"/>
      <c r="APB61" s="18"/>
      <c r="APC61" s="18"/>
      <c r="APD61" s="18"/>
      <c r="APE61" s="18"/>
      <c r="APF61" s="18"/>
      <c r="APG61" s="18"/>
      <c r="APH61" s="18"/>
      <c r="API61" s="18"/>
      <c r="APJ61" s="18"/>
      <c r="APK61" s="18"/>
      <c r="APL61" s="18"/>
      <c r="APM61" s="18"/>
      <c r="APN61" s="18"/>
      <c r="APO61" s="18"/>
      <c r="APP61" s="18"/>
      <c r="APQ61" s="18"/>
      <c r="APR61" s="18"/>
      <c r="APS61" s="18"/>
      <c r="APT61" s="18"/>
      <c r="APU61" s="18"/>
      <c r="APV61" s="18"/>
      <c r="APW61" s="18"/>
      <c r="APX61" s="18"/>
      <c r="APY61" s="18"/>
      <c r="APZ61" s="18"/>
      <c r="AQA61" s="18"/>
      <c r="AQB61" s="18"/>
      <c r="AQC61" s="18"/>
      <c r="AQD61" s="18"/>
      <c r="AQE61" s="18"/>
      <c r="AQF61" s="18"/>
      <c r="AQG61" s="18"/>
      <c r="AQH61" s="18"/>
      <c r="AQI61" s="18"/>
      <c r="AQJ61" s="18"/>
      <c r="AQK61" s="18"/>
      <c r="AQL61" s="18"/>
      <c r="AQM61" s="18"/>
      <c r="AQN61" s="18"/>
      <c r="AQO61" s="18"/>
      <c r="AQP61" s="18"/>
      <c r="AQQ61" s="18"/>
      <c r="AQR61" s="18"/>
      <c r="AQS61" s="18"/>
      <c r="AQT61" s="18"/>
      <c r="AQU61" s="18"/>
      <c r="AQV61" s="18"/>
      <c r="AQW61" s="18"/>
      <c r="AQX61" s="18"/>
      <c r="AQY61" s="18"/>
      <c r="AQZ61" s="18"/>
      <c r="ARA61" s="18"/>
      <c r="ARB61" s="18"/>
      <c r="ARC61" s="18"/>
      <c r="ARD61" s="18"/>
      <c r="ARE61" s="18"/>
      <c r="ARF61" s="18"/>
      <c r="ARG61" s="18"/>
      <c r="ARH61" s="18"/>
      <c r="ARI61" s="18"/>
      <c r="ARJ61" s="18"/>
      <c r="ARK61" s="18"/>
      <c r="ARL61" s="18"/>
      <c r="ARM61" s="18"/>
      <c r="ARN61" s="18"/>
      <c r="ARO61" s="18"/>
      <c r="ARP61" s="18"/>
      <c r="ARQ61" s="18"/>
      <c r="ARR61" s="18"/>
      <c r="ARS61" s="18"/>
      <c r="ART61" s="18"/>
      <c r="ARU61" s="18"/>
      <c r="ARV61" s="18"/>
      <c r="ARW61" s="18"/>
      <c r="ARX61" s="18"/>
      <c r="ARY61" s="18"/>
      <c r="ARZ61" s="18"/>
      <c r="ASA61" s="18"/>
      <c r="ASB61" s="18"/>
      <c r="ASC61" s="18"/>
      <c r="ASD61" s="18"/>
      <c r="ASE61" s="18"/>
      <c r="ASF61" s="18"/>
      <c r="ASG61" s="18"/>
      <c r="ASH61" s="18"/>
      <c r="ASI61" s="18"/>
      <c r="ASJ61" s="18"/>
      <c r="ASK61" s="18"/>
      <c r="ASL61" s="18"/>
      <c r="ASM61" s="18"/>
      <c r="ASN61" s="18"/>
      <c r="ASO61" s="18"/>
      <c r="ASP61" s="18"/>
      <c r="ASQ61" s="18"/>
      <c r="ASR61" s="18"/>
      <c r="ASS61" s="18"/>
      <c r="AST61" s="18"/>
      <c r="ASU61" s="18"/>
      <c r="ASV61" s="18"/>
      <c r="ASW61" s="18"/>
      <c r="ASX61" s="18"/>
      <c r="ASY61" s="18"/>
      <c r="ASZ61" s="18"/>
      <c r="ATA61" s="18"/>
      <c r="ATB61" s="18"/>
      <c r="ATC61" s="18"/>
      <c r="ATD61" s="18"/>
      <c r="ATE61" s="18"/>
      <c r="ATF61" s="18"/>
      <c r="ATG61" s="18"/>
      <c r="ATH61" s="18"/>
      <c r="ATI61" s="18"/>
      <c r="ATJ61" s="18"/>
      <c r="ATK61" s="18"/>
      <c r="ATL61" s="18"/>
      <c r="ATM61" s="18"/>
      <c r="ATN61" s="18"/>
      <c r="ATO61" s="18"/>
      <c r="ATP61" s="18"/>
      <c r="ATQ61" s="18"/>
      <c r="ATR61" s="18"/>
      <c r="ATS61" s="18"/>
      <c r="ATT61" s="18"/>
      <c r="ATU61" s="18"/>
      <c r="ATV61" s="18"/>
      <c r="ATW61" s="18"/>
      <c r="ATX61" s="18"/>
      <c r="ATY61" s="18"/>
      <c r="ATZ61" s="18"/>
      <c r="AUA61" s="18"/>
      <c r="AUB61" s="18"/>
      <c r="AUC61" s="18"/>
      <c r="AUD61" s="18"/>
      <c r="AUE61" s="18"/>
      <c r="AUF61" s="18"/>
      <c r="AUG61" s="18"/>
      <c r="AUH61" s="18"/>
      <c r="AUI61" s="18"/>
      <c r="AUJ61" s="18"/>
      <c r="AUK61" s="18"/>
      <c r="AUL61" s="18"/>
      <c r="AUM61" s="18"/>
      <c r="AUN61" s="18"/>
      <c r="AUO61" s="18"/>
      <c r="AUP61" s="18"/>
      <c r="AUQ61" s="18"/>
      <c r="AUR61" s="18"/>
      <c r="AUS61" s="18"/>
      <c r="AUT61" s="18"/>
      <c r="AUU61" s="18"/>
      <c r="AUV61" s="18"/>
      <c r="AUW61" s="18"/>
      <c r="AUX61" s="18"/>
      <c r="AUY61" s="18"/>
      <c r="AUZ61" s="18"/>
      <c r="AVA61" s="18"/>
      <c r="AVB61" s="18"/>
      <c r="AVC61" s="18"/>
      <c r="AVD61" s="18"/>
      <c r="AVE61" s="18"/>
      <c r="AVF61" s="18"/>
      <c r="AVG61" s="18"/>
      <c r="AVH61" s="18"/>
      <c r="AVI61" s="18"/>
      <c r="AVJ61" s="18"/>
      <c r="AVK61" s="18"/>
      <c r="AVL61" s="18"/>
      <c r="AVM61" s="18"/>
      <c r="AVN61" s="18"/>
      <c r="AVO61" s="18"/>
      <c r="AVP61" s="18"/>
      <c r="AVQ61" s="18"/>
      <c r="AVR61" s="18"/>
      <c r="AVS61" s="18"/>
      <c r="AVT61" s="18"/>
      <c r="AVU61" s="18"/>
      <c r="AVV61" s="18"/>
      <c r="AVW61" s="18"/>
      <c r="AVX61" s="18"/>
      <c r="AVY61" s="18"/>
      <c r="AVZ61" s="18"/>
      <c r="AWA61" s="18"/>
      <c r="AWB61" s="18"/>
      <c r="AWC61" s="18"/>
      <c r="AWD61" s="18"/>
      <c r="AWE61" s="18"/>
      <c r="AWF61" s="18"/>
      <c r="AWG61" s="18"/>
      <c r="AWH61" s="18"/>
      <c r="AWI61" s="18"/>
      <c r="AWJ61" s="18"/>
      <c r="AWK61" s="18"/>
      <c r="AWL61" s="18"/>
      <c r="AWM61" s="18"/>
      <c r="AWN61" s="18"/>
      <c r="AWO61" s="18"/>
      <c r="AWP61" s="18"/>
      <c r="AWQ61" s="18"/>
      <c r="AWR61" s="18"/>
      <c r="AWS61" s="18"/>
      <c r="AWT61" s="18"/>
      <c r="AWU61" s="18"/>
      <c r="AWV61" s="18"/>
      <c r="AWW61" s="18"/>
      <c r="AWX61" s="18"/>
      <c r="AWY61" s="18"/>
      <c r="AWZ61" s="18"/>
      <c r="AXA61" s="18"/>
      <c r="AXB61" s="18"/>
      <c r="AXC61" s="18"/>
      <c r="AXD61" s="18"/>
      <c r="AXE61" s="18"/>
      <c r="AXF61" s="18"/>
      <c r="AXG61" s="18"/>
      <c r="AXH61" s="18"/>
      <c r="AXI61" s="18"/>
      <c r="AXJ61" s="18"/>
      <c r="AXK61" s="18"/>
      <c r="AXL61" s="18"/>
      <c r="AXM61" s="18"/>
      <c r="AXN61" s="18"/>
      <c r="AXO61" s="18"/>
      <c r="AXP61" s="18"/>
      <c r="AXQ61" s="18"/>
      <c r="AXR61" s="18"/>
      <c r="AXS61" s="18"/>
      <c r="AXT61" s="18"/>
      <c r="AXU61" s="18"/>
      <c r="AXV61" s="18"/>
      <c r="AXW61" s="18"/>
      <c r="AXX61" s="18"/>
      <c r="AXY61" s="18"/>
      <c r="AXZ61" s="18"/>
      <c r="AYA61" s="18"/>
      <c r="AYB61" s="18"/>
      <c r="AYC61" s="18"/>
      <c r="AYD61" s="18"/>
      <c r="AYE61" s="18"/>
      <c r="AYF61" s="18"/>
      <c r="AYG61" s="18"/>
      <c r="AYH61" s="18"/>
      <c r="AYI61" s="18"/>
      <c r="AYJ61" s="18"/>
      <c r="AYK61" s="18"/>
      <c r="AYL61" s="18"/>
      <c r="AYM61" s="18"/>
      <c r="AYN61" s="18"/>
      <c r="AYO61" s="18"/>
      <c r="AYP61" s="18"/>
      <c r="AYQ61" s="18"/>
      <c r="AYR61" s="18"/>
      <c r="AYS61" s="18"/>
      <c r="AYT61" s="18"/>
      <c r="AYU61" s="18"/>
      <c r="AYV61" s="18"/>
      <c r="AYW61" s="18"/>
      <c r="AYX61" s="18"/>
      <c r="AYY61" s="18"/>
      <c r="AYZ61" s="18"/>
      <c r="AZA61" s="18"/>
      <c r="AZB61" s="18"/>
      <c r="AZC61" s="18"/>
      <c r="AZD61" s="18"/>
      <c r="AZE61" s="18"/>
      <c r="AZF61" s="18"/>
      <c r="AZG61" s="18"/>
      <c r="AZH61" s="18"/>
      <c r="AZI61" s="18"/>
      <c r="AZJ61" s="18"/>
      <c r="AZK61" s="18"/>
      <c r="AZL61" s="18"/>
      <c r="AZM61" s="18"/>
      <c r="AZN61" s="18"/>
      <c r="AZO61" s="18"/>
      <c r="AZP61" s="18"/>
      <c r="AZQ61" s="18"/>
      <c r="AZR61" s="18"/>
      <c r="AZS61" s="18"/>
      <c r="AZT61" s="18"/>
      <c r="AZU61" s="18"/>
      <c r="AZV61" s="18"/>
      <c r="AZW61" s="18"/>
      <c r="AZX61" s="18"/>
      <c r="AZY61" s="18"/>
      <c r="AZZ61" s="18"/>
      <c r="BAA61" s="18"/>
      <c r="BAB61" s="18"/>
      <c r="BAC61" s="18"/>
      <c r="BAD61" s="18"/>
      <c r="BAE61" s="18"/>
      <c r="BAF61" s="18"/>
      <c r="BAG61" s="18"/>
      <c r="BAH61" s="18"/>
      <c r="BAI61" s="18"/>
      <c r="BAJ61" s="18"/>
      <c r="BAK61" s="18"/>
      <c r="BAL61" s="18"/>
      <c r="BAM61" s="18"/>
      <c r="BAN61" s="18"/>
      <c r="BAO61" s="18"/>
      <c r="BAP61" s="18"/>
      <c r="BAQ61" s="18"/>
      <c r="BAR61" s="18"/>
      <c r="BAS61" s="18"/>
      <c r="BAT61" s="18"/>
      <c r="BAU61" s="18"/>
      <c r="BAV61" s="18"/>
      <c r="BAW61" s="18"/>
      <c r="BAX61" s="18"/>
      <c r="BAY61" s="18"/>
      <c r="BAZ61" s="18"/>
      <c r="BBA61" s="18"/>
      <c r="BBB61" s="18"/>
      <c r="BBC61" s="18"/>
      <c r="BBD61" s="18"/>
      <c r="BBE61" s="18"/>
      <c r="BBF61" s="18"/>
      <c r="BBG61" s="18"/>
      <c r="BBH61" s="18"/>
      <c r="BBI61" s="18"/>
      <c r="BBJ61" s="18"/>
      <c r="BBK61" s="18"/>
      <c r="BBL61" s="18"/>
      <c r="BBM61" s="18"/>
      <c r="BBN61" s="18"/>
      <c r="BBO61" s="18"/>
      <c r="BBP61" s="18"/>
      <c r="BBQ61" s="18"/>
      <c r="BBR61" s="18"/>
      <c r="BBS61" s="18"/>
      <c r="BBT61" s="18"/>
      <c r="BBU61" s="18"/>
      <c r="BBV61" s="18"/>
      <c r="BBW61" s="18"/>
      <c r="BBX61" s="18"/>
      <c r="BBY61" s="18"/>
      <c r="BBZ61" s="18"/>
      <c r="BCA61" s="18"/>
      <c r="BCB61" s="18"/>
      <c r="BCC61" s="18"/>
      <c r="BCD61" s="18"/>
      <c r="BCE61" s="18"/>
      <c r="BCF61" s="18"/>
      <c r="BCG61" s="18"/>
      <c r="BCH61" s="18"/>
      <c r="BCI61" s="18"/>
      <c r="BCJ61" s="18"/>
      <c r="BCK61" s="18"/>
      <c r="BCL61" s="18"/>
      <c r="BCM61" s="18"/>
      <c r="BCN61" s="18"/>
      <c r="BCO61" s="18"/>
      <c r="BCP61" s="18"/>
      <c r="BCQ61" s="18"/>
      <c r="BCR61" s="18"/>
      <c r="BCS61" s="18"/>
      <c r="BCT61" s="18"/>
      <c r="BCU61" s="18"/>
      <c r="BCV61" s="18"/>
      <c r="BCW61" s="18"/>
      <c r="BCX61" s="18"/>
      <c r="BCY61" s="18"/>
      <c r="BCZ61" s="18"/>
      <c r="BDA61" s="18"/>
      <c r="BDB61" s="18"/>
      <c r="BDC61" s="18"/>
      <c r="BDD61" s="18"/>
      <c r="BDE61" s="18"/>
      <c r="BDF61" s="18"/>
      <c r="BDG61" s="18"/>
      <c r="BDH61" s="18"/>
      <c r="BDI61" s="18"/>
      <c r="BDJ61" s="18"/>
      <c r="BDK61" s="18"/>
      <c r="BDL61" s="18"/>
      <c r="BDM61" s="18"/>
      <c r="BDN61" s="18"/>
      <c r="BDO61" s="18"/>
      <c r="BDP61" s="18"/>
      <c r="BDQ61" s="18"/>
      <c r="BDR61" s="18"/>
      <c r="BDS61" s="18"/>
      <c r="BDT61" s="18"/>
      <c r="BDU61" s="18"/>
      <c r="BDV61" s="18"/>
      <c r="BDW61" s="18"/>
      <c r="BDX61" s="18"/>
      <c r="BDY61" s="18"/>
      <c r="BDZ61" s="18"/>
      <c r="BEA61" s="18"/>
      <c r="BEB61" s="18"/>
      <c r="BEC61" s="18"/>
      <c r="BED61" s="18"/>
      <c r="BEE61" s="18"/>
      <c r="BEF61" s="18"/>
      <c r="BEG61" s="18"/>
      <c r="BEH61" s="18"/>
      <c r="BEI61" s="18"/>
      <c r="BEJ61" s="18"/>
      <c r="BEK61" s="18"/>
      <c r="BEL61" s="18"/>
      <c r="BEM61" s="18"/>
      <c r="BEN61" s="18"/>
      <c r="BEO61" s="18"/>
      <c r="BEP61" s="18"/>
      <c r="BEQ61" s="18"/>
      <c r="BER61" s="18"/>
      <c r="BES61" s="18"/>
      <c r="BET61" s="18"/>
      <c r="BEU61" s="18"/>
      <c r="BEV61" s="18"/>
      <c r="BEW61" s="18"/>
      <c r="BEX61" s="18"/>
      <c r="BEY61" s="18"/>
      <c r="BEZ61" s="18"/>
      <c r="BFA61" s="18"/>
      <c r="BFB61" s="18"/>
      <c r="BFC61" s="18"/>
      <c r="BFD61" s="18"/>
      <c r="BFE61" s="18"/>
      <c r="BFF61" s="18"/>
      <c r="BFG61" s="18"/>
      <c r="BFH61" s="18"/>
      <c r="BFI61" s="18"/>
      <c r="BFJ61" s="18"/>
      <c r="BFK61" s="18"/>
      <c r="BFL61" s="18"/>
      <c r="BFM61" s="18"/>
      <c r="BFN61" s="18"/>
      <c r="BFO61" s="18"/>
      <c r="BFP61" s="18"/>
      <c r="BFQ61" s="18"/>
      <c r="BFR61" s="18"/>
      <c r="BFS61" s="18"/>
      <c r="BFT61" s="18"/>
      <c r="BFU61" s="18"/>
      <c r="BFV61" s="18"/>
      <c r="BFW61" s="18"/>
      <c r="BFX61" s="18"/>
      <c r="BFY61" s="18"/>
      <c r="BFZ61" s="18"/>
      <c r="BGA61" s="18"/>
      <c r="BGB61" s="18"/>
      <c r="BGC61" s="18"/>
      <c r="BGD61" s="18"/>
      <c r="BGE61" s="18"/>
      <c r="BGF61" s="18"/>
      <c r="BGG61" s="18"/>
      <c r="BGH61" s="18"/>
      <c r="BGI61" s="18"/>
      <c r="BGJ61" s="18"/>
      <c r="BGK61" s="18"/>
      <c r="BGL61" s="18"/>
      <c r="BGM61" s="18"/>
      <c r="BGN61" s="18"/>
      <c r="BGO61" s="18"/>
      <c r="BGP61" s="18"/>
      <c r="BGQ61" s="18"/>
      <c r="BGR61" s="18"/>
      <c r="BGS61" s="18"/>
      <c r="BGT61" s="18"/>
      <c r="BGU61" s="18"/>
      <c r="BGV61" s="18"/>
      <c r="BGW61" s="18"/>
      <c r="BGX61" s="18"/>
      <c r="BGY61" s="18"/>
      <c r="BGZ61" s="18"/>
      <c r="BHA61" s="18"/>
      <c r="BHB61" s="18"/>
      <c r="BHC61" s="18"/>
      <c r="BHD61" s="18"/>
      <c r="BHE61" s="18"/>
      <c r="BHF61" s="18"/>
      <c r="BHG61" s="18"/>
      <c r="BHH61" s="18"/>
      <c r="BHI61" s="18"/>
      <c r="BHJ61" s="18"/>
      <c r="BHK61" s="18"/>
      <c r="BHL61" s="18"/>
      <c r="BHM61" s="18"/>
      <c r="BHN61" s="18"/>
      <c r="BHO61" s="18"/>
      <c r="BHP61" s="18"/>
      <c r="BHQ61" s="18"/>
      <c r="BHR61" s="18"/>
      <c r="BHS61" s="18"/>
      <c r="BHT61" s="18"/>
      <c r="BHU61" s="18"/>
      <c r="BHV61" s="18"/>
      <c r="BHW61" s="18"/>
      <c r="BHX61" s="18"/>
      <c r="BHY61" s="18"/>
      <c r="BHZ61" s="18"/>
      <c r="BIA61" s="18"/>
      <c r="BIB61" s="18"/>
      <c r="BIC61" s="18"/>
      <c r="BID61" s="18"/>
      <c r="BIE61" s="18"/>
      <c r="BIF61" s="18"/>
      <c r="BIG61" s="18"/>
      <c r="BIH61" s="18"/>
      <c r="BII61" s="18"/>
      <c r="BIJ61" s="18"/>
      <c r="BIK61" s="18"/>
      <c r="BIL61" s="18"/>
      <c r="BIM61" s="18"/>
      <c r="BIN61" s="18"/>
      <c r="BIO61" s="18"/>
      <c r="BIP61" s="18"/>
      <c r="BIQ61" s="18"/>
      <c r="BIR61" s="18"/>
      <c r="BIS61" s="18"/>
      <c r="BIT61" s="18"/>
      <c r="BIU61" s="18"/>
      <c r="BIV61" s="18"/>
      <c r="BIW61" s="18"/>
      <c r="BIX61" s="18"/>
      <c r="BIY61" s="18"/>
      <c r="BIZ61" s="18"/>
      <c r="BJA61" s="18"/>
      <c r="BJB61" s="18"/>
      <c r="BJC61" s="18"/>
      <c r="BJD61" s="18"/>
      <c r="BJE61" s="18"/>
      <c r="BJF61" s="18"/>
      <c r="BJG61" s="18"/>
      <c r="BJH61" s="18"/>
      <c r="BJI61" s="18"/>
      <c r="BJJ61" s="18"/>
      <c r="BJK61" s="18"/>
      <c r="BJL61" s="18"/>
      <c r="BJM61" s="18"/>
      <c r="BJN61" s="18"/>
      <c r="BJO61" s="18"/>
      <c r="BJP61" s="18"/>
      <c r="BJQ61" s="18"/>
      <c r="BJR61" s="18"/>
      <c r="BJS61" s="18"/>
      <c r="BJT61" s="18"/>
      <c r="BJU61" s="18"/>
      <c r="BJV61" s="18"/>
      <c r="BJW61" s="18"/>
      <c r="BJX61" s="18"/>
      <c r="BJY61" s="18"/>
      <c r="BJZ61" s="18"/>
      <c r="BKA61" s="18"/>
      <c r="BKB61" s="18"/>
      <c r="BKC61" s="18"/>
      <c r="BKD61" s="18"/>
      <c r="BKE61" s="18"/>
      <c r="BKF61" s="18"/>
      <c r="BKG61" s="18"/>
      <c r="BKH61" s="18"/>
      <c r="BKI61" s="18"/>
      <c r="BKJ61" s="18"/>
      <c r="BKK61" s="18"/>
      <c r="BKL61" s="18"/>
      <c r="BKM61" s="18"/>
      <c r="BKN61" s="18"/>
      <c r="BKO61" s="18"/>
      <c r="BKP61" s="18"/>
      <c r="BKQ61" s="18"/>
      <c r="BKR61" s="18"/>
      <c r="BKS61" s="18"/>
      <c r="BKT61" s="18"/>
      <c r="BKU61" s="18"/>
      <c r="BKV61" s="18"/>
      <c r="BKW61" s="18"/>
      <c r="BKX61" s="18"/>
      <c r="BKY61" s="18"/>
      <c r="BKZ61" s="18"/>
      <c r="BLA61" s="18"/>
      <c r="BLB61" s="18"/>
      <c r="BLC61" s="18"/>
      <c r="BLD61" s="18"/>
      <c r="BLE61" s="18"/>
      <c r="BLF61" s="18"/>
      <c r="BLG61" s="18"/>
      <c r="BLH61" s="18"/>
      <c r="BLI61" s="18"/>
      <c r="BLJ61" s="18"/>
      <c r="BLK61" s="18"/>
      <c r="BLL61" s="18"/>
      <c r="BLM61" s="18"/>
      <c r="BLN61" s="18"/>
      <c r="BLO61" s="18"/>
      <c r="BLP61" s="18"/>
      <c r="BLQ61" s="18"/>
      <c r="BLR61" s="18"/>
      <c r="BLS61" s="18"/>
      <c r="BLT61" s="18"/>
      <c r="BLU61" s="18"/>
      <c r="BLV61" s="18"/>
      <c r="BLW61" s="18"/>
      <c r="BLX61" s="18"/>
      <c r="BLY61" s="18"/>
      <c r="BLZ61" s="18"/>
      <c r="BMA61" s="18"/>
      <c r="BMB61" s="18"/>
      <c r="BMC61" s="18"/>
      <c r="BMD61" s="18"/>
      <c r="BME61" s="18"/>
      <c r="BMF61" s="18"/>
      <c r="BMG61" s="18"/>
      <c r="BMH61" s="18"/>
      <c r="BMI61" s="18"/>
      <c r="BMJ61" s="18"/>
      <c r="BMK61" s="18"/>
      <c r="BML61" s="18"/>
      <c r="BMM61" s="18"/>
      <c r="BMN61" s="18"/>
      <c r="BMO61" s="18"/>
      <c r="BMP61" s="18"/>
      <c r="BMQ61" s="18"/>
      <c r="BMR61" s="18"/>
      <c r="BMS61" s="18"/>
      <c r="BMT61" s="18"/>
      <c r="BMU61" s="18"/>
      <c r="BMV61" s="18"/>
      <c r="BMW61" s="18"/>
      <c r="BMX61" s="18"/>
      <c r="BMY61" s="18"/>
      <c r="BMZ61" s="18"/>
      <c r="BNA61" s="18"/>
      <c r="BNB61" s="18"/>
      <c r="BNC61" s="18"/>
      <c r="BND61" s="18"/>
      <c r="BNE61" s="18"/>
      <c r="BNF61" s="18"/>
      <c r="BNG61" s="18"/>
      <c r="BNH61" s="18"/>
      <c r="BNI61" s="18"/>
      <c r="BNJ61" s="18"/>
      <c r="BNK61" s="18"/>
      <c r="BNL61" s="18"/>
      <c r="BNM61" s="18"/>
      <c r="BNN61" s="18"/>
      <c r="BNO61" s="18"/>
      <c r="BNP61" s="18"/>
      <c r="BNQ61" s="18"/>
      <c r="BNR61" s="18"/>
      <c r="BNS61" s="18"/>
      <c r="BNT61" s="18"/>
      <c r="BNU61" s="18"/>
      <c r="BNV61" s="18"/>
      <c r="BNW61" s="18"/>
      <c r="BNX61" s="18"/>
      <c r="BNY61" s="18"/>
      <c r="BNZ61" s="18"/>
      <c r="BOA61" s="18"/>
      <c r="BOB61" s="18"/>
      <c r="BOC61" s="18"/>
      <c r="BOD61" s="18"/>
      <c r="BOE61" s="18"/>
      <c r="BOF61" s="18"/>
      <c r="BOG61" s="18"/>
      <c r="BOH61" s="18"/>
      <c r="BOI61" s="18"/>
      <c r="BOJ61" s="18"/>
      <c r="BOK61" s="18"/>
      <c r="BOL61" s="18"/>
      <c r="BOM61" s="18"/>
      <c r="BON61" s="18"/>
      <c r="BOO61" s="18"/>
      <c r="BOP61" s="18"/>
      <c r="BOQ61" s="18"/>
      <c r="BOR61" s="18"/>
      <c r="BOS61" s="18"/>
      <c r="BOT61" s="18"/>
      <c r="BOU61" s="18"/>
      <c r="BOV61" s="18"/>
      <c r="BOW61" s="18"/>
      <c r="BOX61" s="18"/>
      <c r="BOY61" s="18"/>
      <c r="BOZ61" s="18"/>
      <c r="BPA61" s="18"/>
      <c r="BPB61" s="18"/>
      <c r="BPC61" s="18"/>
      <c r="BPD61" s="18"/>
      <c r="BPE61" s="18"/>
      <c r="BPF61" s="18"/>
      <c r="BPG61" s="18"/>
      <c r="BPH61" s="18"/>
      <c r="BPI61" s="18"/>
      <c r="BPJ61" s="18"/>
      <c r="BPK61" s="18"/>
      <c r="BPL61" s="18"/>
      <c r="BPM61" s="18"/>
      <c r="BPN61" s="18"/>
      <c r="BPO61" s="18"/>
      <c r="BPP61" s="18"/>
      <c r="BPQ61" s="18"/>
      <c r="BPR61" s="18"/>
      <c r="BPS61" s="18"/>
      <c r="BPT61" s="18"/>
      <c r="BPU61" s="18"/>
      <c r="BPV61" s="18"/>
      <c r="BPW61" s="18"/>
      <c r="BPX61" s="18"/>
      <c r="BPY61" s="18"/>
      <c r="BPZ61" s="18"/>
      <c r="BQA61" s="18"/>
      <c r="BQB61" s="18"/>
      <c r="BQC61" s="18"/>
      <c r="BQD61" s="18"/>
      <c r="BQE61" s="18"/>
      <c r="BQF61" s="18"/>
      <c r="BQG61" s="18"/>
      <c r="BQH61" s="18"/>
      <c r="BQI61" s="18"/>
      <c r="BQJ61" s="18"/>
      <c r="BQK61" s="18"/>
      <c r="BQL61" s="18"/>
      <c r="BQM61" s="18"/>
      <c r="BQN61" s="18"/>
      <c r="BQO61" s="18"/>
      <c r="BQP61" s="18"/>
      <c r="BQQ61" s="18"/>
      <c r="BQR61" s="18"/>
      <c r="BQS61" s="18"/>
      <c r="BQT61" s="18"/>
      <c r="BQU61" s="18"/>
      <c r="BQV61" s="18"/>
      <c r="BQW61" s="18"/>
      <c r="BQX61" s="18"/>
      <c r="BQY61" s="18"/>
      <c r="BQZ61" s="18"/>
      <c r="BRA61" s="18"/>
      <c r="BRB61" s="18"/>
      <c r="BRC61" s="18"/>
      <c r="BRD61" s="18"/>
      <c r="BRE61" s="18"/>
      <c r="BRF61" s="18"/>
      <c r="BRG61" s="18"/>
      <c r="BRH61" s="18"/>
      <c r="BRI61" s="18"/>
      <c r="BRJ61" s="18"/>
      <c r="BRK61" s="18"/>
      <c r="BRL61" s="18"/>
      <c r="BRM61" s="18"/>
      <c r="BRN61" s="18"/>
      <c r="BRO61" s="18"/>
      <c r="BRP61" s="18"/>
      <c r="BRQ61" s="18"/>
      <c r="BRR61" s="18"/>
      <c r="BRS61" s="18"/>
      <c r="BRT61" s="18"/>
      <c r="BRU61" s="18"/>
      <c r="BRV61" s="18"/>
      <c r="BRW61" s="18"/>
      <c r="BRX61" s="18"/>
      <c r="BRY61" s="18"/>
      <c r="BRZ61" s="18"/>
      <c r="BSA61" s="18"/>
      <c r="BSB61" s="18"/>
      <c r="BSC61" s="18"/>
      <c r="BSD61" s="18"/>
      <c r="BSE61" s="18"/>
      <c r="BSF61" s="18"/>
      <c r="BSG61" s="18"/>
      <c r="BSH61" s="18"/>
      <c r="BSI61" s="18"/>
      <c r="BSJ61" s="18"/>
      <c r="BSK61" s="18"/>
      <c r="BSL61" s="18"/>
      <c r="BSM61" s="18"/>
      <c r="BSN61" s="18"/>
      <c r="BSO61" s="18"/>
      <c r="BSP61" s="18"/>
      <c r="BSQ61" s="18"/>
      <c r="BSR61" s="18"/>
      <c r="BSS61" s="18"/>
      <c r="BST61" s="18"/>
      <c r="BSU61" s="18"/>
      <c r="BSV61" s="18"/>
      <c r="BSW61" s="18"/>
      <c r="BSX61" s="18"/>
      <c r="BSY61" s="18"/>
      <c r="BSZ61" s="18"/>
      <c r="BTA61" s="18"/>
      <c r="BTB61" s="18"/>
      <c r="BTC61" s="18"/>
      <c r="BTD61" s="18"/>
      <c r="BTE61" s="18"/>
      <c r="BTF61" s="18"/>
      <c r="BTG61" s="18"/>
      <c r="BTH61" s="18"/>
      <c r="BTI61" s="18"/>
      <c r="BTJ61" s="18"/>
      <c r="BTK61" s="18"/>
      <c r="BTL61" s="18"/>
      <c r="BTM61" s="18"/>
      <c r="BTN61" s="18"/>
      <c r="BTO61" s="18"/>
      <c r="BTP61" s="18"/>
      <c r="BTQ61" s="18"/>
      <c r="BTR61" s="18"/>
      <c r="BTS61" s="18"/>
      <c r="BTT61" s="18"/>
      <c r="BTU61" s="18"/>
      <c r="BTV61" s="18"/>
      <c r="BTW61" s="18"/>
      <c r="BTX61" s="18"/>
      <c r="BTY61" s="18"/>
      <c r="BTZ61" s="18"/>
      <c r="BUA61" s="18"/>
      <c r="BUB61" s="18"/>
      <c r="BUC61" s="18"/>
      <c r="BUD61" s="18"/>
      <c r="BUE61" s="18"/>
      <c r="BUF61" s="18"/>
      <c r="BUG61" s="18"/>
      <c r="BUH61" s="18"/>
      <c r="BUI61" s="18"/>
      <c r="BUJ61" s="18"/>
      <c r="BUK61" s="18"/>
      <c r="BUL61" s="18"/>
      <c r="BUM61" s="18"/>
      <c r="BUN61" s="18"/>
      <c r="BUO61" s="18"/>
      <c r="BUP61" s="18"/>
      <c r="BUQ61" s="18"/>
      <c r="BUR61" s="18"/>
      <c r="BUS61" s="18"/>
      <c r="BUT61" s="18"/>
      <c r="BUU61" s="18"/>
      <c r="BUV61" s="18"/>
      <c r="BUW61" s="18"/>
      <c r="BUX61" s="18"/>
      <c r="BUY61" s="18"/>
      <c r="BUZ61" s="18"/>
      <c r="BVA61" s="18"/>
      <c r="BVB61" s="18"/>
      <c r="BVC61" s="18"/>
      <c r="BVD61" s="18"/>
      <c r="BVE61" s="18"/>
      <c r="BVF61" s="18"/>
      <c r="BVG61" s="18"/>
      <c r="BVH61" s="18"/>
      <c r="BVI61" s="18"/>
      <c r="BVJ61" s="18"/>
      <c r="BVK61" s="18"/>
      <c r="BVL61" s="18"/>
      <c r="BVM61" s="18"/>
      <c r="BVN61" s="18"/>
      <c r="BVO61" s="18"/>
      <c r="BVP61" s="18"/>
      <c r="BVQ61" s="18"/>
      <c r="BVR61" s="18"/>
      <c r="BVS61" s="18"/>
      <c r="BVT61" s="18"/>
      <c r="BVU61" s="18"/>
      <c r="BVV61" s="18"/>
      <c r="BVW61" s="18"/>
      <c r="BVX61" s="18"/>
      <c r="BVY61" s="18"/>
      <c r="BVZ61" s="18"/>
      <c r="BWA61" s="18"/>
      <c r="BWB61" s="18"/>
      <c r="BWC61" s="18"/>
      <c r="BWD61" s="18"/>
      <c r="BWE61" s="18"/>
      <c r="BWF61" s="18"/>
      <c r="BWG61" s="18"/>
      <c r="BWH61" s="18"/>
      <c r="BWI61" s="18"/>
      <c r="BWJ61" s="18"/>
      <c r="BWK61" s="18"/>
      <c r="BWL61" s="18"/>
      <c r="BWM61" s="18"/>
      <c r="BWN61" s="18"/>
      <c r="BWO61" s="18"/>
      <c r="BWP61" s="18"/>
      <c r="BWQ61" s="18"/>
      <c r="BWR61" s="18"/>
      <c r="BWS61" s="18"/>
      <c r="BWT61" s="18"/>
      <c r="BWU61" s="18"/>
      <c r="BWV61" s="18"/>
      <c r="BWW61" s="18"/>
      <c r="BWX61" s="18"/>
      <c r="BWY61" s="18"/>
      <c r="BWZ61" s="18"/>
      <c r="BXA61" s="18"/>
      <c r="BXB61" s="18"/>
      <c r="BXC61" s="18"/>
      <c r="BXD61" s="18"/>
      <c r="BXE61" s="18"/>
      <c r="BXF61" s="18"/>
      <c r="BXG61" s="18"/>
      <c r="BXH61" s="18"/>
      <c r="BXI61" s="18"/>
      <c r="BXJ61" s="18"/>
      <c r="BXK61" s="18"/>
      <c r="BXL61" s="18"/>
      <c r="BXM61" s="18"/>
      <c r="BXN61" s="18"/>
      <c r="BXO61" s="18"/>
      <c r="BXP61" s="18"/>
      <c r="BXQ61" s="18"/>
      <c r="BXR61" s="18"/>
      <c r="BXS61" s="18"/>
      <c r="BXT61" s="18"/>
      <c r="BXU61" s="18"/>
      <c r="BXV61" s="18"/>
      <c r="BXW61" s="18"/>
      <c r="BXX61" s="18"/>
      <c r="BXY61" s="18"/>
      <c r="BXZ61" s="18"/>
      <c r="BYA61" s="18"/>
      <c r="BYB61" s="18"/>
      <c r="BYC61" s="18"/>
      <c r="BYD61" s="18"/>
      <c r="BYE61" s="18"/>
      <c r="BYF61" s="18"/>
      <c r="BYG61" s="18"/>
      <c r="BYH61" s="18"/>
      <c r="BYI61" s="18"/>
      <c r="BYJ61" s="18"/>
      <c r="BYK61" s="18"/>
      <c r="BYL61" s="18"/>
      <c r="BYM61" s="18"/>
      <c r="BYN61" s="18"/>
      <c r="BYO61" s="18"/>
      <c r="BYP61" s="18"/>
      <c r="BYQ61" s="18"/>
      <c r="BYR61" s="18"/>
      <c r="BYS61" s="18"/>
      <c r="BYT61" s="18"/>
      <c r="BYU61" s="18"/>
      <c r="BYV61" s="18"/>
      <c r="BYW61" s="18"/>
      <c r="BYX61" s="18"/>
      <c r="BYY61" s="18"/>
      <c r="BYZ61" s="18"/>
      <c r="BZA61" s="18"/>
      <c r="BZB61" s="18"/>
      <c r="BZC61" s="18"/>
      <c r="BZD61" s="18"/>
      <c r="BZE61" s="18"/>
      <c r="BZF61" s="18"/>
      <c r="BZG61" s="18"/>
      <c r="BZH61" s="18"/>
      <c r="BZI61" s="18"/>
      <c r="BZJ61" s="18"/>
      <c r="BZK61" s="18"/>
      <c r="BZL61" s="18"/>
      <c r="BZM61" s="18"/>
      <c r="BZN61" s="18"/>
      <c r="BZO61" s="18"/>
      <c r="BZP61" s="18"/>
      <c r="BZQ61" s="18"/>
      <c r="BZR61" s="18"/>
      <c r="BZS61" s="18"/>
      <c r="BZT61" s="18"/>
      <c r="BZU61" s="18"/>
      <c r="BZV61" s="18"/>
      <c r="BZW61" s="18"/>
      <c r="BZX61" s="18"/>
      <c r="BZY61" s="18"/>
      <c r="BZZ61" s="18"/>
      <c r="CAA61" s="18"/>
      <c r="CAB61" s="18"/>
      <c r="CAC61" s="18"/>
      <c r="CAD61" s="18"/>
      <c r="CAE61" s="18"/>
      <c r="CAF61" s="18"/>
      <c r="CAG61" s="18"/>
      <c r="CAH61" s="18"/>
      <c r="CAI61" s="18"/>
      <c r="CAJ61" s="18"/>
      <c r="CAK61" s="18"/>
      <c r="CAL61" s="18"/>
      <c r="CAM61" s="18"/>
      <c r="CAN61" s="18"/>
      <c r="CAO61" s="18"/>
      <c r="CAP61" s="18"/>
      <c r="CAQ61" s="18"/>
      <c r="CAR61" s="18"/>
      <c r="CAS61" s="18"/>
      <c r="CAT61" s="18"/>
      <c r="CAU61" s="18"/>
      <c r="CAV61" s="18"/>
      <c r="CAW61" s="18"/>
      <c r="CAX61" s="18"/>
      <c r="CAY61" s="18"/>
      <c r="CAZ61" s="18"/>
      <c r="CBA61" s="18"/>
      <c r="CBB61" s="18"/>
      <c r="CBC61" s="18"/>
      <c r="CBD61" s="18"/>
      <c r="CBE61" s="18"/>
      <c r="CBF61" s="18"/>
      <c r="CBG61" s="18"/>
      <c r="CBH61" s="18"/>
      <c r="CBI61" s="18"/>
      <c r="CBJ61" s="18"/>
      <c r="CBK61" s="18"/>
      <c r="CBL61" s="18"/>
      <c r="CBM61" s="18"/>
      <c r="CBN61" s="18"/>
      <c r="CBO61" s="18"/>
      <c r="CBP61" s="18"/>
      <c r="CBQ61" s="18"/>
      <c r="CBR61" s="18"/>
      <c r="CBS61" s="18"/>
      <c r="CBT61" s="18"/>
      <c r="CBU61" s="18"/>
      <c r="CBV61" s="18"/>
      <c r="CBW61" s="18"/>
      <c r="CBX61" s="18"/>
      <c r="CBY61" s="18"/>
      <c r="CBZ61" s="18"/>
      <c r="CCA61" s="18"/>
      <c r="CCB61" s="18"/>
      <c r="CCC61" s="18"/>
      <c r="CCD61" s="18"/>
      <c r="CCE61" s="18"/>
      <c r="CCF61" s="18"/>
      <c r="CCG61" s="18"/>
      <c r="CCH61" s="18"/>
      <c r="CCI61" s="18"/>
      <c r="CCJ61" s="18"/>
      <c r="CCK61" s="18"/>
      <c r="CCL61" s="18"/>
      <c r="CCM61" s="18"/>
      <c r="CCN61" s="18"/>
      <c r="CCO61" s="18"/>
      <c r="CCP61" s="18"/>
      <c r="CCQ61" s="18"/>
      <c r="CCR61" s="18"/>
      <c r="CCS61" s="18"/>
      <c r="CCT61" s="18"/>
      <c r="CCU61" s="18"/>
      <c r="CCV61" s="18"/>
      <c r="CCW61" s="18"/>
      <c r="CCX61" s="18"/>
      <c r="CCY61" s="18"/>
      <c r="CCZ61" s="18"/>
      <c r="CDA61" s="18"/>
      <c r="CDB61" s="18"/>
      <c r="CDC61" s="18"/>
      <c r="CDD61" s="18"/>
      <c r="CDE61" s="18"/>
      <c r="CDF61" s="18"/>
      <c r="CDG61" s="18"/>
      <c r="CDH61" s="18"/>
      <c r="CDI61" s="18"/>
      <c r="CDJ61" s="18"/>
      <c r="CDK61" s="18"/>
      <c r="CDL61" s="18"/>
      <c r="CDM61" s="18"/>
      <c r="CDN61" s="18"/>
      <c r="CDO61" s="18"/>
      <c r="CDP61" s="18"/>
      <c r="CDQ61" s="18"/>
      <c r="CDR61" s="18"/>
      <c r="CDS61" s="18"/>
      <c r="CDT61" s="18"/>
      <c r="CDU61" s="18"/>
      <c r="CDV61" s="18"/>
      <c r="CDW61" s="18"/>
      <c r="CDX61" s="18"/>
      <c r="CDY61" s="18"/>
      <c r="CDZ61" s="18"/>
      <c r="CEA61" s="18"/>
      <c r="CEB61" s="18"/>
      <c r="CEC61" s="18"/>
      <c r="CED61" s="18"/>
      <c r="CEE61" s="18"/>
      <c r="CEF61" s="18"/>
      <c r="CEG61" s="18"/>
      <c r="CEH61" s="18"/>
      <c r="CEI61" s="18"/>
      <c r="CEJ61" s="18"/>
      <c r="CEK61" s="18"/>
      <c r="CEL61" s="18"/>
      <c r="CEM61" s="18"/>
      <c r="CEN61" s="18"/>
      <c r="CEO61" s="18"/>
      <c r="CEP61" s="18"/>
      <c r="CEQ61" s="18"/>
      <c r="CER61" s="18"/>
      <c r="CES61" s="18"/>
      <c r="CET61" s="18"/>
      <c r="CEU61" s="18"/>
      <c r="CEV61" s="18"/>
      <c r="CEW61" s="18"/>
      <c r="CEX61" s="18"/>
      <c r="CEY61" s="18"/>
      <c r="CEZ61" s="18"/>
      <c r="CFA61" s="18"/>
      <c r="CFB61" s="18"/>
      <c r="CFC61" s="18"/>
      <c r="CFD61" s="18"/>
      <c r="CFE61" s="18"/>
      <c r="CFF61" s="18"/>
      <c r="CFG61" s="18"/>
      <c r="CFH61" s="18"/>
      <c r="CFI61" s="18"/>
      <c r="CFJ61" s="18"/>
      <c r="CFK61" s="18"/>
      <c r="CFL61" s="18"/>
      <c r="CFM61" s="18"/>
      <c r="CFN61" s="18"/>
      <c r="CFO61" s="18"/>
      <c r="CFP61" s="18"/>
      <c r="CFQ61" s="18"/>
      <c r="CFR61" s="18"/>
      <c r="CFS61" s="18"/>
      <c r="CFT61" s="18"/>
      <c r="CFU61" s="18"/>
      <c r="CFV61" s="18"/>
      <c r="CFW61" s="18"/>
      <c r="CFX61" s="18"/>
      <c r="CFY61" s="18"/>
      <c r="CFZ61" s="18"/>
      <c r="CGA61" s="18"/>
      <c r="CGB61" s="18"/>
      <c r="CGC61" s="18"/>
      <c r="CGD61" s="18"/>
      <c r="CGE61" s="18"/>
      <c r="CGF61" s="18"/>
      <c r="CGG61" s="18"/>
      <c r="CGH61" s="18"/>
      <c r="CGI61" s="18"/>
      <c r="CGJ61" s="18"/>
      <c r="CGK61" s="18"/>
      <c r="CGL61" s="18"/>
      <c r="CGM61" s="18"/>
      <c r="CGN61" s="18"/>
      <c r="CGO61" s="18"/>
      <c r="CGP61" s="18"/>
      <c r="CGQ61" s="18"/>
      <c r="CGR61" s="18"/>
      <c r="CGS61" s="18"/>
      <c r="CGT61" s="18"/>
      <c r="CGU61" s="18"/>
      <c r="CGV61" s="18"/>
      <c r="CGW61" s="18"/>
      <c r="CGX61" s="18"/>
      <c r="CGY61" s="18"/>
      <c r="CGZ61" s="18"/>
      <c r="CHA61" s="18"/>
      <c r="CHB61" s="18"/>
      <c r="CHC61" s="18"/>
      <c r="CHD61" s="18"/>
      <c r="CHE61" s="18"/>
      <c r="CHF61" s="18"/>
      <c r="CHG61" s="18"/>
      <c r="CHH61" s="18"/>
      <c r="CHI61" s="18"/>
      <c r="CHJ61" s="18"/>
      <c r="CHK61" s="18"/>
      <c r="CHL61" s="18"/>
      <c r="CHM61" s="18"/>
      <c r="CHN61" s="18"/>
      <c r="CHO61" s="18"/>
      <c r="CHP61" s="18"/>
      <c r="CHQ61" s="18"/>
      <c r="CHR61" s="18"/>
      <c r="CHS61" s="18"/>
      <c r="CHT61" s="18"/>
      <c r="CHU61" s="18"/>
      <c r="CHV61" s="18"/>
      <c r="CHW61" s="18"/>
      <c r="CHX61" s="18"/>
      <c r="CHY61" s="18"/>
      <c r="CHZ61" s="18"/>
      <c r="CIA61" s="18"/>
      <c r="CIB61" s="18"/>
      <c r="CIC61" s="18"/>
      <c r="CID61" s="18"/>
      <c r="CIE61" s="18"/>
      <c r="CIF61" s="18"/>
      <c r="CIG61" s="18"/>
      <c r="CIH61" s="18"/>
      <c r="CII61" s="18"/>
      <c r="CIJ61" s="18"/>
      <c r="CIK61" s="18"/>
      <c r="CIL61" s="18"/>
      <c r="CIM61" s="18"/>
      <c r="CIN61" s="18"/>
      <c r="CIO61" s="18"/>
      <c r="CIP61" s="18"/>
      <c r="CIQ61" s="18"/>
      <c r="CIR61" s="18"/>
      <c r="CIS61" s="18"/>
      <c r="CIT61" s="18"/>
      <c r="CIU61" s="18"/>
      <c r="CIV61" s="18"/>
      <c r="CIW61" s="18"/>
      <c r="CIX61" s="18"/>
      <c r="CIY61" s="18"/>
      <c r="CIZ61" s="18"/>
      <c r="CJA61" s="18"/>
      <c r="CJB61" s="18"/>
      <c r="CJC61" s="18"/>
      <c r="CJD61" s="18"/>
      <c r="CJE61" s="18"/>
      <c r="CJF61" s="18"/>
      <c r="CJG61" s="18"/>
      <c r="CJH61" s="18"/>
      <c r="CJI61" s="18"/>
      <c r="CJJ61" s="18"/>
      <c r="CJK61" s="18"/>
      <c r="CJL61" s="18"/>
      <c r="CJM61" s="18"/>
      <c r="CJN61" s="18"/>
      <c r="CJO61" s="18"/>
      <c r="CJP61" s="18"/>
      <c r="CJQ61" s="18"/>
      <c r="CJR61" s="18"/>
      <c r="CJS61" s="18"/>
      <c r="CJT61" s="18"/>
      <c r="CJU61" s="18"/>
      <c r="CJV61" s="18"/>
      <c r="CJW61" s="18"/>
      <c r="CJX61" s="18"/>
      <c r="CJY61" s="18"/>
      <c r="CJZ61" s="18"/>
      <c r="CKA61" s="18"/>
      <c r="CKB61" s="18"/>
      <c r="CKC61" s="18"/>
      <c r="CKD61" s="18"/>
      <c r="CKE61" s="18"/>
      <c r="CKF61" s="18"/>
      <c r="CKG61" s="18"/>
      <c r="CKH61" s="18"/>
      <c r="CKI61" s="18"/>
      <c r="CKJ61" s="18"/>
      <c r="CKK61" s="18"/>
      <c r="CKL61" s="18"/>
      <c r="CKM61" s="18"/>
      <c r="CKN61" s="18"/>
      <c r="CKO61" s="18"/>
      <c r="CKP61" s="18"/>
      <c r="CKQ61" s="18"/>
      <c r="CKR61" s="18"/>
      <c r="CKS61" s="18"/>
      <c r="CKT61" s="18"/>
      <c r="CKU61" s="18"/>
      <c r="CKV61" s="18"/>
      <c r="CKW61" s="18"/>
      <c r="CKX61" s="18"/>
      <c r="CKY61" s="18"/>
      <c r="CKZ61" s="18"/>
      <c r="CLA61" s="18"/>
      <c r="CLB61" s="18"/>
      <c r="CLC61" s="18"/>
      <c r="CLD61" s="18"/>
      <c r="CLE61" s="18"/>
      <c r="CLF61" s="18"/>
      <c r="CLG61" s="18"/>
      <c r="CLH61" s="18"/>
      <c r="CLI61" s="18"/>
      <c r="CLJ61" s="18"/>
      <c r="CLK61" s="18"/>
      <c r="CLL61" s="18"/>
      <c r="CLM61" s="18"/>
      <c r="CLN61" s="18"/>
      <c r="CLO61" s="18"/>
      <c r="CLP61" s="18"/>
      <c r="CLQ61" s="18"/>
      <c r="CLR61" s="18"/>
      <c r="CLS61" s="18"/>
      <c r="CLT61" s="18"/>
      <c r="CLU61" s="18"/>
      <c r="CLV61" s="18"/>
      <c r="CLW61" s="18"/>
      <c r="CLX61" s="18"/>
      <c r="CLY61" s="18"/>
      <c r="CLZ61" s="18"/>
      <c r="CMA61" s="18"/>
      <c r="CMB61" s="18"/>
      <c r="CMC61" s="18"/>
      <c r="CMD61" s="18"/>
      <c r="CME61" s="18"/>
      <c r="CMF61" s="18"/>
      <c r="CMG61" s="18"/>
      <c r="CMH61" s="18"/>
      <c r="CMI61" s="18"/>
      <c r="CMJ61" s="18"/>
      <c r="CMK61" s="18"/>
      <c r="CML61" s="18"/>
      <c r="CMM61" s="18"/>
      <c r="CMN61" s="18"/>
      <c r="CMO61" s="18"/>
      <c r="CMP61" s="18"/>
      <c r="CMQ61" s="18"/>
      <c r="CMR61" s="18"/>
      <c r="CMS61" s="18"/>
      <c r="CMT61" s="18"/>
      <c r="CMU61" s="18"/>
      <c r="CMV61" s="18"/>
      <c r="CMW61" s="18"/>
      <c r="CMX61" s="18"/>
      <c r="CMY61" s="18"/>
      <c r="CMZ61" s="18"/>
      <c r="CNA61" s="18"/>
      <c r="CNB61" s="18"/>
      <c r="CNC61" s="18"/>
      <c r="CND61" s="18"/>
      <c r="CNE61" s="18"/>
      <c r="CNF61" s="18"/>
      <c r="CNG61" s="18"/>
      <c r="CNH61" s="18"/>
      <c r="CNI61" s="18"/>
      <c r="CNJ61" s="18"/>
      <c r="CNK61" s="18"/>
      <c r="CNL61" s="18"/>
      <c r="CNM61" s="18"/>
      <c r="CNN61" s="18"/>
      <c r="CNO61" s="18"/>
      <c r="CNP61" s="18"/>
      <c r="CNQ61" s="18"/>
      <c r="CNR61" s="18"/>
      <c r="CNS61" s="18"/>
      <c r="CNT61" s="18"/>
      <c r="CNU61" s="18"/>
      <c r="CNV61" s="18"/>
      <c r="CNW61" s="18"/>
      <c r="CNX61" s="18"/>
      <c r="CNY61" s="18"/>
      <c r="CNZ61" s="18"/>
      <c r="COA61" s="18"/>
      <c r="COB61" s="18"/>
      <c r="COC61" s="18"/>
      <c r="COD61" s="18"/>
      <c r="COE61" s="18"/>
      <c r="COF61" s="18"/>
      <c r="COG61" s="18"/>
      <c r="COH61" s="18"/>
      <c r="COI61" s="18"/>
      <c r="COJ61" s="18"/>
      <c r="COK61" s="18"/>
      <c r="COL61" s="18"/>
      <c r="COM61" s="18"/>
      <c r="CON61" s="18"/>
      <c r="COO61" s="18"/>
      <c r="COP61" s="18"/>
      <c r="COQ61" s="18"/>
      <c r="COR61" s="18"/>
      <c r="COS61" s="18"/>
      <c r="COT61" s="18"/>
      <c r="COU61" s="18"/>
      <c r="COV61" s="18"/>
      <c r="COW61" s="18"/>
      <c r="COX61" s="18"/>
      <c r="COY61" s="18"/>
      <c r="COZ61" s="18"/>
      <c r="CPA61" s="18"/>
      <c r="CPB61" s="18"/>
      <c r="CPC61" s="18"/>
      <c r="CPD61" s="18"/>
      <c r="CPE61" s="18"/>
      <c r="CPF61" s="18"/>
      <c r="CPG61" s="18"/>
      <c r="CPH61" s="18"/>
      <c r="CPI61" s="18"/>
      <c r="CPJ61" s="18"/>
      <c r="CPK61" s="18"/>
      <c r="CPL61" s="18"/>
      <c r="CPM61" s="18"/>
      <c r="CPN61" s="18"/>
      <c r="CPO61" s="18"/>
      <c r="CPP61" s="18"/>
      <c r="CPQ61" s="18"/>
      <c r="CPR61" s="18"/>
      <c r="CPS61" s="18"/>
      <c r="CPT61" s="18"/>
      <c r="CPU61" s="18"/>
      <c r="CPV61" s="18"/>
      <c r="CPW61" s="18"/>
      <c r="CPX61" s="18"/>
      <c r="CPY61" s="18"/>
      <c r="CPZ61" s="18"/>
      <c r="CQA61" s="18"/>
      <c r="CQB61" s="18"/>
      <c r="CQC61" s="18"/>
      <c r="CQD61" s="18"/>
      <c r="CQE61" s="18"/>
      <c r="CQF61" s="18"/>
      <c r="CQG61" s="18"/>
      <c r="CQH61" s="18"/>
      <c r="CQI61" s="18"/>
      <c r="CQJ61" s="18"/>
      <c r="CQK61" s="18"/>
      <c r="CQL61" s="18"/>
      <c r="CQM61" s="18"/>
      <c r="CQN61" s="18"/>
      <c r="CQO61" s="18"/>
      <c r="CQP61" s="18"/>
      <c r="CQQ61" s="18"/>
      <c r="CQR61" s="18"/>
      <c r="CQS61" s="18"/>
      <c r="CQT61" s="18"/>
      <c r="CQU61" s="18"/>
      <c r="CQV61" s="18"/>
      <c r="CQW61" s="18"/>
      <c r="CQX61" s="18"/>
      <c r="CQY61" s="18"/>
      <c r="CQZ61" s="18"/>
      <c r="CRA61" s="18"/>
      <c r="CRB61" s="18"/>
      <c r="CRC61" s="18"/>
      <c r="CRD61" s="18"/>
      <c r="CRE61" s="18"/>
      <c r="CRF61" s="18"/>
      <c r="CRG61" s="18"/>
      <c r="CRH61" s="18"/>
      <c r="CRI61" s="18"/>
      <c r="CRJ61" s="18"/>
      <c r="CRK61" s="18"/>
      <c r="CRL61" s="18"/>
      <c r="CRM61" s="18"/>
      <c r="CRN61" s="18"/>
      <c r="CRO61" s="18"/>
      <c r="CRP61" s="18"/>
      <c r="CRQ61" s="18"/>
      <c r="CRR61" s="18"/>
      <c r="CRS61" s="18"/>
      <c r="CRT61" s="18"/>
      <c r="CRU61" s="18"/>
      <c r="CRV61" s="18"/>
      <c r="CRW61" s="18"/>
      <c r="CRX61" s="18"/>
      <c r="CRY61" s="18"/>
      <c r="CRZ61" s="18"/>
      <c r="CSA61" s="18"/>
      <c r="CSB61" s="18"/>
      <c r="CSC61" s="18"/>
      <c r="CSD61" s="18"/>
      <c r="CSE61" s="18"/>
      <c r="CSF61" s="18"/>
      <c r="CSG61" s="18"/>
      <c r="CSH61" s="18"/>
      <c r="CSI61" s="18"/>
      <c r="CSJ61" s="18"/>
      <c r="CSK61" s="18"/>
      <c r="CSL61" s="18"/>
      <c r="CSM61" s="18"/>
      <c r="CSN61" s="18"/>
      <c r="CSO61" s="18"/>
      <c r="CSP61" s="18"/>
      <c r="CSQ61" s="18"/>
      <c r="CSR61" s="18"/>
      <c r="CSS61" s="18"/>
      <c r="CST61" s="18"/>
      <c r="CSU61" s="18"/>
      <c r="CSV61" s="18"/>
      <c r="CSW61" s="18"/>
      <c r="CSX61" s="18"/>
      <c r="CSY61" s="18"/>
      <c r="CSZ61" s="18"/>
      <c r="CTA61" s="18"/>
      <c r="CTB61" s="18"/>
      <c r="CTC61" s="18"/>
      <c r="CTD61" s="18"/>
      <c r="CTE61" s="18"/>
      <c r="CTF61" s="18"/>
      <c r="CTG61" s="18"/>
      <c r="CTH61" s="18"/>
      <c r="CTI61" s="18"/>
      <c r="CTJ61" s="18"/>
      <c r="CTK61" s="18"/>
      <c r="CTL61" s="18"/>
      <c r="CTM61" s="18"/>
      <c r="CTN61" s="18"/>
      <c r="CTO61" s="18"/>
      <c r="CTP61" s="18"/>
      <c r="CTQ61" s="18"/>
      <c r="CTR61" s="18"/>
      <c r="CTS61" s="18"/>
      <c r="CTT61" s="18"/>
      <c r="CTU61" s="18"/>
      <c r="CTV61" s="18"/>
      <c r="CTW61" s="18"/>
      <c r="CTX61" s="18"/>
      <c r="CTY61" s="18"/>
      <c r="CTZ61" s="18"/>
      <c r="CUA61" s="18"/>
      <c r="CUB61" s="18"/>
      <c r="CUC61" s="18"/>
      <c r="CUD61" s="18"/>
      <c r="CUE61" s="18"/>
      <c r="CUF61" s="18"/>
      <c r="CUG61" s="18"/>
      <c r="CUH61" s="18"/>
      <c r="CUI61" s="18"/>
      <c r="CUJ61" s="18"/>
      <c r="CUK61" s="18"/>
      <c r="CUL61" s="18"/>
      <c r="CUM61" s="18"/>
      <c r="CUN61" s="18"/>
      <c r="CUO61" s="18"/>
      <c r="CUP61" s="18"/>
      <c r="CUQ61" s="18"/>
      <c r="CUR61" s="18"/>
      <c r="CUS61" s="18"/>
      <c r="CUT61" s="18"/>
      <c r="CUU61" s="18"/>
      <c r="CUV61" s="18"/>
      <c r="CUW61" s="18"/>
      <c r="CUX61" s="18"/>
      <c r="CUY61" s="18"/>
      <c r="CUZ61" s="18"/>
      <c r="CVA61" s="18"/>
      <c r="CVB61" s="18"/>
      <c r="CVC61" s="18"/>
      <c r="CVD61" s="18"/>
      <c r="CVE61" s="18"/>
      <c r="CVF61" s="18"/>
      <c r="CVG61" s="18"/>
      <c r="CVH61" s="18"/>
      <c r="CVI61" s="18"/>
      <c r="CVJ61" s="18"/>
      <c r="CVK61" s="18"/>
      <c r="CVL61" s="18"/>
      <c r="CVM61" s="18"/>
      <c r="CVN61" s="18"/>
      <c r="CVO61" s="18"/>
      <c r="CVP61" s="18"/>
      <c r="CVQ61" s="18"/>
      <c r="CVR61" s="18"/>
      <c r="CVS61" s="18"/>
      <c r="CVT61" s="18"/>
      <c r="CVU61" s="18"/>
      <c r="CVV61" s="18"/>
      <c r="CVW61" s="18"/>
      <c r="CVX61" s="18"/>
      <c r="CVY61" s="18"/>
      <c r="CVZ61" s="18"/>
      <c r="CWA61" s="18"/>
      <c r="CWB61" s="18"/>
      <c r="CWC61" s="18"/>
      <c r="CWD61" s="18"/>
      <c r="CWE61" s="18"/>
      <c r="CWF61" s="18"/>
      <c r="CWG61" s="18"/>
      <c r="CWH61" s="18"/>
      <c r="CWI61" s="18"/>
      <c r="CWJ61" s="18"/>
      <c r="CWK61" s="18"/>
      <c r="CWL61" s="18"/>
      <c r="CWM61" s="18"/>
      <c r="CWN61" s="18"/>
      <c r="CWO61" s="18"/>
      <c r="CWP61" s="18"/>
      <c r="CWQ61" s="18"/>
      <c r="CWR61" s="18"/>
      <c r="CWS61" s="18"/>
      <c r="CWT61" s="18"/>
      <c r="CWU61" s="18"/>
      <c r="CWV61" s="18"/>
      <c r="CWW61" s="18"/>
      <c r="CWX61" s="18"/>
      <c r="CWY61" s="18"/>
      <c r="CWZ61" s="18"/>
      <c r="CXA61" s="18"/>
      <c r="CXB61" s="18"/>
      <c r="CXC61" s="18"/>
      <c r="CXD61" s="18"/>
      <c r="CXE61" s="18"/>
      <c r="CXF61" s="18"/>
      <c r="CXG61" s="18"/>
      <c r="CXH61" s="18"/>
      <c r="CXI61" s="18"/>
      <c r="CXJ61" s="18"/>
      <c r="CXK61" s="18"/>
      <c r="CXL61" s="18"/>
      <c r="CXM61" s="18"/>
      <c r="CXN61" s="18"/>
      <c r="CXO61" s="18"/>
      <c r="CXP61" s="18"/>
      <c r="CXQ61" s="18"/>
      <c r="CXR61" s="18"/>
      <c r="CXS61" s="18"/>
      <c r="CXT61" s="18"/>
      <c r="CXU61" s="18"/>
      <c r="CXV61" s="18"/>
      <c r="CXW61" s="18"/>
      <c r="CXX61" s="18"/>
      <c r="CXY61" s="18"/>
      <c r="CXZ61" s="18"/>
      <c r="CYA61" s="18"/>
      <c r="CYB61" s="18"/>
      <c r="CYC61" s="18"/>
      <c r="CYD61" s="18"/>
      <c r="CYE61" s="18"/>
      <c r="CYF61" s="18"/>
      <c r="CYG61" s="18"/>
      <c r="CYH61" s="18"/>
      <c r="CYI61" s="18"/>
      <c r="CYJ61" s="18"/>
      <c r="CYK61" s="18"/>
      <c r="CYL61" s="18"/>
      <c r="CYM61" s="18"/>
      <c r="CYN61" s="18"/>
      <c r="CYO61" s="18"/>
      <c r="CYP61" s="18"/>
      <c r="CYQ61" s="18"/>
      <c r="CYR61" s="18"/>
      <c r="CYS61" s="18"/>
      <c r="CYT61" s="18"/>
      <c r="CYU61" s="18"/>
      <c r="CYV61" s="18"/>
      <c r="CYW61" s="18"/>
      <c r="CYX61" s="18"/>
      <c r="CYY61" s="18"/>
      <c r="CYZ61" s="18"/>
      <c r="CZA61" s="18"/>
      <c r="CZB61" s="18"/>
      <c r="CZC61" s="18"/>
      <c r="CZD61" s="18"/>
      <c r="CZE61" s="18"/>
      <c r="CZF61" s="18"/>
      <c r="CZG61" s="18"/>
      <c r="CZH61" s="18"/>
      <c r="CZI61" s="18"/>
      <c r="CZJ61" s="18"/>
      <c r="CZK61" s="18"/>
      <c r="CZL61" s="18"/>
      <c r="CZM61" s="18"/>
      <c r="CZN61" s="18"/>
      <c r="CZO61" s="18"/>
      <c r="CZP61" s="18"/>
      <c r="CZQ61" s="18"/>
      <c r="CZR61" s="18"/>
      <c r="CZS61" s="18"/>
      <c r="CZT61" s="18"/>
      <c r="CZU61" s="18"/>
      <c r="CZV61" s="18"/>
      <c r="CZW61" s="18"/>
      <c r="CZX61" s="18"/>
      <c r="CZY61" s="18"/>
      <c r="CZZ61" s="18"/>
      <c r="DAA61" s="18"/>
      <c r="DAB61" s="18"/>
      <c r="DAC61" s="18"/>
      <c r="DAD61" s="18"/>
      <c r="DAE61" s="18"/>
      <c r="DAF61" s="18"/>
      <c r="DAG61" s="18"/>
      <c r="DAH61" s="18"/>
      <c r="DAI61" s="18"/>
      <c r="DAJ61" s="18"/>
      <c r="DAK61" s="18"/>
      <c r="DAL61" s="18"/>
      <c r="DAM61" s="18"/>
      <c r="DAN61" s="18"/>
      <c r="DAO61" s="18"/>
      <c r="DAP61" s="18"/>
      <c r="DAQ61" s="18"/>
      <c r="DAR61" s="18"/>
      <c r="DAS61" s="18"/>
      <c r="DAT61" s="18"/>
      <c r="DAU61" s="18"/>
      <c r="DAV61" s="18"/>
      <c r="DAW61" s="18"/>
      <c r="DAX61" s="18"/>
      <c r="DAY61" s="18"/>
      <c r="DAZ61" s="18"/>
      <c r="DBA61" s="18"/>
      <c r="DBB61" s="18"/>
      <c r="DBC61" s="18"/>
      <c r="DBD61" s="18"/>
      <c r="DBE61" s="18"/>
      <c r="DBF61" s="18"/>
      <c r="DBG61" s="18"/>
      <c r="DBH61" s="18"/>
      <c r="DBI61" s="18"/>
      <c r="DBJ61" s="18"/>
      <c r="DBK61" s="18"/>
      <c r="DBL61" s="18"/>
      <c r="DBM61" s="18"/>
      <c r="DBN61" s="18"/>
      <c r="DBO61" s="18"/>
      <c r="DBP61" s="18"/>
      <c r="DBQ61" s="18"/>
      <c r="DBR61" s="18"/>
      <c r="DBS61" s="18"/>
      <c r="DBT61" s="18"/>
      <c r="DBU61" s="18"/>
      <c r="DBV61" s="18"/>
      <c r="DBW61" s="18"/>
      <c r="DBX61" s="18"/>
      <c r="DBY61" s="18"/>
      <c r="DBZ61" s="18"/>
      <c r="DCA61" s="18"/>
      <c r="DCB61" s="18"/>
      <c r="DCC61" s="18"/>
      <c r="DCD61" s="18"/>
      <c r="DCE61" s="18"/>
      <c r="DCF61" s="18"/>
      <c r="DCG61" s="18"/>
      <c r="DCH61" s="18"/>
      <c r="DCI61" s="18"/>
      <c r="DCJ61" s="18"/>
      <c r="DCK61" s="18"/>
      <c r="DCL61" s="18"/>
      <c r="DCM61" s="18"/>
      <c r="DCN61" s="18"/>
      <c r="DCO61" s="18"/>
      <c r="DCP61" s="18"/>
      <c r="DCQ61" s="18"/>
      <c r="DCR61" s="18"/>
      <c r="DCS61" s="18"/>
      <c r="DCT61" s="18"/>
      <c r="DCU61" s="18"/>
      <c r="DCV61" s="18"/>
      <c r="DCW61" s="18"/>
      <c r="DCX61" s="18"/>
      <c r="DCY61" s="18"/>
      <c r="DCZ61" s="18"/>
      <c r="DDA61" s="18"/>
      <c r="DDB61" s="18"/>
      <c r="DDC61" s="18"/>
      <c r="DDD61" s="18"/>
      <c r="DDE61" s="18"/>
      <c r="DDF61" s="18"/>
      <c r="DDG61" s="18"/>
      <c r="DDH61" s="18"/>
      <c r="DDI61" s="18"/>
      <c r="DDJ61" s="18"/>
      <c r="DDK61" s="18"/>
      <c r="DDL61" s="18"/>
      <c r="DDM61" s="18"/>
      <c r="DDN61" s="18"/>
      <c r="DDO61" s="18"/>
      <c r="DDP61" s="18"/>
      <c r="DDQ61" s="18"/>
      <c r="DDR61" s="18"/>
      <c r="DDS61" s="18"/>
      <c r="DDT61" s="18"/>
      <c r="DDU61" s="18"/>
      <c r="DDV61" s="18"/>
      <c r="DDW61" s="18"/>
      <c r="DDX61" s="18"/>
      <c r="DDY61" s="18"/>
      <c r="DDZ61" s="18"/>
      <c r="DEA61" s="18"/>
      <c r="DEB61" s="18"/>
      <c r="DEC61" s="18"/>
      <c r="DED61" s="18"/>
      <c r="DEE61" s="18"/>
      <c r="DEF61" s="18"/>
      <c r="DEG61" s="18"/>
      <c r="DEH61" s="18"/>
      <c r="DEI61" s="18"/>
      <c r="DEJ61" s="18"/>
      <c r="DEK61" s="18"/>
      <c r="DEL61" s="18"/>
      <c r="DEM61" s="18"/>
      <c r="DEN61" s="18"/>
      <c r="DEO61" s="18"/>
      <c r="DEP61" s="18"/>
      <c r="DEQ61" s="18"/>
      <c r="DER61" s="18"/>
      <c r="DES61" s="18"/>
      <c r="DET61" s="18"/>
      <c r="DEU61" s="18"/>
      <c r="DEV61" s="18"/>
      <c r="DEW61" s="18"/>
      <c r="DEX61" s="18"/>
      <c r="DEY61" s="18"/>
      <c r="DEZ61" s="18"/>
      <c r="DFA61" s="18"/>
      <c r="DFB61" s="18"/>
      <c r="DFC61" s="18"/>
      <c r="DFD61" s="18"/>
      <c r="DFE61" s="18"/>
      <c r="DFF61" s="18"/>
      <c r="DFG61" s="18"/>
      <c r="DFH61" s="18"/>
      <c r="DFI61" s="18"/>
      <c r="DFJ61" s="18"/>
      <c r="DFK61" s="18"/>
      <c r="DFL61" s="18"/>
      <c r="DFM61" s="18"/>
      <c r="DFN61" s="18"/>
      <c r="DFO61" s="18"/>
      <c r="DFP61" s="18"/>
      <c r="DFQ61" s="18"/>
      <c r="DFR61" s="18"/>
      <c r="DFS61" s="18"/>
      <c r="DFT61" s="18"/>
      <c r="DFU61" s="18"/>
      <c r="DFV61" s="18"/>
      <c r="DFW61" s="18"/>
      <c r="DFX61" s="18"/>
      <c r="DFY61" s="18"/>
      <c r="DFZ61" s="18"/>
      <c r="DGA61" s="18"/>
      <c r="DGB61" s="18"/>
      <c r="DGC61" s="18"/>
      <c r="DGD61" s="18"/>
      <c r="DGE61" s="18"/>
      <c r="DGF61" s="18"/>
      <c r="DGG61" s="18"/>
      <c r="DGH61" s="18"/>
      <c r="DGI61" s="18"/>
      <c r="DGJ61" s="18"/>
      <c r="DGK61" s="18"/>
      <c r="DGL61" s="18"/>
      <c r="DGM61" s="18"/>
      <c r="DGN61" s="18"/>
      <c r="DGO61" s="18"/>
      <c r="DGP61" s="18"/>
      <c r="DGQ61" s="18"/>
      <c r="DGR61" s="18"/>
      <c r="DGS61" s="18"/>
      <c r="DGT61" s="18"/>
      <c r="DGU61" s="18"/>
      <c r="DGV61" s="18"/>
      <c r="DGW61" s="18"/>
      <c r="DGX61" s="18"/>
      <c r="DGY61" s="18"/>
      <c r="DGZ61" s="18"/>
      <c r="DHA61" s="18"/>
      <c r="DHB61" s="18"/>
      <c r="DHC61" s="18"/>
      <c r="DHD61" s="18"/>
      <c r="DHE61" s="18"/>
      <c r="DHF61" s="18"/>
      <c r="DHG61" s="18"/>
      <c r="DHH61" s="18"/>
      <c r="DHI61" s="18"/>
      <c r="DHJ61" s="18"/>
      <c r="DHK61" s="18"/>
      <c r="DHL61" s="18"/>
      <c r="DHM61" s="18"/>
      <c r="DHN61" s="18"/>
      <c r="DHO61" s="18"/>
      <c r="DHP61" s="18"/>
      <c r="DHQ61" s="18"/>
      <c r="DHR61" s="18"/>
      <c r="DHS61" s="18"/>
      <c r="DHT61" s="18"/>
      <c r="DHU61" s="18"/>
      <c r="DHV61" s="18"/>
      <c r="DHW61" s="18"/>
      <c r="DHX61" s="18"/>
      <c r="DHY61" s="18"/>
      <c r="DHZ61" s="18"/>
      <c r="DIA61" s="18"/>
      <c r="DIB61" s="18"/>
      <c r="DIC61" s="18"/>
      <c r="DID61" s="18"/>
      <c r="DIE61" s="18"/>
      <c r="DIF61" s="18"/>
      <c r="DIG61" s="18"/>
      <c r="DIH61" s="18"/>
      <c r="DII61" s="18"/>
      <c r="DIJ61" s="18"/>
      <c r="DIK61" s="18"/>
      <c r="DIL61" s="18"/>
      <c r="DIM61" s="18"/>
      <c r="DIN61" s="18"/>
      <c r="DIO61" s="18"/>
      <c r="DIP61" s="18"/>
      <c r="DIQ61" s="18"/>
      <c r="DIR61" s="18"/>
      <c r="DIS61" s="18"/>
      <c r="DIT61" s="18"/>
      <c r="DIU61" s="18"/>
      <c r="DIV61" s="18"/>
      <c r="DIW61" s="18"/>
      <c r="DIX61" s="18"/>
      <c r="DIY61" s="18"/>
      <c r="DIZ61" s="18"/>
      <c r="DJA61" s="18"/>
      <c r="DJB61" s="18"/>
      <c r="DJC61" s="18"/>
      <c r="DJD61" s="18"/>
      <c r="DJE61" s="18"/>
      <c r="DJF61" s="18"/>
      <c r="DJG61" s="18"/>
      <c r="DJH61" s="18"/>
      <c r="DJI61" s="18"/>
      <c r="DJJ61" s="18"/>
      <c r="DJK61" s="18"/>
      <c r="DJL61" s="18"/>
      <c r="DJM61" s="18"/>
      <c r="DJN61" s="18"/>
      <c r="DJO61" s="18"/>
      <c r="DJP61" s="18"/>
      <c r="DJQ61" s="18"/>
      <c r="DJR61" s="18"/>
      <c r="DJS61" s="18"/>
      <c r="DJT61" s="18"/>
      <c r="DJU61" s="18"/>
      <c r="DJV61" s="18"/>
      <c r="DJW61" s="18"/>
      <c r="DJX61" s="18"/>
      <c r="DJY61" s="18"/>
      <c r="DJZ61" s="18"/>
      <c r="DKA61" s="18"/>
      <c r="DKB61" s="18"/>
      <c r="DKC61" s="18"/>
      <c r="DKD61" s="18"/>
      <c r="DKE61" s="18"/>
      <c r="DKF61" s="18"/>
      <c r="DKG61" s="18"/>
      <c r="DKH61" s="18"/>
      <c r="DKI61" s="18"/>
      <c r="DKJ61" s="18"/>
      <c r="DKK61" s="18"/>
      <c r="DKL61" s="18"/>
      <c r="DKM61" s="18"/>
      <c r="DKN61" s="18"/>
      <c r="DKO61" s="18"/>
      <c r="DKP61" s="18"/>
      <c r="DKQ61" s="18"/>
      <c r="DKR61" s="18"/>
      <c r="DKS61" s="18"/>
      <c r="DKT61" s="18"/>
      <c r="DKU61" s="18"/>
      <c r="DKV61" s="18"/>
      <c r="DKW61" s="18"/>
      <c r="DKX61" s="18"/>
      <c r="DKY61" s="18"/>
      <c r="DKZ61" s="18"/>
      <c r="DLA61" s="18"/>
      <c r="DLB61" s="18"/>
      <c r="DLC61" s="18"/>
      <c r="DLD61" s="18"/>
      <c r="DLE61" s="18"/>
      <c r="DLF61" s="18"/>
      <c r="DLG61" s="18"/>
      <c r="DLH61" s="18"/>
      <c r="DLI61" s="18"/>
      <c r="DLJ61" s="18"/>
      <c r="DLK61" s="18"/>
      <c r="DLL61" s="18"/>
      <c r="DLM61" s="18"/>
      <c r="DLN61" s="18"/>
      <c r="DLO61" s="18"/>
      <c r="DLP61" s="18"/>
      <c r="DLQ61" s="18"/>
      <c r="DLR61" s="18"/>
      <c r="DLS61" s="18"/>
      <c r="DLT61" s="18"/>
      <c r="DLU61" s="18"/>
      <c r="DLV61" s="18"/>
      <c r="DLW61" s="18"/>
      <c r="DLX61" s="18"/>
      <c r="DLY61" s="18"/>
      <c r="DLZ61" s="18"/>
      <c r="DMA61" s="18"/>
      <c r="DMB61" s="18"/>
      <c r="DMC61" s="18"/>
      <c r="DMD61" s="18"/>
      <c r="DME61" s="18"/>
      <c r="DMF61" s="18"/>
      <c r="DMG61" s="18"/>
      <c r="DMH61" s="18"/>
      <c r="DMI61" s="18"/>
      <c r="DMJ61" s="18"/>
      <c r="DMK61" s="18"/>
      <c r="DML61" s="18"/>
      <c r="DMM61" s="18"/>
      <c r="DMN61" s="18"/>
      <c r="DMO61" s="18"/>
      <c r="DMP61" s="18"/>
      <c r="DMQ61" s="18"/>
      <c r="DMR61" s="18"/>
      <c r="DMS61" s="18"/>
      <c r="DMT61" s="18"/>
      <c r="DMU61" s="18"/>
      <c r="DMV61" s="18"/>
      <c r="DMW61" s="18"/>
      <c r="DMX61" s="18"/>
      <c r="DMY61" s="18"/>
      <c r="DMZ61" s="18"/>
      <c r="DNA61" s="18"/>
      <c r="DNB61" s="18"/>
      <c r="DNC61" s="18"/>
      <c r="DND61" s="18"/>
      <c r="DNE61" s="18"/>
      <c r="DNF61" s="18"/>
      <c r="DNG61" s="18"/>
      <c r="DNH61" s="18"/>
      <c r="DNI61" s="18"/>
      <c r="DNJ61" s="18"/>
      <c r="DNK61" s="18"/>
      <c r="DNL61" s="18"/>
      <c r="DNM61" s="18"/>
      <c r="DNN61" s="18"/>
      <c r="DNO61" s="18"/>
      <c r="DNP61" s="18"/>
      <c r="DNQ61" s="18"/>
      <c r="DNR61" s="18"/>
      <c r="DNS61" s="18"/>
      <c r="DNT61" s="18"/>
      <c r="DNU61" s="18"/>
      <c r="DNV61" s="18"/>
      <c r="DNW61" s="18"/>
      <c r="DNX61" s="18"/>
      <c r="DNY61" s="18"/>
      <c r="DNZ61" s="18"/>
      <c r="DOA61" s="18"/>
      <c r="DOB61" s="18"/>
      <c r="DOC61" s="18"/>
      <c r="DOD61" s="18"/>
      <c r="DOE61" s="18"/>
      <c r="DOF61" s="18"/>
      <c r="DOG61" s="18"/>
      <c r="DOH61" s="18"/>
      <c r="DOI61" s="18"/>
      <c r="DOJ61" s="18"/>
      <c r="DOK61" s="18"/>
      <c r="DOL61" s="18"/>
      <c r="DOM61" s="18"/>
      <c r="DON61" s="18"/>
      <c r="DOO61" s="18"/>
      <c r="DOP61" s="18"/>
      <c r="DOQ61" s="18"/>
      <c r="DOR61" s="18"/>
      <c r="DOS61" s="18"/>
      <c r="DOT61" s="18"/>
      <c r="DOU61" s="18"/>
      <c r="DOV61" s="18"/>
      <c r="DOW61" s="18"/>
      <c r="DOX61" s="18"/>
      <c r="DOY61" s="18"/>
      <c r="DOZ61" s="18"/>
      <c r="DPA61" s="18"/>
      <c r="DPB61" s="18"/>
      <c r="DPC61" s="18"/>
      <c r="DPD61" s="18"/>
      <c r="DPE61" s="18"/>
      <c r="DPF61" s="18"/>
      <c r="DPG61" s="18"/>
      <c r="DPH61" s="18"/>
      <c r="DPI61" s="18"/>
      <c r="DPJ61" s="18"/>
      <c r="DPK61" s="18"/>
      <c r="DPL61" s="18"/>
      <c r="DPM61" s="18"/>
      <c r="DPN61" s="18"/>
      <c r="DPO61" s="18"/>
      <c r="DPP61" s="18"/>
      <c r="DPQ61" s="18"/>
      <c r="DPR61" s="18"/>
      <c r="DPS61" s="18"/>
      <c r="DPT61" s="18"/>
      <c r="DPU61" s="18"/>
      <c r="DPV61" s="18"/>
      <c r="DPW61" s="18"/>
      <c r="DPX61" s="18"/>
      <c r="DPY61" s="18"/>
      <c r="DPZ61" s="18"/>
      <c r="DQA61" s="18"/>
      <c r="DQB61" s="18"/>
      <c r="DQC61" s="18"/>
      <c r="DQD61" s="18"/>
      <c r="DQE61" s="18"/>
      <c r="DQF61" s="18"/>
      <c r="DQG61" s="18"/>
      <c r="DQH61" s="18"/>
      <c r="DQI61" s="18"/>
      <c r="DQJ61" s="18"/>
      <c r="DQK61" s="18"/>
      <c r="DQL61" s="18"/>
      <c r="DQM61" s="18"/>
      <c r="DQN61" s="18"/>
      <c r="DQO61" s="18"/>
      <c r="DQP61" s="18"/>
      <c r="DQQ61" s="18"/>
      <c r="DQR61" s="18"/>
      <c r="DQS61" s="18"/>
      <c r="DQT61" s="18"/>
      <c r="DQU61" s="18"/>
      <c r="DQV61" s="18"/>
      <c r="DQW61" s="18"/>
      <c r="DQX61" s="18"/>
      <c r="DQY61" s="18"/>
      <c r="DQZ61" s="18"/>
      <c r="DRA61" s="18"/>
      <c r="DRB61" s="18"/>
      <c r="DRC61" s="18"/>
      <c r="DRD61" s="18"/>
      <c r="DRE61" s="18"/>
      <c r="DRF61" s="18"/>
      <c r="DRG61" s="18"/>
      <c r="DRH61" s="18"/>
      <c r="DRI61" s="18"/>
      <c r="DRJ61" s="18"/>
      <c r="DRK61" s="18"/>
      <c r="DRL61" s="18"/>
      <c r="DRM61" s="18"/>
      <c r="DRN61" s="18"/>
      <c r="DRO61" s="18"/>
      <c r="DRP61" s="18"/>
      <c r="DRQ61" s="18"/>
      <c r="DRR61" s="18"/>
      <c r="DRS61" s="18"/>
      <c r="DRT61" s="18"/>
      <c r="DRU61" s="18"/>
      <c r="DRV61" s="18"/>
      <c r="DRW61" s="18"/>
      <c r="DRX61" s="18"/>
      <c r="DRY61" s="18"/>
      <c r="DRZ61" s="18"/>
      <c r="DSA61" s="18"/>
      <c r="DSB61" s="18"/>
      <c r="DSC61" s="18"/>
      <c r="DSD61" s="18"/>
      <c r="DSE61" s="18"/>
      <c r="DSF61" s="18"/>
      <c r="DSG61" s="18"/>
      <c r="DSH61" s="18"/>
      <c r="DSI61" s="18"/>
      <c r="DSJ61" s="18"/>
      <c r="DSK61" s="18"/>
      <c r="DSL61" s="18"/>
      <c r="DSM61" s="18"/>
      <c r="DSN61" s="18"/>
      <c r="DSO61" s="18"/>
      <c r="DSP61" s="18"/>
      <c r="DSQ61" s="18"/>
      <c r="DSR61" s="18"/>
      <c r="DSS61" s="18"/>
      <c r="DST61" s="18"/>
      <c r="DSU61" s="18"/>
      <c r="DSV61" s="18"/>
      <c r="DSW61" s="18"/>
      <c r="DSX61" s="18"/>
      <c r="DSY61" s="18"/>
      <c r="DSZ61" s="18"/>
      <c r="DTA61" s="18"/>
      <c r="DTB61" s="18"/>
      <c r="DTC61" s="18"/>
      <c r="DTD61" s="18"/>
      <c r="DTE61" s="18"/>
      <c r="DTF61" s="18"/>
      <c r="DTG61" s="18"/>
      <c r="DTH61" s="18"/>
      <c r="DTI61" s="18"/>
      <c r="DTJ61" s="18"/>
      <c r="DTK61" s="18"/>
      <c r="DTL61" s="18"/>
      <c r="DTM61" s="18"/>
      <c r="DTN61" s="18"/>
      <c r="DTO61" s="18"/>
      <c r="DTP61" s="18"/>
      <c r="DTQ61" s="18"/>
      <c r="DTR61" s="18"/>
      <c r="DTS61" s="18"/>
      <c r="DTT61" s="18"/>
      <c r="DTU61" s="18"/>
      <c r="DTV61" s="18"/>
      <c r="DTW61" s="18"/>
      <c r="DTX61" s="18"/>
      <c r="DTY61" s="18"/>
      <c r="DTZ61" s="18"/>
      <c r="DUA61" s="18"/>
      <c r="DUB61" s="18"/>
      <c r="DUC61" s="18"/>
      <c r="DUD61" s="18"/>
      <c r="DUE61" s="18"/>
      <c r="DUF61" s="18"/>
      <c r="DUG61" s="18"/>
      <c r="DUH61" s="18"/>
      <c r="DUI61" s="18"/>
      <c r="DUJ61" s="18"/>
      <c r="DUK61" s="18"/>
      <c r="DUL61" s="18"/>
      <c r="DUM61" s="18"/>
      <c r="DUN61" s="18"/>
      <c r="DUO61" s="18"/>
      <c r="DUP61" s="18"/>
      <c r="DUQ61" s="18"/>
      <c r="DUR61" s="18"/>
      <c r="DUS61" s="18"/>
      <c r="DUT61" s="18"/>
      <c r="DUU61" s="18"/>
      <c r="DUV61" s="18"/>
      <c r="DUW61" s="18"/>
      <c r="DUX61" s="18"/>
      <c r="DUY61" s="18"/>
      <c r="DUZ61" s="18"/>
      <c r="DVA61" s="18"/>
      <c r="DVB61" s="18"/>
      <c r="DVC61" s="18"/>
      <c r="DVD61" s="18"/>
      <c r="DVE61" s="18"/>
      <c r="DVF61" s="18"/>
      <c r="DVG61" s="18"/>
      <c r="DVH61" s="18"/>
      <c r="DVI61" s="18"/>
      <c r="DVJ61" s="18"/>
      <c r="DVK61" s="18"/>
      <c r="DVL61" s="18"/>
      <c r="DVM61" s="18"/>
      <c r="DVN61" s="18"/>
      <c r="DVO61" s="18"/>
      <c r="DVP61" s="18"/>
      <c r="DVQ61" s="18"/>
      <c r="DVR61" s="18"/>
      <c r="DVS61" s="18"/>
      <c r="DVT61" s="18"/>
      <c r="DVU61" s="18"/>
      <c r="DVV61" s="18"/>
      <c r="DVW61" s="18"/>
      <c r="DVX61" s="18"/>
      <c r="DVY61" s="18"/>
      <c r="DVZ61" s="18"/>
      <c r="DWA61" s="18"/>
      <c r="DWB61" s="18"/>
      <c r="DWC61" s="18"/>
      <c r="DWD61" s="18"/>
      <c r="DWE61" s="18"/>
      <c r="DWF61" s="18"/>
      <c r="DWG61" s="18"/>
      <c r="DWH61" s="18"/>
      <c r="DWI61" s="18"/>
      <c r="DWJ61" s="18"/>
      <c r="DWK61" s="18"/>
      <c r="DWL61" s="18"/>
      <c r="DWM61" s="18"/>
      <c r="DWN61" s="18"/>
      <c r="DWO61" s="18"/>
      <c r="DWP61" s="18"/>
      <c r="DWQ61" s="18"/>
      <c r="DWR61" s="18"/>
      <c r="DWS61" s="18"/>
      <c r="DWT61" s="18"/>
      <c r="DWU61" s="18"/>
      <c r="DWV61" s="18"/>
      <c r="DWW61" s="18"/>
      <c r="DWX61" s="18"/>
      <c r="DWY61" s="18"/>
      <c r="DWZ61" s="18"/>
      <c r="DXA61" s="18"/>
      <c r="DXB61" s="18"/>
      <c r="DXC61" s="18"/>
      <c r="DXD61" s="18"/>
      <c r="DXE61" s="18"/>
      <c r="DXF61" s="18"/>
      <c r="DXG61" s="18"/>
      <c r="DXH61" s="18"/>
      <c r="DXI61" s="18"/>
      <c r="DXJ61" s="18"/>
      <c r="DXK61" s="18"/>
      <c r="DXL61" s="18"/>
      <c r="DXM61" s="18"/>
      <c r="DXN61" s="18"/>
      <c r="DXO61" s="18"/>
      <c r="DXP61" s="18"/>
      <c r="DXQ61" s="18"/>
      <c r="DXR61" s="18"/>
      <c r="DXS61" s="18"/>
      <c r="DXT61" s="18"/>
      <c r="DXU61" s="18"/>
      <c r="DXV61" s="18"/>
      <c r="DXW61" s="18"/>
      <c r="DXX61" s="18"/>
      <c r="DXY61" s="18"/>
      <c r="DXZ61" s="18"/>
      <c r="DYA61" s="18"/>
      <c r="DYB61" s="18"/>
      <c r="DYC61" s="18"/>
      <c r="DYD61" s="18"/>
      <c r="DYE61" s="18"/>
      <c r="DYF61" s="18"/>
      <c r="DYG61" s="18"/>
      <c r="DYH61" s="18"/>
      <c r="DYI61" s="18"/>
      <c r="DYJ61" s="18"/>
      <c r="DYK61" s="18"/>
      <c r="DYL61" s="18"/>
      <c r="DYM61" s="18"/>
      <c r="DYN61" s="18"/>
      <c r="DYO61" s="18"/>
      <c r="DYP61" s="18"/>
      <c r="DYQ61" s="18"/>
      <c r="DYR61" s="18"/>
      <c r="DYS61" s="18"/>
      <c r="DYT61" s="18"/>
      <c r="DYU61" s="18"/>
      <c r="DYV61" s="18"/>
      <c r="DYW61" s="18"/>
      <c r="DYX61" s="18"/>
      <c r="DYY61" s="18"/>
      <c r="DYZ61" s="18"/>
      <c r="DZA61" s="18"/>
      <c r="DZB61" s="18"/>
      <c r="DZC61" s="18"/>
      <c r="DZD61" s="18"/>
      <c r="DZE61" s="18"/>
      <c r="DZF61" s="18"/>
      <c r="DZG61" s="18"/>
      <c r="DZH61" s="18"/>
      <c r="DZI61" s="18"/>
      <c r="DZJ61" s="18"/>
      <c r="DZK61" s="18"/>
      <c r="DZL61" s="18"/>
      <c r="DZM61" s="18"/>
      <c r="DZN61" s="18"/>
      <c r="DZO61" s="18"/>
      <c r="DZP61" s="18"/>
      <c r="DZQ61" s="18"/>
      <c r="DZR61" s="18"/>
      <c r="DZS61" s="18"/>
      <c r="DZT61" s="18"/>
      <c r="DZU61" s="18"/>
      <c r="DZV61" s="18"/>
      <c r="DZW61" s="18"/>
      <c r="DZX61" s="18"/>
      <c r="DZY61" s="18"/>
      <c r="DZZ61" s="18"/>
      <c r="EAA61" s="18"/>
      <c r="EAB61" s="18"/>
      <c r="EAC61" s="18"/>
      <c r="EAD61" s="18"/>
      <c r="EAE61" s="18"/>
      <c r="EAF61" s="18"/>
      <c r="EAG61" s="18"/>
      <c r="EAH61" s="18"/>
      <c r="EAI61" s="18"/>
      <c r="EAJ61" s="18"/>
      <c r="EAK61" s="18"/>
      <c r="EAL61" s="18"/>
      <c r="EAM61" s="18"/>
      <c r="EAN61" s="18"/>
      <c r="EAO61" s="18"/>
      <c r="EAP61" s="18"/>
      <c r="EAQ61" s="18"/>
      <c r="EAR61" s="18"/>
      <c r="EAS61" s="18"/>
      <c r="EAT61" s="18"/>
      <c r="EAU61" s="18"/>
      <c r="EAV61" s="18"/>
      <c r="EAW61" s="18"/>
      <c r="EAX61" s="18"/>
      <c r="EAY61" s="18"/>
      <c r="EAZ61" s="18"/>
      <c r="EBA61" s="18"/>
      <c r="EBB61" s="18"/>
      <c r="EBC61" s="18"/>
      <c r="EBD61" s="18"/>
      <c r="EBE61" s="18"/>
      <c r="EBF61" s="18"/>
      <c r="EBG61" s="18"/>
      <c r="EBH61" s="18"/>
      <c r="EBI61" s="18"/>
      <c r="EBJ61" s="18"/>
      <c r="EBK61" s="18"/>
      <c r="EBL61" s="18"/>
      <c r="EBM61" s="18"/>
      <c r="EBN61" s="18"/>
      <c r="EBO61" s="18"/>
      <c r="EBP61" s="18"/>
      <c r="EBQ61" s="18"/>
      <c r="EBR61" s="18"/>
      <c r="EBS61" s="18"/>
      <c r="EBT61" s="18"/>
      <c r="EBU61" s="18"/>
      <c r="EBV61" s="18"/>
      <c r="EBW61" s="18"/>
      <c r="EBX61" s="18"/>
      <c r="EBY61" s="18"/>
      <c r="EBZ61" s="18"/>
      <c r="ECA61" s="18"/>
      <c r="ECB61" s="18"/>
      <c r="ECC61" s="18"/>
      <c r="ECD61" s="18"/>
      <c r="ECE61" s="18"/>
      <c r="ECF61" s="18"/>
      <c r="ECG61" s="18"/>
      <c r="ECH61" s="18"/>
      <c r="ECI61" s="18"/>
      <c r="ECJ61" s="18"/>
      <c r="ECK61" s="18"/>
      <c r="ECL61" s="18"/>
      <c r="ECM61" s="18"/>
      <c r="ECN61" s="18"/>
      <c r="ECO61" s="18"/>
      <c r="ECP61" s="18"/>
      <c r="ECQ61" s="18"/>
      <c r="ECR61" s="18"/>
      <c r="ECS61" s="18"/>
      <c r="ECT61" s="18"/>
      <c r="ECU61" s="18"/>
      <c r="ECV61" s="18"/>
      <c r="ECW61" s="18"/>
      <c r="ECX61" s="18"/>
      <c r="ECY61" s="18"/>
      <c r="ECZ61" s="18"/>
      <c r="EDA61" s="18"/>
      <c r="EDB61" s="18"/>
      <c r="EDC61" s="18"/>
      <c r="EDD61" s="18"/>
      <c r="EDE61" s="18"/>
      <c r="EDF61" s="18"/>
      <c r="EDG61" s="18"/>
      <c r="EDH61" s="18"/>
      <c r="EDI61" s="18"/>
      <c r="EDJ61" s="18"/>
      <c r="EDK61" s="18"/>
      <c r="EDL61" s="18"/>
      <c r="EDM61" s="18"/>
      <c r="EDN61" s="18"/>
      <c r="EDO61" s="18"/>
      <c r="EDP61" s="18"/>
      <c r="EDQ61" s="18"/>
      <c r="EDR61" s="18"/>
      <c r="EDS61" s="18"/>
      <c r="EDT61" s="18"/>
      <c r="EDU61" s="18"/>
      <c r="EDV61" s="18"/>
      <c r="EDW61" s="18"/>
      <c r="EDX61" s="18"/>
      <c r="EDY61" s="18"/>
      <c r="EDZ61" s="18"/>
      <c r="EEA61" s="18"/>
      <c r="EEB61" s="18"/>
      <c r="EEC61" s="18"/>
      <c r="EED61" s="18"/>
      <c r="EEE61" s="18"/>
      <c r="EEF61" s="18"/>
      <c r="EEG61" s="18"/>
      <c r="EEH61" s="18"/>
      <c r="EEI61" s="18"/>
      <c r="EEJ61" s="18"/>
      <c r="EEK61" s="18"/>
      <c r="EEL61" s="18"/>
      <c r="EEM61" s="18"/>
      <c r="EEN61" s="18"/>
      <c r="EEO61" s="18"/>
      <c r="EEP61" s="18"/>
      <c r="EEQ61" s="18"/>
      <c r="EER61" s="18"/>
      <c r="EES61" s="18"/>
      <c r="EET61" s="18"/>
      <c r="EEU61" s="18"/>
      <c r="EEV61" s="18"/>
      <c r="EEW61" s="18"/>
      <c r="EEX61" s="18"/>
      <c r="EEY61" s="18"/>
      <c r="EEZ61" s="18"/>
      <c r="EFA61" s="18"/>
      <c r="EFB61" s="18"/>
      <c r="EFC61" s="18"/>
      <c r="EFD61" s="18"/>
      <c r="EFE61" s="18"/>
      <c r="EFF61" s="18"/>
      <c r="EFG61" s="18"/>
      <c r="EFH61" s="18"/>
      <c r="EFI61" s="18"/>
      <c r="EFJ61" s="18"/>
      <c r="EFK61" s="18"/>
      <c r="EFL61" s="18"/>
      <c r="EFM61" s="18"/>
      <c r="EFN61" s="18"/>
      <c r="EFO61" s="18"/>
      <c r="EFP61" s="18"/>
      <c r="EFQ61" s="18"/>
      <c r="EFR61" s="18"/>
      <c r="EFS61" s="18"/>
      <c r="EFT61" s="18"/>
      <c r="EFU61" s="18"/>
      <c r="EFV61" s="18"/>
      <c r="EFW61" s="18"/>
      <c r="EFX61" s="18"/>
      <c r="EFY61" s="18"/>
      <c r="EFZ61" s="18"/>
      <c r="EGA61" s="18"/>
      <c r="EGB61" s="18"/>
      <c r="EGC61" s="18"/>
      <c r="EGD61" s="18"/>
      <c r="EGE61" s="18"/>
      <c r="EGF61" s="18"/>
      <c r="EGG61" s="18"/>
      <c r="EGH61" s="18"/>
      <c r="EGI61" s="18"/>
      <c r="EGJ61" s="18"/>
      <c r="EGK61" s="18"/>
      <c r="EGL61" s="18"/>
      <c r="EGM61" s="18"/>
      <c r="EGN61" s="18"/>
      <c r="EGO61" s="18"/>
      <c r="EGP61" s="18"/>
      <c r="EGQ61" s="18"/>
      <c r="EGR61" s="18"/>
      <c r="EGS61" s="18"/>
      <c r="EGT61" s="18"/>
      <c r="EGU61" s="18"/>
      <c r="EGV61" s="18"/>
      <c r="EGW61" s="18"/>
      <c r="EGX61" s="18"/>
      <c r="EGY61" s="18"/>
      <c r="EGZ61" s="18"/>
      <c r="EHA61" s="18"/>
      <c r="EHB61" s="18"/>
      <c r="EHC61" s="18"/>
      <c r="EHD61" s="18"/>
      <c r="EHE61" s="18"/>
      <c r="EHF61" s="18"/>
      <c r="EHG61" s="18"/>
      <c r="EHH61" s="18"/>
      <c r="EHI61" s="18"/>
      <c r="EHJ61" s="18"/>
      <c r="EHK61" s="18"/>
      <c r="EHL61" s="18"/>
      <c r="EHM61" s="18"/>
      <c r="EHN61" s="18"/>
      <c r="EHO61" s="18"/>
      <c r="EHP61" s="18"/>
      <c r="EHQ61" s="18"/>
      <c r="EHR61" s="18"/>
      <c r="EHS61" s="18"/>
      <c r="EHT61" s="18"/>
      <c r="EHU61" s="18"/>
      <c r="EHV61" s="18"/>
      <c r="EHW61" s="18"/>
      <c r="EHX61" s="18"/>
      <c r="EHY61" s="18"/>
      <c r="EHZ61" s="18"/>
      <c r="EIA61" s="18"/>
      <c r="EIB61" s="18"/>
      <c r="EIC61" s="18"/>
      <c r="EID61" s="18"/>
      <c r="EIE61" s="18"/>
      <c r="EIF61" s="18"/>
      <c r="EIG61" s="18"/>
      <c r="EIH61" s="18"/>
      <c r="EII61" s="18"/>
      <c r="EIJ61" s="18"/>
      <c r="EIK61" s="18"/>
      <c r="EIL61" s="18"/>
      <c r="EIM61" s="18"/>
      <c r="EIN61" s="18"/>
      <c r="EIO61" s="18"/>
      <c r="EIP61" s="18"/>
      <c r="EIQ61" s="18"/>
      <c r="EIR61" s="18"/>
      <c r="EIS61" s="18"/>
      <c r="EIT61" s="18"/>
      <c r="EIU61" s="18"/>
      <c r="EIV61" s="18"/>
      <c r="EIW61" s="18"/>
      <c r="EIX61" s="18"/>
      <c r="EIY61" s="18"/>
      <c r="EIZ61" s="18"/>
      <c r="EJA61" s="18"/>
      <c r="EJB61" s="18"/>
      <c r="EJC61" s="18"/>
      <c r="EJD61" s="18"/>
      <c r="EJE61" s="18"/>
      <c r="EJF61" s="18"/>
      <c r="EJG61" s="18"/>
      <c r="EJH61" s="18"/>
      <c r="EJI61" s="18"/>
      <c r="EJJ61" s="18"/>
      <c r="EJK61" s="18"/>
      <c r="EJL61" s="18"/>
      <c r="EJM61" s="18"/>
      <c r="EJN61" s="18"/>
      <c r="EJO61" s="18"/>
      <c r="EJP61" s="18"/>
      <c r="EJQ61" s="18"/>
      <c r="EJR61" s="18"/>
      <c r="EJS61" s="18"/>
      <c r="EJT61" s="18"/>
      <c r="EJU61" s="18"/>
      <c r="EJV61" s="18"/>
      <c r="EJW61" s="18"/>
      <c r="EJX61" s="18"/>
      <c r="EJY61" s="18"/>
      <c r="EJZ61" s="18"/>
      <c r="EKA61" s="18"/>
      <c r="EKB61" s="18"/>
      <c r="EKC61" s="18"/>
      <c r="EKD61" s="18"/>
      <c r="EKE61" s="18"/>
      <c r="EKF61" s="18"/>
      <c r="EKG61" s="18"/>
      <c r="EKH61" s="18"/>
      <c r="EKI61" s="18"/>
      <c r="EKJ61" s="18"/>
      <c r="EKK61" s="18"/>
      <c r="EKL61" s="18"/>
      <c r="EKM61" s="18"/>
      <c r="EKN61" s="18"/>
      <c r="EKO61" s="18"/>
      <c r="EKP61" s="18"/>
      <c r="EKQ61" s="18"/>
      <c r="EKR61" s="18"/>
      <c r="EKS61" s="18"/>
      <c r="EKT61" s="18"/>
      <c r="EKU61" s="18"/>
      <c r="EKV61" s="18"/>
      <c r="EKW61" s="18"/>
      <c r="EKX61" s="18"/>
      <c r="EKY61" s="18"/>
      <c r="EKZ61" s="18"/>
      <c r="ELA61" s="18"/>
      <c r="ELB61" s="18"/>
      <c r="ELC61" s="18"/>
      <c r="ELD61" s="18"/>
      <c r="ELE61" s="18"/>
      <c r="ELF61" s="18"/>
      <c r="ELG61" s="18"/>
      <c r="ELH61" s="18"/>
      <c r="ELI61" s="18"/>
      <c r="ELJ61" s="18"/>
      <c r="ELK61" s="18"/>
      <c r="ELL61" s="18"/>
      <c r="ELM61" s="18"/>
      <c r="ELN61" s="18"/>
      <c r="ELO61" s="18"/>
      <c r="ELP61" s="18"/>
      <c r="ELQ61" s="18"/>
      <c r="ELR61" s="18"/>
      <c r="ELS61" s="18"/>
      <c r="ELT61" s="18"/>
      <c r="ELU61" s="18"/>
      <c r="ELV61" s="18"/>
      <c r="ELW61" s="18"/>
      <c r="ELX61" s="18"/>
      <c r="ELY61" s="18"/>
      <c r="ELZ61" s="18"/>
      <c r="EMA61" s="18"/>
      <c r="EMB61" s="18"/>
      <c r="EMC61" s="18"/>
      <c r="EMD61" s="18"/>
      <c r="EME61" s="18"/>
      <c r="EMF61" s="18"/>
      <c r="EMG61" s="18"/>
      <c r="EMH61" s="18"/>
      <c r="EMI61" s="18"/>
      <c r="EMJ61" s="18"/>
      <c r="EMK61" s="18"/>
      <c r="EML61" s="18"/>
      <c r="EMM61" s="18"/>
      <c r="EMN61" s="18"/>
      <c r="EMO61" s="18"/>
      <c r="EMP61" s="18"/>
      <c r="EMQ61" s="18"/>
      <c r="EMR61" s="18"/>
      <c r="EMS61" s="18"/>
      <c r="EMT61" s="18"/>
      <c r="EMU61" s="18"/>
      <c r="EMV61" s="18"/>
      <c r="EMW61" s="18"/>
      <c r="EMX61" s="18"/>
      <c r="EMY61" s="18"/>
      <c r="EMZ61" s="18"/>
      <c r="ENA61" s="18"/>
      <c r="ENB61" s="18"/>
      <c r="ENC61" s="18"/>
      <c r="END61" s="18"/>
      <c r="ENE61" s="18"/>
      <c r="ENF61" s="18"/>
      <c r="ENG61" s="18"/>
      <c r="ENH61" s="18"/>
      <c r="ENI61" s="18"/>
      <c r="ENJ61" s="18"/>
      <c r="ENK61" s="18"/>
      <c r="ENL61" s="18"/>
      <c r="ENM61" s="18"/>
      <c r="ENN61" s="18"/>
      <c r="ENO61" s="18"/>
      <c r="ENP61" s="18"/>
      <c r="ENQ61" s="18"/>
      <c r="ENR61" s="18"/>
      <c r="ENS61" s="18"/>
      <c r="ENT61" s="18"/>
      <c r="ENU61" s="18"/>
      <c r="ENV61" s="18"/>
      <c r="ENW61" s="18"/>
      <c r="ENX61" s="18"/>
      <c r="ENY61" s="18"/>
      <c r="ENZ61" s="18"/>
      <c r="EOA61" s="18"/>
      <c r="EOB61" s="18"/>
      <c r="EOC61" s="18"/>
      <c r="EOD61" s="18"/>
      <c r="EOE61" s="18"/>
      <c r="EOF61" s="18"/>
      <c r="EOG61" s="18"/>
      <c r="EOH61" s="18"/>
      <c r="EOI61" s="18"/>
      <c r="EOJ61" s="18"/>
      <c r="EOK61" s="18"/>
      <c r="EOL61" s="18"/>
      <c r="EOM61" s="18"/>
      <c r="EON61" s="18"/>
      <c r="EOO61" s="18"/>
      <c r="EOP61" s="18"/>
      <c r="EOQ61" s="18"/>
      <c r="EOR61" s="18"/>
      <c r="EOS61" s="18"/>
      <c r="EOT61" s="18"/>
      <c r="EOU61" s="18"/>
      <c r="EOV61" s="18"/>
      <c r="EOW61" s="18"/>
      <c r="EOX61" s="18"/>
      <c r="EOY61" s="18"/>
      <c r="EOZ61" s="18"/>
      <c r="EPA61" s="18"/>
      <c r="EPB61" s="18"/>
      <c r="EPC61" s="18"/>
      <c r="EPD61" s="18"/>
      <c r="EPE61" s="18"/>
      <c r="EPF61" s="18"/>
      <c r="EPG61" s="18"/>
      <c r="EPH61" s="18"/>
      <c r="EPI61" s="18"/>
      <c r="EPJ61" s="18"/>
      <c r="EPK61" s="18"/>
      <c r="EPL61" s="18"/>
      <c r="EPM61" s="18"/>
      <c r="EPN61" s="18"/>
      <c r="EPO61" s="18"/>
      <c r="EPP61" s="18"/>
      <c r="EPQ61" s="18"/>
      <c r="EPR61" s="18"/>
      <c r="EPS61" s="18"/>
      <c r="EPT61" s="18"/>
      <c r="EPU61" s="18"/>
      <c r="EPV61" s="18"/>
      <c r="EPW61" s="18"/>
      <c r="EPX61" s="18"/>
      <c r="EPY61" s="18"/>
      <c r="EPZ61" s="18"/>
      <c r="EQA61" s="18"/>
      <c r="EQB61" s="18"/>
      <c r="EQC61" s="18"/>
      <c r="EQD61" s="18"/>
      <c r="EQE61" s="18"/>
      <c r="EQF61" s="18"/>
      <c r="EQG61" s="18"/>
      <c r="EQH61" s="18"/>
      <c r="EQI61" s="18"/>
      <c r="EQJ61" s="18"/>
      <c r="EQK61" s="18"/>
      <c r="EQL61" s="18"/>
      <c r="EQM61" s="18"/>
      <c r="EQN61" s="18"/>
      <c r="EQO61" s="18"/>
      <c r="EQP61" s="18"/>
      <c r="EQQ61" s="18"/>
      <c r="EQR61" s="18"/>
      <c r="EQS61" s="18"/>
      <c r="EQT61" s="18"/>
      <c r="EQU61" s="18"/>
      <c r="EQV61" s="18"/>
      <c r="EQW61" s="18"/>
      <c r="EQX61" s="18"/>
      <c r="EQY61" s="18"/>
      <c r="EQZ61" s="18"/>
      <c r="ERA61" s="18"/>
      <c r="ERB61" s="18"/>
      <c r="ERC61" s="18"/>
      <c r="ERD61" s="18"/>
      <c r="ERE61" s="18"/>
      <c r="ERF61" s="18"/>
      <c r="ERG61" s="18"/>
      <c r="ERH61" s="18"/>
      <c r="ERI61" s="18"/>
      <c r="ERJ61" s="18"/>
      <c r="ERK61" s="18"/>
      <c r="ERL61" s="18"/>
      <c r="ERM61" s="18"/>
      <c r="ERN61" s="18"/>
      <c r="ERO61" s="18"/>
      <c r="ERP61" s="18"/>
      <c r="ERQ61" s="18"/>
      <c r="ERR61" s="18"/>
      <c r="ERS61" s="18"/>
      <c r="ERT61" s="18"/>
      <c r="ERU61" s="18"/>
      <c r="ERV61" s="18"/>
      <c r="ERW61" s="18"/>
      <c r="ERX61" s="18"/>
      <c r="ERY61" s="18"/>
      <c r="ERZ61" s="18"/>
      <c r="ESA61" s="18"/>
      <c r="ESB61" s="18"/>
      <c r="ESC61" s="18"/>
      <c r="ESD61" s="18"/>
      <c r="ESE61" s="18"/>
      <c r="ESF61" s="18"/>
      <c r="ESG61" s="18"/>
      <c r="ESH61" s="18"/>
      <c r="ESI61" s="18"/>
      <c r="ESJ61" s="18"/>
      <c r="ESK61" s="18"/>
      <c r="ESL61" s="18"/>
      <c r="ESM61" s="18"/>
      <c r="ESN61" s="18"/>
      <c r="ESO61" s="18"/>
      <c r="ESP61" s="18"/>
      <c r="ESQ61" s="18"/>
      <c r="ESR61" s="18"/>
      <c r="ESS61" s="18"/>
      <c r="EST61" s="18"/>
      <c r="ESU61" s="18"/>
      <c r="ESV61" s="18"/>
      <c r="ESW61" s="18"/>
      <c r="ESX61" s="18"/>
      <c r="ESY61" s="18"/>
      <c r="ESZ61" s="18"/>
      <c r="ETA61" s="18"/>
      <c r="ETB61" s="18"/>
      <c r="ETC61" s="18"/>
      <c r="ETD61" s="18"/>
      <c r="ETE61" s="18"/>
      <c r="ETF61" s="18"/>
      <c r="ETG61" s="18"/>
      <c r="ETH61" s="18"/>
      <c r="ETI61" s="18"/>
      <c r="ETJ61" s="18"/>
      <c r="ETK61" s="18"/>
      <c r="ETL61" s="18"/>
      <c r="ETM61" s="18"/>
      <c r="ETN61" s="18"/>
      <c r="ETO61" s="18"/>
      <c r="ETP61" s="18"/>
      <c r="ETQ61" s="18"/>
      <c r="ETR61" s="18"/>
      <c r="ETS61" s="18"/>
      <c r="ETT61" s="18"/>
      <c r="ETU61" s="18"/>
      <c r="ETV61" s="18"/>
      <c r="ETW61" s="18"/>
      <c r="ETX61" s="18"/>
      <c r="ETY61" s="18"/>
      <c r="ETZ61" s="18"/>
      <c r="EUA61" s="18"/>
      <c r="EUB61" s="18"/>
      <c r="EUC61" s="18"/>
      <c r="EUD61" s="18"/>
      <c r="EUE61" s="18"/>
      <c r="EUF61" s="18"/>
      <c r="EUG61" s="18"/>
      <c r="EUH61" s="18"/>
      <c r="EUI61" s="18"/>
      <c r="EUJ61" s="18"/>
      <c r="EUK61" s="18"/>
      <c r="EUL61" s="18"/>
      <c r="EUM61" s="18"/>
      <c r="EUN61" s="18"/>
      <c r="EUO61" s="18"/>
      <c r="EUP61" s="18"/>
      <c r="EUQ61" s="18"/>
      <c r="EUR61" s="18"/>
      <c r="EUS61" s="18"/>
      <c r="EUT61" s="18"/>
      <c r="EUU61" s="18"/>
      <c r="EUV61" s="18"/>
      <c r="EUW61" s="18"/>
      <c r="EUX61" s="18"/>
      <c r="EUY61" s="18"/>
      <c r="EUZ61" s="18"/>
      <c r="EVA61" s="18"/>
      <c r="EVB61" s="18"/>
      <c r="EVC61" s="18"/>
      <c r="EVD61" s="18"/>
      <c r="EVE61" s="18"/>
      <c r="EVF61" s="18"/>
      <c r="EVG61" s="18"/>
      <c r="EVH61" s="18"/>
      <c r="EVI61" s="18"/>
      <c r="EVJ61" s="18"/>
      <c r="EVK61" s="18"/>
      <c r="EVL61" s="18"/>
      <c r="EVM61" s="18"/>
      <c r="EVN61" s="18"/>
      <c r="EVO61" s="18"/>
      <c r="EVP61" s="18"/>
      <c r="EVQ61" s="18"/>
      <c r="EVR61" s="18"/>
      <c r="EVS61" s="18"/>
      <c r="EVT61" s="18"/>
      <c r="EVU61" s="18"/>
      <c r="EVV61" s="18"/>
      <c r="EVW61" s="18"/>
      <c r="EVX61" s="18"/>
      <c r="EVY61" s="18"/>
      <c r="EVZ61" s="18"/>
      <c r="EWA61" s="18"/>
      <c r="EWB61" s="18"/>
      <c r="EWC61" s="18"/>
      <c r="EWD61" s="18"/>
      <c r="EWE61" s="18"/>
      <c r="EWF61" s="18"/>
      <c r="EWG61" s="18"/>
      <c r="EWH61" s="18"/>
      <c r="EWI61" s="18"/>
      <c r="EWJ61" s="18"/>
      <c r="EWK61" s="18"/>
      <c r="EWL61" s="18"/>
      <c r="EWM61" s="18"/>
      <c r="EWN61" s="18"/>
      <c r="EWO61" s="18"/>
      <c r="EWP61" s="18"/>
      <c r="EWQ61" s="18"/>
      <c r="EWR61" s="18"/>
      <c r="EWS61" s="18"/>
      <c r="EWT61" s="18"/>
      <c r="EWU61" s="18"/>
      <c r="EWV61" s="18"/>
      <c r="EWW61" s="18"/>
      <c r="EWX61" s="18"/>
      <c r="EWY61" s="18"/>
      <c r="EWZ61" s="18"/>
      <c r="EXA61" s="18"/>
      <c r="EXB61" s="18"/>
      <c r="EXC61" s="18"/>
      <c r="EXD61" s="18"/>
      <c r="EXE61" s="18"/>
      <c r="EXF61" s="18"/>
      <c r="EXG61" s="18"/>
      <c r="EXH61" s="18"/>
      <c r="EXI61" s="18"/>
      <c r="EXJ61" s="18"/>
      <c r="EXK61" s="18"/>
      <c r="EXL61" s="18"/>
      <c r="EXM61" s="18"/>
      <c r="EXN61" s="18"/>
      <c r="EXO61" s="18"/>
      <c r="EXP61" s="18"/>
      <c r="EXQ61" s="18"/>
      <c r="EXR61" s="18"/>
      <c r="EXS61" s="18"/>
      <c r="EXT61" s="18"/>
      <c r="EXU61" s="18"/>
      <c r="EXV61" s="18"/>
      <c r="EXW61" s="18"/>
      <c r="EXX61" s="18"/>
      <c r="EXY61" s="18"/>
      <c r="EXZ61" s="18"/>
      <c r="EYA61" s="18"/>
      <c r="EYB61" s="18"/>
      <c r="EYC61" s="18"/>
      <c r="EYD61" s="18"/>
      <c r="EYE61" s="18"/>
      <c r="EYF61" s="18"/>
      <c r="EYG61" s="18"/>
      <c r="EYH61" s="18"/>
      <c r="EYI61" s="18"/>
      <c r="EYJ61" s="18"/>
      <c r="EYK61" s="18"/>
      <c r="EYL61" s="18"/>
      <c r="EYM61" s="18"/>
      <c r="EYN61" s="18"/>
      <c r="EYO61" s="18"/>
      <c r="EYP61" s="18"/>
      <c r="EYQ61" s="18"/>
      <c r="EYR61" s="18"/>
      <c r="EYS61" s="18"/>
      <c r="EYT61" s="18"/>
      <c r="EYU61" s="18"/>
      <c r="EYV61" s="18"/>
      <c r="EYW61" s="18"/>
      <c r="EYX61" s="18"/>
      <c r="EYY61" s="18"/>
      <c r="EYZ61" s="18"/>
      <c r="EZA61" s="18"/>
      <c r="EZB61" s="18"/>
      <c r="EZC61" s="18"/>
      <c r="EZD61" s="18"/>
      <c r="EZE61" s="18"/>
      <c r="EZF61" s="18"/>
      <c r="EZG61" s="18"/>
      <c r="EZH61" s="18"/>
      <c r="EZI61" s="18"/>
      <c r="EZJ61" s="18"/>
      <c r="EZK61" s="18"/>
      <c r="EZL61" s="18"/>
      <c r="EZM61" s="18"/>
      <c r="EZN61" s="18"/>
      <c r="EZO61" s="18"/>
      <c r="EZP61" s="18"/>
      <c r="EZQ61" s="18"/>
      <c r="EZR61" s="18"/>
      <c r="EZS61" s="18"/>
      <c r="EZT61" s="18"/>
      <c r="EZU61" s="18"/>
      <c r="EZV61" s="18"/>
      <c r="EZW61" s="18"/>
      <c r="EZX61" s="18"/>
      <c r="EZY61" s="18"/>
      <c r="EZZ61" s="18"/>
      <c r="FAA61" s="18"/>
      <c r="FAB61" s="18"/>
      <c r="FAC61" s="18"/>
      <c r="FAD61" s="18"/>
      <c r="FAE61" s="18"/>
      <c r="FAF61" s="18"/>
      <c r="FAG61" s="18"/>
      <c r="FAH61" s="18"/>
      <c r="FAI61" s="18"/>
      <c r="FAJ61" s="18"/>
      <c r="FAK61" s="18"/>
      <c r="FAL61" s="18"/>
      <c r="FAM61" s="18"/>
      <c r="FAN61" s="18"/>
      <c r="FAO61" s="18"/>
      <c r="FAP61" s="18"/>
      <c r="FAQ61" s="18"/>
      <c r="FAR61" s="18"/>
      <c r="FAS61" s="18"/>
      <c r="FAT61" s="18"/>
      <c r="FAU61" s="18"/>
      <c r="FAV61" s="18"/>
      <c r="FAW61" s="18"/>
      <c r="FAX61" s="18"/>
      <c r="FAY61" s="18"/>
      <c r="FAZ61" s="18"/>
      <c r="FBA61" s="18"/>
      <c r="FBB61" s="18"/>
      <c r="FBC61" s="18"/>
      <c r="FBD61" s="18"/>
      <c r="FBE61" s="18"/>
      <c r="FBF61" s="18"/>
      <c r="FBG61" s="18"/>
      <c r="FBH61" s="18"/>
      <c r="FBI61" s="18"/>
      <c r="FBJ61" s="18"/>
      <c r="FBK61" s="18"/>
      <c r="FBL61" s="18"/>
      <c r="FBM61" s="18"/>
      <c r="FBN61" s="18"/>
      <c r="FBO61" s="18"/>
      <c r="FBP61" s="18"/>
      <c r="FBQ61" s="18"/>
      <c r="FBR61" s="18"/>
      <c r="FBS61" s="18"/>
      <c r="FBT61" s="18"/>
      <c r="FBU61" s="18"/>
      <c r="FBV61" s="18"/>
      <c r="FBW61" s="18"/>
      <c r="FBX61" s="18"/>
      <c r="FBY61" s="18"/>
      <c r="FBZ61" s="18"/>
      <c r="FCA61" s="18"/>
      <c r="FCB61" s="18"/>
      <c r="FCC61" s="18"/>
      <c r="FCD61" s="18"/>
      <c r="FCE61" s="18"/>
      <c r="FCF61" s="18"/>
      <c r="FCG61" s="18"/>
      <c r="FCH61" s="18"/>
      <c r="FCI61" s="18"/>
      <c r="FCJ61" s="18"/>
      <c r="FCK61" s="18"/>
      <c r="FCL61" s="18"/>
      <c r="FCM61" s="18"/>
      <c r="FCN61" s="18"/>
      <c r="FCO61" s="18"/>
      <c r="FCP61" s="18"/>
      <c r="FCQ61" s="18"/>
      <c r="FCR61" s="18"/>
      <c r="FCS61" s="18"/>
      <c r="FCT61" s="18"/>
      <c r="FCU61" s="18"/>
      <c r="FCV61" s="18"/>
      <c r="FCW61" s="18"/>
      <c r="FCX61" s="18"/>
      <c r="FCY61" s="18"/>
      <c r="FCZ61" s="18"/>
      <c r="FDA61" s="18"/>
      <c r="FDB61" s="18"/>
      <c r="FDC61" s="18"/>
      <c r="FDD61" s="18"/>
      <c r="FDE61" s="18"/>
      <c r="FDF61" s="18"/>
      <c r="FDG61" s="18"/>
      <c r="FDH61" s="18"/>
      <c r="FDI61" s="18"/>
      <c r="FDJ61" s="18"/>
      <c r="FDK61" s="18"/>
      <c r="FDL61" s="18"/>
      <c r="FDM61" s="18"/>
      <c r="FDN61" s="18"/>
      <c r="FDO61" s="18"/>
      <c r="FDP61" s="18"/>
      <c r="FDQ61" s="18"/>
      <c r="FDR61" s="18"/>
      <c r="FDS61" s="18"/>
      <c r="FDT61" s="18"/>
      <c r="FDU61" s="18"/>
      <c r="FDV61" s="18"/>
      <c r="FDW61" s="18"/>
      <c r="FDX61" s="18"/>
      <c r="FDY61" s="18"/>
      <c r="FDZ61" s="18"/>
      <c r="FEA61" s="18"/>
      <c r="FEB61" s="18"/>
      <c r="FEC61" s="18"/>
      <c r="FED61" s="18"/>
      <c r="FEE61" s="18"/>
      <c r="FEF61" s="18"/>
      <c r="FEG61" s="18"/>
      <c r="FEH61" s="18"/>
      <c r="FEI61" s="18"/>
      <c r="FEJ61" s="18"/>
      <c r="FEK61" s="18"/>
      <c r="FEL61" s="18"/>
      <c r="FEM61" s="18"/>
      <c r="FEN61" s="18"/>
      <c r="FEO61" s="18"/>
      <c r="FEP61" s="18"/>
      <c r="FEQ61" s="18"/>
      <c r="FER61" s="18"/>
      <c r="FES61" s="18"/>
      <c r="FET61" s="18"/>
      <c r="FEU61" s="18"/>
      <c r="FEV61" s="18"/>
      <c r="FEW61" s="18"/>
      <c r="FEX61" s="18"/>
      <c r="FEY61" s="18"/>
      <c r="FEZ61" s="18"/>
      <c r="FFA61" s="18"/>
      <c r="FFB61" s="18"/>
      <c r="FFC61" s="18"/>
      <c r="FFD61" s="18"/>
      <c r="FFE61" s="18"/>
      <c r="FFF61" s="18"/>
      <c r="FFG61" s="18"/>
      <c r="FFH61" s="18"/>
      <c r="FFI61" s="18"/>
      <c r="FFJ61" s="18"/>
      <c r="FFK61" s="18"/>
      <c r="FFL61" s="18"/>
      <c r="FFM61" s="18"/>
      <c r="FFN61" s="18"/>
      <c r="FFO61" s="18"/>
      <c r="FFP61" s="18"/>
      <c r="FFQ61" s="18"/>
      <c r="FFR61" s="18"/>
      <c r="FFS61" s="18"/>
      <c r="FFT61" s="18"/>
      <c r="FFU61" s="18"/>
      <c r="FFV61" s="18"/>
      <c r="FFW61" s="18"/>
      <c r="FFX61" s="18"/>
      <c r="FFY61" s="18"/>
      <c r="FFZ61" s="18"/>
      <c r="FGA61" s="18"/>
      <c r="FGB61" s="18"/>
      <c r="FGC61" s="18"/>
      <c r="FGD61" s="18"/>
      <c r="FGE61" s="18"/>
      <c r="FGF61" s="18"/>
      <c r="FGG61" s="18"/>
      <c r="FGH61" s="18"/>
      <c r="FGI61" s="18"/>
      <c r="FGJ61" s="18"/>
      <c r="FGK61" s="18"/>
      <c r="FGL61" s="18"/>
      <c r="FGM61" s="18"/>
      <c r="FGN61" s="18"/>
      <c r="FGO61" s="18"/>
      <c r="FGP61" s="18"/>
      <c r="FGQ61" s="18"/>
      <c r="FGR61" s="18"/>
      <c r="FGS61" s="18"/>
      <c r="FGT61" s="18"/>
      <c r="FGU61" s="18"/>
      <c r="FGV61" s="18"/>
      <c r="FGW61" s="18"/>
      <c r="FGX61" s="18"/>
      <c r="FGY61" s="18"/>
      <c r="FGZ61" s="18"/>
      <c r="FHA61" s="18"/>
      <c r="FHB61" s="18"/>
      <c r="FHC61" s="18"/>
      <c r="FHD61" s="18"/>
      <c r="FHE61" s="18"/>
      <c r="FHF61" s="18"/>
      <c r="FHG61" s="18"/>
      <c r="FHH61" s="18"/>
      <c r="FHI61" s="18"/>
      <c r="FHJ61" s="18"/>
      <c r="FHK61" s="18"/>
      <c r="FHL61" s="18"/>
      <c r="FHM61" s="18"/>
      <c r="FHN61" s="18"/>
      <c r="FHO61" s="18"/>
      <c r="FHP61" s="18"/>
      <c r="FHQ61" s="18"/>
      <c r="FHR61" s="18"/>
      <c r="FHS61" s="18"/>
      <c r="FHT61" s="18"/>
      <c r="FHU61" s="18"/>
      <c r="FHV61" s="18"/>
      <c r="FHW61" s="18"/>
      <c r="FHX61" s="18"/>
      <c r="FHY61" s="18"/>
      <c r="FHZ61" s="18"/>
      <c r="FIA61" s="18"/>
      <c r="FIB61" s="18"/>
      <c r="FIC61" s="18"/>
      <c r="FID61" s="18"/>
      <c r="FIE61" s="18"/>
      <c r="FIF61" s="18"/>
      <c r="FIG61" s="18"/>
      <c r="FIH61" s="18"/>
      <c r="FII61" s="18"/>
      <c r="FIJ61" s="18"/>
      <c r="FIK61" s="18"/>
      <c r="FIL61" s="18"/>
      <c r="FIM61" s="18"/>
      <c r="FIN61" s="18"/>
      <c r="FIO61" s="18"/>
      <c r="FIP61" s="18"/>
      <c r="FIQ61" s="18"/>
      <c r="FIR61" s="18"/>
      <c r="FIS61" s="18"/>
      <c r="FIT61" s="18"/>
      <c r="FIU61" s="18"/>
      <c r="FIV61" s="18"/>
      <c r="FIW61" s="18"/>
      <c r="FIX61" s="18"/>
      <c r="FIY61" s="18"/>
      <c r="FIZ61" s="18"/>
      <c r="FJA61" s="18"/>
      <c r="FJB61" s="18"/>
      <c r="FJC61" s="18"/>
      <c r="FJD61" s="18"/>
      <c r="FJE61" s="18"/>
      <c r="FJF61" s="18"/>
      <c r="FJG61" s="18"/>
      <c r="FJH61" s="18"/>
      <c r="FJI61" s="18"/>
      <c r="FJJ61" s="18"/>
      <c r="FJK61" s="18"/>
      <c r="FJL61" s="18"/>
      <c r="FJM61" s="18"/>
      <c r="FJN61" s="18"/>
      <c r="FJO61" s="18"/>
      <c r="FJP61" s="18"/>
      <c r="FJQ61" s="18"/>
      <c r="FJR61" s="18"/>
      <c r="FJS61" s="18"/>
      <c r="FJT61" s="18"/>
      <c r="FJU61" s="18"/>
      <c r="FJV61" s="18"/>
      <c r="FJW61" s="18"/>
      <c r="FJX61" s="18"/>
      <c r="FJY61" s="18"/>
      <c r="FJZ61" s="18"/>
      <c r="FKA61" s="18"/>
      <c r="FKB61" s="18"/>
      <c r="FKC61" s="18"/>
      <c r="FKD61" s="18"/>
      <c r="FKE61" s="18"/>
      <c r="FKF61" s="18"/>
      <c r="FKG61" s="18"/>
      <c r="FKH61" s="18"/>
      <c r="FKI61" s="18"/>
      <c r="FKJ61" s="18"/>
      <c r="FKK61" s="18"/>
      <c r="FKL61" s="18"/>
      <c r="FKM61" s="18"/>
      <c r="FKN61" s="18"/>
      <c r="FKO61" s="18"/>
      <c r="FKP61" s="18"/>
      <c r="FKQ61" s="18"/>
      <c r="FKR61" s="18"/>
      <c r="FKS61" s="18"/>
      <c r="FKT61" s="18"/>
      <c r="FKU61" s="18"/>
      <c r="FKV61" s="18"/>
      <c r="FKW61" s="18"/>
      <c r="FKX61" s="18"/>
      <c r="FKY61" s="18"/>
      <c r="FKZ61" s="18"/>
      <c r="FLA61" s="18"/>
      <c r="FLB61" s="18"/>
      <c r="FLC61" s="18"/>
      <c r="FLD61" s="18"/>
      <c r="FLE61" s="18"/>
      <c r="FLF61" s="18"/>
      <c r="FLG61" s="18"/>
      <c r="FLH61" s="18"/>
      <c r="FLI61" s="18"/>
      <c r="FLJ61" s="18"/>
      <c r="FLK61" s="18"/>
      <c r="FLL61" s="18"/>
      <c r="FLM61" s="18"/>
      <c r="FLN61" s="18"/>
      <c r="FLO61" s="18"/>
      <c r="FLP61" s="18"/>
      <c r="FLQ61" s="18"/>
      <c r="FLR61" s="18"/>
      <c r="FLS61" s="18"/>
      <c r="FLT61" s="18"/>
      <c r="FLU61" s="18"/>
      <c r="FLV61" s="18"/>
      <c r="FLW61" s="18"/>
      <c r="FLX61" s="18"/>
      <c r="FLY61" s="18"/>
      <c r="FLZ61" s="18"/>
      <c r="FMA61" s="18"/>
      <c r="FMB61" s="18"/>
      <c r="FMC61" s="18"/>
      <c r="FMD61" s="18"/>
      <c r="FME61" s="18"/>
      <c r="FMF61" s="18"/>
      <c r="FMG61" s="18"/>
      <c r="FMH61" s="18"/>
      <c r="FMI61" s="18"/>
      <c r="FMJ61" s="18"/>
      <c r="FMK61" s="18"/>
      <c r="FML61" s="18"/>
      <c r="FMM61" s="18"/>
      <c r="FMN61" s="18"/>
      <c r="FMO61" s="18"/>
      <c r="FMP61" s="18"/>
      <c r="FMQ61" s="18"/>
      <c r="FMR61" s="18"/>
      <c r="FMS61" s="18"/>
      <c r="FMT61" s="18"/>
      <c r="FMU61" s="18"/>
      <c r="FMV61" s="18"/>
      <c r="FMW61" s="18"/>
      <c r="FMX61" s="18"/>
      <c r="FMY61" s="18"/>
      <c r="FMZ61" s="18"/>
      <c r="FNA61" s="18"/>
      <c r="FNB61" s="18"/>
      <c r="FNC61" s="18"/>
      <c r="FND61" s="18"/>
      <c r="FNE61" s="18"/>
      <c r="FNF61" s="18"/>
      <c r="FNG61" s="18"/>
      <c r="FNH61" s="18"/>
      <c r="FNI61" s="18"/>
      <c r="FNJ61" s="18"/>
      <c r="FNK61" s="18"/>
      <c r="FNL61" s="18"/>
      <c r="FNM61" s="18"/>
      <c r="FNN61" s="18"/>
      <c r="FNO61" s="18"/>
      <c r="FNP61" s="18"/>
      <c r="FNQ61" s="18"/>
      <c r="FNR61" s="18"/>
      <c r="FNS61" s="18"/>
      <c r="FNT61" s="18"/>
      <c r="FNU61" s="18"/>
      <c r="FNV61" s="18"/>
      <c r="FNW61" s="18"/>
      <c r="FNX61" s="18"/>
      <c r="FNY61" s="18"/>
      <c r="FNZ61" s="18"/>
      <c r="FOA61" s="18"/>
      <c r="FOB61" s="18"/>
      <c r="FOC61" s="18"/>
      <c r="FOD61" s="18"/>
      <c r="FOE61" s="18"/>
      <c r="FOF61" s="18"/>
      <c r="FOG61" s="18"/>
      <c r="FOH61" s="18"/>
      <c r="FOI61" s="18"/>
      <c r="FOJ61" s="18"/>
      <c r="FOK61" s="18"/>
      <c r="FOL61" s="18"/>
      <c r="FOM61" s="18"/>
      <c r="FON61" s="18"/>
      <c r="FOO61" s="18"/>
      <c r="FOP61" s="18"/>
      <c r="FOQ61" s="18"/>
      <c r="FOR61" s="18"/>
      <c r="FOS61" s="18"/>
      <c r="FOT61" s="18"/>
      <c r="FOU61" s="18"/>
      <c r="FOV61" s="18"/>
      <c r="FOW61" s="18"/>
      <c r="FOX61" s="18"/>
      <c r="FOY61" s="18"/>
      <c r="FOZ61" s="18"/>
      <c r="FPA61" s="18"/>
      <c r="FPB61" s="18"/>
      <c r="FPC61" s="18"/>
      <c r="FPD61" s="18"/>
      <c r="FPE61" s="18"/>
      <c r="FPF61" s="18"/>
      <c r="FPG61" s="18"/>
      <c r="FPH61" s="18"/>
      <c r="FPI61" s="18"/>
      <c r="FPJ61" s="18"/>
      <c r="FPK61" s="18"/>
      <c r="FPL61" s="18"/>
      <c r="FPM61" s="18"/>
      <c r="FPN61" s="18"/>
      <c r="FPO61" s="18"/>
      <c r="FPP61" s="18"/>
      <c r="FPQ61" s="18"/>
      <c r="FPR61" s="18"/>
      <c r="FPS61" s="18"/>
      <c r="FPT61" s="18"/>
      <c r="FPU61" s="18"/>
      <c r="FPV61" s="18"/>
      <c r="FPW61" s="18"/>
      <c r="FPX61" s="18"/>
      <c r="FPY61" s="18"/>
      <c r="FPZ61" s="18"/>
      <c r="FQA61" s="18"/>
      <c r="FQB61" s="18"/>
      <c r="FQC61" s="18"/>
      <c r="FQD61" s="18"/>
      <c r="FQE61" s="18"/>
      <c r="FQF61" s="18"/>
      <c r="FQG61" s="18"/>
      <c r="FQH61" s="18"/>
      <c r="FQI61" s="18"/>
      <c r="FQJ61" s="18"/>
      <c r="FQK61" s="18"/>
      <c r="FQL61" s="18"/>
      <c r="FQM61" s="18"/>
      <c r="FQN61" s="18"/>
      <c r="FQO61" s="18"/>
      <c r="FQP61" s="18"/>
      <c r="FQQ61" s="18"/>
      <c r="FQR61" s="18"/>
      <c r="FQS61" s="18"/>
      <c r="FQT61" s="18"/>
      <c r="FQU61" s="18"/>
      <c r="FQV61" s="18"/>
      <c r="FQW61" s="18"/>
      <c r="FQX61" s="18"/>
      <c r="FQY61" s="18"/>
      <c r="FQZ61" s="18"/>
      <c r="FRA61" s="18"/>
      <c r="FRB61" s="18"/>
      <c r="FRC61" s="18"/>
      <c r="FRD61" s="18"/>
      <c r="FRE61" s="18"/>
      <c r="FRF61" s="18"/>
      <c r="FRG61" s="18"/>
      <c r="FRH61" s="18"/>
      <c r="FRI61" s="18"/>
      <c r="FRJ61" s="18"/>
      <c r="FRK61" s="18"/>
      <c r="FRL61" s="18"/>
      <c r="FRM61" s="18"/>
      <c r="FRN61" s="18"/>
      <c r="FRO61" s="18"/>
      <c r="FRP61" s="18"/>
      <c r="FRQ61" s="18"/>
      <c r="FRR61" s="18"/>
      <c r="FRS61" s="18"/>
      <c r="FRT61" s="18"/>
      <c r="FRU61" s="18"/>
      <c r="FRV61" s="18"/>
      <c r="FRW61" s="18"/>
      <c r="FRX61" s="18"/>
      <c r="FRY61" s="18"/>
      <c r="FRZ61" s="18"/>
      <c r="FSA61" s="18"/>
      <c r="FSB61" s="18"/>
      <c r="FSC61" s="18"/>
      <c r="FSD61" s="18"/>
      <c r="FSE61" s="18"/>
      <c r="FSF61" s="18"/>
      <c r="FSG61" s="18"/>
      <c r="FSH61" s="18"/>
      <c r="FSI61" s="18"/>
      <c r="FSJ61" s="18"/>
      <c r="FSK61" s="18"/>
      <c r="FSL61" s="18"/>
      <c r="FSM61" s="18"/>
      <c r="FSN61" s="18"/>
      <c r="FSO61" s="18"/>
      <c r="FSP61" s="18"/>
      <c r="FSQ61" s="18"/>
      <c r="FSR61" s="18"/>
      <c r="FSS61" s="18"/>
      <c r="FST61" s="18"/>
      <c r="FSU61" s="18"/>
      <c r="FSV61" s="18"/>
      <c r="FSW61" s="18"/>
      <c r="FSX61" s="18"/>
      <c r="FSY61" s="18"/>
      <c r="FSZ61" s="18"/>
      <c r="FTA61" s="18"/>
      <c r="FTB61" s="18"/>
      <c r="FTC61" s="18"/>
      <c r="FTD61" s="18"/>
      <c r="FTE61" s="18"/>
      <c r="FTF61" s="18"/>
      <c r="FTG61" s="18"/>
      <c r="FTH61" s="18"/>
      <c r="FTI61" s="18"/>
      <c r="FTJ61" s="18"/>
      <c r="FTK61" s="18"/>
      <c r="FTL61" s="18"/>
      <c r="FTM61" s="18"/>
      <c r="FTN61" s="18"/>
      <c r="FTO61" s="18"/>
      <c r="FTP61" s="18"/>
      <c r="FTQ61" s="18"/>
      <c r="FTR61" s="18"/>
      <c r="FTS61" s="18"/>
      <c r="FTT61" s="18"/>
      <c r="FTU61" s="18"/>
      <c r="FTV61" s="18"/>
      <c r="FTW61" s="18"/>
      <c r="FTX61" s="18"/>
      <c r="FTY61" s="18"/>
      <c r="FTZ61" s="18"/>
      <c r="FUA61" s="18"/>
      <c r="FUB61" s="18"/>
      <c r="FUC61" s="18"/>
      <c r="FUD61" s="18"/>
      <c r="FUE61" s="18"/>
      <c r="FUF61" s="18"/>
      <c r="FUG61" s="18"/>
      <c r="FUH61" s="18"/>
      <c r="FUI61" s="18"/>
      <c r="FUJ61" s="18"/>
      <c r="FUK61" s="18"/>
      <c r="FUL61" s="18"/>
      <c r="FUM61" s="18"/>
      <c r="FUN61" s="18"/>
      <c r="FUO61" s="18"/>
      <c r="FUP61" s="18"/>
      <c r="FUQ61" s="18"/>
      <c r="FUR61" s="18"/>
      <c r="FUS61" s="18"/>
      <c r="FUT61" s="18"/>
      <c r="FUU61" s="18"/>
      <c r="FUV61" s="18"/>
      <c r="FUW61" s="18"/>
      <c r="FUX61" s="18"/>
      <c r="FUY61" s="18"/>
      <c r="FUZ61" s="18"/>
      <c r="FVA61" s="18"/>
      <c r="FVB61" s="18"/>
      <c r="FVC61" s="18"/>
      <c r="FVD61" s="18"/>
      <c r="FVE61" s="18"/>
      <c r="FVF61" s="18"/>
      <c r="FVG61" s="18"/>
      <c r="FVH61" s="18"/>
      <c r="FVI61" s="18"/>
      <c r="FVJ61" s="18"/>
      <c r="FVK61" s="18"/>
      <c r="FVL61" s="18"/>
      <c r="FVM61" s="18"/>
      <c r="FVN61" s="18"/>
      <c r="FVO61" s="18"/>
      <c r="FVP61" s="18"/>
      <c r="FVQ61" s="18"/>
      <c r="FVR61" s="18"/>
      <c r="FVS61" s="18"/>
      <c r="FVT61" s="18"/>
      <c r="FVU61" s="18"/>
      <c r="FVV61" s="18"/>
      <c r="FVW61" s="18"/>
      <c r="FVX61" s="18"/>
      <c r="FVY61" s="18"/>
      <c r="FVZ61" s="18"/>
      <c r="FWA61" s="18"/>
      <c r="FWB61" s="18"/>
      <c r="FWC61" s="18"/>
      <c r="FWD61" s="18"/>
      <c r="FWE61" s="18"/>
      <c r="FWF61" s="18"/>
      <c r="FWG61" s="18"/>
      <c r="FWH61" s="18"/>
      <c r="FWI61" s="18"/>
      <c r="FWJ61" s="18"/>
      <c r="FWK61" s="18"/>
      <c r="FWL61" s="18"/>
      <c r="FWM61" s="18"/>
      <c r="FWN61" s="18"/>
      <c r="FWO61" s="18"/>
      <c r="FWP61" s="18"/>
      <c r="FWQ61" s="18"/>
      <c r="FWR61" s="18"/>
      <c r="FWS61" s="18"/>
      <c r="FWT61" s="18"/>
      <c r="FWU61" s="18"/>
      <c r="FWV61" s="18"/>
      <c r="FWW61" s="18"/>
      <c r="FWX61" s="18"/>
      <c r="FWY61" s="18"/>
      <c r="FWZ61" s="18"/>
      <c r="FXA61" s="18"/>
      <c r="FXB61" s="18"/>
      <c r="FXC61" s="18"/>
      <c r="FXD61" s="18"/>
      <c r="FXE61" s="18"/>
      <c r="FXF61" s="18"/>
      <c r="FXG61" s="18"/>
      <c r="FXH61" s="18"/>
      <c r="FXI61" s="18"/>
      <c r="FXJ61" s="18"/>
      <c r="FXK61" s="18"/>
      <c r="FXL61" s="18"/>
      <c r="FXM61" s="18"/>
      <c r="FXN61" s="18"/>
      <c r="FXO61" s="18"/>
      <c r="FXP61" s="18"/>
      <c r="FXQ61" s="18"/>
      <c r="FXR61" s="18"/>
      <c r="FXS61" s="18"/>
      <c r="FXT61" s="18"/>
      <c r="FXU61" s="18"/>
      <c r="FXV61" s="18"/>
      <c r="FXW61" s="18"/>
      <c r="FXX61" s="18"/>
      <c r="FXY61" s="18"/>
      <c r="FXZ61" s="18"/>
      <c r="FYA61" s="18"/>
      <c r="FYB61" s="18"/>
      <c r="FYC61" s="18"/>
      <c r="FYD61" s="18"/>
      <c r="FYE61" s="18"/>
      <c r="FYF61" s="18"/>
      <c r="FYG61" s="18"/>
      <c r="FYH61" s="18"/>
      <c r="FYI61" s="18"/>
      <c r="FYJ61" s="18"/>
      <c r="FYK61" s="18"/>
      <c r="FYL61" s="18"/>
      <c r="FYM61" s="18"/>
      <c r="FYN61" s="18"/>
      <c r="FYO61" s="18"/>
      <c r="FYP61" s="18"/>
      <c r="FYQ61" s="18"/>
      <c r="FYR61" s="18"/>
      <c r="FYS61" s="18"/>
      <c r="FYT61" s="18"/>
      <c r="FYU61" s="18"/>
      <c r="FYV61" s="18"/>
      <c r="FYW61" s="18"/>
      <c r="FYX61" s="18"/>
      <c r="FYY61" s="18"/>
      <c r="FYZ61" s="18"/>
      <c r="FZA61" s="18"/>
      <c r="FZB61" s="18"/>
      <c r="FZC61" s="18"/>
      <c r="FZD61" s="18"/>
      <c r="FZE61" s="18"/>
      <c r="FZF61" s="18"/>
      <c r="FZG61" s="18"/>
      <c r="FZH61" s="18"/>
      <c r="FZI61" s="18"/>
      <c r="FZJ61" s="18"/>
      <c r="FZK61" s="18"/>
      <c r="FZL61" s="18"/>
      <c r="FZM61" s="18"/>
      <c r="FZN61" s="18"/>
      <c r="FZO61" s="18"/>
      <c r="FZP61" s="18"/>
      <c r="FZQ61" s="18"/>
      <c r="FZR61" s="18"/>
      <c r="FZS61" s="18"/>
      <c r="FZT61" s="18"/>
      <c r="FZU61" s="18"/>
      <c r="FZV61" s="18"/>
      <c r="FZW61" s="18"/>
      <c r="FZX61" s="18"/>
      <c r="FZY61" s="18"/>
      <c r="FZZ61" s="18"/>
      <c r="GAA61" s="18"/>
      <c r="GAB61" s="18"/>
      <c r="GAC61" s="18"/>
      <c r="GAD61" s="18"/>
      <c r="GAE61" s="18"/>
      <c r="GAF61" s="18"/>
      <c r="GAG61" s="18"/>
      <c r="GAH61" s="18"/>
      <c r="GAI61" s="18"/>
      <c r="GAJ61" s="18"/>
      <c r="GAK61" s="18"/>
      <c r="GAL61" s="18"/>
      <c r="GAM61" s="18"/>
      <c r="GAN61" s="18"/>
      <c r="GAO61" s="18"/>
      <c r="GAP61" s="18"/>
      <c r="GAQ61" s="18"/>
      <c r="GAR61" s="18"/>
      <c r="GAS61" s="18"/>
      <c r="GAT61" s="18"/>
      <c r="GAU61" s="18"/>
      <c r="GAV61" s="18"/>
      <c r="GAW61" s="18"/>
      <c r="GAX61" s="18"/>
      <c r="GAY61" s="18"/>
      <c r="GAZ61" s="18"/>
      <c r="GBA61" s="18"/>
      <c r="GBB61" s="18"/>
      <c r="GBC61" s="18"/>
      <c r="GBD61" s="18"/>
      <c r="GBE61" s="18"/>
      <c r="GBF61" s="18"/>
      <c r="GBG61" s="18"/>
      <c r="GBH61" s="18"/>
      <c r="GBI61" s="18"/>
      <c r="GBJ61" s="18"/>
      <c r="GBK61" s="18"/>
      <c r="GBL61" s="18"/>
      <c r="GBM61" s="18"/>
      <c r="GBN61" s="18"/>
      <c r="GBO61" s="18"/>
      <c r="GBP61" s="18"/>
      <c r="GBQ61" s="18"/>
      <c r="GBR61" s="18"/>
      <c r="GBS61" s="18"/>
      <c r="GBT61" s="18"/>
      <c r="GBU61" s="18"/>
      <c r="GBV61" s="18"/>
      <c r="GBW61" s="18"/>
      <c r="GBX61" s="18"/>
      <c r="GBY61" s="18"/>
      <c r="GBZ61" s="18"/>
      <c r="GCA61" s="18"/>
      <c r="GCB61" s="18"/>
      <c r="GCC61" s="18"/>
      <c r="GCD61" s="18"/>
      <c r="GCE61" s="18"/>
      <c r="GCF61" s="18"/>
      <c r="GCG61" s="18"/>
      <c r="GCH61" s="18"/>
      <c r="GCI61" s="18"/>
      <c r="GCJ61" s="18"/>
      <c r="GCK61" s="18"/>
      <c r="GCL61" s="18"/>
      <c r="GCM61" s="18"/>
      <c r="GCN61" s="18"/>
      <c r="GCO61" s="18"/>
      <c r="GCP61" s="18"/>
      <c r="GCQ61" s="18"/>
      <c r="GCR61" s="18"/>
      <c r="GCS61" s="18"/>
      <c r="GCT61" s="18"/>
      <c r="GCU61" s="18"/>
      <c r="GCV61" s="18"/>
      <c r="GCW61" s="18"/>
      <c r="GCX61" s="18"/>
      <c r="GCY61" s="18"/>
      <c r="GCZ61" s="18"/>
      <c r="GDA61" s="18"/>
      <c r="GDB61" s="18"/>
      <c r="GDC61" s="18"/>
      <c r="GDD61" s="18"/>
      <c r="GDE61" s="18"/>
      <c r="GDF61" s="18"/>
      <c r="GDG61" s="18"/>
      <c r="GDH61" s="18"/>
      <c r="GDI61" s="18"/>
      <c r="GDJ61" s="18"/>
      <c r="GDK61" s="18"/>
      <c r="GDL61" s="18"/>
      <c r="GDM61" s="18"/>
      <c r="GDN61" s="18"/>
      <c r="GDO61" s="18"/>
      <c r="GDP61" s="18"/>
      <c r="GDQ61" s="18"/>
      <c r="GDR61" s="18"/>
      <c r="GDS61" s="18"/>
      <c r="GDT61" s="18"/>
      <c r="GDU61" s="18"/>
      <c r="GDV61" s="18"/>
      <c r="GDW61" s="18"/>
      <c r="GDX61" s="18"/>
      <c r="GDY61" s="18"/>
      <c r="GDZ61" s="18"/>
      <c r="GEA61" s="18"/>
      <c r="GEB61" s="18"/>
      <c r="GEC61" s="18"/>
      <c r="GED61" s="18"/>
      <c r="GEE61" s="18"/>
      <c r="GEF61" s="18"/>
      <c r="GEG61" s="18"/>
      <c r="GEH61" s="18"/>
      <c r="GEI61" s="18"/>
      <c r="GEJ61" s="18"/>
      <c r="GEK61" s="18"/>
      <c r="GEL61" s="18"/>
      <c r="GEM61" s="18"/>
      <c r="GEN61" s="18"/>
      <c r="GEO61" s="18"/>
      <c r="GEP61" s="18"/>
      <c r="GEQ61" s="18"/>
      <c r="GER61" s="18"/>
      <c r="GES61" s="18"/>
      <c r="GET61" s="18"/>
      <c r="GEU61" s="18"/>
      <c r="GEV61" s="18"/>
      <c r="GEW61" s="18"/>
      <c r="GEX61" s="18"/>
      <c r="GEY61" s="18"/>
      <c r="GEZ61" s="18"/>
      <c r="GFA61" s="18"/>
      <c r="GFB61" s="18"/>
      <c r="GFC61" s="18"/>
      <c r="GFD61" s="18"/>
      <c r="GFE61" s="18"/>
      <c r="GFF61" s="18"/>
      <c r="GFG61" s="18"/>
      <c r="GFH61" s="18"/>
      <c r="GFI61" s="18"/>
      <c r="GFJ61" s="18"/>
      <c r="GFK61" s="18"/>
      <c r="GFL61" s="18"/>
      <c r="GFM61" s="18"/>
      <c r="GFN61" s="18"/>
      <c r="GFO61" s="18"/>
      <c r="GFP61" s="18"/>
      <c r="GFQ61" s="18"/>
      <c r="GFR61" s="18"/>
      <c r="GFS61" s="18"/>
      <c r="GFT61" s="18"/>
      <c r="GFU61" s="18"/>
      <c r="GFV61" s="18"/>
      <c r="GFW61" s="18"/>
      <c r="GFX61" s="18"/>
      <c r="GFY61" s="18"/>
      <c r="GFZ61" s="18"/>
      <c r="GGA61" s="18"/>
      <c r="GGB61" s="18"/>
      <c r="GGC61" s="18"/>
      <c r="GGD61" s="18"/>
      <c r="GGE61" s="18"/>
      <c r="GGF61" s="18"/>
      <c r="GGG61" s="18"/>
      <c r="GGH61" s="18"/>
      <c r="GGI61" s="18"/>
      <c r="GGJ61" s="18"/>
      <c r="GGK61" s="18"/>
      <c r="GGL61" s="18"/>
      <c r="GGM61" s="18"/>
      <c r="GGN61" s="18"/>
      <c r="GGO61" s="18"/>
      <c r="GGP61" s="18"/>
      <c r="GGQ61" s="18"/>
      <c r="GGR61" s="18"/>
      <c r="GGS61" s="18"/>
      <c r="GGT61" s="18"/>
      <c r="GGU61" s="18"/>
      <c r="GGV61" s="18"/>
      <c r="GGW61" s="18"/>
      <c r="GGX61" s="18"/>
      <c r="GGY61" s="18"/>
      <c r="GGZ61" s="18"/>
      <c r="GHA61" s="18"/>
      <c r="GHB61" s="18"/>
      <c r="GHC61" s="18"/>
      <c r="GHD61" s="18"/>
      <c r="GHE61" s="18"/>
      <c r="GHF61" s="18"/>
      <c r="GHG61" s="18"/>
      <c r="GHH61" s="18"/>
      <c r="GHI61" s="18"/>
      <c r="GHJ61" s="18"/>
      <c r="GHK61" s="18"/>
      <c r="GHL61" s="18"/>
      <c r="GHM61" s="18"/>
      <c r="GHN61" s="18"/>
      <c r="GHO61" s="18"/>
      <c r="GHP61" s="18"/>
      <c r="GHQ61" s="18"/>
      <c r="GHR61" s="18"/>
      <c r="GHS61" s="18"/>
      <c r="GHT61" s="18"/>
      <c r="GHU61" s="18"/>
      <c r="GHV61" s="18"/>
      <c r="GHW61" s="18"/>
      <c r="GHX61" s="18"/>
      <c r="GHY61" s="18"/>
      <c r="GHZ61" s="18"/>
      <c r="GIA61" s="18"/>
      <c r="GIB61" s="18"/>
      <c r="GIC61" s="18"/>
      <c r="GID61" s="18"/>
      <c r="GIE61" s="18"/>
      <c r="GIF61" s="18"/>
      <c r="GIG61" s="18"/>
      <c r="GIH61" s="18"/>
      <c r="GII61" s="18"/>
      <c r="GIJ61" s="18"/>
      <c r="GIK61" s="18"/>
      <c r="GIL61" s="18"/>
      <c r="GIM61" s="18"/>
      <c r="GIN61" s="18"/>
      <c r="GIO61" s="18"/>
      <c r="GIP61" s="18"/>
      <c r="GIQ61" s="18"/>
      <c r="GIR61" s="18"/>
      <c r="GIS61" s="18"/>
      <c r="GIT61" s="18"/>
      <c r="GIU61" s="18"/>
      <c r="GIV61" s="18"/>
      <c r="GIW61" s="18"/>
      <c r="GIX61" s="18"/>
      <c r="GIY61" s="18"/>
      <c r="GIZ61" s="18"/>
      <c r="GJA61" s="18"/>
      <c r="GJB61" s="18"/>
      <c r="GJC61" s="18"/>
      <c r="GJD61" s="18"/>
      <c r="GJE61" s="18"/>
      <c r="GJF61" s="18"/>
      <c r="GJG61" s="18"/>
      <c r="GJH61" s="18"/>
      <c r="GJI61" s="18"/>
      <c r="GJJ61" s="18"/>
      <c r="GJK61" s="18"/>
      <c r="GJL61" s="18"/>
      <c r="GJM61" s="18"/>
      <c r="GJN61" s="18"/>
      <c r="GJO61" s="18"/>
      <c r="GJP61" s="18"/>
      <c r="GJQ61" s="18"/>
      <c r="GJR61" s="18"/>
      <c r="GJS61" s="18"/>
      <c r="GJT61" s="18"/>
      <c r="GJU61" s="18"/>
      <c r="GJV61" s="18"/>
      <c r="GJW61" s="18"/>
      <c r="GJX61" s="18"/>
      <c r="GJY61" s="18"/>
      <c r="GJZ61" s="18"/>
      <c r="GKA61" s="18"/>
      <c r="GKB61" s="18"/>
      <c r="GKC61" s="18"/>
      <c r="GKD61" s="18"/>
      <c r="GKE61" s="18"/>
      <c r="GKF61" s="18"/>
      <c r="GKG61" s="18"/>
      <c r="GKH61" s="18"/>
      <c r="GKI61" s="18"/>
      <c r="GKJ61" s="18"/>
      <c r="GKK61" s="18"/>
      <c r="GKL61" s="18"/>
      <c r="GKM61" s="18"/>
      <c r="GKN61" s="18"/>
      <c r="GKO61" s="18"/>
      <c r="GKP61" s="18"/>
      <c r="GKQ61" s="18"/>
      <c r="GKR61" s="18"/>
      <c r="GKS61" s="18"/>
      <c r="GKT61" s="18"/>
      <c r="GKU61" s="18"/>
      <c r="GKV61" s="18"/>
      <c r="GKW61" s="18"/>
      <c r="GKX61" s="18"/>
      <c r="GKY61" s="18"/>
      <c r="GKZ61" s="18"/>
      <c r="GLA61" s="18"/>
      <c r="GLB61" s="18"/>
      <c r="GLC61" s="18"/>
      <c r="GLD61" s="18"/>
      <c r="GLE61" s="18"/>
      <c r="GLF61" s="18"/>
      <c r="GLG61" s="18"/>
      <c r="GLH61" s="18"/>
      <c r="GLI61" s="18"/>
      <c r="GLJ61" s="18"/>
      <c r="GLK61" s="18"/>
      <c r="GLL61" s="18"/>
      <c r="GLM61" s="18"/>
      <c r="GLN61" s="18"/>
      <c r="GLO61" s="18"/>
      <c r="GLP61" s="18"/>
      <c r="GLQ61" s="18"/>
      <c r="GLR61" s="18"/>
      <c r="GLS61" s="18"/>
      <c r="GLT61" s="18"/>
      <c r="GLU61" s="18"/>
      <c r="GLV61" s="18"/>
      <c r="GLW61" s="18"/>
      <c r="GLX61" s="18"/>
      <c r="GLY61" s="18"/>
      <c r="GLZ61" s="18"/>
      <c r="GMA61" s="18"/>
      <c r="GMB61" s="18"/>
      <c r="GMC61" s="18"/>
      <c r="GMD61" s="18"/>
      <c r="GME61" s="18"/>
      <c r="GMF61" s="18"/>
      <c r="GMG61" s="18"/>
      <c r="GMH61" s="18"/>
      <c r="GMI61" s="18"/>
      <c r="GMJ61" s="18"/>
      <c r="GMK61" s="18"/>
      <c r="GML61" s="18"/>
      <c r="GMM61" s="18"/>
      <c r="GMN61" s="18"/>
      <c r="GMO61" s="18"/>
      <c r="GMP61" s="18"/>
      <c r="GMQ61" s="18"/>
      <c r="GMR61" s="18"/>
      <c r="GMS61" s="18"/>
      <c r="GMT61" s="18"/>
      <c r="GMU61" s="18"/>
      <c r="GMV61" s="18"/>
      <c r="GMW61" s="18"/>
      <c r="GMX61" s="18"/>
      <c r="GMY61" s="18"/>
      <c r="GMZ61" s="18"/>
      <c r="GNA61" s="18"/>
      <c r="GNB61" s="18"/>
      <c r="GNC61" s="18"/>
      <c r="GND61" s="18"/>
      <c r="GNE61" s="18"/>
      <c r="GNF61" s="18"/>
      <c r="GNG61" s="18"/>
      <c r="GNH61" s="18"/>
      <c r="GNI61" s="18"/>
      <c r="GNJ61" s="18"/>
      <c r="GNK61" s="18"/>
      <c r="GNL61" s="18"/>
      <c r="GNM61" s="18"/>
      <c r="GNN61" s="18"/>
      <c r="GNO61" s="18"/>
      <c r="GNP61" s="18"/>
      <c r="GNQ61" s="18"/>
      <c r="GNR61" s="18"/>
      <c r="GNS61" s="18"/>
      <c r="GNT61" s="18"/>
      <c r="GNU61" s="18"/>
      <c r="GNV61" s="18"/>
      <c r="GNW61" s="18"/>
      <c r="GNX61" s="18"/>
      <c r="GNY61" s="18"/>
      <c r="GNZ61" s="18"/>
      <c r="GOA61" s="18"/>
      <c r="GOB61" s="18"/>
      <c r="GOC61" s="18"/>
      <c r="GOD61" s="18"/>
      <c r="GOE61" s="18"/>
      <c r="GOF61" s="18"/>
      <c r="GOG61" s="18"/>
      <c r="GOH61" s="18"/>
      <c r="GOI61" s="18"/>
      <c r="GOJ61" s="18"/>
      <c r="GOK61" s="18"/>
      <c r="GOL61" s="18"/>
      <c r="GOM61" s="18"/>
      <c r="GON61" s="18"/>
      <c r="GOO61" s="18"/>
      <c r="GOP61" s="18"/>
      <c r="GOQ61" s="18"/>
      <c r="GOR61" s="18"/>
      <c r="GOS61" s="18"/>
      <c r="GOT61" s="18"/>
      <c r="GOU61" s="18"/>
      <c r="GOV61" s="18"/>
      <c r="GOW61" s="18"/>
      <c r="GOX61" s="18"/>
      <c r="GOY61" s="18"/>
      <c r="GOZ61" s="18"/>
      <c r="GPA61" s="18"/>
      <c r="GPB61" s="18"/>
      <c r="GPC61" s="18"/>
      <c r="GPD61" s="18"/>
      <c r="GPE61" s="18"/>
      <c r="GPF61" s="18"/>
      <c r="GPG61" s="18"/>
      <c r="GPH61" s="18"/>
      <c r="GPI61" s="18"/>
      <c r="GPJ61" s="18"/>
      <c r="GPK61" s="18"/>
      <c r="GPL61" s="18"/>
      <c r="GPM61" s="18"/>
      <c r="GPN61" s="18"/>
      <c r="GPO61" s="18"/>
      <c r="GPP61" s="18"/>
      <c r="GPQ61" s="18"/>
      <c r="GPR61" s="18"/>
      <c r="GPS61" s="18"/>
      <c r="GPT61" s="18"/>
      <c r="GPU61" s="18"/>
      <c r="GPV61" s="18"/>
      <c r="GPW61" s="18"/>
      <c r="GPX61" s="18"/>
      <c r="GPY61" s="18"/>
      <c r="GPZ61" s="18"/>
      <c r="GQA61" s="18"/>
      <c r="GQB61" s="18"/>
      <c r="GQC61" s="18"/>
      <c r="GQD61" s="18"/>
      <c r="GQE61" s="18"/>
      <c r="GQF61" s="18"/>
      <c r="GQG61" s="18"/>
      <c r="GQH61" s="18"/>
      <c r="GQI61" s="18"/>
      <c r="GQJ61" s="18"/>
      <c r="GQK61" s="18"/>
      <c r="GQL61" s="18"/>
      <c r="GQM61" s="18"/>
      <c r="GQN61" s="18"/>
      <c r="GQO61" s="18"/>
      <c r="GQP61" s="18"/>
      <c r="GQQ61" s="18"/>
      <c r="GQR61" s="18"/>
      <c r="GQS61" s="18"/>
      <c r="GQT61" s="18"/>
      <c r="GQU61" s="18"/>
      <c r="GQV61" s="18"/>
      <c r="GQW61" s="18"/>
      <c r="GQX61" s="18"/>
      <c r="GQY61" s="18"/>
      <c r="GQZ61" s="18"/>
      <c r="GRA61" s="18"/>
      <c r="GRB61" s="18"/>
      <c r="GRC61" s="18"/>
      <c r="GRD61" s="18"/>
      <c r="GRE61" s="18"/>
      <c r="GRF61" s="18"/>
      <c r="GRG61" s="18"/>
      <c r="GRH61" s="18"/>
      <c r="GRI61" s="18"/>
      <c r="GRJ61" s="18"/>
      <c r="GRK61" s="18"/>
      <c r="GRL61" s="18"/>
      <c r="GRM61" s="18"/>
      <c r="GRN61" s="18"/>
      <c r="GRO61" s="18"/>
      <c r="GRP61" s="18"/>
      <c r="GRQ61" s="18"/>
      <c r="GRR61" s="18"/>
      <c r="GRS61" s="18"/>
      <c r="GRT61" s="18"/>
      <c r="GRU61" s="18"/>
      <c r="GRV61" s="18"/>
      <c r="GRW61" s="18"/>
      <c r="GRX61" s="18"/>
      <c r="GRY61" s="18"/>
      <c r="GRZ61" s="18"/>
      <c r="GSA61" s="18"/>
      <c r="GSB61" s="18"/>
      <c r="GSC61" s="18"/>
      <c r="GSD61" s="18"/>
      <c r="GSE61" s="18"/>
      <c r="GSF61" s="18"/>
      <c r="GSG61" s="18"/>
      <c r="GSH61" s="18"/>
      <c r="GSI61" s="18"/>
      <c r="GSJ61" s="18"/>
      <c r="GSK61" s="18"/>
      <c r="GSL61" s="18"/>
      <c r="GSM61" s="18"/>
      <c r="GSN61" s="18"/>
      <c r="GSO61" s="18"/>
      <c r="GSP61" s="18"/>
      <c r="GSQ61" s="18"/>
      <c r="GSR61" s="18"/>
      <c r="GSS61" s="18"/>
      <c r="GST61" s="18"/>
      <c r="GSU61" s="18"/>
      <c r="GSV61" s="18"/>
      <c r="GSW61" s="18"/>
      <c r="GSX61" s="18"/>
      <c r="GSY61" s="18"/>
      <c r="GSZ61" s="18"/>
      <c r="GTA61" s="18"/>
      <c r="GTB61" s="18"/>
      <c r="GTC61" s="18"/>
      <c r="GTD61" s="18"/>
      <c r="GTE61" s="18"/>
      <c r="GTF61" s="18"/>
      <c r="GTG61" s="18"/>
      <c r="GTH61" s="18"/>
      <c r="GTI61" s="18"/>
      <c r="GTJ61" s="18"/>
      <c r="GTK61" s="18"/>
      <c r="GTL61" s="18"/>
      <c r="GTM61" s="18"/>
      <c r="GTN61" s="18"/>
      <c r="GTO61" s="18"/>
      <c r="GTP61" s="18"/>
      <c r="GTQ61" s="18"/>
      <c r="GTR61" s="18"/>
      <c r="GTS61" s="18"/>
      <c r="GTT61" s="18"/>
      <c r="GTU61" s="18"/>
      <c r="GTV61" s="18"/>
      <c r="GTW61" s="18"/>
      <c r="GTX61" s="18"/>
      <c r="GTY61" s="18"/>
      <c r="GTZ61" s="18"/>
      <c r="GUA61" s="18"/>
      <c r="GUB61" s="18"/>
      <c r="GUC61" s="18"/>
      <c r="GUD61" s="18"/>
      <c r="GUE61" s="18"/>
      <c r="GUF61" s="18"/>
      <c r="GUG61" s="18"/>
      <c r="GUH61" s="18"/>
      <c r="GUI61" s="18"/>
      <c r="GUJ61" s="18"/>
      <c r="GUK61" s="18"/>
      <c r="GUL61" s="18"/>
      <c r="GUM61" s="18"/>
      <c r="GUN61" s="18"/>
      <c r="GUO61" s="18"/>
      <c r="GUP61" s="18"/>
      <c r="GUQ61" s="18"/>
      <c r="GUR61" s="18"/>
      <c r="GUS61" s="18"/>
      <c r="GUT61" s="18"/>
      <c r="GUU61" s="18"/>
      <c r="GUV61" s="18"/>
      <c r="GUW61" s="18"/>
      <c r="GUX61" s="18"/>
      <c r="GUY61" s="18"/>
      <c r="GUZ61" s="18"/>
      <c r="GVA61" s="18"/>
      <c r="GVB61" s="18"/>
      <c r="GVC61" s="18"/>
      <c r="GVD61" s="18"/>
      <c r="GVE61" s="18"/>
      <c r="GVF61" s="18"/>
      <c r="GVG61" s="18"/>
      <c r="GVH61" s="18"/>
      <c r="GVI61" s="18"/>
      <c r="GVJ61" s="18"/>
      <c r="GVK61" s="18"/>
      <c r="GVL61" s="18"/>
      <c r="GVM61" s="18"/>
      <c r="GVN61" s="18"/>
      <c r="GVO61" s="18"/>
      <c r="GVP61" s="18"/>
      <c r="GVQ61" s="18"/>
      <c r="GVR61" s="18"/>
      <c r="GVS61" s="18"/>
      <c r="GVT61" s="18"/>
      <c r="GVU61" s="18"/>
      <c r="GVV61" s="18"/>
      <c r="GVW61" s="18"/>
      <c r="GVX61" s="18"/>
      <c r="GVY61" s="18"/>
      <c r="GVZ61" s="18"/>
      <c r="GWA61" s="18"/>
      <c r="GWB61" s="18"/>
      <c r="GWC61" s="18"/>
      <c r="GWD61" s="18"/>
      <c r="GWE61" s="18"/>
      <c r="GWF61" s="18"/>
      <c r="GWG61" s="18"/>
      <c r="GWH61" s="18"/>
      <c r="GWI61" s="18"/>
      <c r="GWJ61" s="18"/>
      <c r="GWK61" s="18"/>
      <c r="GWL61" s="18"/>
      <c r="GWM61" s="18"/>
      <c r="GWN61" s="18"/>
      <c r="GWO61" s="18"/>
      <c r="GWP61" s="18"/>
      <c r="GWQ61" s="18"/>
      <c r="GWR61" s="18"/>
      <c r="GWS61" s="18"/>
      <c r="GWT61" s="18"/>
      <c r="GWU61" s="18"/>
      <c r="GWV61" s="18"/>
      <c r="GWW61" s="18"/>
      <c r="GWX61" s="18"/>
      <c r="GWY61" s="18"/>
      <c r="GWZ61" s="18"/>
      <c r="GXA61" s="18"/>
      <c r="GXB61" s="18"/>
      <c r="GXC61" s="18"/>
      <c r="GXD61" s="18"/>
      <c r="GXE61" s="18"/>
      <c r="GXF61" s="18"/>
      <c r="GXG61" s="18"/>
      <c r="GXH61" s="18"/>
      <c r="GXI61" s="18"/>
      <c r="GXJ61" s="18"/>
      <c r="GXK61" s="18"/>
      <c r="GXL61" s="18"/>
      <c r="GXM61" s="18"/>
      <c r="GXN61" s="18"/>
      <c r="GXO61" s="18"/>
      <c r="GXP61" s="18"/>
      <c r="GXQ61" s="18"/>
      <c r="GXR61" s="18"/>
      <c r="GXS61" s="18"/>
      <c r="GXT61" s="18"/>
      <c r="GXU61" s="18"/>
      <c r="GXV61" s="18"/>
      <c r="GXW61" s="18"/>
      <c r="GXX61" s="18"/>
      <c r="GXY61" s="18"/>
      <c r="GXZ61" s="18"/>
      <c r="GYA61" s="18"/>
      <c r="GYB61" s="18"/>
      <c r="GYC61" s="18"/>
      <c r="GYD61" s="18"/>
      <c r="GYE61" s="18"/>
      <c r="GYF61" s="18"/>
      <c r="GYG61" s="18"/>
      <c r="GYH61" s="18"/>
      <c r="GYI61" s="18"/>
      <c r="GYJ61" s="18"/>
      <c r="GYK61" s="18"/>
      <c r="GYL61" s="18"/>
      <c r="GYM61" s="18"/>
      <c r="GYN61" s="18"/>
      <c r="GYO61" s="18"/>
      <c r="GYP61" s="18"/>
      <c r="GYQ61" s="18"/>
      <c r="GYR61" s="18"/>
      <c r="GYS61" s="18"/>
      <c r="GYT61" s="18"/>
      <c r="GYU61" s="18"/>
      <c r="GYV61" s="18"/>
      <c r="GYW61" s="18"/>
      <c r="GYX61" s="18"/>
      <c r="GYY61" s="18"/>
      <c r="GYZ61" s="18"/>
      <c r="GZA61" s="18"/>
      <c r="GZB61" s="18"/>
      <c r="GZC61" s="18"/>
      <c r="GZD61" s="18"/>
      <c r="GZE61" s="18"/>
      <c r="GZF61" s="18"/>
      <c r="GZG61" s="18"/>
      <c r="GZH61" s="18"/>
      <c r="GZI61" s="18"/>
      <c r="GZJ61" s="18"/>
      <c r="GZK61" s="18"/>
      <c r="GZL61" s="18"/>
      <c r="GZM61" s="18"/>
      <c r="GZN61" s="18"/>
      <c r="GZO61" s="18"/>
      <c r="GZP61" s="18"/>
      <c r="GZQ61" s="18"/>
      <c r="GZR61" s="18"/>
      <c r="GZS61" s="18"/>
      <c r="GZT61" s="18"/>
      <c r="GZU61" s="18"/>
      <c r="GZV61" s="18"/>
      <c r="GZW61" s="18"/>
      <c r="GZX61" s="18"/>
      <c r="GZY61" s="18"/>
      <c r="GZZ61" s="18"/>
      <c r="HAA61" s="18"/>
      <c r="HAB61" s="18"/>
      <c r="HAC61" s="18"/>
      <c r="HAD61" s="18"/>
      <c r="HAE61" s="18"/>
      <c r="HAF61" s="18"/>
      <c r="HAG61" s="18"/>
      <c r="HAH61" s="18"/>
      <c r="HAI61" s="18"/>
      <c r="HAJ61" s="18"/>
      <c r="HAK61" s="18"/>
      <c r="HAL61" s="18"/>
      <c r="HAM61" s="18"/>
      <c r="HAN61" s="18"/>
      <c r="HAO61" s="18"/>
      <c r="HAP61" s="18"/>
      <c r="HAQ61" s="18"/>
      <c r="HAR61" s="18"/>
      <c r="HAS61" s="18"/>
      <c r="HAT61" s="18"/>
      <c r="HAU61" s="18"/>
      <c r="HAV61" s="18"/>
      <c r="HAW61" s="18"/>
      <c r="HAX61" s="18"/>
      <c r="HAY61" s="18"/>
      <c r="HAZ61" s="18"/>
      <c r="HBA61" s="18"/>
      <c r="HBB61" s="18"/>
      <c r="HBC61" s="18"/>
      <c r="HBD61" s="18"/>
      <c r="HBE61" s="18"/>
      <c r="HBF61" s="18"/>
      <c r="HBG61" s="18"/>
      <c r="HBH61" s="18"/>
      <c r="HBI61" s="18"/>
      <c r="HBJ61" s="18"/>
      <c r="HBK61" s="18"/>
      <c r="HBL61" s="18"/>
      <c r="HBM61" s="18"/>
      <c r="HBN61" s="18"/>
      <c r="HBO61" s="18"/>
      <c r="HBP61" s="18"/>
      <c r="HBQ61" s="18"/>
      <c r="HBR61" s="18"/>
      <c r="HBS61" s="18"/>
      <c r="HBT61" s="18"/>
      <c r="HBU61" s="18"/>
      <c r="HBV61" s="18"/>
      <c r="HBW61" s="18"/>
      <c r="HBX61" s="18"/>
      <c r="HBY61" s="18"/>
      <c r="HBZ61" s="18"/>
      <c r="HCA61" s="18"/>
      <c r="HCB61" s="18"/>
      <c r="HCC61" s="18"/>
      <c r="HCD61" s="18"/>
      <c r="HCE61" s="18"/>
      <c r="HCF61" s="18"/>
      <c r="HCG61" s="18"/>
      <c r="HCH61" s="18"/>
      <c r="HCI61" s="18"/>
      <c r="HCJ61" s="18"/>
      <c r="HCK61" s="18"/>
      <c r="HCL61" s="18"/>
      <c r="HCM61" s="18"/>
      <c r="HCN61" s="18"/>
      <c r="HCO61" s="18"/>
      <c r="HCP61" s="18"/>
      <c r="HCQ61" s="18"/>
      <c r="HCR61" s="18"/>
      <c r="HCS61" s="18"/>
      <c r="HCT61" s="18"/>
      <c r="HCU61" s="18"/>
      <c r="HCV61" s="18"/>
      <c r="HCW61" s="18"/>
      <c r="HCX61" s="18"/>
      <c r="HCY61" s="18"/>
      <c r="HCZ61" s="18"/>
      <c r="HDA61" s="18"/>
      <c r="HDB61" s="18"/>
      <c r="HDC61" s="18"/>
      <c r="HDD61" s="18"/>
      <c r="HDE61" s="18"/>
      <c r="HDF61" s="18"/>
      <c r="HDG61" s="18"/>
      <c r="HDH61" s="18"/>
      <c r="HDI61" s="18"/>
      <c r="HDJ61" s="18"/>
      <c r="HDK61" s="18"/>
      <c r="HDL61" s="18"/>
      <c r="HDM61" s="18"/>
      <c r="HDN61" s="18"/>
      <c r="HDO61" s="18"/>
      <c r="HDP61" s="18"/>
      <c r="HDQ61" s="18"/>
      <c r="HDR61" s="18"/>
      <c r="HDS61" s="18"/>
      <c r="HDT61" s="18"/>
      <c r="HDU61" s="18"/>
      <c r="HDV61" s="18"/>
      <c r="HDW61" s="18"/>
      <c r="HDX61" s="18"/>
      <c r="HDY61" s="18"/>
      <c r="HDZ61" s="18"/>
      <c r="HEA61" s="18"/>
      <c r="HEB61" s="18"/>
      <c r="HEC61" s="18"/>
      <c r="HED61" s="18"/>
      <c r="HEE61" s="18"/>
      <c r="HEF61" s="18"/>
      <c r="HEG61" s="18"/>
      <c r="HEH61" s="18"/>
      <c r="HEI61" s="18"/>
      <c r="HEJ61" s="18"/>
      <c r="HEK61" s="18"/>
      <c r="HEL61" s="18"/>
      <c r="HEM61" s="18"/>
      <c r="HEN61" s="18"/>
      <c r="HEO61" s="18"/>
      <c r="HEP61" s="18"/>
      <c r="HEQ61" s="18"/>
      <c r="HER61" s="18"/>
      <c r="HES61" s="18"/>
      <c r="HET61" s="18"/>
      <c r="HEU61" s="18"/>
      <c r="HEV61" s="18"/>
      <c r="HEW61" s="18"/>
      <c r="HEX61" s="18"/>
      <c r="HEY61" s="18"/>
      <c r="HEZ61" s="18"/>
      <c r="HFA61" s="18"/>
      <c r="HFB61" s="18"/>
      <c r="HFC61" s="18"/>
      <c r="HFD61" s="18"/>
      <c r="HFE61" s="18"/>
      <c r="HFF61" s="18"/>
      <c r="HFG61" s="18"/>
      <c r="HFH61" s="18"/>
      <c r="HFI61" s="18"/>
      <c r="HFJ61" s="18"/>
      <c r="HFK61" s="18"/>
      <c r="HFL61" s="18"/>
      <c r="HFM61" s="18"/>
      <c r="HFN61" s="18"/>
      <c r="HFO61" s="18"/>
      <c r="HFP61" s="18"/>
      <c r="HFQ61" s="18"/>
      <c r="HFR61" s="18"/>
      <c r="HFS61" s="18"/>
      <c r="HFT61" s="18"/>
      <c r="HFU61" s="18"/>
      <c r="HFV61" s="18"/>
      <c r="HFW61" s="18"/>
      <c r="HFX61" s="18"/>
      <c r="HFY61" s="18"/>
      <c r="HFZ61" s="18"/>
      <c r="HGA61" s="18"/>
      <c r="HGB61" s="18"/>
      <c r="HGC61" s="18"/>
      <c r="HGD61" s="18"/>
      <c r="HGE61" s="18"/>
      <c r="HGF61" s="18"/>
      <c r="HGG61" s="18"/>
      <c r="HGH61" s="18"/>
      <c r="HGI61" s="18"/>
      <c r="HGJ61" s="18"/>
      <c r="HGK61" s="18"/>
      <c r="HGL61" s="18"/>
      <c r="HGM61" s="18"/>
      <c r="HGN61" s="18"/>
      <c r="HGO61" s="18"/>
      <c r="HGP61" s="18"/>
      <c r="HGQ61" s="18"/>
      <c r="HGR61" s="18"/>
      <c r="HGS61" s="18"/>
      <c r="HGT61" s="18"/>
      <c r="HGU61" s="18"/>
      <c r="HGV61" s="18"/>
      <c r="HGW61" s="18"/>
      <c r="HGX61" s="18"/>
      <c r="HGY61" s="18"/>
      <c r="HGZ61" s="18"/>
      <c r="HHA61" s="18"/>
      <c r="HHB61" s="18"/>
      <c r="HHC61" s="18"/>
      <c r="HHD61" s="18"/>
      <c r="HHE61" s="18"/>
      <c r="HHF61" s="18"/>
      <c r="HHG61" s="18"/>
      <c r="HHH61" s="18"/>
      <c r="HHI61" s="18"/>
      <c r="HHJ61" s="18"/>
      <c r="HHK61" s="18"/>
      <c r="HHL61" s="18"/>
      <c r="HHM61" s="18"/>
      <c r="HHN61" s="18"/>
      <c r="HHO61" s="18"/>
      <c r="HHP61" s="18"/>
      <c r="HHQ61" s="18"/>
      <c r="HHR61" s="18"/>
      <c r="HHS61" s="18"/>
      <c r="HHT61" s="18"/>
      <c r="HHU61" s="18"/>
      <c r="HHV61" s="18"/>
      <c r="HHW61" s="18"/>
      <c r="HHX61" s="18"/>
      <c r="HHY61" s="18"/>
      <c r="HHZ61" s="18"/>
      <c r="HIA61" s="18"/>
      <c r="HIB61" s="18"/>
      <c r="HIC61" s="18"/>
      <c r="HID61" s="18"/>
      <c r="HIE61" s="18"/>
      <c r="HIF61" s="18"/>
      <c r="HIG61" s="18"/>
      <c r="HIH61" s="18"/>
      <c r="HII61" s="18"/>
      <c r="HIJ61" s="18"/>
      <c r="HIK61" s="18"/>
      <c r="HIL61" s="18"/>
      <c r="HIM61" s="18"/>
      <c r="HIN61" s="18"/>
      <c r="HIO61" s="18"/>
      <c r="HIP61" s="18"/>
      <c r="HIQ61" s="18"/>
      <c r="HIR61" s="18"/>
      <c r="HIS61" s="18"/>
      <c r="HIT61" s="18"/>
      <c r="HIU61" s="18"/>
      <c r="HIV61" s="18"/>
      <c r="HIW61" s="18"/>
      <c r="HIX61" s="18"/>
      <c r="HIY61" s="18"/>
      <c r="HIZ61" s="18"/>
      <c r="HJA61" s="18"/>
      <c r="HJB61" s="18"/>
      <c r="HJC61" s="18"/>
      <c r="HJD61" s="18"/>
      <c r="HJE61" s="18"/>
      <c r="HJF61" s="18"/>
      <c r="HJG61" s="18"/>
      <c r="HJH61" s="18"/>
      <c r="HJI61" s="18"/>
      <c r="HJJ61" s="18"/>
      <c r="HJK61" s="18"/>
      <c r="HJL61" s="18"/>
      <c r="HJM61" s="18"/>
      <c r="HJN61" s="18"/>
      <c r="HJO61" s="18"/>
      <c r="HJP61" s="18"/>
      <c r="HJQ61" s="18"/>
      <c r="HJR61" s="18"/>
      <c r="HJS61" s="18"/>
      <c r="HJT61" s="18"/>
      <c r="HJU61" s="18"/>
      <c r="HJV61" s="18"/>
      <c r="HJW61" s="18"/>
      <c r="HJX61" s="18"/>
      <c r="HJY61" s="18"/>
      <c r="HJZ61" s="18"/>
      <c r="HKA61" s="18"/>
      <c r="HKB61" s="18"/>
      <c r="HKC61" s="18"/>
      <c r="HKD61" s="18"/>
      <c r="HKE61" s="18"/>
      <c r="HKF61" s="18"/>
      <c r="HKG61" s="18"/>
      <c r="HKH61" s="18"/>
      <c r="HKI61" s="18"/>
      <c r="HKJ61" s="18"/>
      <c r="HKK61" s="18"/>
      <c r="HKL61" s="18"/>
      <c r="HKM61" s="18"/>
      <c r="HKN61" s="18"/>
      <c r="HKO61" s="18"/>
      <c r="HKP61" s="18"/>
      <c r="HKQ61" s="18"/>
      <c r="HKR61" s="18"/>
      <c r="HKS61" s="18"/>
      <c r="HKT61" s="18"/>
      <c r="HKU61" s="18"/>
      <c r="HKV61" s="18"/>
      <c r="HKW61" s="18"/>
      <c r="HKX61" s="18"/>
      <c r="HKY61" s="18"/>
      <c r="HKZ61" s="18"/>
      <c r="HLA61" s="18"/>
      <c r="HLB61" s="18"/>
      <c r="HLC61" s="18"/>
      <c r="HLD61" s="18"/>
      <c r="HLE61" s="18"/>
      <c r="HLF61" s="18"/>
      <c r="HLG61" s="18"/>
      <c r="HLH61" s="18"/>
      <c r="HLI61" s="18"/>
      <c r="HLJ61" s="18"/>
      <c r="HLK61" s="18"/>
      <c r="HLL61" s="18"/>
      <c r="HLM61" s="18"/>
      <c r="HLN61" s="18"/>
      <c r="HLO61" s="18"/>
      <c r="HLP61" s="18"/>
      <c r="HLQ61" s="18"/>
      <c r="HLR61" s="18"/>
      <c r="HLS61" s="18"/>
      <c r="HLT61" s="18"/>
      <c r="HLU61" s="18"/>
      <c r="HLV61" s="18"/>
      <c r="HLW61" s="18"/>
      <c r="HLX61" s="18"/>
      <c r="HLY61" s="18"/>
      <c r="HLZ61" s="18"/>
      <c r="HMA61" s="18"/>
      <c r="HMB61" s="18"/>
      <c r="HMC61" s="18"/>
      <c r="HMD61" s="18"/>
      <c r="HME61" s="18"/>
      <c r="HMF61" s="18"/>
      <c r="HMG61" s="18"/>
      <c r="HMH61" s="18"/>
      <c r="HMI61" s="18"/>
      <c r="HMJ61" s="18"/>
      <c r="HMK61" s="18"/>
      <c r="HML61" s="18"/>
      <c r="HMM61" s="18"/>
      <c r="HMN61" s="18"/>
      <c r="HMO61" s="18"/>
      <c r="HMP61" s="18"/>
      <c r="HMQ61" s="18"/>
      <c r="HMR61" s="18"/>
      <c r="HMS61" s="18"/>
      <c r="HMT61" s="18"/>
      <c r="HMU61" s="18"/>
      <c r="HMV61" s="18"/>
      <c r="HMW61" s="18"/>
      <c r="HMX61" s="18"/>
      <c r="HMY61" s="18"/>
      <c r="HMZ61" s="18"/>
      <c r="HNA61" s="18"/>
      <c r="HNB61" s="18"/>
      <c r="HNC61" s="18"/>
      <c r="HND61" s="18"/>
      <c r="HNE61" s="18"/>
      <c r="HNF61" s="18"/>
      <c r="HNG61" s="18"/>
      <c r="HNH61" s="18"/>
      <c r="HNI61" s="18"/>
      <c r="HNJ61" s="18"/>
      <c r="HNK61" s="18"/>
      <c r="HNL61" s="18"/>
      <c r="HNM61" s="18"/>
      <c r="HNN61" s="18"/>
      <c r="HNO61" s="18"/>
      <c r="HNP61" s="18"/>
      <c r="HNQ61" s="18"/>
      <c r="HNR61" s="18"/>
      <c r="HNS61" s="18"/>
      <c r="HNT61" s="18"/>
      <c r="HNU61" s="18"/>
      <c r="HNV61" s="18"/>
      <c r="HNW61" s="18"/>
      <c r="HNX61" s="18"/>
      <c r="HNY61" s="18"/>
      <c r="HNZ61" s="18"/>
      <c r="HOA61" s="18"/>
      <c r="HOB61" s="18"/>
      <c r="HOC61" s="18"/>
      <c r="HOD61" s="18"/>
      <c r="HOE61" s="18"/>
      <c r="HOF61" s="18"/>
      <c r="HOG61" s="18"/>
      <c r="HOH61" s="18"/>
      <c r="HOI61" s="18"/>
      <c r="HOJ61" s="18"/>
      <c r="HOK61" s="18"/>
      <c r="HOL61" s="18"/>
      <c r="HOM61" s="18"/>
      <c r="HON61" s="18"/>
      <c r="HOO61" s="18"/>
      <c r="HOP61" s="18"/>
      <c r="HOQ61" s="18"/>
      <c r="HOR61" s="18"/>
      <c r="HOS61" s="18"/>
      <c r="HOT61" s="18"/>
      <c r="HOU61" s="18"/>
      <c r="HOV61" s="18"/>
      <c r="HOW61" s="18"/>
      <c r="HOX61" s="18"/>
      <c r="HOY61" s="18"/>
      <c r="HOZ61" s="18"/>
      <c r="HPA61" s="18"/>
      <c r="HPB61" s="18"/>
      <c r="HPC61" s="18"/>
      <c r="HPD61" s="18"/>
      <c r="HPE61" s="18"/>
      <c r="HPF61" s="18"/>
      <c r="HPG61" s="18"/>
      <c r="HPH61" s="18"/>
      <c r="HPI61" s="18"/>
      <c r="HPJ61" s="18"/>
      <c r="HPK61" s="18"/>
      <c r="HPL61" s="18"/>
      <c r="HPM61" s="18"/>
      <c r="HPN61" s="18"/>
      <c r="HPO61" s="18"/>
      <c r="HPP61" s="18"/>
      <c r="HPQ61" s="18"/>
      <c r="HPR61" s="18"/>
      <c r="HPS61" s="18"/>
      <c r="HPT61" s="18"/>
      <c r="HPU61" s="18"/>
      <c r="HPV61" s="18"/>
      <c r="HPW61" s="18"/>
      <c r="HPX61" s="18"/>
      <c r="HPY61" s="18"/>
      <c r="HPZ61" s="18"/>
      <c r="HQA61" s="18"/>
      <c r="HQB61" s="18"/>
      <c r="HQC61" s="18"/>
      <c r="HQD61" s="18"/>
      <c r="HQE61" s="18"/>
      <c r="HQF61" s="18"/>
      <c r="HQG61" s="18"/>
      <c r="HQH61" s="18"/>
      <c r="HQI61" s="18"/>
      <c r="HQJ61" s="18"/>
      <c r="HQK61" s="18"/>
      <c r="HQL61" s="18"/>
      <c r="HQM61" s="18"/>
      <c r="HQN61" s="18"/>
      <c r="HQO61" s="18"/>
      <c r="HQP61" s="18"/>
      <c r="HQQ61" s="18"/>
      <c r="HQR61" s="18"/>
      <c r="HQS61" s="18"/>
      <c r="HQT61" s="18"/>
      <c r="HQU61" s="18"/>
      <c r="HQV61" s="18"/>
      <c r="HQW61" s="18"/>
      <c r="HQX61" s="18"/>
      <c r="HQY61" s="18"/>
      <c r="HQZ61" s="18"/>
      <c r="HRA61" s="18"/>
      <c r="HRB61" s="18"/>
      <c r="HRC61" s="18"/>
      <c r="HRD61" s="18"/>
      <c r="HRE61" s="18"/>
      <c r="HRF61" s="18"/>
      <c r="HRG61" s="18"/>
      <c r="HRH61" s="18"/>
      <c r="HRI61" s="18"/>
      <c r="HRJ61" s="18"/>
      <c r="HRK61" s="18"/>
      <c r="HRL61" s="18"/>
      <c r="HRM61" s="18"/>
      <c r="HRN61" s="18"/>
      <c r="HRO61" s="18"/>
      <c r="HRP61" s="18"/>
      <c r="HRQ61" s="18"/>
      <c r="HRR61" s="18"/>
      <c r="HRS61" s="18"/>
      <c r="HRT61" s="18"/>
      <c r="HRU61" s="18"/>
      <c r="HRV61" s="18"/>
      <c r="HRW61" s="18"/>
      <c r="HRX61" s="18"/>
      <c r="HRY61" s="18"/>
      <c r="HRZ61" s="18"/>
      <c r="HSA61" s="18"/>
      <c r="HSB61" s="18"/>
      <c r="HSC61" s="18"/>
      <c r="HSD61" s="18"/>
      <c r="HSE61" s="18"/>
      <c r="HSF61" s="18"/>
      <c r="HSG61" s="18"/>
      <c r="HSH61" s="18"/>
      <c r="HSI61" s="18"/>
      <c r="HSJ61" s="18"/>
      <c r="HSK61" s="18"/>
      <c r="HSL61" s="18"/>
      <c r="HSM61" s="18"/>
      <c r="HSN61" s="18"/>
      <c r="HSO61" s="18"/>
      <c r="HSP61" s="18"/>
      <c r="HSQ61" s="18"/>
      <c r="HSR61" s="18"/>
      <c r="HSS61" s="18"/>
      <c r="HST61" s="18"/>
      <c r="HSU61" s="18"/>
      <c r="HSV61" s="18"/>
      <c r="HSW61" s="18"/>
      <c r="HSX61" s="18"/>
      <c r="HSY61" s="18"/>
      <c r="HSZ61" s="18"/>
      <c r="HTA61" s="18"/>
      <c r="HTB61" s="18"/>
      <c r="HTC61" s="18"/>
      <c r="HTD61" s="18"/>
      <c r="HTE61" s="18"/>
      <c r="HTF61" s="18"/>
      <c r="HTG61" s="18"/>
      <c r="HTH61" s="18"/>
      <c r="HTI61" s="18"/>
      <c r="HTJ61" s="18"/>
      <c r="HTK61" s="18"/>
      <c r="HTL61" s="18"/>
      <c r="HTM61" s="18"/>
      <c r="HTN61" s="18"/>
      <c r="HTO61" s="18"/>
      <c r="HTP61" s="18"/>
      <c r="HTQ61" s="18"/>
      <c r="HTR61" s="18"/>
      <c r="HTS61" s="18"/>
      <c r="HTT61" s="18"/>
      <c r="HTU61" s="18"/>
      <c r="HTV61" s="18"/>
      <c r="HTW61" s="18"/>
      <c r="HTX61" s="18"/>
      <c r="HTY61" s="18"/>
      <c r="HTZ61" s="18"/>
      <c r="HUA61" s="18"/>
      <c r="HUB61" s="18"/>
      <c r="HUC61" s="18"/>
      <c r="HUD61" s="18"/>
      <c r="HUE61" s="18"/>
      <c r="HUF61" s="18"/>
      <c r="HUG61" s="18"/>
      <c r="HUH61" s="18"/>
      <c r="HUI61" s="18"/>
      <c r="HUJ61" s="18"/>
      <c r="HUK61" s="18"/>
      <c r="HUL61" s="18"/>
      <c r="HUM61" s="18"/>
      <c r="HUN61" s="18"/>
      <c r="HUO61" s="18"/>
      <c r="HUP61" s="18"/>
      <c r="HUQ61" s="18"/>
      <c r="HUR61" s="18"/>
      <c r="HUS61" s="18"/>
      <c r="HUT61" s="18"/>
      <c r="HUU61" s="18"/>
      <c r="HUV61" s="18"/>
      <c r="HUW61" s="18"/>
      <c r="HUX61" s="18"/>
      <c r="HUY61" s="18"/>
      <c r="HUZ61" s="18"/>
      <c r="HVA61" s="18"/>
      <c r="HVB61" s="18"/>
      <c r="HVC61" s="18"/>
      <c r="HVD61" s="18"/>
      <c r="HVE61" s="18"/>
      <c r="HVF61" s="18"/>
      <c r="HVG61" s="18"/>
      <c r="HVH61" s="18"/>
      <c r="HVI61" s="18"/>
      <c r="HVJ61" s="18"/>
      <c r="HVK61" s="18"/>
      <c r="HVL61" s="18"/>
      <c r="HVM61" s="18"/>
      <c r="HVN61" s="18"/>
      <c r="HVO61" s="18"/>
      <c r="HVP61" s="18"/>
      <c r="HVQ61" s="18"/>
      <c r="HVR61" s="18"/>
      <c r="HVS61" s="18"/>
      <c r="HVT61" s="18"/>
      <c r="HVU61" s="18"/>
      <c r="HVV61" s="18"/>
      <c r="HVW61" s="18"/>
      <c r="HVX61" s="18"/>
      <c r="HVY61" s="18"/>
      <c r="HVZ61" s="18"/>
      <c r="HWA61" s="18"/>
      <c r="HWB61" s="18"/>
      <c r="HWC61" s="18"/>
      <c r="HWD61" s="18"/>
      <c r="HWE61" s="18"/>
      <c r="HWF61" s="18"/>
      <c r="HWG61" s="18"/>
      <c r="HWH61" s="18"/>
      <c r="HWI61" s="18"/>
      <c r="HWJ61" s="18"/>
      <c r="HWK61" s="18"/>
      <c r="HWL61" s="18"/>
      <c r="HWM61" s="18"/>
      <c r="HWN61" s="18"/>
      <c r="HWO61" s="18"/>
      <c r="HWP61" s="18"/>
      <c r="HWQ61" s="18"/>
      <c r="HWR61" s="18"/>
      <c r="HWS61" s="18"/>
      <c r="HWT61" s="18"/>
      <c r="HWU61" s="18"/>
      <c r="HWV61" s="18"/>
      <c r="HWW61" s="18"/>
      <c r="HWX61" s="18"/>
      <c r="HWY61" s="18"/>
      <c r="HWZ61" s="18"/>
      <c r="HXA61" s="18"/>
      <c r="HXB61" s="18"/>
      <c r="HXC61" s="18"/>
      <c r="HXD61" s="18"/>
      <c r="HXE61" s="18"/>
      <c r="HXF61" s="18"/>
      <c r="HXG61" s="18"/>
      <c r="HXH61" s="18"/>
      <c r="HXI61" s="18"/>
      <c r="HXJ61" s="18"/>
      <c r="HXK61" s="18"/>
      <c r="HXL61" s="18"/>
      <c r="HXM61" s="18"/>
      <c r="HXN61" s="18"/>
      <c r="HXO61" s="18"/>
      <c r="HXP61" s="18"/>
      <c r="HXQ61" s="18"/>
      <c r="HXR61" s="18"/>
      <c r="HXS61" s="18"/>
      <c r="HXT61" s="18"/>
      <c r="HXU61" s="18"/>
      <c r="HXV61" s="18"/>
      <c r="HXW61" s="18"/>
      <c r="HXX61" s="18"/>
      <c r="HXY61" s="18"/>
      <c r="HXZ61" s="18"/>
      <c r="HYA61" s="18"/>
      <c r="HYB61" s="18"/>
      <c r="HYC61" s="18"/>
      <c r="HYD61" s="18"/>
      <c r="HYE61" s="18"/>
      <c r="HYF61" s="18"/>
      <c r="HYG61" s="18"/>
      <c r="HYH61" s="18"/>
      <c r="HYI61" s="18"/>
      <c r="HYJ61" s="18"/>
      <c r="HYK61" s="18"/>
      <c r="HYL61" s="18"/>
      <c r="HYM61" s="18"/>
      <c r="HYN61" s="18"/>
      <c r="HYO61" s="18"/>
      <c r="HYP61" s="18"/>
      <c r="HYQ61" s="18"/>
      <c r="HYR61" s="18"/>
      <c r="HYS61" s="18"/>
      <c r="HYT61" s="18"/>
      <c r="HYU61" s="18"/>
      <c r="HYV61" s="18"/>
      <c r="HYW61" s="18"/>
      <c r="HYX61" s="18"/>
      <c r="HYY61" s="18"/>
      <c r="HYZ61" s="18"/>
      <c r="HZA61" s="18"/>
      <c r="HZB61" s="18"/>
      <c r="HZC61" s="18"/>
      <c r="HZD61" s="18"/>
      <c r="HZE61" s="18"/>
      <c r="HZF61" s="18"/>
      <c r="HZG61" s="18"/>
      <c r="HZH61" s="18"/>
      <c r="HZI61" s="18"/>
      <c r="HZJ61" s="18"/>
      <c r="HZK61" s="18"/>
      <c r="HZL61" s="18"/>
      <c r="HZM61" s="18"/>
      <c r="HZN61" s="18"/>
      <c r="HZO61" s="18"/>
      <c r="HZP61" s="18"/>
      <c r="HZQ61" s="18"/>
      <c r="HZR61" s="18"/>
      <c r="HZS61" s="18"/>
      <c r="HZT61" s="18"/>
      <c r="HZU61" s="18"/>
      <c r="HZV61" s="18"/>
      <c r="HZW61" s="18"/>
      <c r="HZX61" s="18"/>
      <c r="HZY61" s="18"/>
      <c r="HZZ61" s="18"/>
      <c r="IAA61" s="18"/>
      <c r="IAB61" s="18"/>
      <c r="IAC61" s="18"/>
      <c r="IAD61" s="18"/>
      <c r="IAE61" s="18"/>
      <c r="IAF61" s="18"/>
      <c r="IAG61" s="18"/>
      <c r="IAH61" s="18"/>
      <c r="IAI61" s="18"/>
      <c r="IAJ61" s="18"/>
      <c r="IAK61" s="18"/>
      <c r="IAL61" s="18"/>
      <c r="IAM61" s="18"/>
      <c r="IAN61" s="18"/>
      <c r="IAO61" s="18"/>
      <c r="IAP61" s="18"/>
      <c r="IAQ61" s="18"/>
      <c r="IAR61" s="18"/>
      <c r="IAS61" s="18"/>
      <c r="IAT61" s="18"/>
      <c r="IAU61" s="18"/>
      <c r="IAV61" s="18"/>
      <c r="IAW61" s="18"/>
      <c r="IAX61" s="18"/>
      <c r="IAY61" s="18"/>
      <c r="IAZ61" s="18"/>
      <c r="IBA61" s="18"/>
      <c r="IBB61" s="18"/>
      <c r="IBC61" s="18"/>
      <c r="IBD61" s="18"/>
      <c r="IBE61" s="18"/>
      <c r="IBF61" s="18"/>
      <c r="IBG61" s="18"/>
      <c r="IBH61" s="18"/>
      <c r="IBI61" s="18"/>
      <c r="IBJ61" s="18"/>
      <c r="IBK61" s="18"/>
      <c r="IBL61" s="18"/>
      <c r="IBM61" s="18"/>
      <c r="IBN61" s="18"/>
      <c r="IBO61" s="18"/>
      <c r="IBP61" s="18"/>
      <c r="IBQ61" s="18"/>
      <c r="IBR61" s="18"/>
      <c r="IBS61" s="18"/>
      <c r="IBT61" s="18"/>
      <c r="IBU61" s="18"/>
      <c r="IBV61" s="18"/>
      <c r="IBW61" s="18"/>
      <c r="IBX61" s="18"/>
      <c r="IBY61" s="18"/>
      <c r="IBZ61" s="18"/>
      <c r="ICA61" s="18"/>
      <c r="ICB61" s="18"/>
      <c r="ICC61" s="18"/>
      <c r="ICD61" s="18"/>
      <c r="ICE61" s="18"/>
      <c r="ICF61" s="18"/>
      <c r="ICG61" s="18"/>
      <c r="ICH61" s="18"/>
      <c r="ICI61" s="18"/>
      <c r="ICJ61" s="18"/>
      <c r="ICK61" s="18"/>
      <c r="ICL61" s="18"/>
      <c r="ICM61" s="18"/>
      <c r="ICN61" s="18"/>
      <c r="ICO61" s="18"/>
      <c r="ICP61" s="18"/>
      <c r="ICQ61" s="18"/>
      <c r="ICR61" s="18"/>
      <c r="ICS61" s="18"/>
      <c r="ICT61" s="18"/>
      <c r="ICU61" s="18"/>
      <c r="ICV61" s="18"/>
      <c r="ICW61" s="18"/>
      <c r="ICX61" s="18"/>
      <c r="ICY61" s="18"/>
      <c r="ICZ61" s="18"/>
      <c r="IDA61" s="18"/>
      <c r="IDB61" s="18"/>
      <c r="IDC61" s="18"/>
      <c r="IDD61" s="18"/>
      <c r="IDE61" s="18"/>
      <c r="IDF61" s="18"/>
      <c r="IDG61" s="18"/>
      <c r="IDH61" s="18"/>
      <c r="IDI61" s="18"/>
      <c r="IDJ61" s="18"/>
      <c r="IDK61" s="18"/>
      <c r="IDL61" s="18"/>
      <c r="IDM61" s="18"/>
      <c r="IDN61" s="18"/>
      <c r="IDO61" s="18"/>
      <c r="IDP61" s="18"/>
      <c r="IDQ61" s="18"/>
      <c r="IDR61" s="18"/>
      <c r="IDS61" s="18"/>
      <c r="IDT61" s="18"/>
      <c r="IDU61" s="18"/>
      <c r="IDV61" s="18"/>
      <c r="IDW61" s="18"/>
      <c r="IDX61" s="18"/>
      <c r="IDY61" s="18"/>
      <c r="IDZ61" s="18"/>
      <c r="IEA61" s="18"/>
      <c r="IEB61" s="18"/>
      <c r="IEC61" s="18"/>
      <c r="IED61" s="18"/>
      <c r="IEE61" s="18"/>
      <c r="IEF61" s="18"/>
      <c r="IEG61" s="18"/>
      <c r="IEH61" s="18"/>
      <c r="IEI61" s="18"/>
      <c r="IEJ61" s="18"/>
      <c r="IEK61" s="18"/>
      <c r="IEL61" s="18"/>
      <c r="IEM61" s="18"/>
      <c r="IEN61" s="18"/>
      <c r="IEO61" s="18"/>
      <c r="IEP61" s="18"/>
      <c r="IEQ61" s="18"/>
      <c r="IER61" s="18"/>
      <c r="IES61" s="18"/>
      <c r="IET61" s="18"/>
      <c r="IEU61" s="18"/>
      <c r="IEV61" s="18"/>
      <c r="IEW61" s="18"/>
      <c r="IEX61" s="18"/>
      <c r="IEY61" s="18"/>
      <c r="IEZ61" s="18"/>
      <c r="IFA61" s="18"/>
      <c r="IFB61" s="18"/>
      <c r="IFC61" s="18"/>
      <c r="IFD61" s="18"/>
      <c r="IFE61" s="18"/>
      <c r="IFF61" s="18"/>
      <c r="IFG61" s="18"/>
      <c r="IFH61" s="18"/>
      <c r="IFI61" s="18"/>
      <c r="IFJ61" s="18"/>
      <c r="IFK61" s="18"/>
      <c r="IFL61" s="18"/>
      <c r="IFM61" s="18"/>
      <c r="IFN61" s="18"/>
      <c r="IFO61" s="18"/>
      <c r="IFP61" s="18"/>
      <c r="IFQ61" s="18"/>
      <c r="IFR61" s="18"/>
      <c r="IFS61" s="18"/>
      <c r="IFT61" s="18"/>
      <c r="IFU61" s="18"/>
      <c r="IFV61" s="18"/>
      <c r="IFW61" s="18"/>
      <c r="IFX61" s="18"/>
      <c r="IFY61" s="18"/>
      <c r="IFZ61" s="18"/>
      <c r="IGA61" s="18"/>
      <c r="IGB61" s="18"/>
      <c r="IGC61" s="18"/>
      <c r="IGD61" s="18"/>
      <c r="IGE61" s="18"/>
      <c r="IGF61" s="18"/>
      <c r="IGG61" s="18"/>
      <c r="IGH61" s="18"/>
      <c r="IGI61" s="18"/>
      <c r="IGJ61" s="18"/>
      <c r="IGK61" s="18"/>
      <c r="IGL61" s="18"/>
      <c r="IGM61" s="18"/>
      <c r="IGN61" s="18"/>
      <c r="IGO61" s="18"/>
      <c r="IGP61" s="18"/>
      <c r="IGQ61" s="18"/>
      <c r="IGR61" s="18"/>
      <c r="IGS61" s="18"/>
      <c r="IGT61" s="18"/>
      <c r="IGU61" s="18"/>
      <c r="IGV61" s="18"/>
      <c r="IGW61" s="18"/>
      <c r="IGX61" s="18"/>
      <c r="IGY61" s="18"/>
      <c r="IGZ61" s="18"/>
      <c r="IHA61" s="18"/>
      <c r="IHB61" s="18"/>
      <c r="IHC61" s="18"/>
      <c r="IHD61" s="18"/>
      <c r="IHE61" s="18"/>
      <c r="IHF61" s="18"/>
      <c r="IHG61" s="18"/>
      <c r="IHH61" s="18"/>
      <c r="IHI61" s="18"/>
      <c r="IHJ61" s="18"/>
      <c r="IHK61" s="18"/>
      <c r="IHL61" s="18"/>
      <c r="IHM61" s="18"/>
      <c r="IHN61" s="18"/>
      <c r="IHO61" s="18"/>
      <c r="IHP61" s="18"/>
      <c r="IHQ61" s="18"/>
      <c r="IHR61" s="18"/>
      <c r="IHS61" s="18"/>
      <c r="IHT61" s="18"/>
      <c r="IHU61" s="18"/>
      <c r="IHV61" s="18"/>
      <c r="IHW61" s="18"/>
      <c r="IHX61" s="18"/>
      <c r="IHY61" s="18"/>
      <c r="IHZ61" s="18"/>
      <c r="IIA61" s="18"/>
      <c r="IIB61" s="18"/>
      <c r="IIC61" s="18"/>
      <c r="IID61" s="18"/>
      <c r="IIE61" s="18"/>
      <c r="IIF61" s="18"/>
      <c r="IIG61" s="18"/>
      <c r="IIH61" s="18"/>
      <c r="III61" s="18"/>
      <c r="IIJ61" s="18"/>
      <c r="IIK61" s="18"/>
      <c r="IIL61" s="18"/>
      <c r="IIM61" s="18"/>
      <c r="IIN61" s="18"/>
      <c r="IIO61" s="18"/>
      <c r="IIP61" s="18"/>
      <c r="IIQ61" s="18"/>
      <c r="IIR61" s="18"/>
      <c r="IIS61" s="18"/>
      <c r="IIT61" s="18"/>
      <c r="IIU61" s="18"/>
      <c r="IIV61" s="18"/>
      <c r="IIW61" s="18"/>
      <c r="IIX61" s="18"/>
      <c r="IIY61" s="18"/>
      <c r="IIZ61" s="18"/>
      <c r="IJA61" s="18"/>
      <c r="IJB61" s="18"/>
      <c r="IJC61" s="18"/>
      <c r="IJD61" s="18"/>
      <c r="IJE61" s="18"/>
      <c r="IJF61" s="18"/>
      <c r="IJG61" s="18"/>
      <c r="IJH61" s="18"/>
      <c r="IJI61" s="18"/>
      <c r="IJJ61" s="18"/>
      <c r="IJK61" s="18"/>
      <c r="IJL61" s="18"/>
      <c r="IJM61" s="18"/>
      <c r="IJN61" s="18"/>
      <c r="IJO61" s="18"/>
      <c r="IJP61" s="18"/>
      <c r="IJQ61" s="18"/>
      <c r="IJR61" s="18"/>
      <c r="IJS61" s="18"/>
      <c r="IJT61" s="18"/>
      <c r="IJU61" s="18"/>
      <c r="IJV61" s="18"/>
      <c r="IJW61" s="18"/>
      <c r="IJX61" s="18"/>
      <c r="IJY61" s="18"/>
      <c r="IJZ61" s="18"/>
      <c r="IKA61" s="18"/>
      <c r="IKB61" s="18"/>
      <c r="IKC61" s="18"/>
      <c r="IKD61" s="18"/>
      <c r="IKE61" s="18"/>
      <c r="IKF61" s="18"/>
      <c r="IKG61" s="18"/>
      <c r="IKH61" s="18"/>
      <c r="IKI61" s="18"/>
      <c r="IKJ61" s="18"/>
      <c r="IKK61" s="18"/>
      <c r="IKL61" s="18"/>
      <c r="IKM61" s="18"/>
      <c r="IKN61" s="18"/>
      <c r="IKO61" s="18"/>
      <c r="IKP61" s="18"/>
      <c r="IKQ61" s="18"/>
      <c r="IKR61" s="18"/>
      <c r="IKS61" s="18"/>
      <c r="IKT61" s="18"/>
      <c r="IKU61" s="18"/>
      <c r="IKV61" s="18"/>
      <c r="IKW61" s="18"/>
      <c r="IKX61" s="18"/>
      <c r="IKY61" s="18"/>
      <c r="IKZ61" s="18"/>
      <c r="ILA61" s="18"/>
      <c r="ILB61" s="18"/>
      <c r="ILC61" s="18"/>
      <c r="ILD61" s="18"/>
      <c r="ILE61" s="18"/>
      <c r="ILF61" s="18"/>
      <c r="ILG61" s="18"/>
      <c r="ILH61" s="18"/>
      <c r="ILI61" s="18"/>
      <c r="ILJ61" s="18"/>
      <c r="ILK61" s="18"/>
      <c r="ILL61" s="18"/>
      <c r="ILM61" s="18"/>
      <c r="ILN61" s="18"/>
      <c r="ILO61" s="18"/>
      <c r="ILP61" s="18"/>
      <c r="ILQ61" s="18"/>
      <c r="ILR61" s="18"/>
      <c r="ILS61" s="18"/>
      <c r="ILT61" s="18"/>
      <c r="ILU61" s="18"/>
      <c r="ILV61" s="18"/>
      <c r="ILW61" s="18"/>
      <c r="ILX61" s="18"/>
      <c r="ILY61" s="18"/>
      <c r="ILZ61" s="18"/>
      <c r="IMA61" s="18"/>
      <c r="IMB61" s="18"/>
      <c r="IMC61" s="18"/>
      <c r="IMD61" s="18"/>
      <c r="IME61" s="18"/>
      <c r="IMF61" s="18"/>
      <c r="IMG61" s="18"/>
      <c r="IMH61" s="18"/>
      <c r="IMI61" s="18"/>
      <c r="IMJ61" s="18"/>
      <c r="IMK61" s="18"/>
      <c r="IML61" s="18"/>
      <c r="IMM61" s="18"/>
      <c r="IMN61" s="18"/>
      <c r="IMO61" s="18"/>
      <c r="IMP61" s="18"/>
      <c r="IMQ61" s="18"/>
      <c r="IMR61" s="18"/>
      <c r="IMS61" s="18"/>
      <c r="IMT61" s="18"/>
      <c r="IMU61" s="18"/>
      <c r="IMV61" s="18"/>
      <c r="IMW61" s="18"/>
      <c r="IMX61" s="18"/>
      <c r="IMY61" s="18"/>
      <c r="IMZ61" s="18"/>
      <c r="INA61" s="18"/>
      <c r="INB61" s="18"/>
      <c r="INC61" s="18"/>
      <c r="IND61" s="18"/>
      <c r="INE61" s="18"/>
      <c r="INF61" s="18"/>
      <c r="ING61" s="18"/>
      <c r="INH61" s="18"/>
      <c r="INI61" s="18"/>
      <c r="INJ61" s="18"/>
      <c r="INK61" s="18"/>
      <c r="INL61" s="18"/>
      <c r="INM61" s="18"/>
      <c r="INN61" s="18"/>
      <c r="INO61" s="18"/>
      <c r="INP61" s="18"/>
      <c r="INQ61" s="18"/>
      <c r="INR61" s="18"/>
      <c r="INS61" s="18"/>
      <c r="INT61" s="18"/>
      <c r="INU61" s="18"/>
      <c r="INV61" s="18"/>
      <c r="INW61" s="18"/>
      <c r="INX61" s="18"/>
      <c r="INY61" s="18"/>
      <c r="INZ61" s="18"/>
      <c r="IOA61" s="18"/>
      <c r="IOB61" s="18"/>
      <c r="IOC61" s="18"/>
      <c r="IOD61" s="18"/>
      <c r="IOE61" s="18"/>
      <c r="IOF61" s="18"/>
      <c r="IOG61" s="18"/>
      <c r="IOH61" s="18"/>
      <c r="IOI61" s="18"/>
      <c r="IOJ61" s="18"/>
      <c r="IOK61" s="18"/>
      <c r="IOL61" s="18"/>
      <c r="IOM61" s="18"/>
      <c r="ION61" s="18"/>
      <c r="IOO61" s="18"/>
      <c r="IOP61" s="18"/>
      <c r="IOQ61" s="18"/>
      <c r="IOR61" s="18"/>
      <c r="IOS61" s="18"/>
      <c r="IOT61" s="18"/>
      <c r="IOU61" s="18"/>
      <c r="IOV61" s="18"/>
      <c r="IOW61" s="18"/>
      <c r="IOX61" s="18"/>
      <c r="IOY61" s="18"/>
      <c r="IOZ61" s="18"/>
      <c r="IPA61" s="18"/>
      <c r="IPB61" s="18"/>
      <c r="IPC61" s="18"/>
      <c r="IPD61" s="18"/>
      <c r="IPE61" s="18"/>
      <c r="IPF61" s="18"/>
      <c r="IPG61" s="18"/>
      <c r="IPH61" s="18"/>
      <c r="IPI61" s="18"/>
      <c r="IPJ61" s="18"/>
      <c r="IPK61" s="18"/>
      <c r="IPL61" s="18"/>
      <c r="IPM61" s="18"/>
      <c r="IPN61" s="18"/>
      <c r="IPO61" s="18"/>
      <c r="IPP61" s="18"/>
      <c r="IPQ61" s="18"/>
      <c r="IPR61" s="18"/>
      <c r="IPS61" s="18"/>
      <c r="IPT61" s="18"/>
      <c r="IPU61" s="18"/>
      <c r="IPV61" s="18"/>
      <c r="IPW61" s="18"/>
      <c r="IPX61" s="18"/>
      <c r="IPY61" s="18"/>
      <c r="IPZ61" s="18"/>
      <c r="IQA61" s="18"/>
      <c r="IQB61" s="18"/>
      <c r="IQC61" s="18"/>
      <c r="IQD61" s="18"/>
      <c r="IQE61" s="18"/>
      <c r="IQF61" s="18"/>
      <c r="IQG61" s="18"/>
      <c r="IQH61" s="18"/>
      <c r="IQI61" s="18"/>
      <c r="IQJ61" s="18"/>
      <c r="IQK61" s="18"/>
      <c r="IQL61" s="18"/>
      <c r="IQM61" s="18"/>
      <c r="IQN61" s="18"/>
      <c r="IQO61" s="18"/>
      <c r="IQP61" s="18"/>
      <c r="IQQ61" s="18"/>
      <c r="IQR61" s="18"/>
      <c r="IQS61" s="18"/>
      <c r="IQT61" s="18"/>
      <c r="IQU61" s="18"/>
      <c r="IQV61" s="18"/>
      <c r="IQW61" s="18"/>
      <c r="IQX61" s="18"/>
      <c r="IQY61" s="18"/>
      <c r="IQZ61" s="18"/>
      <c r="IRA61" s="18"/>
      <c r="IRB61" s="18"/>
      <c r="IRC61" s="18"/>
      <c r="IRD61" s="18"/>
      <c r="IRE61" s="18"/>
      <c r="IRF61" s="18"/>
      <c r="IRG61" s="18"/>
      <c r="IRH61" s="18"/>
      <c r="IRI61" s="18"/>
      <c r="IRJ61" s="18"/>
      <c r="IRK61" s="18"/>
      <c r="IRL61" s="18"/>
      <c r="IRM61" s="18"/>
      <c r="IRN61" s="18"/>
      <c r="IRO61" s="18"/>
      <c r="IRP61" s="18"/>
      <c r="IRQ61" s="18"/>
      <c r="IRR61" s="18"/>
      <c r="IRS61" s="18"/>
      <c r="IRT61" s="18"/>
      <c r="IRU61" s="18"/>
      <c r="IRV61" s="18"/>
      <c r="IRW61" s="18"/>
      <c r="IRX61" s="18"/>
      <c r="IRY61" s="18"/>
      <c r="IRZ61" s="18"/>
      <c r="ISA61" s="18"/>
      <c r="ISB61" s="18"/>
      <c r="ISC61" s="18"/>
      <c r="ISD61" s="18"/>
      <c r="ISE61" s="18"/>
      <c r="ISF61" s="18"/>
      <c r="ISG61" s="18"/>
      <c r="ISH61" s="18"/>
      <c r="ISI61" s="18"/>
      <c r="ISJ61" s="18"/>
      <c r="ISK61" s="18"/>
      <c r="ISL61" s="18"/>
      <c r="ISM61" s="18"/>
      <c r="ISN61" s="18"/>
      <c r="ISO61" s="18"/>
      <c r="ISP61" s="18"/>
      <c r="ISQ61" s="18"/>
      <c r="ISR61" s="18"/>
      <c r="ISS61" s="18"/>
      <c r="IST61" s="18"/>
      <c r="ISU61" s="18"/>
      <c r="ISV61" s="18"/>
      <c r="ISW61" s="18"/>
      <c r="ISX61" s="18"/>
      <c r="ISY61" s="18"/>
      <c r="ISZ61" s="18"/>
      <c r="ITA61" s="18"/>
      <c r="ITB61" s="18"/>
      <c r="ITC61" s="18"/>
      <c r="ITD61" s="18"/>
      <c r="ITE61" s="18"/>
      <c r="ITF61" s="18"/>
      <c r="ITG61" s="18"/>
      <c r="ITH61" s="18"/>
      <c r="ITI61" s="18"/>
      <c r="ITJ61" s="18"/>
      <c r="ITK61" s="18"/>
      <c r="ITL61" s="18"/>
      <c r="ITM61" s="18"/>
      <c r="ITN61" s="18"/>
      <c r="ITO61" s="18"/>
      <c r="ITP61" s="18"/>
      <c r="ITQ61" s="18"/>
      <c r="ITR61" s="18"/>
      <c r="ITS61" s="18"/>
      <c r="ITT61" s="18"/>
      <c r="ITU61" s="18"/>
      <c r="ITV61" s="18"/>
      <c r="ITW61" s="18"/>
      <c r="ITX61" s="18"/>
      <c r="ITY61" s="18"/>
      <c r="ITZ61" s="18"/>
      <c r="IUA61" s="18"/>
      <c r="IUB61" s="18"/>
      <c r="IUC61" s="18"/>
      <c r="IUD61" s="18"/>
      <c r="IUE61" s="18"/>
      <c r="IUF61" s="18"/>
      <c r="IUG61" s="18"/>
      <c r="IUH61" s="18"/>
      <c r="IUI61" s="18"/>
      <c r="IUJ61" s="18"/>
      <c r="IUK61" s="18"/>
      <c r="IUL61" s="18"/>
      <c r="IUM61" s="18"/>
      <c r="IUN61" s="18"/>
      <c r="IUO61" s="18"/>
      <c r="IUP61" s="18"/>
      <c r="IUQ61" s="18"/>
      <c r="IUR61" s="18"/>
      <c r="IUS61" s="18"/>
      <c r="IUT61" s="18"/>
      <c r="IUU61" s="18"/>
      <c r="IUV61" s="18"/>
      <c r="IUW61" s="18"/>
      <c r="IUX61" s="18"/>
      <c r="IUY61" s="18"/>
      <c r="IUZ61" s="18"/>
      <c r="IVA61" s="18"/>
      <c r="IVB61" s="18"/>
      <c r="IVC61" s="18"/>
      <c r="IVD61" s="18"/>
      <c r="IVE61" s="18"/>
      <c r="IVF61" s="18"/>
      <c r="IVG61" s="18"/>
      <c r="IVH61" s="18"/>
      <c r="IVI61" s="18"/>
      <c r="IVJ61" s="18"/>
      <c r="IVK61" s="18"/>
      <c r="IVL61" s="18"/>
      <c r="IVM61" s="18"/>
      <c r="IVN61" s="18"/>
      <c r="IVO61" s="18"/>
      <c r="IVP61" s="18"/>
      <c r="IVQ61" s="18"/>
      <c r="IVR61" s="18"/>
      <c r="IVS61" s="18"/>
      <c r="IVT61" s="18"/>
      <c r="IVU61" s="18"/>
      <c r="IVV61" s="18"/>
      <c r="IVW61" s="18"/>
      <c r="IVX61" s="18"/>
      <c r="IVY61" s="18"/>
      <c r="IVZ61" s="18"/>
      <c r="IWA61" s="18"/>
      <c r="IWB61" s="18"/>
      <c r="IWC61" s="18"/>
      <c r="IWD61" s="18"/>
      <c r="IWE61" s="18"/>
      <c r="IWF61" s="18"/>
      <c r="IWG61" s="18"/>
      <c r="IWH61" s="18"/>
      <c r="IWI61" s="18"/>
      <c r="IWJ61" s="18"/>
      <c r="IWK61" s="18"/>
      <c r="IWL61" s="18"/>
      <c r="IWM61" s="18"/>
      <c r="IWN61" s="18"/>
      <c r="IWO61" s="18"/>
      <c r="IWP61" s="18"/>
      <c r="IWQ61" s="18"/>
      <c r="IWR61" s="18"/>
      <c r="IWS61" s="18"/>
      <c r="IWT61" s="18"/>
      <c r="IWU61" s="18"/>
      <c r="IWV61" s="18"/>
      <c r="IWW61" s="18"/>
      <c r="IWX61" s="18"/>
      <c r="IWY61" s="18"/>
      <c r="IWZ61" s="18"/>
      <c r="IXA61" s="18"/>
      <c r="IXB61" s="18"/>
      <c r="IXC61" s="18"/>
      <c r="IXD61" s="18"/>
      <c r="IXE61" s="18"/>
      <c r="IXF61" s="18"/>
      <c r="IXG61" s="18"/>
      <c r="IXH61" s="18"/>
      <c r="IXI61" s="18"/>
      <c r="IXJ61" s="18"/>
      <c r="IXK61" s="18"/>
      <c r="IXL61" s="18"/>
      <c r="IXM61" s="18"/>
      <c r="IXN61" s="18"/>
      <c r="IXO61" s="18"/>
      <c r="IXP61" s="18"/>
      <c r="IXQ61" s="18"/>
      <c r="IXR61" s="18"/>
      <c r="IXS61" s="18"/>
      <c r="IXT61" s="18"/>
      <c r="IXU61" s="18"/>
      <c r="IXV61" s="18"/>
      <c r="IXW61" s="18"/>
      <c r="IXX61" s="18"/>
      <c r="IXY61" s="18"/>
      <c r="IXZ61" s="18"/>
      <c r="IYA61" s="18"/>
      <c r="IYB61" s="18"/>
      <c r="IYC61" s="18"/>
      <c r="IYD61" s="18"/>
      <c r="IYE61" s="18"/>
      <c r="IYF61" s="18"/>
      <c r="IYG61" s="18"/>
      <c r="IYH61" s="18"/>
      <c r="IYI61" s="18"/>
      <c r="IYJ61" s="18"/>
      <c r="IYK61" s="18"/>
      <c r="IYL61" s="18"/>
      <c r="IYM61" s="18"/>
      <c r="IYN61" s="18"/>
      <c r="IYO61" s="18"/>
      <c r="IYP61" s="18"/>
      <c r="IYQ61" s="18"/>
      <c r="IYR61" s="18"/>
      <c r="IYS61" s="18"/>
      <c r="IYT61" s="18"/>
      <c r="IYU61" s="18"/>
      <c r="IYV61" s="18"/>
      <c r="IYW61" s="18"/>
      <c r="IYX61" s="18"/>
      <c r="IYY61" s="18"/>
      <c r="IYZ61" s="18"/>
      <c r="IZA61" s="18"/>
      <c r="IZB61" s="18"/>
      <c r="IZC61" s="18"/>
      <c r="IZD61" s="18"/>
      <c r="IZE61" s="18"/>
      <c r="IZF61" s="18"/>
      <c r="IZG61" s="18"/>
      <c r="IZH61" s="18"/>
      <c r="IZI61" s="18"/>
      <c r="IZJ61" s="18"/>
      <c r="IZK61" s="18"/>
      <c r="IZL61" s="18"/>
      <c r="IZM61" s="18"/>
      <c r="IZN61" s="18"/>
      <c r="IZO61" s="18"/>
      <c r="IZP61" s="18"/>
      <c r="IZQ61" s="18"/>
      <c r="IZR61" s="18"/>
      <c r="IZS61" s="18"/>
      <c r="IZT61" s="18"/>
      <c r="IZU61" s="18"/>
      <c r="IZV61" s="18"/>
      <c r="IZW61" s="18"/>
      <c r="IZX61" s="18"/>
      <c r="IZY61" s="18"/>
      <c r="IZZ61" s="18"/>
      <c r="JAA61" s="18"/>
      <c r="JAB61" s="18"/>
      <c r="JAC61" s="18"/>
      <c r="JAD61" s="18"/>
      <c r="JAE61" s="18"/>
      <c r="JAF61" s="18"/>
      <c r="JAG61" s="18"/>
      <c r="JAH61" s="18"/>
      <c r="JAI61" s="18"/>
      <c r="JAJ61" s="18"/>
      <c r="JAK61" s="18"/>
      <c r="JAL61" s="18"/>
      <c r="JAM61" s="18"/>
      <c r="JAN61" s="18"/>
      <c r="JAO61" s="18"/>
      <c r="JAP61" s="18"/>
      <c r="JAQ61" s="18"/>
      <c r="JAR61" s="18"/>
      <c r="JAS61" s="18"/>
      <c r="JAT61" s="18"/>
      <c r="JAU61" s="18"/>
      <c r="JAV61" s="18"/>
      <c r="JAW61" s="18"/>
      <c r="JAX61" s="18"/>
      <c r="JAY61" s="18"/>
      <c r="JAZ61" s="18"/>
      <c r="JBA61" s="18"/>
      <c r="JBB61" s="18"/>
      <c r="JBC61" s="18"/>
      <c r="JBD61" s="18"/>
      <c r="JBE61" s="18"/>
      <c r="JBF61" s="18"/>
      <c r="JBG61" s="18"/>
      <c r="JBH61" s="18"/>
      <c r="JBI61" s="18"/>
      <c r="JBJ61" s="18"/>
      <c r="JBK61" s="18"/>
      <c r="JBL61" s="18"/>
      <c r="JBM61" s="18"/>
      <c r="JBN61" s="18"/>
      <c r="JBO61" s="18"/>
      <c r="JBP61" s="18"/>
      <c r="JBQ61" s="18"/>
      <c r="JBR61" s="18"/>
      <c r="JBS61" s="18"/>
      <c r="JBT61" s="18"/>
      <c r="JBU61" s="18"/>
      <c r="JBV61" s="18"/>
      <c r="JBW61" s="18"/>
      <c r="JBX61" s="18"/>
      <c r="JBY61" s="18"/>
      <c r="JBZ61" s="18"/>
      <c r="JCA61" s="18"/>
      <c r="JCB61" s="18"/>
      <c r="JCC61" s="18"/>
      <c r="JCD61" s="18"/>
      <c r="JCE61" s="18"/>
      <c r="JCF61" s="18"/>
      <c r="JCG61" s="18"/>
      <c r="JCH61" s="18"/>
      <c r="JCI61" s="18"/>
      <c r="JCJ61" s="18"/>
      <c r="JCK61" s="18"/>
      <c r="JCL61" s="18"/>
      <c r="JCM61" s="18"/>
      <c r="JCN61" s="18"/>
      <c r="JCO61" s="18"/>
      <c r="JCP61" s="18"/>
      <c r="JCQ61" s="18"/>
      <c r="JCR61" s="18"/>
      <c r="JCS61" s="18"/>
      <c r="JCT61" s="18"/>
      <c r="JCU61" s="18"/>
      <c r="JCV61" s="18"/>
      <c r="JCW61" s="18"/>
      <c r="JCX61" s="18"/>
      <c r="JCY61" s="18"/>
      <c r="JCZ61" s="18"/>
      <c r="JDA61" s="18"/>
      <c r="JDB61" s="18"/>
      <c r="JDC61" s="18"/>
      <c r="JDD61" s="18"/>
      <c r="JDE61" s="18"/>
      <c r="JDF61" s="18"/>
      <c r="JDG61" s="18"/>
      <c r="JDH61" s="18"/>
      <c r="JDI61" s="18"/>
      <c r="JDJ61" s="18"/>
      <c r="JDK61" s="18"/>
      <c r="JDL61" s="18"/>
      <c r="JDM61" s="18"/>
      <c r="JDN61" s="18"/>
      <c r="JDO61" s="18"/>
      <c r="JDP61" s="18"/>
      <c r="JDQ61" s="18"/>
      <c r="JDR61" s="18"/>
      <c r="JDS61" s="18"/>
      <c r="JDT61" s="18"/>
      <c r="JDU61" s="18"/>
      <c r="JDV61" s="18"/>
      <c r="JDW61" s="18"/>
      <c r="JDX61" s="18"/>
      <c r="JDY61" s="18"/>
      <c r="JDZ61" s="18"/>
      <c r="JEA61" s="18"/>
      <c r="JEB61" s="18"/>
      <c r="JEC61" s="18"/>
      <c r="JED61" s="18"/>
      <c r="JEE61" s="18"/>
      <c r="JEF61" s="18"/>
      <c r="JEG61" s="18"/>
      <c r="JEH61" s="18"/>
      <c r="JEI61" s="18"/>
      <c r="JEJ61" s="18"/>
      <c r="JEK61" s="18"/>
      <c r="JEL61" s="18"/>
      <c r="JEM61" s="18"/>
      <c r="JEN61" s="18"/>
      <c r="JEO61" s="18"/>
      <c r="JEP61" s="18"/>
      <c r="JEQ61" s="18"/>
      <c r="JER61" s="18"/>
      <c r="JES61" s="18"/>
      <c r="JET61" s="18"/>
      <c r="JEU61" s="18"/>
      <c r="JEV61" s="18"/>
      <c r="JEW61" s="18"/>
      <c r="JEX61" s="18"/>
      <c r="JEY61" s="18"/>
      <c r="JEZ61" s="18"/>
      <c r="JFA61" s="18"/>
      <c r="JFB61" s="18"/>
      <c r="JFC61" s="18"/>
      <c r="JFD61" s="18"/>
      <c r="JFE61" s="18"/>
      <c r="JFF61" s="18"/>
      <c r="JFG61" s="18"/>
      <c r="JFH61" s="18"/>
      <c r="JFI61" s="18"/>
      <c r="JFJ61" s="18"/>
      <c r="JFK61" s="18"/>
      <c r="JFL61" s="18"/>
      <c r="JFM61" s="18"/>
      <c r="JFN61" s="18"/>
      <c r="JFO61" s="18"/>
      <c r="JFP61" s="18"/>
      <c r="JFQ61" s="18"/>
      <c r="JFR61" s="18"/>
      <c r="JFS61" s="18"/>
      <c r="JFT61" s="18"/>
      <c r="JFU61" s="18"/>
      <c r="JFV61" s="18"/>
      <c r="JFW61" s="18"/>
      <c r="JFX61" s="18"/>
      <c r="JFY61" s="18"/>
      <c r="JFZ61" s="18"/>
      <c r="JGA61" s="18"/>
      <c r="JGB61" s="18"/>
      <c r="JGC61" s="18"/>
      <c r="JGD61" s="18"/>
      <c r="JGE61" s="18"/>
      <c r="JGF61" s="18"/>
      <c r="JGG61" s="18"/>
      <c r="JGH61" s="18"/>
      <c r="JGI61" s="18"/>
      <c r="JGJ61" s="18"/>
      <c r="JGK61" s="18"/>
      <c r="JGL61" s="18"/>
      <c r="JGM61" s="18"/>
      <c r="JGN61" s="18"/>
      <c r="JGO61" s="18"/>
      <c r="JGP61" s="18"/>
      <c r="JGQ61" s="18"/>
      <c r="JGR61" s="18"/>
      <c r="JGS61" s="18"/>
      <c r="JGT61" s="18"/>
      <c r="JGU61" s="18"/>
      <c r="JGV61" s="18"/>
      <c r="JGW61" s="18"/>
      <c r="JGX61" s="18"/>
      <c r="JGY61" s="18"/>
      <c r="JGZ61" s="18"/>
      <c r="JHA61" s="18"/>
      <c r="JHB61" s="18"/>
      <c r="JHC61" s="18"/>
      <c r="JHD61" s="18"/>
      <c r="JHE61" s="18"/>
      <c r="JHF61" s="18"/>
      <c r="JHG61" s="18"/>
      <c r="JHH61" s="18"/>
      <c r="JHI61" s="18"/>
      <c r="JHJ61" s="18"/>
      <c r="JHK61" s="18"/>
      <c r="JHL61" s="18"/>
      <c r="JHM61" s="18"/>
      <c r="JHN61" s="18"/>
      <c r="JHO61" s="18"/>
      <c r="JHP61" s="18"/>
      <c r="JHQ61" s="18"/>
      <c r="JHR61" s="18"/>
      <c r="JHS61" s="18"/>
      <c r="JHT61" s="18"/>
      <c r="JHU61" s="18"/>
      <c r="JHV61" s="18"/>
      <c r="JHW61" s="18"/>
      <c r="JHX61" s="18"/>
      <c r="JHY61" s="18"/>
      <c r="JHZ61" s="18"/>
      <c r="JIA61" s="18"/>
      <c r="JIB61" s="18"/>
      <c r="JIC61" s="18"/>
      <c r="JID61" s="18"/>
      <c r="JIE61" s="18"/>
      <c r="JIF61" s="18"/>
      <c r="JIG61" s="18"/>
      <c r="JIH61" s="18"/>
      <c r="JII61" s="18"/>
      <c r="JIJ61" s="18"/>
      <c r="JIK61" s="18"/>
      <c r="JIL61" s="18"/>
      <c r="JIM61" s="18"/>
      <c r="JIN61" s="18"/>
      <c r="JIO61" s="18"/>
      <c r="JIP61" s="18"/>
      <c r="JIQ61" s="18"/>
      <c r="JIR61" s="18"/>
      <c r="JIS61" s="18"/>
      <c r="JIT61" s="18"/>
      <c r="JIU61" s="18"/>
      <c r="JIV61" s="18"/>
      <c r="JIW61" s="18"/>
      <c r="JIX61" s="18"/>
      <c r="JIY61" s="18"/>
      <c r="JIZ61" s="18"/>
      <c r="JJA61" s="18"/>
      <c r="JJB61" s="18"/>
      <c r="JJC61" s="18"/>
      <c r="JJD61" s="18"/>
      <c r="JJE61" s="18"/>
      <c r="JJF61" s="18"/>
      <c r="JJG61" s="18"/>
      <c r="JJH61" s="18"/>
      <c r="JJI61" s="18"/>
      <c r="JJJ61" s="18"/>
      <c r="JJK61" s="18"/>
      <c r="JJL61" s="18"/>
      <c r="JJM61" s="18"/>
      <c r="JJN61" s="18"/>
      <c r="JJO61" s="18"/>
      <c r="JJP61" s="18"/>
      <c r="JJQ61" s="18"/>
      <c r="JJR61" s="18"/>
      <c r="JJS61" s="18"/>
      <c r="JJT61" s="18"/>
      <c r="JJU61" s="18"/>
      <c r="JJV61" s="18"/>
      <c r="JJW61" s="18"/>
      <c r="JJX61" s="18"/>
      <c r="JJY61" s="18"/>
      <c r="JJZ61" s="18"/>
      <c r="JKA61" s="18"/>
      <c r="JKB61" s="18"/>
      <c r="JKC61" s="18"/>
      <c r="JKD61" s="18"/>
      <c r="JKE61" s="18"/>
      <c r="JKF61" s="18"/>
      <c r="JKG61" s="18"/>
      <c r="JKH61" s="18"/>
      <c r="JKI61" s="18"/>
      <c r="JKJ61" s="18"/>
      <c r="JKK61" s="18"/>
      <c r="JKL61" s="18"/>
      <c r="JKM61" s="18"/>
      <c r="JKN61" s="18"/>
      <c r="JKO61" s="18"/>
      <c r="JKP61" s="18"/>
      <c r="JKQ61" s="18"/>
      <c r="JKR61" s="18"/>
      <c r="JKS61" s="18"/>
      <c r="JKT61" s="18"/>
      <c r="JKU61" s="18"/>
      <c r="JKV61" s="18"/>
      <c r="JKW61" s="18"/>
      <c r="JKX61" s="18"/>
      <c r="JKY61" s="18"/>
      <c r="JKZ61" s="18"/>
      <c r="JLA61" s="18"/>
      <c r="JLB61" s="18"/>
      <c r="JLC61" s="18"/>
      <c r="JLD61" s="18"/>
      <c r="JLE61" s="18"/>
      <c r="JLF61" s="18"/>
      <c r="JLG61" s="18"/>
      <c r="JLH61" s="18"/>
      <c r="JLI61" s="18"/>
      <c r="JLJ61" s="18"/>
      <c r="JLK61" s="18"/>
      <c r="JLL61" s="18"/>
      <c r="JLM61" s="18"/>
      <c r="JLN61" s="18"/>
      <c r="JLO61" s="18"/>
      <c r="JLP61" s="18"/>
      <c r="JLQ61" s="18"/>
      <c r="JLR61" s="18"/>
      <c r="JLS61" s="18"/>
      <c r="JLT61" s="18"/>
      <c r="JLU61" s="18"/>
      <c r="JLV61" s="18"/>
      <c r="JLW61" s="18"/>
      <c r="JLX61" s="18"/>
      <c r="JLY61" s="18"/>
      <c r="JLZ61" s="18"/>
      <c r="JMA61" s="18"/>
      <c r="JMB61" s="18"/>
      <c r="JMC61" s="18"/>
      <c r="JMD61" s="18"/>
      <c r="JME61" s="18"/>
      <c r="JMF61" s="18"/>
      <c r="JMG61" s="18"/>
      <c r="JMH61" s="18"/>
      <c r="JMI61" s="18"/>
      <c r="JMJ61" s="18"/>
      <c r="JMK61" s="18"/>
      <c r="JML61" s="18"/>
      <c r="JMM61" s="18"/>
      <c r="JMN61" s="18"/>
      <c r="JMO61" s="18"/>
      <c r="JMP61" s="18"/>
      <c r="JMQ61" s="18"/>
      <c r="JMR61" s="18"/>
      <c r="JMS61" s="18"/>
      <c r="JMT61" s="18"/>
      <c r="JMU61" s="18"/>
      <c r="JMV61" s="18"/>
      <c r="JMW61" s="18"/>
      <c r="JMX61" s="18"/>
      <c r="JMY61" s="18"/>
      <c r="JMZ61" s="18"/>
      <c r="JNA61" s="18"/>
      <c r="JNB61" s="18"/>
      <c r="JNC61" s="18"/>
      <c r="JND61" s="18"/>
      <c r="JNE61" s="18"/>
      <c r="JNF61" s="18"/>
      <c r="JNG61" s="18"/>
      <c r="JNH61" s="18"/>
      <c r="JNI61" s="18"/>
      <c r="JNJ61" s="18"/>
      <c r="JNK61" s="18"/>
      <c r="JNL61" s="18"/>
      <c r="JNM61" s="18"/>
      <c r="JNN61" s="18"/>
      <c r="JNO61" s="18"/>
      <c r="JNP61" s="18"/>
      <c r="JNQ61" s="18"/>
      <c r="JNR61" s="18"/>
      <c r="JNS61" s="18"/>
      <c r="JNT61" s="18"/>
      <c r="JNU61" s="18"/>
      <c r="JNV61" s="18"/>
      <c r="JNW61" s="18"/>
      <c r="JNX61" s="18"/>
      <c r="JNY61" s="18"/>
      <c r="JNZ61" s="18"/>
      <c r="JOA61" s="18"/>
      <c r="JOB61" s="18"/>
      <c r="JOC61" s="18"/>
      <c r="JOD61" s="18"/>
      <c r="JOE61" s="18"/>
      <c r="JOF61" s="18"/>
      <c r="JOG61" s="18"/>
      <c r="JOH61" s="18"/>
      <c r="JOI61" s="18"/>
      <c r="JOJ61" s="18"/>
      <c r="JOK61" s="18"/>
      <c r="JOL61" s="18"/>
      <c r="JOM61" s="18"/>
      <c r="JON61" s="18"/>
      <c r="JOO61" s="18"/>
      <c r="JOP61" s="18"/>
      <c r="JOQ61" s="18"/>
      <c r="JOR61" s="18"/>
      <c r="JOS61" s="18"/>
      <c r="JOT61" s="18"/>
      <c r="JOU61" s="18"/>
      <c r="JOV61" s="18"/>
      <c r="JOW61" s="18"/>
      <c r="JOX61" s="18"/>
      <c r="JOY61" s="18"/>
      <c r="JOZ61" s="18"/>
      <c r="JPA61" s="18"/>
      <c r="JPB61" s="18"/>
      <c r="JPC61" s="18"/>
      <c r="JPD61" s="18"/>
      <c r="JPE61" s="18"/>
      <c r="JPF61" s="18"/>
      <c r="JPG61" s="18"/>
      <c r="JPH61" s="18"/>
      <c r="JPI61" s="18"/>
      <c r="JPJ61" s="18"/>
      <c r="JPK61" s="18"/>
      <c r="JPL61" s="18"/>
      <c r="JPM61" s="18"/>
      <c r="JPN61" s="18"/>
      <c r="JPO61" s="18"/>
      <c r="JPP61" s="18"/>
      <c r="JPQ61" s="18"/>
      <c r="JPR61" s="18"/>
      <c r="JPS61" s="18"/>
      <c r="JPT61" s="18"/>
      <c r="JPU61" s="18"/>
      <c r="JPV61" s="18"/>
      <c r="JPW61" s="18"/>
      <c r="JPX61" s="18"/>
      <c r="JPY61" s="18"/>
      <c r="JPZ61" s="18"/>
      <c r="JQA61" s="18"/>
      <c r="JQB61" s="18"/>
      <c r="JQC61" s="18"/>
      <c r="JQD61" s="18"/>
      <c r="JQE61" s="18"/>
      <c r="JQF61" s="18"/>
      <c r="JQG61" s="18"/>
      <c r="JQH61" s="18"/>
      <c r="JQI61" s="18"/>
      <c r="JQJ61" s="18"/>
      <c r="JQK61" s="18"/>
      <c r="JQL61" s="18"/>
      <c r="JQM61" s="18"/>
      <c r="JQN61" s="18"/>
      <c r="JQO61" s="18"/>
      <c r="JQP61" s="18"/>
      <c r="JQQ61" s="18"/>
      <c r="JQR61" s="18"/>
      <c r="JQS61" s="18"/>
      <c r="JQT61" s="18"/>
      <c r="JQU61" s="18"/>
      <c r="JQV61" s="18"/>
      <c r="JQW61" s="18"/>
      <c r="JQX61" s="18"/>
      <c r="JQY61" s="18"/>
      <c r="JQZ61" s="18"/>
      <c r="JRA61" s="18"/>
      <c r="JRB61" s="18"/>
      <c r="JRC61" s="18"/>
      <c r="JRD61" s="18"/>
      <c r="JRE61" s="18"/>
      <c r="JRF61" s="18"/>
      <c r="JRG61" s="18"/>
      <c r="JRH61" s="18"/>
      <c r="JRI61" s="18"/>
      <c r="JRJ61" s="18"/>
      <c r="JRK61" s="18"/>
      <c r="JRL61" s="18"/>
      <c r="JRM61" s="18"/>
      <c r="JRN61" s="18"/>
      <c r="JRO61" s="18"/>
      <c r="JRP61" s="18"/>
      <c r="JRQ61" s="18"/>
      <c r="JRR61" s="18"/>
      <c r="JRS61" s="18"/>
      <c r="JRT61" s="18"/>
      <c r="JRU61" s="18"/>
      <c r="JRV61" s="18"/>
      <c r="JRW61" s="18"/>
      <c r="JRX61" s="18"/>
      <c r="JRY61" s="18"/>
      <c r="JRZ61" s="18"/>
      <c r="JSA61" s="18"/>
      <c r="JSB61" s="18"/>
      <c r="JSC61" s="18"/>
      <c r="JSD61" s="18"/>
      <c r="JSE61" s="18"/>
      <c r="JSF61" s="18"/>
      <c r="JSG61" s="18"/>
      <c r="JSH61" s="18"/>
      <c r="JSI61" s="18"/>
      <c r="JSJ61" s="18"/>
      <c r="JSK61" s="18"/>
      <c r="JSL61" s="18"/>
      <c r="JSM61" s="18"/>
      <c r="JSN61" s="18"/>
      <c r="JSO61" s="18"/>
      <c r="JSP61" s="18"/>
      <c r="JSQ61" s="18"/>
      <c r="JSR61" s="18"/>
      <c r="JSS61" s="18"/>
      <c r="JST61" s="18"/>
      <c r="JSU61" s="18"/>
      <c r="JSV61" s="18"/>
      <c r="JSW61" s="18"/>
      <c r="JSX61" s="18"/>
      <c r="JSY61" s="18"/>
      <c r="JSZ61" s="18"/>
      <c r="JTA61" s="18"/>
      <c r="JTB61" s="18"/>
      <c r="JTC61" s="18"/>
      <c r="JTD61" s="18"/>
      <c r="JTE61" s="18"/>
      <c r="JTF61" s="18"/>
      <c r="JTG61" s="18"/>
      <c r="JTH61" s="18"/>
      <c r="JTI61" s="18"/>
      <c r="JTJ61" s="18"/>
      <c r="JTK61" s="18"/>
      <c r="JTL61" s="18"/>
      <c r="JTM61" s="18"/>
      <c r="JTN61" s="18"/>
      <c r="JTO61" s="18"/>
      <c r="JTP61" s="18"/>
      <c r="JTQ61" s="18"/>
      <c r="JTR61" s="18"/>
      <c r="JTS61" s="18"/>
      <c r="JTT61" s="18"/>
      <c r="JTU61" s="18"/>
      <c r="JTV61" s="18"/>
      <c r="JTW61" s="18"/>
      <c r="JTX61" s="18"/>
      <c r="JTY61" s="18"/>
      <c r="JTZ61" s="18"/>
      <c r="JUA61" s="18"/>
      <c r="JUB61" s="18"/>
      <c r="JUC61" s="18"/>
      <c r="JUD61" s="18"/>
      <c r="JUE61" s="18"/>
      <c r="JUF61" s="18"/>
      <c r="JUG61" s="18"/>
      <c r="JUH61" s="18"/>
      <c r="JUI61" s="18"/>
      <c r="JUJ61" s="18"/>
      <c r="JUK61" s="18"/>
      <c r="JUL61" s="18"/>
      <c r="JUM61" s="18"/>
      <c r="JUN61" s="18"/>
      <c r="JUO61" s="18"/>
      <c r="JUP61" s="18"/>
      <c r="JUQ61" s="18"/>
      <c r="JUR61" s="18"/>
      <c r="JUS61" s="18"/>
      <c r="JUT61" s="18"/>
      <c r="JUU61" s="18"/>
      <c r="JUV61" s="18"/>
      <c r="JUW61" s="18"/>
      <c r="JUX61" s="18"/>
      <c r="JUY61" s="18"/>
      <c r="JUZ61" s="18"/>
      <c r="JVA61" s="18"/>
      <c r="JVB61" s="18"/>
      <c r="JVC61" s="18"/>
      <c r="JVD61" s="18"/>
      <c r="JVE61" s="18"/>
      <c r="JVF61" s="18"/>
      <c r="JVG61" s="18"/>
      <c r="JVH61" s="18"/>
      <c r="JVI61" s="18"/>
      <c r="JVJ61" s="18"/>
      <c r="JVK61" s="18"/>
      <c r="JVL61" s="18"/>
      <c r="JVM61" s="18"/>
      <c r="JVN61" s="18"/>
      <c r="JVO61" s="18"/>
      <c r="JVP61" s="18"/>
      <c r="JVQ61" s="18"/>
      <c r="JVR61" s="18"/>
      <c r="JVS61" s="18"/>
      <c r="JVT61" s="18"/>
      <c r="JVU61" s="18"/>
      <c r="JVV61" s="18"/>
      <c r="JVW61" s="18"/>
      <c r="JVX61" s="18"/>
      <c r="JVY61" s="18"/>
      <c r="JVZ61" s="18"/>
      <c r="JWA61" s="18"/>
      <c r="JWB61" s="18"/>
      <c r="JWC61" s="18"/>
      <c r="JWD61" s="18"/>
      <c r="JWE61" s="18"/>
      <c r="JWF61" s="18"/>
      <c r="JWG61" s="18"/>
      <c r="JWH61" s="18"/>
      <c r="JWI61" s="18"/>
      <c r="JWJ61" s="18"/>
      <c r="JWK61" s="18"/>
      <c r="JWL61" s="18"/>
      <c r="JWM61" s="18"/>
      <c r="JWN61" s="18"/>
      <c r="JWO61" s="18"/>
      <c r="JWP61" s="18"/>
      <c r="JWQ61" s="18"/>
      <c r="JWR61" s="18"/>
      <c r="JWS61" s="18"/>
      <c r="JWT61" s="18"/>
      <c r="JWU61" s="18"/>
      <c r="JWV61" s="18"/>
      <c r="JWW61" s="18"/>
      <c r="JWX61" s="18"/>
      <c r="JWY61" s="18"/>
      <c r="JWZ61" s="18"/>
      <c r="JXA61" s="18"/>
      <c r="JXB61" s="18"/>
      <c r="JXC61" s="18"/>
      <c r="JXD61" s="18"/>
      <c r="JXE61" s="18"/>
      <c r="JXF61" s="18"/>
      <c r="JXG61" s="18"/>
      <c r="JXH61" s="18"/>
      <c r="JXI61" s="18"/>
      <c r="JXJ61" s="18"/>
      <c r="JXK61" s="18"/>
      <c r="JXL61" s="18"/>
      <c r="JXM61" s="18"/>
      <c r="JXN61" s="18"/>
      <c r="JXO61" s="18"/>
      <c r="JXP61" s="18"/>
      <c r="JXQ61" s="18"/>
      <c r="JXR61" s="18"/>
      <c r="JXS61" s="18"/>
      <c r="JXT61" s="18"/>
      <c r="JXU61" s="18"/>
      <c r="JXV61" s="18"/>
      <c r="JXW61" s="18"/>
      <c r="JXX61" s="18"/>
      <c r="JXY61" s="18"/>
      <c r="JXZ61" s="18"/>
      <c r="JYA61" s="18"/>
      <c r="JYB61" s="18"/>
      <c r="JYC61" s="18"/>
      <c r="JYD61" s="18"/>
      <c r="JYE61" s="18"/>
      <c r="JYF61" s="18"/>
      <c r="JYG61" s="18"/>
      <c r="JYH61" s="18"/>
      <c r="JYI61" s="18"/>
      <c r="JYJ61" s="18"/>
      <c r="JYK61" s="18"/>
      <c r="JYL61" s="18"/>
      <c r="JYM61" s="18"/>
      <c r="JYN61" s="18"/>
      <c r="JYO61" s="18"/>
      <c r="JYP61" s="18"/>
      <c r="JYQ61" s="18"/>
      <c r="JYR61" s="18"/>
      <c r="JYS61" s="18"/>
      <c r="JYT61" s="18"/>
      <c r="JYU61" s="18"/>
      <c r="JYV61" s="18"/>
      <c r="JYW61" s="18"/>
      <c r="JYX61" s="18"/>
      <c r="JYY61" s="18"/>
      <c r="JYZ61" s="18"/>
      <c r="JZA61" s="18"/>
      <c r="JZB61" s="18"/>
      <c r="JZC61" s="18"/>
      <c r="JZD61" s="18"/>
      <c r="JZE61" s="18"/>
      <c r="JZF61" s="18"/>
      <c r="JZG61" s="18"/>
      <c r="JZH61" s="18"/>
      <c r="JZI61" s="18"/>
      <c r="JZJ61" s="18"/>
      <c r="JZK61" s="18"/>
      <c r="JZL61" s="18"/>
      <c r="JZM61" s="18"/>
      <c r="JZN61" s="18"/>
      <c r="JZO61" s="18"/>
      <c r="JZP61" s="18"/>
      <c r="JZQ61" s="18"/>
      <c r="JZR61" s="18"/>
      <c r="JZS61" s="18"/>
      <c r="JZT61" s="18"/>
      <c r="JZU61" s="18"/>
      <c r="JZV61" s="18"/>
      <c r="JZW61" s="18"/>
      <c r="JZX61" s="18"/>
      <c r="JZY61" s="18"/>
      <c r="JZZ61" s="18"/>
      <c r="KAA61" s="18"/>
      <c r="KAB61" s="18"/>
      <c r="KAC61" s="18"/>
      <c r="KAD61" s="18"/>
      <c r="KAE61" s="18"/>
      <c r="KAF61" s="18"/>
      <c r="KAG61" s="18"/>
      <c r="KAH61" s="18"/>
      <c r="KAI61" s="18"/>
      <c r="KAJ61" s="18"/>
      <c r="KAK61" s="18"/>
      <c r="KAL61" s="18"/>
      <c r="KAM61" s="18"/>
      <c r="KAN61" s="18"/>
      <c r="KAO61" s="18"/>
      <c r="KAP61" s="18"/>
      <c r="KAQ61" s="18"/>
      <c r="KAR61" s="18"/>
      <c r="KAS61" s="18"/>
      <c r="KAT61" s="18"/>
      <c r="KAU61" s="18"/>
      <c r="KAV61" s="18"/>
      <c r="KAW61" s="18"/>
      <c r="KAX61" s="18"/>
      <c r="KAY61" s="18"/>
      <c r="KAZ61" s="18"/>
      <c r="KBA61" s="18"/>
      <c r="KBB61" s="18"/>
      <c r="KBC61" s="18"/>
      <c r="KBD61" s="18"/>
      <c r="KBE61" s="18"/>
      <c r="KBF61" s="18"/>
      <c r="KBG61" s="18"/>
      <c r="KBH61" s="18"/>
      <c r="KBI61" s="18"/>
      <c r="KBJ61" s="18"/>
      <c r="KBK61" s="18"/>
      <c r="KBL61" s="18"/>
      <c r="KBM61" s="18"/>
      <c r="KBN61" s="18"/>
      <c r="KBO61" s="18"/>
      <c r="KBP61" s="18"/>
      <c r="KBQ61" s="18"/>
      <c r="KBR61" s="18"/>
      <c r="KBS61" s="18"/>
      <c r="KBT61" s="18"/>
      <c r="KBU61" s="18"/>
      <c r="KBV61" s="18"/>
      <c r="KBW61" s="18"/>
      <c r="KBX61" s="18"/>
      <c r="KBY61" s="18"/>
      <c r="KBZ61" s="18"/>
      <c r="KCA61" s="18"/>
      <c r="KCB61" s="18"/>
      <c r="KCC61" s="18"/>
      <c r="KCD61" s="18"/>
      <c r="KCE61" s="18"/>
      <c r="KCF61" s="18"/>
      <c r="KCG61" s="18"/>
      <c r="KCH61" s="18"/>
      <c r="KCI61" s="18"/>
      <c r="KCJ61" s="18"/>
      <c r="KCK61" s="18"/>
      <c r="KCL61" s="18"/>
      <c r="KCM61" s="18"/>
      <c r="KCN61" s="18"/>
      <c r="KCO61" s="18"/>
      <c r="KCP61" s="18"/>
      <c r="KCQ61" s="18"/>
      <c r="KCR61" s="18"/>
      <c r="KCS61" s="18"/>
      <c r="KCT61" s="18"/>
      <c r="KCU61" s="18"/>
      <c r="KCV61" s="18"/>
      <c r="KCW61" s="18"/>
      <c r="KCX61" s="18"/>
      <c r="KCY61" s="18"/>
      <c r="KCZ61" s="18"/>
      <c r="KDA61" s="18"/>
      <c r="KDB61" s="18"/>
      <c r="KDC61" s="18"/>
      <c r="KDD61" s="18"/>
      <c r="KDE61" s="18"/>
      <c r="KDF61" s="18"/>
      <c r="KDG61" s="18"/>
      <c r="KDH61" s="18"/>
      <c r="KDI61" s="18"/>
      <c r="KDJ61" s="18"/>
      <c r="KDK61" s="18"/>
      <c r="KDL61" s="18"/>
      <c r="KDM61" s="18"/>
      <c r="KDN61" s="18"/>
      <c r="KDO61" s="18"/>
      <c r="KDP61" s="18"/>
      <c r="KDQ61" s="18"/>
      <c r="KDR61" s="18"/>
      <c r="KDS61" s="18"/>
      <c r="KDT61" s="18"/>
      <c r="KDU61" s="18"/>
      <c r="KDV61" s="18"/>
      <c r="KDW61" s="18"/>
      <c r="KDX61" s="18"/>
      <c r="KDY61" s="18"/>
      <c r="KDZ61" s="18"/>
      <c r="KEA61" s="18"/>
      <c r="KEB61" s="18"/>
      <c r="KEC61" s="18"/>
      <c r="KED61" s="18"/>
      <c r="KEE61" s="18"/>
      <c r="KEF61" s="18"/>
      <c r="KEG61" s="18"/>
      <c r="KEH61" s="18"/>
      <c r="KEI61" s="18"/>
      <c r="KEJ61" s="18"/>
      <c r="KEK61" s="18"/>
      <c r="KEL61" s="18"/>
      <c r="KEM61" s="18"/>
      <c r="KEN61" s="18"/>
      <c r="KEO61" s="18"/>
      <c r="KEP61" s="18"/>
      <c r="KEQ61" s="18"/>
      <c r="KER61" s="18"/>
      <c r="KES61" s="18"/>
      <c r="KET61" s="18"/>
      <c r="KEU61" s="18"/>
      <c r="KEV61" s="18"/>
      <c r="KEW61" s="18"/>
      <c r="KEX61" s="18"/>
      <c r="KEY61" s="18"/>
      <c r="KEZ61" s="18"/>
      <c r="KFA61" s="18"/>
      <c r="KFB61" s="18"/>
      <c r="KFC61" s="18"/>
      <c r="KFD61" s="18"/>
      <c r="KFE61" s="18"/>
      <c r="KFF61" s="18"/>
      <c r="KFG61" s="18"/>
      <c r="KFH61" s="18"/>
      <c r="KFI61" s="18"/>
      <c r="KFJ61" s="18"/>
      <c r="KFK61" s="18"/>
      <c r="KFL61" s="18"/>
      <c r="KFM61" s="18"/>
      <c r="KFN61" s="18"/>
      <c r="KFO61" s="18"/>
      <c r="KFP61" s="18"/>
      <c r="KFQ61" s="18"/>
      <c r="KFR61" s="18"/>
      <c r="KFS61" s="18"/>
      <c r="KFT61" s="18"/>
      <c r="KFU61" s="18"/>
      <c r="KFV61" s="18"/>
      <c r="KFW61" s="18"/>
      <c r="KFX61" s="18"/>
      <c r="KFY61" s="18"/>
      <c r="KFZ61" s="18"/>
      <c r="KGA61" s="18"/>
      <c r="KGB61" s="18"/>
      <c r="KGC61" s="18"/>
      <c r="KGD61" s="18"/>
      <c r="KGE61" s="18"/>
      <c r="KGF61" s="18"/>
      <c r="KGG61" s="18"/>
      <c r="KGH61" s="18"/>
      <c r="KGI61" s="18"/>
      <c r="KGJ61" s="18"/>
      <c r="KGK61" s="18"/>
      <c r="KGL61" s="18"/>
      <c r="KGM61" s="18"/>
      <c r="KGN61" s="18"/>
      <c r="KGO61" s="18"/>
      <c r="KGP61" s="18"/>
      <c r="KGQ61" s="18"/>
      <c r="KGR61" s="18"/>
      <c r="KGS61" s="18"/>
      <c r="KGT61" s="18"/>
      <c r="KGU61" s="18"/>
      <c r="KGV61" s="18"/>
      <c r="KGW61" s="18"/>
      <c r="KGX61" s="18"/>
      <c r="KGY61" s="18"/>
      <c r="KGZ61" s="18"/>
      <c r="KHA61" s="18"/>
      <c r="KHB61" s="18"/>
      <c r="KHC61" s="18"/>
      <c r="KHD61" s="18"/>
      <c r="KHE61" s="18"/>
      <c r="KHF61" s="18"/>
      <c r="KHG61" s="18"/>
      <c r="KHH61" s="18"/>
      <c r="KHI61" s="18"/>
      <c r="KHJ61" s="18"/>
      <c r="KHK61" s="18"/>
      <c r="KHL61" s="18"/>
      <c r="KHM61" s="18"/>
      <c r="KHN61" s="18"/>
      <c r="KHO61" s="18"/>
      <c r="KHP61" s="18"/>
      <c r="KHQ61" s="18"/>
      <c r="KHR61" s="18"/>
      <c r="KHS61" s="18"/>
      <c r="KHT61" s="18"/>
      <c r="KHU61" s="18"/>
      <c r="KHV61" s="18"/>
      <c r="KHW61" s="18"/>
      <c r="KHX61" s="18"/>
      <c r="KHY61" s="18"/>
      <c r="KHZ61" s="18"/>
      <c r="KIA61" s="18"/>
      <c r="KIB61" s="18"/>
      <c r="KIC61" s="18"/>
      <c r="KID61" s="18"/>
      <c r="KIE61" s="18"/>
      <c r="KIF61" s="18"/>
      <c r="KIG61" s="18"/>
      <c r="KIH61" s="18"/>
      <c r="KII61" s="18"/>
      <c r="KIJ61" s="18"/>
      <c r="KIK61" s="18"/>
      <c r="KIL61" s="18"/>
      <c r="KIM61" s="18"/>
      <c r="KIN61" s="18"/>
      <c r="KIO61" s="18"/>
      <c r="KIP61" s="18"/>
      <c r="KIQ61" s="18"/>
      <c r="KIR61" s="18"/>
      <c r="KIS61" s="18"/>
      <c r="KIT61" s="18"/>
      <c r="KIU61" s="18"/>
      <c r="KIV61" s="18"/>
      <c r="KIW61" s="18"/>
      <c r="KIX61" s="18"/>
      <c r="KIY61" s="18"/>
      <c r="KIZ61" s="18"/>
      <c r="KJA61" s="18"/>
      <c r="KJB61" s="18"/>
      <c r="KJC61" s="18"/>
      <c r="KJD61" s="18"/>
      <c r="KJE61" s="18"/>
      <c r="KJF61" s="18"/>
      <c r="KJG61" s="18"/>
      <c r="KJH61" s="18"/>
      <c r="KJI61" s="18"/>
      <c r="KJJ61" s="18"/>
      <c r="KJK61" s="18"/>
      <c r="KJL61" s="18"/>
      <c r="KJM61" s="18"/>
      <c r="KJN61" s="18"/>
      <c r="KJO61" s="18"/>
      <c r="KJP61" s="18"/>
      <c r="KJQ61" s="18"/>
      <c r="KJR61" s="18"/>
      <c r="KJS61" s="18"/>
      <c r="KJT61" s="18"/>
      <c r="KJU61" s="18"/>
      <c r="KJV61" s="18"/>
      <c r="KJW61" s="18"/>
      <c r="KJX61" s="18"/>
      <c r="KJY61" s="18"/>
      <c r="KJZ61" s="18"/>
      <c r="KKA61" s="18"/>
      <c r="KKB61" s="18"/>
      <c r="KKC61" s="18"/>
      <c r="KKD61" s="18"/>
      <c r="KKE61" s="18"/>
      <c r="KKF61" s="18"/>
      <c r="KKG61" s="18"/>
      <c r="KKH61" s="18"/>
      <c r="KKI61" s="18"/>
      <c r="KKJ61" s="18"/>
      <c r="KKK61" s="18"/>
      <c r="KKL61" s="18"/>
      <c r="KKM61" s="18"/>
      <c r="KKN61" s="18"/>
      <c r="KKO61" s="18"/>
      <c r="KKP61" s="18"/>
      <c r="KKQ61" s="18"/>
      <c r="KKR61" s="18"/>
      <c r="KKS61" s="18"/>
      <c r="KKT61" s="18"/>
      <c r="KKU61" s="18"/>
      <c r="KKV61" s="18"/>
      <c r="KKW61" s="18"/>
      <c r="KKX61" s="18"/>
      <c r="KKY61" s="18"/>
      <c r="KKZ61" s="18"/>
      <c r="KLA61" s="18"/>
      <c r="KLB61" s="18"/>
      <c r="KLC61" s="18"/>
      <c r="KLD61" s="18"/>
      <c r="KLE61" s="18"/>
      <c r="KLF61" s="18"/>
      <c r="KLG61" s="18"/>
      <c r="KLH61" s="18"/>
      <c r="KLI61" s="18"/>
      <c r="KLJ61" s="18"/>
      <c r="KLK61" s="18"/>
      <c r="KLL61" s="18"/>
      <c r="KLM61" s="18"/>
      <c r="KLN61" s="18"/>
      <c r="KLO61" s="18"/>
      <c r="KLP61" s="18"/>
      <c r="KLQ61" s="18"/>
      <c r="KLR61" s="18"/>
      <c r="KLS61" s="18"/>
      <c r="KLT61" s="18"/>
      <c r="KLU61" s="18"/>
      <c r="KLV61" s="18"/>
      <c r="KLW61" s="18"/>
      <c r="KLX61" s="18"/>
      <c r="KLY61" s="18"/>
      <c r="KLZ61" s="18"/>
      <c r="KMA61" s="18"/>
      <c r="KMB61" s="18"/>
      <c r="KMC61" s="18"/>
      <c r="KMD61" s="18"/>
      <c r="KME61" s="18"/>
      <c r="KMF61" s="18"/>
      <c r="KMG61" s="18"/>
      <c r="KMH61" s="18"/>
      <c r="KMI61" s="18"/>
      <c r="KMJ61" s="18"/>
      <c r="KMK61" s="18"/>
      <c r="KML61" s="18"/>
      <c r="KMM61" s="18"/>
      <c r="KMN61" s="18"/>
      <c r="KMO61" s="18"/>
      <c r="KMP61" s="18"/>
      <c r="KMQ61" s="18"/>
      <c r="KMR61" s="18"/>
      <c r="KMS61" s="18"/>
      <c r="KMT61" s="18"/>
      <c r="KMU61" s="18"/>
      <c r="KMV61" s="18"/>
      <c r="KMW61" s="18"/>
      <c r="KMX61" s="18"/>
      <c r="KMY61" s="18"/>
      <c r="KMZ61" s="18"/>
      <c r="KNA61" s="18"/>
      <c r="KNB61" s="18"/>
      <c r="KNC61" s="18"/>
      <c r="KND61" s="18"/>
      <c r="KNE61" s="18"/>
      <c r="KNF61" s="18"/>
      <c r="KNG61" s="18"/>
      <c r="KNH61" s="18"/>
      <c r="KNI61" s="18"/>
      <c r="KNJ61" s="18"/>
      <c r="KNK61" s="18"/>
      <c r="KNL61" s="18"/>
      <c r="KNM61" s="18"/>
      <c r="KNN61" s="18"/>
      <c r="KNO61" s="18"/>
      <c r="KNP61" s="18"/>
      <c r="KNQ61" s="18"/>
      <c r="KNR61" s="18"/>
      <c r="KNS61" s="18"/>
      <c r="KNT61" s="18"/>
      <c r="KNU61" s="18"/>
      <c r="KNV61" s="18"/>
      <c r="KNW61" s="18"/>
      <c r="KNX61" s="18"/>
      <c r="KNY61" s="18"/>
      <c r="KNZ61" s="18"/>
      <c r="KOA61" s="18"/>
      <c r="KOB61" s="18"/>
      <c r="KOC61" s="18"/>
      <c r="KOD61" s="18"/>
      <c r="KOE61" s="18"/>
      <c r="KOF61" s="18"/>
      <c r="KOG61" s="18"/>
      <c r="KOH61" s="18"/>
      <c r="KOI61" s="18"/>
      <c r="KOJ61" s="18"/>
      <c r="KOK61" s="18"/>
      <c r="KOL61" s="18"/>
      <c r="KOM61" s="18"/>
      <c r="KON61" s="18"/>
      <c r="KOO61" s="18"/>
      <c r="KOP61" s="18"/>
      <c r="KOQ61" s="18"/>
      <c r="KOR61" s="18"/>
      <c r="KOS61" s="18"/>
      <c r="KOT61" s="18"/>
      <c r="KOU61" s="18"/>
      <c r="KOV61" s="18"/>
      <c r="KOW61" s="18"/>
      <c r="KOX61" s="18"/>
      <c r="KOY61" s="18"/>
      <c r="KOZ61" s="18"/>
      <c r="KPA61" s="18"/>
      <c r="KPB61" s="18"/>
      <c r="KPC61" s="18"/>
      <c r="KPD61" s="18"/>
      <c r="KPE61" s="18"/>
      <c r="KPF61" s="18"/>
      <c r="KPG61" s="18"/>
      <c r="KPH61" s="18"/>
      <c r="KPI61" s="18"/>
      <c r="KPJ61" s="18"/>
      <c r="KPK61" s="18"/>
      <c r="KPL61" s="18"/>
      <c r="KPM61" s="18"/>
      <c r="KPN61" s="18"/>
      <c r="KPO61" s="18"/>
      <c r="KPP61" s="18"/>
      <c r="KPQ61" s="18"/>
      <c r="KPR61" s="18"/>
      <c r="KPS61" s="18"/>
      <c r="KPT61" s="18"/>
      <c r="KPU61" s="18"/>
      <c r="KPV61" s="18"/>
      <c r="KPW61" s="18"/>
      <c r="KPX61" s="18"/>
      <c r="KPY61" s="18"/>
      <c r="KPZ61" s="18"/>
      <c r="KQA61" s="18"/>
      <c r="KQB61" s="18"/>
      <c r="KQC61" s="18"/>
      <c r="KQD61" s="18"/>
      <c r="KQE61" s="18"/>
      <c r="KQF61" s="18"/>
      <c r="KQG61" s="18"/>
      <c r="KQH61" s="18"/>
      <c r="KQI61" s="18"/>
      <c r="KQJ61" s="18"/>
      <c r="KQK61" s="18"/>
      <c r="KQL61" s="18"/>
      <c r="KQM61" s="18"/>
      <c r="KQN61" s="18"/>
      <c r="KQO61" s="18"/>
      <c r="KQP61" s="18"/>
      <c r="KQQ61" s="18"/>
      <c r="KQR61" s="18"/>
      <c r="KQS61" s="18"/>
      <c r="KQT61" s="18"/>
      <c r="KQU61" s="18"/>
      <c r="KQV61" s="18"/>
      <c r="KQW61" s="18"/>
      <c r="KQX61" s="18"/>
      <c r="KQY61" s="18"/>
      <c r="KQZ61" s="18"/>
      <c r="KRA61" s="18"/>
      <c r="KRB61" s="18"/>
      <c r="KRC61" s="18"/>
      <c r="KRD61" s="18"/>
      <c r="KRE61" s="18"/>
      <c r="KRF61" s="18"/>
      <c r="KRG61" s="18"/>
      <c r="KRH61" s="18"/>
      <c r="KRI61" s="18"/>
      <c r="KRJ61" s="18"/>
      <c r="KRK61" s="18"/>
      <c r="KRL61" s="18"/>
      <c r="KRM61" s="18"/>
      <c r="KRN61" s="18"/>
      <c r="KRO61" s="18"/>
      <c r="KRP61" s="18"/>
      <c r="KRQ61" s="18"/>
      <c r="KRR61" s="18"/>
      <c r="KRS61" s="18"/>
      <c r="KRT61" s="18"/>
      <c r="KRU61" s="18"/>
      <c r="KRV61" s="18"/>
      <c r="KRW61" s="18"/>
      <c r="KRX61" s="18"/>
      <c r="KRY61" s="18"/>
      <c r="KRZ61" s="18"/>
      <c r="KSA61" s="18"/>
      <c r="KSB61" s="18"/>
      <c r="KSC61" s="18"/>
      <c r="KSD61" s="18"/>
      <c r="KSE61" s="18"/>
      <c r="KSF61" s="18"/>
      <c r="KSG61" s="18"/>
      <c r="KSH61" s="18"/>
      <c r="KSI61" s="18"/>
      <c r="KSJ61" s="18"/>
      <c r="KSK61" s="18"/>
      <c r="KSL61" s="18"/>
      <c r="KSM61" s="18"/>
      <c r="KSN61" s="18"/>
      <c r="KSO61" s="18"/>
      <c r="KSP61" s="18"/>
      <c r="KSQ61" s="18"/>
      <c r="KSR61" s="18"/>
      <c r="KSS61" s="18"/>
      <c r="KST61" s="18"/>
      <c r="KSU61" s="18"/>
      <c r="KSV61" s="18"/>
      <c r="KSW61" s="18"/>
      <c r="KSX61" s="18"/>
      <c r="KSY61" s="18"/>
      <c r="KSZ61" s="18"/>
      <c r="KTA61" s="18"/>
      <c r="KTB61" s="18"/>
      <c r="KTC61" s="18"/>
      <c r="KTD61" s="18"/>
      <c r="KTE61" s="18"/>
      <c r="KTF61" s="18"/>
      <c r="KTG61" s="18"/>
      <c r="KTH61" s="18"/>
      <c r="KTI61" s="18"/>
      <c r="KTJ61" s="18"/>
      <c r="KTK61" s="18"/>
      <c r="KTL61" s="18"/>
      <c r="KTM61" s="18"/>
      <c r="KTN61" s="18"/>
      <c r="KTO61" s="18"/>
      <c r="KTP61" s="18"/>
      <c r="KTQ61" s="18"/>
      <c r="KTR61" s="18"/>
      <c r="KTS61" s="18"/>
      <c r="KTT61" s="18"/>
      <c r="KTU61" s="18"/>
      <c r="KTV61" s="18"/>
      <c r="KTW61" s="18"/>
      <c r="KTX61" s="18"/>
      <c r="KTY61" s="18"/>
      <c r="KTZ61" s="18"/>
      <c r="KUA61" s="18"/>
      <c r="KUB61" s="18"/>
      <c r="KUC61" s="18"/>
      <c r="KUD61" s="18"/>
      <c r="KUE61" s="18"/>
      <c r="KUF61" s="18"/>
      <c r="KUG61" s="18"/>
      <c r="KUH61" s="18"/>
      <c r="KUI61" s="18"/>
      <c r="KUJ61" s="18"/>
      <c r="KUK61" s="18"/>
      <c r="KUL61" s="18"/>
      <c r="KUM61" s="18"/>
      <c r="KUN61" s="18"/>
      <c r="KUO61" s="18"/>
      <c r="KUP61" s="18"/>
      <c r="KUQ61" s="18"/>
      <c r="KUR61" s="18"/>
      <c r="KUS61" s="18"/>
      <c r="KUT61" s="18"/>
      <c r="KUU61" s="18"/>
      <c r="KUV61" s="18"/>
      <c r="KUW61" s="18"/>
      <c r="KUX61" s="18"/>
      <c r="KUY61" s="18"/>
      <c r="KUZ61" s="18"/>
      <c r="KVA61" s="18"/>
      <c r="KVB61" s="18"/>
      <c r="KVC61" s="18"/>
      <c r="KVD61" s="18"/>
      <c r="KVE61" s="18"/>
      <c r="KVF61" s="18"/>
      <c r="KVG61" s="18"/>
      <c r="KVH61" s="18"/>
      <c r="KVI61" s="18"/>
      <c r="KVJ61" s="18"/>
      <c r="KVK61" s="18"/>
      <c r="KVL61" s="18"/>
      <c r="KVM61" s="18"/>
      <c r="KVN61" s="18"/>
      <c r="KVO61" s="18"/>
      <c r="KVP61" s="18"/>
      <c r="KVQ61" s="18"/>
      <c r="KVR61" s="18"/>
      <c r="KVS61" s="18"/>
      <c r="KVT61" s="18"/>
      <c r="KVU61" s="18"/>
      <c r="KVV61" s="18"/>
      <c r="KVW61" s="18"/>
      <c r="KVX61" s="18"/>
      <c r="KVY61" s="18"/>
      <c r="KVZ61" s="18"/>
      <c r="KWA61" s="18"/>
      <c r="KWB61" s="18"/>
      <c r="KWC61" s="18"/>
      <c r="KWD61" s="18"/>
      <c r="KWE61" s="18"/>
      <c r="KWF61" s="18"/>
      <c r="KWG61" s="18"/>
      <c r="KWH61" s="18"/>
      <c r="KWI61" s="18"/>
      <c r="KWJ61" s="18"/>
      <c r="KWK61" s="18"/>
      <c r="KWL61" s="18"/>
      <c r="KWM61" s="18"/>
      <c r="KWN61" s="18"/>
      <c r="KWO61" s="18"/>
      <c r="KWP61" s="18"/>
      <c r="KWQ61" s="18"/>
      <c r="KWR61" s="18"/>
      <c r="KWS61" s="18"/>
      <c r="KWT61" s="18"/>
      <c r="KWU61" s="18"/>
      <c r="KWV61" s="18"/>
      <c r="KWW61" s="18"/>
      <c r="KWX61" s="18"/>
      <c r="KWY61" s="18"/>
      <c r="KWZ61" s="18"/>
      <c r="KXA61" s="18"/>
      <c r="KXB61" s="18"/>
      <c r="KXC61" s="18"/>
      <c r="KXD61" s="18"/>
      <c r="KXE61" s="18"/>
      <c r="KXF61" s="18"/>
      <c r="KXG61" s="18"/>
      <c r="KXH61" s="18"/>
      <c r="KXI61" s="18"/>
      <c r="KXJ61" s="18"/>
      <c r="KXK61" s="18"/>
      <c r="KXL61" s="18"/>
      <c r="KXM61" s="18"/>
      <c r="KXN61" s="18"/>
      <c r="KXO61" s="18"/>
      <c r="KXP61" s="18"/>
      <c r="KXQ61" s="18"/>
      <c r="KXR61" s="18"/>
      <c r="KXS61" s="18"/>
      <c r="KXT61" s="18"/>
      <c r="KXU61" s="18"/>
      <c r="KXV61" s="18"/>
      <c r="KXW61" s="18"/>
      <c r="KXX61" s="18"/>
      <c r="KXY61" s="18"/>
      <c r="KXZ61" s="18"/>
      <c r="KYA61" s="18"/>
      <c r="KYB61" s="18"/>
      <c r="KYC61" s="18"/>
      <c r="KYD61" s="18"/>
      <c r="KYE61" s="18"/>
      <c r="KYF61" s="18"/>
      <c r="KYG61" s="18"/>
      <c r="KYH61" s="18"/>
      <c r="KYI61" s="18"/>
      <c r="KYJ61" s="18"/>
      <c r="KYK61" s="18"/>
      <c r="KYL61" s="18"/>
      <c r="KYM61" s="18"/>
      <c r="KYN61" s="18"/>
      <c r="KYO61" s="18"/>
      <c r="KYP61" s="18"/>
      <c r="KYQ61" s="18"/>
      <c r="KYR61" s="18"/>
      <c r="KYS61" s="18"/>
      <c r="KYT61" s="18"/>
      <c r="KYU61" s="18"/>
      <c r="KYV61" s="18"/>
      <c r="KYW61" s="18"/>
      <c r="KYX61" s="18"/>
      <c r="KYY61" s="18"/>
      <c r="KYZ61" s="18"/>
      <c r="KZA61" s="18"/>
      <c r="KZB61" s="18"/>
      <c r="KZC61" s="18"/>
      <c r="KZD61" s="18"/>
      <c r="KZE61" s="18"/>
      <c r="KZF61" s="18"/>
      <c r="KZG61" s="18"/>
      <c r="KZH61" s="18"/>
      <c r="KZI61" s="18"/>
      <c r="KZJ61" s="18"/>
      <c r="KZK61" s="18"/>
      <c r="KZL61" s="18"/>
      <c r="KZM61" s="18"/>
      <c r="KZN61" s="18"/>
      <c r="KZO61" s="18"/>
      <c r="KZP61" s="18"/>
      <c r="KZQ61" s="18"/>
      <c r="KZR61" s="18"/>
      <c r="KZS61" s="18"/>
      <c r="KZT61" s="18"/>
      <c r="KZU61" s="18"/>
      <c r="KZV61" s="18"/>
      <c r="KZW61" s="18"/>
      <c r="KZX61" s="18"/>
      <c r="KZY61" s="18"/>
      <c r="KZZ61" s="18"/>
      <c r="LAA61" s="18"/>
      <c r="LAB61" s="18"/>
      <c r="LAC61" s="18"/>
      <c r="LAD61" s="18"/>
      <c r="LAE61" s="18"/>
      <c r="LAF61" s="18"/>
      <c r="LAG61" s="18"/>
      <c r="LAH61" s="18"/>
      <c r="LAI61" s="18"/>
      <c r="LAJ61" s="18"/>
      <c r="LAK61" s="18"/>
      <c r="LAL61" s="18"/>
      <c r="LAM61" s="18"/>
      <c r="LAN61" s="18"/>
      <c r="LAO61" s="18"/>
      <c r="LAP61" s="18"/>
      <c r="LAQ61" s="18"/>
      <c r="LAR61" s="18"/>
      <c r="LAS61" s="18"/>
      <c r="LAT61" s="18"/>
      <c r="LAU61" s="18"/>
      <c r="LAV61" s="18"/>
      <c r="LAW61" s="18"/>
      <c r="LAX61" s="18"/>
      <c r="LAY61" s="18"/>
      <c r="LAZ61" s="18"/>
      <c r="LBA61" s="18"/>
      <c r="LBB61" s="18"/>
      <c r="LBC61" s="18"/>
      <c r="LBD61" s="18"/>
      <c r="LBE61" s="18"/>
      <c r="LBF61" s="18"/>
      <c r="LBG61" s="18"/>
      <c r="LBH61" s="18"/>
      <c r="LBI61" s="18"/>
      <c r="LBJ61" s="18"/>
      <c r="LBK61" s="18"/>
      <c r="LBL61" s="18"/>
      <c r="LBM61" s="18"/>
      <c r="LBN61" s="18"/>
      <c r="LBO61" s="18"/>
      <c r="LBP61" s="18"/>
      <c r="LBQ61" s="18"/>
      <c r="LBR61" s="18"/>
      <c r="LBS61" s="18"/>
      <c r="LBT61" s="18"/>
      <c r="LBU61" s="18"/>
      <c r="LBV61" s="18"/>
      <c r="LBW61" s="18"/>
      <c r="LBX61" s="18"/>
      <c r="LBY61" s="18"/>
      <c r="LBZ61" s="18"/>
      <c r="LCA61" s="18"/>
      <c r="LCB61" s="18"/>
      <c r="LCC61" s="18"/>
      <c r="LCD61" s="18"/>
      <c r="LCE61" s="18"/>
      <c r="LCF61" s="18"/>
      <c r="LCG61" s="18"/>
      <c r="LCH61" s="18"/>
      <c r="LCI61" s="18"/>
      <c r="LCJ61" s="18"/>
      <c r="LCK61" s="18"/>
      <c r="LCL61" s="18"/>
      <c r="LCM61" s="18"/>
      <c r="LCN61" s="18"/>
      <c r="LCO61" s="18"/>
      <c r="LCP61" s="18"/>
      <c r="LCQ61" s="18"/>
      <c r="LCR61" s="18"/>
      <c r="LCS61" s="18"/>
      <c r="LCT61" s="18"/>
      <c r="LCU61" s="18"/>
      <c r="LCV61" s="18"/>
      <c r="LCW61" s="18"/>
      <c r="LCX61" s="18"/>
      <c r="LCY61" s="18"/>
      <c r="LCZ61" s="18"/>
      <c r="LDA61" s="18"/>
      <c r="LDB61" s="18"/>
      <c r="LDC61" s="18"/>
      <c r="LDD61" s="18"/>
      <c r="LDE61" s="18"/>
      <c r="LDF61" s="18"/>
      <c r="LDG61" s="18"/>
      <c r="LDH61" s="18"/>
      <c r="LDI61" s="18"/>
      <c r="LDJ61" s="18"/>
      <c r="LDK61" s="18"/>
      <c r="LDL61" s="18"/>
      <c r="LDM61" s="18"/>
      <c r="LDN61" s="18"/>
      <c r="LDO61" s="18"/>
      <c r="LDP61" s="18"/>
      <c r="LDQ61" s="18"/>
      <c r="LDR61" s="18"/>
      <c r="LDS61" s="18"/>
      <c r="LDT61" s="18"/>
      <c r="LDU61" s="18"/>
      <c r="LDV61" s="18"/>
      <c r="LDW61" s="18"/>
      <c r="LDX61" s="18"/>
      <c r="LDY61" s="18"/>
      <c r="LDZ61" s="18"/>
      <c r="LEA61" s="18"/>
      <c r="LEB61" s="18"/>
      <c r="LEC61" s="18"/>
      <c r="LED61" s="18"/>
      <c r="LEE61" s="18"/>
      <c r="LEF61" s="18"/>
      <c r="LEG61" s="18"/>
      <c r="LEH61" s="18"/>
      <c r="LEI61" s="18"/>
      <c r="LEJ61" s="18"/>
      <c r="LEK61" s="18"/>
      <c r="LEL61" s="18"/>
      <c r="LEM61" s="18"/>
      <c r="LEN61" s="18"/>
      <c r="LEO61" s="18"/>
      <c r="LEP61" s="18"/>
      <c r="LEQ61" s="18"/>
      <c r="LER61" s="18"/>
      <c r="LES61" s="18"/>
      <c r="LET61" s="18"/>
      <c r="LEU61" s="18"/>
      <c r="LEV61" s="18"/>
      <c r="LEW61" s="18"/>
      <c r="LEX61" s="18"/>
      <c r="LEY61" s="18"/>
      <c r="LEZ61" s="18"/>
      <c r="LFA61" s="18"/>
      <c r="LFB61" s="18"/>
      <c r="LFC61" s="18"/>
      <c r="LFD61" s="18"/>
      <c r="LFE61" s="18"/>
      <c r="LFF61" s="18"/>
      <c r="LFG61" s="18"/>
      <c r="LFH61" s="18"/>
      <c r="LFI61" s="18"/>
      <c r="LFJ61" s="18"/>
      <c r="LFK61" s="18"/>
      <c r="LFL61" s="18"/>
      <c r="LFM61" s="18"/>
      <c r="LFN61" s="18"/>
      <c r="LFO61" s="18"/>
      <c r="LFP61" s="18"/>
      <c r="LFQ61" s="18"/>
      <c r="LFR61" s="18"/>
      <c r="LFS61" s="18"/>
      <c r="LFT61" s="18"/>
      <c r="LFU61" s="18"/>
      <c r="LFV61" s="18"/>
      <c r="LFW61" s="18"/>
      <c r="LFX61" s="18"/>
      <c r="LFY61" s="18"/>
      <c r="LFZ61" s="18"/>
      <c r="LGA61" s="18"/>
      <c r="LGB61" s="18"/>
      <c r="LGC61" s="18"/>
      <c r="LGD61" s="18"/>
      <c r="LGE61" s="18"/>
      <c r="LGF61" s="18"/>
      <c r="LGG61" s="18"/>
      <c r="LGH61" s="18"/>
      <c r="LGI61" s="18"/>
      <c r="LGJ61" s="18"/>
      <c r="LGK61" s="18"/>
      <c r="LGL61" s="18"/>
      <c r="LGM61" s="18"/>
      <c r="LGN61" s="18"/>
      <c r="LGO61" s="18"/>
      <c r="LGP61" s="18"/>
      <c r="LGQ61" s="18"/>
      <c r="LGR61" s="18"/>
      <c r="LGS61" s="18"/>
      <c r="LGT61" s="18"/>
      <c r="LGU61" s="18"/>
      <c r="LGV61" s="18"/>
      <c r="LGW61" s="18"/>
      <c r="LGX61" s="18"/>
      <c r="LGY61" s="18"/>
      <c r="LGZ61" s="18"/>
      <c r="LHA61" s="18"/>
      <c r="LHB61" s="18"/>
      <c r="LHC61" s="18"/>
      <c r="LHD61" s="18"/>
      <c r="LHE61" s="18"/>
      <c r="LHF61" s="18"/>
      <c r="LHG61" s="18"/>
      <c r="LHH61" s="18"/>
      <c r="LHI61" s="18"/>
      <c r="LHJ61" s="18"/>
      <c r="LHK61" s="18"/>
      <c r="LHL61" s="18"/>
      <c r="LHM61" s="18"/>
      <c r="LHN61" s="18"/>
      <c r="LHO61" s="18"/>
      <c r="LHP61" s="18"/>
      <c r="LHQ61" s="18"/>
      <c r="LHR61" s="18"/>
      <c r="LHS61" s="18"/>
      <c r="LHT61" s="18"/>
      <c r="LHU61" s="18"/>
      <c r="LHV61" s="18"/>
      <c r="LHW61" s="18"/>
      <c r="LHX61" s="18"/>
      <c r="LHY61" s="18"/>
      <c r="LHZ61" s="18"/>
      <c r="LIA61" s="18"/>
      <c r="LIB61" s="18"/>
      <c r="LIC61" s="18"/>
      <c r="LID61" s="18"/>
      <c r="LIE61" s="18"/>
      <c r="LIF61" s="18"/>
      <c r="LIG61" s="18"/>
      <c r="LIH61" s="18"/>
      <c r="LII61" s="18"/>
      <c r="LIJ61" s="18"/>
      <c r="LIK61" s="18"/>
      <c r="LIL61" s="18"/>
      <c r="LIM61" s="18"/>
      <c r="LIN61" s="18"/>
      <c r="LIO61" s="18"/>
      <c r="LIP61" s="18"/>
      <c r="LIQ61" s="18"/>
      <c r="LIR61" s="18"/>
      <c r="LIS61" s="18"/>
      <c r="LIT61" s="18"/>
      <c r="LIU61" s="18"/>
      <c r="LIV61" s="18"/>
      <c r="LIW61" s="18"/>
      <c r="LIX61" s="18"/>
      <c r="LIY61" s="18"/>
      <c r="LIZ61" s="18"/>
      <c r="LJA61" s="18"/>
      <c r="LJB61" s="18"/>
      <c r="LJC61" s="18"/>
      <c r="LJD61" s="18"/>
      <c r="LJE61" s="18"/>
      <c r="LJF61" s="18"/>
      <c r="LJG61" s="18"/>
      <c r="LJH61" s="18"/>
      <c r="LJI61" s="18"/>
      <c r="LJJ61" s="18"/>
      <c r="LJK61" s="18"/>
      <c r="LJL61" s="18"/>
      <c r="LJM61" s="18"/>
      <c r="LJN61" s="18"/>
      <c r="LJO61" s="18"/>
      <c r="LJP61" s="18"/>
      <c r="LJQ61" s="18"/>
      <c r="LJR61" s="18"/>
      <c r="LJS61" s="18"/>
      <c r="LJT61" s="18"/>
      <c r="LJU61" s="18"/>
      <c r="LJV61" s="18"/>
      <c r="LJW61" s="18"/>
      <c r="LJX61" s="18"/>
      <c r="LJY61" s="18"/>
      <c r="LJZ61" s="18"/>
      <c r="LKA61" s="18"/>
      <c r="LKB61" s="18"/>
      <c r="LKC61" s="18"/>
      <c r="LKD61" s="18"/>
      <c r="LKE61" s="18"/>
      <c r="LKF61" s="18"/>
      <c r="LKG61" s="18"/>
      <c r="LKH61" s="18"/>
      <c r="LKI61" s="18"/>
      <c r="LKJ61" s="18"/>
      <c r="LKK61" s="18"/>
      <c r="LKL61" s="18"/>
      <c r="LKM61" s="18"/>
      <c r="LKN61" s="18"/>
      <c r="LKO61" s="18"/>
      <c r="LKP61" s="18"/>
      <c r="LKQ61" s="18"/>
      <c r="LKR61" s="18"/>
      <c r="LKS61" s="18"/>
      <c r="LKT61" s="18"/>
      <c r="LKU61" s="18"/>
      <c r="LKV61" s="18"/>
      <c r="LKW61" s="18"/>
      <c r="LKX61" s="18"/>
      <c r="LKY61" s="18"/>
      <c r="LKZ61" s="18"/>
      <c r="LLA61" s="18"/>
      <c r="LLB61" s="18"/>
      <c r="LLC61" s="18"/>
      <c r="LLD61" s="18"/>
      <c r="LLE61" s="18"/>
      <c r="LLF61" s="18"/>
      <c r="LLG61" s="18"/>
      <c r="LLH61" s="18"/>
      <c r="LLI61" s="18"/>
      <c r="LLJ61" s="18"/>
      <c r="LLK61" s="18"/>
      <c r="LLL61" s="18"/>
      <c r="LLM61" s="18"/>
      <c r="LLN61" s="18"/>
      <c r="LLO61" s="18"/>
      <c r="LLP61" s="18"/>
      <c r="LLQ61" s="18"/>
      <c r="LLR61" s="18"/>
      <c r="LLS61" s="18"/>
      <c r="LLT61" s="18"/>
      <c r="LLU61" s="18"/>
      <c r="LLV61" s="18"/>
      <c r="LLW61" s="18"/>
      <c r="LLX61" s="18"/>
      <c r="LLY61" s="18"/>
      <c r="LLZ61" s="18"/>
      <c r="LMA61" s="18"/>
      <c r="LMB61" s="18"/>
      <c r="LMC61" s="18"/>
      <c r="LMD61" s="18"/>
      <c r="LME61" s="18"/>
      <c r="LMF61" s="18"/>
      <c r="LMG61" s="18"/>
      <c r="LMH61" s="18"/>
      <c r="LMI61" s="18"/>
      <c r="LMJ61" s="18"/>
      <c r="LMK61" s="18"/>
      <c r="LML61" s="18"/>
      <c r="LMM61" s="18"/>
      <c r="LMN61" s="18"/>
      <c r="LMO61" s="18"/>
      <c r="LMP61" s="18"/>
      <c r="LMQ61" s="18"/>
      <c r="LMR61" s="18"/>
      <c r="LMS61" s="18"/>
      <c r="LMT61" s="18"/>
      <c r="LMU61" s="18"/>
      <c r="LMV61" s="18"/>
      <c r="LMW61" s="18"/>
      <c r="LMX61" s="18"/>
      <c r="LMY61" s="18"/>
      <c r="LMZ61" s="18"/>
      <c r="LNA61" s="18"/>
      <c r="LNB61" s="18"/>
      <c r="LNC61" s="18"/>
      <c r="LND61" s="18"/>
      <c r="LNE61" s="18"/>
      <c r="LNF61" s="18"/>
      <c r="LNG61" s="18"/>
      <c r="LNH61" s="18"/>
      <c r="LNI61" s="18"/>
      <c r="LNJ61" s="18"/>
      <c r="LNK61" s="18"/>
      <c r="LNL61" s="18"/>
      <c r="LNM61" s="18"/>
      <c r="LNN61" s="18"/>
      <c r="LNO61" s="18"/>
      <c r="LNP61" s="18"/>
      <c r="LNQ61" s="18"/>
      <c r="LNR61" s="18"/>
      <c r="LNS61" s="18"/>
      <c r="LNT61" s="18"/>
      <c r="LNU61" s="18"/>
      <c r="LNV61" s="18"/>
      <c r="LNW61" s="18"/>
      <c r="LNX61" s="18"/>
      <c r="LNY61" s="18"/>
      <c r="LNZ61" s="18"/>
      <c r="LOA61" s="18"/>
      <c r="LOB61" s="18"/>
      <c r="LOC61" s="18"/>
      <c r="LOD61" s="18"/>
      <c r="LOE61" s="18"/>
      <c r="LOF61" s="18"/>
      <c r="LOG61" s="18"/>
      <c r="LOH61" s="18"/>
      <c r="LOI61" s="18"/>
      <c r="LOJ61" s="18"/>
      <c r="LOK61" s="18"/>
      <c r="LOL61" s="18"/>
      <c r="LOM61" s="18"/>
      <c r="LON61" s="18"/>
      <c r="LOO61" s="18"/>
      <c r="LOP61" s="18"/>
      <c r="LOQ61" s="18"/>
      <c r="LOR61" s="18"/>
      <c r="LOS61" s="18"/>
      <c r="LOT61" s="18"/>
      <c r="LOU61" s="18"/>
      <c r="LOV61" s="18"/>
      <c r="LOW61" s="18"/>
      <c r="LOX61" s="18"/>
      <c r="LOY61" s="18"/>
      <c r="LOZ61" s="18"/>
      <c r="LPA61" s="18"/>
      <c r="LPB61" s="18"/>
      <c r="LPC61" s="18"/>
      <c r="LPD61" s="18"/>
      <c r="LPE61" s="18"/>
      <c r="LPF61" s="18"/>
      <c r="LPG61" s="18"/>
      <c r="LPH61" s="18"/>
      <c r="LPI61" s="18"/>
      <c r="LPJ61" s="18"/>
      <c r="LPK61" s="18"/>
      <c r="LPL61" s="18"/>
      <c r="LPM61" s="18"/>
      <c r="LPN61" s="18"/>
      <c r="LPO61" s="18"/>
      <c r="LPP61" s="18"/>
      <c r="LPQ61" s="18"/>
      <c r="LPR61" s="18"/>
      <c r="LPS61" s="18"/>
      <c r="LPT61" s="18"/>
      <c r="LPU61" s="18"/>
      <c r="LPV61" s="18"/>
      <c r="LPW61" s="18"/>
      <c r="LPX61" s="18"/>
      <c r="LPY61" s="18"/>
      <c r="LPZ61" s="18"/>
      <c r="LQA61" s="18"/>
      <c r="LQB61" s="18"/>
      <c r="LQC61" s="18"/>
      <c r="LQD61" s="18"/>
      <c r="LQE61" s="18"/>
      <c r="LQF61" s="18"/>
      <c r="LQG61" s="18"/>
      <c r="LQH61" s="18"/>
      <c r="LQI61" s="18"/>
      <c r="LQJ61" s="18"/>
      <c r="LQK61" s="18"/>
      <c r="LQL61" s="18"/>
      <c r="LQM61" s="18"/>
      <c r="LQN61" s="18"/>
      <c r="LQO61" s="18"/>
      <c r="LQP61" s="18"/>
      <c r="LQQ61" s="18"/>
      <c r="LQR61" s="18"/>
      <c r="LQS61" s="18"/>
      <c r="LQT61" s="18"/>
      <c r="LQU61" s="18"/>
      <c r="LQV61" s="18"/>
      <c r="LQW61" s="18"/>
      <c r="LQX61" s="18"/>
      <c r="LQY61" s="18"/>
      <c r="LQZ61" s="18"/>
      <c r="LRA61" s="18"/>
      <c r="LRB61" s="18"/>
      <c r="LRC61" s="18"/>
      <c r="LRD61" s="18"/>
      <c r="LRE61" s="18"/>
      <c r="LRF61" s="18"/>
      <c r="LRG61" s="18"/>
      <c r="LRH61" s="18"/>
      <c r="LRI61" s="18"/>
      <c r="LRJ61" s="18"/>
      <c r="LRK61" s="18"/>
      <c r="LRL61" s="18"/>
      <c r="LRM61" s="18"/>
      <c r="LRN61" s="18"/>
      <c r="LRO61" s="18"/>
      <c r="LRP61" s="18"/>
      <c r="LRQ61" s="18"/>
      <c r="LRR61" s="18"/>
      <c r="LRS61" s="18"/>
      <c r="LRT61" s="18"/>
      <c r="LRU61" s="18"/>
      <c r="LRV61" s="18"/>
      <c r="LRW61" s="18"/>
      <c r="LRX61" s="18"/>
      <c r="LRY61" s="18"/>
      <c r="LRZ61" s="18"/>
      <c r="LSA61" s="18"/>
      <c r="LSB61" s="18"/>
      <c r="LSC61" s="18"/>
      <c r="LSD61" s="18"/>
      <c r="LSE61" s="18"/>
      <c r="LSF61" s="18"/>
      <c r="LSG61" s="18"/>
      <c r="LSH61" s="18"/>
      <c r="LSI61" s="18"/>
      <c r="LSJ61" s="18"/>
      <c r="LSK61" s="18"/>
      <c r="LSL61" s="18"/>
      <c r="LSM61" s="18"/>
      <c r="LSN61" s="18"/>
      <c r="LSO61" s="18"/>
      <c r="LSP61" s="18"/>
      <c r="LSQ61" s="18"/>
      <c r="LSR61" s="18"/>
      <c r="LSS61" s="18"/>
      <c r="LST61" s="18"/>
      <c r="LSU61" s="18"/>
      <c r="LSV61" s="18"/>
      <c r="LSW61" s="18"/>
      <c r="LSX61" s="18"/>
      <c r="LSY61" s="18"/>
      <c r="LSZ61" s="18"/>
      <c r="LTA61" s="18"/>
      <c r="LTB61" s="18"/>
      <c r="LTC61" s="18"/>
      <c r="LTD61" s="18"/>
      <c r="LTE61" s="18"/>
      <c r="LTF61" s="18"/>
      <c r="LTG61" s="18"/>
      <c r="LTH61" s="18"/>
      <c r="LTI61" s="18"/>
      <c r="LTJ61" s="18"/>
      <c r="LTK61" s="18"/>
      <c r="LTL61" s="18"/>
      <c r="LTM61" s="18"/>
      <c r="LTN61" s="18"/>
      <c r="LTO61" s="18"/>
      <c r="LTP61" s="18"/>
      <c r="LTQ61" s="18"/>
      <c r="LTR61" s="18"/>
      <c r="LTS61" s="18"/>
      <c r="LTT61" s="18"/>
      <c r="LTU61" s="18"/>
      <c r="LTV61" s="18"/>
      <c r="LTW61" s="18"/>
      <c r="LTX61" s="18"/>
      <c r="LTY61" s="18"/>
      <c r="LTZ61" s="18"/>
      <c r="LUA61" s="18"/>
      <c r="LUB61" s="18"/>
      <c r="LUC61" s="18"/>
      <c r="LUD61" s="18"/>
      <c r="LUE61" s="18"/>
      <c r="LUF61" s="18"/>
      <c r="LUG61" s="18"/>
      <c r="LUH61" s="18"/>
      <c r="LUI61" s="18"/>
      <c r="LUJ61" s="18"/>
      <c r="LUK61" s="18"/>
      <c r="LUL61" s="18"/>
      <c r="LUM61" s="18"/>
      <c r="LUN61" s="18"/>
      <c r="LUO61" s="18"/>
      <c r="LUP61" s="18"/>
      <c r="LUQ61" s="18"/>
      <c r="LUR61" s="18"/>
      <c r="LUS61" s="18"/>
      <c r="LUT61" s="18"/>
      <c r="LUU61" s="18"/>
      <c r="LUV61" s="18"/>
      <c r="LUW61" s="18"/>
      <c r="LUX61" s="18"/>
      <c r="LUY61" s="18"/>
      <c r="LUZ61" s="18"/>
      <c r="LVA61" s="18"/>
      <c r="LVB61" s="18"/>
      <c r="LVC61" s="18"/>
      <c r="LVD61" s="18"/>
      <c r="LVE61" s="18"/>
      <c r="LVF61" s="18"/>
      <c r="LVG61" s="18"/>
      <c r="LVH61" s="18"/>
      <c r="LVI61" s="18"/>
      <c r="LVJ61" s="18"/>
      <c r="LVK61" s="18"/>
      <c r="LVL61" s="18"/>
      <c r="LVM61" s="18"/>
      <c r="LVN61" s="18"/>
      <c r="LVO61" s="18"/>
      <c r="LVP61" s="18"/>
      <c r="LVQ61" s="18"/>
      <c r="LVR61" s="18"/>
      <c r="LVS61" s="18"/>
      <c r="LVT61" s="18"/>
      <c r="LVU61" s="18"/>
      <c r="LVV61" s="18"/>
      <c r="LVW61" s="18"/>
      <c r="LVX61" s="18"/>
      <c r="LVY61" s="18"/>
      <c r="LVZ61" s="18"/>
      <c r="LWA61" s="18"/>
      <c r="LWB61" s="18"/>
      <c r="LWC61" s="18"/>
      <c r="LWD61" s="18"/>
      <c r="LWE61" s="18"/>
      <c r="LWF61" s="18"/>
      <c r="LWG61" s="18"/>
      <c r="LWH61" s="18"/>
      <c r="LWI61" s="18"/>
      <c r="LWJ61" s="18"/>
      <c r="LWK61" s="18"/>
      <c r="LWL61" s="18"/>
      <c r="LWM61" s="18"/>
      <c r="LWN61" s="18"/>
      <c r="LWO61" s="18"/>
      <c r="LWP61" s="18"/>
      <c r="LWQ61" s="18"/>
      <c r="LWR61" s="18"/>
      <c r="LWS61" s="18"/>
      <c r="LWT61" s="18"/>
      <c r="LWU61" s="18"/>
      <c r="LWV61" s="18"/>
      <c r="LWW61" s="18"/>
      <c r="LWX61" s="18"/>
      <c r="LWY61" s="18"/>
      <c r="LWZ61" s="18"/>
      <c r="LXA61" s="18"/>
      <c r="LXB61" s="18"/>
      <c r="LXC61" s="18"/>
      <c r="LXD61" s="18"/>
      <c r="LXE61" s="18"/>
      <c r="LXF61" s="18"/>
      <c r="LXG61" s="18"/>
      <c r="LXH61" s="18"/>
      <c r="LXI61" s="18"/>
      <c r="LXJ61" s="18"/>
      <c r="LXK61" s="18"/>
      <c r="LXL61" s="18"/>
      <c r="LXM61" s="18"/>
      <c r="LXN61" s="18"/>
      <c r="LXO61" s="18"/>
      <c r="LXP61" s="18"/>
      <c r="LXQ61" s="18"/>
      <c r="LXR61" s="18"/>
      <c r="LXS61" s="18"/>
      <c r="LXT61" s="18"/>
      <c r="LXU61" s="18"/>
      <c r="LXV61" s="18"/>
      <c r="LXW61" s="18"/>
      <c r="LXX61" s="18"/>
      <c r="LXY61" s="18"/>
      <c r="LXZ61" s="18"/>
      <c r="LYA61" s="18"/>
      <c r="LYB61" s="18"/>
      <c r="LYC61" s="18"/>
      <c r="LYD61" s="18"/>
      <c r="LYE61" s="18"/>
      <c r="LYF61" s="18"/>
      <c r="LYG61" s="18"/>
      <c r="LYH61" s="18"/>
      <c r="LYI61" s="18"/>
      <c r="LYJ61" s="18"/>
      <c r="LYK61" s="18"/>
      <c r="LYL61" s="18"/>
      <c r="LYM61" s="18"/>
      <c r="LYN61" s="18"/>
      <c r="LYO61" s="18"/>
      <c r="LYP61" s="18"/>
      <c r="LYQ61" s="18"/>
      <c r="LYR61" s="18"/>
      <c r="LYS61" s="18"/>
      <c r="LYT61" s="18"/>
      <c r="LYU61" s="18"/>
      <c r="LYV61" s="18"/>
      <c r="LYW61" s="18"/>
      <c r="LYX61" s="18"/>
      <c r="LYY61" s="18"/>
      <c r="LYZ61" s="18"/>
      <c r="LZA61" s="18"/>
      <c r="LZB61" s="18"/>
      <c r="LZC61" s="18"/>
      <c r="LZD61" s="18"/>
      <c r="LZE61" s="18"/>
      <c r="LZF61" s="18"/>
      <c r="LZG61" s="18"/>
      <c r="LZH61" s="18"/>
      <c r="LZI61" s="18"/>
      <c r="LZJ61" s="18"/>
      <c r="LZK61" s="18"/>
      <c r="LZL61" s="18"/>
      <c r="LZM61" s="18"/>
      <c r="LZN61" s="18"/>
      <c r="LZO61" s="18"/>
      <c r="LZP61" s="18"/>
      <c r="LZQ61" s="18"/>
      <c r="LZR61" s="18"/>
      <c r="LZS61" s="18"/>
      <c r="LZT61" s="18"/>
      <c r="LZU61" s="18"/>
      <c r="LZV61" s="18"/>
      <c r="LZW61" s="18"/>
      <c r="LZX61" s="18"/>
      <c r="LZY61" s="18"/>
      <c r="LZZ61" s="18"/>
      <c r="MAA61" s="18"/>
      <c r="MAB61" s="18"/>
      <c r="MAC61" s="18"/>
      <c r="MAD61" s="18"/>
      <c r="MAE61" s="18"/>
      <c r="MAF61" s="18"/>
      <c r="MAG61" s="18"/>
      <c r="MAH61" s="18"/>
      <c r="MAI61" s="18"/>
      <c r="MAJ61" s="18"/>
      <c r="MAK61" s="18"/>
      <c r="MAL61" s="18"/>
      <c r="MAM61" s="18"/>
      <c r="MAN61" s="18"/>
      <c r="MAO61" s="18"/>
      <c r="MAP61" s="18"/>
      <c r="MAQ61" s="18"/>
      <c r="MAR61" s="18"/>
      <c r="MAS61" s="18"/>
      <c r="MAT61" s="18"/>
      <c r="MAU61" s="18"/>
      <c r="MAV61" s="18"/>
      <c r="MAW61" s="18"/>
      <c r="MAX61" s="18"/>
      <c r="MAY61" s="18"/>
      <c r="MAZ61" s="18"/>
      <c r="MBA61" s="18"/>
      <c r="MBB61" s="18"/>
      <c r="MBC61" s="18"/>
      <c r="MBD61" s="18"/>
      <c r="MBE61" s="18"/>
      <c r="MBF61" s="18"/>
      <c r="MBG61" s="18"/>
      <c r="MBH61" s="18"/>
      <c r="MBI61" s="18"/>
      <c r="MBJ61" s="18"/>
      <c r="MBK61" s="18"/>
      <c r="MBL61" s="18"/>
      <c r="MBM61" s="18"/>
      <c r="MBN61" s="18"/>
      <c r="MBO61" s="18"/>
      <c r="MBP61" s="18"/>
      <c r="MBQ61" s="18"/>
      <c r="MBR61" s="18"/>
      <c r="MBS61" s="18"/>
      <c r="MBT61" s="18"/>
      <c r="MBU61" s="18"/>
      <c r="MBV61" s="18"/>
      <c r="MBW61" s="18"/>
      <c r="MBX61" s="18"/>
      <c r="MBY61" s="18"/>
      <c r="MBZ61" s="18"/>
      <c r="MCA61" s="18"/>
      <c r="MCB61" s="18"/>
      <c r="MCC61" s="18"/>
      <c r="MCD61" s="18"/>
      <c r="MCE61" s="18"/>
      <c r="MCF61" s="18"/>
      <c r="MCG61" s="18"/>
      <c r="MCH61" s="18"/>
      <c r="MCI61" s="18"/>
      <c r="MCJ61" s="18"/>
      <c r="MCK61" s="18"/>
      <c r="MCL61" s="18"/>
      <c r="MCM61" s="18"/>
      <c r="MCN61" s="18"/>
      <c r="MCO61" s="18"/>
      <c r="MCP61" s="18"/>
      <c r="MCQ61" s="18"/>
      <c r="MCR61" s="18"/>
      <c r="MCS61" s="18"/>
      <c r="MCT61" s="18"/>
      <c r="MCU61" s="18"/>
      <c r="MCV61" s="18"/>
      <c r="MCW61" s="18"/>
      <c r="MCX61" s="18"/>
      <c r="MCY61" s="18"/>
      <c r="MCZ61" s="18"/>
      <c r="MDA61" s="18"/>
      <c r="MDB61" s="18"/>
      <c r="MDC61" s="18"/>
      <c r="MDD61" s="18"/>
      <c r="MDE61" s="18"/>
      <c r="MDF61" s="18"/>
      <c r="MDG61" s="18"/>
      <c r="MDH61" s="18"/>
      <c r="MDI61" s="18"/>
      <c r="MDJ61" s="18"/>
      <c r="MDK61" s="18"/>
      <c r="MDL61" s="18"/>
      <c r="MDM61" s="18"/>
      <c r="MDN61" s="18"/>
      <c r="MDO61" s="18"/>
      <c r="MDP61" s="18"/>
      <c r="MDQ61" s="18"/>
      <c r="MDR61" s="18"/>
      <c r="MDS61" s="18"/>
      <c r="MDT61" s="18"/>
      <c r="MDU61" s="18"/>
      <c r="MDV61" s="18"/>
      <c r="MDW61" s="18"/>
      <c r="MDX61" s="18"/>
      <c r="MDY61" s="18"/>
      <c r="MDZ61" s="18"/>
      <c r="MEA61" s="18"/>
      <c r="MEB61" s="18"/>
      <c r="MEC61" s="18"/>
      <c r="MED61" s="18"/>
      <c r="MEE61" s="18"/>
      <c r="MEF61" s="18"/>
      <c r="MEG61" s="18"/>
      <c r="MEH61" s="18"/>
      <c r="MEI61" s="18"/>
      <c r="MEJ61" s="18"/>
      <c r="MEK61" s="18"/>
      <c r="MEL61" s="18"/>
      <c r="MEM61" s="18"/>
      <c r="MEN61" s="18"/>
      <c r="MEO61" s="18"/>
      <c r="MEP61" s="18"/>
      <c r="MEQ61" s="18"/>
      <c r="MER61" s="18"/>
      <c r="MES61" s="18"/>
      <c r="MET61" s="18"/>
      <c r="MEU61" s="18"/>
      <c r="MEV61" s="18"/>
      <c r="MEW61" s="18"/>
      <c r="MEX61" s="18"/>
      <c r="MEY61" s="18"/>
      <c r="MEZ61" s="18"/>
      <c r="MFA61" s="18"/>
      <c r="MFB61" s="18"/>
      <c r="MFC61" s="18"/>
      <c r="MFD61" s="18"/>
      <c r="MFE61" s="18"/>
      <c r="MFF61" s="18"/>
      <c r="MFG61" s="18"/>
      <c r="MFH61" s="18"/>
      <c r="MFI61" s="18"/>
      <c r="MFJ61" s="18"/>
      <c r="MFK61" s="18"/>
      <c r="MFL61" s="18"/>
      <c r="MFM61" s="18"/>
      <c r="MFN61" s="18"/>
      <c r="MFO61" s="18"/>
      <c r="MFP61" s="18"/>
      <c r="MFQ61" s="18"/>
      <c r="MFR61" s="18"/>
      <c r="MFS61" s="18"/>
      <c r="MFT61" s="18"/>
      <c r="MFU61" s="18"/>
      <c r="MFV61" s="18"/>
      <c r="MFW61" s="18"/>
      <c r="MFX61" s="18"/>
      <c r="MFY61" s="18"/>
      <c r="MFZ61" s="18"/>
      <c r="MGA61" s="18"/>
      <c r="MGB61" s="18"/>
      <c r="MGC61" s="18"/>
      <c r="MGD61" s="18"/>
      <c r="MGE61" s="18"/>
      <c r="MGF61" s="18"/>
      <c r="MGG61" s="18"/>
      <c r="MGH61" s="18"/>
      <c r="MGI61" s="18"/>
      <c r="MGJ61" s="18"/>
      <c r="MGK61" s="18"/>
      <c r="MGL61" s="18"/>
      <c r="MGM61" s="18"/>
      <c r="MGN61" s="18"/>
      <c r="MGO61" s="18"/>
      <c r="MGP61" s="18"/>
      <c r="MGQ61" s="18"/>
      <c r="MGR61" s="18"/>
      <c r="MGS61" s="18"/>
      <c r="MGT61" s="18"/>
      <c r="MGU61" s="18"/>
      <c r="MGV61" s="18"/>
      <c r="MGW61" s="18"/>
      <c r="MGX61" s="18"/>
      <c r="MGY61" s="18"/>
      <c r="MGZ61" s="18"/>
      <c r="MHA61" s="18"/>
      <c r="MHB61" s="18"/>
      <c r="MHC61" s="18"/>
      <c r="MHD61" s="18"/>
      <c r="MHE61" s="18"/>
      <c r="MHF61" s="18"/>
      <c r="MHG61" s="18"/>
      <c r="MHH61" s="18"/>
      <c r="MHI61" s="18"/>
      <c r="MHJ61" s="18"/>
      <c r="MHK61" s="18"/>
      <c r="MHL61" s="18"/>
      <c r="MHM61" s="18"/>
      <c r="MHN61" s="18"/>
      <c r="MHO61" s="18"/>
      <c r="MHP61" s="18"/>
      <c r="MHQ61" s="18"/>
      <c r="MHR61" s="18"/>
      <c r="MHS61" s="18"/>
      <c r="MHT61" s="18"/>
      <c r="MHU61" s="18"/>
      <c r="MHV61" s="18"/>
      <c r="MHW61" s="18"/>
      <c r="MHX61" s="18"/>
      <c r="MHY61" s="18"/>
      <c r="MHZ61" s="18"/>
      <c r="MIA61" s="18"/>
      <c r="MIB61" s="18"/>
      <c r="MIC61" s="18"/>
      <c r="MID61" s="18"/>
      <c r="MIE61" s="18"/>
      <c r="MIF61" s="18"/>
      <c r="MIG61" s="18"/>
      <c r="MIH61" s="18"/>
      <c r="MII61" s="18"/>
      <c r="MIJ61" s="18"/>
      <c r="MIK61" s="18"/>
      <c r="MIL61" s="18"/>
      <c r="MIM61" s="18"/>
      <c r="MIN61" s="18"/>
      <c r="MIO61" s="18"/>
      <c r="MIP61" s="18"/>
      <c r="MIQ61" s="18"/>
      <c r="MIR61" s="18"/>
      <c r="MIS61" s="18"/>
      <c r="MIT61" s="18"/>
      <c r="MIU61" s="18"/>
      <c r="MIV61" s="18"/>
      <c r="MIW61" s="18"/>
      <c r="MIX61" s="18"/>
      <c r="MIY61" s="18"/>
      <c r="MIZ61" s="18"/>
      <c r="MJA61" s="18"/>
      <c r="MJB61" s="18"/>
      <c r="MJC61" s="18"/>
      <c r="MJD61" s="18"/>
      <c r="MJE61" s="18"/>
      <c r="MJF61" s="18"/>
      <c r="MJG61" s="18"/>
      <c r="MJH61" s="18"/>
      <c r="MJI61" s="18"/>
      <c r="MJJ61" s="18"/>
      <c r="MJK61" s="18"/>
      <c r="MJL61" s="18"/>
      <c r="MJM61" s="18"/>
      <c r="MJN61" s="18"/>
      <c r="MJO61" s="18"/>
      <c r="MJP61" s="18"/>
      <c r="MJQ61" s="18"/>
      <c r="MJR61" s="18"/>
      <c r="MJS61" s="18"/>
      <c r="MJT61" s="18"/>
      <c r="MJU61" s="18"/>
      <c r="MJV61" s="18"/>
      <c r="MJW61" s="18"/>
      <c r="MJX61" s="18"/>
      <c r="MJY61" s="18"/>
      <c r="MJZ61" s="18"/>
      <c r="MKA61" s="18"/>
      <c r="MKB61" s="18"/>
      <c r="MKC61" s="18"/>
      <c r="MKD61" s="18"/>
      <c r="MKE61" s="18"/>
      <c r="MKF61" s="18"/>
      <c r="MKG61" s="18"/>
      <c r="MKH61" s="18"/>
      <c r="MKI61" s="18"/>
      <c r="MKJ61" s="18"/>
      <c r="MKK61" s="18"/>
      <c r="MKL61" s="18"/>
      <c r="MKM61" s="18"/>
      <c r="MKN61" s="18"/>
      <c r="MKO61" s="18"/>
      <c r="MKP61" s="18"/>
      <c r="MKQ61" s="18"/>
      <c r="MKR61" s="18"/>
      <c r="MKS61" s="18"/>
      <c r="MKT61" s="18"/>
      <c r="MKU61" s="18"/>
      <c r="MKV61" s="18"/>
      <c r="MKW61" s="18"/>
      <c r="MKX61" s="18"/>
      <c r="MKY61" s="18"/>
      <c r="MKZ61" s="18"/>
      <c r="MLA61" s="18"/>
      <c r="MLB61" s="18"/>
      <c r="MLC61" s="18"/>
      <c r="MLD61" s="18"/>
      <c r="MLE61" s="18"/>
      <c r="MLF61" s="18"/>
      <c r="MLG61" s="18"/>
      <c r="MLH61" s="18"/>
      <c r="MLI61" s="18"/>
      <c r="MLJ61" s="18"/>
      <c r="MLK61" s="18"/>
      <c r="MLL61" s="18"/>
      <c r="MLM61" s="18"/>
      <c r="MLN61" s="18"/>
      <c r="MLO61" s="18"/>
      <c r="MLP61" s="18"/>
      <c r="MLQ61" s="18"/>
      <c r="MLR61" s="18"/>
      <c r="MLS61" s="18"/>
      <c r="MLT61" s="18"/>
      <c r="MLU61" s="18"/>
      <c r="MLV61" s="18"/>
      <c r="MLW61" s="18"/>
      <c r="MLX61" s="18"/>
      <c r="MLY61" s="18"/>
      <c r="MLZ61" s="18"/>
      <c r="MMA61" s="18"/>
      <c r="MMB61" s="18"/>
      <c r="MMC61" s="18"/>
      <c r="MMD61" s="18"/>
      <c r="MME61" s="18"/>
      <c r="MMF61" s="18"/>
      <c r="MMG61" s="18"/>
      <c r="MMH61" s="18"/>
      <c r="MMI61" s="18"/>
      <c r="MMJ61" s="18"/>
      <c r="MMK61" s="18"/>
      <c r="MML61" s="18"/>
      <c r="MMM61" s="18"/>
      <c r="MMN61" s="18"/>
      <c r="MMO61" s="18"/>
      <c r="MMP61" s="18"/>
      <c r="MMQ61" s="18"/>
      <c r="MMR61" s="18"/>
      <c r="MMS61" s="18"/>
      <c r="MMT61" s="18"/>
      <c r="MMU61" s="18"/>
      <c r="MMV61" s="18"/>
      <c r="MMW61" s="18"/>
      <c r="MMX61" s="18"/>
      <c r="MMY61" s="18"/>
      <c r="MMZ61" s="18"/>
      <c r="MNA61" s="18"/>
      <c r="MNB61" s="18"/>
      <c r="MNC61" s="18"/>
      <c r="MND61" s="18"/>
      <c r="MNE61" s="18"/>
      <c r="MNF61" s="18"/>
      <c r="MNG61" s="18"/>
      <c r="MNH61" s="18"/>
      <c r="MNI61" s="18"/>
      <c r="MNJ61" s="18"/>
      <c r="MNK61" s="18"/>
      <c r="MNL61" s="18"/>
      <c r="MNM61" s="18"/>
      <c r="MNN61" s="18"/>
      <c r="MNO61" s="18"/>
      <c r="MNP61" s="18"/>
      <c r="MNQ61" s="18"/>
      <c r="MNR61" s="18"/>
      <c r="MNS61" s="18"/>
      <c r="MNT61" s="18"/>
      <c r="MNU61" s="18"/>
      <c r="MNV61" s="18"/>
      <c r="MNW61" s="18"/>
      <c r="MNX61" s="18"/>
      <c r="MNY61" s="18"/>
      <c r="MNZ61" s="18"/>
      <c r="MOA61" s="18"/>
      <c r="MOB61" s="18"/>
      <c r="MOC61" s="18"/>
      <c r="MOD61" s="18"/>
      <c r="MOE61" s="18"/>
      <c r="MOF61" s="18"/>
      <c r="MOG61" s="18"/>
      <c r="MOH61" s="18"/>
      <c r="MOI61" s="18"/>
      <c r="MOJ61" s="18"/>
      <c r="MOK61" s="18"/>
      <c r="MOL61" s="18"/>
      <c r="MOM61" s="18"/>
      <c r="MON61" s="18"/>
      <c r="MOO61" s="18"/>
      <c r="MOP61" s="18"/>
      <c r="MOQ61" s="18"/>
      <c r="MOR61" s="18"/>
      <c r="MOS61" s="18"/>
      <c r="MOT61" s="18"/>
      <c r="MOU61" s="18"/>
      <c r="MOV61" s="18"/>
      <c r="MOW61" s="18"/>
      <c r="MOX61" s="18"/>
      <c r="MOY61" s="18"/>
      <c r="MOZ61" s="18"/>
      <c r="MPA61" s="18"/>
      <c r="MPB61" s="18"/>
      <c r="MPC61" s="18"/>
      <c r="MPD61" s="18"/>
      <c r="MPE61" s="18"/>
      <c r="MPF61" s="18"/>
      <c r="MPG61" s="18"/>
      <c r="MPH61" s="18"/>
      <c r="MPI61" s="18"/>
      <c r="MPJ61" s="18"/>
      <c r="MPK61" s="18"/>
      <c r="MPL61" s="18"/>
      <c r="MPM61" s="18"/>
      <c r="MPN61" s="18"/>
      <c r="MPO61" s="18"/>
      <c r="MPP61" s="18"/>
      <c r="MPQ61" s="18"/>
      <c r="MPR61" s="18"/>
      <c r="MPS61" s="18"/>
      <c r="MPT61" s="18"/>
      <c r="MPU61" s="18"/>
      <c r="MPV61" s="18"/>
      <c r="MPW61" s="18"/>
      <c r="MPX61" s="18"/>
      <c r="MPY61" s="18"/>
      <c r="MPZ61" s="18"/>
      <c r="MQA61" s="18"/>
      <c r="MQB61" s="18"/>
      <c r="MQC61" s="18"/>
      <c r="MQD61" s="18"/>
      <c r="MQE61" s="18"/>
      <c r="MQF61" s="18"/>
      <c r="MQG61" s="18"/>
      <c r="MQH61" s="18"/>
      <c r="MQI61" s="18"/>
      <c r="MQJ61" s="18"/>
      <c r="MQK61" s="18"/>
      <c r="MQL61" s="18"/>
      <c r="MQM61" s="18"/>
      <c r="MQN61" s="18"/>
      <c r="MQO61" s="18"/>
      <c r="MQP61" s="18"/>
      <c r="MQQ61" s="18"/>
      <c r="MQR61" s="18"/>
      <c r="MQS61" s="18"/>
      <c r="MQT61" s="18"/>
      <c r="MQU61" s="18"/>
      <c r="MQV61" s="18"/>
      <c r="MQW61" s="18"/>
      <c r="MQX61" s="18"/>
      <c r="MQY61" s="18"/>
      <c r="MQZ61" s="18"/>
      <c r="MRA61" s="18"/>
      <c r="MRB61" s="18"/>
      <c r="MRC61" s="18"/>
      <c r="MRD61" s="18"/>
      <c r="MRE61" s="18"/>
      <c r="MRF61" s="18"/>
      <c r="MRG61" s="18"/>
      <c r="MRH61" s="18"/>
      <c r="MRI61" s="18"/>
      <c r="MRJ61" s="18"/>
      <c r="MRK61" s="18"/>
      <c r="MRL61" s="18"/>
      <c r="MRM61" s="18"/>
      <c r="MRN61" s="18"/>
      <c r="MRO61" s="18"/>
      <c r="MRP61" s="18"/>
      <c r="MRQ61" s="18"/>
      <c r="MRR61" s="18"/>
      <c r="MRS61" s="18"/>
      <c r="MRT61" s="18"/>
      <c r="MRU61" s="18"/>
      <c r="MRV61" s="18"/>
      <c r="MRW61" s="18"/>
      <c r="MRX61" s="18"/>
      <c r="MRY61" s="18"/>
      <c r="MRZ61" s="18"/>
      <c r="MSA61" s="18"/>
      <c r="MSB61" s="18"/>
      <c r="MSC61" s="18"/>
      <c r="MSD61" s="18"/>
      <c r="MSE61" s="18"/>
      <c r="MSF61" s="18"/>
      <c r="MSG61" s="18"/>
      <c r="MSH61" s="18"/>
      <c r="MSI61" s="18"/>
      <c r="MSJ61" s="18"/>
      <c r="MSK61" s="18"/>
      <c r="MSL61" s="18"/>
      <c r="MSM61" s="18"/>
      <c r="MSN61" s="18"/>
      <c r="MSO61" s="18"/>
      <c r="MSP61" s="18"/>
      <c r="MSQ61" s="18"/>
      <c r="MSR61" s="18"/>
      <c r="MSS61" s="18"/>
      <c r="MST61" s="18"/>
      <c r="MSU61" s="18"/>
      <c r="MSV61" s="18"/>
      <c r="MSW61" s="18"/>
      <c r="MSX61" s="18"/>
      <c r="MSY61" s="18"/>
      <c r="MSZ61" s="18"/>
      <c r="MTA61" s="18"/>
      <c r="MTB61" s="18"/>
      <c r="MTC61" s="18"/>
      <c r="MTD61" s="18"/>
      <c r="MTE61" s="18"/>
      <c r="MTF61" s="18"/>
      <c r="MTG61" s="18"/>
      <c r="MTH61" s="18"/>
      <c r="MTI61" s="18"/>
      <c r="MTJ61" s="18"/>
      <c r="MTK61" s="18"/>
      <c r="MTL61" s="18"/>
      <c r="MTM61" s="18"/>
      <c r="MTN61" s="18"/>
      <c r="MTO61" s="18"/>
      <c r="MTP61" s="18"/>
      <c r="MTQ61" s="18"/>
      <c r="MTR61" s="18"/>
      <c r="MTS61" s="18"/>
      <c r="MTT61" s="18"/>
      <c r="MTU61" s="18"/>
      <c r="MTV61" s="18"/>
      <c r="MTW61" s="18"/>
      <c r="MTX61" s="18"/>
      <c r="MTY61" s="18"/>
      <c r="MTZ61" s="18"/>
      <c r="MUA61" s="18"/>
      <c r="MUB61" s="18"/>
      <c r="MUC61" s="18"/>
      <c r="MUD61" s="18"/>
      <c r="MUE61" s="18"/>
      <c r="MUF61" s="18"/>
      <c r="MUG61" s="18"/>
      <c r="MUH61" s="18"/>
      <c r="MUI61" s="18"/>
      <c r="MUJ61" s="18"/>
      <c r="MUK61" s="18"/>
      <c r="MUL61" s="18"/>
      <c r="MUM61" s="18"/>
      <c r="MUN61" s="18"/>
      <c r="MUO61" s="18"/>
      <c r="MUP61" s="18"/>
      <c r="MUQ61" s="18"/>
      <c r="MUR61" s="18"/>
      <c r="MUS61" s="18"/>
      <c r="MUT61" s="18"/>
      <c r="MUU61" s="18"/>
      <c r="MUV61" s="18"/>
      <c r="MUW61" s="18"/>
      <c r="MUX61" s="18"/>
      <c r="MUY61" s="18"/>
      <c r="MUZ61" s="18"/>
      <c r="MVA61" s="18"/>
      <c r="MVB61" s="18"/>
      <c r="MVC61" s="18"/>
      <c r="MVD61" s="18"/>
      <c r="MVE61" s="18"/>
      <c r="MVF61" s="18"/>
      <c r="MVG61" s="18"/>
      <c r="MVH61" s="18"/>
      <c r="MVI61" s="18"/>
      <c r="MVJ61" s="18"/>
      <c r="MVK61" s="18"/>
      <c r="MVL61" s="18"/>
      <c r="MVM61" s="18"/>
      <c r="MVN61" s="18"/>
      <c r="MVO61" s="18"/>
      <c r="MVP61" s="18"/>
      <c r="MVQ61" s="18"/>
      <c r="MVR61" s="18"/>
      <c r="MVS61" s="18"/>
      <c r="MVT61" s="18"/>
      <c r="MVU61" s="18"/>
      <c r="MVV61" s="18"/>
      <c r="MVW61" s="18"/>
      <c r="MVX61" s="18"/>
      <c r="MVY61" s="18"/>
      <c r="MVZ61" s="18"/>
      <c r="MWA61" s="18"/>
      <c r="MWB61" s="18"/>
      <c r="MWC61" s="18"/>
      <c r="MWD61" s="18"/>
      <c r="MWE61" s="18"/>
      <c r="MWF61" s="18"/>
      <c r="MWG61" s="18"/>
      <c r="MWH61" s="18"/>
      <c r="MWI61" s="18"/>
      <c r="MWJ61" s="18"/>
      <c r="MWK61" s="18"/>
      <c r="MWL61" s="18"/>
      <c r="MWM61" s="18"/>
      <c r="MWN61" s="18"/>
      <c r="MWO61" s="18"/>
      <c r="MWP61" s="18"/>
      <c r="MWQ61" s="18"/>
      <c r="MWR61" s="18"/>
      <c r="MWS61" s="18"/>
      <c r="MWT61" s="18"/>
      <c r="MWU61" s="18"/>
      <c r="MWV61" s="18"/>
      <c r="MWW61" s="18"/>
      <c r="MWX61" s="18"/>
      <c r="MWY61" s="18"/>
      <c r="MWZ61" s="18"/>
      <c r="MXA61" s="18"/>
      <c r="MXB61" s="18"/>
      <c r="MXC61" s="18"/>
      <c r="MXD61" s="18"/>
      <c r="MXE61" s="18"/>
      <c r="MXF61" s="18"/>
      <c r="MXG61" s="18"/>
      <c r="MXH61" s="18"/>
      <c r="MXI61" s="18"/>
      <c r="MXJ61" s="18"/>
      <c r="MXK61" s="18"/>
      <c r="MXL61" s="18"/>
      <c r="MXM61" s="18"/>
      <c r="MXN61" s="18"/>
      <c r="MXO61" s="18"/>
      <c r="MXP61" s="18"/>
      <c r="MXQ61" s="18"/>
      <c r="MXR61" s="18"/>
      <c r="MXS61" s="18"/>
      <c r="MXT61" s="18"/>
      <c r="MXU61" s="18"/>
      <c r="MXV61" s="18"/>
      <c r="MXW61" s="18"/>
      <c r="MXX61" s="18"/>
      <c r="MXY61" s="18"/>
      <c r="MXZ61" s="18"/>
      <c r="MYA61" s="18"/>
      <c r="MYB61" s="18"/>
      <c r="MYC61" s="18"/>
      <c r="MYD61" s="18"/>
      <c r="MYE61" s="18"/>
      <c r="MYF61" s="18"/>
      <c r="MYG61" s="18"/>
      <c r="MYH61" s="18"/>
      <c r="MYI61" s="18"/>
      <c r="MYJ61" s="18"/>
      <c r="MYK61" s="18"/>
      <c r="MYL61" s="18"/>
      <c r="MYM61" s="18"/>
      <c r="MYN61" s="18"/>
      <c r="MYO61" s="18"/>
      <c r="MYP61" s="18"/>
      <c r="MYQ61" s="18"/>
      <c r="MYR61" s="18"/>
      <c r="MYS61" s="18"/>
      <c r="MYT61" s="18"/>
      <c r="MYU61" s="18"/>
      <c r="MYV61" s="18"/>
      <c r="MYW61" s="18"/>
      <c r="MYX61" s="18"/>
      <c r="MYY61" s="18"/>
      <c r="MYZ61" s="18"/>
      <c r="MZA61" s="18"/>
      <c r="MZB61" s="18"/>
      <c r="MZC61" s="18"/>
      <c r="MZD61" s="18"/>
      <c r="MZE61" s="18"/>
      <c r="MZF61" s="18"/>
      <c r="MZG61" s="18"/>
      <c r="MZH61" s="18"/>
      <c r="MZI61" s="18"/>
      <c r="MZJ61" s="18"/>
      <c r="MZK61" s="18"/>
      <c r="MZL61" s="18"/>
      <c r="MZM61" s="18"/>
      <c r="MZN61" s="18"/>
      <c r="MZO61" s="18"/>
      <c r="MZP61" s="18"/>
      <c r="MZQ61" s="18"/>
      <c r="MZR61" s="18"/>
      <c r="MZS61" s="18"/>
      <c r="MZT61" s="18"/>
      <c r="MZU61" s="18"/>
      <c r="MZV61" s="18"/>
      <c r="MZW61" s="18"/>
      <c r="MZX61" s="18"/>
      <c r="MZY61" s="18"/>
      <c r="MZZ61" s="18"/>
      <c r="NAA61" s="18"/>
      <c r="NAB61" s="18"/>
      <c r="NAC61" s="18"/>
      <c r="NAD61" s="18"/>
      <c r="NAE61" s="18"/>
      <c r="NAF61" s="18"/>
      <c r="NAG61" s="18"/>
      <c r="NAH61" s="18"/>
      <c r="NAI61" s="18"/>
      <c r="NAJ61" s="18"/>
      <c r="NAK61" s="18"/>
      <c r="NAL61" s="18"/>
      <c r="NAM61" s="18"/>
      <c r="NAN61" s="18"/>
      <c r="NAO61" s="18"/>
      <c r="NAP61" s="18"/>
      <c r="NAQ61" s="18"/>
      <c r="NAR61" s="18"/>
      <c r="NAS61" s="18"/>
      <c r="NAT61" s="18"/>
      <c r="NAU61" s="18"/>
      <c r="NAV61" s="18"/>
      <c r="NAW61" s="18"/>
      <c r="NAX61" s="18"/>
      <c r="NAY61" s="18"/>
      <c r="NAZ61" s="18"/>
      <c r="NBA61" s="18"/>
      <c r="NBB61" s="18"/>
      <c r="NBC61" s="18"/>
      <c r="NBD61" s="18"/>
      <c r="NBE61" s="18"/>
      <c r="NBF61" s="18"/>
      <c r="NBG61" s="18"/>
      <c r="NBH61" s="18"/>
      <c r="NBI61" s="18"/>
      <c r="NBJ61" s="18"/>
      <c r="NBK61" s="18"/>
      <c r="NBL61" s="18"/>
      <c r="NBM61" s="18"/>
      <c r="NBN61" s="18"/>
      <c r="NBO61" s="18"/>
      <c r="NBP61" s="18"/>
      <c r="NBQ61" s="18"/>
      <c r="NBR61" s="18"/>
      <c r="NBS61" s="18"/>
      <c r="NBT61" s="18"/>
      <c r="NBU61" s="18"/>
      <c r="NBV61" s="18"/>
      <c r="NBW61" s="18"/>
      <c r="NBX61" s="18"/>
      <c r="NBY61" s="18"/>
      <c r="NBZ61" s="18"/>
      <c r="NCA61" s="18"/>
      <c r="NCB61" s="18"/>
      <c r="NCC61" s="18"/>
      <c r="NCD61" s="18"/>
      <c r="NCE61" s="18"/>
      <c r="NCF61" s="18"/>
      <c r="NCG61" s="18"/>
      <c r="NCH61" s="18"/>
      <c r="NCI61" s="18"/>
      <c r="NCJ61" s="18"/>
      <c r="NCK61" s="18"/>
      <c r="NCL61" s="18"/>
      <c r="NCM61" s="18"/>
      <c r="NCN61" s="18"/>
      <c r="NCO61" s="18"/>
      <c r="NCP61" s="18"/>
      <c r="NCQ61" s="18"/>
      <c r="NCR61" s="18"/>
      <c r="NCS61" s="18"/>
      <c r="NCT61" s="18"/>
      <c r="NCU61" s="18"/>
      <c r="NCV61" s="18"/>
      <c r="NCW61" s="18"/>
      <c r="NCX61" s="18"/>
      <c r="NCY61" s="18"/>
      <c r="NCZ61" s="18"/>
      <c r="NDA61" s="18"/>
      <c r="NDB61" s="18"/>
      <c r="NDC61" s="18"/>
      <c r="NDD61" s="18"/>
      <c r="NDE61" s="18"/>
      <c r="NDF61" s="18"/>
      <c r="NDG61" s="18"/>
      <c r="NDH61" s="18"/>
      <c r="NDI61" s="18"/>
      <c r="NDJ61" s="18"/>
      <c r="NDK61" s="18"/>
      <c r="NDL61" s="18"/>
      <c r="NDM61" s="18"/>
      <c r="NDN61" s="18"/>
      <c r="NDO61" s="18"/>
      <c r="NDP61" s="18"/>
      <c r="NDQ61" s="18"/>
      <c r="NDR61" s="18"/>
      <c r="NDS61" s="18"/>
      <c r="NDT61" s="18"/>
      <c r="NDU61" s="18"/>
      <c r="NDV61" s="18"/>
      <c r="NDW61" s="18"/>
      <c r="NDX61" s="18"/>
      <c r="NDY61" s="18"/>
      <c r="NDZ61" s="18"/>
      <c r="NEA61" s="18"/>
      <c r="NEB61" s="18"/>
      <c r="NEC61" s="18"/>
      <c r="NED61" s="18"/>
      <c r="NEE61" s="18"/>
      <c r="NEF61" s="18"/>
      <c r="NEG61" s="18"/>
      <c r="NEH61" s="18"/>
      <c r="NEI61" s="18"/>
      <c r="NEJ61" s="18"/>
      <c r="NEK61" s="18"/>
      <c r="NEL61" s="18"/>
      <c r="NEM61" s="18"/>
      <c r="NEN61" s="18"/>
      <c r="NEO61" s="18"/>
      <c r="NEP61" s="18"/>
      <c r="NEQ61" s="18"/>
      <c r="NER61" s="18"/>
      <c r="NES61" s="18"/>
      <c r="NET61" s="18"/>
      <c r="NEU61" s="18"/>
      <c r="NEV61" s="18"/>
      <c r="NEW61" s="18"/>
      <c r="NEX61" s="18"/>
      <c r="NEY61" s="18"/>
      <c r="NEZ61" s="18"/>
      <c r="NFA61" s="18"/>
      <c r="NFB61" s="18"/>
      <c r="NFC61" s="18"/>
      <c r="NFD61" s="18"/>
      <c r="NFE61" s="18"/>
      <c r="NFF61" s="18"/>
      <c r="NFG61" s="18"/>
      <c r="NFH61" s="18"/>
      <c r="NFI61" s="18"/>
      <c r="NFJ61" s="18"/>
      <c r="NFK61" s="18"/>
      <c r="NFL61" s="18"/>
      <c r="NFM61" s="18"/>
      <c r="NFN61" s="18"/>
      <c r="NFO61" s="18"/>
      <c r="NFP61" s="18"/>
      <c r="NFQ61" s="18"/>
      <c r="NFR61" s="18"/>
      <c r="NFS61" s="18"/>
      <c r="NFT61" s="18"/>
      <c r="NFU61" s="18"/>
      <c r="NFV61" s="18"/>
      <c r="NFW61" s="18"/>
      <c r="NFX61" s="18"/>
      <c r="NFY61" s="18"/>
      <c r="NFZ61" s="18"/>
      <c r="NGA61" s="18"/>
      <c r="NGB61" s="18"/>
      <c r="NGC61" s="18"/>
      <c r="NGD61" s="18"/>
      <c r="NGE61" s="18"/>
      <c r="NGF61" s="18"/>
      <c r="NGG61" s="18"/>
      <c r="NGH61" s="18"/>
      <c r="NGI61" s="18"/>
      <c r="NGJ61" s="18"/>
      <c r="NGK61" s="18"/>
      <c r="NGL61" s="18"/>
      <c r="NGM61" s="18"/>
      <c r="NGN61" s="18"/>
      <c r="NGO61" s="18"/>
      <c r="NGP61" s="18"/>
      <c r="NGQ61" s="18"/>
      <c r="NGR61" s="18"/>
      <c r="NGS61" s="18"/>
      <c r="NGT61" s="18"/>
      <c r="NGU61" s="18"/>
      <c r="NGV61" s="18"/>
      <c r="NGW61" s="18"/>
      <c r="NGX61" s="18"/>
      <c r="NGY61" s="18"/>
      <c r="NGZ61" s="18"/>
      <c r="NHA61" s="18"/>
      <c r="NHB61" s="18"/>
      <c r="NHC61" s="18"/>
      <c r="NHD61" s="18"/>
      <c r="NHE61" s="18"/>
      <c r="NHF61" s="18"/>
      <c r="NHG61" s="18"/>
      <c r="NHH61" s="18"/>
      <c r="NHI61" s="18"/>
      <c r="NHJ61" s="18"/>
      <c r="NHK61" s="18"/>
      <c r="NHL61" s="18"/>
      <c r="NHM61" s="18"/>
      <c r="NHN61" s="18"/>
      <c r="NHO61" s="18"/>
      <c r="NHP61" s="18"/>
      <c r="NHQ61" s="18"/>
      <c r="NHR61" s="18"/>
      <c r="NHS61" s="18"/>
      <c r="NHT61" s="18"/>
      <c r="NHU61" s="18"/>
      <c r="NHV61" s="18"/>
      <c r="NHW61" s="18"/>
      <c r="NHX61" s="18"/>
      <c r="NHY61" s="18"/>
      <c r="NHZ61" s="18"/>
      <c r="NIA61" s="18"/>
      <c r="NIB61" s="18"/>
      <c r="NIC61" s="18"/>
      <c r="NID61" s="18"/>
      <c r="NIE61" s="18"/>
      <c r="NIF61" s="18"/>
      <c r="NIG61" s="18"/>
      <c r="NIH61" s="18"/>
      <c r="NII61" s="18"/>
      <c r="NIJ61" s="18"/>
      <c r="NIK61" s="18"/>
      <c r="NIL61" s="18"/>
      <c r="NIM61" s="18"/>
      <c r="NIN61" s="18"/>
      <c r="NIO61" s="18"/>
      <c r="NIP61" s="18"/>
      <c r="NIQ61" s="18"/>
      <c r="NIR61" s="18"/>
      <c r="NIS61" s="18"/>
      <c r="NIT61" s="18"/>
      <c r="NIU61" s="18"/>
      <c r="NIV61" s="18"/>
      <c r="NIW61" s="18"/>
      <c r="NIX61" s="18"/>
      <c r="NIY61" s="18"/>
      <c r="NIZ61" s="18"/>
      <c r="NJA61" s="18"/>
      <c r="NJB61" s="18"/>
      <c r="NJC61" s="18"/>
      <c r="NJD61" s="18"/>
      <c r="NJE61" s="18"/>
      <c r="NJF61" s="18"/>
      <c r="NJG61" s="18"/>
      <c r="NJH61" s="18"/>
      <c r="NJI61" s="18"/>
      <c r="NJJ61" s="18"/>
      <c r="NJK61" s="18"/>
      <c r="NJL61" s="18"/>
      <c r="NJM61" s="18"/>
      <c r="NJN61" s="18"/>
      <c r="NJO61" s="18"/>
      <c r="NJP61" s="18"/>
      <c r="NJQ61" s="18"/>
      <c r="NJR61" s="18"/>
      <c r="NJS61" s="18"/>
      <c r="NJT61" s="18"/>
      <c r="NJU61" s="18"/>
      <c r="NJV61" s="18"/>
      <c r="NJW61" s="18"/>
      <c r="NJX61" s="18"/>
      <c r="NJY61" s="18"/>
      <c r="NJZ61" s="18"/>
      <c r="NKA61" s="18"/>
      <c r="NKB61" s="18"/>
      <c r="NKC61" s="18"/>
      <c r="NKD61" s="18"/>
      <c r="NKE61" s="18"/>
      <c r="NKF61" s="18"/>
      <c r="NKG61" s="18"/>
      <c r="NKH61" s="18"/>
      <c r="NKI61" s="18"/>
      <c r="NKJ61" s="18"/>
      <c r="NKK61" s="18"/>
      <c r="NKL61" s="18"/>
      <c r="NKM61" s="18"/>
      <c r="NKN61" s="18"/>
      <c r="NKO61" s="18"/>
      <c r="NKP61" s="18"/>
      <c r="NKQ61" s="18"/>
      <c r="NKR61" s="18"/>
      <c r="NKS61" s="18"/>
      <c r="NKT61" s="18"/>
      <c r="NKU61" s="18"/>
      <c r="NKV61" s="18"/>
      <c r="NKW61" s="18"/>
      <c r="NKX61" s="18"/>
      <c r="NKY61" s="18"/>
      <c r="NKZ61" s="18"/>
      <c r="NLA61" s="18"/>
      <c r="NLB61" s="18"/>
      <c r="NLC61" s="18"/>
      <c r="NLD61" s="18"/>
      <c r="NLE61" s="18"/>
      <c r="NLF61" s="18"/>
      <c r="NLG61" s="18"/>
      <c r="NLH61" s="18"/>
      <c r="NLI61" s="18"/>
      <c r="NLJ61" s="18"/>
      <c r="NLK61" s="18"/>
      <c r="NLL61" s="18"/>
      <c r="NLM61" s="18"/>
      <c r="NLN61" s="18"/>
      <c r="NLO61" s="18"/>
      <c r="NLP61" s="18"/>
      <c r="NLQ61" s="18"/>
      <c r="NLR61" s="18"/>
      <c r="NLS61" s="18"/>
      <c r="NLT61" s="18"/>
      <c r="NLU61" s="18"/>
      <c r="NLV61" s="18"/>
      <c r="NLW61" s="18"/>
      <c r="NLX61" s="18"/>
      <c r="NLY61" s="18"/>
      <c r="NLZ61" s="18"/>
      <c r="NMA61" s="18"/>
      <c r="NMB61" s="18"/>
      <c r="NMC61" s="18"/>
      <c r="NMD61" s="18"/>
      <c r="NME61" s="18"/>
      <c r="NMF61" s="18"/>
      <c r="NMG61" s="18"/>
      <c r="NMH61" s="18"/>
      <c r="NMI61" s="18"/>
      <c r="NMJ61" s="18"/>
      <c r="NMK61" s="18"/>
      <c r="NML61" s="18"/>
      <c r="NMM61" s="18"/>
      <c r="NMN61" s="18"/>
      <c r="NMO61" s="18"/>
      <c r="NMP61" s="18"/>
      <c r="NMQ61" s="18"/>
      <c r="NMR61" s="18"/>
      <c r="NMS61" s="18"/>
      <c r="NMT61" s="18"/>
      <c r="NMU61" s="18"/>
      <c r="NMV61" s="18"/>
      <c r="NMW61" s="18"/>
      <c r="NMX61" s="18"/>
      <c r="NMY61" s="18"/>
      <c r="NMZ61" s="18"/>
      <c r="NNA61" s="18"/>
      <c r="NNB61" s="18"/>
      <c r="NNC61" s="18"/>
      <c r="NND61" s="18"/>
      <c r="NNE61" s="18"/>
      <c r="NNF61" s="18"/>
      <c r="NNG61" s="18"/>
      <c r="NNH61" s="18"/>
      <c r="NNI61" s="18"/>
      <c r="NNJ61" s="18"/>
      <c r="NNK61" s="18"/>
      <c r="NNL61" s="18"/>
      <c r="NNM61" s="18"/>
      <c r="NNN61" s="18"/>
      <c r="NNO61" s="18"/>
      <c r="NNP61" s="18"/>
      <c r="NNQ61" s="18"/>
      <c r="NNR61" s="18"/>
      <c r="NNS61" s="18"/>
      <c r="NNT61" s="18"/>
      <c r="NNU61" s="18"/>
      <c r="NNV61" s="18"/>
      <c r="NNW61" s="18"/>
      <c r="NNX61" s="18"/>
      <c r="NNY61" s="18"/>
      <c r="NNZ61" s="18"/>
      <c r="NOA61" s="18"/>
      <c r="NOB61" s="18"/>
      <c r="NOC61" s="18"/>
      <c r="NOD61" s="18"/>
      <c r="NOE61" s="18"/>
      <c r="NOF61" s="18"/>
      <c r="NOG61" s="18"/>
      <c r="NOH61" s="18"/>
      <c r="NOI61" s="18"/>
      <c r="NOJ61" s="18"/>
      <c r="NOK61" s="18"/>
      <c r="NOL61" s="18"/>
      <c r="NOM61" s="18"/>
      <c r="NON61" s="18"/>
      <c r="NOO61" s="18"/>
      <c r="NOP61" s="18"/>
      <c r="NOQ61" s="18"/>
      <c r="NOR61" s="18"/>
      <c r="NOS61" s="18"/>
      <c r="NOT61" s="18"/>
      <c r="NOU61" s="18"/>
      <c r="NOV61" s="18"/>
      <c r="NOW61" s="18"/>
      <c r="NOX61" s="18"/>
      <c r="NOY61" s="18"/>
      <c r="NOZ61" s="18"/>
      <c r="NPA61" s="18"/>
      <c r="NPB61" s="18"/>
      <c r="NPC61" s="18"/>
      <c r="NPD61" s="18"/>
      <c r="NPE61" s="18"/>
      <c r="NPF61" s="18"/>
      <c r="NPG61" s="18"/>
      <c r="NPH61" s="18"/>
      <c r="NPI61" s="18"/>
      <c r="NPJ61" s="18"/>
      <c r="NPK61" s="18"/>
      <c r="NPL61" s="18"/>
      <c r="NPM61" s="18"/>
      <c r="NPN61" s="18"/>
      <c r="NPO61" s="18"/>
      <c r="NPP61" s="18"/>
      <c r="NPQ61" s="18"/>
      <c r="NPR61" s="18"/>
      <c r="NPS61" s="18"/>
      <c r="NPT61" s="18"/>
      <c r="NPU61" s="18"/>
      <c r="NPV61" s="18"/>
      <c r="NPW61" s="18"/>
      <c r="NPX61" s="18"/>
      <c r="NPY61" s="18"/>
      <c r="NPZ61" s="18"/>
      <c r="NQA61" s="18"/>
      <c r="NQB61" s="18"/>
      <c r="NQC61" s="18"/>
      <c r="NQD61" s="18"/>
      <c r="NQE61" s="18"/>
      <c r="NQF61" s="18"/>
      <c r="NQG61" s="18"/>
      <c r="NQH61" s="18"/>
      <c r="NQI61" s="18"/>
      <c r="NQJ61" s="18"/>
      <c r="NQK61" s="18"/>
      <c r="NQL61" s="18"/>
      <c r="NQM61" s="18"/>
      <c r="NQN61" s="18"/>
      <c r="NQO61" s="18"/>
      <c r="NQP61" s="18"/>
      <c r="NQQ61" s="18"/>
      <c r="NQR61" s="18"/>
      <c r="NQS61" s="18"/>
      <c r="NQT61" s="18"/>
      <c r="NQU61" s="18"/>
      <c r="NQV61" s="18"/>
      <c r="NQW61" s="18"/>
      <c r="NQX61" s="18"/>
      <c r="NQY61" s="18"/>
      <c r="NQZ61" s="18"/>
      <c r="NRA61" s="18"/>
      <c r="NRB61" s="18"/>
      <c r="NRC61" s="18"/>
      <c r="NRD61" s="18"/>
      <c r="NRE61" s="18"/>
      <c r="NRF61" s="18"/>
      <c r="NRG61" s="18"/>
      <c r="NRH61" s="18"/>
      <c r="NRI61" s="18"/>
      <c r="NRJ61" s="18"/>
      <c r="NRK61" s="18"/>
      <c r="NRL61" s="18"/>
      <c r="NRM61" s="18"/>
      <c r="NRN61" s="18"/>
      <c r="NRO61" s="18"/>
      <c r="NRP61" s="18"/>
      <c r="NRQ61" s="18"/>
      <c r="NRR61" s="18"/>
      <c r="NRS61" s="18"/>
      <c r="NRT61" s="18"/>
      <c r="NRU61" s="18"/>
      <c r="NRV61" s="18"/>
      <c r="NRW61" s="18"/>
      <c r="NRX61" s="18"/>
      <c r="NRY61" s="18"/>
      <c r="NRZ61" s="18"/>
      <c r="NSA61" s="18"/>
      <c r="NSB61" s="18"/>
      <c r="NSC61" s="18"/>
      <c r="NSD61" s="18"/>
      <c r="NSE61" s="18"/>
      <c r="NSF61" s="18"/>
      <c r="NSG61" s="18"/>
      <c r="NSH61" s="18"/>
      <c r="NSI61" s="18"/>
      <c r="NSJ61" s="18"/>
      <c r="NSK61" s="18"/>
      <c r="NSL61" s="18"/>
      <c r="NSM61" s="18"/>
      <c r="NSN61" s="18"/>
      <c r="NSO61" s="18"/>
      <c r="NSP61" s="18"/>
      <c r="NSQ61" s="18"/>
      <c r="NSR61" s="18"/>
      <c r="NSS61" s="18"/>
      <c r="NST61" s="18"/>
      <c r="NSU61" s="18"/>
      <c r="NSV61" s="18"/>
      <c r="NSW61" s="18"/>
      <c r="NSX61" s="18"/>
      <c r="NSY61" s="18"/>
      <c r="NSZ61" s="18"/>
      <c r="NTA61" s="18"/>
      <c r="NTB61" s="18"/>
      <c r="NTC61" s="18"/>
      <c r="NTD61" s="18"/>
      <c r="NTE61" s="18"/>
      <c r="NTF61" s="18"/>
      <c r="NTG61" s="18"/>
      <c r="NTH61" s="18"/>
      <c r="NTI61" s="18"/>
      <c r="NTJ61" s="18"/>
      <c r="NTK61" s="18"/>
      <c r="NTL61" s="18"/>
      <c r="NTM61" s="18"/>
      <c r="NTN61" s="18"/>
      <c r="NTO61" s="18"/>
      <c r="NTP61" s="18"/>
      <c r="NTQ61" s="18"/>
      <c r="NTR61" s="18"/>
      <c r="NTS61" s="18"/>
      <c r="NTT61" s="18"/>
      <c r="NTU61" s="18"/>
      <c r="NTV61" s="18"/>
      <c r="NTW61" s="18"/>
      <c r="NTX61" s="18"/>
      <c r="NTY61" s="18"/>
      <c r="NTZ61" s="18"/>
      <c r="NUA61" s="18"/>
      <c r="NUB61" s="18"/>
      <c r="NUC61" s="18"/>
      <c r="NUD61" s="18"/>
      <c r="NUE61" s="18"/>
      <c r="NUF61" s="18"/>
      <c r="NUG61" s="18"/>
      <c r="NUH61" s="18"/>
      <c r="NUI61" s="18"/>
      <c r="NUJ61" s="18"/>
      <c r="NUK61" s="18"/>
      <c r="NUL61" s="18"/>
      <c r="NUM61" s="18"/>
      <c r="NUN61" s="18"/>
      <c r="NUO61" s="18"/>
      <c r="NUP61" s="18"/>
      <c r="NUQ61" s="18"/>
      <c r="NUR61" s="18"/>
      <c r="NUS61" s="18"/>
      <c r="NUT61" s="18"/>
      <c r="NUU61" s="18"/>
      <c r="NUV61" s="18"/>
      <c r="NUW61" s="18"/>
      <c r="NUX61" s="18"/>
      <c r="NUY61" s="18"/>
      <c r="NUZ61" s="18"/>
      <c r="NVA61" s="18"/>
      <c r="NVB61" s="18"/>
      <c r="NVC61" s="18"/>
      <c r="NVD61" s="18"/>
      <c r="NVE61" s="18"/>
      <c r="NVF61" s="18"/>
      <c r="NVG61" s="18"/>
      <c r="NVH61" s="18"/>
      <c r="NVI61" s="18"/>
      <c r="NVJ61" s="18"/>
      <c r="NVK61" s="18"/>
      <c r="NVL61" s="18"/>
      <c r="NVM61" s="18"/>
      <c r="NVN61" s="18"/>
      <c r="NVO61" s="18"/>
      <c r="NVP61" s="18"/>
      <c r="NVQ61" s="18"/>
      <c r="NVR61" s="18"/>
      <c r="NVS61" s="18"/>
      <c r="NVT61" s="18"/>
      <c r="NVU61" s="18"/>
      <c r="NVV61" s="18"/>
      <c r="NVW61" s="18"/>
      <c r="NVX61" s="18"/>
      <c r="NVY61" s="18"/>
      <c r="NVZ61" s="18"/>
      <c r="NWA61" s="18"/>
      <c r="NWB61" s="18"/>
      <c r="NWC61" s="18"/>
      <c r="NWD61" s="18"/>
      <c r="NWE61" s="18"/>
      <c r="NWF61" s="18"/>
      <c r="NWG61" s="18"/>
      <c r="NWH61" s="18"/>
      <c r="NWI61" s="18"/>
      <c r="NWJ61" s="18"/>
      <c r="NWK61" s="18"/>
      <c r="NWL61" s="18"/>
      <c r="NWM61" s="18"/>
      <c r="NWN61" s="18"/>
      <c r="NWO61" s="18"/>
      <c r="NWP61" s="18"/>
      <c r="NWQ61" s="18"/>
      <c r="NWR61" s="18"/>
      <c r="NWS61" s="18"/>
      <c r="NWT61" s="18"/>
      <c r="NWU61" s="18"/>
      <c r="NWV61" s="18"/>
      <c r="NWW61" s="18"/>
      <c r="NWX61" s="18"/>
      <c r="NWY61" s="18"/>
      <c r="NWZ61" s="18"/>
      <c r="NXA61" s="18"/>
      <c r="NXB61" s="18"/>
      <c r="NXC61" s="18"/>
      <c r="NXD61" s="18"/>
      <c r="NXE61" s="18"/>
      <c r="NXF61" s="18"/>
      <c r="NXG61" s="18"/>
      <c r="NXH61" s="18"/>
      <c r="NXI61" s="18"/>
      <c r="NXJ61" s="18"/>
      <c r="NXK61" s="18"/>
      <c r="NXL61" s="18"/>
      <c r="NXM61" s="18"/>
      <c r="NXN61" s="18"/>
      <c r="NXO61" s="18"/>
      <c r="NXP61" s="18"/>
      <c r="NXQ61" s="18"/>
      <c r="NXR61" s="18"/>
      <c r="NXS61" s="18"/>
      <c r="NXT61" s="18"/>
      <c r="NXU61" s="18"/>
      <c r="NXV61" s="18"/>
      <c r="NXW61" s="18"/>
      <c r="NXX61" s="18"/>
      <c r="NXY61" s="18"/>
      <c r="NXZ61" s="18"/>
      <c r="NYA61" s="18"/>
      <c r="NYB61" s="18"/>
      <c r="NYC61" s="18"/>
      <c r="NYD61" s="18"/>
      <c r="NYE61" s="18"/>
      <c r="NYF61" s="18"/>
      <c r="NYG61" s="18"/>
      <c r="NYH61" s="18"/>
      <c r="NYI61" s="18"/>
      <c r="NYJ61" s="18"/>
      <c r="NYK61" s="18"/>
      <c r="NYL61" s="18"/>
      <c r="NYM61" s="18"/>
      <c r="NYN61" s="18"/>
      <c r="NYO61" s="18"/>
      <c r="NYP61" s="18"/>
      <c r="NYQ61" s="18"/>
      <c r="NYR61" s="18"/>
      <c r="NYS61" s="18"/>
      <c r="NYT61" s="18"/>
      <c r="NYU61" s="18"/>
      <c r="NYV61" s="18"/>
      <c r="NYW61" s="18"/>
      <c r="NYX61" s="18"/>
      <c r="NYY61" s="18"/>
      <c r="NYZ61" s="18"/>
      <c r="NZA61" s="18"/>
      <c r="NZB61" s="18"/>
      <c r="NZC61" s="18"/>
      <c r="NZD61" s="18"/>
      <c r="NZE61" s="18"/>
      <c r="NZF61" s="18"/>
      <c r="NZG61" s="18"/>
      <c r="NZH61" s="18"/>
      <c r="NZI61" s="18"/>
      <c r="NZJ61" s="18"/>
      <c r="NZK61" s="18"/>
      <c r="NZL61" s="18"/>
      <c r="NZM61" s="18"/>
      <c r="NZN61" s="18"/>
      <c r="NZO61" s="18"/>
      <c r="NZP61" s="18"/>
      <c r="NZQ61" s="18"/>
      <c r="NZR61" s="18"/>
      <c r="NZS61" s="18"/>
      <c r="NZT61" s="18"/>
      <c r="NZU61" s="18"/>
      <c r="NZV61" s="18"/>
      <c r="NZW61" s="18"/>
      <c r="NZX61" s="18"/>
      <c r="NZY61" s="18"/>
      <c r="NZZ61" s="18"/>
      <c r="OAA61" s="18"/>
      <c r="OAB61" s="18"/>
      <c r="OAC61" s="18"/>
      <c r="OAD61" s="18"/>
      <c r="OAE61" s="18"/>
      <c r="OAF61" s="18"/>
      <c r="OAG61" s="18"/>
      <c r="OAH61" s="18"/>
      <c r="OAI61" s="18"/>
      <c r="OAJ61" s="18"/>
      <c r="OAK61" s="18"/>
      <c r="OAL61" s="18"/>
      <c r="OAM61" s="18"/>
      <c r="OAN61" s="18"/>
      <c r="OAO61" s="18"/>
      <c r="OAP61" s="18"/>
      <c r="OAQ61" s="18"/>
      <c r="OAR61" s="18"/>
      <c r="OAS61" s="18"/>
      <c r="OAT61" s="18"/>
      <c r="OAU61" s="18"/>
      <c r="OAV61" s="18"/>
      <c r="OAW61" s="18"/>
      <c r="OAX61" s="18"/>
      <c r="OAY61" s="18"/>
      <c r="OAZ61" s="18"/>
      <c r="OBA61" s="18"/>
      <c r="OBB61" s="18"/>
      <c r="OBC61" s="18"/>
      <c r="OBD61" s="18"/>
      <c r="OBE61" s="18"/>
      <c r="OBF61" s="18"/>
      <c r="OBG61" s="18"/>
      <c r="OBH61" s="18"/>
      <c r="OBI61" s="18"/>
      <c r="OBJ61" s="18"/>
      <c r="OBK61" s="18"/>
      <c r="OBL61" s="18"/>
      <c r="OBM61" s="18"/>
      <c r="OBN61" s="18"/>
      <c r="OBO61" s="18"/>
      <c r="OBP61" s="18"/>
      <c r="OBQ61" s="18"/>
      <c r="OBR61" s="18"/>
      <c r="OBS61" s="18"/>
      <c r="OBT61" s="18"/>
      <c r="OBU61" s="18"/>
      <c r="OBV61" s="18"/>
      <c r="OBW61" s="18"/>
      <c r="OBX61" s="18"/>
      <c r="OBY61" s="18"/>
      <c r="OBZ61" s="18"/>
      <c r="OCA61" s="18"/>
      <c r="OCB61" s="18"/>
      <c r="OCC61" s="18"/>
      <c r="OCD61" s="18"/>
      <c r="OCE61" s="18"/>
      <c r="OCF61" s="18"/>
      <c r="OCG61" s="18"/>
      <c r="OCH61" s="18"/>
      <c r="OCI61" s="18"/>
      <c r="OCJ61" s="18"/>
      <c r="OCK61" s="18"/>
      <c r="OCL61" s="18"/>
      <c r="OCM61" s="18"/>
      <c r="OCN61" s="18"/>
      <c r="OCO61" s="18"/>
      <c r="OCP61" s="18"/>
      <c r="OCQ61" s="18"/>
      <c r="OCR61" s="18"/>
      <c r="OCS61" s="18"/>
      <c r="OCT61" s="18"/>
      <c r="OCU61" s="18"/>
      <c r="OCV61" s="18"/>
      <c r="OCW61" s="18"/>
      <c r="OCX61" s="18"/>
      <c r="OCY61" s="18"/>
      <c r="OCZ61" s="18"/>
      <c r="ODA61" s="18"/>
      <c r="ODB61" s="18"/>
      <c r="ODC61" s="18"/>
      <c r="ODD61" s="18"/>
      <c r="ODE61" s="18"/>
      <c r="ODF61" s="18"/>
      <c r="ODG61" s="18"/>
      <c r="ODH61" s="18"/>
      <c r="ODI61" s="18"/>
      <c r="ODJ61" s="18"/>
      <c r="ODK61" s="18"/>
      <c r="ODL61" s="18"/>
      <c r="ODM61" s="18"/>
      <c r="ODN61" s="18"/>
      <c r="ODO61" s="18"/>
      <c r="ODP61" s="18"/>
      <c r="ODQ61" s="18"/>
      <c r="ODR61" s="18"/>
      <c r="ODS61" s="18"/>
      <c r="ODT61" s="18"/>
      <c r="ODU61" s="18"/>
      <c r="ODV61" s="18"/>
      <c r="ODW61" s="18"/>
      <c r="ODX61" s="18"/>
      <c r="ODY61" s="18"/>
      <c r="ODZ61" s="18"/>
      <c r="OEA61" s="18"/>
      <c r="OEB61" s="18"/>
      <c r="OEC61" s="18"/>
      <c r="OED61" s="18"/>
      <c r="OEE61" s="18"/>
      <c r="OEF61" s="18"/>
      <c r="OEG61" s="18"/>
      <c r="OEH61" s="18"/>
      <c r="OEI61" s="18"/>
      <c r="OEJ61" s="18"/>
      <c r="OEK61" s="18"/>
      <c r="OEL61" s="18"/>
      <c r="OEM61" s="18"/>
      <c r="OEN61" s="18"/>
      <c r="OEO61" s="18"/>
      <c r="OEP61" s="18"/>
      <c r="OEQ61" s="18"/>
      <c r="OER61" s="18"/>
      <c r="OES61" s="18"/>
      <c r="OET61" s="18"/>
      <c r="OEU61" s="18"/>
      <c r="OEV61" s="18"/>
      <c r="OEW61" s="18"/>
      <c r="OEX61" s="18"/>
      <c r="OEY61" s="18"/>
      <c r="OEZ61" s="18"/>
      <c r="OFA61" s="18"/>
      <c r="OFB61" s="18"/>
      <c r="OFC61" s="18"/>
      <c r="OFD61" s="18"/>
      <c r="OFE61" s="18"/>
      <c r="OFF61" s="18"/>
      <c r="OFG61" s="18"/>
      <c r="OFH61" s="18"/>
      <c r="OFI61" s="18"/>
      <c r="OFJ61" s="18"/>
      <c r="OFK61" s="18"/>
      <c r="OFL61" s="18"/>
      <c r="OFM61" s="18"/>
      <c r="OFN61" s="18"/>
      <c r="OFO61" s="18"/>
      <c r="OFP61" s="18"/>
      <c r="OFQ61" s="18"/>
      <c r="OFR61" s="18"/>
      <c r="OFS61" s="18"/>
      <c r="OFT61" s="18"/>
      <c r="OFU61" s="18"/>
      <c r="OFV61" s="18"/>
      <c r="OFW61" s="18"/>
      <c r="OFX61" s="18"/>
      <c r="OFY61" s="18"/>
      <c r="OFZ61" s="18"/>
      <c r="OGA61" s="18"/>
      <c r="OGB61" s="18"/>
      <c r="OGC61" s="18"/>
      <c r="OGD61" s="18"/>
      <c r="OGE61" s="18"/>
      <c r="OGF61" s="18"/>
      <c r="OGG61" s="18"/>
      <c r="OGH61" s="18"/>
      <c r="OGI61" s="18"/>
      <c r="OGJ61" s="18"/>
      <c r="OGK61" s="18"/>
      <c r="OGL61" s="18"/>
      <c r="OGM61" s="18"/>
      <c r="OGN61" s="18"/>
      <c r="OGO61" s="18"/>
      <c r="OGP61" s="18"/>
      <c r="OGQ61" s="18"/>
      <c r="OGR61" s="18"/>
      <c r="OGS61" s="18"/>
      <c r="OGT61" s="18"/>
      <c r="OGU61" s="18"/>
      <c r="OGV61" s="18"/>
      <c r="OGW61" s="18"/>
      <c r="OGX61" s="18"/>
      <c r="OGY61" s="18"/>
      <c r="OGZ61" s="18"/>
      <c r="OHA61" s="18"/>
      <c r="OHB61" s="18"/>
      <c r="OHC61" s="18"/>
      <c r="OHD61" s="18"/>
      <c r="OHE61" s="18"/>
      <c r="OHF61" s="18"/>
      <c r="OHG61" s="18"/>
      <c r="OHH61" s="18"/>
      <c r="OHI61" s="18"/>
      <c r="OHJ61" s="18"/>
      <c r="OHK61" s="18"/>
      <c r="OHL61" s="18"/>
      <c r="OHM61" s="18"/>
      <c r="OHN61" s="18"/>
      <c r="OHO61" s="18"/>
      <c r="OHP61" s="18"/>
      <c r="OHQ61" s="18"/>
      <c r="OHR61" s="18"/>
      <c r="OHS61" s="18"/>
      <c r="OHT61" s="18"/>
      <c r="OHU61" s="18"/>
      <c r="OHV61" s="18"/>
      <c r="OHW61" s="18"/>
      <c r="OHX61" s="18"/>
      <c r="OHY61" s="18"/>
      <c r="OHZ61" s="18"/>
      <c r="OIA61" s="18"/>
      <c r="OIB61" s="18"/>
      <c r="OIC61" s="18"/>
      <c r="OID61" s="18"/>
      <c r="OIE61" s="18"/>
      <c r="OIF61" s="18"/>
      <c r="OIG61" s="18"/>
      <c r="OIH61" s="18"/>
      <c r="OII61" s="18"/>
      <c r="OIJ61" s="18"/>
      <c r="OIK61" s="18"/>
      <c r="OIL61" s="18"/>
      <c r="OIM61" s="18"/>
      <c r="OIN61" s="18"/>
      <c r="OIO61" s="18"/>
      <c r="OIP61" s="18"/>
      <c r="OIQ61" s="18"/>
      <c r="OIR61" s="18"/>
      <c r="OIS61" s="18"/>
      <c r="OIT61" s="18"/>
      <c r="OIU61" s="18"/>
      <c r="OIV61" s="18"/>
      <c r="OIW61" s="18"/>
      <c r="OIX61" s="18"/>
      <c r="OIY61" s="18"/>
      <c r="OIZ61" s="18"/>
      <c r="OJA61" s="18"/>
      <c r="OJB61" s="18"/>
      <c r="OJC61" s="18"/>
      <c r="OJD61" s="18"/>
      <c r="OJE61" s="18"/>
      <c r="OJF61" s="18"/>
      <c r="OJG61" s="18"/>
      <c r="OJH61" s="18"/>
      <c r="OJI61" s="18"/>
      <c r="OJJ61" s="18"/>
      <c r="OJK61" s="18"/>
      <c r="OJL61" s="18"/>
      <c r="OJM61" s="18"/>
      <c r="OJN61" s="18"/>
      <c r="OJO61" s="18"/>
      <c r="OJP61" s="18"/>
      <c r="OJQ61" s="18"/>
      <c r="OJR61" s="18"/>
      <c r="OJS61" s="18"/>
      <c r="OJT61" s="18"/>
      <c r="OJU61" s="18"/>
      <c r="OJV61" s="18"/>
      <c r="OJW61" s="18"/>
      <c r="OJX61" s="18"/>
      <c r="OJY61" s="18"/>
      <c r="OJZ61" s="18"/>
      <c r="OKA61" s="18"/>
      <c r="OKB61" s="18"/>
      <c r="OKC61" s="18"/>
      <c r="OKD61" s="18"/>
      <c r="OKE61" s="18"/>
      <c r="OKF61" s="18"/>
      <c r="OKG61" s="18"/>
      <c r="OKH61" s="18"/>
      <c r="OKI61" s="18"/>
      <c r="OKJ61" s="18"/>
      <c r="OKK61" s="18"/>
      <c r="OKL61" s="18"/>
      <c r="OKM61" s="18"/>
      <c r="OKN61" s="18"/>
      <c r="OKO61" s="18"/>
      <c r="OKP61" s="18"/>
      <c r="OKQ61" s="18"/>
      <c r="OKR61" s="18"/>
      <c r="OKS61" s="18"/>
      <c r="OKT61" s="18"/>
      <c r="OKU61" s="18"/>
      <c r="OKV61" s="18"/>
      <c r="OKW61" s="18"/>
      <c r="OKX61" s="18"/>
      <c r="OKY61" s="18"/>
      <c r="OKZ61" s="18"/>
      <c r="OLA61" s="18"/>
      <c r="OLB61" s="18"/>
      <c r="OLC61" s="18"/>
      <c r="OLD61" s="18"/>
      <c r="OLE61" s="18"/>
      <c r="OLF61" s="18"/>
      <c r="OLG61" s="18"/>
      <c r="OLH61" s="18"/>
      <c r="OLI61" s="18"/>
      <c r="OLJ61" s="18"/>
      <c r="OLK61" s="18"/>
      <c r="OLL61" s="18"/>
      <c r="OLM61" s="18"/>
      <c r="OLN61" s="18"/>
      <c r="OLO61" s="18"/>
      <c r="OLP61" s="18"/>
      <c r="OLQ61" s="18"/>
      <c r="OLR61" s="18"/>
      <c r="OLS61" s="18"/>
      <c r="OLT61" s="18"/>
      <c r="OLU61" s="18"/>
      <c r="OLV61" s="18"/>
      <c r="OLW61" s="18"/>
      <c r="OLX61" s="18"/>
      <c r="OLY61" s="18"/>
      <c r="OLZ61" s="18"/>
      <c r="OMA61" s="18"/>
      <c r="OMB61" s="18"/>
      <c r="OMC61" s="18"/>
      <c r="OMD61" s="18"/>
      <c r="OME61" s="18"/>
      <c r="OMF61" s="18"/>
      <c r="OMG61" s="18"/>
      <c r="OMH61" s="18"/>
      <c r="OMI61" s="18"/>
      <c r="OMJ61" s="18"/>
      <c r="OMK61" s="18"/>
      <c r="OML61" s="18"/>
      <c r="OMM61" s="18"/>
      <c r="OMN61" s="18"/>
      <c r="OMO61" s="18"/>
      <c r="OMP61" s="18"/>
      <c r="OMQ61" s="18"/>
      <c r="OMR61" s="18"/>
      <c r="OMS61" s="18"/>
      <c r="OMT61" s="18"/>
      <c r="OMU61" s="18"/>
      <c r="OMV61" s="18"/>
      <c r="OMW61" s="18"/>
      <c r="OMX61" s="18"/>
      <c r="OMY61" s="18"/>
      <c r="OMZ61" s="18"/>
      <c r="ONA61" s="18"/>
      <c r="ONB61" s="18"/>
      <c r="ONC61" s="18"/>
      <c r="OND61" s="18"/>
      <c r="ONE61" s="18"/>
      <c r="ONF61" s="18"/>
      <c r="ONG61" s="18"/>
      <c r="ONH61" s="18"/>
      <c r="ONI61" s="18"/>
      <c r="ONJ61" s="18"/>
      <c r="ONK61" s="18"/>
      <c r="ONL61" s="18"/>
      <c r="ONM61" s="18"/>
      <c r="ONN61" s="18"/>
      <c r="ONO61" s="18"/>
      <c r="ONP61" s="18"/>
      <c r="ONQ61" s="18"/>
      <c r="ONR61" s="18"/>
      <c r="ONS61" s="18"/>
      <c r="ONT61" s="18"/>
      <c r="ONU61" s="18"/>
      <c r="ONV61" s="18"/>
      <c r="ONW61" s="18"/>
      <c r="ONX61" s="18"/>
      <c r="ONY61" s="18"/>
      <c r="ONZ61" s="18"/>
      <c r="OOA61" s="18"/>
      <c r="OOB61" s="18"/>
      <c r="OOC61" s="18"/>
      <c r="OOD61" s="18"/>
      <c r="OOE61" s="18"/>
      <c r="OOF61" s="18"/>
      <c r="OOG61" s="18"/>
      <c r="OOH61" s="18"/>
      <c r="OOI61" s="18"/>
      <c r="OOJ61" s="18"/>
      <c r="OOK61" s="18"/>
      <c r="OOL61" s="18"/>
      <c r="OOM61" s="18"/>
      <c r="OON61" s="18"/>
      <c r="OOO61" s="18"/>
      <c r="OOP61" s="18"/>
      <c r="OOQ61" s="18"/>
      <c r="OOR61" s="18"/>
      <c r="OOS61" s="18"/>
      <c r="OOT61" s="18"/>
      <c r="OOU61" s="18"/>
      <c r="OOV61" s="18"/>
      <c r="OOW61" s="18"/>
      <c r="OOX61" s="18"/>
      <c r="OOY61" s="18"/>
      <c r="OOZ61" s="18"/>
      <c r="OPA61" s="18"/>
      <c r="OPB61" s="18"/>
      <c r="OPC61" s="18"/>
      <c r="OPD61" s="18"/>
      <c r="OPE61" s="18"/>
      <c r="OPF61" s="18"/>
      <c r="OPG61" s="18"/>
      <c r="OPH61" s="18"/>
      <c r="OPI61" s="18"/>
      <c r="OPJ61" s="18"/>
      <c r="OPK61" s="18"/>
      <c r="OPL61" s="18"/>
      <c r="OPM61" s="18"/>
      <c r="OPN61" s="18"/>
      <c r="OPO61" s="18"/>
      <c r="OPP61" s="18"/>
      <c r="OPQ61" s="18"/>
      <c r="OPR61" s="18"/>
      <c r="OPS61" s="18"/>
      <c r="OPT61" s="18"/>
      <c r="OPU61" s="18"/>
      <c r="OPV61" s="18"/>
      <c r="OPW61" s="18"/>
      <c r="OPX61" s="18"/>
      <c r="OPY61" s="18"/>
      <c r="OPZ61" s="18"/>
      <c r="OQA61" s="18"/>
      <c r="OQB61" s="18"/>
      <c r="OQC61" s="18"/>
      <c r="OQD61" s="18"/>
      <c r="OQE61" s="18"/>
      <c r="OQF61" s="18"/>
      <c r="OQG61" s="18"/>
      <c r="OQH61" s="18"/>
      <c r="OQI61" s="18"/>
      <c r="OQJ61" s="18"/>
      <c r="OQK61" s="18"/>
      <c r="OQL61" s="18"/>
      <c r="OQM61" s="18"/>
      <c r="OQN61" s="18"/>
      <c r="OQO61" s="18"/>
      <c r="OQP61" s="18"/>
      <c r="OQQ61" s="18"/>
      <c r="OQR61" s="18"/>
      <c r="OQS61" s="18"/>
      <c r="OQT61" s="18"/>
      <c r="OQU61" s="18"/>
      <c r="OQV61" s="18"/>
      <c r="OQW61" s="18"/>
      <c r="OQX61" s="18"/>
      <c r="OQY61" s="18"/>
      <c r="OQZ61" s="18"/>
      <c r="ORA61" s="18"/>
      <c r="ORB61" s="18"/>
      <c r="ORC61" s="18"/>
      <c r="ORD61" s="18"/>
      <c r="ORE61" s="18"/>
      <c r="ORF61" s="18"/>
      <c r="ORG61" s="18"/>
      <c r="ORH61" s="18"/>
      <c r="ORI61" s="18"/>
      <c r="ORJ61" s="18"/>
      <c r="ORK61" s="18"/>
      <c r="ORL61" s="18"/>
      <c r="ORM61" s="18"/>
      <c r="ORN61" s="18"/>
      <c r="ORO61" s="18"/>
      <c r="ORP61" s="18"/>
      <c r="ORQ61" s="18"/>
      <c r="ORR61" s="18"/>
      <c r="ORS61" s="18"/>
      <c r="ORT61" s="18"/>
      <c r="ORU61" s="18"/>
      <c r="ORV61" s="18"/>
      <c r="ORW61" s="18"/>
      <c r="ORX61" s="18"/>
      <c r="ORY61" s="18"/>
      <c r="ORZ61" s="18"/>
      <c r="OSA61" s="18"/>
      <c r="OSB61" s="18"/>
      <c r="OSC61" s="18"/>
      <c r="OSD61" s="18"/>
      <c r="OSE61" s="18"/>
      <c r="OSF61" s="18"/>
      <c r="OSG61" s="18"/>
      <c r="OSH61" s="18"/>
      <c r="OSI61" s="18"/>
      <c r="OSJ61" s="18"/>
      <c r="OSK61" s="18"/>
      <c r="OSL61" s="18"/>
      <c r="OSM61" s="18"/>
      <c r="OSN61" s="18"/>
      <c r="OSO61" s="18"/>
      <c r="OSP61" s="18"/>
      <c r="OSQ61" s="18"/>
      <c r="OSR61" s="18"/>
      <c r="OSS61" s="18"/>
      <c r="OST61" s="18"/>
      <c r="OSU61" s="18"/>
      <c r="OSV61" s="18"/>
      <c r="OSW61" s="18"/>
      <c r="OSX61" s="18"/>
      <c r="OSY61" s="18"/>
      <c r="OSZ61" s="18"/>
      <c r="OTA61" s="18"/>
      <c r="OTB61" s="18"/>
      <c r="OTC61" s="18"/>
      <c r="OTD61" s="18"/>
      <c r="OTE61" s="18"/>
      <c r="OTF61" s="18"/>
      <c r="OTG61" s="18"/>
      <c r="OTH61" s="18"/>
      <c r="OTI61" s="18"/>
      <c r="OTJ61" s="18"/>
      <c r="OTK61" s="18"/>
      <c r="OTL61" s="18"/>
      <c r="OTM61" s="18"/>
      <c r="OTN61" s="18"/>
      <c r="OTO61" s="18"/>
      <c r="OTP61" s="18"/>
      <c r="OTQ61" s="18"/>
      <c r="OTR61" s="18"/>
      <c r="OTS61" s="18"/>
      <c r="OTT61" s="18"/>
      <c r="OTU61" s="18"/>
      <c r="OTV61" s="18"/>
      <c r="OTW61" s="18"/>
      <c r="OTX61" s="18"/>
      <c r="OTY61" s="18"/>
      <c r="OTZ61" s="18"/>
      <c r="OUA61" s="18"/>
      <c r="OUB61" s="18"/>
      <c r="OUC61" s="18"/>
      <c r="OUD61" s="18"/>
      <c r="OUE61" s="18"/>
      <c r="OUF61" s="18"/>
      <c r="OUG61" s="18"/>
      <c r="OUH61" s="18"/>
      <c r="OUI61" s="18"/>
      <c r="OUJ61" s="18"/>
      <c r="OUK61" s="18"/>
      <c r="OUL61" s="18"/>
      <c r="OUM61" s="18"/>
      <c r="OUN61" s="18"/>
      <c r="OUO61" s="18"/>
      <c r="OUP61" s="18"/>
      <c r="OUQ61" s="18"/>
      <c r="OUR61" s="18"/>
      <c r="OUS61" s="18"/>
      <c r="OUT61" s="18"/>
      <c r="OUU61" s="18"/>
      <c r="OUV61" s="18"/>
      <c r="OUW61" s="18"/>
      <c r="OUX61" s="18"/>
      <c r="OUY61" s="18"/>
      <c r="OUZ61" s="18"/>
      <c r="OVA61" s="18"/>
      <c r="OVB61" s="18"/>
      <c r="OVC61" s="18"/>
      <c r="OVD61" s="18"/>
      <c r="OVE61" s="18"/>
      <c r="OVF61" s="18"/>
      <c r="OVG61" s="18"/>
      <c r="OVH61" s="18"/>
      <c r="OVI61" s="18"/>
      <c r="OVJ61" s="18"/>
      <c r="OVK61" s="18"/>
      <c r="OVL61" s="18"/>
      <c r="OVM61" s="18"/>
      <c r="OVN61" s="18"/>
      <c r="OVO61" s="18"/>
      <c r="OVP61" s="18"/>
      <c r="OVQ61" s="18"/>
      <c r="OVR61" s="18"/>
      <c r="OVS61" s="18"/>
      <c r="OVT61" s="18"/>
      <c r="OVU61" s="18"/>
      <c r="OVV61" s="18"/>
      <c r="OVW61" s="18"/>
      <c r="OVX61" s="18"/>
      <c r="OVY61" s="18"/>
      <c r="OVZ61" s="18"/>
      <c r="OWA61" s="18"/>
      <c r="OWB61" s="18"/>
      <c r="OWC61" s="18"/>
      <c r="OWD61" s="18"/>
      <c r="OWE61" s="18"/>
      <c r="OWF61" s="18"/>
      <c r="OWG61" s="18"/>
      <c r="OWH61" s="18"/>
      <c r="OWI61" s="18"/>
      <c r="OWJ61" s="18"/>
      <c r="OWK61" s="18"/>
      <c r="OWL61" s="18"/>
      <c r="OWM61" s="18"/>
      <c r="OWN61" s="18"/>
      <c r="OWO61" s="18"/>
      <c r="OWP61" s="18"/>
      <c r="OWQ61" s="18"/>
      <c r="OWR61" s="18"/>
      <c r="OWS61" s="18"/>
      <c r="OWT61" s="18"/>
      <c r="OWU61" s="18"/>
      <c r="OWV61" s="18"/>
      <c r="OWW61" s="18"/>
      <c r="OWX61" s="18"/>
      <c r="OWY61" s="18"/>
      <c r="OWZ61" s="18"/>
      <c r="OXA61" s="18"/>
      <c r="OXB61" s="18"/>
      <c r="OXC61" s="18"/>
      <c r="OXD61" s="18"/>
      <c r="OXE61" s="18"/>
      <c r="OXF61" s="18"/>
      <c r="OXG61" s="18"/>
      <c r="OXH61" s="18"/>
      <c r="OXI61" s="18"/>
      <c r="OXJ61" s="18"/>
      <c r="OXK61" s="18"/>
      <c r="OXL61" s="18"/>
      <c r="OXM61" s="18"/>
      <c r="OXN61" s="18"/>
      <c r="OXO61" s="18"/>
      <c r="OXP61" s="18"/>
      <c r="OXQ61" s="18"/>
      <c r="OXR61" s="18"/>
      <c r="OXS61" s="18"/>
      <c r="OXT61" s="18"/>
      <c r="OXU61" s="18"/>
      <c r="OXV61" s="18"/>
      <c r="OXW61" s="18"/>
      <c r="OXX61" s="18"/>
      <c r="OXY61" s="18"/>
      <c r="OXZ61" s="18"/>
      <c r="OYA61" s="18"/>
      <c r="OYB61" s="18"/>
      <c r="OYC61" s="18"/>
      <c r="OYD61" s="18"/>
      <c r="OYE61" s="18"/>
      <c r="OYF61" s="18"/>
      <c r="OYG61" s="18"/>
      <c r="OYH61" s="18"/>
      <c r="OYI61" s="18"/>
      <c r="OYJ61" s="18"/>
      <c r="OYK61" s="18"/>
      <c r="OYL61" s="18"/>
      <c r="OYM61" s="18"/>
      <c r="OYN61" s="18"/>
      <c r="OYO61" s="18"/>
      <c r="OYP61" s="18"/>
      <c r="OYQ61" s="18"/>
      <c r="OYR61" s="18"/>
      <c r="OYS61" s="18"/>
      <c r="OYT61" s="18"/>
      <c r="OYU61" s="18"/>
      <c r="OYV61" s="18"/>
      <c r="OYW61" s="18"/>
      <c r="OYX61" s="18"/>
      <c r="OYY61" s="18"/>
      <c r="OYZ61" s="18"/>
      <c r="OZA61" s="18"/>
      <c r="OZB61" s="18"/>
      <c r="OZC61" s="18"/>
      <c r="OZD61" s="18"/>
      <c r="OZE61" s="18"/>
      <c r="OZF61" s="18"/>
      <c r="OZG61" s="18"/>
      <c r="OZH61" s="18"/>
      <c r="OZI61" s="18"/>
      <c r="OZJ61" s="18"/>
      <c r="OZK61" s="18"/>
      <c r="OZL61" s="18"/>
      <c r="OZM61" s="18"/>
      <c r="OZN61" s="18"/>
      <c r="OZO61" s="18"/>
      <c r="OZP61" s="18"/>
      <c r="OZQ61" s="18"/>
      <c r="OZR61" s="18"/>
      <c r="OZS61" s="18"/>
      <c r="OZT61" s="18"/>
      <c r="OZU61" s="18"/>
      <c r="OZV61" s="18"/>
      <c r="OZW61" s="18"/>
      <c r="OZX61" s="18"/>
      <c r="OZY61" s="18"/>
      <c r="OZZ61" s="18"/>
      <c r="PAA61" s="18"/>
      <c r="PAB61" s="18"/>
      <c r="PAC61" s="18"/>
      <c r="PAD61" s="18"/>
      <c r="PAE61" s="18"/>
      <c r="PAF61" s="18"/>
      <c r="PAG61" s="18"/>
      <c r="PAH61" s="18"/>
      <c r="PAI61" s="18"/>
      <c r="PAJ61" s="18"/>
      <c r="PAK61" s="18"/>
      <c r="PAL61" s="18"/>
      <c r="PAM61" s="18"/>
      <c r="PAN61" s="18"/>
      <c r="PAO61" s="18"/>
      <c r="PAP61" s="18"/>
      <c r="PAQ61" s="18"/>
      <c r="PAR61" s="18"/>
      <c r="PAS61" s="18"/>
      <c r="PAT61" s="18"/>
      <c r="PAU61" s="18"/>
      <c r="PAV61" s="18"/>
      <c r="PAW61" s="18"/>
      <c r="PAX61" s="18"/>
      <c r="PAY61" s="18"/>
      <c r="PAZ61" s="18"/>
      <c r="PBA61" s="18"/>
      <c r="PBB61" s="18"/>
      <c r="PBC61" s="18"/>
      <c r="PBD61" s="18"/>
      <c r="PBE61" s="18"/>
      <c r="PBF61" s="18"/>
      <c r="PBG61" s="18"/>
      <c r="PBH61" s="18"/>
      <c r="PBI61" s="18"/>
      <c r="PBJ61" s="18"/>
      <c r="PBK61" s="18"/>
      <c r="PBL61" s="18"/>
      <c r="PBM61" s="18"/>
      <c r="PBN61" s="18"/>
      <c r="PBO61" s="18"/>
      <c r="PBP61" s="18"/>
      <c r="PBQ61" s="18"/>
      <c r="PBR61" s="18"/>
      <c r="PBS61" s="18"/>
      <c r="PBT61" s="18"/>
      <c r="PBU61" s="18"/>
      <c r="PBV61" s="18"/>
      <c r="PBW61" s="18"/>
      <c r="PBX61" s="18"/>
      <c r="PBY61" s="18"/>
      <c r="PBZ61" s="18"/>
      <c r="PCA61" s="18"/>
      <c r="PCB61" s="18"/>
      <c r="PCC61" s="18"/>
      <c r="PCD61" s="18"/>
      <c r="PCE61" s="18"/>
      <c r="PCF61" s="18"/>
      <c r="PCG61" s="18"/>
      <c r="PCH61" s="18"/>
      <c r="PCI61" s="18"/>
      <c r="PCJ61" s="18"/>
      <c r="PCK61" s="18"/>
      <c r="PCL61" s="18"/>
      <c r="PCM61" s="18"/>
      <c r="PCN61" s="18"/>
      <c r="PCO61" s="18"/>
      <c r="PCP61" s="18"/>
      <c r="PCQ61" s="18"/>
      <c r="PCR61" s="18"/>
      <c r="PCS61" s="18"/>
      <c r="PCT61" s="18"/>
      <c r="PCU61" s="18"/>
      <c r="PCV61" s="18"/>
      <c r="PCW61" s="18"/>
      <c r="PCX61" s="18"/>
      <c r="PCY61" s="18"/>
      <c r="PCZ61" s="18"/>
      <c r="PDA61" s="18"/>
      <c r="PDB61" s="18"/>
      <c r="PDC61" s="18"/>
      <c r="PDD61" s="18"/>
      <c r="PDE61" s="18"/>
      <c r="PDF61" s="18"/>
      <c r="PDG61" s="18"/>
      <c r="PDH61" s="18"/>
      <c r="PDI61" s="18"/>
      <c r="PDJ61" s="18"/>
      <c r="PDK61" s="18"/>
      <c r="PDL61" s="18"/>
      <c r="PDM61" s="18"/>
      <c r="PDN61" s="18"/>
      <c r="PDO61" s="18"/>
      <c r="PDP61" s="18"/>
      <c r="PDQ61" s="18"/>
      <c r="PDR61" s="18"/>
      <c r="PDS61" s="18"/>
      <c r="PDT61" s="18"/>
      <c r="PDU61" s="18"/>
      <c r="PDV61" s="18"/>
      <c r="PDW61" s="18"/>
      <c r="PDX61" s="18"/>
      <c r="PDY61" s="18"/>
      <c r="PDZ61" s="18"/>
      <c r="PEA61" s="18"/>
      <c r="PEB61" s="18"/>
      <c r="PEC61" s="18"/>
      <c r="PED61" s="18"/>
      <c r="PEE61" s="18"/>
      <c r="PEF61" s="18"/>
      <c r="PEG61" s="18"/>
      <c r="PEH61" s="18"/>
      <c r="PEI61" s="18"/>
      <c r="PEJ61" s="18"/>
      <c r="PEK61" s="18"/>
      <c r="PEL61" s="18"/>
      <c r="PEM61" s="18"/>
      <c r="PEN61" s="18"/>
      <c r="PEO61" s="18"/>
      <c r="PEP61" s="18"/>
      <c r="PEQ61" s="18"/>
      <c r="PER61" s="18"/>
      <c r="PES61" s="18"/>
      <c r="PET61" s="18"/>
      <c r="PEU61" s="18"/>
      <c r="PEV61" s="18"/>
      <c r="PEW61" s="18"/>
      <c r="PEX61" s="18"/>
      <c r="PEY61" s="18"/>
      <c r="PEZ61" s="18"/>
      <c r="PFA61" s="18"/>
      <c r="PFB61" s="18"/>
      <c r="PFC61" s="18"/>
      <c r="PFD61" s="18"/>
      <c r="PFE61" s="18"/>
      <c r="PFF61" s="18"/>
      <c r="PFG61" s="18"/>
      <c r="PFH61" s="18"/>
      <c r="PFI61" s="18"/>
      <c r="PFJ61" s="18"/>
      <c r="PFK61" s="18"/>
      <c r="PFL61" s="18"/>
      <c r="PFM61" s="18"/>
      <c r="PFN61" s="18"/>
      <c r="PFO61" s="18"/>
      <c r="PFP61" s="18"/>
      <c r="PFQ61" s="18"/>
      <c r="PFR61" s="18"/>
      <c r="PFS61" s="18"/>
      <c r="PFT61" s="18"/>
      <c r="PFU61" s="18"/>
      <c r="PFV61" s="18"/>
      <c r="PFW61" s="18"/>
      <c r="PFX61" s="18"/>
      <c r="PFY61" s="18"/>
      <c r="PFZ61" s="18"/>
      <c r="PGA61" s="18"/>
      <c r="PGB61" s="18"/>
      <c r="PGC61" s="18"/>
      <c r="PGD61" s="18"/>
      <c r="PGE61" s="18"/>
      <c r="PGF61" s="18"/>
      <c r="PGG61" s="18"/>
      <c r="PGH61" s="18"/>
      <c r="PGI61" s="18"/>
      <c r="PGJ61" s="18"/>
      <c r="PGK61" s="18"/>
      <c r="PGL61" s="18"/>
      <c r="PGM61" s="18"/>
      <c r="PGN61" s="18"/>
      <c r="PGO61" s="18"/>
      <c r="PGP61" s="18"/>
      <c r="PGQ61" s="18"/>
      <c r="PGR61" s="18"/>
      <c r="PGS61" s="18"/>
      <c r="PGT61" s="18"/>
      <c r="PGU61" s="18"/>
      <c r="PGV61" s="18"/>
      <c r="PGW61" s="18"/>
      <c r="PGX61" s="18"/>
      <c r="PGY61" s="18"/>
      <c r="PGZ61" s="18"/>
      <c r="PHA61" s="18"/>
      <c r="PHB61" s="18"/>
      <c r="PHC61" s="18"/>
      <c r="PHD61" s="18"/>
      <c r="PHE61" s="18"/>
      <c r="PHF61" s="18"/>
      <c r="PHG61" s="18"/>
      <c r="PHH61" s="18"/>
      <c r="PHI61" s="18"/>
      <c r="PHJ61" s="18"/>
      <c r="PHK61" s="18"/>
      <c r="PHL61" s="18"/>
      <c r="PHM61" s="18"/>
      <c r="PHN61" s="18"/>
      <c r="PHO61" s="18"/>
      <c r="PHP61" s="18"/>
      <c r="PHQ61" s="18"/>
      <c r="PHR61" s="18"/>
      <c r="PHS61" s="18"/>
      <c r="PHT61" s="18"/>
      <c r="PHU61" s="18"/>
      <c r="PHV61" s="18"/>
      <c r="PHW61" s="18"/>
      <c r="PHX61" s="18"/>
      <c r="PHY61" s="18"/>
      <c r="PHZ61" s="18"/>
      <c r="PIA61" s="18"/>
      <c r="PIB61" s="18"/>
      <c r="PIC61" s="18"/>
      <c r="PID61" s="18"/>
      <c r="PIE61" s="18"/>
      <c r="PIF61" s="18"/>
      <c r="PIG61" s="18"/>
      <c r="PIH61" s="18"/>
      <c r="PII61" s="18"/>
      <c r="PIJ61" s="18"/>
      <c r="PIK61" s="18"/>
      <c r="PIL61" s="18"/>
      <c r="PIM61" s="18"/>
      <c r="PIN61" s="18"/>
      <c r="PIO61" s="18"/>
      <c r="PIP61" s="18"/>
      <c r="PIQ61" s="18"/>
      <c r="PIR61" s="18"/>
      <c r="PIS61" s="18"/>
      <c r="PIT61" s="18"/>
      <c r="PIU61" s="18"/>
      <c r="PIV61" s="18"/>
      <c r="PIW61" s="18"/>
      <c r="PIX61" s="18"/>
      <c r="PIY61" s="18"/>
      <c r="PIZ61" s="18"/>
      <c r="PJA61" s="18"/>
      <c r="PJB61" s="18"/>
      <c r="PJC61" s="18"/>
      <c r="PJD61" s="18"/>
      <c r="PJE61" s="18"/>
      <c r="PJF61" s="18"/>
      <c r="PJG61" s="18"/>
      <c r="PJH61" s="18"/>
      <c r="PJI61" s="18"/>
      <c r="PJJ61" s="18"/>
      <c r="PJK61" s="18"/>
      <c r="PJL61" s="18"/>
      <c r="PJM61" s="18"/>
      <c r="PJN61" s="18"/>
      <c r="PJO61" s="18"/>
      <c r="PJP61" s="18"/>
      <c r="PJQ61" s="18"/>
      <c r="PJR61" s="18"/>
      <c r="PJS61" s="18"/>
      <c r="PJT61" s="18"/>
      <c r="PJU61" s="18"/>
      <c r="PJV61" s="18"/>
      <c r="PJW61" s="18"/>
      <c r="PJX61" s="18"/>
      <c r="PJY61" s="18"/>
      <c r="PJZ61" s="18"/>
      <c r="PKA61" s="18"/>
      <c r="PKB61" s="18"/>
      <c r="PKC61" s="18"/>
      <c r="PKD61" s="18"/>
      <c r="PKE61" s="18"/>
      <c r="PKF61" s="18"/>
      <c r="PKG61" s="18"/>
      <c r="PKH61" s="18"/>
      <c r="PKI61" s="18"/>
      <c r="PKJ61" s="18"/>
      <c r="PKK61" s="18"/>
      <c r="PKL61" s="18"/>
      <c r="PKM61" s="18"/>
      <c r="PKN61" s="18"/>
      <c r="PKO61" s="18"/>
      <c r="PKP61" s="18"/>
      <c r="PKQ61" s="18"/>
      <c r="PKR61" s="18"/>
      <c r="PKS61" s="18"/>
      <c r="PKT61" s="18"/>
      <c r="PKU61" s="18"/>
      <c r="PKV61" s="18"/>
      <c r="PKW61" s="18"/>
      <c r="PKX61" s="18"/>
      <c r="PKY61" s="18"/>
      <c r="PKZ61" s="18"/>
      <c r="PLA61" s="18"/>
      <c r="PLB61" s="18"/>
      <c r="PLC61" s="18"/>
      <c r="PLD61" s="18"/>
      <c r="PLE61" s="18"/>
      <c r="PLF61" s="18"/>
      <c r="PLG61" s="18"/>
      <c r="PLH61" s="18"/>
      <c r="PLI61" s="18"/>
      <c r="PLJ61" s="18"/>
      <c r="PLK61" s="18"/>
      <c r="PLL61" s="18"/>
      <c r="PLM61" s="18"/>
      <c r="PLN61" s="18"/>
      <c r="PLO61" s="18"/>
      <c r="PLP61" s="18"/>
      <c r="PLQ61" s="18"/>
      <c r="PLR61" s="18"/>
      <c r="PLS61" s="18"/>
      <c r="PLT61" s="18"/>
      <c r="PLU61" s="18"/>
      <c r="PLV61" s="18"/>
      <c r="PLW61" s="18"/>
      <c r="PLX61" s="18"/>
      <c r="PLY61" s="18"/>
      <c r="PLZ61" s="18"/>
      <c r="PMA61" s="18"/>
      <c r="PMB61" s="18"/>
      <c r="PMC61" s="18"/>
      <c r="PMD61" s="18"/>
      <c r="PME61" s="18"/>
      <c r="PMF61" s="18"/>
      <c r="PMG61" s="18"/>
      <c r="PMH61" s="18"/>
      <c r="PMI61" s="18"/>
      <c r="PMJ61" s="18"/>
      <c r="PMK61" s="18"/>
      <c r="PML61" s="18"/>
      <c r="PMM61" s="18"/>
      <c r="PMN61" s="18"/>
      <c r="PMO61" s="18"/>
      <c r="PMP61" s="18"/>
      <c r="PMQ61" s="18"/>
      <c r="PMR61" s="18"/>
      <c r="PMS61" s="18"/>
      <c r="PMT61" s="18"/>
      <c r="PMU61" s="18"/>
      <c r="PMV61" s="18"/>
      <c r="PMW61" s="18"/>
      <c r="PMX61" s="18"/>
      <c r="PMY61" s="18"/>
      <c r="PMZ61" s="18"/>
      <c r="PNA61" s="18"/>
      <c r="PNB61" s="18"/>
      <c r="PNC61" s="18"/>
      <c r="PND61" s="18"/>
      <c r="PNE61" s="18"/>
      <c r="PNF61" s="18"/>
      <c r="PNG61" s="18"/>
      <c r="PNH61" s="18"/>
      <c r="PNI61" s="18"/>
      <c r="PNJ61" s="18"/>
      <c r="PNK61" s="18"/>
      <c r="PNL61" s="18"/>
      <c r="PNM61" s="18"/>
      <c r="PNN61" s="18"/>
      <c r="PNO61" s="18"/>
      <c r="PNP61" s="18"/>
      <c r="PNQ61" s="18"/>
      <c r="PNR61" s="18"/>
      <c r="PNS61" s="18"/>
      <c r="PNT61" s="18"/>
      <c r="PNU61" s="18"/>
      <c r="PNV61" s="18"/>
      <c r="PNW61" s="18"/>
      <c r="PNX61" s="18"/>
      <c r="PNY61" s="18"/>
      <c r="PNZ61" s="18"/>
      <c r="POA61" s="18"/>
      <c r="POB61" s="18"/>
      <c r="POC61" s="18"/>
      <c r="POD61" s="18"/>
      <c r="POE61" s="18"/>
      <c r="POF61" s="18"/>
      <c r="POG61" s="18"/>
      <c r="POH61" s="18"/>
      <c r="POI61" s="18"/>
      <c r="POJ61" s="18"/>
      <c r="POK61" s="18"/>
      <c r="POL61" s="18"/>
      <c r="POM61" s="18"/>
      <c r="PON61" s="18"/>
      <c r="POO61" s="18"/>
      <c r="POP61" s="18"/>
      <c r="POQ61" s="18"/>
      <c r="POR61" s="18"/>
      <c r="POS61" s="18"/>
      <c r="POT61" s="18"/>
      <c r="POU61" s="18"/>
      <c r="POV61" s="18"/>
      <c r="POW61" s="18"/>
      <c r="POX61" s="18"/>
      <c r="POY61" s="18"/>
      <c r="POZ61" s="18"/>
      <c r="PPA61" s="18"/>
      <c r="PPB61" s="18"/>
      <c r="PPC61" s="18"/>
      <c r="PPD61" s="18"/>
      <c r="PPE61" s="18"/>
      <c r="PPF61" s="18"/>
      <c r="PPG61" s="18"/>
      <c r="PPH61" s="18"/>
      <c r="PPI61" s="18"/>
      <c r="PPJ61" s="18"/>
      <c r="PPK61" s="18"/>
      <c r="PPL61" s="18"/>
      <c r="PPM61" s="18"/>
      <c r="PPN61" s="18"/>
      <c r="PPO61" s="18"/>
      <c r="PPP61" s="18"/>
      <c r="PPQ61" s="18"/>
      <c r="PPR61" s="18"/>
      <c r="PPS61" s="18"/>
      <c r="PPT61" s="18"/>
      <c r="PPU61" s="18"/>
      <c r="PPV61" s="18"/>
      <c r="PPW61" s="18"/>
      <c r="PPX61" s="18"/>
      <c r="PPY61" s="18"/>
      <c r="PPZ61" s="18"/>
      <c r="PQA61" s="18"/>
      <c r="PQB61" s="18"/>
      <c r="PQC61" s="18"/>
      <c r="PQD61" s="18"/>
      <c r="PQE61" s="18"/>
      <c r="PQF61" s="18"/>
      <c r="PQG61" s="18"/>
      <c r="PQH61" s="18"/>
      <c r="PQI61" s="18"/>
      <c r="PQJ61" s="18"/>
      <c r="PQK61" s="18"/>
      <c r="PQL61" s="18"/>
      <c r="PQM61" s="18"/>
      <c r="PQN61" s="18"/>
      <c r="PQO61" s="18"/>
      <c r="PQP61" s="18"/>
      <c r="PQQ61" s="18"/>
      <c r="PQR61" s="18"/>
      <c r="PQS61" s="18"/>
      <c r="PQT61" s="18"/>
      <c r="PQU61" s="18"/>
      <c r="PQV61" s="18"/>
      <c r="PQW61" s="18"/>
      <c r="PQX61" s="18"/>
      <c r="PQY61" s="18"/>
      <c r="PQZ61" s="18"/>
      <c r="PRA61" s="18"/>
      <c r="PRB61" s="18"/>
      <c r="PRC61" s="18"/>
      <c r="PRD61" s="18"/>
      <c r="PRE61" s="18"/>
      <c r="PRF61" s="18"/>
      <c r="PRG61" s="18"/>
      <c r="PRH61" s="18"/>
      <c r="PRI61" s="18"/>
      <c r="PRJ61" s="18"/>
      <c r="PRK61" s="18"/>
      <c r="PRL61" s="18"/>
      <c r="PRM61" s="18"/>
      <c r="PRN61" s="18"/>
      <c r="PRO61" s="18"/>
      <c r="PRP61" s="18"/>
      <c r="PRQ61" s="18"/>
      <c r="PRR61" s="18"/>
      <c r="PRS61" s="18"/>
      <c r="PRT61" s="18"/>
      <c r="PRU61" s="18"/>
      <c r="PRV61" s="18"/>
      <c r="PRW61" s="18"/>
      <c r="PRX61" s="18"/>
      <c r="PRY61" s="18"/>
      <c r="PRZ61" s="18"/>
      <c r="PSA61" s="18"/>
      <c r="PSB61" s="18"/>
      <c r="PSC61" s="18"/>
      <c r="PSD61" s="18"/>
      <c r="PSE61" s="18"/>
      <c r="PSF61" s="18"/>
      <c r="PSG61" s="18"/>
      <c r="PSH61" s="18"/>
      <c r="PSI61" s="18"/>
      <c r="PSJ61" s="18"/>
      <c r="PSK61" s="18"/>
      <c r="PSL61" s="18"/>
      <c r="PSM61" s="18"/>
      <c r="PSN61" s="18"/>
      <c r="PSO61" s="18"/>
      <c r="PSP61" s="18"/>
      <c r="PSQ61" s="18"/>
      <c r="PSR61" s="18"/>
      <c r="PSS61" s="18"/>
      <c r="PST61" s="18"/>
      <c r="PSU61" s="18"/>
      <c r="PSV61" s="18"/>
      <c r="PSW61" s="18"/>
      <c r="PSX61" s="18"/>
      <c r="PSY61" s="18"/>
      <c r="PSZ61" s="18"/>
      <c r="PTA61" s="18"/>
      <c r="PTB61" s="18"/>
      <c r="PTC61" s="18"/>
      <c r="PTD61" s="18"/>
      <c r="PTE61" s="18"/>
      <c r="PTF61" s="18"/>
      <c r="PTG61" s="18"/>
      <c r="PTH61" s="18"/>
      <c r="PTI61" s="18"/>
      <c r="PTJ61" s="18"/>
      <c r="PTK61" s="18"/>
      <c r="PTL61" s="18"/>
      <c r="PTM61" s="18"/>
      <c r="PTN61" s="18"/>
      <c r="PTO61" s="18"/>
      <c r="PTP61" s="18"/>
      <c r="PTQ61" s="18"/>
      <c r="PTR61" s="18"/>
      <c r="PTS61" s="18"/>
      <c r="PTT61" s="18"/>
      <c r="PTU61" s="18"/>
      <c r="PTV61" s="18"/>
      <c r="PTW61" s="18"/>
      <c r="PTX61" s="18"/>
      <c r="PTY61" s="18"/>
      <c r="PTZ61" s="18"/>
      <c r="PUA61" s="18"/>
      <c r="PUB61" s="18"/>
      <c r="PUC61" s="18"/>
      <c r="PUD61" s="18"/>
      <c r="PUE61" s="18"/>
      <c r="PUF61" s="18"/>
      <c r="PUG61" s="18"/>
      <c r="PUH61" s="18"/>
      <c r="PUI61" s="18"/>
      <c r="PUJ61" s="18"/>
      <c r="PUK61" s="18"/>
      <c r="PUL61" s="18"/>
      <c r="PUM61" s="18"/>
      <c r="PUN61" s="18"/>
      <c r="PUO61" s="18"/>
      <c r="PUP61" s="18"/>
      <c r="PUQ61" s="18"/>
      <c r="PUR61" s="18"/>
      <c r="PUS61" s="18"/>
      <c r="PUT61" s="18"/>
      <c r="PUU61" s="18"/>
      <c r="PUV61" s="18"/>
      <c r="PUW61" s="18"/>
      <c r="PUX61" s="18"/>
      <c r="PUY61" s="18"/>
      <c r="PUZ61" s="18"/>
      <c r="PVA61" s="18"/>
      <c r="PVB61" s="18"/>
      <c r="PVC61" s="18"/>
      <c r="PVD61" s="18"/>
      <c r="PVE61" s="18"/>
      <c r="PVF61" s="18"/>
      <c r="PVG61" s="18"/>
      <c r="PVH61" s="18"/>
      <c r="PVI61" s="18"/>
      <c r="PVJ61" s="18"/>
      <c r="PVK61" s="18"/>
      <c r="PVL61" s="18"/>
      <c r="PVM61" s="18"/>
      <c r="PVN61" s="18"/>
      <c r="PVO61" s="18"/>
      <c r="PVP61" s="18"/>
      <c r="PVQ61" s="18"/>
      <c r="PVR61" s="18"/>
      <c r="PVS61" s="18"/>
      <c r="PVT61" s="18"/>
      <c r="PVU61" s="18"/>
      <c r="PVV61" s="18"/>
      <c r="PVW61" s="18"/>
      <c r="PVX61" s="18"/>
      <c r="PVY61" s="18"/>
      <c r="PVZ61" s="18"/>
      <c r="PWA61" s="18"/>
      <c r="PWB61" s="18"/>
      <c r="PWC61" s="18"/>
      <c r="PWD61" s="18"/>
      <c r="PWE61" s="18"/>
      <c r="PWF61" s="18"/>
      <c r="PWG61" s="18"/>
      <c r="PWH61" s="18"/>
      <c r="PWI61" s="18"/>
      <c r="PWJ61" s="18"/>
      <c r="PWK61" s="18"/>
      <c r="PWL61" s="18"/>
      <c r="PWM61" s="18"/>
      <c r="PWN61" s="18"/>
      <c r="PWO61" s="18"/>
      <c r="PWP61" s="18"/>
      <c r="PWQ61" s="18"/>
      <c r="PWR61" s="18"/>
      <c r="PWS61" s="18"/>
      <c r="PWT61" s="18"/>
      <c r="PWU61" s="18"/>
      <c r="PWV61" s="18"/>
      <c r="PWW61" s="18"/>
      <c r="PWX61" s="18"/>
      <c r="PWY61" s="18"/>
      <c r="PWZ61" s="18"/>
      <c r="PXA61" s="18"/>
      <c r="PXB61" s="18"/>
      <c r="PXC61" s="18"/>
      <c r="PXD61" s="18"/>
      <c r="PXE61" s="18"/>
      <c r="PXF61" s="18"/>
      <c r="PXG61" s="18"/>
      <c r="PXH61" s="18"/>
      <c r="PXI61" s="18"/>
      <c r="PXJ61" s="18"/>
      <c r="PXK61" s="18"/>
      <c r="PXL61" s="18"/>
      <c r="PXM61" s="18"/>
      <c r="PXN61" s="18"/>
      <c r="PXO61" s="18"/>
      <c r="PXP61" s="18"/>
      <c r="PXQ61" s="18"/>
      <c r="PXR61" s="18"/>
      <c r="PXS61" s="18"/>
      <c r="PXT61" s="18"/>
      <c r="PXU61" s="18"/>
      <c r="PXV61" s="18"/>
      <c r="PXW61" s="18"/>
      <c r="PXX61" s="18"/>
      <c r="PXY61" s="18"/>
      <c r="PXZ61" s="18"/>
      <c r="PYA61" s="18"/>
      <c r="PYB61" s="18"/>
      <c r="PYC61" s="18"/>
      <c r="PYD61" s="18"/>
      <c r="PYE61" s="18"/>
      <c r="PYF61" s="18"/>
      <c r="PYG61" s="18"/>
      <c r="PYH61" s="18"/>
      <c r="PYI61" s="18"/>
      <c r="PYJ61" s="18"/>
      <c r="PYK61" s="18"/>
      <c r="PYL61" s="18"/>
      <c r="PYM61" s="18"/>
      <c r="PYN61" s="18"/>
      <c r="PYO61" s="18"/>
      <c r="PYP61" s="18"/>
      <c r="PYQ61" s="18"/>
      <c r="PYR61" s="18"/>
      <c r="PYS61" s="18"/>
      <c r="PYT61" s="18"/>
      <c r="PYU61" s="18"/>
      <c r="PYV61" s="18"/>
      <c r="PYW61" s="18"/>
      <c r="PYX61" s="18"/>
      <c r="PYY61" s="18"/>
      <c r="PYZ61" s="18"/>
      <c r="PZA61" s="18"/>
      <c r="PZB61" s="18"/>
      <c r="PZC61" s="18"/>
      <c r="PZD61" s="18"/>
      <c r="PZE61" s="18"/>
      <c r="PZF61" s="18"/>
      <c r="PZG61" s="18"/>
      <c r="PZH61" s="18"/>
      <c r="PZI61" s="18"/>
      <c r="PZJ61" s="18"/>
      <c r="PZK61" s="18"/>
      <c r="PZL61" s="18"/>
      <c r="PZM61" s="18"/>
      <c r="PZN61" s="18"/>
      <c r="PZO61" s="18"/>
      <c r="PZP61" s="18"/>
      <c r="PZQ61" s="18"/>
      <c r="PZR61" s="18"/>
      <c r="PZS61" s="18"/>
      <c r="PZT61" s="18"/>
      <c r="PZU61" s="18"/>
      <c r="PZV61" s="18"/>
      <c r="PZW61" s="18"/>
      <c r="PZX61" s="18"/>
      <c r="PZY61" s="18"/>
      <c r="PZZ61" s="18"/>
      <c r="QAA61" s="18"/>
      <c r="QAB61" s="18"/>
      <c r="QAC61" s="18"/>
      <c r="QAD61" s="18"/>
      <c r="QAE61" s="18"/>
      <c r="QAF61" s="18"/>
      <c r="QAG61" s="18"/>
      <c r="QAH61" s="18"/>
      <c r="QAI61" s="18"/>
      <c r="QAJ61" s="18"/>
      <c r="QAK61" s="18"/>
      <c r="QAL61" s="18"/>
      <c r="QAM61" s="18"/>
      <c r="QAN61" s="18"/>
      <c r="QAO61" s="18"/>
      <c r="QAP61" s="18"/>
      <c r="QAQ61" s="18"/>
      <c r="QAR61" s="18"/>
      <c r="QAS61" s="18"/>
      <c r="QAT61" s="18"/>
      <c r="QAU61" s="18"/>
      <c r="QAV61" s="18"/>
      <c r="QAW61" s="18"/>
      <c r="QAX61" s="18"/>
      <c r="QAY61" s="18"/>
      <c r="QAZ61" s="18"/>
      <c r="QBA61" s="18"/>
      <c r="QBB61" s="18"/>
      <c r="QBC61" s="18"/>
      <c r="QBD61" s="18"/>
      <c r="QBE61" s="18"/>
      <c r="QBF61" s="18"/>
      <c r="QBG61" s="18"/>
      <c r="QBH61" s="18"/>
      <c r="QBI61" s="18"/>
      <c r="QBJ61" s="18"/>
      <c r="QBK61" s="18"/>
      <c r="QBL61" s="18"/>
      <c r="QBM61" s="18"/>
      <c r="QBN61" s="18"/>
      <c r="QBO61" s="18"/>
      <c r="QBP61" s="18"/>
      <c r="QBQ61" s="18"/>
      <c r="QBR61" s="18"/>
      <c r="QBS61" s="18"/>
      <c r="QBT61" s="18"/>
      <c r="QBU61" s="18"/>
      <c r="QBV61" s="18"/>
      <c r="QBW61" s="18"/>
      <c r="QBX61" s="18"/>
      <c r="QBY61" s="18"/>
      <c r="QBZ61" s="18"/>
      <c r="QCA61" s="18"/>
      <c r="QCB61" s="18"/>
      <c r="QCC61" s="18"/>
      <c r="QCD61" s="18"/>
      <c r="QCE61" s="18"/>
      <c r="QCF61" s="18"/>
      <c r="QCG61" s="18"/>
      <c r="QCH61" s="18"/>
      <c r="QCI61" s="18"/>
      <c r="QCJ61" s="18"/>
      <c r="QCK61" s="18"/>
      <c r="QCL61" s="18"/>
      <c r="QCM61" s="18"/>
      <c r="QCN61" s="18"/>
      <c r="QCO61" s="18"/>
      <c r="QCP61" s="18"/>
      <c r="QCQ61" s="18"/>
      <c r="QCR61" s="18"/>
      <c r="QCS61" s="18"/>
      <c r="QCT61" s="18"/>
      <c r="QCU61" s="18"/>
      <c r="QCV61" s="18"/>
      <c r="QCW61" s="18"/>
      <c r="QCX61" s="18"/>
      <c r="QCY61" s="18"/>
      <c r="QCZ61" s="18"/>
      <c r="QDA61" s="18"/>
      <c r="QDB61" s="18"/>
      <c r="QDC61" s="18"/>
      <c r="QDD61" s="18"/>
      <c r="QDE61" s="18"/>
      <c r="QDF61" s="18"/>
      <c r="QDG61" s="18"/>
      <c r="QDH61" s="18"/>
      <c r="QDI61" s="18"/>
      <c r="QDJ61" s="18"/>
      <c r="QDK61" s="18"/>
      <c r="QDL61" s="18"/>
      <c r="QDM61" s="18"/>
      <c r="QDN61" s="18"/>
      <c r="QDO61" s="18"/>
      <c r="QDP61" s="18"/>
      <c r="QDQ61" s="18"/>
      <c r="QDR61" s="18"/>
      <c r="QDS61" s="18"/>
      <c r="QDT61" s="18"/>
      <c r="QDU61" s="18"/>
      <c r="QDV61" s="18"/>
      <c r="QDW61" s="18"/>
      <c r="QDX61" s="18"/>
      <c r="QDY61" s="18"/>
      <c r="QDZ61" s="18"/>
      <c r="QEA61" s="18"/>
      <c r="QEB61" s="18"/>
      <c r="QEC61" s="18"/>
      <c r="QED61" s="18"/>
      <c r="QEE61" s="18"/>
      <c r="QEF61" s="18"/>
      <c r="QEG61" s="18"/>
      <c r="QEH61" s="18"/>
      <c r="QEI61" s="18"/>
      <c r="QEJ61" s="18"/>
      <c r="QEK61" s="18"/>
      <c r="QEL61" s="18"/>
      <c r="QEM61" s="18"/>
      <c r="QEN61" s="18"/>
      <c r="QEO61" s="18"/>
      <c r="QEP61" s="18"/>
      <c r="QEQ61" s="18"/>
      <c r="QER61" s="18"/>
      <c r="QES61" s="18"/>
      <c r="QET61" s="18"/>
      <c r="QEU61" s="18"/>
      <c r="QEV61" s="18"/>
      <c r="QEW61" s="18"/>
      <c r="QEX61" s="18"/>
      <c r="QEY61" s="18"/>
      <c r="QEZ61" s="18"/>
      <c r="QFA61" s="18"/>
      <c r="QFB61" s="18"/>
      <c r="QFC61" s="18"/>
      <c r="QFD61" s="18"/>
      <c r="QFE61" s="18"/>
      <c r="QFF61" s="18"/>
      <c r="QFG61" s="18"/>
      <c r="QFH61" s="18"/>
      <c r="QFI61" s="18"/>
      <c r="QFJ61" s="18"/>
      <c r="QFK61" s="18"/>
      <c r="QFL61" s="18"/>
      <c r="QFM61" s="18"/>
      <c r="QFN61" s="18"/>
      <c r="QFO61" s="18"/>
      <c r="QFP61" s="18"/>
      <c r="QFQ61" s="18"/>
      <c r="QFR61" s="18"/>
      <c r="QFS61" s="18"/>
      <c r="QFT61" s="18"/>
      <c r="QFU61" s="18"/>
      <c r="QFV61" s="18"/>
      <c r="QFW61" s="18"/>
      <c r="QFX61" s="18"/>
      <c r="QFY61" s="18"/>
      <c r="QFZ61" s="18"/>
      <c r="QGA61" s="18"/>
      <c r="QGB61" s="18"/>
      <c r="QGC61" s="18"/>
      <c r="QGD61" s="18"/>
      <c r="QGE61" s="18"/>
      <c r="QGF61" s="18"/>
      <c r="QGG61" s="18"/>
      <c r="QGH61" s="18"/>
      <c r="QGI61" s="18"/>
      <c r="QGJ61" s="18"/>
      <c r="QGK61" s="18"/>
      <c r="QGL61" s="18"/>
      <c r="QGM61" s="18"/>
      <c r="QGN61" s="18"/>
      <c r="QGO61" s="18"/>
      <c r="QGP61" s="18"/>
      <c r="QGQ61" s="18"/>
      <c r="QGR61" s="18"/>
      <c r="QGS61" s="18"/>
      <c r="QGT61" s="18"/>
      <c r="QGU61" s="18"/>
      <c r="QGV61" s="18"/>
      <c r="QGW61" s="18"/>
      <c r="QGX61" s="18"/>
      <c r="QGY61" s="18"/>
      <c r="QGZ61" s="18"/>
      <c r="QHA61" s="18"/>
      <c r="QHB61" s="18"/>
      <c r="QHC61" s="18"/>
      <c r="QHD61" s="18"/>
      <c r="QHE61" s="18"/>
      <c r="QHF61" s="18"/>
      <c r="QHG61" s="18"/>
      <c r="QHH61" s="18"/>
      <c r="QHI61" s="18"/>
      <c r="QHJ61" s="18"/>
      <c r="QHK61" s="18"/>
      <c r="QHL61" s="18"/>
      <c r="QHM61" s="18"/>
      <c r="QHN61" s="18"/>
      <c r="QHO61" s="18"/>
      <c r="QHP61" s="18"/>
      <c r="QHQ61" s="18"/>
      <c r="QHR61" s="18"/>
      <c r="QHS61" s="18"/>
      <c r="QHT61" s="18"/>
      <c r="QHU61" s="18"/>
      <c r="QHV61" s="18"/>
      <c r="QHW61" s="18"/>
      <c r="QHX61" s="18"/>
      <c r="QHY61" s="18"/>
      <c r="QHZ61" s="18"/>
      <c r="QIA61" s="18"/>
      <c r="QIB61" s="18"/>
      <c r="QIC61" s="18"/>
      <c r="QID61" s="18"/>
      <c r="QIE61" s="18"/>
      <c r="QIF61" s="18"/>
      <c r="QIG61" s="18"/>
      <c r="QIH61" s="18"/>
      <c r="QII61" s="18"/>
      <c r="QIJ61" s="18"/>
      <c r="QIK61" s="18"/>
      <c r="QIL61" s="18"/>
      <c r="QIM61" s="18"/>
      <c r="QIN61" s="18"/>
      <c r="QIO61" s="18"/>
      <c r="QIP61" s="18"/>
      <c r="QIQ61" s="18"/>
      <c r="QIR61" s="18"/>
      <c r="QIS61" s="18"/>
      <c r="QIT61" s="18"/>
      <c r="QIU61" s="18"/>
      <c r="QIV61" s="18"/>
      <c r="QIW61" s="18"/>
      <c r="QIX61" s="18"/>
      <c r="QIY61" s="18"/>
      <c r="QIZ61" s="18"/>
      <c r="QJA61" s="18"/>
      <c r="QJB61" s="18"/>
      <c r="QJC61" s="18"/>
      <c r="QJD61" s="18"/>
      <c r="QJE61" s="18"/>
      <c r="QJF61" s="18"/>
      <c r="QJG61" s="18"/>
      <c r="QJH61" s="18"/>
      <c r="QJI61" s="18"/>
      <c r="QJJ61" s="18"/>
      <c r="QJK61" s="18"/>
      <c r="QJL61" s="18"/>
      <c r="QJM61" s="18"/>
      <c r="QJN61" s="18"/>
      <c r="QJO61" s="18"/>
      <c r="QJP61" s="18"/>
      <c r="QJQ61" s="18"/>
      <c r="QJR61" s="18"/>
      <c r="QJS61" s="18"/>
      <c r="QJT61" s="18"/>
      <c r="QJU61" s="18"/>
      <c r="QJV61" s="18"/>
      <c r="QJW61" s="18"/>
      <c r="QJX61" s="18"/>
      <c r="QJY61" s="18"/>
      <c r="QJZ61" s="18"/>
      <c r="QKA61" s="18"/>
      <c r="QKB61" s="18"/>
      <c r="QKC61" s="18"/>
      <c r="QKD61" s="18"/>
      <c r="QKE61" s="18"/>
      <c r="QKF61" s="18"/>
      <c r="QKG61" s="18"/>
      <c r="QKH61" s="18"/>
      <c r="QKI61" s="18"/>
      <c r="QKJ61" s="18"/>
      <c r="QKK61" s="18"/>
      <c r="QKL61" s="18"/>
      <c r="QKM61" s="18"/>
      <c r="QKN61" s="18"/>
      <c r="QKO61" s="18"/>
      <c r="QKP61" s="18"/>
      <c r="QKQ61" s="18"/>
      <c r="QKR61" s="18"/>
      <c r="QKS61" s="18"/>
      <c r="QKT61" s="18"/>
      <c r="QKU61" s="18"/>
      <c r="QKV61" s="18"/>
      <c r="QKW61" s="18"/>
      <c r="QKX61" s="18"/>
      <c r="QKY61" s="18"/>
      <c r="QKZ61" s="18"/>
      <c r="QLA61" s="18"/>
      <c r="QLB61" s="18"/>
      <c r="QLC61" s="18"/>
      <c r="QLD61" s="18"/>
      <c r="QLE61" s="18"/>
      <c r="QLF61" s="18"/>
      <c r="QLG61" s="18"/>
      <c r="QLH61" s="18"/>
      <c r="QLI61" s="18"/>
      <c r="QLJ61" s="18"/>
      <c r="QLK61" s="18"/>
      <c r="QLL61" s="18"/>
      <c r="QLM61" s="18"/>
      <c r="QLN61" s="18"/>
      <c r="QLO61" s="18"/>
      <c r="QLP61" s="18"/>
      <c r="QLQ61" s="18"/>
      <c r="QLR61" s="18"/>
      <c r="QLS61" s="18"/>
      <c r="QLT61" s="18"/>
      <c r="QLU61" s="18"/>
      <c r="QLV61" s="18"/>
      <c r="QLW61" s="18"/>
      <c r="QLX61" s="18"/>
      <c r="QLY61" s="18"/>
      <c r="QLZ61" s="18"/>
      <c r="QMA61" s="18"/>
      <c r="QMB61" s="18"/>
      <c r="QMC61" s="18"/>
      <c r="QMD61" s="18"/>
      <c r="QME61" s="18"/>
      <c r="QMF61" s="18"/>
      <c r="QMG61" s="18"/>
      <c r="QMH61" s="18"/>
      <c r="QMI61" s="18"/>
      <c r="QMJ61" s="18"/>
      <c r="QMK61" s="18"/>
      <c r="QML61" s="18"/>
      <c r="QMM61" s="18"/>
      <c r="QMN61" s="18"/>
      <c r="QMO61" s="18"/>
      <c r="QMP61" s="18"/>
      <c r="QMQ61" s="18"/>
      <c r="QMR61" s="18"/>
      <c r="QMS61" s="18"/>
      <c r="QMT61" s="18"/>
      <c r="QMU61" s="18"/>
      <c r="QMV61" s="18"/>
      <c r="QMW61" s="18"/>
      <c r="QMX61" s="18"/>
      <c r="QMY61" s="18"/>
      <c r="QMZ61" s="18"/>
      <c r="QNA61" s="18"/>
      <c r="QNB61" s="18"/>
      <c r="QNC61" s="18"/>
      <c r="QND61" s="18"/>
      <c r="QNE61" s="18"/>
      <c r="QNF61" s="18"/>
      <c r="QNG61" s="18"/>
      <c r="QNH61" s="18"/>
      <c r="QNI61" s="18"/>
      <c r="QNJ61" s="18"/>
      <c r="QNK61" s="18"/>
      <c r="QNL61" s="18"/>
      <c r="QNM61" s="18"/>
      <c r="QNN61" s="18"/>
      <c r="QNO61" s="18"/>
      <c r="QNP61" s="18"/>
      <c r="QNQ61" s="18"/>
      <c r="QNR61" s="18"/>
      <c r="QNS61" s="18"/>
      <c r="QNT61" s="18"/>
      <c r="QNU61" s="18"/>
      <c r="QNV61" s="18"/>
      <c r="QNW61" s="18"/>
      <c r="QNX61" s="18"/>
      <c r="QNY61" s="18"/>
      <c r="QNZ61" s="18"/>
      <c r="QOA61" s="18"/>
      <c r="QOB61" s="18"/>
      <c r="QOC61" s="18"/>
      <c r="QOD61" s="18"/>
      <c r="QOE61" s="18"/>
      <c r="QOF61" s="18"/>
      <c r="QOG61" s="18"/>
      <c r="QOH61" s="18"/>
      <c r="QOI61" s="18"/>
      <c r="QOJ61" s="18"/>
      <c r="QOK61" s="18"/>
      <c r="QOL61" s="18"/>
      <c r="QOM61" s="18"/>
      <c r="QON61" s="18"/>
      <c r="QOO61" s="18"/>
      <c r="QOP61" s="18"/>
      <c r="QOQ61" s="18"/>
      <c r="QOR61" s="18"/>
      <c r="QOS61" s="18"/>
      <c r="QOT61" s="18"/>
      <c r="QOU61" s="18"/>
      <c r="QOV61" s="18"/>
      <c r="QOW61" s="18"/>
      <c r="QOX61" s="18"/>
      <c r="QOY61" s="18"/>
      <c r="QOZ61" s="18"/>
      <c r="QPA61" s="18"/>
      <c r="QPB61" s="18"/>
      <c r="QPC61" s="18"/>
      <c r="QPD61" s="18"/>
      <c r="QPE61" s="18"/>
      <c r="QPF61" s="18"/>
      <c r="QPG61" s="18"/>
      <c r="QPH61" s="18"/>
      <c r="QPI61" s="18"/>
      <c r="QPJ61" s="18"/>
      <c r="QPK61" s="18"/>
      <c r="QPL61" s="18"/>
      <c r="QPM61" s="18"/>
      <c r="QPN61" s="18"/>
      <c r="QPO61" s="18"/>
      <c r="QPP61" s="18"/>
      <c r="QPQ61" s="18"/>
      <c r="QPR61" s="18"/>
      <c r="QPS61" s="18"/>
      <c r="QPT61" s="18"/>
      <c r="QPU61" s="18"/>
      <c r="QPV61" s="18"/>
      <c r="QPW61" s="18"/>
      <c r="QPX61" s="18"/>
      <c r="QPY61" s="18"/>
      <c r="QPZ61" s="18"/>
      <c r="QQA61" s="18"/>
      <c r="QQB61" s="18"/>
      <c r="QQC61" s="18"/>
      <c r="QQD61" s="18"/>
      <c r="QQE61" s="18"/>
      <c r="QQF61" s="18"/>
      <c r="QQG61" s="18"/>
      <c r="QQH61" s="18"/>
      <c r="QQI61" s="18"/>
      <c r="QQJ61" s="18"/>
      <c r="QQK61" s="18"/>
      <c r="QQL61" s="18"/>
      <c r="QQM61" s="18"/>
      <c r="QQN61" s="18"/>
      <c r="QQO61" s="18"/>
      <c r="QQP61" s="18"/>
      <c r="QQQ61" s="18"/>
      <c r="QQR61" s="18"/>
      <c r="QQS61" s="18"/>
      <c r="QQT61" s="18"/>
      <c r="QQU61" s="18"/>
      <c r="QQV61" s="18"/>
      <c r="QQW61" s="18"/>
      <c r="QQX61" s="18"/>
      <c r="QQY61" s="18"/>
      <c r="QQZ61" s="18"/>
      <c r="QRA61" s="18"/>
      <c r="QRB61" s="18"/>
      <c r="QRC61" s="18"/>
      <c r="QRD61" s="18"/>
      <c r="QRE61" s="18"/>
      <c r="QRF61" s="18"/>
      <c r="QRG61" s="18"/>
      <c r="QRH61" s="18"/>
      <c r="QRI61" s="18"/>
      <c r="QRJ61" s="18"/>
      <c r="QRK61" s="18"/>
      <c r="QRL61" s="18"/>
      <c r="QRM61" s="18"/>
      <c r="QRN61" s="18"/>
      <c r="QRO61" s="18"/>
      <c r="QRP61" s="18"/>
      <c r="QRQ61" s="18"/>
      <c r="QRR61" s="18"/>
      <c r="QRS61" s="18"/>
      <c r="QRT61" s="18"/>
      <c r="QRU61" s="18"/>
      <c r="QRV61" s="18"/>
      <c r="QRW61" s="18"/>
      <c r="QRX61" s="18"/>
      <c r="QRY61" s="18"/>
      <c r="QRZ61" s="18"/>
      <c r="QSA61" s="18"/>
      <c r="QSB61" s="18"/>
      <c r="QSC61" s="18"/>
      <c r="QSD61" s="18"/>
      <c r="QSE61" s="18"/>
      <c r="QSF61" s="18"/>
      <c r="QSG61" s="18"/>
      <c r="QSH61" s="18"/>
      <c r="QSI61" s="18"/>
      <c r="QSJ61" s="18"/>
      <c r="QSK61" s="18"/>
      <c r="QSL61" s="18"/>
      <c r="QSM61" s="18"/>
      <c r="QSN61" s="18"/>
      <c r="QSO61" s="18"/>
      <c r="QSP61" s="18"/>
      <c r="QSQ61" s="18"/>
      <c r="QSR61" s="18"/>
      <c r="QSS61" s="18"/>
      <c r="QST61" s="18"/>
      <c r="QSU61" s="18"/>
      <c r="QSV61" s="18"/>
      <c r="QSW61" s="18"/>
      <c r="QSX61" s="18"/>
      <c r="QSY61" s="18"/>
      <c r="QSZ61" s="18"/>
      <c r="QTA61" s="18"/>
      <c r="QTB61" s="18"/>
      <c r="QTC61" s="18"/>
      <c r="QTD61" s="18"/>
      <c r="QTE61" s="18"/>
      <c r="QTF61" s="18"/>
      <c r="QTG61" s="18"/>
      <c r="QTH61" s="18"/>
      <c r="QTI61" s="18"/>
      <c r="QTJ61" s="18"/>
      <c r="QTK61" s="18"/>
      <c r="QTL61" s="18"/>
      <c r="QTM61" s="18"/>
      <c r="QTN61" s="18"/>
      <c r="QTO61" s="18"/>
      <c r="QTP61" s="18"/>
      <c r="QTQ61" s="18"/>
      <c r="QTR61" s="18"/>
      <c r="QTS61" s="18"/>
      <c r="QTT61" s="18"/>
      <c r="QTU61" s="18"/>
      <c r="QTV61" s="18"/>
      <c r="QTW61" s="18"/>
      <c r="QTX61" s="18"/>
      <c r="QTY61" s="18"/>
      <c r="QTZ61" s="18"/>
      <c r="QUA61" s="18"/>
      <c r="QUB61" s="18"/>
      <c r="QUC61" s="18"/>
      <c r="QUD61" s="18"/>
      <c r="QUE61" s="18"/>
      <c r="QUF61" s="18"/>
      <c r="QUG61" s="18"/>
      <c r="QUH61" s="18"/>
      <c r="QUI61" s="18"/>
      <c r="QUJ61" s="18"/>
      <c r="QUK61" s="18"/>
      <c r="QUL61" s="18"/>
      <c r="QUM61" s="18"/>
      <c r="QUN61" s="18"/>
      <c r="QUO61" s="18"/>
      <c r="QUP61" s="18"/>
      <c r="QUQ61" s="18"/>
      <c r="QUR61" s="18"/>
      <c r="QUS61" s="18"/>
      <c r="QUT61" s="18"/>
      <c r="QUU61" s="18"/>
      <c r="QUV61" s="18"/>
      <c r="QUW61" s="18"/>
      <c r="QUX61" s="18"/>
      <c r="QUY61" s="18"/>
      <c r="QUZ61" s="18"/>
      <c r="QVA61" s="18"/>
      <c r="QVB61" s="18"/>
      <c r="QVC61" s="18"/>
      <c r="QVD61" s="18"/>
      <c r="QVE61" s="18"/>
      <c r="QVF61" s="18"/>
      <c r="QVG61" s="18"/>
      <c r="QVH61" s="18"/>
      <c r="QVI61" s="18"/>
      <c r="QVJ61" s="18"/>
      <c r="QVK61" s="18"/>
      <c r="QVL61" s="18"/>
      <c r="QVM61" s="18"/>
      <c r="QVN61" s="18"/>
      <c r="QVO61" s="18"/>
      <c r="QVP61" s="18"/>
      <c r="QVQ61" s="18"/>
      <c r="QVR61" s="18"/>
      <c r="QVS61" s="18"/>
      <c r="QVT61" s="18"/>
      <c r="QVU61" s="18"/>
      <c r="QVV61" s="18"/>
      <c r="QVW61" s="18"/>
      <c r="QVX61" s="18"/>
      <c r="QVY61" s="18"/>
      <c r="QVZ61" s="18"/>
      <c r="QWA61" s="18"/>
      <c r="QWB61" s="18"/>
      <c r="QWC61" s="18"/>
      <c r="QWD61" s="18"/>
      <c r="QWE61" s="18"/>
      <c r="QWF61" s="18"/>
      <c r="QWG61" s="18"/>
      <c r="QWH61" s="18"/>
      <c r="QWI61" s="18"/>
      <c r="QWJ61" s="18"/>
      <c r="QWK61" s="18"/>
      <c r="QWL61" s="18"/>
      <c r="QWM61" s="18"/>
      <c r="QWN61" s="18"/>
      <c r="QWO61" s="18"/>
      <c r="QWP61" s="18"/>
      <c r="QWQ61" s="18"/>
      <c r="QWR61" s="18"/>
      <c r="QWS61" s="18"/>
      <c r="QWT61" s="18"/>
      <c r="QWU61" s="18"/>
      <c r="QWV61" s="18"/>
      <c r="QWW61" s="18"/>
      <c r="QWX61" s="18"/>
      <c r="QWY61" s="18"/>
      <c r="QWZ61" s="18"/>
      <c r="QXA61" s="18"/>
      <c r="QXB61" s="18"/>
      <c r="QXC61" s="18"/>
      <c r="QXD61" s="18"/>
      <c r="QXE61" s="18"/>
      <c r="QXF61" s="18"/>
      <c r="QXG61" s="18"/>
      <c r="QXH61" s="18"/>
      <c r="QXI61" s="18"/>
      <c r="QXJ61" s="18"/>
      <c r="QXK61" s="18"/>
      <c r="QXL61" s="18"/>
      <c r="QXM61" s="18"/>
      <c r="QXN61" s="18"/>
      <c r="QXO61" s="18"/>
      <c r="QXP61" s="18"/>
      <c r="QXQ61" s="18"/>
      <c r="QXR61" s="18"/>
      <c r="QXS61" s="18"/>
      <c r="QXT61" s="18"/>
      <c r="QXU61" s="18"/>
      <c r="QXV61" s="18"/>
      <c r="QXW61" s="18"/>
      <c r="QXX61" s="18"/>
      <c r="QXY61" s="18"/>
      <c r="QXZ61" s="18"/>
      <c r="QYA61" s="18"/>
      <c r="QYB61" s="18"/>
      <c r="QYC61" s="18"/>
      <c r="QYD61" s="18"/>
      <c r="QYE61" s="18"/>
      <c r="QYF61" s="18"/>
      <c r="QYG61" s="18"/>
      <c r="QYH61" s="18"/>
      <c r="QYI61" s="18"/>
      <c r="QYJ61" s="18"/>
      <c r="QYK61" s="18"/>
      <c r="QYL61" s="18"/>
      <c r="QYM61" s="18"/>
      <c r="QYN61" s="18"/>
      <c r="QYO61" s="18"/>
      <c r="QYP61" s="18"/>
      <c r="QYQ61" s="18"/>
      <c r="QYR61" s="18"/>
      <c r="QYS61" s="18"/>
      <c r="QYT61" s="18"/>
      <c r="QYU61" s="18"/>
      <c r="QYV61" s="18"/>
      <c r="QYW61" s="18"/>
      <c r="QYX61" s="18"/>
      <c r="QYY61" s="18"/>
      <c r="QYZ61" s="18"/>
      <c r="QZA61" s="18"/>
      <c r="QZB61" s="18"/>
      <c r="QZC61" s="18"/>
      <c r="QZD61" s="18"/>
      <c r="QZE61" s="18"/>
      <c r="QZF61" s="18"/>
      <c r="QZG61" s="18"/>
      <c r="QZH61" s="18"/>
      <c r="QZI61" s="18"/>
      <c r="QZJ61" s="18"/>
      <c r="QZK61" s="18"/>
      <c r="QZL61" s="18"/>
      <c r="QZM61" s="18"/>
      <c r="QZN61" s="18"/>
      <c r="QZO61" s="18"/>
      <c r="QZP61" s="18"/>
      <c r="QZQ61" s="18"/>
      <c r="QZR61" s="18"/>
      <c r="QZS61" s="18"/>
      <c r="QZT61" s="18"/>
      <c r="QZU61" s="18"/>
      <c r="QZV61" s="18"/>
      <c r="QZW61" s="18"/>
      <c r="QZX61" s="18"/>
      <c r="QZY61" s="18"/>
      <c r="QZZ61" s="18"/>
      <c r="RAA61" s="18"/>
      <c r="RAB61" s="18"/>
      <c r="RAC61" s="18"/>
      <c r="RAD61" s="18"/>
      <c r="RAE61" s="18"/>
      <c r="RAF61" s="18"/>
      <c r="RAG61" s="18"/>
      <c r="RAH61" s="18"/>
      <c r="RAI61" s="18"/>
      <c r="RAJ61" s="18"/>
      <c r="RAK61" s="18"/>
      <c r="RAL61" s="18"/>
      <c r="RAM61" s="18"/>
      <c r="RAN61" s="18"/>
      <c r="RAO61" s="18"/>
      <c r="RAP61" s="18"/>
      <c r="RAQ61" s="18"/>
      <c r="RAR61" s="18"/>
      <c r="RAS61" s="18"/>
      <c r="RAT61" s="18"/>
      <c r="RAU61" s="18"/>
      <c r="RAV61" s="18"/>
      <c r="RAW61" s="18"/>
      <c r="RAX61" s="18"/>
      <c r="RAY61" s="18"/>
      <c r="RAZ61" s="18"/>
      <c r="RBA61" s="18"/>
      <c r="RBB61" s="18"/>
      <c r="RBC61" s="18"/>
      <c r="RBD61" s="18"/>
      <c r="RBE61" s="18"/>
      <c r="RBF61" s="18"/>
      <c r="RBG61" s="18"/>
      <c r="RBH61" s="18"/>
      <c r="RBI61" s="18"/>
      <c r="RBJ61" s="18"/>
      <c r="RBK61" s="18"/>
      <c r="RBL61" s="18"/>
      <c r="RBM61" s="18"/>
      <c r="RBN61" s="18"/>
      <c r="RBO61" s="18"/>
      <c r="RBP61" s="18"/>
      <c r="RBQ61" s="18"/>
      <c r="RBR61" s="18"/>
      <c r="RBS61" s="18"/>
      <c r="RBT61" s="18"/>
      <c r="RBU61" s="18"/>
      <c r="RBV61" s="18"/>
      <c r="RBW61" s="18"/>
      <c r="RBX61" s="18"/>
      <c r="RBY61" s="18"/>
      <c r="RBZ61" s="18"/>
      <c r="RCA61" s="18"/>
      <c r="RCB61" s="18"/>
      <c r="RCC61" s="18"/>
      <c r="RCD61" s="18"/>
      <c r="RCE61" s="18"/>
      <c r="RCF61" s="18"/>
      <c r="RCG61" s="18"/>
      <c r="RCH61" s="18"/>
      <c r="RCI61" s="18"/>
      <c r="RCJ61" s="18"/>
      <c r="RCK61" s="18"/>
      <c r="RCL61" s="18"/>
      <c r="RCM61" s="18"/>
      <c r="RCN61" s="18"/>
      <c r="RCO61" s="18"/>
      <c r="RCP61" s="18"/>
      <c r="RCQ61" s="18"/>
      <c r="RCR61" s="18"/>
      <c r="RCS61" s="18"/>
      <c r="RCT61" s="18"/>
      <c r="RCU61" s="18"/>
      <c r="RCV61" s="18"/>
      <c r="RCW61" s="18"/>
      <c r="RCX61" s="18"/>
      <c r="RCY61" s="18"/>
      <c r="RCZ61" s="18"/>
      <c r="RDA61" s="18"/>
      <c r="RDB61" s="18"/>
      <c r="RDC61" s="18"/>
      <c r="RDD61" s="18"/>
      <c r="RDE61" s="18"/>
      <c r="RDF61" s="18"/>
      <c r="RDG61" s="18"/>
      <c r="RDH61" s="18"/>
      <c r="RDI61" s="18"/>
      <c r="RDJ61" s="18"/>
      <c r="RDK61" s="18"/>
      <c r="RDL61" s="18"/>
      <c r="RDM61" s="18"/>
      <c r="RDN61" s="18"/>
      <c r="RDO61" s="18"/>
      <c r="RDP61" s="18"/>
      <c r="RDQ61" s="18"/>
      <c r="RDR61" s="18"/>
      <c r="RDS61" s="18"/>
      <c r="RDT61" s="18"/>
      <c r="RDU61" s="18"/>
      <c r="RDV61" s="18"/>
      <c r="RDW61" s="18"/>
      <c r="RDX61" s="18"/>
      <c r="RDY61" s="18"/>
      <c r="RDZ61" s="18"/>
      <c r="REA61" s="18"/>
      <c r="REB61" s="18"/>
      <c r="REC61" s="18"/>
      <c r="RED61" s="18"/>
      <c r="REE61" s="18"/>
      <c r="REF61" s="18"/>
      <c r="REG61" s="18"/>
      <c r="REH61" s="18"/>
      <c r="REI61" s="18"/>
      <c r="REJ61" s="18"/>
      <c r="REK61" s="18"/>
      <c r="REL61" s="18"/>
      <c r="REM61" s="18"/>
      <c r="REN61" s="18"/>
      <c r="REO61" s="18"/>
      <c r="REP61" s="18"/>
      <c r="REQ61" s="18"/>
      <c r="RER61" s="18"/>
      <c r="RES61" s="18"/>
      <c r="RET61" s="18"/>
      <c r="REU61" s="18"/>
      <c r="REV61" s="18"/>
      <c r="REW61" s="18"/>
      <c r="REX61" s="18"/>
      <c r="REY61" s="18"/>
      <c r="REZ61" s="18"/>
      <c r="RFA61" s="18"/>
      <c r="RFB61" s="18"/>
      <c r="RFC61" s="18"/>
      <c r="RFD61" s="18"/>
      <c r="RFE61" s="18"/>
      <c r="RFF61" s="18"/>
      <c r="RFG61" s="18"/>
      <c r="RFH61" s="18"/>
      <c r="RFI61" s="18"/>
      <c r="RFJ61" s="18"/>
      <c r="RFK61" s="18"/>
      <c r="RFL61" s="18"/>
      <c r="RFM61" s="18"/>
      <c r="RFN61" s="18"/>
      <c r="RFO61" s="18"/>
      <c r="RFP61" s="18"/>
      <c r="RFQ61" s="18"/>
      <c r="RFR61" s="18"/>
      <c r="RFS61" s="18"/>
      <c r="RFT61" s="18"/>
      <c r="RFU61" s="18"/>
      <c r="RFV61" s="18"/>
      <c r="RFW61" s="18"/>
      <c r="RFX61" s="18"/>
      <c r="RFY61" s="18"/>
      <c r="RFZ61" s="18"/>
      <c r="RGA61" s="18"/>
      <c r="RGB61" s="18"/>
      <c r="RGC61" s="18"/>
      <c r="RGD61" s="18"/>
      <c r="RGE61" s="18"/>
      <c r="RGF61" s="18"/>
      <c r="RGG61" s="18"/>
      <c r="RGH61" s="18"/>
      <c r="RGI61" s="18"/>
      <c r="RGJ61" s="18"/>
      <c r="RGK61" s="18"/>
      <c r="RGL61" s="18"/>
      <c r="RGM61" s="18"/>
      <c r="RGN61" s="18"/>
      <c r="RGO61" s="18"/>
      <c r="RGP61" s="18"/>
      <c r="RGQ61" s="18"/>
      <c r="RGR61" s="18"/>
      <c r="RGS61" s="18"/>
      <c r="RGT61" s="18"/>
      <c r="RGU61" s="18"/>
      <c r="RGV61" s="18"/>
      <c r="RGW61" s="18"/>
      <c r="RGX61" s="18"/>
      <c r="RGY61" s="18"/>
      <c r="RGZ61" s="18"/>
      <c r="RHA61" s="18"/>
      <c r="RHB61" s="18"/>
      <c r="RHC61" s="18"/>
      <c r="RHD61" s="18"/>
      <c r="RHE61" s="18"/>
      <c r="RHF61" s="18"/>
      <c r="RHG61" s="18"/>
      <c r="RHH61" s="18"/>
      <c r="RHI61" s="18"/>
      <c r="RHJ61" s="18"/>
      <c r="RHK61" s="18"/>
      <c r="RHL61" s="18"/>
      <c r="RHM61" s="18"/>
      <c r="RHN61" s="18"/>
      <c r="RHO61" s="18"/>
      <c r="RHP61" s="18"/>
      <c r="RHQ61" s="18"/>
      <c r="RHR61" s="18"/>
      <c r="RHS61" s="18"/>
      <c r="RHT61" s="18"/>
      <c r="RHU61" s="18"/>
      <c r="RHV61" s="18"/>
      <c r="RHW61" s="18"/>
      <c r="RHX61" s="18"/>
      <c r="RHY61" s="18"/>
      <c r="RHZ61" s="18"/>
      <c r="RIA61" s="18"/>
      <c r="RIB61" s="18"/>
      <c r="RIC61" s="18"/>
      <c r="RID61" s="18"/>
      <c r="RIE61" s="18"/>
      <c r="RIF61" s="18"/>
      <c r="RIG61" s="18"/>
      <c r="RIH61" s="18"/>
      <c r="RII61" s="18"/>
      <c r="RIJ61" s="18"/>
      <c r="RIK61" s="18"/>
      <c r="RIL61" s="18"/>
      <c r="RIM61" s="18"/>
      <c r="RIN61" s="18"/>
      <c r="RIO61" s="18"/>
      <c r="RIP61" s="18"/>
      <c r="RIQ61" s="18"/>
      <c r="RIR61" s="18"/>
      <c r="RIS61" s="18"/>
      <c r="RIT61" s="18"/>
      <c r="RIU61" s="18"/>
      <c r="RIV61" s="18"/>
      <c r="RIW61" s="18"/>
      <c r="RIX61" s="18"/>
      <c r="RIY61" s="18"/>
      <c r="RIZ61" s="18"/>
      <c r="RJA61" s="18"/>
      <c r="RJB61" s="18"/>
      <c r="RJC61" s="18"/>
      <c r="RJD61" s="18"/>
      <c r="RJE61" s="18"/>
      <c r="RJF61" s="18"/>
      <c r="RJG61" s="18"/>
      <c r="RJH61" s="18"/>
      <c r="RJI61" s="18"/>
      <c r="RJJ61" s="18"/>
      <c r="RJK61" s="18"/>
      <c r="RJL61" s="18"/>
      <c r="RJM61" s="18"/>
      <c r="RJN61" s="18"/>
      <c r="RJO61" s="18"/>
      <c r="RJP61" s="18"/>
      <c r="RJQ61" s="18"/>
      <c r="RJR61" s="18"/>
      <c r="RJS61" s="18"/>
      <c r="RJT61" s="18"/>
      <c r="RJU61" s="18"/>
      <c r="RJV61" s="18"/>
      <c r="RJW61" s="18"/>
      <c r="RJX61" s="18"/>
      <c r="RJY61" s="18"/>
      <c r="RJZ61" s="18"/>
      <c r="RKA61" s="18"/>
      <c r="RKB61" s="18"/>
      <c r="RKC61" s="18"/>
      <c r="RKD61" s="18"/>
      <c r="RKE61" s="18"/>
      <c r="RKF61" s="18"/>
      <c r="RKG61" s="18"/>
      <c r="RKH61" s="18"/>
      <c r="RKI61" s="18"/>
      <c r="RKJ61" s="18"/>
      <c r="RKK61" s="18"/>
      <c r="RKL61" s="18"/>
      <c r="RKM61" s="18"/>
      <c r="RKN61" s="18"/>
      <c r="RKO61" s="18"/>
      <c r="RKP61" s="18"/>
      <c r="RKQ61" s="18"/>
      <c r="RKR61" s="18"/>
      <c r="RKS61" s="18"/>
      <c r="RKT61" s="18"/>
      <c r="RKU61" s="18"/>
      <c r="RKV61" s="18"/>
      <c r="RKW61" s="18"/>
      <c r="RKX61" s="18"/>
      <c r="RKY61" s="18"/>
      <c r="RKZ61" s="18"/>
      <c r="RLA61" s="18"/>
      <c r="RLB61" s="18"/>
      <c r="RLC61" s="18"/>
      <c r="RLD61" s="18"/>
      <c r="RLE61" s="18"/>
      <c r="RLF61" s="18"/>
      <c r="RLG61" s="18"/>
      <c r="RLH61" s="18"/>
      <c r="RLI61" s="18"/>
      <c r="RLJ61" s="18"/>
      <c r="RLK61" s="18"/>
      <c r="RLL61" s="18"/>
      <c r="RLM61" s="18"/>
      <c r="RLN61" s="18"/>
      <c r="RLO61" s="18"/>
      <c r="RLP61" s="18"/>
      <c r="RLQ61" s="18"/>
      <c r="RLR61" s="18"/>
      <c r="RLS61" s="18"/>
      <c r="RLT61" s="18"/>
      <c r="RLU61" s="18"/>
      <c r="RLV61" s="18"/>
      <c r="RLW61" s="18"/>
      <c r="RLX61" s="18"/>
      <c r="RLY61" s="18"/>
      <c r="RLZ61" s="18"/>
      <c r="RMA61" s="18"/>
      <c r="RMB61" s="18"/>
      <c r="RMC61" s="18"/>
      <c r="RMD61" s="18"/>
      <c r="RME61" s="18"/>
      <c r="RMF61" s="18"/>
      <c r="RMG61" s="18"/>
      <c r="RMH61" s="18"/>
      <c r="RMI61" s="18"/>
      <c r="RMJ61" s="18"/>
      <c r="RMK61" s="18"/>
      <c r="RML61" s="18"/>
      <c r="RMM61" s="18"/>
      <c r="RMN61" s="18"/>
      <c r="RMO61" s="18"/>
      <c r="RMP61" s="18"/>
      <c r="RMQ61" s="18"/>
      <c r="RMR61" s="18"/>
      <c r="RMS61" s="18"/>
      <c r="RMT61" s="18"/>
      <c r="RMU61" s="18"/>
      <c r="RMV61" s="18"/>
      <c r="RMW61" s="18"/>
      <c r="RMX61" s="18"/>
      <c r="RMY61" s="18"/>
      <c r="RMZ61" s="18"/>
      <c r="RNA61" s="18"/>
      <c r="RNB61" s="18"/>
      <c r="RNC61" s="18"/>
      <c r="RND61" s="18"/>
      <c r="RNE61" s="18"/>
      <c r="RNF61" s="18"/>
      <c r="RNG61" s="18"/>
      <c r="RNH61" s="18"/>
      <c r="RNI61" s="18"/>
      <c r="RNJ61" s="18"/>
      <c r="RNK61" s="18"/>
      <c r="RNL61" s="18"/>
      <c r="RNM61" s="18"/>
      <c r="RNN61" s="18"/>
      <c r="RNO61" s="18"/>
      <c r="RNP61" s="18"/>
      <c r="RNQ61" s="18"/>
      <c r="RNR61" s="18"/>
      <c r="RNS61" s="18"/>
      <c r="RNT61" s="18"/>
      <c r="RNU61" s="18"/>
      <c r="RNV61" s="18"/>
      <c r="RNW61" s="18"/>
      <c r="RNX61" s="18"/>
      <c r="RNY61" s="18"/>
      <c r="RNZ61" s="18"/>
      <c r="ROA61" s="18"/>
      <c r="ROB61" s="18"/>
      <c r="ROC61" s="18"/>
      <c r="ROD61" s="18"/>
      <c r="ROE61" s="18"/>
      <c r="ROF61" s="18"/>
      <c r="ROG61" s="18"/>
      <c r="ROH61" s="18"/>
      <c r="ROI61" s="18"/>
      <c r="ROJ61" s="18"/>
      <c r="ROK61" s="18"/>
      <c r="ROL61" s="18"/>
      <c r="ROM61" s="18"/>
      <c r="RON61" s="18"/>
      <c r="ROO61" s="18"/>
      <c r="ROP61" s="18"/>
      <c r="ROQ61" s="18"/>
      <c r="ROR61" s="18"/>
      <c r="ROS61" s="18"/>
      <c r="ROT61" s="18"/>
      <c r="ROU61" s="18"/>
      <c r="ROV61" s="18"/>
      <c r="ROW61" s="18"/>
      <c r="ROX61" s="18"/>
      <c r="ROY61" s="18"/>
      <c r="ROZ61" s="18"/>
      <c r="RPA61" s="18"/>
      <c r="RPB61" s="18"/>
      <c r="RPC61" s="18"/>
      <c r="RPD61" s="18"/>
      <c r="RPE61" s="18"/>
      <c r="RPF61" s="18"/>
      <c r="RPG61" s="18"/>
      <c r="RPH61" s="18"/>
      <c r="RPI61" s="18"/>
      <c r="RPJ61" s="18"/>
      <c r="RPK61" s="18"/>
      <c r="RPL61" s="18"/>
      <c r="RPM61" s="18"/>
      <c r="RPN61" s="18"/>
      <c r="RPO61" s="18"/>
      <c r="RPP61" s="18"/>
      <c r="RPQ61" s="18"/>
      <c r="RPR61" s="18"/>
      <c r="RPS61" s="18"/>
      <c r="RPT61" s="18"/>
      <c r="RPU61" s="18"/>
      <c r="RPV61" s="18"/>
      <c r="RPW61" s="18"/>
      <c r="RPX61" s="18"/>
      <c r="RPY61" s="18"/>
      <c r="RPZ61" s="18"/>
      <c r="RQA61" s="18"/>
      <c r="RQB61" s="18"/>
      <c r="RQC61" s="18"/>
      <c r="RQD61" s="18"/>
      <c r="RQE61" s="18"/>
      <c r="RQF61" s="18"/>
      <c r="RQG61" s="18"/>
      <c r="RQH61" s="18"/>
      <c r="RQI61" s="18"/>
      <c r="RQJ61" s="18"/>
      <c r="RQK61" s="18"/>
      <c r="RQL61" s="18"/>
      <c r="RQM61" s="18"/>
      <c r="RQN61" s="18"/>
      <c r="RQO61" s="18"/>
      <c r="RQP61" s="18"/>
      <c r="RQQ61" s="18"/>
      <c r="RQR61" s="18"/>
      <c r="RQS61" s="18"/>
      <c r="RQT61" s="18"/>
      <c r="RQU61" s="18"/>
      <c r="RQV61" s="18"/>
      <c r="RQW61" s="18"/>
      <c r="RQX61" s="18"/>
      <c r="RQY61" s="18"/>
      <c r="RQZ61" s="18"/>
      <c r="RRA61" s="18"/>
      <c r="RRB61" s="18"/>
      <c r="RRC61" s="18"/>
      <c r="RRD61" s="18"/>
      <c r="RRE61" s="18"/>
      <c r="RRF61" s="18"/>
      <c r="RRG61" s="18"/>
      <c r="RRH61" s="18"/>
      <c r="RRI61" s="18"/>
      <c r="RRJ61" s="18"/>
      <c r="RRK61" s="18"/>
      <c r="RRL61" s="18"/>
      <c r="RRM61" s="18"/>
      <c r="RRN61" s="18"/>
      <c r="RRO61" s="18"/>
      <c r="RRP61" s="18"/>
      <c r="RRQ61" s="18"/>
      <c r="RRR61" s="18"/>
      <c r="RRS61" s="18"/>
      <c r="RRT61" s="18"/>
      <c r="RRU61" s="18"/>
      <c r="RRV61" s="18"/>
      <c r="RRW61" s="18"/>
      <c r="RRX61" s="18"/>
      <c r="RRY61" s="18"/>
      <c r="RRZ61" s="18"/>
      <c r="RSA61" s="18"/>
      <c r="RSB61" s="18"/>
      <c r="RSC61" s="18"/>
      <c r="RSD61" s="18"/>
      <c r="RSE61" s="18"/>
      <c r="RSF61" s="18"/>
      <c r="RSG61" s="18"/>
      <c r="RSH61" s="18"/>
      <c r="RSI61" s="18"/>
      <c r="RSJ61" s="18"/>
      <c r="RSK61" s="18"/>
      <c r="RSL61" s="18"/>
      <c r="RSM61" s="18"/>
      <c r="RSN61" s="18"/>
      <c r="RSO61" s="18"/>
      <c r="RSP61" s="18"/>
      <c r="RSQ61" s="18"/>
      <c r="RSR61" s="18"/>
      <c r="RSS61" s="18"/>
      <c r="RST61" s="18"/>
      <c r="RSU61" s="18"/>
      <c r="RSV61" s="18"/>
      <c r="RSW61" s="18"/>
      <c r="RSX61" s="18"/>
      <c r="RSY61" s="18"/>
      <c r="RSZ61" s="18"/>
      <c r="RTA61" s="18"/>
      <c r="RTB61" s="18"/>
      <c r="RTC61" s="18"/>
      <c r="RTD61" s="18"/>
      <c r="RTE61" s="18"/>
      <c r="RTF61" s="18"/>
      <c r="RTG61" s="18"/>
      <c r="RTH61" s="18"/>
      <c r="RTI61" s="18"/>
      <c r="RTJ61" s="18"/>
      <c r="RTK61" s="18"/>
      <c r="RTL61" s="18"/>
      <c r="RTM61" s="18"/>
      <c r="RTN61" s="18"/>
      <c r="RTO61" s="18"/>
      <c r="RTP61" s="18"/>
      <c r="RTQ61" s="18"/>
      <c r="RTR61" s="18"/>
      <c r="RTS61" s="18"/>
      <c r="RTT61" s="18"/>
      <c r="RTU61" s="18"/>
      <c r="RTV61" s="18"/>
      <c r="RTW61" s="18"/>
      <c r="RTX61" s="18"/>
      <c r="RTY61" s="18"/>
      <c r="RTZ61" s="18"/>
      <c r="RUA61" s="18"/>
      <c r="RUB61" s="18"/>
      <c r="RUC61" s="18"/>
      <c r="RUD61" s="18"/>
      <c r="RUE61" s="18"/>
      <c r="RUF61" s="18"/>
      <c r="RUG61" s="18"/>
      <c r="RUH61" s="18"/>
      <c r="RUI61" s="18"/>
      <c r="RUJ61" s="18"/>
      <c r="RUK61" s="18"/>
      <c r="RUL61" s="18"/>
      <c r="RUM61" s="18"/>
      <c r="RUN61" s="18"/>
      <c r="RUO61" s="18"/>
      <c r="RUP61" s="18"/>
      <c r="RUQ61" s="18"/>
      <c r="RUR61" s="18"/>
      <c r="RUS61" s="18"/>
      <c r="RUT61" s="18"/>
      <c r="RUU61" s="18"/>
      <c r="RUV61" s="18"/>
      <c r="RUW61" s="18"/>
      <c r="RUX61" s="18"/>
      <c r="RUY61" s="18"/>
      <c r="RUZ61" s="18"/>
      <c r="RVA61" s="18"/>
      <c r="RVB61" s="18"/>
      <c r="RVC61" s="18"/>
      <c r="RVD61" s="18"/>
      <c r="RVE61" s="18"/>
      <c r="RVF61" s="18"/>
      <c r="RVG61" s="18"/>
      <c r="RVH61" s="18"/>
      <c r="RVI61" s="18"/>
      <c r="RVJ61" s="18"/>
      <c r="RVK61" s="18"/>
      <c r="RVL61" s="18"/>
      <c r="RVM61" s="18"/>
      <c r="RVN61" s="18"/>
      <c r="RVO61" s="18"/>
      <c r="RVP61" s="18"/>
      <c r="RVQ61" s="18"/>
      <c r="RVR61" s="18"/>
      <c r="RVS61" s="18"/>
      <c r="RVT61" s="18"/>
      <c r="RVU61" s="18"/>
      <c r="RVV61" s="18"/>
      <c r="RVW61" s="18"/>
      <c r="RVX61" s="18"/>
      <c r="RVY61" s="18"/>
      <c r="RVZ61" s="18"/>
      <c r="RWA61" s="18"/>
      <c r="RWB61" s="18"/>
      <c r="RWC61" s="18"/>
      <c r="RWD61" s="18"/>
      <c r="RWE61" s="18"/>
      <c r="RWF61" s="18"/>
      <c r="RWG61" s="18"/>
      <c r="RWH61" s="18"/>
      <c r="RWI61" s="18"/>
      <c r="RWJ61" s="18"/>
      <c r="RWK61" s="18"/>
      <c r="RWL61" s="18"/>
      <c r="RWM61" s="18"/>
      <c r="RWN61" s="18"/>
      <c r="RWO61" s="18"/>
      <c r="RWP61" s="18"/>
      <c r="RWQ61" s="18"/>
      <c r="RWR61" s="18"/>
      <c r="RWS61" s="18"/>
      <c r="RWT61" s="18"/>
      <c r="RWU61" s="18"/>
      <c r="RWV61" s="18"/>
      <c r="RWW61" s="18"/>
      <c r="RWX61" s="18"/>
      <c r="RWY61" s="18"/>
      <c r="RWZ61" s="18"/>
      <c r="RXA61" s="18"/>
      <c r="RXB61" s="18"/>
      <c r="RXC61" s="18"/>
      <c r="RXD61" s="18"/>
      <c r="RXE61" s="18"/>
      <c r="RXF61" s="18"/>
      <c r="RXG61" s="18"/>
      <c r="RXH61" s="18"/>
      <c r="RXI61" s="18"/>
      <c r="RXJ61" s="18"/>
      <c r="RXK61" s="18"/>
      <c r="RXL61" s="18"/>
      <c r="RXM61" s="18"/>
      <c r="RXN61" s="18"/>
      <c r="RXO61" s="18"/>
      <c r="RXP61" s="18"/>
      <c r="RXQ61" s="18"/>
      <c r="RXR61" s="18"/>
      <c r="RXS61" s="18"/>
      <c r="RXT61" s="18"/>
      <c r="RXU61" s="18"/>
      <c r="RXV61" s="18"/>
      <c r="RXW61" s="18"/>
      <c r="RXX61" s="18"/>
      <c r="RXY61" s="18"/>
      <c r="RXZ61" s="18"/>
      <c r="RYA61" s="18"/>
      <c r="RYB61" s="18"/>
      <c r="RYC61" s="18"/>
      <c r="RYD61" s="18"/>
      <c r="RYE61" s="18"/>
      <c r="RYF61" s="18"/>
      <c r="RYG61" s="18"/>
      <c r="RYH61" s="18"/>
      <c r="RYI61" s="18"/>
      <c r="RYJ61" s="18"/>
      <c r="RYK61" s="18"/>
      <c r="RYL61" s="18"/>
      <c r="RYM61" s="18"/>
      <c r="RYN61" s="18"/>
      <c r="RYO61" s="18"/>
      <c r="RYP61" s="18"/>
      <c r="RYQ61" s="18"/>
      <c r="RYR61" s="18"/>
      <c r="RYS61" s="18"/>
      <c r="RYT61" s="18"/>
      <c r="RYU61" s="18"/>
      <c r="RYV61" s="18"/>
      <c r="RYW61" s="18"/>
      <c r="RYX61" s="18"/>
      <c r="RYY61" s="18"/>
      <c r="RYZ61" s="18"/>
      <c r="RZA61" s="18"/>
      <c r="RZB61" s="18"/>
      <c r="RZC61" s="18"/>
      <c r="RZD61" s="18"/>
      <c r="RZE61" s="18"/>
      <c r="RZF61" s="18"/>
      <c r="RZG61" s="18"/>
      <c r="RZH61" s="18"/>
      <c r="RZI61" s="18"/>
      <c r="RZJ61" s="18"/>
      <c r="RZK61" s="18"/>
      <c r="RZL61" s="18"/>
      <c r="RZM61" s="18"/>
      <c r="RZN61" s="18"/>
      <c r="RZO61" s="18"/>
      <c r="RZP61" s="18"/>
      <c r="RZQ61" s="18"/>
      <c r="RZR61" s="18"/>
      <c r="RZS61" s="18"/>
      <c r="RZT61" s="18"/>
      <c r="RZU61" s="18"/>
      <c r="RZV61" s="18"/>
      <c r="RZW61" s="18"/>
      <c r="RZX61" s="18"/>
      <c r="RZY61" s="18"/>
      <c r="RZZ61" s="18"/>
      <c r="SAA61" s="18"/>
      <c r="SAB61" s="18"/>
      <c r="SAC61" s="18"/>
      <c r="SAD61" s="18"/>
      <c r="SAE61" s="18"/>
      <c r="SAF61" s="18"/>
      <c r="SAG61" s="18"/>
      <c r="SAH61" s="18"/>
      <c r="SAI61" s="18"/>
      <c r="SAJ61" s="18"/>
      <c r="SAK61" s="18"/>
      <c r="SAL61" s="18"/>
      <c r="SAM61" s="18"/>
      <c r="SAN61" s="18"/>
      <c r="SAO61" s="18"/>
      <c r="SAP61" s="18"/>
      <c r="SAQ61" s="18"/>
      <c r="SAR61" s="18"/>
      <c r="SAS61" s="18"/>
      <c r="SAT61" s="18"/>
      <c r="SAU61" s="18"/>
      <c r="SAV61" s="18"/>
      <c r="SAW61" s="18"/>
      <c r="SAX61" s="18"/>
      <c r="SAY61" s="18"/>
      <c r="SAZ61" s="18"/>
      <c r="SBA61" s="18"/>
      <c r="SBB61" s="18"/>
      <c r="SBC61" s="18"/>
      <c r="SBD61" s="18"/>
      <c r="SBE61" s="18"/>
      <c r="SBF61" s="18"/>
      <c r="SBG61" s="18"/>
      <c r="SBH61" s="18"/>
      <c r="SBI61" s="18"/>
      <c r="SBJ61" s="18"/>
      <c r="SBK61" s="18"/>
      <c r="SBL61" s="18"/>
      <c r="SBM61" s="18"/>
      <c r="SBN61" s="18"/>
      <c r="SBO61" s="18"/>
      <c r="SBP61" s="18"/>
      <c r="SBQ61" s="18"/>
      <c r="SBR61" s="18"/>
      <c r="SBS61" s="18"/>
      <c r="SBT61" s="18"/>
      <c r="SBU61" s="18"/>
      <c r="SBV61" s="18"/>
      <c r="SBW61" s="18"/>
      <c r="SBX61" s="18"/>
      <c r="SBY61" s="18"/>
      <c r="SBZ61" s="18"/>
      <c r="SCA61" s="18"/>
      <c r="SCB61" s="18"/>
      <c r="SCC61" s="18"/>
      <c r="SCD61" s="18"/>
      <c r="SCE61" s="18"/>
      <c r="SCF61" s="18"/>
      <c r="SCG61" s="18"/>
      <c r="SCH61" s="18"/>
      <c r="SCI61" s="18"/>
      <c r="SCJ61" s="18"/>
      <c r="SCK61" s="18"/>
      <c r="SCL61" s="18"/>
      <c r="SCM61" s="18"/>
      <c r="SCN61" s="18"/>
      <c r="SCO61" s="18"/>
      <c r="SCP61" s="18"/>
      <c r="SCQ61" s="18"/>
      <c r="SCR61" s="18"/>
      <c r="SCS61" s="18"/>
      <c r="SCT61" s="18"/>
      <c r="SCU61" s="18"/>
      <c r="SCV61" s="18"/>
      <c r="SCW61" s="18"/>
      <c r="SCX61" s="18"/>
      <c r="SCY61" s="18"/>
      <c r="SCZ61" s="18"/>
      <c r="SDA61" s="18"/>
      <c r="SDB61" s="18"/>
      <c r="SDC61" s="18"/>
      <c r="SDD61" s="18"/>
      <c r="SDE61" s="18"/>
      <c r="SDF61" s="18"/>
      <c r="SDG61" s="18"/>
      <c r="SDH61" s="18"/>
      <c r="SDI61" s="18"/>
      <c r="SDJ61" s="18"/>
      <c r="SDK61" s="18"/>
      <c r="SDL61" s="18"/>
      <c r="SDM61" s="18"/>
      <c r="SDN61" s="18"/>
      <c r="SDO61" s="18"/>
      <c r="SDP61" s="18"/>
      <c r="SDQ61" s="18"/>
      <c r="SDR61" s="18"/>
      <c r="SDS61" s="18"/>
      <c r="SDT61" s="18"/>
      <c r="SDU61" s="18"/>
      <c r="SDV61" s="18"/>
      <c r="SDW61" s="18"/>
      <c r="SDX61" s="18"/>
      <c r="SDY61" s="18"/>
      <c r="SDZ61" s="18"/>
      <c r="SEA61" s="18"/>
      <c r="SEB61" s="18"/>
      <c r="SEC61" s="18"/>
      <c r="SED61" s="18"/>
      <c r="SEE61" s="18"/>
      <c r="SEF61" s="18"/>
      <c r="SEG61" s="18"/>
      <c r="SEH61" s="18"/>
      <c r="SEI61" s="18"/>
      <c r="SEJ61" s="18"/>
      <c r="SEK61" s="18"/>
      <c r="SEL61" s="18"/>
      <c r="SEM61" s="18"/>
      <c r="SEN61" s="18"/>
      <c r="SEO61" s="18"/>
      <c r="SEP61" s="18"/>
      <c r="SEQ61" s="18"/>
      <c r="SER61" s="18"/>
      <c r="SES61" s="18"/>
      <c r="SET61" s="18"/>
      <c r="SEU61" s="18"/>
      <c r="SEV61" s="18"/>
      <c r="SEW61" s="18"/>
      <c r="SEX61" s="18"/>
      <c r="SEY61" s="18"/>
      <c r="SEZ61" s="18"/>
      <c r="SFA61" s="18"/>
      <c r="SFB61" s="18"/>
      <c r="SFC61" s="18"/>
      <c r="SFD61" s="18"/>
      <c r="SFE61" s="18"/>
      <c r="SFF61" s="18"/>
      <c r="SFG61" s="18"/>
      <c r="SFH61" s="18"/>
      <c r="SFI61" s="18"/>
      <c r="SFJ61" s="18"/>
      <c r="SFK61" s="18"/>
      <c r="SFL61" s="18"/>
      <c r="SFM61" s="18"/>
      <c r="SFN61" s="18"/>
      <c r="SFO61" s="18"/>
      <c r="SFP61" s="18"/>
      <c r="SFQ61" s="18"/>
      <c r="SFR61" s="18"/>
      <c r="SFS61" s="18"/>
      <c r="SFT61" s="18"/>
      <c r="SFU61" s="18"/>
      <c r="SFV61" s="18"/>
      <c r="SFW61" s="18"/>
      <c r="SFX61" s="18"/>
      <c r="SFY61" s="18"/>
      <c r="SFZ61" s="18"/>
      <c r="SGA61" s="18"/>
      <c r="SGB61" s="18"/>
      <c r="SGC61" s="18"/>
      <c r="SGD61" s="18"/>
      <c r="SGE61" s="18"/>
      <c r="SGF61" s="18"/>
      <c r="SGG61" s="18"/>
      <c r="SGH61" s="18"/>
      <c r="SGI61" s="18"/>
      <c r="SGJ61" s="18"/>
      <c r="SGK61" s="18"/>
      <c r="SGL61" s="18"/>
      <c r="SGM61" s="18"/>
      <c r="SGN61" s="18"/>
      <c r="SGO61" s="18"/>
      <c r="SGP61" s="18"/>
      <c r="SGQ61" s="18"/>
      <c r="SGR61" s="18"/>
      <c r="SGS61" s="18"/>
      <c r="SGT61" s="18"/>
      <c r="SGU61" s="18"/>
      <c r="SGV61" s="18"/>
      <c r="SGW61" s="18"/>
      <c r="SGX61" s="18"/>
      <c r="SGY61" s="18"/>
      <c r="SGZ61" s="18"/>
      <c r="SHA61" s="18"/>
      <c r="SHB61" s="18"/>
      <c r="SHC61" s="18"/>
      <c r="SHD61" s="18"/>
      <c r="SHE61" s="18"/>
      <c r="SHF61" s="18"/>
      <c r="SHG61" s="18"/>
      <c r="SHH61" s="18"/>
      <c r="SHI61" s="18"/>
      <c r="SHJ61" s="18"/>
      <c r="SHK61" s="18"/>
      <c r="SHL61" s="18"/>
      <c r="SHM61" s="18"/>
      <c r="SHN61" s="18"/>
      <c r="SHO61" s="18"/>
      <c r="SHP61" s="18"/>
      <c r="SHQ61" s="18"/>
      <c r="SHR61" s="18"/>
      <c r="SHS61" s="18"/>
      <c r="SHT61" s="18"/>
      <c r="SHU61" s="18"/>
      <c r="SHV61" s="18"/>
      <c r="SHW61" s="18"/>
      <c r="SHX61" s="18"/>
      <c r="SHY61" s="18"/>
      <c r="SHZ61" s="18"/>
      <c r="SIA61" s="18"/>
      <c r="SIB61" s="18"/>
      <c r="SIC61" s="18"/>
      <c r="SID61" s="18"/>
      <c r="SIE61" s="18"/>
      <c r="SIF61" s="18"/>
      <c r="SIG61" s="18"/>
      <c r="SIH61" s="18"/>
      <c r="SII61" s="18"/>
      <c r="SIJ61" s="18"/>
      <c r="SIK61" s="18"/>
      <c r="SIL61" s="18"/>
      <c r="SIM61" s="18"/>
      <c r="SIN61" s="18"/>
      <c r="SIO61" s="18"/>
      <c r="SIP61" s="18"/>
      <c r="SIQ61" s="18"/>
      <c r="SIR61" s="18"/>
      <c r="SIS61" s="18"/>
      <c r="SIT61" s="18"/>
      <c r="SIU61" s="18"/>
      <c r="SIV61" s="18"/>
      <c r="SIW61" s="18"/>
      <c r="SIX61" s="18"/>
      <c r="SIY61" s="18"/>
      <c r="SIZ61" s="18"/>
      <c r="SJA61" s="18"/>
      <c r="SJB61" s="18"/>
      <c r="SJC61" s="18"/>
      <c r="SJD61" s="18"/>
      <c r="SJE61" s="18"/>
      <c r="SJF61" s="18"/>
      <c r="SJG61" s="18"/>
      <c r="SJH61" s="18"/>
      <c r="SJI61" s="18"/>
      <c r="SJJ61" s="18"/>
      <c r="SJK61" s="18"/>
      <c r="SJL61" s="18"/>
      <c r="SJM61" s="18"/>
      <c r="SJN61" s="18"/>
      <c r="SJO61" s="18"/>
      <c r="SJP61" s="18"/>
      <c r="SJQ61" s="18"/>
      <c r="SJR61" s="18"/>
      <c r="SJS61" s="18"/>
      <c r="SJT61" s="18"/>
      <c r="SJU61" s="18"/>
      <c r="SJV61" s="18"/>
      <c r="SJW61" s="18"/>
      <c r="SJX61" s="18"/>
      <c r="SJY61" s="18"/>
      <c r="SJZ61" s="18"/>
      <c r="SKA61" s="18"/>
      <c r="SKB61" s="18"/>
      <c r="SKC61" s="18"/>
      <c r="SKD61" s="18"/>
      <c r="SKE61" s="18"/>
      <c r="SKF61" s="18"/>
      <c r="SKG61" s="18"/>
      <c r="SKH61" s="18"/>
      <c r="SKI61" s="18"/>
      <c r="SKJ61" s="18"/>
      <c r="SKK61" s="18"/>
      <c r="SKL61" s="18"/>
      <c r="SKM61" s="18"/>
      <c r="SKN61" s="18"/>
      <c r="SKO61" s="18"/>
      <c r="SKP61" s="18"/>
      <c r="SKQ61" s="18"/>
      <c r="SKR61" s="18"/>
      <c r="SKS61" s="18"/>
      <c r="SKT61" s="18"/>
      <c r="SKU61" s="18"/>
      <c r="SKV61" s="18"/>
      <c r="SKW61" s="18"/>
      <c r="SKX61" s="18"/>
      <c r="SKY61" s="18"/>
      <c r="SKZ61" s="18"/>
      <c r="SLA61" s="18"/>
      <c r="SLB61" s="18"/>
      <c r="SLC61" s="18"/>
      <c r="SLD61" s="18"/>
      <c r="SLE61" s="18"/>
      <c r="SLF61" s="18"/>
      <c r="SLG61" s="18"/>
      <c r="SLH61" s="18"/>
      <c r="SLI61" s="18"/>
      <c r="SLJ61" s="18"/>
      <c r="SLK61" s="18"/>
      <c r="SLL61" s="18"/>
      <c r="SLM61" s="18"/>
      <c r="SLN61" s="18"/>
      <c r="SLO61" s="18"/>
      <c r="SLP61" s="18"/>
      <c r="SLQ61" s="18"/>
      <c r="SLR61" s="18"/>
      <c r="SLS61" s="18"/>
      <c r="SLT61" s="18"/>
      <c r="SLU61" s="18"/>
      <c r="SLV61" s="18"/>
      <c r="SLW61" s="18"/>
      <c r="SLX61" s="18"/>
      <c r="SLY61" s="18"/>
      <c r="SLZ61" s="18"/>
      <c r="SMA61" s="18"/>
      <c r="SMB61" s="18"/>
      <c r="SMC61" s="18"/>
      <c r="SMD61" s="18"/>
      <c r="SME61" s="18"/>
      <c r="SMF61" s="18"/>
      <c r="SMG61" s="18"/>
      <c r="SMH61" s="18"/>
      <c r="SMI61" s="18"/>
      <c r="SMJ61" s="18"/>
      <c r="SMK61" s="18"/>
      <c r="SML61" s="18"/>
      <c r="SMM61" s="18"/>
      <c r="SMN61" s="18"/>
      <c r="SMO61" s="18"/>
      <c r="SMP61" s="18"/>
      <c r="SMQ61" s="18"/>
      <c r="SMR61" s="18"/>
      <c r="SMS61" s="18"/>
      <c r="SMT61" s="18"/>
      <c r="SMU61" s="18"/>
      <c r="SMV61" s="18"/>
      <c r="SMW61" s="18"/>
      <c r="SMX61" s="18"/>
      <c r="SMY61" s="18"/>
      <c r="SMZ61" s="18"/>
      <c r="SNA61" s="18"/>
      <c r="SNB61" s="18"/>
      <c r="SNC61" s="18"/>
      <c r="SND61" s="18"/>
      <c r="SNE61" s="18"/>
      <c r="SNF61" s="18"/>
      <c r="SNG61" s="18"/>
      <c r="SNH61" s="18"/>
      <c r="SNI61" s="18"/>
      <c r="SNJ61" s="18"/>
      <c r="SNK61" s="18"/>
      <c r="SNL61" s="18"/>
      <c r="SNM61" s="18"/>
      <c r="SNN61" s="18"/>
      <c r="SNO61" s="18"/>
      <c r="SNP61" s="18"/>
      <c r="SNQ61" s="18"/>
      <c r="SNR61" s="18"/>
      <c r="SNS61" s="18"/>
      <c r="SNT61" s="18"/>
      <c r="SNU61" s="18"/>
      <c r="SNV61" s="18"/>
      <c r="SNW61" s="18"/>
      <c r="SNX61" s="18"/>
      <c r="SNY61" s="18"/>
      <c r="SNZ61" s="18"/>
      <c r="SOA61" s="18"/>
      <c r="SOB61" s="18"/>
      <c r="SOC61" s="18"/>
      <c r="SOD61" s="18"/>
      <c r="SOE61" s="18"/>
      <c r="SOF61" s="18"/>
      <c r="SOG61" s="18"/>
      <c r="SOH61" s="18"/>
      <c r="SOI61" s="18"/>
      <c r="SOJ61" s="18"/>
      <c r="SOK61" s="18"/>
      <c r="SOL61" s="18"/>
      <c r="SOM61" s="18"/>
      <c r="SON61" s="18"/>
      <c r="SOO61" s="18"/>
      <c r="SOP61" s="18"/>
      <c r="SOQ61" s="18"/>
      <c r="SOR61" s="18"/>
      <c r="SOS61" s="18"/>
      <c r="SOT61" s="18"/>
      <c r="SOU61" s="18"/>
      <c r="SOV61" s="18"/>
      <c r="SOW61" s="18"/>
      <c r="SOX61" s="18"/>
      <c r="SOY61" s="18"/>
      <c r="SOZ61" s="18"/>
      <c r="SPA61" s="18"/>
      <c r="SPB61" s="18"/>
      <c r="SPC61" s="18"/>
      <c r="SPD61" s="18"/>
      <c r="SPE61" s="18"/>
      <c r="SPF61" s="18"/>
      <c r="SPG61" s="18"/>
      <c r="SPH61" s="18"/>
      <c r="SPI61" s="18"/>
      <c r="SPJ61" s="18"/>
      <c r="SPK61" s="18"/>
      <c r="SPL61" s="18"/>
      <c r="SPM61" s="18"/>
      <c r="SPN61" s="18"/>
      <c r="SPO61" s="18"/>
      <c r="SPP61" s="18"/>
      <c r="SPQ61" s="18"/>
      <c r="SPR61" s="18"/>
      <c r="SPS61" s="18"/>
      <c r="SPT61" s="18"/>
      <c r="SPU61" s="18"/>
      <c r="SPV61" s="18"/>
      <c r="SPW61" s="18"/>
      <c r="SPX61" s="18"/>
      <c r="SPY61" s="18"/>
      <c r="SPZ61" s="18"/>
      <c r="SQA61" s="18"/>
      <c r="SQB61" s="18"/>
      <c r="SQC61" s="18"/>
      <c r="SQD61" s="18"/>
      <c r="SQE61" s="18"/>
      <c r="SQF61" s="18"/>
      <c r="SQG61" s="18"/>
      <c r="SQH61" s="18"/>
      <c r="SQI61" s="18"/>
      <c r="SQJ61" s="18"/>
      <c r="SQK61" s="18"/>
      <c r="SQL61" s="18"/>
      <c r="SQM61" s="18"/>
      <c r="SQN61" s="18"/>
      <c r="SQO61" s="18"/>
      <c r="SQP61" s="18"/>
      <c r="SQQ61" s="18"/>
      <c r="SQR61" s="18"/>
      <c r="SQS61" s="18"/>
      <c r="SQT61" s="18"/>
      <c r="SQU61" s="18"/>
      <c r="SQV61" s="18"/>
      <c r="SQW61" s="18"/>
      <c r="SQX61" s="18"/>
      <c r="SQY61" s="18"/>
      <c r="SQZ61" s="18"/>
      <c r="SRA61" s="18"/>
      <c r="SRB61" s="18"/>
      <c r="SRC61" s="18"/>
      <c r="SRD61" s="18"/>
      <c r="SRE61" s="18"/>
      <c r="SRF61" s="18"/>
      <c r="SRG61" s="18"/>
      <c r="SRH61" s="18"/>
      <c r="SRI61" s="18"/>
      <c r="SRJ61" s="18"/>
      <c r="SRK61" s="18"/>
      <c r="SRL61" s="18"/>
      <c r="SRM61" s="18"/>
      <c r="SRN61" s="18"/>
      <c r="SRO61" s="18"/>
      <c r="SRP61" s="18"/>
      <c r="SRQ61" s="18"/>
      <c r="SRR61" s="18"/>
      <c r="SRS61" s="18"/>
      <c r="SRT61" s="18"/>
      <c r="SRU61" s="18"/>
      <c r="SRV61" s="18"/>
      <c r="SRW61" s="18"/>
      <c r="SRX61" s="18"/>
      <c r="SRY61" s="18"/>
      <c r="SRZ61" s="18"/>
      <c r="SSA61" s="18"/>
      <c r="SSB61" s="18"/>
      <c r="SSC61" s="18"/>
      <c r="SSD61" s="18"/>
      <c r="SSE61" s="18"/>
      <c r="SSF61" s="18"/>
      <c r="SSG61" s="18"/>
      <c r="SSH61" s="18"/>
      <c r="SSI61" s="18"/>
      <c r="SSJ61" s="18"/>
      <c r="SSK61" s="18"/>
      <c r="SSL61" s="18"/>
      <c r="SSM61" s="18"/>
      <c r="SSN61" s="18"/>
      <c r="SSO61" s="18"/>
      <c r="SSP61" s="18"/>
      <c r="SSQ61" s="18"/>
      <c r="SSR61" s="18"/>
      <c r="SSS61" s="18"/>
      <c r="SST61" s="18"/>
      <c r="SSU61" s="18"/>
      <c r="SSV61" s="18"/>
      <c r="SSW61" s="18"/>
      <c r="SSX61" s="18"/>
      <c r="SSY61" s="18"/>
      <c r="SSZ61" s="18"/>
      <c r="STA61" s="18"/>
      <c r="STB61" s="18"/>
      <c r="STC61" s="18"/>
      <c r="STD61" s="18"/>
      <c r="STE61" s="18"/>
      <c r="STF61" s="18"/>
      <c r="STG61" s="18"/>
      <c r="STH61" s="18"/>
      <c r="STI61" s="18"/>
      <c r="STJ61" s="18"/>
      <c r="STK61" s="18"/>
      <c r="STL61" s="18"/>
      <c r="STM61" s="18"/>
      <c r="STN61" s="18"/>
      <c r="STO61" s="18"/>
      <c r="STP61" s="18"/>
      <c r="STQ61" s="18"/>
      <c r="STR61" s="18"/>
      <c r="STS61" s="18"/>
      <c r="STT61" s="18"/>
      <c r="STU61" s="18"/>
      <c r="STV61" s="18"/>
      <c r="STW61" s="18"/>
      <c r="STX61" s="18"/>
      <c r="STY61" s="18"/>
      <c r="STZ61" s="18"/>
      <c r="SUA61" s="18"/>
      <c r="SUB61" s="18"/>
      <c r="SUC61" s="18"/>
      <c r="SUD61" s="18"/>
      <c r="SUE61" s="18"/>
      <c r="SUF61" s="18"/>
      <c r="SUG61" s="18"/>
      <c r="SUH61" s="18"/>
      <c r="SUI61" s="18"/>
      <c r="SUJ61" s="18"/>
      <c r="SUK61" s="18"/>
      <c r="SUL61" s="18"/>
      <c r="SUM61" s="18"/>
      <c r="SUN61" s="18"/>
      <c r="SUO61" s="18"/>
      <c r="SUP61" s="18"/>
      <c r="SUQ61" s="18"/>
      <c r="SUR61" s="18"/>
      <c r="SUS61" s="18"/>
      <c r="SUT61" s="18"/>
      <c r="SUU61" s="18"/>
      <c r="SUV61" s="18"/>
      <c r="SUW61" s="18"/>
      <c r="SUX61" s="18"/>
      <c r="SUY61" s="18"/>
      <c r="SUZ61" s="18"/>
      <c r="SVA61" s="18"/>
      <c r="SVB61" s="18"/>
      <c r="SVC61" s="18"/>
      <c r="SVD61" s="18"/>
      <c r="SVE61" s="18"/>
      <c r="SVF61" s="18"/>
      <c r="SVG61" s="18"/>
      <c r="SVH61" s="18"/>
      <c r="SVI61" s="18"/>
      <c r="SVJ61" s="18"/>
      <c r="SVK61" s="18"/>
      <c r="SVL61" s="18"/>
      <c r="SVM61" s="18"/>
      <c r="SVN61" s="18"/>
      <c r="SVO61" s="18"/>
      <c r="SVP61" s="18"/>
      <c r="SVQ61" s="18"/>
      <c r="SVR61" s="18"/>
      <c r="SVS61" s="18"/>
      <c r="SVT61" s="18"/>
      <c r="SVU61" s="18"/>
      <c r="SVV61" s="18"/>
      <c r="SVW61" s="18"/>
      <c r="SVX61" s="18"/>
      <c r="SVY61" s="18"/>
      <c r="SVZ61" s="18"/>
      <c r="SWA61" s="18"/>
      <c r="SWB61" s="18"/>
      <c r="SWC61" s="18"/>
      <c r="SWD61" s="18"/>
      <c r="SWE61" s="18"/>
      <c r="SWF61" s="18"/>
      <c r="SWG61" s="18"/>
      <c r="SWH61" s="18"/>
      <c r="SWI61" s="18"/>
      <c r="SWJ61" s="18"/>
      <c r="SWK61" s="18"/>
      <c r="SWL61" s="18"/>
      <c r="SWM61" s="18"/>
      <c r="SWN61" s="18"/>
      <c r="SWO61" s="18"/>
      <c r="SWP61" s="18"/>
      <c r="SWQ61" s="18"/>
      <c r="SWR61" s="18"/>
      <c r="SWS61" s="18"/>
      <c r="SWT61" s="18"/>
      <c r="SWU61" s="18"/>
      <c r="SWV61" s="18"/>
      <c r="SWW61" s="18"/>
      <c r="SWX61" s="18"/>
      <c r="SWY61" s="18"/>
      <c r="SWZ61" s="18"/>
      <c r="SXA61" s="18"/>
      <c r="SXB61" s="18"/>
      <c r="SXC61" s="18"/>
      <c r="SXD61" s="18"/>
      <c r="SXE61" s="18"/>
      <c r="SXF61" s="18"/>
      <c r="SXG61" s="18"/>
      <c r="SXH61" s="18"/>
      <c r="SXI61" s="18"/>
      <c r="SXJ61" s="18"/>
      <c r="SXK61" s="18"/>
      <c r="SXL61" s="18"/>
      <c r="SXM61" s="18"/>
      <c r="SXN61" s="18"/>
      <c r="SXO61" s="18"/>
      <c r="SXP61" s="18"/>
      <c r="SXQ61" s="18"/>
      <c r="SXR61" s="18"/>
      <c r="SXS61" s="18"/>
      <c r="SXT61" s="18"/>
      <c r="SXU61" s="18"/>
      <c r="SXV61" s="18"/>
      <c r="SXW61" s="18"/>
      <c r="SXX61" s="18"/>
      <c r="SXY61" s="18"/>
      <c r="SXZ61" s="18"/>
      <c r="SYA61" s="18"/>
      <c r="SYB61" s="18"/>
      <c r="SYC61" s="18"/>
      <c r="SYD61" s="18"/>
      <c r="SYE61" s="18"/>
      <c r="SYF61" s="18"/>
      <c r="SYG61" s="18"/>
      <c r="SYH61" s="18"/>
      <c r="SYI61" s="18"/>
      <c r="SYJ61" s="18"/>
      <c r="SYK61" s="18"/>
      <c r="SYL61" s="18"/>
      <c r="SYM61" s="18"/>
      <c r="SYN61" s="18"/>
      <c r="SYO61" s="18"/>
      <c r="SYP61" s="18"/>
      <c r="SYQ61" s="18"/>
      <c r="SYR61" s="18"/>
      <c r="SYS61" s="18"/>
      <c r="SYT61" s="18"/>
      <c r="SYU61" s="18"/>
      <c r="SYV61" s="18"/>
      <c r="SYW61" s="18"/>
      <c r="SYX61" s="18"/>
      <c r="SYY61" s="18"/>
      <c r="SYZ61" s="18"/>
      <c r="SZA61" s="18"/>
      <c r="SZB61" s="18"/>
      <c r="SZC61" s="18"/>
      <c r="SZD61" s="18"/>
      <c r="SZE61" s="18"/>
      <c r="SZF61" s="18"/>
      <c r="SZG61" s="18"/>
      <c r="SZH61" s="18"/>
      <c r="SZI61" s="18"/>
      <c r="SZJ61" s="18"/>
      <c r="SZK61" s="18"/>
      <c r="SZL61" s="18"/>
      <c r="SZM61" s="18"/>
      <c r="SZN61" s="18"/>
      <c r="SZO61" s="18"/>
      <c r="SZP61" s="18"/>
      <c r="SZQ61" s="18"/>
      <c r="SZR61" s="18"/>
      <c r="SZS61" s="18"/>
      <c r="SZT61" s="18"/>
      <c r="SZU61" s="18"/>
      <c r="SZV61" s="18"/>
      <c r="SZW61" s="18"/>
      <c r="SZX61" s="18"/>
      <c r="SZY61" s="18"/>
      <c r="SZZ61" s="18"/>
      <c r="TAA61" s="18"/>
      <c r="TAB61" s="18"/>
      <c r="TAC61" s="18"/>
      <c r="TAD61" s="18"/>
      <c r="TAE61" s="18"/>
      <c r="TAF61" s="18"/>
      <c r="TAG61" s="18"/>
      <c r="TAH61" s="18"/>
      <c r="TAI61" s="18"/>
      <c r="TAJ61" s="18"/>
      <c r="TAK61" s="18"/>
      <c r="TAL61" s="18"/>
      <c r="TAM61" s="18"/>
      <c r="TAN61" s="18"/>
      <c r="TAO61" s="18"/>
      <c r="TAP61" s="18"/>
      <c r="TAQ61" s="18"/>
      <c r="TAR61" s="18"/>
      <c r="TAS61" s="18"/>
      <c r="TAT61" s="18"/>
      <c r="TAU61" s="18"/>
      <c r="TAV61" s="18"/>
      <c r="TAW61" s="18"/>
      <c r="TAX61" s="18"/>
      <c r="TAY61" s="18"/>
      <c r="TAZ61" s="18"/>
      <c r="TBA61" s="18"/>
      <c r="TBB61" s="18"/>
      <c r="TBC61" s="18"/>
      <c r="TBD61" s="18"/>
      <c r="TBE61" s="18"/>
      <c r="TBF61" s="18"/>
      <c r="TBG61" s="18"/>
      <c r="TBH61" s="18"/>
      <c r="TBI61" s="18"/>
      <c r="TBJ61" s="18"/>
      <c r="TBK61" s="18"/>
      <c r="TBL61" s="18"/>
      <c r="TBM61" s="18"/>
      <c r="TBN61" s="18"/>
      <c r="TBO61" s="18"/>
      <c r="TBP61" s="18"/>
      <c r="TBQ61" s="18"/>
      <c r="TBR61" s="18"/>
      <c r="TBS61" s="18"/>
      <c r="TBT61" s="18"/>
      <c r="TBU61" s="18"/>
      <c r="TBV61" s="18"/>
      <c r="TBW61" s="18"/>
      <c r="TBX61" s="18"/>
      <c r="TBY61" s="18"/>
      <c r="TBZ61" s="18"/>
      <c r="TCA61" s="18"/>
      <c r="TCB61" s="18"/>
      <c r="TCC61" s="18"/>
      <c r="TCD61" s="18"/>
      <c r="TCE61" s="18"/>
      <c r="TCF61" s="18"/>
      <c r="TCG61" s="18"/>
      <c r="TCH61" s="18"/>
      <c r="TCI61" s="18"/>
      <c r="TCJ61" s="18"/>
      <c r="TCK61" s="18"/>
      <c r="TCL61" s="18"/>
      <c r="TCM61" s="18"/>
      <c r="TCN61" s="18"/>
      <c r="TCO61" s="18"/>
      <c r="TCP61" s="18"/>
      <c r="TCQ61" s="18"/>
      <c r="TCR61" s="18"/>
      <c r="TCS61" s="18"/>
      <c r="TCT61" s="18"/>
      <c r="TCU61" s="18"/>
      <c r="TCV61" s="18"/>
      <c r="TCW61" s="18"/>
      <c r="TCX61" s="18"/>
      <c r="TCY61" s="18"/>
      <c r="TCZ61" s="18"/>
      <c r="TDA61" s="18"/>
      <c r="TDB61" s="18"/>
      <c r="TDC61" s="18"/>
      <c r="TDD61" s="18"/>
      <c r="TDE61" s="18"/>
      <c r="TDF61" s="18"/>
      <c r="TDG61" s="18"/>
      <c r="TDH61" s="18"/>
      <c r="TDI61" s="18"/>
      <c r="TDJ61" s="18"/>
      <c r="TDK61" s="18"/>
      <c r="TDL61" s="18"/>
      <c r="TDM61" s="18"/>
      <c r="TDN61" s="18"/>
      <c r="TDO61" s="18"/>
      <c r="TDP61" s="18"/>
      <c r="TDQ61" s="18"/>
      <c r="TDR61" s="18"/>
      <c r="TDS61" s="18"/>
      <c r="TDT61" s="18"/>
      <c r="TDU61" s="18"/>
      <c r="TDV61" s="18"/>
      <c r="TDW61" s="18"/>
      <c r="TDX61" s="18"/>
      <c r="TDY61" s="18"/>
      <c r="TDZ61" s="18"/>
      <c r="TEA61" s="18"/>
      <c r="TEB61" s="18"/>
      <c r="TEC61" s="18"/>
      <c r="TED61" s="18"/>
      <c r="TEE61" s="18"/>
      <c r="TEF61" s="18"/>
      <c r="TEG61" s="18"/>
      <c r="TEH61" s="18"/>
      <c r="TEI61" s="18"/>
      <c r="TEJ61" s="18"/>
      <c r="TEK61" s="18"/>
      <c r="TEL61" s="18"/>
      <c r="TEM61" s="18"/>
      <c r="TEN61" s="18"/>
      <c r="TEO61" s="18"/>
      <c r="TEP61" s="18"/>
      <c r="TEQ61" s="18"/>
      <c r="TER61" s="18"/>
      <c r="TES61" s="18"/>
      <c r="TET61" s="18"/>
      <c r="TEU61" s="18"/>
      <c r="TEV61" s="18"/>
      <c r="TEW61" s="18"/>
      <c r="TEX61" s="18"/>
      <c r="TEY61" s="18"/>
      <c r="TEZ61" s="18"/>
      <c r="TFA61" s="18"/>
      <c r="TFB61" s="18"/>
      <c r="TFC61" s="18"/>
      <c r="TFD61" s="18"/>
      <c r="TFE61" s="18"/>
      <c r="TFF61" s="18"/>
      <c r="TFG61" s="18"/>
      <c r="TFH61" s="18"/>
      <c r="TFI61" s="18"/>
      <c r="TFJ61" s="18"/>
      <c r="TFK61" s="18"/>
      <c r="TFL61" s="18"/>
      <c r="TFM61" s="18"/>
      <c r="TFN61" s="18"/>
      <c r="TFO61" s="18"/>
      <c r="TFP61" s="18"/>
      <c r="TFQ61" s="18"/>
      <c r="TFR61" s="18"/>
      <c r="TFS61" s="18"/>
      <c r="TFT61" s="18"/>
      <c r="TFU61" s="18"/>
      <c r="TFV61" s="18"/>
      <c r="TFW61" s="18"/>
      <c r="TFX61" s="18"/>
      <c r="TFY61" s="18"/>
      <c r="TFZ61" s="18"/>
      <c r="TGA61" s="18"/>
      <c r="TGB61" s="18"/>
      <c r="TGC61" s="18"/>
      <c r="TGD61" s="18"/>
      <c r="TGE61" s="18"/>
      <c r="TGF61" s="18"/>
      <c r="TGG61" s="18"/>
      <c r="TGH61" s="18"/>
      <c r="TGI61" s="18"/>
      <c r="TGJ61" s="18"/>
      <c r="TGK61" s="18"/>
      <c r="TGL61" s="18"/>
      <c r="TGM61" s="18"/>
      <c r="TGN61" s="18"/>
      <c r="TGO61" s="18"/>
      <c r="TGP61" s="18"/>
      <c r="TGQ61" s="18"/>
      <c r="TGR61" s="18"/>
      <c r="TGS61" s="18"/>
      <c r="TGT61" s="18"/>
      <c r="TGU61" s="18"/>
      <c r="TGV61" s="18"/>
      <c r="TGW61" s="18"/>
      <c r="TGX61" s="18"/>
      <c r="TGY61" s="18"/>
      <c r="TGZ61" s="18"/>
      <c r="THA61" s="18"/>
      <c r="THB61" s="18"/>
      <c r="THC61" s="18"/>
      <c r="THD61" s="18"/>
      <c r="THE61" s="18"/>
      <c r="THF61" s="18"/>
      <c r="THG61" s="18"/>
      <c r="THH61" s="18"/>
      <c r="THI61" s="18"/>
      <c r="THJ61" s="18"/>
      <c r="THK61" s="18"/>
      <c r="THL61" s="18"/>
      <c r="THM61" s="18"/>
      <c r="THN61" s="18"/>
      <c r="THO61" s="18"/>
      <c r="THP61" s="18"/>
      <c r="THQ61" s="18"/>
      <c r="THR61" s="18"/>
      <c r="THS61" s="18"/>
      <c r="THT61" s="18"/>
      <c r="THU61" s="18"/>
      <c r="THV61" s="18"/>
      <c r="THW61" s="18"/>
      <c r="THX61" s="18"/>
      <c r="THY61" s="18"/>
      <c r="THZ61" s="18"/>
      <c r="TIA61" s="18"/>
      <c r="TIB61" s="18"/>
      <c r="TIC61" s="18"/>
      <c r="TID61" s="18"/>
      <c r="TIE61" s="18"/>
      <c r="TIF61" s="18"/>
      <c r="TIG61" s="18"/>
      <c r="TIH61" s="18"/>
      <c r="TII61" s="18"/>
      <c r="TIJ61" s="18"/>
      <c r="TIK61" s="18"/>
      <c r="TIL61" s="18"/>
      <c r="TIM61" s="18"/>
      <c r="TIN61" s="18"/>
      <c r="TIO61" s="18"/>
      <c r="TIP61" s="18"/>
      <c r="TIQ61" s="18"/>
      <c r="TIR61" s="18"/>
      <c r="TIS61" s="18"/>
      <c r="TIT61" s="18"/>
      <c r="TIU61" s="18"/>
      <c r="TIV61" s="18"/>
      <c r="TIW61" s="18"/>
      <c r="TIX61" s="18"/>
      <c r="TIY61" s="18"/>
      <c r="TIZ61" s="18"/>
      <c r="TJA61" s="18"/>
      <c r="TJB61" s="18"/>
      <c r="TJC61" s="18"/>
      <c r="TJD61" s="18"/>
      <c r="TJE61" s="18"/>
      <c r="TJF61" s="18"/>
      <c r="TJG61" s="18"/>
      <c r="TJH61" s="18"/>
      <c r="TJI61" s="18"/>
      <c r="TJJ61" s="18"/>
      <c r="TJK61" s="18"/>
      <c r="TJL61" s="18"/>
      <c r="TJM61" s="18"/>
      <c r="TJN61" s="18"/>
      <c r="TJO61" s="18"/>
      <c r="TJP61" s="18"/>
      <c r="TJQ61" s="18"/>
      <c r="TJR61" s="18"/>
      <c r="TJS61" s="18"/>
      <c r="TJT61" s="18"/>
      <c r="TJU61" s="18"/>
      <c r="TJV61" s="18"/>
      <c r="TJW61" s="18"/>
      <c r="TJX61" s="18"/>
      <c r="TJY61" s="18"/>
      <c r="TJZ61" s="18"/>
      <c r="TKA61" s="18"/>
      <c r="TKB61" s="18"/>
      <c r="TKC61" s="18"/>
      <c r="TKD61" s="18"/>
      <c r="TKE61" s="18"/>
      <c r="TKF61" s="18"/>
      <c r="TKG61" s="18"/>
      <c r="TKH61" s="18"/>
      <c r="TKI61" s="18"/>
      <c r="TKJ61" s="18"/>
      <c r="TKK61" s="18"/>
      <c r="TKL61" s="18"/>
      <c r="TKM61" s="18"/>
      <c r="TKN61" s="18"/>
      <c r="TKO61" s="18"/>
      <c r="TKP61" s="18"/>
      <c r="TKQ61" s="18"/>
      <c r="TKR61" s="18"/>
      <c r="TKS61" s="18"/>
      <c r="TKT61" s="18"/>
      <c r="TKU61" s="18"/>
      <c r="TKV61" s="18"/>
      <c r="TKW61" s="18"/>
      <c r="TKX61" s="18"/>
      <c r="TKY61" s="18"/>
      <c r="TKZ61" s="18"/>
      <c r="TLA61" s="18"/>
      <c r="TLB61" s="18"/>
      <c r="TLC61" s="18"/>
      <c r="TLD61" s="18"/>
      <c r="TLE61" s="18"/>
      <c r="TLF61" s="18"/>
      <c r="TLG61" s="18"/>
      <c r="TLH61" s="18"/>
      <c r="TLI61" s="18"/>
      <c r="TLJ61" s="18"/>
      <c r="TLK61" s="18"/>
      <c r="TLL61" s="18"/>
      <c r="TLM61" s="18"/>
      <c r="TLN61" s="18"/>
      <c r="TLO61" s="18"/>
      <c r="TLP61" s="18"/>
      <c r="TLQ61" s="18"/>
      <c r="TLR61" s="18"/>
      <c r="TLS61" s="18"/>
      <c r="TLT61" s="18"/>
      <c r="TLU61" s="18"/>
      <c r="TLV61" s="18"/>
      <c r="TLW61" s="18"/>
      <c r="TLX61" s="18"/>
      <c r="TLY61" s="18"/>
      <c r="TLZ61" s="18"/>
      <c r="TMA61" s="18"/>
      <c r="TMB61" s="18"/>
      <c r="TMC61" s="18"/>
      <c r="TMD61" s="18"/>
      <c r="TME61" s="18"/>
      <c r="TMF61" s="18"/>
      <c r="TMG61" s="18"/>
      <c r="TMH61" s="18"/>
      <c r="TMI61" s="18"/>
      <c r="TMJ61" s="18"/>
      <c r="TMK61" s="18"/>
      <c r="TML61" s="18"/>
      <c r="TMM61" s="18"/>
      <c r="TMN61" s="18"/>
      <c r="TMO61" s="18"/>
      <c r="TMP61" s="18"/>
      <c r="TMQ61" s="18"/>
      <c r="TMR61" s="18"/>
      <c r="TMS61" s="18"/>
      <c r="TMT61" s="18"/>
      <c r="TMU61" s="18"/>
      <c r="TMV61" s="18"/>
      <c r="TMW61" s="18"/>
      <c r="TMX61" s="18"/>
      <c r="TMY61" s="18"/>
      <c r="TMZ61" s="18"/>
      <c r="TNA61" s="18"/>
      <c r="TNB61" s="18"/>
      <c r="TNC61" s="18"/>
      <c r="TND61" s="18"/>
      <c r="TNE61" s="18"/>
      <c r="TNF61" s="18"/>
      <c r="TNG61" s="18"/>
      <c r="TNH61" s="18"/>
      <c r="TNI61" s="18"/>
      <c r="TNJ61" s="18"/>
      <c r="TNK61" s="18"/>
      <c r="TNL61" s="18"/>
      <c r="TNM61" s="18"/>
      <c r="TNN61" s="18"/>
      <c r="TNO61" s="18"/>
      <c r="TNP61" s="18"/>
      <c r="TNQ61" s="18"/>
      <c r="TNR61" s="18"/>
      <c r="TNS61" s="18"/>
      <c r="TNT61" s="18"/>
      <c r="TNU61" s="18"/>
      <c r="TNV61" s="18"/>
      <c r="TNW61" s="18"/>
      <c r="TNX61" s="18"/>
      <c r="TNY61" s="18"/>
      <c r="TNZ61" s="18"/>
      <c r="TOA61" s="18"/>
      <c r="TOB61" s="18"/>
      <c r="TOC61" s="18"/>
      <c r="TOD61" s="18"/>
      <c r="TOE61" s="18"/>
      <c r="TOF61" s="18"/>
      <c r="TOG61" s="18"/>
      <c r="TOH61" s="18"/>
      <c r="TOI61" s="18"/>
      <c r="TOJ61" s="18"/>
      <c r="TOK61" s="18"/>
      <c r="TOL61" s="18"/>
      <c r="TOM61" s="18"/>
      <c r="TON61" s="18"/>
      <c r="TOO61" s="18"/>
      <c r="TOP61" s="18"/>
      <c r="TOQ61" s="18"/>
      <c r="TOR61" s="18"/>
      <c r="TOS61" s="18"/>
      <c r="TOT61" s="18"/>
      <c r="TOU61" s="18"/>
      <c r="TOV61" s="18"/>
      <c r="TOW61" s="18"/>
      <c r="TOX61" s="18"/>
      <c r="TOY61" s="18"/>
      <c r="TOZ61" s="18"/>
      <c r="TPA61" s="18"/>
      <c r="TPB61" s="18"/>
      <c r="TPC61" s="18"/>
      <c r="TPD61" s="18"/>
      <c r="TPE61" s="18"/>
      <c r="TPF61" s="18"/>
      <c r="TPG61" s="18"/>
      <c r="TPH61" s="18"/>
      <c r="TPI61" s="18"/>
      <c r="TPJ61" s="18"/>
      <c r="TPK61" s="18"/>
      <c r="TPL61" s="18"/>
      <c r="TPM61" s="18"/>
      <c r="TPN61" s="18"/>
      <c r="TPO61" s="18"/>
      <c r="TPP61" s="18"/>
      <c r="TPQ61" s="18"/>
      <c r="TPR61" s="18"/>
      <c r="TPS61" s="18"/>
      <c r="TPT61" s="18"/>
      <c r="TPU61" s="18"/>
      <c r="TPV61" s="18"/>
      <c r="TPW61" s="18"/>
      <c r="TPX61" s="18"/>
      <c r="TPY61" s="18"/>
      <c r="TPZ61" s="18"/>
      <c r="TQA61" s="18"/>
      <c r="TQB61" s="18"/>
      <c r="TQC61" s="18"/>
      <c r="TQD61" s="18"/>
      <c r="TQE61" s="18"/>
      <c r="TQF61" s="18"/>
      <c r="TQG61" s="18"/>
      <c r="TQH61" s="18"/>
      <c r="TQI61" s="18"/>
      <c r="TQJ61" s="18"/>
      <c r="TQK61" s="18"/>
      <c r="TQL61" s="18"/>
      <c r="TQM61" s="18"/>
      <c r="TQN61" s="18"/>
      <c r="TQO61" s="18"/>
      <c r="TQP61" s="18"/>
      <c r="TQQ61" s="18"/>
      <c r="TQR61" s="18"/>
      <c r="TQS61" s="18"/>
      <c r="TQT61" s="18"/>
      <c r="TQU61" s="18"/>
      <c r="TQV61" s="18"/>
      <c r="TQW61" s="18"/>
      <c r="TQX61" s="18"/>
      <c r="TQY61" s="18"/>
      <c r="TQZ61" s="18"/>
      <c r="TRA61" s="18"/>
      <c r="TRB61" s="18"/>
      <c r="TRC61" s="18"/>
      <c r="TRD61" s="18"/>
      <c r="TRE61" s="18"/>
      <c r="TRF61" s="18"/>
      <c r="TRG61" s="18"/>
      <c r="TRH61" s="18"/>
      <c r="TRI61" s="18"/>
      <c r="TRJ61" s="18"/>
      <c r="TRK61" s="18"/>
      <c r="TRL61" s="18"/>
      <c r="TRM61" s="18"/>
      <c r="TRN61" s="18"/>
      <c r="TRO61" s="18"/>
      <c r="TRP61" s="18"/>
      <c r="TRQ61" s="18"/>
      <c r="TRR61" s="18"/>
      <c r="TRS61" s="18"/>
      <c r="TRT61" s="18"/>
      <c r="TRU61" s="18"/>
      <c r="TRV61" s="18"/>
      <c r="TRW61" s="18"/>
      <c r="TRX61" s="18"/>
      <c r="TRY61" s="18"/>
      <c r="TRZ61" s="18"/>
      <c r="TSA61" s="18"/>
      <c r="TSB61" s="18"/>
      <c r="TSC61" s="18"/>
      <c r="TSD61" s="18"/>
      <c r="TSE61" s="18"/>
      <c r="TSF61" s="18"/>
      <c r="TSG61" s="18"/>
      <c r="TSH61" s="18"/>
      <c r="TSI61" s="18"/>
      <c r="TSJ61" s="18"/>
      <c r="TSK61" s="18"/>
      <c r="TSL61" s="18"/>
      <c r="TSM61" s="18"/>
      <c r="TSN61" s="18"/>
      <c r="TSO61" s="18"/>
      <c r="TSP61" s="18"/>
      <c r="TSQ61" s="18"/>
      <c r="TSR61" s="18"/>
      <c r="TSS61" s="18"/>
      <c r="TST61" s="18"/>
      <c r="TSU61" s="18"/>
      <c r="TSV61" s="18"/>
      <c r="TSW61" s="18"/>
      <c r="TSX61" s="18"/>
      <c r="TSY61" s="18"/>
      <c r="TSZ61" s="18"/>
      <c r="TTA61" s="18"/>
      <c r="TTB61" s="18"/>
      <c r="TTC61" s="18"/>
      <c r="TTD61" s="18"/>
      <c r="TTE61" s="18"/>
      <c r="TTF61" s="18"/>
      <c r="TTG61" s="18"/>
      <c r="TTH61" s="18"/>
      <c r="TTI61" s="18"/>
      <c r="TTJ61" s="18"/>
      <c r="TTK61" s="18"/>
      <c r="TTL61" s="18"/>
      <c r="TTM61" s="18"/>
      <c r="TTN61" s="18"/>
      <c r="TTO61" s="18"/>
      <c r="TTP61" s="18"/>
      <c r="TTQ61" s="18"/>
      <c r="TTR61" s="18"/>
      <c r="TTS61" s="18"/>
      <c r="TTT61" s="18"/>
      <c r="TTU61" s="18"/>
      <c r="TTV61" s="18"/>
      <c r="TTW61" s="18"/>
      <c r="TTX61" s="18"/>
      <c r="TTY61" s="18"/>
      <c r="TTZ61" s="18"/>
      <c r="TUA61" s="18"/>
      <c r="TUB61" s="18"/>
      <c r="TUC61" s="18"/>
      <c r="TUD61" s="18"/>
      <c r="TUE61" s="18"/>
      <c r="TUF61" s="18"/>
      <c r="TUG61" s="18"/>
      <c r="TUH61" s="18"/>
      <c r="TUI61" s="18"/>
      <c r="TUJ61" s="18"/>
      <c r="TUK61" s="18"/>
      <c r="TUL61" s="18"/>
      <c r="TUM61" s="18"/>
      <c r="TUN61" s="18"/>
      <c r="TUO61" s="18"/>
      <c r="TUP61" s="18"/>
      <c r="TUQ61" s="18"/>
      <c r="TUR61" s="18"/>
      <c r="TUS61" s="18"/>
      <c r="TUT61" s="18"/>
      <c r="TUU61" s="18"/>
      <c r="TUV61" s="18"/>
      <c r="TUW61" s="18"/>
      <c r="TUX61" s="18"/>
      <c r="TUY61" s="18"/>
      <c r="TUZ61" s="18"/>
      <c r="TVA61" s="18"/>
      <c r="TVB61" s="18"/>
      <c r="TVC61" s="18"/>
      <c r="TVD61" s="18"/>
      <c r="TVE61" s="18"/>
      <c r="TVF61" s="18"/>
      <c r="TVG61" s="18"/>
      <c r="TVH61" s="18"/>
      <c r="TVI61" s="18"/>
      <c r="TVJ61" s="18"/>
      <c r="TVK61" s="18"/>
      <c r="TVL61" s="18"/>
      <c r="TVM61" s="18"/>
      <c r="TVN61" s="18"/>
      <c r="TVO61" s="18"/>
      <c r="TVP61" s="18"/>
      <c r="TVQ61" s="18"/>
      <c r="TVR61" s="18"/>
      <c r="TVS61" s="18"/>
      <c r="TVT61" s="18"/>
      <c r="TVU61" s="18"/>
      <c r="TVV61" s="18"/>
      <c r="TVW61" s="18"/>
      <c r="TVX61" s="18"/>
      <c r="TVY61" s="18"/>
      <c r="TVZ61" s="18"/>
      <c r="TWA61" s="18"/>
      <c r="TWB61" s="18"/>
      <c r="TWC61" s="18"/>
      <c r="TWD61" s="18"/>
      <c r="TWE61" s="18"/>
      <c r="TWF61" s="18"/>
      <c r="TWG61" s="18"/>
      <c r="TWH61" s="18"/>
      <c r="TWI61" s="18"/>
      <c r="TWJ61" s="18"/>
      <c r="TWK61" s="18"/>
      <c r="TWL61" s="18"/>
      <c r="TWM61" s="18"/>
      <c r="TWN61" s="18"/>
      <c r="TWO61" s="18"/>
      <c r="TWP61" s="18"/>
      <c r="TWQ61" s="18"/>
      <c r="TWR61" s="18"/>
      <c r="TWS61" s="18"/>
      <c r="TWT61" s="18"/>
      <c r="TWU61" s="18"/>
      <c r="TWV61" s="18"/>
      <c r="TWW61" s="18"/>
      <c r="TWX61" s="18"/>
      <c r="TWY61" s="18"/>
      <c r="TWZ61" s="18"/>
      <c r="TXA61" s="18"/>
      <c r="TXB61" s="18"/>
      <c r="TXC61" s="18"/>
      <c r="TXD61" s="18"/>
      <c r="TXE61" s="18"/>
      <c r="TXF61" s="18"/>
      <c r="TXG61" s="18"/>
      <c r="TXH61" s="18"/>
      <c r="TXI61" s="18"/>
      <c r="TXJ61" s="18"/>
      <c r="TXK61" s="18"/>
      <c r="TXL61" s="18"/>
      <c r="TXM61" s="18"/>
      <c r="TXN61" s="18"/>
      <c r="TXO61" s="18"/>
      <c r="TXP61" s="18"/>
      <c r="TXQ61" s="18"/>
      <c r="TXR61" s="18"/>
      <c r="TXS61" s="18"/>
      <c r="TXT61" s="18"/>
      <c r="TXU61" s="18"/>
      <c r="TXV61" s="18"/>
      <c r="TXW61" s="18"/>
      <c r="TXX61" s="18"/>
      <c r="TXY61" s="18"/>
      <c r="TXZ61" s="18"/>
      <c r="TYA61" s="18"/>
      <c r="TYB61" s="18"/>
      <c r="TYC61" s="18"/>
      <c r="TYD61" s="18"/>
      <c r="TYE61" s="18"/>
      <c r="TYF61" s="18"/>
      <c r="TYG61" s="18"/>
      <c r="TYH61" s="18"/>
      <c r="TYI61" s="18"/>
      <c r="TYJ61" s="18"/>
      <c r="TYK61" s="18"/>
      <c r="TYL61" s="18"/>
      <c r="TYM61" s="18"/>
      <c r="TYN61" s="18"/>
      <c r="TYO61" s="18"/>
      <c r="TYP61" s="18"/>
      <c r="TYQ61" s="18"/>
      <c r="TYR61" s="18"/>
      <c r="TYS61" s="18"/>
      <c r="TYT61" s="18"/>
      <c r="TYU61" s="18"/>
      <c r="TYV61" s="18"/>
      <c r="TYW61" s="18"/>
      <c r="TYX61" s="18"/>
      <c r="TYY61" s="18"/>
      <c r="TYZ61" s="18"/>
      <c r="TZA61" s="18"/>
      <c r="TZB61" s="18"/>
      <c r="TZC61" s="18"/>
      <c r="TZD61" s="18"/>
      <c r="TZE61" s="18"/>
      <c r="TZF61" s="18"/>
      <c r="TZG61" s="18"/>
      <c r="TZH61" s="18"/>
      <c r="TZI61" s="18"/>
      <c r="TZJ61" s="18"/>
      <c r="TZK61" s="18"/>
      <c r="TZL61" s="18"/>
      <c r="TZM61" s="18"/>
      <c r="TZN61" s="18"/>
      <c r="TZO61" s="18"/>
      <c r="TZP61" s="18"/>
      <c r="TZQ61" s="18"/>
      <c r="TZR61" s="18"/>
      <c r="TZS61" s="18"/>
      <c r="TZT61" s="18"/>
      <c r="TZU61" s="18"/>
      <c r="TZV61" s="18"/>
      <c r="TZW61" s="18"/>
      <c r="TZX61" s="18"/>
      <c r="TZY61" s="18"/>
      <c r="TZZ61" s="18"/>
      <c r="UAA61" s="18"/>
      <c r="UAB61" s="18"/>
      <c r="UAC61" s="18"/>
      <c r="UAD61" s="18"/>
      <c r="UAE61" s="18"/>
      <c r="UAF61" s="18"/>
      <c r="UAG61" s="18"/>
      <c r="UAH61" s="18"/>
      <c r="UAI61" s="18"/>
      <c r="UAJ61" s="18"/>
      <c r="UAK61" s="18"/>
      <c r="UAL61" s="18"/>
      <c r="UAM61" s="18"/>
      <c r="UAN61" s="18"/>
      <c r="UAO61" s="18"/>
      <c r="UAP61" s="18"/>
      <c r="UAQ61" s="18"/>
      <c r="UAR61" s="18"/>
      <c r="UAS61" s="18"/>
      <c r="UAT61" s="18"/>
      <c r="UAU61" s="18"/>
      <c r="UAV61" s="18"/>
      <c r="UAW61" s="18"/>
      <c r="UAX61" s="18"/>
      <c r="UAY61" s="18"/>
      <c r="UAZ61" s="18"/>
      <c r="UBA61" s="18"/>
      <c r="UBB61" s="18"/>
      <c r="UBC61" s="18"/>
      <c r="UBD61" s="18"/>
      <c r="UBE61" s="18"/>
      <c r="UBF61" s="18"/>
      <c r="UBG61" s="18"/>
      <c r="UBH61" s="18"/>
      <c r="UBI61" s="18"/>
      <c r="UBJ61" s="18"/>
      <c r="UBK61" s="18"/>
      <c r="UBL61" s="18"/>
      <c r="UBM61" s="18"/>
      <c r="UBN61" s="18"/>
      <c r="UBO61" s="18"/>
      <c r="UBP61" s="18"/>
      <c r="UBQ61" s="18"/>
      <c r="UBR61" s="18"/>
      <c r="UBS61" s="18"/>
      <c r="UBT61" s="18"/>
      <c r="UBU61" s="18"/>
      <c r="UBV61" s="18"/>
      <c r="UBW61" s="18"/>
      <c r="UBX61" s="18"/>
      <c r="UBY61" s="18"/>
      <c r="UBZ61" s="18"/>
      <c r="UCA61" s="18"/>
      <c r="UCB61" s="18"/>
      <c r="UCC61" s="18"/>
      <c r="UCD61" s="18"/>
      <c r="UCE61" s="18"/>
      <c r="UCF61" s="18"/>
      <c r="UCG61" s="18"/>
      <c r="UCH61" s="18"/>
      <c r="UCI61" s="18"/>
      <c r="UCJ61" s="18"/>
      <c r="UCK61" s="18"/>
      <c r="UCL61" s="18"/>
      <c r="UCM61" s="18"/>
      <c r="UCN61" s="18"/>
      <c r="UCO61" s="18"/>
      <c r="UCP61" s="18"/>
      <c r="UCQ61" s="18"/>
      <c r="UCR61" s="18"/>
      <c r="UCS61" s="18"/>
      <c r="UCT61" s="18"/>
      <c r="UCU61" s="18"/>
      <c r="UCV61" s="18"/>
      <c r="UCW61" s="18"/>
      <c r="UCX61" s="18"/>
      <c r="UCY61" s="18"/>
      <c r="UCZ61" s="18"/>
      <c r="UDA61" s="18"/>
      <c r="UDB61" s="18"/>
      <c r="UDC61" s="18"/>
      <c r="UDD61" s="18"/>
      <c r="UDE61" s="18"/>
      <c r="UDF61" s="18"/>
      <c r="UDG61" s="18"/>
      <c r="UDH61" s="18"/>
      <c r="UDI61" s="18"/>
      <c r="UDJ61" s="18"/>
      <c r="UDK61" s="18"/>
      <c r="UDL61" s="18"/>
      <c r="UDM61" s="18"/>
      <c r="UDN61" s="18"/>
      <c r="UDO61" s="18"/>
      <c r="UDP61" s="18"/>
      <c r="UDQ61" s="18"/>
      <c r="UDR61" s="18"/>
      <c r="UDS61" s="18"/>
      <c r="UDT61" s="18"/>
      <c r="UDU61" s="18"/>
      <c r="UDV61" s="18"/>
      <c r="UDW61" s="18"/>
      <c r="UDX61" s="18"/>
      <c r="UDY61" s="18"/>
      <c r="UDZ61" s="18"/>
      <c r="UEA61" s="18"/>
      <c r="UEB61" s="18"/>
      <c r="UEC61" s="18"/>
      <c r="UED61" s="18"/>
      <c r="UEE61" s="18"/>
      <c r="UEF61" s="18"/>
      <c r="UEG61" s="18"/>
      <c r="UEH61" s="18"/>
      <c r="UEI61" s="18"/>
      <c r="UEJ61" s="18"/>
      <c r="UEK61" s="18"/>
      <c r="UEL61" s="18"/>
      <c r="UEM61" s="18"/>
      <c r="UEN61" s="18"/>
      <c r="UEO61" s="18"/>
      <c r="UEP61" s="18"/>
      <c r="UEQ61" s="18"/>
      <c r="UER61" s="18"/>
      <c r="UES61" s="18"/>
      <c r="UET61" s="18"/>
      <c r="UEU61" s="18"/>
      <c r="UEV61" s="18"/>
      <c r="UEW61" s="18"/>
      <c r="UEX61" s="18"/>
      <c r="UEY61" s="18"/>
      <c r="UEZ61" s="18"/>
      <c r="UFA61" s="18"/>
      <c r="UFB61" s="18"/>
      <c r="UFC61" s="18"/>
      <c r="UFD61" s="18"/>
      <c r="UFE61" s="18"/>
      <c r="UFF61" s="18"/>
      <c r="UFG61" s="18"/>
      <c r="UFH61" s="18"/>
      <c r="UFI61" s="18"/>
      <c r="UFJ61" s="18"/>
      <c r="UFK61" s="18"/>
      <c r="UFL61" s="18"/>
      <c r="UFM61" s="18"/>
      <c r="UFN61" s="18"/>
      <c r="UFO61" s="18"/>
      <c r="UFP61" s="18"/>
      <c r="UFQ61" s="18"/>
      <c r="UFR61" s="18"/>
      <c r="UFS61" s="18"/>
      <c r="UFT61" s="18"/>
      <c r="UFU61" s="18"/>
      <c r="UFV61" s="18"/>
      <c r="UFW61" s="18"/>
      <c r="UFX61" s="18"/>
      <c r="UFY61" s="18"/>
      <c r="UFZ61" s="18"/>
      <c r="UGA61" s="18"/>
      <c r="UGB61" s="18"/>
      <c r="UGC61" s="18"/>
      <c r="UGD61" s="18"/>
      <c r="UGE61" s="18"/>
      <c r="UGF61" s="18"/>
      <c r="UGG61" s="18"/>
      <c r="UGH61" s="18"/>
      <c r="UGI61" s="18"/>
      <c r="UGJ61" s="18"/>
      <c r="UGK61" s="18"/>
      <c r="UGL61" s="18"/>
      <c r="UGM61" s="18"/>
      <c r="UGN61" s="18"/>
      <c r="UGO61" s="18"/>
      <c r="UGP61" s="18"/>
      <c r="UGQ61" s="18"/>
      <c r="UGR61" s="18"/>
      <c r="UGS61" s="18"/>
      <c r="UGT61" s="18"/>
      <c r="UGU61" s="18"/>
      <c r="UGV61" s="18"/>
      <c r="UGW61" s="18"/>
      <c r="UGX61" s="18"/>
      <c r="UGY61" s="18"/>
      <c r="UGZ61" s="18"/>
      <c r="UHA61" s="18"/>
      <c r="UHB61" s="18"/>
      <c r="UHC61" s="18"/>
      <c r="UHD61" s="18"/>
      <c r="UHE61" s="18"/>
      <c r="UHF61" s="18"/>
      <c r="UHG61" s="18"/>
      <c r="UHH61" s="18"/>
      <c r="UHI61" s="18"/>
      <c r="UHJ61" s="18"/>
      <c r="UHK61" s="18"/>
      <c r="UHL61" s="18"/>
      <c r="UHM61" s="18"/>
      <c r="UHN61" s="18"/>
      <c r="UHO61" s="18"/>
      <c r="UHP61" s="18"/>
      <c r="UHQ61" s="18"/>
      <c r="UHR61" s="18"/>
      <c r="UHS61" s="18"/>
      <c r="UHT61" s="18"/>
      <c r="UHU61" s="18"/>
      <c r="UHV61" s="18"/>
      <c r="UHW61" s="18"/>
      <c r="UHX61" s="18"/>
      <c r="UHY61" s="18"/>
      <c r="UHZ61" s="18"/>
      <c r="UIA61" s="18"/>
      <c r="UIB61" s="18"/>
      <c r="UIC61" s="18"/>
      <c r="UID61" s="18"/>
      <c r="UIE61" s="18"/>
      <c r="UIF61" s="18"/>
      <c r="UIG61" s="18"/>
      <c r="UIH61" s="18"/>
      <c r="UII61" s="18"/>
      <c r="UIJ61" s="18"/>
      <c r="UIK61" s="18"/>
      <c r="UIL61" s="18"/>
      <c r="UIM61" s="18"/>
      <c r="UIN61" s="18"/>
      <c r="UIO61" s="18"/>
      <c r="UIP61" s="18"/>
      <c r="UIQ61" s="18"/>
      <c r="UIR61" s="18"/>
      <c r="UIS61" s="18"/>
      <c r="UIT61" s="18"/>
      <c r="UIU61" s="18"/>
      <c r="UIV61" s="18"/>
      <c r="UIW61" s="18"/>
      <c r="UIX61" s="18"/>
      <c r="UIY61" s="18"/>
      <c r="UIZ61" s="18"/>
      <c r="UJA61" s="18"/>
      <c r="UJB61" s="18"/>
      <c r="UJC61" s="18"/>
      <c r="UJD61" s="18"/>
      <c r="UJE61" s="18"/>
      <c r="UJF61" s="18"/>
      <c r="UJG61" s="18"/>
      <c r="UJH61" s="18"/>
      <c r="UJI61" s="18"/>
      <c r="UJJ61" s="18"/>
      <c r="UJK61" s="18"/>
      <c r="UJL61" s="18"/>
      <c r="UJM61" s="18"/>
      <c r="UJN61" s="18"/>
      <c r="UJO61" s="18"/>
      <c r="UJP61" s="18"/>
      <c r="UJQ61" s="18"/>
      <c r="UJR61" s="18"/>
      <c r="UJS61" s="18"/>
      <c r="UJT61" s="18"/>
      <c r="UJU61" s="18"/>
      <c r="UJV61" s="18"/>
      <c r="UJW61" s="18"/>
      <c r="UJX61" s="18"/>
      <c r="UJY61" s="18"/>
      <c r="UJZ61" s="18"/>
      <c r="UKA61" s="18"/>
      <c r="UKB61" s="18"/>
      <c r="UKC61" s="18"/>
      <c r="UKD61" s="18"/>
      <c r="UKE61" s="18"/>
      <c r="UKF61" s="18"/>
      <c r="UKG61" s="18"/>
      <c r="UKH61" s="18"/>
      <c r="UKI61" s="18"/>
      <c r="UKJ61" s="18"/>
      <c r="UKK61" s="18"/>
      <c r="UKL61" s="18"/>
      <c r="UKM61" s="18"/>
      <c r="UKN61" s="18"/>
      <c r="UKO61" s="18"/>
      <c r="UKP61" s="18"/>
      <c r="UKQ61" s="18"/>
      <c r="UKR61" s="18"/>
      <c r="UKS61" s="18"/>
      <c r="UKT61" s="18"/>
      <c r="UKU61" s="18"/>
      <c r="UKV61" s="18"/>
      <c r="UKW61" s="18"/>
      <c r="UKX61" s="18"/>
      <c r="UKY61" s="18"/>
      <c r="UKZ61" s="18"/>
      <c r="ULA61" s="18"/>
      <c r="ULB61" s="18"/>
      <c r="ULC61" s="18"/>
      <c r="ULD61" s="18"/>
      <c r="ULE61" s="18"/>
      <c r="ULF61" s="18"/>
      <c r="ULG61" s="18"/>
      <c r="ULH61" s="18"/>
      <c r="ULI61" s="18"/>
      <c r="ULJ61" s="18"/>
      <c r="ULK61" s="18"/>
      <c r="ULL61" s="18"/>
      <c r="ULM61" s="18"/>
      <c r="ULN61" s="18"/>
      <c r="ULO61" s="18"/>
      <c r="ULP61" s="18"/>
      <c r="ULQ61" s="18"/>
      <c r="ULR61" s="18"/>
      <c r="ULS61" s="18"/>
      <c r="ULT61" s="18"/>
      <c r="ULU61" s="18"/>
      <c r="ULV61" s="18"/>
      <c r="ULW61" s="18"/>
      <c r="ULX61" s="18"/>
      <c r="ULY61" s="18"/>
      <c r="ULZ61" s="18"/>
      <c r="UMA61" s="18"/>
      <c r="UMB61" s="18"/>
      <c r="UMC61" s="18"/>
      <c r="UMD61" s="18"/>
      <c r="UME61" s="18"/>
      <c r="UMF61" s="18"/>
      <c r="UMG61" s="18"/>
      <c r="UMH61" s="18"/>
      <c r="UMI61" s="18"/>
      <c r="UMJ61" s="18"/>
      <c r="UMK61" s="18"/>
      <c r="UML61" s="18"/>
      <c r="UMM61" s="18"/>
      <c r="UMN61" s="18"/>
      <c r="UMO61" s="18"/>
      <c r="UMP61" s="18"/>
      <c r="UMQ61" s="18"/>
      <c r="UMR61" s="18"/>
      <c r="UMS61" s="18"/>
      <c r="UMT61" s="18"/>
      <c r="UMU61" s="18"/>
      <c r="UMV61" s="18"/>
      <c r="UMW61" s="18"/>
      <c r="UMX61" s="18"/>
      <c r="UMY61" s="18"/>
      <c r="UMZ61" s="18"/>
      <c r="UNA61" s="18"/>
      <c r="UNB61" s="18"/>
      <c r="UNC61" s="18"/>
      <c r="UND61" s="18"/>
      <c r="UNE61" s="18"/>
      <c r="UNF61" s="18"/>
      <c r="UNG61" s="18"/>
      <c r="UNH61" s="18"/>
      <c r="UNI61" s="18"/>
      <c r="UNJ61" s="18"/>
      <c r="UNK61" s="18"/>
      <c r="UNL61" s="18"/>
      <c r="UNM61" s="18"/>
      <c r="UNN61" s="18"/>
      <c r="UNO61" s="18"/>
      <c r="UNP61" s="18"/>
      <c r="UNQ61" s="18"/>
      <c r="UNR61" s="18"/>
      <c r="UNS61" s="18"/>
      <c r="UNT61" s="18"/>
      <c r="UNU61" s="18"/>
      <c r="UNV61" s="18"/>
      <c r="UNW61" s="18"/>
      <c r="UNX61" s="18"/>
      <c r="UNY61" s="18"/>
      <c r="UNZ61" s="18"/>
      <c r="UOA61" s="18"/>
      <c r="UOB61" s="18"/>
      <c r="UOC61" s="18"/>
      <c r="UOD61" s="18"/>
      <c r="UOE61" s="18"/>
      <c r="UOF61" s="18"/>
      <c r="UOG61" s="18"/>
      <c r="UOH61" s="18"/>
      <c r="UOI61" s="18"/>
      <c r="UOJ61" s="18"/>
      <c r="UOK61" s="18"/>
      <c r="UOL61" s="18"/>
      <c r="UOM61" s="18"/>
      <c r="UON61" s="18"/>
      <c r="UOO61" s="18"/>
      <c r="UOP61" s="18"/>
      <c r="UOQ61" s="18"/>
      <c r="UOR61" s="18"/>
      <c r="UOS61" s="18"/>
      <c r="UOT61" s="18"/>
      <c r="UOU61" s="18"/>
      <c r="UOV61" s="18"/>
      <c r="UOW61" s="18"/>
      <c r="UOX61" s="18"/>
      <c r="UOY61" s="18"/>
      <c r="UOZ61" s="18"/>
      <c r="UPA61" s="18"/>
      <c r="UPB61" s="18"/>
      <c r="UPC61" s="18"/>
      <c r="UPD61" s="18"/>
      <c r="UPE61" s="18"/>
      <c r="UPF61" s="18"/>
      <c r="UPG61" s="18"/>
      <c r="UPH61" s="18"/>
      <c r="UPI61" s="18"/>
      <c r="UPJ61" s="18"/>
      <c r="UPK61" s="18"/>
      <c r="UPL61" s="18"/>
      <c r="UPM61" s="18"/>
      <c r="UPN61" s="18"/>
      <c r="UPO61" s="18"/>
      <c r="UPP61" s="18"/>
      <c r="UPQ61" s="18"/>
      <c r="UPR61" s="18"/>
      <c r="UPS61" s="18"/>
      <c r="UPT61" s="18"/>
      <c r="UPU61" s="18"/>
      <c r="UPV61" s="18"/>
      <c r="UPW61" s="18"/>
      <c r="UPX61" s="18"/>
      <c r="UPY61" s="18"/>
      <c r="UPZ61" s="18"/>
      <c r="UQA61" s="18"/>
      <c r="UQB61" s="18"/>
      <c r="UQC61" s="18"/>
      <c r="UQD61" s="18"/>
      <c r="UQE61" s="18"/>
      <c r="UQF61" s="18"/>
      <c r="UQG61" s="18"/>
      <c r="UQH61" s="18"/>
      <c r="UQI61" s="18"/>
      <c r="UQJ61" s="18"/>
      <c r="UQK61" s="18"/>
      <c r="UQL61" s="18"/>
      <c r="UQM61" s="18"/>
      <c r="UQN61" s="18"/>
      <c r="UQO61" s="18"/>
      <c r="UQP61" s="18"/>
      <c r="UQQ61" s="18"/>
      <c r="UQR61" s="18"/>
      <c r="UQS61" s="18"/>
      <c r="UQT61" s="18"/>
      <c r="UQU61" s="18"/>
      <c r="UQV61" s="18"/>
      <c r="UQW61" s="18"/>
      <c r="UQX61" s="18"/>
      <c r="UQY61" s="18"/>
      <c r="UQZ61" s="18"/>
      <c r="URA61" s="18"/>
      <c r="URB61" s="18"/>
      <c r="URC61" s="18"/>
      <c r="URD61" s="18"/>
      <c r="URE61" s="18"/>
      <c r="URF61" s="18"/>
      <c r="URG61" s="18"/>
      <c r="URH61" s="18"/>
      <c r="URI61" s="18"/>
      <c r="URJ61" s="18"/>
      <c r="URK61" s="18"/>
      <c r="URL61" s="18"/>
      <c r="URM61" s="18"/>
      <c r="URN61" s="18"/>
      <c r="URO61" s="18"/>
      <c r="URP61" s="18"/>
      <c r="URQ61" s="18"/>
      <c r="URR61" s="18"/>
      <c r="URS61" s="18"/>
      <c r="URT61" s="18"/>
      <c r="URU61" s="18"/>
      <c r="URV61" s="18"/>
      <c r="URW61" s="18"/>
      <c r="URX61" s="18"/>
      <c r="URY61" s="18"/>
      <c r="URZ61" s="18"/>
      <c r="USA61" s="18"/>
      <c r="USB61" s="18"/>
      <c r="USC61" s="18"/>
      <c r="USD61" s="18"/>
      <c r="USE61" s="18"/>
      <c r="USF61" s="18"/>
      <c r="USG61" s="18"/>
      <c r="USH61" s="18"/>
      <c r="USI61" s="18"/>
      <c r="USJ61" s="18"/>
      <c r="USK61" s="18"/>
      <c r="USL61" s="18"/>
      <c r="USM61" s="18"/>
      <c r="USN61" s="18"/>
      <c r="USO61" s="18"/>
      <c r="USP61" s="18"/>
      <c r="USQ61" s="18"/>
      <c r="USR61" s="18"/>
      <c r="USS61" s="18"/>
      <c r="UST61" s="18"/>
      <c r="USU61" s="18"/>
      <c r="USV61" s="18"/>
      <c r="USW61" s="18"/>
      <c r="USX61" s="18"/>
      <c r="USY61" s="18"/>
      <c r="USZ61" s="18"/>
      <c r="UTA61" s="18"/>
      <c r="UTB61" s="18"/>
      <c r="UTC61" s="18"/>
      <c r="UTD61" s="18"/>
      <c r="UTE61" s="18"/>
      <c r="UTF61" s="18"/>
      <c r="UTG61" s="18"/>
      <c r="UTH61" s="18"/>
      <c r="UTI61" s="18"/>
      <c r="UTJ61" s="18"/>
      <c r="UTK61" s="18"/>
      <c r="UTL61" s="18"/>
      <c r="UTM61" s="18"/>
      <c r="UTN61" s="18"/>
      <c r="UTO61" s="18"/>
      <c r="UTP61" s="18"/>
      <c r="UTQ61" s="18"/>
      <c r="UTR61" s="18"/>
      <c r="UTS61" s="18"/>
      <c r="UTT61" s="18"/>
      <c r="UTU61" s="18"/>
      <c r="UTV61" s="18"/>
      <c r="UTW61" s="18"/>
      <c r="UTX61" s="18"/>
      <c r="UTY61" s="18"/>
      <c r="UTZ61" s="18"/>
      <c r="UUA61" s="18"/>
      <c r="UUB61" s="18"/>
      <c r="UUC61" s="18"/>
      <c r="UUD61" s="18"/>
      <c r="UUE61" s="18"/>
      <c r="UUF61" s="18"/>
      <c r="UUG61" s="18"/>
      <c r="UUH61" s="18"/>
      <c r="UUI61" s="18"/>
      <c r="UUJ61" s="18"/>
      <c r="UUK61" s="18"/>
      <c r="UUL61" s="18"/>
      <c r="UUM61" s="18"/>
      <c r="UUN61" s="18"/>
      <c r="UUO61" s="18"/>
      <c r="UUP61" s="18"/>
      <c r="UUQ61" s="18"/>
      <c r="UUR61" s="18"/>
      <c r="UUS61" s="18"/>
      <c r="UUT61" s="18"/>
      <c r="UUU61" s="18"/>
      <c r="UUV61" s="18"/>
      <c r="UUW61" s="18"/>
      <c r="UUX61" s="18"/>
      <c r="UUY61" s="18"/>
      <c r="UUZ61" s="18"/>
      <c r="UVA61" s="18"/>
      <c r="UVB61" s="18"/>
      <c r="UVC61" s="18"/>
      <c r="UVD61" s="18"/>
      <c r="UVE61" s="18"/>
      <c r="UVF61" s="18"/>
      <c r="UVG61" s="18"/>
      <c r="UVH61" s="18"/>
      <c r="UVI61" s="18"/>
      <c r="UVJ61" s="18"/>
      <c r="UVK61" s="18"/>
      <c r="UVL61" s="18"/>
      <c r="UVM61" s="18"/>
      <c r="UVN61" s="18"/>
      <c r="UVO61" s="18"/>
      <c r="UVP61" s="18"/>
      <c r="UVQ61" s="18"/>
      <c r="UVR61" s="18"/>
      <c r="UVS61" s="18"/>
      <c r="UVT61" s="18"/>
      <c r="UVU61" s="18"/>
      <c r="UVV61" s="18"/>
      <c r="UVW61" s="18"/>
      <c r="UVX61" s="18"/>
      <c r="UVY61" s="18"/>
      <c r="UVZ61" s="18"/>
      <c r="UWA61" s="18"/>
      <c r="UWB61" s="18"/>
      <c r="UWC61" s="18"/>
      <c r="UWD61" s="18"/>
      <c r="UWE61" s="18"/>
      <c r="UWF61" s="18"/>
      <c r="UWG61" s="18"/>
      <c r="UWH61" s="18"/>
      <c r="UWI61" s="18"/>
      <c r="UWJ61" s="18"/>
      <c r="UWK61" s="18"/>
      <c r="UWL61" s="18"/>
      <c r="UWM61" s="18"/>
      <c r="UWN61" s="18"/>
      <c r="UWO61" s="18"/>
      <c r="UWP61" s="18"/>
      <c r="UWQ61" s="18"/>
      <c r="UWR61" s="18"/>
      <c r="UWS61" s="18"/>
      <c r="UWT61" s="18"/>
      <c r="UWU61" s="18"/>
      <c r="UWV61" s="18"/>
      <c r="UWW61" s="18"/>
      <c r="UWX61" s="18"/>
      <c r="UWY61" s="18"/>
      <c r="UWZ61" s="18"/>
      <c r="UXA61" s="18"/>
      <c r="UXB61" s="18"/>
      <c r="UXC61" s="18"/>
      <c r="UXD61" s="18"/>
      <c r="UXE61" s="18"/>
      <c r="UXF61" s="18"/>
      <c r="UXG61" s="18"/>
      <c r="UXH61" s="18"/>
      <c r="UXI61" s="18"/>
      <c r="UXJ61" s="18"/>
      <c r="UXK61" s="18"/>
      <c r="UXL61" s="18"/>
      <c r="UXM61" s="18"/>
      <c r="UXN61" s="18"/>
      <c r="UXO61" s="18"/>
      <c r="UXP61" s="18"/>
      <c r="UXQ61" s="18"/>
      <c r="UXR61" s="18"/>
      <c r="UXS61" s="18"/>
      <c r="UXT61" s="18"/>
      <c r="UXU61" s="18"/>
      <c r="UXV61" s="18"/>
      <c r="UXW61" s="18"/>
      <c r="UXX61" s="18"/>
      <c r="UXY61" s="18"/>
      <c r="UXZ61" s="18"/>
      <c r="UYA61" s="18"/>
      <c r="UYB61" s="18"/>
      <c r="UYC61" s="18"/>
      <c r="UYD61" s="18"/>
      <c r="UYE61" s="18"/>
      <c r="UYF61" s="18"/>
      <c r="UYG61" s="18"/>
      <c r="UYH61" s="18"/>
      <c r="UYI61" s="18"/>
      <c r="UYJ61" s="18"/>
      <c r="UYK61" s="18"/>
      <c r="UYL61" s="18"/>
      <c r="UYM61" s="18"/>
      <c r="UYN61" s="18"/>
      <c r="UYO61" s="18"/>
      <c r="UYP61" s="18"/>
      <c r="UYQ61" s="18"/>
      <c r="UYR61" s="18"/>
      <c r="UYS61" s="18"/>
      <c r="UYT61" s="18"/>
      <c r="UYU61" s="18"/>
      <c r="UYV61" s="18"/>
      <c r="UYW61" s="18"/>
      <c r="UYX61" s="18"/>
      <c r="UYY61" s="18"/>
      <c r="UYZ61" s="18"/>
      <c r="UZA61" s="18"/>
      <c r="UZB61" s="18"/>
      <c r="UZC61" s="18"/>
      <c r="UZD61" s="18"/>
      <c r="UZE61" s="18"/>
      <c r="UZF61" s="18"/>
      <c r="UZG61" s="18"/>
      <c r="UZH61" s="18"/>
      <c r="UZI61" s="18"/>
      <c r="UZJ61" s="18"/>
      <c r="UZK61" s="18"/>
      <c r="UZL61" s="18"/>
      <c r="UZM61" s="18"/>
      <c r="UZN61" s="18"/>
      <c r="UZO61" s="18"/>
      <c r="UZP61" s="18"/>
      <c r="UZQ61" s="18"/>
      <c r="UZR61" s="18"/>
      <c r="UZS61" s="18"/>
      <c r="UZT61" s="18"/>
      <c r="UZU61" s="18"/>
      <c r="UZV61" s="18"/>
      <c r="UZW61" s="18"/>
      <c r="UZX61" s="18"/>
      <c r="UZY61" s="18"/>
      <c r="UZZ61" s="18"/>
      <c r="VAA61" s="18"/>
      <c r="VAB61" s="18"/>
      <c r="VAC61" s="18"/>
      <c r="VAD61" s="18"/>
      <c r="VAE61" s="18"/>
      <c r="VAF61" s="18"/>
      <c r="VAG61" s="18"/>
      <c r="VAH61" s="18"/>
      <c r="VAI61" s="18"/>
      <c r="VAJ61" s="18"/>
      <c r="VAK61" s="18"/>
      <c r="VAL61" s="18"/>
      <c r="VAM61" s="18"/>
      <c r="VAN61" s="18"/>
      <c r="VAO61" s="18"/>
      <c r="VAP61" s="18"/>
      <c r="VAQ61" s="18"/>
      <c r="VAR61" s="18"/>
      <c r="VAS61" s="18"/>
      <c r="VAT61" s="18"/>
      <c r="VAU61" s="18"/>
      <c r="VAV61" s="18"/>
      <c r="VAW61" s="18"/>
      <c r="VAX61" s="18"/>
      <c r="VAY61" s="18"/>
      <c r="VAZ61" s="18"/>
      <c r="VBA61" s="18"/>
      <c r="VBB61" s="18"/>
      <c r="VBC61" s="18"/>
      <c r="VBD61" s="18"/>
      <c r="VBE61" s="18"/>
      <c r="VBF61" s="18"/>
      <c r="VBG61" s="18"/>
      <c r="VBH61" s="18"/>
      <c r="VBI61" s="18"/>
      <c r="VBJ61" s="18"/>
      <c r="VBK61" s="18"/>
      <c r="VBL61" s="18"/>
      <c r="VBM61" s="18"/>
      <c r="VBN61" s="18"/>
      <c r="VBO61" s="18"/>
      <c r="VBP61" s="18"/>
      <c r="VBQ61" s="18"/>
      <c r="VBR61" s="18"/>
      <c r="VBS61" s="18"/>
      <c r="VBT61" s="18"/>
      <c r="VBU61" s="18"/>
      <c r="VBV61" s="18"/>
      <c r="VBW61" s="18"/>
      <c r="VBX61" s="18"/>
      <c r="VBY61" s="18"/>
      <c r="VBZ61" s="18"/>
      <c r="VCA61" s="18"/>
      <c r="VCB61" s="18"/>
      <c r="VCC61" s="18"/>
      <c r="VCD61" s="18"/>
      <c r="VCE61" s="18"/>
      <c r="VCF61" s="18"/>
      <c r="VCG61" s="18"/>
      <c r="VCH61" s="18"/>
      <c r="VCI61" s="18"/>
      <c r="VCJ61" s="18"/>
      <c r="VCK61" s="18"/>
      <c r="VCL61" s="18"/>
      <c r="VCM61" s="18"/>
      <c r="VCN61" s="18"/>
      <c r="VCO61" s="18"/>
      <c r="VCP61" s="18"/>
      <c r="VCQ61" s="18"/>
      <c r="VCR61" s="18"/>
      <c r="VCS61" s="18"/>
      <c r="VCT61" s="18"/>
      <c r="VCU61" s="18"/>
      <c r="VCV61" s="18"/>
      <c r="VCW61" s="18"/>
      <c r="VCX61" s="18"/>
      <c r="VCY61" s="18"/>
      <c r="VCZ61" s="18"/>
      <c r="VDA61" s="18"/>
      <c r="VDB61" s="18"/>
      <c r="VDC61" s="18"/>
      <c r="VDD61" s="18"/>
      <c r="VDE61" s="18"/>
      <c r="VDF61" s="18"/>
      <c r="VDG61" s="18"/>
      <c r="VDH61" s="18"/>
      <c r="VDI61" s="18"/>
      <c r="VDJ61" s="18"/>
      <c r="VDK61" s="18"/>
      <c r="VDL61" s="18"/>
      <c r="VDM61" s="18"/>
      <c r="VDN61" s="18"/>
      <c r="VDO61" s="18"/>
      <c r="VDP61" s="18"/>
      <c r="VDQ61" s="18"/>
      <c r="VDR61" s="18"/>
      <c r="VDS61" s="18"/>
      <c r="VDT61" s="18"/>
      <c r="VDU61" s="18"/>
      <c r="VDV61" s="18"/>
      <c r="VDW61" s="18"/>
      <c r="VDX61" s="18"/>
      <c r="VDY61" s="18"/>
      <c r="VDZ61" s="18"/>
      <c r="VEA61" s="18"/>
      <c r="VEB61" s="18"/>
      <c r="VEC61" s="18"/>
      <c r="VED61" s="18"/>
      <c r="VEE61" s="18"/>
      <c r="VEF61" s="18"/>
      <c r="VEG61" s="18"/>
      <c r="VEH61" s="18"/>
      <c r="VEI61" s="18"/>
      <c r="VEJ61" s="18"/>
      <c r="VEK61" s="18"/>
      <c r="VEL61" s="18"/>
      <c r="VEM61" s="18"/>
      <c r="VEN61" s="18"/>
      <c r="VEO61" s="18"/>
      <c r="VEP61" s="18"/>
      <c r="VEQ61" s="18"/>
      <c r="VER61" s="18"/>
      <c r="VES61" s="18"/>
      <c r="VET61" s="18"/>
      <c r="VEU61" s="18"/>
      <c r="VEV61" s="18"/>
      <c r="VEW61" s="18"/>
      <c r="VEX61" s="18"/>
      <c r="VEY61" s="18"/>
      <c r="VEZ61" s="18"/>
      <c r="VFA61" s="18"/>
      <c r="VFB61" s="18"/>
      <c r="VFC61" s="18"/>
      <c r="VFD61" s="18"/>
      <c r="VFE61" s="18"/>
      <c r="VFF61" s="18"/>
      <c r="VFG61" s="18"/>
      <c r="VFH61" s="18"/>
      <c r="VFI61" s="18"/>
      <c r="VFJ61" s="18"/>
      <c r="VFK61" s="18"/>
      <c r="VFL61" s="18"/>
      <c r="VFM61" s="18"/>
      <c r="VFN61" s="18"/>
      <c r="VFO61" s="18"/>
      <c r="VFP61" s="18"/>
      <c r="VFQ61" s="18"/>
      <c r="VFR61" s="18"/>
      <c r="VFS61" s="18"/>
      <c r="VFT61" s="18"/>
      <c r="VFU61" s="18"/>
      <c r="VFV61" s="18"/>
      <c r="VFW61" s="18"/>
      <c r="VFX61" s="18"/>
      <c r="VFY61" s="18"/>
      <c r="VFZ61" s="18"/>
      <c r="VGA61" s="18"/>
      <c r="VGB61" s="18"/>
      <c r="VGC61" s="18"/>
      <c r="VGD61" s="18"/>
      <c r="VGE61" s="18"/>
      <c r="VGF61" s="18"/>
      <c r="VGG61" s="18"/>
      <c r="VGH61" s="18"/>
      <c r="VGI61" s="18"/>
      <c r="VGJ61" s="18"/>
      <c r="VGK61" s="18"/>
      <c r="VGL61" s="18"/>
      <c r="VGM61" s="18"/>
      <c r="VGN61" s="18"/>
      <c r="VGO61" s="18"/>
      <c r="VGP61" s="18"/>
      <c r="VGQ61" s="18"/>
      <c r="VGR61" s="18"/>
      <c r="VGS61" s="18"/>
      <c r="VGT61" s="18"/>
      <c r="VGU61" s="18"/>
      <c r="VGV61" s="18"/>
      <c r="VGW61" s="18"/>
      <c r="VGX61" s="18"/>
      <c r="VGY61" s="18"/>
      <c r="VGZ61" s="18"/>
      <c r="VHA61" s="18"/>
      <c r="VHB61" s="18"/>
      <c r="VHC61" s="18"/>
      <c r="VHD61" s="18"/>
      <c r="VHE61" s="18"/>
      <c r="VHF61" s="18"/>
      <c r="VHG61" s="18"/>
      <c r="VHH61" s="18"/>
      <c r="VHI61" s="18"/>
      <c r="VHJ61" s="18"/>
      <c r="VHK61" s="18"/>
      <c r="VHL61" s="18"/>
      <c r="VHM61" s="18"/>
      <c r="VHN61" s="18"/>
      <c r="VHO61" s="18"/>
      <c r="VHP61" s="18"/>
      <c r="VHQ61" s="18"/>
      <c r="VHR61" s="18"/>
      <c r="VHS61" s="18"/>
      <c r="VHT61" s="18"/>
      <c r="VHU61" s="18"/>
      <c r="VHV61" s="18"/>
      <c r="VHW61" s="18"/>
      <c r="VHX61" s="18"/>
      <c r="VHY61" s="18"/>
      <c r="VHZ61" s="18"/>
      <c r="VIA61" s="18"/>
      <c r="VIB61" s="18"/>
      <c r="VIC61" s="18"/>
      <c r="VID61" s="18"/>
      <c r="VIE61" s="18"/>
      <c r="VIF61" s="18"/>
      <c r="VIG61" s="18"/>
      <c r="VIH61" s="18"/>
      <c r="VII61" s="18"/>
      <c r="VIJ61" s="18"/>
      <c r="VIK61" s="18"/>
      <c r="VIL61" s="18"/>
      <c r="VIM61" s="18"/>
      <c r="VIN61" s="18"/>
      <c r="VIO61" s="18"/>
      <c r="VIP61" s="18"/>
      <c r="VIQ61" s="18"/>
      <c r="VIR61" s="18"/>
      <c r="VIS61" s="18"/>
      <c r="VIT61" s="18"/>
      <c r="VIU61" s="18"/>
      <c r="VIV61" s="18"/>
      <c r="VIW61" s="18"/>
      <c r="VIX61" s="18"/>
      <c r="VIY61" s="18"/>
      <c r="VIZ61" s="18"/>
      <c r="VJA61" s="18"/>
      <c r="VJB61" s="18"/>
      <c r="VJC61" s="18"/>
      <c r="VJD61" s="18"/>
      <c r="VJE61" s="18"/>
      <c r="VJF61" s="18"/>
      <c r="VJG61" s="18"/>
      <c r="VJH61" s="18"/>
      <c r="VJI61" s="18"/>
      <c r="VJJ61" s="18"/>
      <c r="VJK61" s="18"/>
      <c r="VJL61" s="18"/>
      <c r="VJM61" s="18"/>
      <c r="VJN61" s="18"/>
      <c r="VJO61" s="18"/>
      <c r="VJP61" s="18"/>
      <c r="VJQ61" s="18"/>
      <c r="VJR61" s="18"/>
      <c r="VJS61" s="18"/>
      <c r="VJT61" s="18"/>
      <c r="VJU61" s="18"/>
      <c r="VJV61" s="18"/>
      <c r="VJW61" s="18"/>
      <c r="VJX61" s="18"/>
      <c r="VJY61" s="18"/>
      <c r="VJZ61" s="18"/>
      <c r="VKA61" s="18"/>
      <c r="VKB61" s="18"/>
      <c r="VKC61" s="18"/>
      <c r="VKD61" s="18"/>
      <c r="VKE61" s="18"/>
      <c r="VKF61" s="18"/>
      <c r="VKG61" s="18"/>
      <c r="VKH61" s="18"/>
      <c r="VKI61" s="18"/>
      <c r="VKJ61" s="18"/>
      <c r="VKK61" s="18"/>
      <c r="VKL61" s="18"/>
      <c r="VKM61" s="18"/>
      <c r="VKN61" s="18"/>
      <c r="VKO61" s="18"/>
      <c r="VKP61" s="18"/>
      <c r="VKQ61" s="18"/>
      <c r="VKR61" s="18"/>
      <c r="VKS61" s="18"/>
      <c r="VKT61" s="18"/>
      <c r="VKU61" s="18"/>
      <c r="VKV61" s="18"/>
      <c r="VKW61" s="18"/>
      <c r="VKX61" s="18"/>
      <c r="VKY61" s="18"/>
      <c r="VKZ61" s="18"/>
      <c r="VLA61" s="18"/>
      <c r="VLB61" s="18"/>
      <c r="VLC61" s="18"/>
      <c r="VLD61" s="18"/>
      <c r="VLE61" s="18"/>
      <c r="VLF61" s="18"/>
      <c r="VLG61" s="18"/>
      <c r="VLH61" s="18"/>
      <c r="VLI61" s="18"/>
      <c r="VLJ61" s="18"/>
      <c r="VLK61" s="18"/>
      <c r="VLL61" s="18"/>
      <c r="VLM61" s="18"/>
      <c r="VLN61" s="18"/>
      <c r="VLO61" s="18"/>
      <c r="VLP61" s="18"/>
      <c r="VLQ61" s="18"/>
      <c r="VLR61" s="18"/>
      <c r="VLS61" s="18"/>
      <c r="VLT61" s="18"/>
      <c r="VLU61" s="18"/>
      <c r="VLV61" s="18"/>
      <c r="VLW61" s="18"/>
      <c r="VLX61" s="18"/>
      <c r="VLY61" s="18"/>
      <c r="VLZ61" s="18"/>
      <c r="VMA61" s="18"/>
      <c r="VMB61" s="18"/>
      <c r="VMC61" s="18"/>
      <c r="VMD61" s="18"/>
      <c r="VME61" s="18"/>
      <c r="VMF61" s="18"/>
      <c r="VMG61" s="18"/>
      <c r="VMH61" s="18"/>
      <c r="VMI61" s="18"/>
      <c r="VMJ61" s="18"/>
      <c r="VMK61" s="18"/>
      <c r="VML61" s="18"/>
      <c r="VMM61" s="18"/>
      <c r="VMN61" s="18"/>
      <c r="VMO61" s="18"/>
      <c r="VMP61" s="18"/>
      <c r="VMQ61" s="18"/>
      <c r="VMR61" s="18"/>
      <c r="VMS61" s="18"/>
      <c r="VMT61" s="18"/>
      <c r="VMU61" s="18"/>
      <c r="VMV61" s="18"/>
      <c r="VMW61" s="18"/>
      <c r="VMX61" s="18"/>
      <c r="VMY61" s="18"/>
      <c r="VMZ61" s="18"/>
      <c r="VNA61" s="18"/>
      <c r="VNB61" s="18"/>
      <c r="VNC61" s="18"/>
      <c r="VND61" s="18"/>
      <c r="VNE61" s="18"/>
      <c r="VNF61" s="18"/>
      <c r="VNG61" s="18"/>
      <c r="VNH61" s="18"/>
      <c r="VNI61" s="18"/>
      <c r="VNJ61" s="18"/>
      <c r="VNK61" s="18"/>
      <c r="VNL61" s="18"/>
      <c r="VNM61" s="18"/>
      <c r="VNN61" s="18"/>
      <c r="VNO61" s="18"/>
      <c r="VNP61" s="18"/>
      <c r="VNQ61" s="18"/>
      <c r="VNR61" s="18"/>
      <c r="VNS61" s="18"/>
      <c r="VNT61" s="18"/>
      <c r="VNU61" s="18"/>
      <c r="VNV61" s="18"/>
      <c r="VNW61" s="18"/>
      <c r="VNX61" s="18"/>
      <c r="VNY61" s="18"/>
      <c r="VNZ61" s="18"/>
      <c r="VOA61" s="18"/>
      <c r="VOB61" s="18"/>
      <c r="VOC61" s="18"/>
      <c r="VOD61" s="18"/>
      <c r="VOE61" s="18"/>
      <c r="VOF61" s="18"/>
      <c r="VOG61" s="18"/>
      <c r="VOH61" s="18"/>
      <c r="VOI61" s="18"/>
      <c r="VOJ61" s="18"/>
      <c r="VOK61" s="18"/>
      <c r="VOL61" s="18"/>
      <c r="VOM61" s="18"/>
      <c r="VON61" s="18"/>
      <c r="VOO61" s="18"/>
      <c r="VOP61" s="18"/>
      <c r="VOQ61" s="18"/>
      <c r="VOR61" s="18"/>
      <c r="VOS61" s="18"/>
      <c r="VOT61" s="18"/>
      <c r="VOU61" s="18"/>
      <c r="VOV61" s="18"/>
      <c r="VOW61" s="18"/>
      <c r="VOX61" s="18"/>
      <c r="VOY61" s="18"/>
      <c r="VOZ61" s="18"/>
      <c r="VPA61" s="18"/>
      <c r="VPB61" s="18"/>
      <c r="VPC61" s="18"/>
      <c r="VPD61" s="18"/>
      <c r="VPE61" s="18"/>
      <c r="VPF61" s="18"/>
      <c r="VPG61" s="18"/>
      <c r="VPH61" s="18"/>
      <c r="VPI61" s="18"/>
      <c r="VPJ61" s="18"/>
      <c r="VPK61" s="18"/>
      <c r="VPL61" s="18"/>
      <c r="VPM61" s="18"/>
      <c r="VPN61" s="18"/>
      <c r="VPO61" s="18"/>
      <c r="VPP61" s="18"/>
      <c r="VPQ61" s="18"/>
      <c r="VPR61" s="18"/>
      <c r="VPS61" s="18"/>
      <c r="VPT61" s="18"/>
      <c r="VPU61" s="18"/>
      <c r="VPV61" s="18"/>
      <c r="VPW61" s="18"/>
      <c r="VPX61" s="18"/>
      <c r="VPY61" s="18"/>
      <c r="VPZ61" s="18"/>
      <c r="VQA61" s="18"/>
      <c r="VQB61" s="18"/>
      <c r="VQC61" s="18"/>
      <c r="VQD61" s="18"/>
      <c r="VQE61" s="18"/>
      <c r="VQF61" s="18"/>
      <c r="VQG61" s="18"/>
      <c r="VQH61" s="18"/>
      <c r="VQI61" s="18"/>
      <c r="VQJ61" s="18"/>
      <c r="VQK61" s="18"/>
      <c r="VQL61" s="18"/>
      <c r="VQM61" s="18"/>
      <c r="VQN61" s="18"/>
      <c r="VQO61" s="18"/>
      <c r="VQP61" s="18"/>
      <c r="VQQ61" s="18"/>
      <c r="VQR61" s="18"/>
      <c r="VQS61" s="18"/>
      <c r="VQT61" s="18"/>
      <c r="VQU61" s="18"/>
      <c r="VQV61" s="18"/>
      <c r="VQW61" s="18"/>
      <c r="VQX61" s="18"/>
      <c r="VQY61" s="18"/>
      <c r="VQZ61" s="18"/>
      <c r="VRA61" s="18"/>
      <c r="VRB61" s="18"/>
      <c r="VRC61" s="18"/>
      <c r="VRD61" s="18"/>
      <c r="VRE61" s="18"/>
      <c r="VRF61" s="18"/>
      <c r="VRG61" s="18"/>
      <c r="VRH61" s="18"/>
      <c r="VRI61" s="18"/>
      <c r="VRJ61" s="18"/>
      <c r="VRK61" s="18"/>
      <c r="VRL61" s="18"/>
      <c r="VRM61" s="18"/>
      <c r="VRN61" s="18"/>
      <c r="VRO61" s="18"/>
      <c r="VRP61" s="18"/>
      <c r="VRQ61" s="18"/>
      <c r="VRR61" s="18"/>
      <c r="VRS61" s="18"/>
      <c r="VRT61" s="18"/>
      <c r="VRU61" s="18"/>
      <c r="VRV61" s="18"/>
      <c r="VRW61" s="18"/>
      <c r="VRX61" s="18"/>
      <c r="VRY61" s="18"/>
      <c r="VRZ61" s="18"/>
      <c r="VSA61" s="18"/>
      <c r="VSB61" s="18"/>
      <c r="VSC61" s="18"/>
      <c r="VSD61" s="18"/>
      <c r="VSE61" s="18"/>
      <c r="VSF61" s="18"/>
      <c r="VSG61" s="18"/>
      <c r="VSH61" s="18"/>
      <c r="VSI61" s="18"/>
      <c r="VSJ61" s="18"/>
      <c r="VSK61" s="18"/>
      <c r="VSL61" s="18"/>
      <c r="VSM61" s="18"/>
      <c r="VSN61" s="18"/>
      <c r="VSO61" s="18"/>
      <c r="VSP61" s="18"/>
      <c r="VSQ61" s="18"/>
      <c r="VSR61" s="18"/>
      <c r="VSS61" s="18"/>
      <c r="VST61" s="18"/>
      <c r="VSU61" s="18"/>
      <c r="VSV61" s="18"/>
      <c r="VSW61" s="18"/>
      <c r="VSX61" s="18"/>
      <c r="VSY61" s="18"/>
      <c r="VSZ61" s="18"/>
      <c r="VTA61" s="18"/>
      <c r="VTB61" s="18"/>
      <c r="VTC61" s="18"/>
      <c r="VTD61" s="18"/>
      <c r="VTE61" s="18"/>
      <c r="VTF61" s="18"/>
      <c r="VTG61" s="18"/>
      <c r="VTH61" s="18"/>
      <c r="VTI61" s="18"/>
      <c r="VTJ61" s="18"/>
      <c r="VTK61" s="18"/>
      <c r="VTL61" s="18"/>
      <c r="VTM61" s="18"/>
      <c r="VTN61" s="18"/>
      <c r="VTO61" s="18"/>
      <c r="VTP61" s="18"/>
      <c r="VTQ61" s="18"/>
      <c r="VTR61" s="18"/>
      <c r="VTS61" s="18"/>
      <c r="VTT61" s="18"/>
      <c r="VTU61" s="18"/>
      <c r="VTV61" s="18"/>
      <c r="VTW61" s="18"/>
      <c r="VTX61" s="18"/>
      <c r="VTY61" s="18"/>
      <c r="VTZ61" s="18"/>
      <c r="VUA61" s="18"/>
      <c r="VUB61" s="18"/>
      <c r="VUC61" s="18"/>
      <c r="VUD61" s="18"/>
      <c r="VUE61" s="18"/>
      <c r="VUF61" s="18"/>
      <c r="VUG61" s="18"/>
      <c r="VUH61" s="18"/>
      <c r="VUI61" s="18"/>
      <c r="VUJ61" s="18"/>
      <c r="VUK61" s="18"/>
      <c r="VUL61" s="18"/>
      <c r="VUM61" s="18"/>
      <c r="VUN61" s="18"/>
      <c r="VUO61" s="18"/>
      <c r="VUP61" s="18"/>
      <c r="VUQ61" s="18"/>
      <c r="VUR61" s="18"/>
      <c r="VUS61" s="18"/>
      <c r="VUT61" s="18"/>
      <c r="VUU61" s="18"/>
      <c r="VUV61" s="18"/>
      <c r="VUW61" s="18"/>
      <c r="VUX61" s="18"/>
      <c r="VUY61" s="18"/>
      <c r="VUZ61" s="18"/>
      <c r="VVA61" s="18"/>
      <c r="VVB61" s="18"/>
      <c r="VVC61" s="18"/>
      <c r="VVD61" s="18"/>
      <c r="VVE61" s="18"/>
      <c r="VVF61" s="18"/>
      <c r="VVG61" s="18"/>
      <c r="VVH61" s="18"/>
      <c r="VVI61" s="18"/>
      <c r="VVJ61" s="18"/>
      <c r="VVK61" s="18"/>
      <c r="VVL61" s="18"/>
      <c r="VVM61" s="18"/>
      <c r="VVN61" s="18"/>
      <c r="VVO61" s="18"/>
      <c r="VVP61" s="18"/>
      <c r="VVQ61" s="18"/>
      <c r="VVR61" s="18"/>
      <c r="VVS61" s="18"/>
      <c r="VVT61" s="18"/>
      <c r="VVU61" s="18"/>
      <c r="VVV61" s="18"/>
      <c r="VVW61" s="18"/>
      <c r="VVX61" s="18"/>
      <c r="VVY61" s="18"/>
      <c r="VVZ61" s="18"/>
      <c r="VWA61" s="18"/>
      <c r="VWB61" s="18"/>
      <c r="VWC61" s="18"/>
      <c r="VWD61" s="18"/>
      <c r="VWE61" s="18"/>
      <c r="VWF61" s="18"/>
      <c r="VWG61" s="18"/>
      <c r="VWH61" s="18"/>
      <c r="VWI61" s="18"/>
      <c r="VWJ61" s="18"/>
      <c r="VWK61" s="18"/>
      <c r="VWL61" s="18"/>
      <c r="VWM61" s="18"/>
      <c r="VWN61" s="18"/>
      <c r="VWO61" s="18"/>
      <c r="VWP61" s="18"/>
      <c r="VWQ61" s="18"/>
      <c r="VWR61" s="18"/>
      <c r="VWS61" s="18"/>
      <c r="VWT61" s="18"/>
      <c r="VWU61" s="18"/>
      <c r="VWV61" s="18"/>
      <c r="VWW61" s="18"/>
      <c r="VWX61" s="18"/>
      <c r="VWY61" s="18"/>
      <c r="VWZ61" s="18"/>
      <c r="VXA61" s="18"/>
      <c r="VXB61" s="18"/>
      <c r="VXC61" s="18"/>
      <c r="VXD61" s="18"/>
      <c r="VXE61" s="18"/>
      <c r="VXF61" s="18"/>
      <c r="VXG61" s="18"/>
      <c r="VXH61" s="18"/>
      <c r="VXI61" s="18"/>
      <c r="VXJ61" s="18"/>
      <c r="VXK61" s="18"/>
      <c r="VXL61" s="18"/>
      <c r="VXM61" s="18"/>
      <c r="VXN61" s="18"/>
      <c r="VXO61" s="18"/>
      <c r="VXP61" s="18"/>
      <c r="VXQ61" s="18"/>
      <c r="VXR61" s="18"/>
      <c r="VXS61" s="18"/>
      <c r="VXT61" s="18"/>
      <c r="VXU61" s="18"/>
      <c r="VXV61" s="18"/>
      <c r="VXW61" s="18"/>
      <c r="VXX61" s="18"/>
      <c r="VXY61" s="18"/>
      <c r="VXZ61" s="18"/>
      <c r="VYA61" s="18"/>
      <c r="VYB61" s="18"/>
      <c r="VYC61" s="18"/>
      <c r="VYD61" s="18"/>
      <c r="VYE61" s="18"/>
      <c r="VYF61" s="18"/>
      <c r="VYG61" s="18"/>
      <c r="VYH61" s="18"/>
      <c r="VYI61" s="18"/>
      <c r="VYJ61" s="18"/>
      <c r="VYK61" s="18"/>
      <c r="VYL61" s="18"/>
      <c r="VYM61" s="18"/>
      <c r="VYN61" s="18"/>
      <c r="VYO61" s="18"/>
      <c r="VYP61" s="18"/>
      <c r="VYQ61" s="18"/>
      <c r="VYR61" s="18"/>
      <c r="VYS61" s="18"/>
      <c r="VYT61" s="18"/>
      <c r="VYU61" s="18"/>
      <c r="VYV61" s="18"/>
      <c r="VYW61" s="18"/>
      <c r="VYX61" s="18"/>
      <c r="VYY61" s="18"/>
      <c r="VYZ61" s="18"/>
      <c r="VZA61" s="18"/>
      <c r="VZB61" s="18"/>
      <c r="VZC61" s="18"/>
      <c r="VZD61" s="18"/>
      <c r="VZE61" s="18"/>
      <c r="VZF61" s="18"/>
      <c r="VZG61" s="18"/>
      <c r="VZH61" s="18"/>
      <c r="VZI61" s="18"/>
      <c r="VZJ61" s="18"/>
      <c r="VZK61" s="18"/>
      <c r="VZL61" s="18"/>
      <c r="VZM61" s="18"/>
      <c r="VZN61" s="18"/>
      <c r="VZO61" s="18"/>
      <c r="VZP61" s="18"/>
      <c r="VZQ61" s="18"/>
      <c r="VZR61" s="18"/>
      <c r="VZS61" s="18"/>
      <c r="VZT61" s="18"/>
      <c r="VZU61" s="18"/>
      <c r="VZV61" s="18"/>
      <c r="VZW61" s="18"/>
      <c r="VZX61" s="18"/>
      <c r="VZY61" s="18"/>
      <c r="VZZ61" s="18"/>
      <c r="WAA61" s="18"/>
      <c r="WAB61" s="18"/>
      <c r="WAC61" s="18"/>
      <c r="WAD61" s="18"/>
      <c r="WAE61" s="18"/>
      <c r="WAF61" s="18"/>
      <c r="WAG61" s="18"/>
      <c r="WAH61" s="18"/>
      <c r="WAI61" s="18"/>
      <c r="WAJ61" s="18"/>
      <c r="WAK61" s="18"/>
      <c r="WAL61" s="18"/>
      <c r="WAM61" s="18"/>
      <c r="WAN61" s="18"/>
      <c r="WAO61" s="18"/>
      <c r="WAP61" s="18"/>
      <c r="WAQ61" s="18"/>
      <c r="WAR61" s="18"/>
      <c r="WAS61" s="18"/>
      <c r="WAT61" s="18"/>
      <c r="WAU61" s="18"/>
      <c r="WAV61" s="18"/>
      <c r="WAW61" s="18"/>
      <c r="WAX61" s="18"/>
      <c r="WAY61" s="18"/>
      <c r="WAZ61" s="18"/>
      <c r="WBA61" s="18"/>
      <c r="WBB61" s="18"/>
      <c r="WBC61" s="18"/>
      <c r="WBD61" s="18"/>
      <c r="WBE61" s="18"/>
      <c r="WBF61" s="18"/>
      <c r="WBG61" s="18"/>
      <c r="WBH61" s="18"/>
      <c r="WBI61" s="18"/>
      <c r="WBJ61" s="18"/>
      <c r="WBK61" s="18"/>
      <c r="WBL61" s="18"/>
      <c r="WBM61" s="18"/>
      <c r="WBN61" s="18"/>
      <c r="WBO61" s="18"/>
      <c r="WBP61" s="18"/>
      <c r="WBQ61" s="18"/>
      <c r="WBR61" s="18"/>
      <c r="WBS61" s="18"/>
      <c r="WBT61" s="18"/>
      <c r="WBU61" s="18"/>
      <c r="WBV61" s="18"/>
      <c r="WBW61" s="18"/>
      <c r="WBX61" s="18"/>
      <c r="WBY61" s="18"/>
      <c r="WBZ61" s="18"/>
      <c r="WCA61" s="18"/>
      <c r="WCB61" s="18"/>
      <c r="WCC61" s="18"/>
      <c r="WCD61" s="18"/>
      <c r="WCE61" s="18"/>
      <c r="WCF61" s="18"/>
      <c r="WCG61" s="18"/>
      <c r="WCH61" s="18"/>
      <c r="WCI61" s="18"/>
      <c r="WCJ61" s="18"/>
      <c r="WCK61" s="18"/>
      <c r="WCL61" s="18"/>
      <c r="WCM61" s="18"/>
      <c r="WCN61" s="18"/>
      <c r="WCO61" s="18"/>
      <c r="WCP61" s="18"/>
      <c r="WCQ61" s="18"/>
      <c r="WCR61" s="18"/>
      <c r="WCS61" s="18"/>
      <c r="WCT61" s="18"/>
      <c r="WCU61" s="18"/>
      <c r="WCV61" s="18"/>
      <c r="WCW61" s="18"/>
      <c r="WCX61" s="18"/>
      <c r="WCY61" s="18"/>
      <c r="WCZ61" s="18"/>
      <c r="WDA61" s="18"/>
      <c r="WDB61" s="18"/>
      <c r="WDC61" s="18"/>
      <c r="WDD61" s="18"/>
      <c r="WDE61" s="18"/>
      <c r="WDF61" s="18"/>
      <c r="WDG61" s="18"/>
      <c r="WDH61" s="18"/>
      <c r="WDI61" s="18"/>
      <c r="WDJ61" s="18"/>
      <c r="WDK61" s="18"/>
      <c r="WDL61" s="18"/>
      <c r="WDM61" s="18"/>
      <c r="WDN61" s="18"/>
      <c r="WDO61" s="18"/>
      <c r="WDP61" s="18"/>
      <c r="WDQ61" s="18"/>
      <c r="WDR61" s="18"/>
      <c r="WDS61" s="18"/>
      <c r="WDT61" s="18"/>
      <c r="WDU61" s="18"/>
      <c r="WDV61" s="18"/>
      <c r="WDW61" s="18"/>
      <c r="WDX61" s="18"/>
      <c r="WDY61" s="18"/>
      <c r="WDZ61" s="18"/>
      <c r="WEA61" s="18"/>
      <c r="WEB61" s="18"/>
      <c r="WEC61" s="18"/>
      <c r="WED61" s="18"/>
      <c r="WEE61" s="18"/>
      <c r="WEF61" s="18"/>
      <c r="WEG61" s="18"/>
      <c r="WEH61" s="18"/>
      <c r="WEI61" s="18"/>
      <c r="WEJ61" s="18"/>
      <c r="WEK61" s="18"/>
      <c r="WEL61" s="18"/>
      <c r="WEM61" s="18"/>
      <c r="WEN61" s="18"/>
      <c r="WEO61" s="18"/>
      <c r="WEP61" s="18"/>
      <c r="WEQ61" s="18"/>
      <c r="WER61" s="18"/>
      <c r="WES61" s="18"/>
      <c r="WET61" s="18"/>
      <c r="WEU61" s="18"/>
      <c r="WEV61" s="18"/>
      <c r="WEW61" s="18"/>
      <c r="WEX61" s="18"/>
      <c r="WEY61" s="18"/>
      <c r="WEZ61" s="18"/>
      <c r="WFA61" s="18"/>
      <c r="WFB61" s="18"/>
      <c r="WFC61" s="18"/>
      <c r="WFD61" s="18"/>
      <c r="WFE61" s="18"/>
      <c r="WFF61" s="18"/>
      <c r="WFG61" s="18"/>
      <c r="WFH61" s="18"/>
      <c r="WFI61" s="18"/>
      <c r="WFJ61" s="18"/>
      <c r="WFK61" s="18"/>
      <c r="WFL61" s="18"/>
      <c r="WFM61" s="18"/>
      <c r="WFN61" s="18"/>
      <c r="WFO61" s="18"/>
      <c r="WFP61" s="18"/>
      <c r="WFQ61" s="18"/>
      <c r="WFR61" s="18"/>
      <c r="WFS61" s="18"/>
      <c r="WFT61" s="18"/>
      <c r="WFU61" s="18"/>
      <c r="WFV61" s="18"/>
      <c r="WFW61" s="18"/>
      <c r="WFX61" s="18"/>
      <c r="WFY61" s="18"/>
      <c r="WFZ61" s="18"/>
      <c r="WGA61" s="18"/>
      <c r="WGB61" s="18"/>
      <c r="WGC61" s="18"/>
      <c r="WGD61" s="18"/>
      <c r="WGE61" s="18"/>
      <c r="WGF61" s="18"/>
      <c r="WGG61" s="18"/>
      <c r="WGH61" s="18"/>
      <c r="WGI61" s="18"/>
      <c r="WGJ61" s="18"/>
      <c r="WGK61" s="18"/>
      <c r="WGL61" s="18"/>
      <c r="WGM61" s="18"/>
      <c r="WGN61" s="18"/>
      <c r="WGO61" s="18"/>
      <c r="WGP61" s="18"/>
      <c r="WGQ61" s="18"/>
      <c r="WGR61" s="18"/>
      <c r="WGS61" s="18"/>
      <c r="WGT61" s="18"/>
      <c r="WGU61" s="18"/>
      <c r="WGV61" s="18"/>
      <c r="WGW61" s="18"/>
      <c r="WGX61" s="18"/>
      <c r="WGY61" s="18"/>
      <c r="WGZ61" s="18"/>
      <c r="WHA61" s="18"/>
      <c r="WHB61" s="18"/>
      <c r="WHC61" s="18"/>
      <c r="WHD61" s="18"/>
      <c r="WHE61" s="18"/>
      <c r="WHF61" s="18"/>
      <c r="WHG61" s="18"/>
      <c r="WHH61" s="18"/>
      <c r="WHI61" s="18"/>
      <c r="WHJ61" s="18"/>
      <c r="WHK61" s="18"/>
      <c r="WHL61" s="18"/>
      <c r="WHM61" s="18"/>
      <c r="WHN61" s="18"/>
      <c r="WHO61" s="18"/>
      <c r="WHP61" s="18"/>
      <c r="WHQ61" s="18"/>
      <c r="WHR61" s="18"/>
      <c r="WHS61" s="18"/>
      <c r="WHT61" s="18"/>
      <c r="WHU61" s="18"/>
      <c r="WHV61" s="18"/>
      <c r="WHW61" s="18"/>
      <c r="WHX61" s="18"/>
      <c r="WHY61" s="18"/>
      <c r="WHZ61" s="18"/>
      <c r="WIA61" s="18"/>
      <c r="WIB61" s="18"/>
      <c r="WIC61" s="18"/>
      <c r="WID61" s="18"/>
      <c r="WIE61" s="18"/>
      <c r="WIF61" s="18"/>
      <c r="WIG61" s="18"/>
      <c r="WIH61" s="18"/>
      <c r="WII61" s="18"/>
      <c r="WIJ61" s="18"/>
      <c r="WIK61" s="18"/>
      <c r="WIL61" s="18"/>
      <c r="WIM61" s="18"/>
      <c r="WIN61" s="18"/>
      <c r="WIO61" s="18"/>
      <c r="WIP61" s="18"/>
      <c r="WIQ61" s="18"/>
      <c r="WIR61" s="18"/>
      <c r="WIS61" s="18"/>
      <c r="WIT61" s="18"/>
      <c r="WIU61" s="18"/>
      <c r="WIV61" s="18"/>
      <c r="WIW61" s="18"/>
      <c r="WIX61" s="18"/>
      <c r="WIY61" s="18"/>
      <c r="WIZ61" s="18"/>
      <c r="WJA61" s="18"/>
      <c r="WJB61" s="18"/>
      <c r="WJC61" s="18"/>
      <c r="WJD61" s="18"/>
      <c r="WJE61" s="18"/>
      <c r="WJF61" s="18"/>
      <c r="WJG61" s="18"/>
      <c r="WJH61" s="18"/>
      <c r="WJI61" s="18"/>
      <c r="WJJ61" s="18"/>
      <c r="WJK61" s="18"/>
      <c r="WJL61" s="18"/>
      <c r="WJM61" s="18"/>
      <c r="WJN61" s="18"/>
      <c r="WJO61" s="18"/>
      <c r="WJP61" s="18"/>
      <c r="WJQ61" s="18"/>
      <c r="WJR61" s="18"/>
      <c r="WJS61" s="18"/>
      <c r="WJT61" s="18"/>
      <c r="WJU61" s="18"/>
      <c r="WJV61" s="18"/>
      <c r="WJW61" s="18"/>
      <c r="WJX61" s="18"/>
      <c r="WJY61" s="18"/>
      <c r="WJZ61" s="18"/>
      <c r="WKA61" s="18"/>
      <c r="WKB61" s="18"/>
      <c r="WKC61" s="18"/>
      <c r="WKD61" s="18"/>
      <c r="WKE61" s="18"/>
      <c r="WKF61" s="18"/>
      <c r="WKG61" s="18"/>
      <c r="WKH61" s="18"/>
      <c r="WKI61" s="18"/>
      <c r="WKJ61" s="18"/>
      <c r="WKK61" s="18"/>
      <c r="WKL61" s="18"/>
      <c r="WKM61" s="18"/>
      <c r="WKN61" s="18"/>
      <c r="WKO61" s="18"/>
      <c r="WKP61" s="18"/>
      <c r="WKQ61" s="18"/>
      <c r="WKR61" s="18"/>
      <c r="WKS61" s="18"/>
      <c r="WKT61" s="18"/>
      <c r="WKU61" s="18"/>
      <c r="WKV61" s="18"/>
      <c r="WKW61" s="18"/>
      <c r="WKX61" s="18"/>
      <c r="WKY61" s="18"/>
      <c r="WKZ61" s="18"/>
      <c r="WLA61" s="18"/>
      <c r="WLB61" s="18"/>
      <c r="WLC61" s="18"/>
      <c r="WLD61" s="18"/>
      <c r="WLE61" s="18"/>
      <c r="WLF61" s="18"/>
      <c r="WLG61" s="18"/>
      <c r="WLH61" s="18"/>
      <c r="WLI61" s="18"/>
      <c r="WLJ61" s="18"/>
      <c r="WLK61" s="18"/>
      <c r="WLL61" s="18"/>
      <c r="WLM61" s="18"/>
      <c r="WLN61" s="18"/>
      <c r="WLO61" s="18"/>
      <c r="WLP61" s="18"/>
      <c r="WLQ61" s="18"/>
      <c r="WLR61" s="18"/>
      <c r="WLS61" s="18"/>
      <c r="WLT61" s="18"/>
      <c r="WLU61" s="18"/>
      <c r="WLV61" s="18"/>
      <c r="WLW61" s="18"/>
      <c r="WLX61" s="18"/>
      <c r="WLY61" s="18"/>
      <c r="WLZ61" s="18"/>
      <c r="WMA61" s="18"/>
      <c r="WMB61" s="18"/>
      <c r="WMC61" s="18"/>
      <c r="WMD61" s="18"/>
      <c r="WME61" s="18"/>
      <c r="WMF61" s="18"/>
      <c r="WMG61" s="18"/>
      <c r="WMH61" s="18"/>
      <c r="WMI61" s="18"/>
      <c r="WMJ61" s="18"/>
      <c r="WMK61" s="18"/>
      <c r="WML61" s="18"/>
      <c r="WMM61" s="18"/>
      <c r="WMN61" s="18"/>
      <c r="WMO61" s="18"/>
      <c r="WMP61" s="18"/>
      <c r="WMQ61" s="18"/>
      <c r="WMR61" s="18"/>
      <c r="WMS61" s="18"/>
      <c r="WMT61" s="18"/>
      <c r="WMU61" s="18"/>
      <c r="WMV61" s="18"/>
      <c r="WMW61" s="18"/>
      <c r="WMX61" s="18"/>
      <c r="WMY61" s="18"/>
      <c r="WMZ61" s="18"/>
      <c r="WNA61" s="18"/>
      <c r="WNB61" s="18"/>
      <c r="WNC61" s="18"/>
      <c r="WND61" s="18"/>
      <c r="WNE61" s="18"/>
      <c r="WNF61" s="18"/>
      <c r="WNG61" s="18"/>
      <c r="WNH61" s="18"/>
      <c r="WNI61" s="18"/>
      <c r="WNJ61" s="18"/>
      <c r="WNK61" s="18"/>
      <c r="WNL61" s="18"/>
      <c r="WNM61" s="18"/>
      <c r="WNN61" s="18"/>
      <c r="WNO61" s="18"/>
      <c r="WNP61" s="18"/>
      <c r="WNQ61" s="18"/>
      <c r="WNR61" s="18"/>
      <c r="WNS61" s="18"/>
      <c r="WNT61" s="18"/>
      <c r="WNU61" s="18"/>
      <c r="WNV61" s="18"/>
      <c r="WNW61" s="18"/>
      <c r="WNX61" s="18"/>
      <c r="WNY61" s="18"/>
      <c r="WNZ61" s="18"/>
      <c r="WOA61" s="18"/>
      <c r="WOB61" s="18"/>
      <c r="WOC61" s="18"/>
      <c r="WOD61" s="18"/>
      <c r="WOE61" s="18"/>
      <c r="WOF61" s="18"/>
      <c r="WOG61" s="18"/>
      <c r="WOH61" s="18"/>
      <c r="WOI61" s="18"/>
      <c r="WOJ61" s="18"/>
      <c r="WOK61" s="18"/>
      <c r="WOL61" s="18"/>
      <c r="WOM61" s="18"/>
      <c r="WON61" s="18"/>
      <c r="WOO61" s="18"/>
      <c r="WOP61" s="18"/>
      <c r="WOQ61" s="18"/>
      <c r="WOR61" s="18"/>
      <c r="WOS61" s="18"/>
      <c r="WOT61" s="18"/>
      <c r="WOU61" s="18"/>
      <c r="WOV61" s="18"/>
      <c r="WOW61" s="18"/>
      <c r="WOX61" s="18"/>
      <c r="WOY61" s="18"/>
      <c r="WOZ61" s="18"/>
      <c r="WPA61" s="18"/>
      <c r="WPB61" s="18"/>
      <c r="WPC61" s="18"/>
      <c r="WPD61" s="18"/>
      <c r="WPE61" s="18"/>
      <c r="WPF61" s="18"/>
      <c r="WPG61" s="18"/>
      <c r="WPH61" s="18"/>
      <c r="WPI61" s="18"/>
      <c r="WPJ61" s="18"/>
      <c r="WPK61" s="18"/>
      <c r="WPL61" s="18"/>
      <c r="WPM61" s="18"/>
      <c r="WPN61" s="18"/>
      <c r="WPO61" s="18"/>
      <c r="WPP61" s="18"/>
      <c r="WPQ61" s="18"/>
      <c r="WPR61" s="18"/>
      <c r="WPS61" s="18"/>
      <c r="WPT61" s="18"/>
      <c r="WPU61" s="18"/>
      <c r="WPV61" s="18"/>
      <c r="WPW61" s="18"/>
      <c r="WPX61" s="18"/>
      <c r="WPY61" s="18"/>
      <c r="WPZ61" s="18"/>
      <c r="WQA61" s="18"/>
      <c r="WQB61" s="18"/>
      <c r="WQC61" s="18"/>
      <c r="WQD61" s="18"/>
      <c r="WQE61" s="18"/>
      <c r="WQF61" s="18"/>
      <c r="WQG61" s="18"/>
      <c r="WQH61" s="18"/>
      <c r="WQI61" s="18"/>
      <c r="WQJ61" s="18"/>
      <c r="WQK61" s="18"/>
      <c r="WQL61" s="18"/>
      <c r="WQM61" s="18"/>
      <c r="WQN61" s="18"/>
      <c r="WQO61" s="18"/>
      <c r="WQP61" s="18"/>
      <c r="WQQ61" s="18"/>
      <c r="WQR61" s="18"/>
      <c r="WQS61" s="18"/>
      <c r="WQT61" s="18"/>
      <c r="WQU61" s="18"/>
      <c r="WQV61" s="18"/>
      <c r="WQW61" s="18"/>
      <c r="WQX61" s="18"/>
      <c r="WQY61" s="18"/>
      <c r="WQZ61" s="18"/>
      <c r="WRA61" s="18"/>
      <c r="WRB61" s="18"/>
      <c r="WRC61" s="18"/>
      <c r="WRD61" s="18"/>
      <c r="WRE61" s="18"/>
      <c r="WRF61" s="18"/>
      <c r="WRG61" s="18"/>
      <c r="WRH61" s="18"/>
      <c r="WRI61" s="18"/>
      <c r="WRJ61" s="18"/>
      <c r="WRK61" s="18"/>
      <c r="WRL61" s="18"/>
      <c r="WRM61" s="18"/>
      <c r="WRN61" s="18"/>
      <c r="WRO61" s="18"/>
      <c r="WRP61" s="18"/>
      <c r="WRQ61" s="18"/>
      <c r="WRR61" s="18"/>
      <c r="WRS61" s="18"/>
      <c r="WRT61" s="18"/>
      <c r="WRU61" s="18"/>
      <c r="WRV61" s="18"/>
      <c r="WRW61" s="18"/>
      <c r="WRX61" s="18"/>
      <c r="WRY61" s="18"/>
      <c r="WRZ61" s="18"/>
      <c r="WSA61" s="18"/>
      <c r="WSB61" s="18"/>
      <c r="WSC61" s="18"/>
      <c r="WSD61" s="18"/>
      <c r="WSE61" s="18"/>
      <c r="WSF61" s="18"/>
      <c r="WSG61" s="18"/>
      <c r="WSH61" s="18"/>
      <c r="WSI61" s="18"/>
      <c r="WSJ61" s="18"/>
      <c r="WSK61" s="18"/>
      <c r="WSL61" s="18"/>
      <c r="WSM61" s="18"/>
      <c r="WSN61" s="18"/>
      <c r="WSO61" s="18"/>
      <c r="WSP61" s="18"/>
      <c r="WSQ61" s="18"/>
      <c r="WSR61" s="18"/>
      <c r="WSS61" s="18"/>
      <c r="WST61" s="18"/>
      <c r="WSU61" s="18"/>
      <c r="WSV61" s="18"/>
      <c r="WSW61" s="18"/>
      <c r="WSX61" s="18"/>
      <c r="WSY61" s="18"/>
      <c r="WSZ61" s="18"/>
      <c r="WTA61" s="18"/>
      <c r="WTB61" s="18"/>
      <c r="WTC61" s="18"/>
      <c r="WTD61" s="18"/>
      <c r="WTE61" s="18"/>
      <c r="WTF61" s="18"/>
      <c r="WTG61" s="18"/>
      <c r="WTH61" s="18"/>
      <c r="WTI61" s="18"/>
      <c r="WTJ61" s="18"/>
      <c r="WTK61" s="18"/>
      <c r="WTL61" s="18"/>
      <c r="WTM61" s="18"/>
      <c r="WTN61" s="18"/>
      <c r="WTO61" s="18"/>
      <c r="WTP61" s="18"/>
      <c r="WTQ61" s="18"/>
      <c r="WTR61" s="18"/>
      <c r="WTS61" s="18"/>
      <c r="WTT61" s="18"/>
      <c r="WTU61" s="18"/>
      <c r="WTV61" s="18"/>
      <c r="WTW61" s="18"/>
      <c r="WTX61" s="18"/>
      <c r="WTY61" s="18"/>
      <c r="WTZ61" s="18"/>
      <c r="WUA61" s="18"/>
      <c r="WUB61" s="18"/>
      <c r="WUC61" s="18"/>
      <c r="WUD61" s="18"/>
      <c r="WUE61" s="18"/>
      <c r="WUF61" s="18"/>
      <c r="WUG61" s="18"/>
      <c r="WUH61" s="18"/>
      <c r="WUI61" s="18"/>
      <c r="WUJ61" s="18"/>
      <c r="WUK61" s="18"/>
      <c r="WUL61" s="18"/>
      <c r="WUM61" s="18"/>
      <c r="WUN61" s="18"/>
      <c r="WUO61" s="18"/>
      <c r="WUP61" s="18"/>
      <c r="WUQ61" s="18"/>
      <c r="WUR61" s="18"/>
      <c r="WUS61" s="18"/>
      <c r="WUT61" s="18"/>
      <c r="WUU61" s="18"/>
      <c r="WUV61" s="18"/>
      <c r="WUW61" s="18"/>
      <c r="WUX61" s="18"/>
      <c r="WUY61" s="18"/>
      <c r="WUZ61" s="18"/>
      <c r="WVA61" s="18"/>
      <c r="WVB61" s="18"/>
      <c r="WVC61" s="18"/>
      <c r="WVD61" s="18"/>
      <c r="WVE61" s="18"/>
      <c r="WVF61" s="18"/>
      <c r="WVG61" s="18"/>
      <c r="WVH61" s="18"/>
      <c r="WVI61" s="18"/>
      <c r="WVJ61" s="18"/>
      <c r="WVK61" s="18"/>
      <c r="WVL61" s="18"/>
      <c r="WVM61" s="18"/>
      <c r="WVN61" s="18"/>
      <c r="WVO61" s="18"/>
      <c r="WVP61" s="18"/>
      <c r="WVQ61" s="18"/>
      <c r="WVR61" s="18"/>
      <c r="WVS61" s="18"/>
      <c r="WVT61" s="18"/>
      <c r="WVU61" s="18"/>
      <c r="WVV61" s="18"/>
      <c r="WVW61" s="18"/>
      <c r="WVX61" s="18"/>
      <c r="WVY61" s="18"/>
      <c r="WVZ61" s="18"/>
      <c r="WWA61" s="18"/>
      <c r="WWB61" s="18"/>
      <c r="WWC61" s="18"/>
      <c r="WWD61" s="18"/>
      <c r="WWE61" s="18"/>
      <c r="WWF61" s="18"/>
      <c r="WWG61" s="18"/>
      <c r="WWH61" s="18"/>
      <c r="WWI61" s="18"/>
      <c r="WWJ61" s="18"/>
      <c r="WWK61" s="18"/>
      <c r="WWL61" s="18"/>
      <c r="WWM61" s="18"/>
      <c r="WWN61" s="18"/>
      <c r="WWO61" s="18"/>
      <c r="WWP61" s="18"/>
      <c r="WWQ61" s="18"/>
      <c r="WWR61" s="18"/>
      <c r="WWS61" s="18"/>
      <c r="WWT61" s="18"/>
      <c r="WWU61" s="18"/>
      <c r="WWV61" s="18"/>
      <c r="WWW61" s="18"/>
      <c r="WWX61" s="18"/>
      <c r="WWY61" s="18"/>
      <c r="WWZ61" s="18"/>
      <c r="WXA61" s="18"/>
      <c r="WXB61" s="18"/>
      <c r="WXC61" s="18"/>
      <c r="WXD61" s="18"/>
      <c r="WXE61" s="18"/>
      <c r="WXF61" s="18"/>
      <c r="WXG61" s="18"/>
      <c r="WXH61" s="18"/>
      <c r="WXI61" s="18"/>
      <c r="WXJ61" s="18"/>
      <c r="WXK61" s="18"/>
      <c r="WXL61" s="18"/>
      <c r="WXM61" s="18"/>
      <c r="WXN61" s="18"/>
      <c r="WXO61" s="18"/>
      <c r="WXP61" s="18"/>
      <c r="WXQ61" s="18"/>
      <c r="WXR61" s="18"/>
      <c r="WXS61" s="18"/>
      <c r="WXT61" s="18"/>
      <c r="WXU61" s="18"/>
      <c r="WXV61" s="18"/>
      <c r="WXW61" s="18"/>
      <c r="WXX61" s="18"/>
      <c r="WXY61" s="18"/>
      <c r="WXZ61" s="18"/>
      <c r="WYA61" s="18"/>
      <c r="WYB61" s="18"/>
      <c r="WYC61" s="18"/>
      <c r="WYD61" s="18"/>
      <c r="WYE61" s="18"/>
      <c r="WYF61" s="18"/>
      <c r="WYG61" s="18"/>
      <c r="WYH61" s="18"/>
      <c r="WYI61" s="18"/>
      <c r="WYJ61" s="18"/>
      <c r="WYK61" s="18"/>
      <c r="WYL61" s="18"/>
      <c r="WYM61" s="18"/>
      <c r="WYN61" s="18"/>
      <c r="WYO61" s="18"/>
      <c r="WYP61" s="18"/>
      <c r="WYQ61" s="18"/>
      <c r="WYR61" s="18"/>
      <c r="WYS61" s="18"/>
      <c r="WYT61" s="18"/>
      <c r="WYU61" s="18"/>
      <c r="WYV61" s="18"/>
      <c r="WYW61" s="18"/>
      <c r="WYX61" s="18"/>
      <c r="WYY61" s="18"/>
      <c r="WYZ61" s="18"/>
      <c r="WZA61" s="18"/>
      <c r="WZB61" s="18"/>
      <c r="WZC61" s="18"/>
      <c r="WZD61" s="18"/>
      <c r="WZE61" s="18"/>
      <c r="WZF61" s="18"/>
      <c r="WZG61" s="18"/>
      <c r="WZH61" s="18"/>
      <c r="WZI61" s="18"/>
      <c r="WZJ61" s="18"/>
      <c r="WZK61" s="18"/>
      <c r="WZL61" s="18"/>
      <c r="WZM61" s="18"/>
      <c r="WZN61" s="18"/>
      <c r="WZO61" s="18"/>
      <c r="WZP61" s="18"/>
      <c r="WZQ61" s="18"/>
      <c r="WZR61" s="18"/>
      <c r="WZS61" s="18"/>
      <c r="WZT61" s="18"/>
      <c r="WZU61" s="18"/>
      <c r="WZV61" s="18"/>
      <c r="WZW61" s="18"/>
      <c r="WZX61" s="18"/>
      <c r="WZY61" s="18"/>
      <c r="WZZ61" s="18"/>
      <c r="XAA61" s="18"/>
      <c r="XAB61" s="18"/>
      <c r="XAC61" s="18"/>
      <c r="XAD61" s="18"/>
      <c r="XAE61" s="18"/>
      <c r="XAF61" s="18"/>
      <c r="XAG61" s="18"/>
      <c r="XAH61" s="18"/>
      <c r="XAI61" s="18"/>
      <c r="XAJ61" s="18"/>
      <c r="XAK61" s="18"/>
      <c r="XAL61" s="18"/>
      <c r="XAM61" s="18"/>
      <c r="XAN61" s="18"/>
      <c r="XAO61" s="18"/>
      <c r="XAP61" s="18"/>
      <c r="XAQ61" s="18"/>
      <c r="XAR61" s="18"/>
      <c r="XAS61" s="18"/>
      <c r="XAT61" s="18"/>
      <c r="XAU61" s="18"/>
      <c r="XAV61" s="18"/>
      <c r="XAW61" s="18"/>
      <c r="XAX61" s="18"/>
      <c r="XAY61" s="18"/>
      <c r="XAZ61" s="18"/>
      <c r="XBA61" s="18"/>
      <c r="XBB61" s="18"/>
      <c r="XBC61" s="18"/>
      <c r="XBD61" s="18"/>
      <c r="XBE61" s="18"/>
      <c r="XBF61" s="18"/>
      <c r="XBG61" s="18"/>
      <c r="XBH61" s="18"/>
      <c r="XBI61" s="18"/>
      <c r="XBJ61" s="18"/>
      <c r="XBK61" s="18"/>
      <c r="XBL61" s="18"/>
      <c r="XBM61" s="18"/>
      <c r="XBN61" s="18"/>
      <c r="XBO61" s="18"/>
      <c r="XBP61" s="18"/>
      <c r="XBQ61" s="18"/>
      <c r="XBR61" s="18"/>
      <c r="XBS61" s="18"/>
      <c r="XBT61" s="18"/>
      <c r="XBU61" s="18"/>
      <c r="XBV61" s="18"/>
      <c r="XBW61" s="18"/>
      <c r="XBX61" s="18"/>
      <c r="XBY61" s="18"/>
      <c r="XBZ61" s="18"/>
      <c r="XCA61" s="18"/>
      <c r="XCB61" s="18"/>
      <c r="XCC61" s="18"/>
      <c r="XCD61" s="18"/>
      <c r="XCE61" s="18"/>
      <c r="XCF61" s="18"/>
      <c r="XCG61" s="18"/>
      <c r="XCH61" s="18"/>
      <c r="XCI61" s="18"/>
      <c r="XCJ61" s="18"/>
      <c r="XCK61" s="18"/>
      <c r="XCL61" s="18"/>
      <c r="XCM61" s="18"/>
      <c r="XCN61" s="18"/>
      <c r="XCO61" s="18"/>
      <c r="XCP61" s="18"/>
      <c r="XCQ61" s="18"/>
      <c r="XCR61" s="18"/>
      <c r="XCS61" s="18"/>
      <c r="XCT61" s="18"/>
      <c r="XCU61" s="18"/>
      <c r="XCV61" s="18"/>
      <c r="XCW61" s="18"/>
      <c r="XCX61" s="18"/>
      <c r="XCY61" s="18"/>
      <c r="XCZ61" s="18"/>
      <c r="XDA61" s="18"/>
      <c r="XDB61" s="18"/>
      <c r="XDC61" s="18"/>
      <c r="XDD61" s="18"/>
      <c r="XDE61" s="18"/>
      <c r="XDF61" s="18"/>
      <c r="XDG61" s="18"/>
      <c r="XDH61" s="18"/>
      <c r="XDI61" s="18"/>
      <c r="XDJ61" s="18"/>
      <c r="XDK61" s="18"/>
      <c r="XDL61" s="18"/>
      <c r="XDM61" s="18"/>
      <c r="XDN61" s="18"/>
      <c r="XDO61" s="18"/>
      <c r="XDP61" s="18"/>
      <c r="XDQ61" s="18"/>
      <c r="XDR61" s="18"/>
      <c r="XDS61" s="18"/>
      <c r="XDT61" s="18"/>
      <c r="XDU61" s="18"/>
      <c r="XDV61" s="18"/>
      <c r="XDW61" s="18"/>
      <c r="XDX61" s="18"/>
      <c r="XDY61" s="18"/>
      <c r="XDZ61" s="18"/>
      <c r="XEA61" s="18"/>
      <c r="XEB61" s="18"/>
      <c r="XEC61" s="18"/>
      <c r="XED61" s="18"/>
      <c r="XEE61" s="18"/>
      <c r="XEF61" s="18"/>
      <c r="XEG61" s="18"/>
      <c r="XEH61" s="18"/>
      <c r="XEI61" s="18"/>
      <c r="XEJ61" s="18"/>
      <c r="XEK61" s="18"/>
      <c r="XEL61" s="18"/>
      <c r="XEM61" s="18"/>
      <c r="XEN61" s="18"/>
      <c r="XEO61" s="18"/>
      <c r="XEP61" s="18"/>
      <c r="XEQ61" s="18"/>
      <c r="XER61" s="18"/>
      <c r="XES61" s="18"/>
      <c r="XET61" s="18"/>
      <c r="XEU61" s="18"/>
      <c r="XEV61" s="18"/>
      <c r="XEW61" s="18"/>
      <c r="XEX61" s="18"/>
      <c r="XEY61" s="18"/>
      <c r="XEZ61" s="18"/>
      <c r="XFA61" s="18"/>
      <c r="XFB61" s="18"/>
      <c r="XFC61" s="18"/>
      <c r="XFD61" s="18"/>
    </row>
    <row r="62" spans="1:16384" ht="12.75">
      <c r="A62" s="18"/>
      <c r="B62" s="40"/>
      <c r="C62" s="41" t="s">
        <v>29</v>
      </c>
      <c r="D62" s="615" t="str">
        <f>+D33</f>
        <v>YTD 2014</v>
      </c>
      <c r="E62" s="660"/>
      <c r="F62" s="661"/>
      <c r="G62" s="618" t="str">
        <f>+G33</f>
        <v>YTD 2014</v>
      </c>
      <c r="H62" s="620"/>
      <c r="I62" s="618" t="str">
        <f>+I33</f>
        <v>YTD 2013</v>
      </c>
      <c r="J62" s="660"/>
      <c r="K62" s="661"/>
      <c r="L62" s="618" t="str">
        <f>+L33</f>
        <v>YTD 2013</v>
      </c>
      <c r="M62" s="620"/>
      <c r="N62" s="621"/>
      <c r="O62" s="621"/>
      <c r="P62" s="622"/>
      <c r="Q62" s="18"/>
    </row>
    <row r="63" spans="1:16384" ht="12.75">
      <c r="A63" s="18"/>
      <c r="B63" s="40"/>
      <c r="C63" s="47" t="s">
        <v>173</v>
      </c>
      <c r="D63" s="623" t="s">
        <v>159</v>
      </c>
      <c r="E63" s="674"/>
      <c r="F63" s="624"/>
      <c r="G63" s="616" t="s">
        <v>432</v>
      </c>
      <c r="H63" s="620"/>
      <c r="I63" s="616" t="s">
        <v>159</v>
      </c>
      <c r="J63" s="674"/>
      <c r="K63" s="624"/>
      <c r="L63" s="616" t="s">
        <v>432</v>
      </c>
      <c r="M63" s="620"/>
      <c r="N63" s="621"/>
      <c r="O63" s="621"/>
      <c r="P63" s="622"/>
      <c r="Q63" s="18"/>
    </row>
    <row r="64" spans="1:16384" ht="12.75" customHeight="1">
      <c r="A64" s="18"/>
      <c r="B64" s="78"/>
      <c r="C64" s="78"/>
      <c r="D64" s="625"/>
      <c r="E64" s="628"/>
      <c r="F64" s="628"/>
      <c r="G64" s="628"/>
      <c r="H64" s="629"/>
      <c r="I64" s="628"/>
      <c r="J64" s="628"/>
      <c r="K64" s="628"/>
      <c r="L64" s="628"/>
      <c r="M64" s="629"/>
      <c r="N64" s="501"/>
      <c r="O64" s="675"/>
      <c r="P64" s="632"/>
      <c r="Q64" s="18"/>
    </row>
    <row r="65" spans="1:17" ht="13.5">
      <c r="A65" s="18"/>
      <c r="B65" s="78"/>
      <c r="C65" s="637" t="s">
        <v>325</v>
      </c>
      <c r="D65" s="319">
        <f>D36/D5</f>
        <v>0.30185567010309278</v>
      </c>
      <c r="E65" s="320"/>
      <c r="F65" s="320"/>
      <c r="G65" s="676">
        <f>G36/G5</f>
        <v>0.30350515463917527</v>
      </c>
      <c r="H65" s="677"/>
      <c r="I65" s="319">
        <f>I36/I5</f>
        <v>0.29593564775613884</v>
      </c>
      <c r="J65" s="320"/>
      <c r="K65" s="320"/>
      <c r="L65" s="676">
        <f>L36/L5</f>
        <v>0.26875267895413629</v>
      </c>
      <c r="M65" s="678"/>
      <c r="N65" s="427"/>
      <c r="O65" s="679"/>
      <c r="P65" s="656"/>
      <c r="Q65" s="18"/>
    </row>
    <row r="66" spans="1:17" ht="13.5">
      <c r="A66" s="18"/>
      <c r="B66" s="78"/>
      <c r="C66" s="637" t="s">
        <v>21</v>
      </c>
      <c r="D66" s="319">
        <f>D37/D6</f>
        <v>0.21657250470809794</v>
      </c>
      <c r="E66" s="320"/>
      <c r="F66" s="320"/>
      <c r="G66" s="676">
        <f>G37/G6</f>
        <v>0.22222222222222221</v>
      </c>
      <c r="H66" s="677"/>
      <c r="I66" s="319">
        <f>I37/I6</f>
        <v>0.25959780621572209</v>
      </c>
      <c r="J66" s="320"/>
      <c r="K66" s="320"/>
      <c r="L66" s="676">
        <f>L37/L6</f>
        <v>0.25959780621572209</v>
      </c>
      <c r="M66" s="678"/>
      <c r="N66" s="427"/>
      <c r="O66" s="679"/>
      <c r="P66" s="656"/>
      <c r="Q66" s="18"/>
    </row>
    <row r="67" spans="1:17" ht="13.5">
      <c r="A67" s="18"/>
      <c r="B67" s="48"/>
      <c r="C67" s="637" t="s">
        <v>226</v>
      </c>
      <c r="D67" s="319">
        <f>D38/D7</f>
        <v>-0.2</v>
      </c>
      <c r="E67" s="320"/>
      <c r="F67" s="320"/>
      <c r="G67" s="676">
        <f>G38/G7</f>
        <v>-0.2</v>
      </c>
      <c r="H67" s="677"/>
      <c r="I67" s="319">
        <f>I38/I7</f>
        <v>-0.19354838709677419</v>
      </c>
      <c r="J67" s="320"/>
      <c r="K67" s="320"/>
      <c r="L67" s="676">
        <f>L38/L7</f>
        <v>-0.19354838709677419</v>
      </c>
      <c r="M67" s="678"/>
      <c r="N67" s="427"/>
      <c r="O67" s="679"/>
      <c r="P67" s="656"/>
      <c r="Q67" s="18"/>
    </row>
    <row r="68" spans="1:17" ht="13.5">
      <c r="A68" s="18"/>
      <c r="B68" s="78"/>
      <c r="C68" s="642" t="s">
        <v>326</v>
      </c>
      <c r="D68" s="327">
        <f>D39/D8</f>
        <v>0.28245555182824555</v>
      </c>
      <c r="E68" s="332"/>
      <c r="F68" s="332"/>
      <c r="G68" s="680">
        <f>G39/G8</f>
        <v>0.28480375712848038</v>
      </c>
      <c r="H68" s="681"/>
      <c r="I68" s="327">
        <f>I39/I8</f>
        <v>0.28401360544217685</v>
      </c>
      <c r="J68" s="332"/>
      <c r="K68" s="332"/>
      <c r="L68" s="680">
        <f>L39/L8</f>
        <v>0.26210924081071796</v>
      </c>
      <c r="M68" s="682"/>
      <c r="N68" s="246"/>
      <c r="O68" s="679"/>
      <c r="P68" s="683"/>
      <c r="Q68" s="18"/>
    </row>
    <row r="69" spans="1:17" ht="13.5">
      <c r="A69" s="18"/>
      <c r="B69" s="78"/>
      <c r="C69" s="642"/>
      <c r="D69" s="327"/>
      <c r="E69" s="332"/>
      <c r="F69" s="332"/>
      <c r="G69" s="680"/>
      <c r="H69" s="681"/>
      <c r="I69" s="327"/>
      <c r="J69" s="332"/>
      <c r="K69" s="332"/>
      <c r="L69" s="680"/>
      <c r="M69" s="682"/>
      <c r="N69" s="246"/>
      <c r="O69" s="679"/>
      <c r="P69" s="683"/>
      <c r="Q69" s="18"/>
    </row>
    <row r="70" spans="1:17" ht="13.5">
      <c r="A70" s="18"/>
      <c r="B70" s="78"/>
      <c r="C70" s="637" t="s">
        <v>203</v>
      </c>
      <c r="D70" s="319">
        <f t="shared" ref="D70:D75" si="4">D41/D10</f>
        <v>0.14407582938388624</v>
      </c>
      <c r="E70" s="320"/>
      <c r="F70" s="320"/>
      <c r="G70" s="676">
        <f t="shared" ref="G70:G75" si="5">G41/G10</f>
        <v>0.14502369668246445</v>
      </c>
      <c r="H70" s="677"/>
      <c r="I70" s="319">
        <f t="shared" ref="I70:I75" si="6">I41/I10</f>
        <v>0.3258426966292135</v>
      </c>
      <c r="J70" s="320"/>
      <c r="K70" s="320"/>
      <c r="L70" s="676">
        <f t="shared" ref="L70:L75" si="7">L41/L10</f>
        <v>0.32608695652173914</v>
      </c>
      <c r="M70" s="678"/>
      <c r="N70" s="427"/>
      <c r="O70" s="679"/>
      <c r="P70" s="656"/>
      <c r="Q70" s="18"/>
    </row>
    <row r="71" spans="1:17" ht="13.5">
      <c r="A71" s="18"/>
      <c r="B71" s="130"/>
      <c r="C71" s="637" t="s">
        <v>204</v>
      </c>
      <c r="D71" s="319">
        <f t="shared" si="4"/>
        <v>0.21448467966573817</v>
      </c>
      <c r="E71" s="320"/>
      <c r="F71" s="320"/>
      <c r="G71" s="676">
        <f t="shared" si="5"/>
        <v>0.21935933147632311</v>
      </c>
      <c r="H71" s="677"/>
      <c r="I71" s="319">
        <f t="shared" si="6"/>
        <v>0.1870748299319728</v>
      </c>
      <c r="J71" s="320"/>
      <c r="K71" s="320"/>
      <c r="L71" s="676">
        <f t="shared" si="7"/>
        <v>0.19080301990391216</v>
      </c>
      <c r="M71" s="678"/>
      <c r="N71" s="427"/>
      <c r="O71" s="679"/>
      <c r="P71" s="656"/>
      <c r="Q71" s="18"/>
    </row>
    <row r="72" spans="1:17" ht="13.5">
      <c r="A72" s="18"/>
      <c r="B72" s="78"/>
      <c r="C72" s="637" t="s">
        <v>22</v>
      </c>
      <c r="D72" s="319">
        <f t="shared" si="4"/>
        <v>0.20479704797047971</v>
      </c>
      <c r="E72" s="320"/>
      <c r="F72" s="320"/>
      <c r="G72" s="676">
        <f t="shared" si="5"/>
        <v>0.21128062875635692</v>
      </c>
      <c r="H72" s="677"/>
      <c r="I72" s="319">
        <f t="shared" si="6"/>
        <v>0.2343943778420835</v>
      </c>
      <c r="J72" s="320"/>
      <c r="K72" s="320"/>
      <c r="L72" s="676">
        <f t="shared" si="7"/>
        <v>0.23706176961602671</v>
      </c>
      <c r="M72" s="678"/>
      <c r="N72" s="427"/>
      <c r="O72" s="679"/>
      <c r="P72" s="656"/>
      <c r="Q72" s="18"/>
    </row>
    <row r="73" spans="1:17" ht="13.5">
      <c r="A73" s="18"/>
      <c r="B73" s="78"/>
      <c r="C73" s="89" t="s">
        <v>210</v>
      </c>
      <c r="D73" s="319">
        <f t="shared" si="4"/>
        <v>0.54245283018867929</v>
      </c>
      <c r="E73" s="320"/>
      <c r="F73" s="320"/>
      <c r="G73" s="676">
        <f t="shared" si="5"/>
        <v>0.53960690887432994</v>
      </c>
      <c r="H73" s="677"/>
      <c r="I73" s="319">
        <f t="shared" si="6"/>
        <v>0.55499153976311333</v>
      </c>
      <c r="J73" s="320"/>
      <c r="K73" s="320"/>
      <c r="L73" s="676">
        <f t="shared" si="7"/>
        <v>0.54806070826306919</v>
      </c>
      <c r="M73" s="678"/>
      <c r="N73" s="427"/>
      <c r="O73" s="679"/>
      <c r="P73" s="656"/>
      <c r="Q73" s="18"/>
    </row>
    <row r="74" spans="1:17" ht="13.5">
      <c r="A74" s="18"/>
      <c r="B74" s="78"/>
      <c r="C74" s="637" t="s">
        <v>226</v>
      </c>
      <c r="D74" s="319">
        <f t="shared" si="4"/>
        <v>1.8879798615481436E-2</v>
      </c>
      <c r="E74" s="320"/>
      <c r="F74" s="320"/>
      <c r="G74" s="676">
        <f t="shared" si="5"/>
        <v>1.7621145374449341E-2</v>
      </c>
      <c r="H74" s="677"/>
      <c r="I74" s="319">
        <f t="shared" si="6"/>
        <v>1.7427884615384616E-2</v>
      </c>
      <c r="J74" s="320"/>
      <c r="K74" s="320"/>
      <c r="L74" s="676">
        <f t="shared" si="7"/>
        <v>-1.8028846153846155E-3</v>
      </c>
      <c r="M74" s="678"/>
      <c r="N74" s="427"/>
      <c r="O74" s="679"/>
      <c r="P74" s="656"/>
      <c r="Q74" s="18"/>
    </row>
    <row r="75" spans="1:17" ht="13.5">
      <c r="A75" s="18"/>
      <c r="B75" s="195"/>
      <c r="C75" s="642" t="s">
        <v>108</v>
      </c>
      <c r="D75" s="327">
        <f t="shared" si="4"/>
        <v>0.37641628199748217</v>
      </c>
      <c r="E75" s="332"/>
      <c r="F75" s="332"/>
      <c r="G75" s="680">
        <f t="shared" si="5"/>
        <v>0.38005902192242835</v>
      </c>
      <c r="H75" s="681"/>
      <c r="I75" s="327">
        <f t="shared" si="6"/>
        <v>0.42172647914645972</v>
      </c>
      <c r="J75" s="332"/>
      <c r="K75" s="332"/>
      <c r="L75" s="680">
        <f t="shared" si="7"/>
        <v>0.42966002344665888</v>
      </c>
      <c r="M75" s="682"/>
      <c r="N75" s="246"/>
      <c r="O75" s="679"/>
      <c r="P75" s="683"/>
      <c r="Q75" s="18"/>
    </row>
    <row r="76" spans="1:17" ht="13.5">
      <c r="A76" s="18"/>
      <c r="B76" s="195"/>
      <c r="C76" s="637"/>
      <c r="D76" s="319"/>
      <c r="E76" s="320"/>
      <c r="F76" s="320"/>
      <c r="G76" s="676"/>
      <c r="H76" s="677"/>
      <c r="I76" s="319"/>
      <c r="J76" s="320"/>
      <c r="K76" s="320"/>
      <c r="L76" s="676"/>
      <c r="M76" s="682"/>
      <c r="N76" s="427"/>
      <c r="O76" s="679"/>
      <c r="P76" s="656"/>
      <c r="Q76" s="18"/>
    </row>
    <row r="77" spans="1:17" s="65" customFormat="1" ht="13.5">
      <c r="A77" s="18"/>
      <c r="B77" s="48"/>
      <c r="C77" s="645" t="s">
        <v>119</v>
      </c>
      <c r="D77" s="327">
        <f>D48/D17</f>
        <v>2.4285714285714285E-2</v>
      </c>
      <c r="E77" s="328"/>
      <c r="F77" s="328"/>
      <c r="G77" s="680">
        <f>G48/G17</f>
        <v>2.4285714285714285E-2</v>
      </c>
      <c r="H77" s="684"/>
      <c r="I77" s="327">
        <f>I48/I17</f>
        <v>3.1207598371777476E-2</v>
      </c>
      <c r="J77" s="328"/>
      <c r="K77" s="328"/>
      <c r="L77" s="680">
        <f>L48/L17</f>
        <v>3.1207598371777476E-2</v>
      </c>
      <c r="M77" s="685"/>
      <c r="N77" s="246"/>
      <c r="O77" s="679"/>
      <c r="P77" s="686"/>
      <c r="Q77" s="18"/>
    </row>
    <row r="78" spans="1:17" ht="13.5">
      <c r="A78" s="18"/>
      <c r="B78" s="195"/>
      <c r="C78" s="637"/>
      <c r="D78" s="319"/>
      <c r="E78" s="320"/>
      <c r="F78" s="320"/>
      <c r="G78" s="676"/>
      <c r="H78" s="677"/>
      <c r="I78" s="319"/>
      <c r="J78" s="320"/>
      <c r="K78" s="320"/>
      <c r="L78" s="676"/>
      <c r="M78" s="678"/>
      <c r="N78" s="427"/>
      <c r="O78" s="679"/>
      <c r="P78" s="656"/>
      <c r="Q78" s="18"/>
    </row>
    <row r="79" spans="1:17" s="65" customFormat="1" ht="13.5">
      <c r="A79" s="18"/>
      <c r="B79" s="250"/>
      <c r="C79" s="645" t="s">
        <v>23</v>
      </c>
      <c r="D79" s="327">
        <f>D50/D19</f>
        <v>7.0526315789473681</v>
      </c>
      <c r="E79" s="328"/>
      <c r="F79" s="328"/>
      <c r="G79" s="680">
        <f>G50/G19</f>
        <v>-0.52631578947368418</v>
      </c>
      <c r="H79" s="684"/>
      <c r="I79" s="327">
        <f>I50/I19</f>
        <v>-0.54098360655737709</v>
      </c>
      <c r="J79" s="328"/>
      <c r="K79" s="328"/>
      <c r="L79" s="680">
        <f>L50/L19</f>
        <v>-0.45901639344262296</v>
      </c>
      <c r="M79" s="685"/>
      <c r="N79" s="246"/>
      <c r="O79" s="679"/>
      <c r="P79" s="686"/>
      <c r="Q79" s="18"/>
    </row>
    <row r="80" spans="1:17" ht="13.5">
      <c r="A80" s="18"/>
      <c r="B80" s="195"/>
      <c r="C80" s="637"/>
      <c r="D80" s="319"/>
      <c r="E80" s="320"/>
      <c r="F80" s="320"/>
      <c r="G80" s="676"/>
      <c r="H80" s="677"/>
      <c r="I80" s="319"/>
      <c r="J80" s="320"/>
      <c r="K80" s="320"/>
      <c r="L80" s="676"/>
      <c r="M80" s="685"/>
      <c r="N80" s="427"/>
      <c r="O80" s="679"/>
      <c r="P80" s="656"/>
      <c r="Q80" s="18"/>
    </row>
    <row r="81" spans="1:16384" ht="13.5">
      <c r="A81" s="18"/>
      <c r="B81" s="195"/>
      <c r="C81" s="642" t="s">
        <v>384</v>
      </c>
      <c r="D81" s="327">
        <f>D52/D23</f>
        <v>0.36674669867947179</v>
      </c>
      <c r="E81" s="328"/>
      <c r="F81" s="328"/>
      <c r="G81" s="680">
        <f>G52/G23</f>
        <v>0.31764564275397206</v>
      </c>
      <c r="H81" s="684"/>
      <c r="I81" s="327">
        <f>I52/I23</f>
        <v>0.34475227037590528</v>
      </c>
      <c r="J81" s="328"/>
      <c r="K81" s="328"/>
      <c r="L81" s="680">
        <f>L52/L23</f>
        <v>0.34252287733117109</v>
      </c>
      <c r="M81" s="685"/>
      <c r="N81" s="246"/>
      <c r="O81" s="679"/>
      <c r="P81" s="686"/>
      <c r="Q81" s="18"/>
    </row>
    <row r="82" spans="1:16384" s="65" customFormat="1" ht="13.5">
      <c r="A82" s="18"/>
      <c r="B82" s="48"/>
      <c r="C82" s="645"/>
      <c r="D82" s="327"/>
      <c r="E82" s="328"/>
      <c r="F82" s="328"/>
      <c r="G82" s="680"/>
      <c r="H82" s="684"/>
      <c r="I82" s="327"/>
      <c r="J82" s="328"/>
      <c r="K82" s="328"/>
      <c r="L82" s="680"/>
      <c r="M82" s="678"/>
      <c r="N82" s="246"/>
      <c r="O82" s="679"/>
      <c r="P82" s="686"/>
      <c r="Q82" s="18"/>
    </row>
    <row r="83" spans="1:16384" s="141" customFormat="1" ht="13.5">
      <c r="A83" s="18"/>
      <c r="B83" s="687"/>
      <c r="C83" s="688" t="s">
        <v>339</v>
      </c>
      <c r="D83" s="336">
        <f>D54/D25</f>
        <v>0.31079931972789115</v>
      </c>
      <c r="E83" s="337"/>
      <c r="F83" s="337"/>
      <c r="G83" s="689">
        <f>G54/G25</f>
        <v>0.3125</v>
      </c>
      <c r="H83" s="690"/>
      <c r="I83" s="336">
        <f>I54/I25</f>
        <v>0.30463286713286714</v>
      </c>
      <c r="J83" s="337"/>
      <c r="K83" s="337"/>
      <c r="L83" s="689">
        <f>L54/L25</f>
        <v>0.27667109340416113</v>
      </c>
      <c r="M83" s="685"/>
      <c r="N83" s="691"/>
      <c r="O83" s="679"/>
      <c r="P83" s="692"/>
      <c r="Q83" s="18"/>
    </row>
    <row r="84" spans="1:16384" s="65" customFormat="1" ht="13.5">
      <c r="A84" s="18"/>
      <c r="B84" s="250"/>
      <c r="C84" s="645"/>
      <c r="D84" s="327"/>
      <c r="E84" s="328"/>
      <c r="F84" s="328"/>
      <c r="G84" s="680"/>
      <c r="H84" s="684"/>
      <c r="I84" s="327"/>
      <c r="J84" s="328"/>
      <c r="K84" s="328"/>
      <c r="L84" s="680"/>
      <c r="M84" s="685"/>
      <c r="N84" s="246"/>
      <c r="O84" s="679"/>
      <c r="P84" s="686"/>
      <c r="Q84" s="18"/>
    </row>
    <row r="85" spans="1:16384" s="65" customFormat="1" ht="13.5">
      <c r="A85" s="18"/>
      <c r="B85" s="250"/>
      <c r="C85" s="645" t="s">
        <v>340</v>
      </c>
      <c r="D85" s="327">
        <f>D56/D27</f>
        <v>0.38875878220140514</v>
      </c>
      <c r="E85" s="328"/>
      <c r="F85" s="328"/>
      <c r="G85" s="680">
        <f>G56/G27</f>
        <v>0.31967763599731364</v>
      </c>
      <c r="H85" s="684"/>
      <c r="I85" s="327">
        <f>I56/I27</f>
        <v>0.35907034783965058</v>
      </c>
      <c r="J85" s="328"/>
      <c r="K85" s="328"/>
      <c r="L85" s="680">
        <f>L56/L27</f>
        <v>0.36586131157828677</v>
      </c>
      <c r="M85" s="693"/>
      <c r="N85" s="246"/>
      <c r="O85" s="679"/>
      <c r="P85" s="686"/>
      <c r="Q85" s="18"/>
    </row>
    <row r="86" spans="1:16384" ht="13.5">
      <c r="A86" s="18"/>
      <c r="B86" s="195"/>
      <c r="C86" s="195"/>
      <c r="D86" s="651"/>
      <c r="E86" s="651"/>
      <c r="F86" s="651"/>
      <c r="G86" s="651"/>
      <c r="H86" s="653"/>
      <c r="I86" s="651"/>
      <c r="J86" s="651"/>
      <c r="K86" s="651"/>
      <c r="L86" s="651"/>
      <c r="M86" s="501"/>
      <c r="N86" s="501"/>
      <c r="O86" s="501"/>
      <c r="P86" s="656"/>
      <c r="Q86" s="18"/>
    </row>
    <row r="87" spans="1:16384" ht="9"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c r="GS87" s="18"/>
      <c r="GT87" s="18"/>
      <c r="GU87" s="18"/>
      <c r="GV87" s="18"/>
      <c r="GW87" s="18"/>
      <c r="GX87" s="18"/>
      <c r="GY87" s="18"/>
      <c r="GZ87" s="18"/>
      <c r="HA87" s="18"/>
      <c r="HB87" s="18"/>
      <c r="HC87" s="18"/>
      <c r="HD87" s="18"/>
      <c r="HE87" s="18"/>
      <c r="HF87" s="18"/>
      <c r="HG87" s="18"/>
      <c r="HH87" s="18"/>
      <c r="HI87" s="18"/>
      <c r="HJ87" s="18"/>
      <c r="HK87" s="18"/>
      <c r="HL87" s="18"/>
      <c r="HM87" s="18"/>
      <c r="HN87" s="18"/>
      <c r="HO87" s="18"/>
      <c r="HP87" s="18"/>
      <c r="HQ87" s="18"/>
      <c r="HR87" s="18"/>
      <c r="HS87" s="18"/>
      <c r="HT87" s="18"/>
      <c r="HU87" s="18"/>
      <c r="HV87" s="18"/>
      <c r="HW87" s="18"/>
      <c r="HX87" s="18"/>
      <c r="HY87" s="18"/>
      <c r="HZ87" s="18"/>
      <c r="IA87" s="18"/>
      <c r="IB87" s="18"/>
      <c r="IC87" s="18"/>
      <c r="ID87" s="18"/>
      <c r="IE87" s="18"/>
      <c r="IF87" s="18"/>
      <c r="IG87" s="18"/>
      <c r="IH87" s="18"/>
      <c r="II87" s="18"/>
      <c r="IJ87" s="18"/>
      <c r="IK87" s="18"/>
      <c r="IL87" s="18"/>
      <c r="IM87" s="18"/>
      <c r="IN87" s="18"/>
      <c r="IO87" s="18"/>
      <c r="IP87" s="18"/>
      <c r="IQ87" s="18"/>
      <c r="IR87" s="18"/>
      <c r="IS87" s="18"/>
      <c r="IT87" s="18"/>
      <c r="IU87" s="18"/>
      <c r="IV87" s="18"/>
      <c r="IW87" s="18"/>
      <c r="IX87" s="18"/>
      <c r="IY87" s="18"/>
      <c r="IZ87" s="18"/>
      <c r="JA87" s="18"/>
      <c r="JB87" s="18"/>
      <c r="JC87" s="18"/>
      <c r="JD87" s="18"/>
      <c r="JE87" s="18"/>
      <c r="JF87" s="18"/>
      <c r="JG87" s="18"/>
      <c r="JH87" s="18"/>
      <c r="JI87" s="18"/>
      <c r="JJ87" s="18"/>
      <c r="JK87" s="18"/>
      <c r="JL87" s="18"/>
      <c r="JM87" s="18"/>
      <c r="JN87" s="18"/>
      <c r="JO87" s="18"/>
      <c r="JP87" s="18"/>
      <c r="JQ87" s="18"/>
      <c r="JR87" s="18"/>
      <c r="JS87" s="18"/>
      <c r="JT87" s="18"/>
      <c r="JU87" s="18"/>
      <c r="JV87" s="18"/>
      <c r="JW87" s="18"/>
      <c r="JX87" s="18"/>
      <c r="JY87" s="18"/>
      <c r="JZ87" s="18"/>
      <c r="KA87" s="18"/>
      <c r="KB87" s="18"/>
      <c r="KC87" s="18"/>
      <c r="KD87" s="18"/>
      <c r="KE87" s="18"/>
      <c r="KF87" s="18"/>
      <c r="KG87" s="18"/>
      <c r="KH87" s="18"/>
      <c r="KI87" s="18"/>
      <c r="KJ87" s="18"/>
      <c r="KK87" s="18"/>
      <c r="KL87" s="18"/>
      <c r="KM87" s="18"/>
      <c r="KN87" s="18"/>
      <c r="KO87" s="18"/>
      <c r="KP87" s="18"/>
      <c r="KQ87" s="18"/>
      <c r="KR87" s="18"/>
      <c r="KS87" s="18"/>
      <c r="KT87" s="18"/>
      <c r="KU87" s="18"/>
      <c r="KV87" s="18"/>
      <c r="KW87" s="18"/>
      <c r="KX87" s="18"/>
      <c r="KY87" s="18"/>
      <c r="KZ87" s="18"/>
      <c r="LA87" s="18"/>
      <c r="LB87" s="18"/>
      <c r="LC87" s="18"/>
      <c r="LD87" s="18"/>
      <c r="LE87" s="18"/>
      <c r="LF87" s="18"/>
      <c r="LG87" s="18"/>
      <c r="LH87" s="18"/>
      <c r="LI87" s="18"/>
      <c r="LJ87" s="18"/>
      <c r="LK87" s="18"/>
      <c r="LL87" s="18"/>
      <c r="LM87" s="18"/>
      <c r="LN87" s="18"/>
      <c r="LO87" s="18"/>
      <c r="LP87" s="18"/>
      <c r="LQ87" s="18"/>
      <c r="LR87" s="18"/>
      <c r="LS87" s="18"/>
      <c r="LT87" s="18"/>
      <c r="LU87" s="18"/>
      <c r="LV87" s="18"/>
      <c r="LW87" s="18"/>
      <c r="LX87" s="18"/>
      <c r="LY87" s="18"/>
      <c r="LZ87" s="18"/>
      <c r="MA87" s="18"/>
      <c r="MB87" s="18"/>
      <c r="MC87" s="18"/>
      <c r="MD87" s="18"/>
      <c r="ME87" s="18"/>
      <c r="MF87" s="18"/>
      <c r="MG87" s="18"/>
      <c r="MH87" s="18"/>
      <c r="MI87" s="18"/>
      <c r="MJ87" s="18"/>
      <c r="MK87" s="18"/>
      <c r="ML87" s="18"/>
      <c r="MM87" s="18"/>
      <c r="MN87" s="18"/>
      <c r="MO87" s="18"/>
      <c r="MP87" s="18"/>
      <c r="MQ87" s="18"/>
      <c r="MR87" s="18"/>
      <c r="MS87" s="18"/>
      <c r="MT87" s="18"/>
      <c r="MU87" s="18"/>
      <c r="MV87" s="18"/>
      <c r="MW87" s="18"/>
      <c r="MX87" s="18"/>
      <c r="MY87" s="18"/>
      <c r="MZ87" s="18"/>
      <c r="NA87" s="18"/>
      <c r="NB87" s="18"/>
      <c r="NC87" s="18"/>
      <c r="ND87" s="18"/>
      <c r="NE87" s="18"/>
      <c r="NF87" s="18"/>
      <c r="NG87" s="18"/>
      <c r="NH87" s="18"/>
      <c r="NI87" s="18"/>
      <c r="NJ87" s="18"/>
      <c r="NK87" s="18"/>
      <c r="NL87" s="18"/>
      <c r="NM87" s="18"/>
      <c r="NN87" s="18"/>
      <c r="NO87" s="18"/>
      <c r="NP87" s="18"/>
      <c r="NQ87" s="18"/>
      <c r="NR87" s="18"/>
      <c r="NS87" s="18"/>
      <c r="NT87" s="18"/>
      <c r="NU87" s="18"/>
      <c r="NV87" s="18"/>
      <c r="NW87" s="18"/>
      <c r="NX87" s="18"/>
      <c r="NY87" s="18"/>
      <c r="NZ87" s="18"/>
      <c r="OA87" s="18"/>
      <c r="OB87" s="18"/>
      <c r="OC87" s="18"/>
      <c r="OD87" s="18"/>
      <c r="OE87" s="18"/>
      <c r="OF87" s="18"/>
      <c r="OG87" s="18"/>
      <c r="OH87" s="18"/>
      <c r="OI87" s="18"/>
      <c r="OJ87" s="18"/>
      <c r="OK87" s="18"/>
      <c r="OL87" s="18"/>
      <c r="OM87" s="18"/>
      <c r="ON87" s="18"/>
      <c r="OO87" s="18"/>
      <c r="OP87" s="18"/>
      <c r="OQ87" s="18"/>
      <c r="OR87" s="18"/>
      <c r="OS87" s="18"/>
      <c r="OT87" s="18"/>
      <c r="OU87" s="18"/>
      <c r="OV87" s="18"/>
      <c r="OW87" s="18"/>
      <c r="OX87" s="18"/>
      <c r="OY87" s="18"/>
      <c r="OZ87" s="18"/>
      <c r="PA87" s="18"/>
      <c r="PB87" s="18"/>
      <c r="PC87" s="18"/>
      <c r="PD87" s="18"/>
      <c r="PE87" s="18"/>
      <c r="PF87" s="18"/>
      <c r="PG87" s="18"/>
      <c r="PH87" s="18"/>
      <c r="PI87" s="18"/>
      <c r="PJ87" s="18"/>
      <c r="PK87" s="18"/>
      <c r="PL87" s="18"/>
      <c r="PM87" s="18"/>
      <c r="PN87" s="18"/>
      <c r="PO87" s="18"/>
      <c r="PP87" s="18"/>
      <c r="PQ87" s="18"/>
      <c r="PR87" s="18"/>
      <c r="PS87" s="18"/>
      <c r="PT87" s="18"/>
      <c r="PU87" s="18"/>
      <c r="PV87" s="18"/>
      <c r="PW87" s="18"/>
      <c r="PX87" s="18"/>
      <c r="PY87" s="18"/>
      <c r="PZ87" s="18"/>
      <c r="QA87" s="18"/>
      <c r="QB87" s="18"/>
      <c r="QC87" s="18"/>
      <c r="QD87" s="18"/>
      <c r="QE87" s="18"/>
      <c r="QF87" s="18"/>
      <c r="QG87" s="18"/>
      <c r="QH87" s="18"/>
      <c r="QI87" s="18"/>
      <c r="QJ87" s="18"/>
      <c r="QK87" s="18"/>
      <c r="QL87" s="18"/>
      <c r="QM87" s="18"/>
      <c r="QN87" s="18"/>
      <c r="QO87" s="18"/>
      <c r="QP87" s="18"/>
      <c r="QQ87" s="18"/>
      <c r="QR87" s="18"/>
      <c r="QS87" s="18"/>
      <c r="QT87" s="18"/>
      <c r="QU87" s="18"/>
      <c r="QV87" s="18"/>
      <c r="QW87" s="18"/>
      <c r="QX87" s="18"/>
      <c r="QY87" s="18"/>
      <c r="QZ87" s="18"/>
      <c r="RA87" s="18"/>
      <c r="RB87" s="18"/>
      <c r="RC87" s="18"/>
      <c r="RD87" s="18"/>
      <c r="RE87" s="18"/>
      <c r="RF87" s="18"/>
      <c r="RG87" s="18"/>
      <c r="RH87" s="18"/>
      <c r="RI87" s="18"/>
      <c r="RJ87" s="18"/>
      <c r="RK87" s="18"/>
      <c r="RL87" s="18"/>
      <c r="RM87" s="18"/>
      <c r="RN87" s="18"/>
      <c r="RO87" s="18"/>
      <c r="RP87" s="18"/>
      <c r="RQ87" s="18"/>
      <c r="RR87" s="18"/>
      <c r="RS87" s="18"/>
      <c r="RT87" s="18"/>
      <c r="RU87" s="18"/>
      <c r="RV87" s="18"/>
      <c r="RW87" s="18"/>
      <c r="RX87" s="18"/>
      <c r="RY87" s="18"/>
      <c r="RZ87" s="18"/>
      <c r="SA87" s="18"/>
      <c r="SB87" s="18"/>
      <c r="SC87" s="18"/>
      <c r="SD87" s="18"/>
      <c r="SE87" s="18"/>
      <c r="SF87" s="18"/>
      <c r="SG87" s="18"/>
      <c r="SH87" s="18"/>
      <c r="SI87" s="18"/>
      <c r="SJ87" s="18"/>
      <c r="SK87" s="18"/>
      <c r="SL87" s="18"/>
      <c r="SM87" s="18"/>
      <c r="SN87" s="18"/>
      <c r="SO87" s="18"/>
      <c r="SP87" s="18"/>
      <c r="SQ87" s="18"/>
      <c r="SR87" s="18"/>
      <c r="SS87" s="18"/>
      <c r="ST87" s="18"/>
      <c r="SU87" s="18"/>
      <c r="SV87" s="18"/>
      <c r="SW87" s="18"/>
      <c r="SX87" s="18"/>
      <c r="SY87" s="18"/>
      <c r="SZ87" s="18"/>
      <c r="TA87" s="18"/>
      <c r="TB87" s="18"/>
      <c r="TC87" s="18"/>
      <c r="TD87" s="18"/>
      <c r="TE87" s="18"/>
      <c r="TF87" s="18"/>
      <c r="TG87" s="18"/>
      <c r="TH87" s="18"/>
      <c r="TI87" s="18"/>
      <c r="TJ87" s="18"/>
      <c r="TK87" s="18"/>
      <c r="TL87" s="18"/>
      <c r="TM87" s="18"/>
      <c r="TN87" s="18"/>
      <c r="TO87" s="18"/>
      <c r="TP87" s="18"/>
      <c r="TQ87" s="18"/>
      <c r="TR87" s="18"/>
      <c r="TS87" s="18"/>
      <c r="TT87" s="18"/>
      <c r="TU87" s="18"/>
      <c r="TV87" s="18"/>
      <c r="TW87" s="18"/>
      <c r="TX87" s="18"/>
      <c r="TY87" s="18"/>
      <c r="TZ87" s="18"/>
      <c r="UA87" s="18"/>
      <c r="UB87" s="18"/>
      <c r="UC87" s="18"/>
      <c r="UD87" s="18"/>
      <c r="UE87" s="18"/>
      <c r="UF87" s="18"/>
      <c r="UG87" s="18"/>
      <c r="UH87" s="18"/>
      <c r="UI87" s="18"/>
      <c r="UJ87" s="18"/>
      <c r="UK87" s="18"/>
      <c r="UL87" s="18"/>
      <c r="UM87" s="18"/>
      <c r="UN87" s="18"/>
      <c r="UO87" s="18"/>
      <c r="UP87" s="18"/>
      <c r="UQ87" s="18"/>
      <c r="UR87" s="18"/>
      <c r="US87" s="18"/>
      <c r="UT87" s="18"/>
      <c r="UU87" s="18"/>
      <c r="UV87" s="18"/>
      <c r="UW87" s="18"/>
      <c r="UX87" s="18"/>
      <c r="UY87" s="18"/>
      <c r="UZ87" s="18"/>
      <c r="VA87" s="18"/>
      <c r="VB87" s="18"/>
      <c r="VC87" s="18"/>
      <c r="VD87" s="18"/>
      <c r="VE87" s="18"/>
      <c r="VF87" s="18"/>
      <c r="VG87" s="18"/>
      <c r="VH87" s="18"/>
      <c r="VI87" s="18"/>
      <c r="VJ87" s="18"/>
      <c r="VK87" s="18"/>
      <c r="VL87" s="18"/>
      <c r="VM87" s="18"/>
      <c r="VN87" s="18"/>
      <c r="VO87" s="18"/>
      <c r="VP87" s="18"/>
      <c r="VQ87" s="18"/>
      <c r="VR87" s="18"/>
      <c r="VS87" s="18"/>
      <c r="VT87" s="18"/>
      <c r="VU87" s="18"/>
      <c r="VV87" s="18"/>
      <c r="VW87" s="18"/>
      <c r="VX87" s="18"/>
      <c r="VY87" s="18"/>
      <c r="VZ87" s="18"/>
      <c r="WA87" s="18"/>
      <c r="WB87" s="18"/>
      <c r="WC87" s="18"/>
      <c r="WD87" s="18"/>
      <c r="WE87" s="18"/>
      <c r="WF87" s="18"/>
      <c r="WG87" s="18"/>
      <c r="WH87" s="18"/>
      <c r="WI87" s="18"/>
      <c r="WJ87" s="18"/>
      <c r="WK87" s="18"/>
      <c r="WL87" s="18"/>
      <c r="WM87" s="18"/>
      <c r="WN87" s="18"/>
      <c r="WO87" s="18"/>
      <c r="WP87" s="18"/>
      <c r="WQ87" s="18"/>
      <c r="WR87" s="18"/>
      <c r="WS87" s="18"/>
      <c r="WT87" s="18"/>
      <c r="WU87" s="18"/>
      <c r="WV87" s="18"/>
      <c r="WW87" s="18"/>
      <c r="WX87" s="18"/>
      <c r="WY87" s="18"/>
      <c r="WZ87" s="18"/>
      <c r="XA87" s="18"/>
      <c r="XB87" s="18"/>
      <c r="XC87" s="18"/>
      <c r="XD87" s="18"/>
      <c r="XE87" s="18"/>
      <c r="XF87" s="18"/>
      <c r="XG87" s="18"/>
      <c r="XH87" s="18"/>
      <c r="XI87" s="18"/>
      <c r="XJ87" s="18"/>
      <c r="XK87" s="18"/>
      <c r="XL87" s="18"/>
      <c r="XM87" s="18"/>
      <c r="XN87" s="18"/>
      <c r="XO87" s="18"/>
      <c r="XP87" s="18"/>
      <c r="XQ87" s="18"/>
      <c r="XR87" s="18"/>
      <c r="XS87" s="18"/>
      <c r="XT87" s="18"/>
      <c r="XU87" s="18"/>
      <c r="XV87" s="18"/>
      <c r="XW87" s="18"/>
      <c r="XX87" s="18"/>
      <c r="XY87" s="18"/>
      <c r="XZ87" s="18"/>
      <c r="YA87" s="18"/>
      <c r="YB87" s="18"/>
      <c r="YC87" s="18"/>
      <c r="YD87" s="18"/>
      <c r="YE87" s="18"/>
      <c r="YF87" s="18"/>
      <c r="YG87" s="18"/>
      <c r="YH87" s="18"/>
      <c r="YI87" s="18"/>
      <c r="YJ87" s="18"/>
      <c r="YK87" s="18"/>
      <c r="YL87" s="18"/>
      <c r="YM87" s="18"/>
      <c r="YN87" s="18"/>
      <c r="YO87" s="18"/>
      <c r="YP87" s="18"/>
      <c r="YQ87" s="18"/>
      <c r="YR87" s="18"/>
      <c r="YS87" s="18"/>
      <c r="YT87" s="18"/>
      <c r="YU87" s="18"/>
      <c r="YV87" s="18"/>
      <c r="YW87" s="18"/>
      <c r="YX87" s="18"/>
      <c r="YY87" s="18"/>
      <c r="YZ87" s="18"/>
      <c r="ZA87" s="18"/>
      <c r="ZB87" s="18"/>
      <c r="ZC87" s="18"/>
      <c r="ZD87" s="18"/>
      <c r="ZE87" s="18"/>
      <c r="ZF87" s="18"/>
      <c r="ZG87" s="18"/>
      <c r="ZH87" s="18"/>
      <c r="ZI87" s="18"/>
      <c r="ZJ87" s="18"/>
      <c r="ZK87" s="18"/>
      <c r="ZL87" s="18"/>
      <c r="ZM87" s="18"/>
      <c r="ZN87" s="18"/>
      <c r="ZO87" s="18"/>
      <c r="ZP87" s="18"/>
      <c r="ZQ87" s="18"/>
      <c r="ZR87" s="18"/>
      <c r="ZS87" s="18"/>
      <c r="ZT87" s="18"/>
      <c r="ZU87" s="18"/>
      <c r="ZV87" s="18"/>
      <c r="ZW87" s="18"/>
      <c r="ZX87" s="18"/>
      <c r="ZY87" s="18"/>
      <c r="ZZ87" s="18"/>
      <c r="AAA87" s="18"/>
      <c r="AAB87" s="18"/>
      <c r="AAC87" s="18"/>
      <c r="AAD87" s="18"/>
      <c r="AAE87" s="18"/>
      <c r="AAF87" s="18"/>
      <c r="AAG87" s="18"/>
      <c r="AAH87" s="18"/>
      <c r="AAI87" s="18"/>
      <c r="AAJ87" s="18"/>
      <c r="AAK87" s="18"/>
      <c r="AAL87" s="18"/>
      <c r="AAM87" s="18"/>
      <c r="AAN87" s="18"/>
      <c r="AAO87" s="18"/>
      <c r="AAP87" s="18"/>
      <c r="AAQ87" s="18"/>
      <c r="AAR87" s="18"/>
      <c r="AAS87" s="18"/>
      <c r="AAT87" s="18"/>
      <c r="AAU87" s="18"/>
      <c r="AAV87" s="18"/>
      <c r="AAW87" s="18"/>
      <c r="AAX87" s="18"/>
      <c r="AAY87" s="18"/>
      <c r="AAZ87" s="18"/>
      <c r="ABA87" s="18"/>
      <c r="ABB87" s="18"/>
      <c r="ABC87" s="18"/>
      <c r="ABD87" s="18"/>
      <c r="ABE87" s="18"/>
      <c r="ABF87" s="18"/>
      <c r="ABG87" s="18"/>
      <c r="ABH87" s="18"/>
      <c r="ABI87" s="18"/>
      <c r="ABJ87" s="18"/>
      <c r="ABK87" s="18"/>
      <c r="ABL87" s="18"/>
      <c r="ABM87" s="18"/>
      <c r="ABN87" s="18"/>
      <c r="ABO87" s="18"/>
      <c r="ABP87" s="18"/>
      <c r="ABQ87" s="18"/>
      <c r="ABR87" s="18"/>
      <c r="ABS87" s="18"/>
      <c r="ABT87" s="18"/>
      <c r="ABU87" s="18"/>
      <c r="ABV87" s="18"/>
      <c r="ABW87" s="18"/>
      <c r="ABX87" s="18"/>
      <c r="ABY87" s="18"/>
      <c r="ABZ87" s="18"/>
      <c r="ACA87" s="18"/>
      <c r="ACB87" s="18"/>
      <c r="ACC87" s="18"/>
      <c r="ACD87" s="18"/>
      <c r="ACE87" s="18"/>
      <c r="ACF87" s="18"/>
      <c r="ACG87" s="18"/>
      <c r="ACH87" s="18"/>
      <c r="ACI87" s="18"/>
      <c r="ACJ87" s="18"/>
      <c r="ACK87" s="18"/>
      <c r="ACL87" s="18"/>
      <c r="ACM87" s="18"/>
      <c r="ACN87" s="18"/>
      <c r="ACO87" s="18"/>
      <c r="ACP87" s="18"/>
      <c r="ACQ87" s="18"/>
      <c r="ACR87" s="18"/>
      <c r="ACS87" s="18"/>
      <c r="ACT87" s="18"/>
      <c r="ACU87" s="18"/>
      <c r="ACV87" s="18"/>
      <c r="ACW87" s="18"/>
      <c r="ACX87" s="18"/>
      <c r="ACY87" s="18"/>
      <c r="ACZ87" s="18"/>
      <c r="ADA87" s="18"/>
      <c r="ADB87" s="18"/>
      <c r="ADC87" s="18"/>
      <c r="ADD87" s="18"/>
      <c r="ADE87" s="18"/>
      <c r="ADF87" s="18"/>
      <c r="ADG87" s="18"/>
      <c r="ADH87" s="18"/>
      <c r="ADI87" s="18"/>
      <c r="ADJ87" s="18"/>
      <c r="ADK87" s="18"/>
      <c r="ADL87" s="18"/>
      <c r="ADM87" s="18"/>
      <c r="ADN87" s="18"/>
      <c r="ADO87" s="18"/>
      <c r="ADP87" s="18"/>
      <c r="ADQ87" s="18"/>
      <c r="ADR87" s="18"/>
      <c r="ADS87" s="18"/>
      <c r="ADT87" s="18"/>
      <c r="ADU87" s="18"/>
      <c r="ADV87" s="18"/>
      <c r="ADW87" s="18"/>
      <c r="ADX87" s="18"/>
      <c r="ADY87" s="18"/>
      <c r="ADZ87" s="18"/>
      <c r="AEA87" s="18"/>
      <c r="AEB87" s="18"/>
      <c r="AEC87" s="18"/>
      <c r="AED87" s="18"/>
      <c r="AEE87" s="18"/>
      <c r="AEF87" s="18"/>
      <c r="AEG87" s="18"/>
      <c r="AEH87" s="18"/>
      <c r="AEI87" s="18"/>
      <c r="AEJ87" s="18"/>
      <c r="AEK87" s="18"/>
      <c r="AEL87" s="18"/>
      <c r="AEM87" s="18"/>
      <c r="AEN87" s="18"/>
      <c r="AEO87" s="18"/>
      <c r="AEP87" s="18"/>
      <c r="AEQ87" s="18"/>
      <c r="AER87" s="18"/>
      <c r="AES87" s="18"/>
      <c r="AET87" s="18"/>
      <c r="AEU87" s="18"/>
      <c r="AEV87" s="18"/>
      <c r="AEW87" s="18"/>
      <c r="AEX87" s="18"/>
      <c r="AEY87" s="18"/>
      <c r="AEZ87" s="18"/>
      <c r="AFA87" s="18"/>
      <c r="AFB87" s="18"/>
      <c r="AFC87" s="18"/>
      <c r="AFD87" s="18"/>
      <c r="AFE87" s="18"/>
      <c r="AFF87" s="18"/>
      <c r="AFG87" s="18"/>
      <c r="AFH87" s="18"/>
      <c r="AFI87" s="18"/>
      <c r="AFJ87" s="18"/>
      <c r="AFK87" s="18"/>
      <c r="AFL87" s="18"/>
      <c r="AFM87" s="18"/>
      <c r="AFN87" s="18"/>
      <c r="AFO87" s="18"/>
      <c r="AFP87" s="18"/>
      <c r="AFQ87" s="18"/>
      <c r="AFR87" s="18"/>
      <c r="AFS87" s="18"/>
      <c r="AFT87" s="18"/>
      <c r="AFU87" s="18"/>
      <c r="AFV87" s="18"/>
      <c r="AFW87" s="18"/>
      <c r="AFX87" s="18"/>
      <c r="AFY87" s="18"/>
      <c r="AFZ87" s="18"/>
      <c r="AGA87" s="18"/>
      <c r="AGB87" s="18"/>
      <c r="AGC87" s="18"/>
      <c r="AGD87" s="18"/>
      <c r="AGE87" s="18"/>
      <c r="AGF87" s="18"/>
      <c r="AGG87" s="18"/>
      <c r="AGH87" s="18"/>
      <c r="AGI87" s="18"/>
      <c r="AGJ87" s="18"/>
      <c r="AGK87" s="18"/>
      <c r="AGL87" s="18"/>
      <c r="AGM87" s="18"/>
      <c r="AGN87" s="18"/>
      <c r="AGO87" s="18"/>
      <c r="AGP87" s="18"/>
      <c r="AGQ87" s="18"/>
      <c r="AGR87" s="18"/>
      <c r="AGS87" s="18"/>
      <c r="AGT87" s="18"/>
      <c r="AGU87" s="18"/>
      <c r="AGV87" s="18"/>
      <c r="AGW87" s="18"/>
      <c r="AGX87" s="18"/>
      <c r="AGY87" s="18"/>
      <c r="AGZ87" s="18"/>
      <c r="AHA87" s="18"/>
      <c r="AHB87" s="18"/>
      <c r="AHC87" s="18"/>
      <c r="AHD87" s="18"/>
      <c r="AHE87" s="18"/>
      <c r="AHF87" s="18"/>
      <c r="AHG87" s="18"/>
      <c r="AHH87" s="18"/>
      <c r="AHI87" s="18"/>
      <c r="AHJ87" s="18"/>
      <c r="AHK87" s="18"/>
      <c r="AHL87" s="18"/>
      <c r="AHM87" s="18"/>
      <c r="AHN87" s="18"/>
      <c r="AHO87" s="18"/>
      <c r="AHP87" s="18"/>
      <c r="AHQ87" s="18"/>
      <c r="AHR87" s="18"/>
      <c r="AHS87" s="18"/>
      <c r="AHT87" s="18"/>
      <c r="AHU87" s="18"/>
      <c r="AHV87" s="18"/>
      <c r="AHW87" s="18"/>
      <c r="AHX87" s="18"/>
      <c r="AHY87" s="18"/>
      <c r="AHZ87" s="18"/>
      <c r="AIA87" s="18"/>
      <c r="AIB87" s="18"/>
      <c r="AIC87" s="18"/>
      <c r="AID87" s="18"/>
      <c r="AIE87" s="18"/>
      <c r="AIF87" s="18"/>
      <c r="AIG87" s="18"/>
      <c r="AIH87" s="18"/>
      <c r="AII87" s="18"/>
      <c r="AIJ87" s="18"/>
      <c r="AIK87" s="18"/>
      <c r="AIL87" s="18"/>
      <c r="AIM87" s="18"/>
      <c r="AIN87" s="18"/>
      <c r="AIO87" s="18"/>
      <c r="AIP87" s="18"/>
      <c r="AIQ87" s="18"/>
      <c r="AIR87" s="18"/>
      <c r="AIS87" s="18"/>
      <c r="AIT87" s="18"/>
      <c r="AIU87" s="18"/>
      <c r="AIV87" s="18"/>
      <c r="AIW87" s="18"/>
      <c r="AIX87" s="18"/>
      <c r="AIY87" s="18"/>
      <c r="AIZ87" s="18"/>
      <c r="AJA87" s="18"/>
      <c r="AJB87" s="18"/>
      <c r="AJC87" s="18"/>
      <c r="AJD87" s="18"/>
      <c r="AJE87" s="18"/>
      <c r="AJF87" s="18"/>
      <c r="AJG87" s="18"/>
      <c r="AJH87" s="18"/>
      <c r="AJI87" s="18"/>
      <c r="AJJ87" s="18"/>
      <c r="AJK87" s="18"/>
      <c r="AJL87" s="18"/>
      <c r="AJM87" s="18"/>
      <c r="AJN87" s="18"/>
      <c r="AJO87" s="18"/>
      <c r="AJP87" s="18"/>
      <c r="AJQ87" s="18"/>
      <c r="AJR87" s="18"/>
      <c r="AJS87" s="18"/>
      <c r="AJT87" s="18"/>
      <c r="AJU87" s="18"/>
      <c r="AJV87" s="18"/>
      <c r="AJW87" s="18"/>
      <c r="AJX87" s="18"/>
      <c r="AJY87" s="18"/>
      <c r="AJZ87" s="18"/>
      <c r="AKA87" s="18"/>
      <c r="AKB87" s="18"/>
      <c r="AKC87" s="18"/>
      <c r="AKD87" s="18"/>
      <c r="AKE87" s="18"/>
      <c r="AKF87" s="18"/>
      <c r="AKG87" s="18"/>
      <c r="AKH87" s="18"/>
      <c r="AKI87" s="18"/>
      <c r="AKJ87" s="18"/>
      <c r="AKK87" s="18"/>
      <c r="AKL87" s="18"/>
      <c r="AKM87" s="18"/>
      <c r="AKN87" s="18"/>
      <c r="AKO87" s="18"/>
      <c r="AKP87" s="18"/>
      <c r="AKQ87" s="18"/>
      <c r="AKR87" s="18"/>
      <c r="AKS87" s="18"/>
      <c r="AKT87" s="18"/>
      <c r="AKU87" s="18"/>
      <c r="AKV87" s="18"/>
      <c r="AKW87" s="18"/>
      <c r="AKX87" s="18"/>
      <c r="AKY87" s="18"/>
      <c r="AKZ87" s="18"/>
      <c r="ALA87" s="18"/>
      <c r="ALB87" s="18"/>
      <c r="ALC87" s="18"/>
      <c r="ALD87" s="18"/>
      <c r="ALE87" s="18"/>
      <c r="ALF87" s="18"/>
      <c r="ALG87" s="18"/>
      <c r="ALH87" s="18"/>
      <c r="ALI87" s="18"/>
      <c r="ALJ87" s="18"/>
      <c r="ALK87" s="18"/>
      <c r="ALL87" s="18"/>
      <c r="ALM87" s="18"/>
      <c r="ALN87" s="18"/>
      <c r="ALO87" s="18"/>
      <c r="ALP87" s="18"/>
      <c r="ALQ87" s="18"/>
      <c r="ALR87" s="18"/>
      <c r="ALS87" s="18"/>
      <c r="ALT87" s="18"/>
      <c r="ALU87" s="18"/>
      <c r="ALV87" s="18"/>
      <c r="ALW87" s="18"/>
      <c r="ALX87" s="18"/>
      <c r="ALY87" s="18"/>
      <c r="ALZ87" s="18"/>
      <c r="AMA87" s="18"/>
      <c r="AMB87" s="18"/>
      <c r="AMC87" s="18"/>
      <c r="AMD87" s="18"/>
      <c r="AME87" s="18"/>
      <c r="AMF87" s="18"/>
      <c r="AMG87" s="18"/>
      <c r="AMH87" s="18"/>
      <c r="AMI87" s="18"/>
      <c r="AMJ87" s="18"/>
      <c r="AMK87" s="18"/>
      <c r="AML87" s="18"/>
      <c r="AMM87" s="18"/>
      <c r="AMN87" s="18"/>
      <c r="AMO87" s="18"/>
      <c r="AMP87" s="18"/>
      <c r="AMQ87" s="18"/>
      <c r="AMR87" s="18"/>
      <c r="AMS87" s="18"/>
      <c r="AMT87" s="18"/>
      <c r="AMU87" s="18"/>
      <c r="AMV87" s="18"/>
      <c r="AMW87" s="18"/>
      <c r="AMX87" s="18"/>
      <c r="AMY87" s="18"/>
      <c r="AMZ87" s="18"/>
      <c r="ANA87" s="18"/>
      <c r="ANB87" s="18"/>
      <c r="ANC87" s="18"/>
      <c r="AND87" s="18"/>
      <c r="ANE87" s="18"/>
      <c r="ANF87" s="18"/>
      <c r="ANG87" s="18"/>
      <c r="ANH87" s="18"/>
      <c r="ANI87" s="18"/>
      <c r="ANJ87" s="18"/>
      <c r="ANK87" s="18"/>
      <c r="ANL87" s="18"/>
      <c r="ANM87" s="18"/>
      <c r="ANN87" s="18"/>
      <c r="ANO87" s="18"/>
      <c r="ANP87" s="18"/>
      <c r="ANQ87" s="18"/>
      <c r="ANR87" s="18"/>
      <c r="ANS87" s="18"/>
      <c r="ANT87" s="18"/>
      <c r="ANU87" s="18"/>
      <c r="ANV87" s="18"/>
      <c r="ANW87" s="18"/>
      <c r="ANX87" s="18"/>
      <c r="ANY87" s="18"/>
      <c r="ANZ87" s="18"/>
      <c r="AOA87" s="18"/>
      <c r="AOB87" s="18"/>
      <c r="AOC87" s="18"/>
      <c r="AOD87" s="18"/>
      <c r="AOE87" s="18"/>
      <c r="AOF87" s="18"/>
      <c r="AOG87" s="18"/>
      <c r="AOH87" s="18"/>
      <c r="AOI87" s="18"/>
      <c r="AOJ87" s="18"/>
      <c r="AOK87" s="18"/>
      <c r="AOL87" s="18"/>
      <c r="AOM87" s="18"/>
      <c r="AON87" s="18"/>
      <c r="AOO87" s="18"/>
      <c r="AOP87" s="18"/>
      <c r="AOQ87" s="18"/>
      <c r="AOR87" s="18"/>
      <c r="AOS87" s="18"/>
      <c r="AOT87" s="18"/>
      <c r="AOU87" s="18"/>
      <c r="AOV87" s="18"/>
      <c r="AOW87" s="18"/>
      <c r="AOX87" s="18"/>
      <c r="AOY87" s="18"/>
      <c r="AOZ87" s="18"/>
      <c r="APA87" s="18"/>
      <c r="APB87" s="18"/>
      <c r="APC87" s="18"/>
      <c r="APD87" s="18"/>
      <c r="APE87" s="18"/>
      <c r="APF87" s="18"/>
      <c r="APG87" s="18"/>
      <c r="APH87" s="18"/>
      <c r="API87" s="18"/>
      <c r="APJ87" s="18"/>
      <c r="APK87" s="18"/>
      <c r="APL87" s="18"/>
      <c r="APM87" s="18"/>
      <c r="APN87" s="18"/>
      <c r="APO87" s="18"/>
      <c r="APP87" s="18"/>
      <c r="APQ87" s="18"/>
      <c r="APR87" s="18"/>
      <c r="APS87" s="18"/>
      <c r="APT87" s="18"/>
      <c r="APU87" s="18"/>
      <c r="APV87" s="18"/>
      <c r="APW87" s="18"/>
      <c r="APX87" s="18"/>
      <c r="APY87" s="18"/>
      <c r="APZ87" s="18"/>
      <c r="AQA87" s="18"/>
      <c r="AQB87" s="18"/>
      <c r="AQC87" s="18"/>
      <c r="AQD87" s="18"/>
      <c r="AQE87" s="18"/>
      <c r="AQF87" s="18"/>
      <c r="AQG87" s="18"/>
      <c r="AQH87" s="18"/>
      <c r="AQI87" s="18"/>
      <c r="AQJ87" s="18"/>
      <c r="AQK87" s="18"/>
      <c r="AQL87" s="18"/>
      <c r="AQM87" s="18"/>
      <c r="AQN87" s="18"/>
      <c r="AQO87" s="18"/>
      <c r="AQP87" s="18"/>
      <c r="AQQ87" s="18"/>
      <c r="AQR87" s="18"/>
      <c r="AQS87" s="18"/>
      <c r="AQT87" s="18"/>
      <c r="AQU87" s="18"/>
      <c r="AQV87" s="18"/>
      <c r="AQW87" s="18"/>
      <c r="AQX87" s="18"/>
      <c r="AQY87" s="18"/>
      <c r="AQZ87" s="18"/>
      <c r="ARA87" s="18"/>
      <c r="ARB87" s="18"/>
      <c r="ARC87" s="18"/>
      <c r="ARD87" s="18"/>
      <c r="ARE87" s="18"/>
      <c r="ARF87" s="18"/>
      <c r="ARG87" s="18"/>
      <c r="ARH87" s="18"/>
      <c r="ARI87" s="18"/>
      <c r="ARJ87" s="18"/>
      <c r="ARK87" s="18"/>
      <c r="ARL87" s="18"/>
      <c r="ARM87" s="18"/>
      <c r="ARN87" s="18"/>
      <c r="ARO87" s="18"/>
      <c r="ARP87" s="18"/>
      <c r="ARQ87" s="18"/>
      <c r="ARR87" s="18"/>
      <c r="ARS87" s="18"/>
      <c r="ART87" s="18"/>
      <c r="ARU87" s="18"/>
      <c r="ARV87" s="18"/>
      <c r="ARW87" s="18"/>
      <c r="ARX87" s="18"/>
      <c r="ARY87" s="18"/>
      <c r="ARZ87" s="18"/>
      <c r="ASA87" s="18"/>
      <c r="ASB87" s="18"/>
      <c r="ASC87" s="18"/>
      <c r="ASD87" s="18"/>
      <c r="ASE87" s="18"/>
      <c r="ASF87" s="18"/>
      <c r="ASG87" s="18"/>
      <c r="ASH87" s="18"/>
      <c r="ASI87" s="18"/>
      <c r="ASJ87" s="18"/>
      <c r="ASK87" s="18"/>
      <c r="ASL87" s="18"/>
      <c r="ASM87" s="18"/>
      <c r="ASN87" s="18"/>
      <c r="ASO87" s="18"/>
      <c r="ASP87" s="18"/>
      <c r="ASQ87" s="18"/>
      <c r="ASR87" s="18"/>
      <c r="ASS87" s="18"/>
      <c r="AST87" s="18"/>
      <c r="ASU87" s="18"/>
      <c r="ASV87" s="18"/>
      <c r="ASW87" s="18"/>
      <c r="ASX87" s="18"/>
      <c r="ASY87" s="18"/>
      <c r="ASZ87" s="18"/>
      <c r="ATA87" s="18"/>
      <c r="ATB87" s="18"/>
      <c r="ATC87" s="18"/>
      <c r="ATD87" s="18"/>
      <c r="ATE87" s="18"/>
      <c r="ATF87" s="18"/>
      <c r="ATG87" s="18"/>
      <c r="ATH87" s="18"/>
      <c r="ATI87" s="18"/>
      <c r="ATJ87" s="18"/>
      <c r="ATK87" s="18"/>
      <c r="ATL87" s="18"/>
      <c r="ATM87" s="18"/>
      <c r="ATN87" s="18"/>
      <c r="ATO87" s="18"/>
      <c r="ATP87" s="18"/>
      <c r="ATQ87" s="18"/>
      <c r="ATR87" s="18"/>
      <c r="ATS87" s="18"/>
      <c r="ATT87" s="18"/>
      <c r="ATU87" s="18"/>
      <c r="ATV87" s="18"/>
      <c r="ATW87" s="18"/>
      <c r="ATX87" s="18"/>
      <c r="ATY87" s="18"/>
      <c r="ATZ87" s="18"/>
      <c r="AUA87" s="18"/>
      <c r="AUB87" s="18"/>
      <c r="AUC87" s="18"/>
      <c r="AUD87" s="18"/>
      <c r="AUE87" s="18"/>
      <c r="AUF87" s="18"/>
      <c r="AUG87" s="18"/>
      <c r="AUH87" s="18"/>
      <c r="AUI87" s="18"/>
      <c r="AUJ87" s="18"/>
      <c r="AUK87" s="18"/>
      <c r="AUL87" s="18"/>
      <c r="AUM87" s="18"/>
      <c r="AUN87" s="18"/>
      <c r="AUO87" s="18"/>
      <c r="AUP87" s="18"/>
      <c r="AUQ87" s="18"/>
      <c r="AUR87" s="18"/>
      <c r="AUS87" s="18"/>
      <c r="AUT87" s="18"/>
      <c r="AUU87" s="18"/>
      <c r="AUV87" s="18"/>
      <c r="AUW87" s="18"/>
      <c r="AUX87" s="18"/>
      <c r="AUY87" s="18"/>
      <c r="AUZ87" s="18"/>
      <c r="AVA87" s="18"/>
      <c r="AVB87" s="18"/>
      <c r="AVC87" s="18"/>
      <c r="AVD87" s="18"/>
      <c r="AVE87" s="18"/>
      <c r="AVF87" s="18"/>
      <c r="AVG87" s="18"/>
      <c r="AVH87" s="18"/>
      <c r="AVI87" s="18"/>
      <c r="AVJ87" s="18"/>
      <c r="AVK87" s="18"/>
      <c r="AVL87" s="18"/>
      <c r="AVM87" s="18"/>
      <c r="AVN87" s="18"/>
      <c r="AVO87" s="18"/>
      <c r="AVP87" s="18"/>
      <c r="AVQ87" s="18"/>
      <c r="AVR87" s="18"/>
      <c r="AVS87" s="18"/>
      <c r="AVT87" s="18"/>
      <c r="AVU87" s="18"/>
      <c r="AVV87" s="18"/>
      <c r="AVW87" s="18"/>
      <c r="AVX87" s="18"/>
      <c r="AVY87" s="18"/>
      <c r="AVZ87" s="18"/>
      <c r="AWA87" s="18"/>
      <c r="AWB87" s="18"/>
      <c r="AWC87" s="18"/>
      <c r="AWD87" s="18"/>
      <c r="AWE87" s="18"/>
      <c r="AWF87" s="18"/>
      <c r="AWG87" s="18"/>
      <c r="AWH87" s="18"/>
      <c r="AWI87" s="18"/>
      <c r="AWJ87" s="18"/>
      <c r="AWK87" s="18"/>
      <c r="AWL87" s="18"/>
      <c r="AWM87" s="18"/>
      <c r="AWN87" s="18"/>
      <c r="AWO87" s="18"/>
      <c r="AWP87" s="18"/>
      <c r="AWQ87" s="18"/>
      <c r="AWR87" s="18"/>
      <c r="AWS87" s="18"/>
      <c r="AWT87" s="18"/>
      <c r="AWU87" s="18"/>
      <c r="AWV87" s="18"/>
      <c r="AWW87" s="18"/>
      <c r="AWX87" s="18"/>
      <c r="AWY87" s="18"/>
      <c r="AWZ87" s="18"/>
      <c r="AXA87" s="18"/>
      <c r="AXB87" s="18"/>
      <c r="AXC87" s="18"/>
      <c r="AXD87" s="18"/>
      <c r="AXE87" s="18"/>
      <c r="AXF87" s="18"/>
      <c r="AXG87" s="18"/>
      <c r="AXH87" s="18"/>
      <c r="AXI87" s="18"/>
      <c r="AXJ87" s="18"/>
      <c r="AXK87" s="18"/>
      <c r="AXL87" s="18"/>
      <c r="AXM87" s="18"/>
      <c r="AXN87" s="18"/>
      <c r="AXO87" s="18"/>
      <c r="AXP87" s="18"/>
      <c r="AXQ87" s="18"/>
      <c r="AXR87" s="18"/>
      <c r="AXS87" s="18"/>
      <c r="AXT87" s="18"/>
      <c r="AXU87" s="18"/>
      <c r="AXV87" s="18"/>
      <c r="AXW87" s="18"/>
      <c r="AXX87" s="18"/>
      <c r="AXY87" s="18"/>
      <c r="AXZ87" s="18"/>
      <c r="AYA87" s="18"/>
      <c r="AYB87" s="18"/>
      <c r="AYC87" s="18"/>
      <c r="AYD87" s="18"/>
      <c r="AYE87" s="18"/>
      <c r="AYF87" s="18"/>
      <c r="AYG87" s="18"/>
      <c r="AYH87" s="18"/>
      <c r="AYI87" s="18"/>
      <c r="AYJ87" s="18"/>
      <c r="AYK87" s="18"/>
      <c r="AYL87" s="18"/>
      <c r="AYM87" s="18"/>
      <c r="AYN87" s="18"/>
      <c r="AYO87" s="18"/>
      <c r="AYP87" s="18"/>
      <c r="AYQ87" s="18"/>
      <c r="AYR87" s="18"/>
      <c r="AYS87" s="18"/>
      <c r="AYT87" s="18"/>
      <c r="AYU87" s="18"/>
      <c r="AYV87" s="18"/>
      <c r="AYW87" s="18"/>
      <c r="AYX87" s="18"/>
      <c r="AYY87" s="18"/>
      <c r="AYZ87" s="18"/>
      <c r="AZA87" s="18"/>
      <c r="AZB87" s="18"/>
      <c r="AZC87" s="18"/>
      <c r="AZD87" s="18"/>
      <c r="AZE87" s="18"/>
      <c r="AZF87" s="18"/>
      <c r="AZG87" s="18"/>
      <c r="AZH87" s="18"/>
      <c r="AZI87" s="18"/>
      <c r="AZJ87" s="18"/>
      <c r="AZK87" s="18"/>
      <c r="AZL87" s="18"/>
      <c r="AZM87" s="18"/>
      <c r="AZN87" s="18"/>
      <c r="AZO87" s="18"/>
      <c r="AZP87" s="18"/>
      <c r="AZQ87" s="18"/>
      <c r="AZR87" s="18"/>
      <c r="AZS87" s="18"/>
      <c r="AZT87" s="18"/>
      <c r="AZU87" s="18"/>
      <c r="AZV87" s="18"/>
      <c r="AZW87" s="18"/>
      <c r="AZX87" s="18"/>
      <c r="AZY87" s="18"/>
      <c r="AZZ87" s="18"/>
      <c r="BAA87" s="18"/>
      <c r="BAB87" s="18"/>
      <c r="BAC87" s="18"/>
      <c r="BAD87" s="18"/>
      <c r="BAE87" s="18"/>
      <c r="BAF87" s="18"/>
      <c r="BAG87" s="18"/>
      <c r="BAH87" s="18"/>
      <c r="BAI87" s="18"/>
      <c r="BAJ87" s="18"/>
      <c r="BAK87" s="18"/>
      <c r="BAL87" s="18"/>
      <c r="BAM87" s="18"/>
      <c r="BAN87" s="18"/>
      <c r="BAO87" s="18"/>
      <c r="BAP87" s="18"/>
      <c r="BAQ87" s="18"/>
      <c r="BAR87" s="18"/>
      <c r="BAS87" s="18"/>
      <c r="BAT87" s="18"/>
      <c r="BAU87" s="18"/>
      <c r="BAV87" s="18"/>
      <c r="BAW87" s="18"/>
      <c r="BAX87" s="18"/>
      <c r="BAY87" s="18"/>
      <c r="BAZ87" s="18"/>
      <c r="BBA87" s="18"/>
      <c r="BBB87" s="18"/>
      <c r="BBC87" s="18"/>
      <c r="BBD87" s="18"/>
      <c r="BBE87" s="18"/>
      <c r="BBF87" s="18"/>
      <c r="BBG87" s="18"/>
      <c r="BBH87" s="18"/>
      <c r="BBI87" s="18"/>
      <c r="BBJ87" s="18"/>
      <c r="BBK87" s="18"/>
      <c r="BBL87" s="18"/>
      <c r="BBM87" s="18"/>
      <c r="BBN87" s="18"/>
      <c r="BBO87" s="18"/>
      <c r="BBP87" s="18"/>
      <c r="BBQ87" s="18"/>
      <c r="BBR87" s="18"/>
      <c r="BBS87" s="18"/>
      <c r="BBT87" s="18"/>
      <c r="BBU87" s="18"/>
      <c r="BBV87" s="18"/>
      <c r="BBW87" s="18"/>
      <c r="BBX87" s="18"/>
      <c r="BBY87" s="18"/>
      <c r="BBZ87" s="18"/>
      <c r="BCA87" s="18"/>
      <c r="BCB87" s="18"/>
      <c r="BCC87" s="18"/>
      <c r="BCD87" s="18"/>
      <c r="BCE87" s="18"/>
      <c r="BCF87" s="18"/>
      <c r="BCG87" s="18"/>
      <c r="BCH87" s="18"/>
      <c r="BCI87" s="18"/>
      <c r="BCJ87" s="18"/>
      <c r="BCK87" s="18"/>
      <c r="BCL87" s="18"/>
      <c r="BCM87" s="18"/>
      <c r="BCN87" s="18"/>
      <c r="BCO87" s="18"/>
      <c r="BCP87" s="18"/>
      <c r="BCQ87" s="18"/>
      <c r="BCR87" s="18"/>
      <c r="BCS87" s="18"/>
      <c r="BCT87" s="18"/>
      <c r="BCU87" s="18"/>
      <c r="BCV87" s="18"/>
      <c r="BCW87" s="18"/>
      <c r="BCX87" s="18"/>
      <c r="BCY87" s="18"/>
      <c r="BCZ87" s="18"/>
      <c r="BDA87" s="18"/>
      <c r="BDB87" s="18"/>
      <c r="BDC87" s="18"/>
      <c r="BDD87" s="18"/>
      <c r="BDE87" s="18"/>
      <c r="BDF87" s="18"/>
      <c r="BDG87" s="18"/>
      <c r="BDH87" s="18"/>
      <c r="BDI87" s="18"/>
      <c r="BDJ87" s="18"/>
      <c r="BDK87" s="18"/>
      <c r="BDL87" s="18"/>
      <c r="BDM87" s="18"/>
      <c r="BDN87" s="18"/>
      <c r="BDO87" s="18"/>
      <c r="BDP87" s="18"/>
      <c r="BDQ87" s="18"/>
      <c r="BDR87" s="18"/>
      <c r="BDS87" s="18"/>
      <c r="BDT87" s="18"/>
      <c r="BDU87" s="18"/>
      <c r="BDV87" s="18"/>
      <c r="BDW87" s="18"/>
      <c r="BDX87" s="18"/>
      <c r="BDY87" s="18"/>
      <c r="BDZ87" s="18"/>
      <c r="BEA87" s="18"/>
      <c r="BEB87" s="18"/>
      <c r="BEC87" s="18"/>
      <c r="BED87" s="18"/>
      <c r="BEE87" s="18"/>
      <c r="BEF87" s="18"/>
      <c r="BEG87" s="18"/>
      <c r="BEH87" s="18"/>
      <c r="BEI87" s="18"/>
      <c r="BEJ87" s="18"/>
      <c r="BEK87" s="18"/>
      <c r="BEL87" s="18"/>
      <c r="BEM87" s="18"/>
      <c r="BEN87" s="18"/>
      <c r="BEO87" s="18"/>
      <c r="BEP87" s="18"/>
      <c r="BEQ87" s="18"/>
      <c r="BER87" s="18"/>
      <c r="BES87" s="18"/>
      <c r="BET87" s="18"/>
      <c r="BEU87" s="18"/>
      <c r="BEV87" s="18"/>
      <c r="BEW87" s="18"/>
      <c r="BEX87" s="18"/>
      <c r="BEY87" s="18"/>
      <c r="BEZ87" s="18"/>
      <c r="BFA87" s="18"/>
      <c r="BFB87" s="18"/>
      <c r="BFC87" s="18"/>
      <c r="BFD87" s="18"/>
      <c r="BFE87" s="18"/>
      <c r="BFF87" s="18"/>
      <c r="BFG87" s="18"/>
      <c r="BFH87" s="18"/>
      <c r="BFI87" s="18"/>
      <c r="BFJ87" s="18"/>
      <c r="BFK87" s="18"/>
      <c r="BFL87" s="18"/>
      <c r="BFM87" s="18"/>
      <c r="BFN87" s="18"/>
      <c r="BFO87" s="18"/>
      <c r="BFP87" s="18"/>
      <c r="BFQ87" s="18"/>
      <c r="BFR87" s="18"/>
      <c r="BFS87" s="18"/>
      <c r="BFT87" s="18"/>
      <c r="BFU87" s="18"/>
      <c r="BFV87" s="18"/>
      <c r="BFW87" s="18"/>
      <c r="BFX87" s="18"/>
      <c r="BFY87" s="18"/>
      <c r="BFZ87" s="18"/>
      <c r="BGA87" s="18"/>
      <c r="BGB87" s="18"/>
      <c r="BGC87" s="18"/>
      <c r="BGD87" s="18"/>
      <c r="BGE87" s="18"/>
      <c r="BGF87" s="18"/>
      <c r="BGG87" s="18"/>
      <c r="BGH87" s="18"/>
      <c r="BGI87" s="18"/>
      <c r="BGJ87" s="18"/>
      <c r="BGK87" s="18"/>
      <c r="BGL87" s="18"/>
      <c r="BGM87" s="18"/>
      <c r="BGN87" s="18"/>
      <c r="BGO87" s="18"/>
      <c r="BGP87" s="18"/>
      <c r="BGQ87" s="18"/>
      <c r="BGR87" s="18"/>
      <c r="BGS87" s="18"/>
      <c r="BGT87" s="18"/>
      <c r="BGU87" s="18"/>
      <c r="BGV87" s="18"/>
      <c r="BGW87" s="18"/>
      <c r="BGX87" s="18"/>
      <c r="BGY87" s="18"/>
      <c r="BGZ87" s="18"/>
      <c r="BHA87" s="18"/>
      <c r="BHB87" s="18"/>
      <c r="BHC87" s="18"/>
      <c r="BHD87" s="18"/>
      <c r="BHE87" s="18"/>
      <c r="BHF87" s="18"/>
      <c r="BHG87" s="18"/>
      <c r="BHH87" s="18"/>
      <c r="BHI87" s="18"/>
      <c r="BHJ87" s="18"/>
      <c r="BHK87" s="18"/>
      <c r="BHL87" s="18"/>
      <c r="BHM87" s="18"/>
      <c r="BHN87" s="18"/>
      <c r="BHO87" s="18"/>
      <c r="BHP87" s="18"/>
      <c r="BHQ87" s="18"/>
      <c r="BHR87" s="18"/>
      <c r="BHS87" s="18"/>
      <c r="BHT87" s="18"/>
      <c r="BHU87" s="18"/>
      <c r="BHV87" s="18"/>
      <c r="BHW87" s="18"/>
      <c r="BHX87" s="18"/>
      <c r="BHY87" s="18"/>
      <c r="BHZ87" s="18"/>
      <c r="BIA87" s="18"/>
      <c r="BIB87" s="18"/>
      <c r="BIC87" s="18"/>
      <c r="BID87" s="18"/>
      <c r="BIE87" s="18"/>
      <c r="BIF87" s="18"/>
      <c r="BIG87" s="18"/>
      <c r="BIH87" s="18"/>
      <c r="BII87" s="18"/>
      <c r="BIJ87" s="18"/>
      <c r="BIK87" s="18"/>
      <c r="BIL87" s="18"/>
      <c r="BIM87" s="18"/>
      <c r="BIN87" s="18"/>
      <c r="BIO87" s="18"/>
      <c r="BIP87" s="18"/>
      <c r="BIQ87" s="18"/>
      <c r="BIR87" s="18"/>
      <c r="BIS87" s="18"/>
      <c r="BIT87" s="18"/>
      <c r="BIU87" s="18"/>
      <c r="BIV87" s="18"/>
      <c r="BIW87" s="18"/>
      <c r="BIX87" s="18"/>
      <c r="BIY87" s="18"/>
      <c r="BIZ87" s="18"/>
      <c r="BJA87" s="18"/>
      <c r="BJB87" s="18"/>
      <c r="BJC87" s="18"/>
      <c r="BJD87" s="18"/>
      <c r="BJE87" s="18"/>
      <c r="BJF87" s="18"/>
      <c r="BJG87" s="18"/>
      <c r="BJH87" s="18"/>
      <c r="BJI87" s="18"/>
      <c r="BJJ87" s="18"/>
      <c r="BJK87" s="18"/>
      <c r="BJL87" s="18"/>
      <c r="BJM87" s="18"/>
      <c r="BJN87" s="18"/>
      <c r="BJO87" s="18"/>
      <c r="BJP87" s="18"/>
      <c r="BJQ87" s="18"/>
      <c r="BJR87" s="18"/>
      <c r="BJS87" s="18"/>
      <c r="BJT87" s="18"/>
      <c r="BJU87" s="18"/>
      <c r="BJV87" s="18"/>
      <c r="BJW87" s="18"/>
      <c r="BJX87" s="18"/>
      <c r="BJY87" s="18"/>
      <c r="BJZ87" s="18"/>
      <c r="BKA87" s="18"/>
      <c r="BKB87" s="18"/>
      <c r="BKC87" s="18"/>
      <c r="BKD87" s="18"/>
      <c r="BKE87" s="18"/>
      <c r="BKF87" s="18"/>
      <c r="BKG87" s="18"/>
      <c r="BKH87" s="18"/>
      <c r="BKI87" s="18"/>
      <c r="BKJ87" s="18"/>
      <c r="BKK87" s="18"/>
      <c r="BKL87" s="18"/>
      <c r="BKM87" s="18"/>
      <c r="BKN87" s="18"/>
      <c r="BKO87" s="18"/>
      <c r="BKP87" s="18"/>
      <c r="BKQ87" s="18"/>
      <c r="BKR87" s="18"/>
      <c r="BKS87" s="18"/>
      <c r="BKT87" s="18"/>
      <c r="BKU87" s="18"/>
      <c r="BKV87" s="18"/>
      <c r="BKW87" s="18"/>
      <c r="BKX87" s="18"/>
      <c r="BKY87" s="18"/>
      <c r="BKZ87" s="18"/>
      <c r="BLA87" s="18"/>
      <c r="BLB87" s="18"/>
      <c r="BLC87" s="18"/>
      <c r="BLD87" s="18"/>
      <c r="BLE87" s="18"/>
      <c r="BLF87" s="18"/>
      <c r="BLG87" s="18"/>
      <c r="BLH87" s="18"/>
      <c r="BLI87" s="18"/>
      <c r="BLJ87" s="18"/>
      <c r="BLK87" s="18"/>
      <c r="BLL87" s="18"/>
      <c r="BLM87" s="18"/>
      <c r="BLN87" s="18"/>
      <c r="BLO87" s="18"/>
      <c r="BLP87" s="18"/>
      <c r="BLQ87" s="18"/>
      <c r="BLR87" s="18"/>
      <c r="BLS87" s="18"/>
      <c r="BLT87" s="18"/>
      <c r="BLU87" s="18"/>
      <c r="BLV87" s="18"/>
      <c r="BLW87" s="18"/>
      <c r="BLX87" s="18"/>
      <c r="BLY87" s="18"/>
      <c r="BLZ87" s="18"/>
      <c r="BMA87" s="18"/>
      <c r="BMB87" s="18"/>
      <c r="BMC87" s="18"/>
      <c r="BMD87" s="18"/>
      <c r="BME87" s="18"/>
      <c r="BMF87" s="18"/>
      <c r="BMG87" s="18"/>
      <c r="BMH87" s="18"/>
      <c r="BMI87" s="18"/>
      <c r="BMJ87" s="18"/>
      <c r="BMK87" s="18"/>
      <c r="BML87" s="18"/>
      <c r="BMM87" s="18"/>
      <c r="BMN87" s="18"/>
      <c r="BMO87" s="18"/>
      <c r="BMP87" s="18"/>
      <c r="BMQ87" s="18"/>
      <c r="BMR87" s="18"/>
      <c r="BMS87" s="18"/>
      <c r="BMT87" s="18"/>
      <c r="BMU87" s="18"/>
      <c r="BMV87" s="18"/>
      <c r="BMW87" s="18"/>
      <c r="BMX87" s="18"/>
      <c r="BMY87" s="18"/>
      <c r="BMZ87" s="18"/>
      <c r="BNA87" s="18"/>
      <c r="BNB87" s="18"/>
      <c r="BNC87" s="18"/>
      <c r="BND87" s="18"/>
      <c r="BNE87" s="18"/>
      <c r="BNF87" s="18"/>
      <c r="BNG87" s="18"/>
      <c r="BNH87" s="18"/>
      <c r="BNI87" s="18"/>
      <c r="BNJ87" s="18"/>
      <c r="BNK87" s="18"/>
      <c r="BNL87" s="18"/>
      <c r="BNM87" s="18"/>
      <c r="BNN87" s="18"/>
      <c r="BNO87" s="18"/>
      <c r="BNP87" s="18"/>
      <c r="BNQ87" s="18"/>
      <c r="BNR87" s="18"/>
      <c r="BNS87" s="18"/>
      <c r="BNT87" s="18"/>
      <c r="BNU87" s="18"/>
      <c r="BNV87" s="18"/>
      <c r="BNW87" s="18"/>
      <c r="BNX87" s="18"/>
      <c r="BNY87" s="18"/>
      <c r="BNZ87" s="18"/>
      <c r="BOA87" s="18"/>
      <c r="BOB87" s="18"/>
      <c r="BOC87" s="18"/>
      <c r="BOD87" s="18"/>
      <c r="BOE87" s="18"/>
      <c r="BOF87" s="18"/>
      <c r="BOG87" s="18"/>
      <c r="BOH87" s="18"/>
      <c r="BOI87" s="18"/>
      <c r="BOJ87" s="18"/>
      <c r="BOK87" s="18"/>
      <c r="BOL87" s="18"/>
      <c r="BOM87" s="18"/>
      <c r="BON87" s="18"/>
      <c r="BOO87" s="18"/>
      <c r="BOP87" s="18"/>
      <c r="BOQ87" s="18"/>
      <c r="BOR87" s="18"/>
      <c r="BOS87" s="18"/>
      <c r="BOT87" s="18"/>
      <c r="BOU87" s="18"/>
      <c r="BOV87" s="18"/>
      <c r="BOW87" s="18"/>
      <c r="BOX87" s="18"/>
      <c r="BOY87" s="18"/>
      <c r="BOZ87" s="18"/>
      <c r="BPA87" s="18"/>
      <c r="BPB87" s="18"/>
      <c r="BPC87" s="18"/>
      <c r="BPD87" s="18"/>
      <c r="BPE87" s="18"/>
      <c r="BPF87" s="18"/>
      <c r="BPG87" s="18"/>
      <c r="BPH87" s="18"/>
      <c r="BPI87" s="18"/>
      <c r="BPJ87" s="18"/>
      <c r="BPK87" s="18"/>
      <c r="BPL87" s="18"/>
      <c r="BPM87" s="18"/>
      <c r="BPN87" s="18"/>
      <c r="BPO87" s="18"/>
      <c r="BPP87" s="18"/>
      <c r="BPQ87" s="18"/>
      <c r="BPR87" s="18"/>
      <c r="BPS87" s="18"/>
      <c r="BPT87" s="18"/>
      <c r="BPU87" s="18"/>
      <c r="BPV87" s="18"/>
      <c r="BPW87" s="18"/>
      <c r="BPX87" s="18"/>
      <c r="BPY87" s="18"/>
      <c r="BPZ87" s="18"/>
      <c r="BQA87" s="18"/>
      <c r="BQB87" s="18"/>
      <c r="BQC87" s="18"/>
      <c r="BQD87" s="18"/>
      <c r="BQE87" s="18"/>
      <c r="BQF87" s="18"/>
      <c r="BQG87" s="18"/>
      <c r="BQH87" s="18"/>
      <c r="BQI87" s="18"/>
      <c r="BQJ87" s="18"/>
      <c r="BQK87" s="18"/>
      <c r="BQL87" s="18"/>
      <c r="BQM87" s="18"/>
      <c r="BQN87" s="18"/>
      <c r="BQO87" s="18"/>
      <c r="BQP87" s="18"/>
      <c r="BQQ87" s="18"/>
      <c r="BQR87" s="18"/>
      <c r="BQS87" s="18"/>
      <c r="BQT87" s="18"/>
      <c r="BQU87" s="18"/>
      <c r="BQV87" s="18"/>
      <c r="BQW87" s="18"/>
      <c r="BQX87" s="18"/>
      <c r="BQY87" s="18"/>
      <c r="BQZ87" s="18"/>
      <c r="BRA87" s="18"/>
      <c r="BRB87" s="18"/>
      <c r="BRC87" s="18"/>
      <c r="BRD87" s="18"/>
      <c r="BRE87" s="18"/>
      <c r="BRF87" s="18"/>
      <c r="BRG87" s="18"/>
      <c r="BRH87" s="18"/>
      <c r="BRI87" s="18"/>
      <c r="BRJ87" s="18"/>
      <c r="BRK87" s="18"/>
      <c r="BRL87" s="18"/>
      <c r="BRM87" s="18"/>
      <c r="BRN87" s="18"/>
      <c r="BRO87" s="18"/>
      <c r="BRP87" s="18"/>
      <c r="BRQ87" s="18"/>
      <c r="BRR87" s="18"/>
      <c r="BRS87" s="18"/>
      <c r="BRT87" s="18"/>
      <c r="BRU87" s="18"/>
      <c r="BRV87" s="18"/>
      <c r="BRW87" s="18"/>
      <c r="BRX87" s="18"/>
      <c r="BRY87" s="18"/>
      <c r="BRZ87" s="18"/>
      <c r="BSA87" s="18"/>
      <c r="BSB87" s="18"/>
      <c r="BSC87" s="18"/>
      <c r="BSD87" s="18"/>
      <c r="BSE87" s="18"/>
      <c r="BSF87" s="18"/>
      <c r="BSG87" s="18"/>
      <c r="BSH87" s="18"/>
      <c r="BSI87" s="18"/>
      <c r="BSJ87" s="18"/>
      <c r="BSK87" s="18"/>
      <c r="BSL87" s="18"/>
      <c r="BSM87" s="18"/>
      <c r="BSN87" s="18"/>
      <c r="BSO87" s="18"/>
      <c r="BSP87" s="18"/>
      <c r="BSQ87" s="18"/>
      <c r="BSR87" s="18"/>
      <c r="BSS87" s="18"/>
      <c r="BST87" s="18"/>
      <c r="BSU87" s="18"/>
      <c r="BSV87" s="18"/>
      <c r="BSW87" s="18"/>
      <c r="BSX87" s="18"/>
      <c r="BSY87" s="18"/>
      <c r="BSZ87" s="18"/>
      <c r="BTA87" s="18"/>
      <c r="BTB87" s="18"/>
      <c r="BTC87" s="18"/>
      <c r="BTD87" s="18"/>
      <c r="BTE87" s="18"/>
      <c r="BTF87" s="18"/>
      <c r="BTG87" s="18"/>
      <c r="BTH87" s="18"/>
      <c r="BTI87" s="18"/>
      <c r="BTJ87" s="18"/>
      <c r="BTK87" s="18"/>
      <c r="BTL87" s="18"/>
      <c r="BTM87" s="18"/>
      <c r="BTN87" s="18"/>
      <c r="BTO87" s="18"/>
      <c r="BTP87" s="18"/>
      <c r="BTQ87" s="18"/>
      <c r="BTR87" s="18"/>
      <c r="BTS87" s="18"/>
      <c r="BTT87" s="18"/>
      <c r="BTU87" s="18"/>
      <c r="BTV87" s="18"/>
      <c r="BTW87" s="18"/>
      <c r="BTX87" s="18"/>
      <c r="BTY87" s="18"/>
      <c r="BTZ87" s="18"/>
      <c r="BUA87" s="18"/>
      <c r="BUB87" s="18"/>
      <c r="BUC87" s="18"/>
      <c r="BUD87" s="18"/>
      <c r="BUE87" s="18"/>
      <c r="BUF87" s="18"/>
      <c r="BUG87" s="18"/>
      <c r="BUH87" s="18"/>
      <c r="BUI87" s="18"/>
      <c r="BUJ87" s="18"/>
      <c r="BUK87" s="18"/>
      <c r="BUL87" s="18"/>
      <c r="BUM87" s="18"/>
      <c r="BUN87" s="18"/>
      <c r="BUO87" s="18"/>
      <c r="BUP87" s="18"/>
      <c r="BUQ87" s="18"/>
      <c r="BUR87" s="18"/>
      <c r="BUS87" s="18"/>
      <c r="BUT87" s="18"/>
      <c r="BUU87" s="18"/>
      <c r="BUV87" s="18"/>
      <c r="BUW87" s="18"/>
      <c r="BUX87" s="18"/>
      <c r="BUY87" s="18"/>
      <c r="BUZ87" s="18"/>
      <c r="BVA87" s="18"/>
      <c r="BVB87" s="18"/>
      <c r="BVC87" s="18"/>
      <c r="BVD87" s="18"/>
      <c r="BVE87" s="18"/>
      <c r="BVF87" s="18"/>
      <c r="BVG87" s="18"/>
      <c r="BVH87" s="18"/>
      <c r="BVI87" s="18"/>
      <c r="BVJ87" s="18"/>
      <c r="BVK87" s="18"/>
      <c r="BVL87" s="18"/>
      <c r="BVM87" s="18"/>
      <c r="BVN87" s="18"/>
      <c r="BVO87" s="18"/>
      <c r="BVP87" s="18"/>
      <c r="BVQ87" s="18"/>
      <c r="BVR87" s="18"/>
      <c r="BVS87" s="18"/>
      <c r="BVT87" s="18"/>
      <c r="BVU87" s="18"/>
      <c r="BVV87" s="18"/>
      <c r="BVW87" s="18"/>
      <c r="BVX87" s="18"/>
      <c r="BVY87" s="18"/>
      <c r="BVZ87" s="18"/>
      <c r="BWA87" s="18"/>
      <c r="BWB87" s="18"/>
      <c r="BWC87" s="18"/>
      <c r="BWD87" s="18"/>
      <c r="BWE87" s="18"/>
      <c r="BWF87" s="18"/>
      <c r="BWG87" s="18"/>
      <c r="BWH87" s="18"/>
      <c r="BWI87" s="18"/>
      <c r="BWJ87" s="18"/>
      <c r="BWK87" s="18"/>
      <c r="BWL87" s="18"/>
      <c r="BWM87" s="18"/>
      <c r="BWN87" s="18"/>
      <c r="BWO87" s="18"/>
      <c r="BWP87" s="18"/>
      <c r="BWQ87" s="18"/>
      <c r="BWR87" s="18"/>
      <c r="BWS87" s="18"/>
      <c r="BWT87" s="18"/>
      <c r="BWU87" s="18"/>
      <c r="BWV87" s="18"/>
      <c r="BWW87" s="18"/>
      <c r="BWX87" s="18"/>
      <c r="BWY87" s="18"/>
      <c r="BWZ87" s="18"/>
      <c r="BXA87" s="18"/>
      <c r="BXB87" s="18"/>
      <c r="BXC87" s="18"/>
      <c r="BXD87" s="18"/>
      <c r="BXE87" s="18"/>
      <c r="BXF87" s="18"/>
      <c r="BXG87" s="18"/>
      <c r="BXH87" s="18"/>
      <c r="BXI87" s="18"/>
      <c r="BXJ87" s="18"/>
      <c r="BXK87" s="18"/>
      <c r="BXL87" s="18"/>
      <c r="BXM87" s="18"/>
      <c r="BXN87" s="18"/>
      <c r="BXO87" s="18"/>
      <c r="BXP87" s="18"/>
      <c r="BXQ87" s="18"/>
      <c r="BXR87" s="18"/>
      <c r="BXS87" s="18"/>
      <c r="BXT87" s="18"/>
      <c r="BXU87" s="18"/>
      <c r="BXV87" s="18"/>
      <c r="BXW87" s="18"/>
      <c r="BXX87" s="18"/>
      <c r="BXY87" s="18"/>
      <c r="BXZ87" s="18"/>
      <c r="BYA87" s="18"/>
      <c r="BYB87" s="18"/>
      <c r="BYC87" s="18"/>
      <c r="BYD87" s="18"/>
      <c r="BYE87" s="18"/>
      <c r="BYF87" s="18"/>
      <c r="BYG87" s="18"/>
      <c r="BYH87" s="18"/>
      <c r="BYI87" s="18"/>
      <c r="BYJ87" s="18"/>
      <c r="BYK87" s="18"/>
      <c r="BYL87" s="18"/>
      <c r="BYM87" s="18"/>
      <c r="BYN87" s="18"/>
      <c r="BYO87" s="18"/>
      <c r="BYP87" s="18"/>
      <c r="BYQ87" s="18"/>
      <c r="BYR87" s="18"/>
      <c r="BYS87" s="18"/>
      <c r="BYT87" s="18"/>
      <c r="BYU87" s="18"/>
      <c r="BYV87" s="18"/>
      <c r="BYW87" s="18"/>
      <c r="BYX87" s="18"/>
      <c r="BYY87" s="18"/>
      <c r="BYZ87" s="18"/>
      <c r="BZA87" s="18"/>
      <c r="BZB87" s="18"/>
      <c r="BZC87" s="18"/>
      <c r="BZD87" s="18"/>
      <c r="BZE87" s="18"/>
      <c r="BZF87" s="18"/>
      <c r="BZG87" s="18"/>
      <c r="BZH87" s="18"/>
      <c r="BZI87" s="18"/>
      <c r="BZJ87" s="18"/>
      <c r="BZK87" s="18"/>
      <c r="BZL87" s="18"/>
      <c r="BZM87" s="18"/>
      <c r="BZN87" s="18"/>
      <c r="BZO87" s="18"/>
      <c r="BZP87" s="18"/>
      <c r="BZQ87" s="18"/>
      <c r="BZR87" s="18"/>
      <c r="BZS87" s="18"/>
      <c r="BZT87" s="18"/>
      <c r="BZU87" s="18"/>
      <c r="BZV87" s="18"/>
      <c r="BZW87" s="18"/>
      <c r="BZX87" s="18"/>
      <c r="BZY87" s="18"/>
      <c r="BZZ87" s="18"/>
      <c r="CAA87" s="18"/>
      <c r="CAB87" s="18"/>
      <c r="CAC87" s="18"/>
      <c r="CAD87" s="18"/>
      <c r="CAE87" s="18"/>
      <c r="CAF87" s="18"/>
      <c r="CAG87" s="18"/>
      <c r="CAH87" s="18"/>
      <c r="CAI87" s="18"/>
      <c r="CAJ87" s="18"/>
      <c r="CAK87" s="18"/>
      <c r="CAL87" s="18"/>
      <c r="CAM87" s="18"/>
      <c r="CAN87" s="18"/>
      <c r="CAO87" s="18"/>
      <c r="CAP87" s="18"/>
      <c r="CAQ87" s="18"/>
      <c r="CAR87" s="18"/>
      <c r="CAS87" s="18"/>
      <c r="CAT87" s="18"/>
      <c r="CAU87" s="18"/>
      <c r="CAV87" s="18"/>
      <c r="CAW87" s="18"/>
      <c r="CAX87" s="18"/>
      <c r="CAY87" s="18"/>
      <c r="CAZ87" s="18"/>
      <c r="CBA87" s="18"/>
      <c r="CBB87" s="18"/>
      <c r="CBC87" s="18"/>
      <c r="CBD87" s="18"/>
      <c r="CBE87" s="18"/>
      <c r="CBF87" s="18"/>
      <c r="CBG87" s="18"/>
      <c r="CBH87" s="18"/>
      <c r="CBI87" s="18"/>
      <c r="CBJ87" s="18"/>
      <c r="CBK87" s="18"/>
      <c r="CBL87" s="18"/>
      <c r="CBM87" s="18"/>
      <c r="CBN87" s="18"/>
      <c r="CBO87" s="18"/>
      <c r="CBP87" s="18"/>
      <c r="CBQ87" s="18"/>
      <c r="CBR87" s="18"/>
      <c r="CBS87" s="18"/>
      <c r="CBT87" s="18"/>
      <c r="CBU87" s="18"/>
      <c r="CBV87" s="18"/>
      <c r="CBW87" s="18"/>
      <c r="CBX87" s="18"/>
      <c r="CBY87" s="18"/>
      <c r="CBZ87" s="18"/>
      <c r="CCA87" s="18"/>
      <c r="CCB87" s="18"/>
      <c r="CCC87" s="18"/>
      <c r="CCD87" s="18"/>
      <c r="CCE87" s="18"/>
      <c r="CCF87" s="18"/>
      <c r="CCG87" s="18"/>
      <c r="CCH87" s="18"/>
      <c r="CCI87" s="18"/>
      <c r="CCJ87" s="18"/>
      <c r="CCK87" s="18"/>
      <c r="CCL87" s="18"/>
      <c r="CCM87" s="18"/>
      <c r="CCN87" s="18"/>
      <c r="CCO87" s="18"/>
      <c r="CCP87" s="18"/>
      <c r="CCQ87" s="18"/>
      <c r="CCR87" s="18"/>
      <c r="CCS87" s="18"/>
      <c r="CCT87" s="18"/>
      <c r="CCU87" s="18"/>
      <c r="CCV87" s="18"/>
      <c r="CCW87" s="18"/>
      <c r="CCX87" s="18"/>
      <c r="CCY87" s="18"/>
      <c r="CCZ87" s="18"/>
      <c r="CDA87" s="18"/>
      <c r="CDB87" s="18"/>
      <c r="CDC87" s="18"/>
      <c r="CDD87" s="18"/>
      <c r="CDE87" s="18"/>
      <c r="CDF87" s="18"/>
      <c r="CDG87" s="18"/>
      <c r="CDH87" s="18"/>
      <c r="CDI87" s="18"/>
      <c r="CDJ87" s="18"/>
      <c r="CDK87" s="18"/>
      <c r="CDL87" s="18"/>
      <c r="CDM87" s="18"/>
      <c r="CDN87" s="18"/>
      <c r="CDO87" s="18"/>
      <c r="CDP87" s="18"/>
      <c r="CDQ87" s="18"/>
      <c r="CDR87" s="18"/>
      <c r="CDS87" s="18"/>
      <c r="CDT87" s="18"/>
      <c r="CDU87" s="18"/>
      <c r="CDV87" s="18"/>
      <c r="CDW87" s="18"/>
      <c r="CDX87" s="18"/>
      <c r="CDY87" s="18"/>
      <c r="CDZ87" s="18"/>
      <c r="CEA87" s="18"/>
      <c r="CEB87" s="18"/>
      <c r="CEC87" s="18"/>
      <c r="CED87" s="18"/>
      <c r="CEE87" s="18"/>
      <c r="CEF87" s="18"/>
      <c r="CEG87" s="18"/>
      <c r="CEH87" s="18"/>
      <c r="CEI87" s="18"/>
      <c r="CEJ87" s="18"/>
      <c r="CEK87" s="18"/>
      <c r="CEL87" s="18"/>
      <c r="CEM87" s="18"/>
      <c r="CEN87" s="18"/>
      <c r="CEO87" s="18"/>
      <c r="CEP87" s="18"/>
      <c r="CEQ87" s="18"/>
      <c r="CER87" s="18"/>
      <c r="CES87" s="18"/>
      <c r="CET87" s="18"/>
      <c r="CEU87" s="18"/>
      <c r="CEV87" s="18"/>
      <c r="CEW87" s="18"/>
      <c r="CEX87" s="18"/>
      <c r="CEY87" s="18"/>
      <c r="CEZ87" s="18"/>
      <c r="CFA87" s="18"/>
      <c r="CFB87" s="18"/>
      <c r="CFC87" s="18"/>
      <c r="CFD87" s="18"/>
      <c r="CFE87" s="18"/>
      <c r="CFF87" s="18"/>
      <c r="CFG87" s="18"/>
      <c r="CFH87" s="18"/>
      <c r="CFI87" s="18"/>
      <c r="CFJ87" s="18"/>
      <c r="CFK87" s="18"/>
      <c r="CFL87" s="18"/>
      <c r="CFM87" s="18"/>
      <c r="CFN87" s="18"/>
      <c r="CFO87" s="18"/>
      <c r="CFP87" s="18"/>
      <c r="CFQ87" s="18"/>
      <c r="CFR87" s="18"/>
      <c r="CFS87" s="18"/>
      <c r="CFT87" s="18"/>
      <c r="CFU87" s="18"/>
      <c r="CFV87" s="18"/>
      <c r="CFW87" s="18"/>
      <c r="CFX87" s="18"/>
      <c r="CFY87" s="18"/>
      <c r="CFZ87" s="18"/>
      <c r="CGA87" s="18"/>
      <c r="CGB87" s="18"/>
      <c r="CGC87" s="18"/>
      <c r="CGD87" s="18"/>
      <c r="CGE87" s="18"/>
      <c r="CGF87" s="18"/>
      <c r="CGG87" s="18"/>
      <c r="CGH87" s="18"/>
      <c r="CGI87" s="18"/>
      <c r="CGJ87" s="18"/>
      <c r="CGK87" s="18"/>
      <c r="CGL87" s="18"/>
      <c r="CGM87" s="18"/>
      <c r="CGN87" s="18"/>
      <c r="CGO87" s="18"/>
      <c r="CGP87" s="18"/>
      <c r="CGQ87" s="18"/>
      <c r="CGR87" s="18"/>
      <c r="CGS87" s="18"/>
      <c r="CGT87" s="18"/>
      <c r="CGU87" s="18"/>
      <c r="CGV87" s="18"/>
      <c r="CGW87" s="18"/>
      <c r="CGX87" s="18"/>
      <c r="CGY87" s="18"/>
      <c r="CGZ87" s="18"/>
      <c r="CHA87" s="18"/>
      <c r="CHB87" s="18"/>
      <c r="CHC87" s="18"/>
      <c r="CHD87" s="18"/>
      <c r="CHE87" s="18"/>
      <c r="CHF87" s="18"/>
      <c r="CHG87" s="18"/>
      <c r="CHH87" s="18"/>
      <c r="CHI87" s="18"/>
      <c r="CHJ87" s="18"/>
      <c r="CHK87" s="18"/>
      <c r="CHL87" s="18"/>
      <c r="CHM87" s="18"/>
      <c r="CHN87" s="18"/>
      <c r="CHO87" s="18"/>
      <c r="CHP87" s="18"/>
      <c r="CHQ87" s="18"/>
      <c r="CHR87" s="18"/>
      <c r="CHS87" s="18"/>
      <c r="CHT87" s="18"/>
      <c r="CHU87" s="18"/>
      <c r="CHV87" s="18"/>
      <c r="CHW87" s="18"/>
      <c r="CHX87" s="18"/>
      <c r="CHY87" s="18"/>
      <c r="CHZ87" s="18"/>
      <c r="CIA87" s="18"/>
      <c r="CIB87" s="18"/>
      <c r="CIC87" s="18"/>
      <c r="CID87" s="18"/>
      <c r="CIE87" s="18"/>
      <c r="CIF87" s="18"/>
      <c r="CIG87" s="18"/>
      <c r="CIH87" s="18"/>
      <c r="CII87" s="18"/>
      <c r="CIJ87" s="18"/>
      <c r="CIK87" s="18"/>
      <c r="CIL87" s="18"/>
      <c r="CIM87" s="18"/>
      <c r="CIN87" s="18"/>
      <c r="CIO87" s="18"/>
      <c r="CIP87" s="18"/>
      <c r="CIQ87" s="18"/>
      <c r="CIR87" s="18"/>
      <c r="CIS87" s="18"/>
      <c r="CIT87" s="18"/>
      <c r="CIU87" s="18"/>
      <c r="CIV87" s="18"/>
      <c r="CIW87" s="18"/>
      <c r="CIX87" s="18"/>
      <c r="CIY87" s="18"/>
      <c r="CIZ87" s="18"/>
      <c r="CJA87" s="18"/>
      <c r="CJB87" s="18"/>
      <c r="CJC87" s="18"/>
      <c r="CJD87" s="18"/>
      <c r="CJE87" s="18"/>
      <c r="CJF87" s="18"/>
      <c r="CJG87" s="18"/>
      <c r="CJH87" s="18"/>
      <c r="CJI87" s="18"/>
      <c r="CJJ87" s="18"/>
      <c r="CJK87" s="18"/>
      <c r="CJL87" s="18"/>
      <c r="CJM87" s="18"/>
      <c r="CJN87" s="18"/>
      <c r="CJO87" s="18"/>
      <c r="CJP87" s="18"/>
      <c r="CJQ87" s="18"/>
      <c r="CJR87" s="18"/>
      <c r="CJS87" s="18"/>
      <c r="CJT87" s="18"/>
      <c r="CJU87" s="18"/>
      <c r="CJV87" s="18"/>
      <c r="CJW87" s="18"/>
      <c r="CJX87" s="18"/>
      <c r="CJY87" s="18"/>
      <c r="CJZ87" s="18"/>
      <c r="CKA87" s="18"/>
      <c r="CKB87" s="18"/>
      <c r="CKC87" s="18"/>
      <c r="CKD87" s="18"/>
      <c r="CKE87" s="18"/>
      <c r="CKF87" s="18"/>
      <c r="CKG87" s="18"/>
      <c r="CKH87" s="18"/>
      <c r="CKI87" s="18"/>
      <c r="CKJ87" s="18"/>
      <c r="CKK87" s="18"/>
      <c r="CKL87" s="18"/>
      <c r="CKM87" s="18"/>
      <c r="CKN87" s="18"/>
      <c r="CKO87" s="18"/>
      <c r="CKP87" s="18"/>
      <c r="CKQ87" s="18"/>
      <c r="CKR87" s="18"/>
      <c r="CKS87" s="18"/>
      <c r="CKT87" s="18"/>
      <c r="CKU87" s="18"/>
      <c r="CKV87" s="18"/>
      <c r="CKW87" s="18"/>
      <c r="CKX87" s="18"/>
      <c r="CKY87" s="18"/>
      <c r="CKZ87" s="18"/>
      <c r="CLA87" s="18"/>
      <c r="CLB87" s="18"/>
      <c r="CLC87" s="18"/>
      <c r="CLD87" s="18"/>
      <c r="CLE87" s="18"/>
      <c r="CLF87" s="18"/>
      <c r="CLG87" s="18"/>
      <c r="CLH87" s="18"/>
      <c r="CLI87" s="18"/>
      <c r="CLJ87" s="18"/>
      <c r="CLK87" s="18"/>
      <c r="CLL87" s="18"/>
      <c r="CLM87" s="18"/>
      <c r="CLN87" s="18"/>
      <c r="CLO87" s="18"/>
      <c r="CLP87" s="18"/>
      <c r="CLQ87" s="18"/>
      <c r="CLR87" s="18"/>
      <c r="CLS87" s="18"/>
      <c r="CLT87" s="18"/>
      <c r="CLU87" s="18"/>
      <c r="CLV87" s="18"/>
      <c r="CLW87" s="18"/>
      <c r="CLX87" s="18"/>
      <c r="CLY87" s="18"/>
      <c r="CLZ87" s="18"/>
      <c r="CMA87" s="18"/>
      <c r="CMB87" s="18"/>
      <c r="CMC87" s="18"/>
      <c r="CMD87" s="18"/>
      <c r="CME87" s="18"/>
      <c r="CMF87" s="18"/>
      <c r="CMG87" s="18"/>
      <c r="CMH87" s="18"/>
      <c r="CMI87" s="18"/>
      <c r="CMJ87" s="18"/>
      <c r="CMK87" s="18"/>
      <c r="CML87" s="18"/>
      <c r="CMM87" s="18"/>
      <c r="CMN87" s="18"/>
      <c r="CMO87" s="18"/>
      <c r="CMP87" s="18"/>
      <c r="CMQ87" s="18"/>
      <c r="CMR87" s="18"/>
      <c r="CMS87" s="18"/>
      <c r="CMT87" s="18"/>
      <c r="CMU87" s="18"/>
      <c r="CMV87" s="18"/>
      <c r="CMW87" s="18"/>
      <c r="CMX87" s="18"/>
      <c r="CMY87" s="18"/>
      <c r="CMZ87" s="18"/>
      <c r="CNA87" s="18"/>
      <c r="CNB87" s="18"/>
      <c r="CNC87" s="18"/>
      <c r="CND87" s="18"/>
      <c r="CNE87" s="18"/>
      <c r="CNF87" s="18"/>
      <c r="CNG87" s="18"/>
      <c r="CNH87" s="18"/>
      <c r="CNI87" s="18"/>
      <c r="CNJ87" s="18"/>
      <c r="CNK87" s="18"/>
      <c r="CNL87" s="18"/>
      <c r="CNM87" s="18"/>
      <c r="CNN87" s="18"/>
      <c r="CNO87" s="18"/>
      <c r="CNP87" s="18"/>
      <c r="CNQ87" s="18"/>
      <c r="CNR87" s="18"/>
      <c r="CNS87" s="18"/>
      <c r="CNT87" s="18"/>
      <c r="CNU87" s="18"/>
      <c r="CNV87" s="18"/>
      <c r="CNW87" s="18"/>
      <c r="CNX87" s="18"/>
      <c r="CNY87" s="18"/>
      <c r="CNZ87" s="18"/>
      <c r="COA87" s="18"/>
      <c r="COB87" s="18"/>
      <c r="COC87" s="18"/>
      <c r="COD87" s="18"/>
      <c r="COE87" s="18"/>
      <c r="COF87" s="18"/>
      <c r="COG87" s="18"/>
      <c r="COH87" s="18"/>
      <c r="COI87" s="18"/>
      <c r="COJ87" s="18"/>
      <c r="COK87" s="18"/>
      <c r="COL87" s="18"/>
      <c r="COM87" s="18"/>
      <c r="CON87" s="18"/>
      <c r="COO87" s="18"/>
      <c r="COP87" s="18"/>
      <c r="COQ87" s="18"/>
      <c r="COR87" s="18"/>
      <c r="COS87" s="18"/>
      <c r="COT87" s="18"/>
      <c r="COU87" s="18"/>
      <c r="COV87" s="18"/>
      <c r="COW87" s="18"/>
      <c r="COX87" s="18"/>
      <c r="COY87" s="18"/>
      <c r="COZ87" s="18"/>
      <c r="CPA87" s="18"/>
      <c r="CPB87" s="18"/>
      <c r="CPC87" s="18"/>
      <c r="CPD87" s="18"/>
      <c r="CPE87" s="18"/>
      <c r="CPF87" s="18"/>
      <c r="CPG87" s="18"/>
      <c r="CPH87" s="18"/>
      <c r="CPI87" s="18"/>
      <c r="CPJ87" s="18"/>
      <c r="CPK87" s="18"/>
      <c r="CPL87" s="18"/>
      <c r="CPM87" s="18"/>
      <c r="CPN87" s="18"/>
      <c r="CPO87" s="18"/>
      <c r="CPP87" s="18"/>
      <c r="CPQ87" s="18"/>
      <c r="CPR87" s="18"/>
      <c r="CPS87" s="18"/>
      <c r="CPT87" s="18"/>
      <c r="CPU87" s="18"/>
      <c r="CPV87" s="18"/>
      <c r="CPW87" s="18"/>
      <c r="CPX87" s="18"/>
      <c r="CPY87" s="18"/>
      <c r="CPZ87" s="18"/>
      <c r="CQA87" s="18"/>
      <c r="CQB87" s="18"/>
      <c r="CQC87" s="18"/>
      <c r="CQD87" s="18"/>
      <c r="CQE87" s="18"/>
      <c r="CQF87" s="18"/>
      <c r="CQG87" s="18"/>
      <c r="CQH87" s="18"/>
      <c r="CQI87" s="18"/>
      <c r="CQJ87" s="18"/>
      <c r="CQK87" s="18"/>
      <c r="CQL87" s="18"/>
      <c r="CQM87" s="18"/>
      <c r="CQN87" s="18"/>
      <c r="CQO87" s="18"/>
      <c r="CQP87" s="18"/>
      <c r="CQQ87" s="18"/>
      <c r="CQR87" s="18"/>
      <c r="CQS87" s="18"/>
      <c r="CQT87" s="18"/>
      <c r="CQU87" s="18"/>
      <c r="CQV87" s="18"/>
      <c r="CQW87" s="18"/>
      <c r="CQX87" s="18"/>
      <c r="CQY87" s="18"/>
      <c r="CQZ87" s="18"/>
      <c r="CRA87" s="18"/>
      <c r="CRB87" s="18"/>
      <c r="CRC87" s="18"/>
      <c r="CRD87" s="18"/>
      <c r="CRE87" s="18"/>
      <c r="CRF87" s="18"/>
      <c r="CRG87" s="18"/>
      <c r="CRH87" s="18"/>
      <c r="CRI87" s="18"/>
      <c r="CRJ87" s="18"/>
      <c r="CRK87" s="18"/>
      <c r="CRL87" s="18"/>
      <c r="CRM87" s="18"/>
      <c r="CRN87" s="18"/>
      <c r="CRO87" s="18"/>
      <c r="CRP87" s="18"/>
      <c r="CRQ87" s="18"/>
      <c r="CRR87" s="18"/>
      <c r="CRS87" s="18"/>
      <c r="CRT87" s="18"/>
      <c r="CRU87" s="18"/>
      <c r="CRV87" s="18"/>
      <c r="CRW87" s="18"/>
      <c r="CRX87" s="18"/>
      <c r="CRY87" s="18"/>
      <c r="CRZ87" s="18"/>
      <c r="CSA87" s="18"/>
      <c r="CSB87" s="18"/>
      <c r="CSC87" s="18"/>
      <c r="CSD87" s="18"/>
      <c r="CSE87" s="18"/>
      <c r="CSF87" s="18"/>
      <c r="CSG87" s="18"/>
      <c r="CSH87" s="18"/>
      <c r="CSI87" s="18"/>
      <c r="CSJ87" s="18"/>
      <c r="CSK87" s="18"/>
      <c r="CSL87" s="18"/>
      <c r="CSM87" s="18"/>
      <c r="CSN87" s="18"/>
      <c r="CSO87" s="18"/>
      <c r="CSP87" s="18"/>
      <c r="CSQ87" s="18"/>
      <c r="CSR87" s="18"/>
      <c r="CSS87" s="18"/>
      <c r="CST87" s="18"/>
      <c r="CSU87" s="18"/>
      <c r="CSV87" s="18"/>
      <c r="CSW87" s="18"/>
      <c r="CSX87" s="18"/>
      <c r="CSY87" s="18"/>
      <c r="CSZ87" s="18"/>
      <c r="CTA87" s="18"/>
      <c r="CTB87" s="18"/>
      <c r="CTC87" s="18"/>
      <c r="CTD87" s="18"/>
      <c r="CTE87" s="18"/>
      <c r="CTF87" s="18"/>
      <c r="CTG87" s="18"/>
      <c r="CTH87" s="18"/>
      <c r="CTI87" s="18"/>
      <c r="CTJ87" s="18"/>
      <c r="CTK87" s="18"/>
      <c r="CTL87" s="18"/>
      <c r="CTM87" s="18"/>
      <c r="CTN87" s="18"/>
      <c r="CTO87" s="18"/>
      <c r="CTP87" s="18"/>
      <c r="CTQ87" s="18"/>
      <c r="CTR87" s="18"/>
      <c r="CTS87" s="18"/>
      <c r="CTT87" s="18"/>
      <c r="CTU87" s="18"/>
      <c r="CTV87" s="18"/>
      <c r="CTW87" s="18"/>
      <c r="CTX87" s="18"/>
      <c r="CTY87" s="18"/>
      <c r="CTZ87" s="18"/>
      <c r="CUA87" s="18"/>
      <c r="CUB87" s="18"/>
      <c r="CUC87" s="18"/>
      <c r="CUD87" s="18"/>
      <c r="CUE87" s="18"/>
      <c r="CUF87" s="18"/>
      <c r="CUG87" s="18"/>
      <c r="CUH87" s="18"/>
      <c r="CUI87" s="18"/>
      <c r="CUJ87" s="18"/>
      <c r="CUK87" s="18"/>
      <c r="CUL87" s="18"/>
      <c r="CUM87" s="18"/>
      <c r="CUN87" s="18"/>
      <c r="CUO87" s="18"/>
      <c r="CUP87" s="18"/>
      <c r="CUQ87" s="18"/>
      <c r="CUR87" s="18"/>
      <c r="CUS87" s="18"/>
      <c r="CUT87" s="18"/>
      <c r="CUU87" s="18"/>
      <c r="CUV87" s="18"/>
      <c r="CUW87" s="18"/>
      <c r="CUX87" s="18"/>
      <c r="CUY87" s="18"/>
      <c r="CUZ87" s="18"/>
      <c r="CVA87" s="18"/>
      <c r="CVB87" s="18"/>
      <c r="CVC87" s="18"/>
      <c r="CVD87" s="18"/>
      <c r="CVE87" s="18"/>
      <c r="CVF87" s="18"/>
      <c r="CVG87" s="18"/>
      <c r="CVH87" s="18"/>
      <c r="CVI87" s="18"/>
      <c r="CVJ87" s="18"/>
      <c r="CVK87" s="18"/>
      <c r="CVL87" s="18"/>
      <c r="CVM87" s="18"/>
      <c r="CVN87" s="18"/>
      <c r="CVO87" s="18"/>
      <c r="CVP87" s="18"/>
      <c r="CVQ87" s="18"/>
      <c r="CVR87" s="18"/>
      <c r="CVS87" s="18"/>
      <c r="CVT87" s="18"/>
      <c r="CVU87" s="18"/>
      <c r="CVV87" s="18"/>
      <c r="CVW87" s="18"/>
      <c r="CVX87" s="18"/>
      <c r="CVY87" s="18"/>
      <c r="CVZ87" s="18"/>
      <c r="CWA87" s="18"/>
      <c r="CWB87" s="18"/>
      <c r="CWC87" s="18"/>
      <c r="CWD87" s="18"/>
      <c r="CWE87" s="18"/>
      <c r="CWF87" s="18"/>
      <c r="CWG87" s="18"/>
      <c r="CWH87" s="18"/>
      <c r="CWI87" s="18"/>
      <c r="CWJ87" s="18"/>
      <c r="CWK87" s="18"/>
      <c r="CWL87" s="18"/>
      <c r="CWM87" s="18"/>
      <c r="CWN87" s="18"/>
      <c r="CWO87" s="18"/>
      <c r="CWP87" s="18"/>
      <c r="CWQ87" s="18"/>
      <c r="CWR87" s="18"/>
      <c r="CWS87" s="18"/>
      <c r="CWT87" s="18"/>
      <c r="CWU87" s="18"/>
      <c r="CWV87" s="18"/>
      <c r="CWW87" s="18"/>
      <c r="CWX87" s="18"/>
      <c r="CWY87" s="18"/>
      <c r="CWZ87" s="18"/>
      <c r="CXA87" s="18"/>
      <c r="CXB87" s="18"/>
      <c r="CXC87" s="18"/>
      <c r="CXD87" s="18"/>
      <c r="CXE87" s="18"/>
      <c r="CXF87" s="18"/>
      <c r="CXG87" s="18"/>
      <c r="CXH87" s="18"/>
      <c r="CXI87" s="18"/>
      <c r="CXJ87" s="18"/>
      <c r="CXK87" s="18"/>
      <c r="CXL87" s="18"/>
      <c r="CXM87" s="18"/>
      <c r="CXN87" s="18"/>
      <c r="CXO87" s="18"/>
      <c r="CXP87" s="18"/>
      <c r="CXQ87" s="18"/>
      <c r="CXR87" s="18"/>
      <c r="CXS87" s="18"/>
      <c r="CXT87" s="18"/>
      <c r="CXU87" s="18"/>
      <c r="CXV87" s="18"/>
      <c r="CXW87" s="18"/>
      <c r="CXX87" s="18"/>
      <c r="CXY87" s="18"/>
      <c r="CXZ87" s="18"/>
      <c r="CYA87" s="18"/>
      <c r="CYB87" s="18"/>
      <c r="CYC87" s="18"/>
      <c r="CYD87" s="18"/>
      <c r="CYE87" s="18"/>
      <c r="CYF87" s="18"/>
      <c r="CYG87" s="18"/>
      <c r="CYH87" s="18"/>
      <c r="CYI87" s="18"/>
      <c r="CYJ87" s="18"/>
      <c r="CYK87" s="18"/>
      <c r="CYL87" s="18"/>
      <c r="CYM87" s="18"/>
      <c r="CYN87" s="18"/>
      <c r="CYO87" s="18"/>
      <c r="CYP87" s="18"/>
      <c r="CYQ87" s="18"/>
      <c r="CYR87" s="18"/>
      <c r="CYS87" s="18"/>
      <c r="CYT87" s="18"/>
      <c r="CYU87" s="18"/>
      <c r="CYV87" s="18"/>
      <c r="CYW87" s="18"/>
      <c r="CYX87" s="18"/>
      <c r="CYY87" s="18"/>
      <c r="CYZ87" s="18"/>
      <c r="CZA87" s="18"/>
      <c r="CZB87" s="18"/>
      <c r="CZC87" s="18"/>
      <c r="CZD87" s="18"/>
      <c r="CZE87" s="18"/>
      <c r="CZF87" s="18"/>
      <c r="CZG87" s="18"/>
      <c r="CZH87" s="18"/>
      <c r="CZI87" s="18"/>
      <c r="CZJ87" s="18"/>
      <c r="CZK87" s="18"/>
      <c r="CZL87" s="18"/>
      <c r="CZM87" s="18"/>
      <c r="CZN87" s="18"/>
      <c r="CZO87" s="18"/>
      <c r="CZP87" s="18"/>
      <c r="CZQ87" s="18"/>
      <c r="CZR87" s="18"/>
      <c r="CZS87" s="18"/>
      <c r="CZT87" s="18"/>
      <c r="CZU87" s="18"/>
      <c r="CZV87" s="18"/>
      <c r="CZW87" s="18"/>
      <c r="CZX87" s="18"/>
      <c r="CZY87" s="18"/>
      <c r="CZZ87" s="18"/>
      <c r="DAA87" s="18"/>
      <c r="DAB87" s="18"/>
      <c r="DAC87" s="18"/>
      <c r="DAD87" s="18"/>
      <c r="DAE87" s="18"/>
      <c r="DAF87" s="18"/>
      <c r="DAG87" s="18"/>
      <c r="DAH87" s="18"/>
      <c r="DAI87" s="18"/>
      <c r="DAJ87" s="18"/>
      <c r="DAK87" s="18"/>
      <c r="DAL87" s="18"/>
      <c r="DAM87" s="18"/>
      <c r="DAN87" s="18"/>
      <c r="DAO87" s="18"/>
      <c r="DAP87" s="18"/>
      <c r="DAQ87" s="18"/>
      <c r="DAR87" s="18"/>
      <c r="DAS87" s="18"/>
      <c r="DAT87" s="18"/>
      <c r="DAU87" s="18"/>
      <c r="DAV87" s="18"/>
      <c r="DAW87" s="18"/>
      <c r="DAX87" s="18"/>
      <c r="DAY87" s="18"/>
      <c r="DAZ87" s="18"/>
      <c r="DBA87" s="18"/>
      <c r="DBB87" s="18"/>
      <c r="DBC87" s="18"/>
      <c r="DBD87" s="18"/>
      <c r="DBE87" s="18"/>
      <c r="DBF87" s="18"/>
      <c r="DBG87" s="18"/>
      <c r="DBH87" s="18"/>
      <c r="DBI87" s="18"/>
      <c r="DBJ87" s="18"/>
      <c r="DBK87" s="18"/>
      <c r="DBL87" s="18"/>
      <c r="DBM87" s="18"/>
      <c r="DBN87" s="18"/>
      <c r="DBO87" s="18"/>
      <c r="DBP87" s="18"/>
      <c r="DBQ87" s="18"/>
      <c r="DBR87" s="18"/>
      <c r="DBS87" s="18"/>
      <c r="DBT87" s="18"/>
      <c r="DBU87" s="18"/>
      <c r="DBV87" s="18"/>
      <c r="DBW87" s="18"/>
      <c r="DBX87" s="18"/>
      <c r="DBY87" s="18"/>
      <c r="DBZ87" s="18"/>
      <c r="DCA87" s="18"/>
      <c r="DCB87" s="18"/>
      <c r="DCC87" s="18"/>
      <c r="DCD87" s="18"/>
      <c r="DCE87" s="18"/>
      <c r="DCF87" s="18"/>
      <c r="DCG87" s="18"/>
      <c r="DCH87" s="18"/>
      <c r="DCI87" s="18"/>
      <c r="DCJ87" s="18"/>
      <c r="DCK87" s="18"/>
      <c r="DCL87" s="18"/>
      <c r="DCM87" s="18"/>
      <c r="DCN87" s="18"/>
      <c r="DCO87" s="18"/>
      <c r="DCP87" s="18"/>
      <c r="DCQ87" s="18"/>
      <c r="DCR87" s="18"/>
      <c r="DCS87" s="18"/>
      <c r="DCT87" s="18"/>
      <c r="DCU87" s="18"/>
      <c r="DCV87" s="18"/>
      <c r="DCW87" s="18"/>
      <c r="DCX87" s="18"/>
      <c r="DCY87" s="18"/>
      <c r="DCZ87" s="18"/>
      <c r="DDA87" s="18"/>
      <c r="DDB87" s="18"/>
      <c r="DDC87" s="18"/>
      <c r="DDD87" s="18"/>
      <c r="DDE87" s="18"/>
      <c r="DDF87" s="18"/>
      <c r="DDG87" s="18"/>
      <c r="DDH87" s="18"/>
      <c r="DDI87" s="18"/>
      <c r="DDJ87" s="18"/>
      <c r="DDK87" s="18"/>
      <c r="DDL87" s="18"/>
      <c r="DDM87" s="18"/>
      <c r="DDN87" s="18"/>
      <c r="DDO87" s="18"/>
      <c r="DDP87" s="18"/>
      <c r="DDQ87" s="18"/>
      <c r="DDR87" s="18"/>
      <c r="DDS87" s="18"/>
      <c r="DDT87" s="18"/>
      <c r="DDU87" s="18"/>
      <c r="DDV87" s="18"/>
      <c r="DDW87" s="18"/>
      <c r="DDX87" s="18"/>
      <c r="DDY87" s="18"/>
      <c r="DDZ87" s="18"/>
      <c r="DEA87" s="18"/>
      <c r="DEB87" s="18"/>
      <c r="DEC87" s="18"/>
      <c r="DED87" s="18"/>
      <c r="DEE87" s="18"/>
      <c r="DEF87" s="18"/>
      <c r="DEG87" s="18"/>
      <c r="DEH87" s="18"/>
      <c r="DEI87" s="18"/>
      <c r="DEJ87" s="18"/>
      <c r="DEK87" s="18"/>
      <c r="DEL87" s="18"/>
      <c r="DEM87" s="18"/>
      <c r="DEN87" s="18"/>
      <c r="DEO87" s="18"/>
      <c r="DEP87" s="18"/>
      <c r="DEQ87" s="18"/>
      <c r="DER87" s="18"/>
      <c r="DES87" s="18"/>
      <c r="DET87" s="18"/>
      <c r="DEU87" s="18"/>
      <c r="DEV87" s="18"/>
      <c r="DEW87" s="18"/>
      <c r="DEX87" s="18"/>
      <c r="DEY87" s="18"/>
      <c r="DEZ87" s="18"/>
      <c r="DFA87" s="18"/>
      <c r="DFB87" s="18"/>
      <c r="DFC87" s="18"/>
      <c r="DFD87" s="18"/>
      <c r="DFE87" s="18"/>
      <c r="DFF87" s="18"/>
      <c r="DFG87" s="18"/>
      <c r="DFH87" s="18"/>
      <c r="DFI87" s="18"/>
      <c r="DFJ87" s="18"/>
      <c r="DFK87" s="18"/>
      <c r="DFL87" s="18"/>
      <c r="DFM87" s="18"/>
      <c r="DFN87" s="18"/>
      <c r="DFO87" s="18"/>
      <c r="DFP87" s="18"/>
      <c r="DFQ87" s="18"/>
      <c r="DFR87" s="18"/>
      <c r="DFS87" s="18"/>
      <c r="DFT87" s="18"/>
      <c r="DFU87" s="18"/>
      <c r="DFV87" s="18"/>
      <c r="DFW87" s="18"/>
      <c r="DFX87" s="18"/>
      <c r="DFY87" s="18"/>
      <c r="DFZ87" s="18"/>
      <c r="DGA87" s="18"/>
      <c r="DGB87" s="18"/>
      <c r="DGC87" s="18"/>
      <c r="DGD87" s="18"/>
      <c r="DGE87" s="18"/>
      <c r="DGF87" s="18"/>
      <c r="DGG87" s="18"/>
      <c r="DGH87" s="18"/>
      <c r="DGI87" s="18"/>
      <c r="DGJ87" s="18"/>
      <c r="DGK87" s="18"/>
      <c r="DGL87" s="18"/>
      <c r="DGM87" s="18"/>
      <c r="DGN87" s="18"/>
      <c r="DGO87" s="18"/>
      <c r="DGP87" s="18"/>
      <c r="DGQ87" s="18"/>
      <c r="DGR87" s="18"/>
      <c r="DGS87" s="18"/>
      <c r="DGT87" s="18"/>
      <c r="DGU87" s="18"/>
      <c r="DGV87" s="18"/>
      <c r="DGW87" s="18"/>
      <c r="DGX87" s="18"/>
      <c r="DGY87" s="18"/>
      <c r="DGZ87" s="18"/>
      <c r="DHA87" s="18"/>
      <c r="DHB87" s="18"/>
      <c r="DHC87" s="18"/>
      <c r="DHD87" s="18"/>
      <c r="DHE87" s="18"/>
      <c r="DHF87" s="18"/>
      <c r="DHG87" s="18"/>
      <c r="DHH87" s="18"/>
      <c r="DHI87" s="18"/>
      <c r="DHJ87" s="18"/>
      <c r="DHK87" s="18"/>
      <c r="DHL87" s="18"/>
      <c r="DHM87" s="18"/>
      <c r="DHN87" s="18"/>
      <c r="DHO87" s="18"/>
      <c r="DHP87" s="18"/>
      <c r="DHQ87" s="18"/>
      <c r="DHR87" s="18"/>
      <c r="DHS87" s="18"/>
      <c r="DHT87" s="18"/>
      <c r="DHU87" s="18"/>
      <c r="DHV87" s="18"/>
      <c r="DHW87" s="18"/>
      <c r="DHX87" s="18"/>
      <c r="DHY87" s="18"/>
      <c r="DHZ87" s="18"/>
      <c r="DIA87" s="18"/>
      <c r="DIB87" s="18"/>
      <c r="DIC87" s="18"/>
      <c r="DID87" s="18"/>
      <c r="DIE87" s="18"/>
      <c r="DIF87" s="18"/>
      <c r="DIG87" s="18"/>
      <c r="DIH87" s="18"/>
      <c r="DII87" s="18"/>
      <c r="DIJ87" s="18"/>
      <c r="DIK87" s="18"/>
      <c r="DIL87" s="18"/>
      <c r="DIM87" s="18"/>
      <c r="DIN87" s="18"/>
      <c r="DIO87" s="18"/>
      <c r="DIP87" s="18"/>
      <c r="DIQ87" s="18"/>
      <c r="DIR87" s="18"/>
      <c r="DIS87" s="18"/>
      <c r="DIT87" s="18"/>
      <c r="DIU87" s="18"/>
      <c r="DIV87" s="18"/>
      <c r="DIW87" s="18"/>
      <c r="DIX87" s="18"/>
      <c r="DIY87" s="18"/>
      <c r="DIZ87" s="18"/>
      <c r="DJA87" s="18"/>
      <c r="DJB87" s="18"/>
      <c r="DJC87" s="18"/>
      <c r="DJD87" s="18"/>
      <c r="DJE87" s="18"/>
      <c r="DJF87" s="18"/>
      <c r="DJG87" s="18"/>
      <c r="DJH87" s="18"/>
      <c r="DJI87" s="18"/>
      <c r="DJJ87" s="18"/>
      <c r="DJK87" s="18"/>
      <c r="DJL87" s="18"/>
      <c r="DJM87" s="18"/>
      <c r="DJN87" s="18"/>
      <c r="DJO87" s="18"/>
      <c r="DJP87" s="18"/>
      <c r="DJQ87" s="18"/>
      <c r="DJR87" s="18"/>
      <c r="DJS87" s="18"/>
      <c r="DJT87" s="18"/>
      <c r="DJU87" s="18"/>
      <c r="DJV87" s="18"/>
      <c r="DJW87" s="18"/>
      <c r="DJX87" s="18"/>
      <c r="DJY87" s="18"/>
      <c r="DJZ87" s="18"/>
      <c r="DKA87" s="18"/>
      <c r="DKB87" s="18"/>
      <c r="DKC87" s="18"/>
      <c r="DKD87" s="18"/>
      <c r="DKE87" s="18"/>
      <c r="DKF87" s="18"/>
      <c r="DKG87" s="18"/>
      <c r="DKH87" s="18"/>
      <c r="DKI87" s="18"/>
      <c r="DKJ87" s="18"/>
      <c r="DKK87" s="18"/>
      <c r="DKL87" s="18"/>
      <c r="DKM87" s="18"/>
      <c r="DKN87" s="18"/>
      <c r="DKO87" s="18"/>
      <c r="DKP87" s="18"/>
      <c r="DKQ87" s="18"/>
      <c r="DKR87" s="18"/>
      <c r="DKS87" s="18"/>
      <c r="DKT87" s="18"/>
      <c r="DKU87" s="18"/>
      <c r="DKV87" s="18"/>
      <c r="DKW87" s="18"/>
      <c r="DKX87" s="18"/>
      <c r="DKY87" s="18"/>
      <c r="DKZ87" s="18"/>
      <c r="DLA87" s="18"/>
      <c r="DLB87" s="18"/>
      <c r="DLC87" s="18"/>
      <c r="DLD87" s="18"/>
      <c r="DLE87" s="18"/>
      <c r="DLF87" s="18"/>
      <c r="DLG87" s="18"/>
      <c r="DLH87" s="18"/>
      <c r="DLI87" s="18"/>
      <c r="DLJ87" s="18"/>
      <c r="DLK87" s="18"/>
      <c r="DLL87" s="18"/>
      <c r="DLM87" s="18"/>
      <c r="DLN87" s="18"/>
      <c r="DLO87" s="18"/>
      <c r="DLP87" s="18"/>
      <c r="DLQ87" s="18"/>
      <c r="DLR87" s="18"/>
      <c r="DLS87" s="18"/>
      <c r="DLT87" s="18"/>
      <c r="DLU87" s="18"/>
      <c r="DLV87" s="18"/>
      <c r="DLW87" s="18"/>
      <c r="DLX87" s="18"/>
      <c r="DLY87" s="18"/>
      <c r="DLZ87" s="18"/>
      <c r="DMA87" s="18"/>
      <c r="DMB87" s="18"/>
      <c r="DMC87" s="18"/>
      <c r="DMD87" s="18"/>
      <c r="DME87" s="18"/>
      <c r="DMF87" s="18"/>
      <c r="DMG87" s="18"/>
      <c r="DMH87" s="18"/>
      <c r="DMI87" s="18"/>
      <c r="DMJ87" s="18"/>
      <c r="DMK87" s="18"/>
      <c r="DML87" s="18"/>
      <c r="DMM87" s="18"/>
      <c r="DMN87" s="18"/>
      <c r="DMO87" s="18"/>
      <c r="DMP87" s="18"/>
      <c r="DMQ87" s="18"/>
      <c r="DMR87" s="18"/>
      <c r="DMS87" s="18"/>
      <c r="DMT87" s="18"/>
      <c r="DMU87" s="18"/>
      <c r="DMV87" s="18"/>
      <c r="DMW87" s="18"/>
      <c r="DMX87" s="18"/>
      <c r="DMY87" s="18"/>
      <c r="DMZ87" s="18"/>
      <c r="DNA87" s="18"/>
      <c r="DNB87" s="18"/>
      <c r="DNC87" s="18"/>
      <c r="DND87" s="18"/>
      <c r="DNE87" s="18"/>
      <c r="DNF87" s="18"/>
      <c r="DNG87" s="18"/>
      <c r="DNH87" s="18"/>
      <c r="DNI87" s="18"/>
      <c r="DNJ87" s="18"/>
      <c r="DNK87" s="18"/>
      <c r="DNL87" s="18"/>
      <c r="DNM87" s="18"/>
      <c r="DNN87" s="18"/>
      <c r="DNO87" s="18"/>
      <c r="DNP87" s="18"/>
      <c r="DNQ87" s="18"/>
      <c r="DNR87" s="18"/>
      <c r="DNS87" s="18"/>
      <c r="DNT87" s="18"/>
      <c r="DNU87" s="18"/>
      <c r="DNV87" s="18"/>
      <c r="DNW87" s="18"/>
      <c r="DNX87" s="18"/>
      <c r="DNY87" s="18"/>
      <c r="DNZ87" s="18"/>
      <c r="DOA87" s="18"/>
      <c r="DOB87" s="18"/>
      <c r="DOC87" s="18"/>
      <c r="DOD87" s="18"/>
      <c r="DOE87" s="18"/>
      <c r="DOF87" s="18"/>
      <c r="DOG87" s="18"/>
      <c r="DOH87" s="18"/>
      <c r="DOI87" s="18"/>
      <c r="DOJ87" s="18"/>
      <c r="DOK87" s="18"/>
      <c r="DOL87" s="18"/>
      <c r="DOM87" s="18"/>
      <c r="DON87" s="18"/>
      <c r="DOO87" s="18"/>
      <c r="DOP87" s="18"/>
      <c r="DOQ87" s="18"/>
      <c r="DOR87" s="18"/>
      <c r="DOS87" s="18"/>
      <c r="DOT87" s="18"/>
      <c r="DOU87" s="18"/>
      <c r="DOV87" s="18"/>
      <c r="DOW87" s="18"/>
      <c r="DOX87" s="18"/>
      <c r="DOY87" s="18"/>
      <c r="DOZ87" s="18"/>
      <c r="DPA87" s="18"/>
      <c r="DPB87" s="18"/>
      <c r="DPC87" s="18"/>
      <c r="DPD87" s="18"/>
      <c r="DPE87" s="18"/>
      <c r="DPF87" s="18"/>
      <c r="DPG87" s="18"/>
      <c r="DPH87" s="18"/>
      <c r="DPI87" s="18"/>
      <c r="DPJ87" s="18"/>
      <c r="DPK87" s="18"/>
      <c r="DPL87" s="18"/>
      <c r="DPM87" s="18"/>
      <c r="DPN87" s="18"/>
      <c r="DPO87" s="18"/>
      <c r="DPP87" s="18"/>
      <c r="DPQ87" s="18"/>
      <c r="DPR87" s="18"/>
      <c r="DPS87" s="18"/>
      <c r="DPT87" s="18"/>
      <c r="DPU87" s="18"/>
      <c r="DPV87" s="18"/>
      <c r="DPW87" s="18"/>
      <c r="DPX87" s="18"/>
      <c r="DPY87" s="18"/>
      <c r="DPZ87" s="18"/>
      <c r="DQA87" s="18"/>
      <c r="DQB87" s="18"/>
      <c r="DQC87" s="18"/>
      <c r="DQD87" s="18"/>
      <c r="DQE87" s="18"/>
      <c r="DQF87" s="18"/>
      <c r="DQG87" s="18"/>
      <c r="DQH87" s="18"/>
      <c r="DQI87" s="18"/>
      <c r="DQJ87" s="18"/>
      <c r="DQK87" s="18"/>
      <c r="DQL87" s="18"/>
      <c r="DQM87" s="18"/>
      <c r="DQN87" s="18"/>
      <c r="DQO87" s="18"/>
      <c r="DQP87" s="18"/>
      <c r="DQQ87" s="18"/>
      <c r="DQR87" s="18"/>
      <c r="DQS87" s="18"/>
      <c r="DQT87" s="18"/>
      <c r="DQU87" s="18"/>
      <c r="DQV87" s="18"/>
      <c r="DQW87" s="18"/>
      <c r="DQX87" s="18"/>
      <c r="DQY87" s="18"/>
      <c r="DQZ87" s="18"/>
      <c r="DRA87" s="18"/>
      <c r="DRB87" s="18"/>
      <c r="DRC87" s="18"/>
      <c r="DRD87" s="18"/>
      <c r="DRE87" s="18"/>
      <c r="DRF87" s="18"/>
      <c r="DRG87" s="18"/>
      <c r="DRH87" s="18"/>
      <c r="DRI87" s="18"/>
      <c r="DRJ87" s="18"/>
      <c r="DRK87" s="18"/>
      <c r="DRL87" s="18"/>
      <c r="DRM87" s="18"/>
      <c r="DRN87" s="18"/>
      <c r="DRO87" s="18"/>
      <c r="DRP87" s="18"/>
      <c r="DRQ87" s="18"/>
      <c r="DRR87" s="18"/>
      <c r="DRS87" s="18"/>
      <c r="DRT87" s="18"/>
      <c r="DRU87" s="18"/>
      <c r="DRV87" s="18"/>
      <c r="DRW87" s="18"/>
      <c r="DRX87" s="18"/>
      <c r="DRY87" s="18"/>
      <c r="DRZ87" s="18"/>
      <c r="DSA87" s="18"/>
      <c r="DSB87" s="18"/>
      <c r="DSC87" s="18"/>
      <c r="DSD87" s="18"/>
      <c r="DSE87" s="18"/>
      <c r="DSF87" s="18"/>
      <c r="DSG87" s="18"/>
      <c r="DSH87" s="18"/>
      <c r="DSI87" s="18"/>
      <c r="DSJ87" s="18"/>
      <c r="DSK87" s="18"/>
      <c r="DSL87" s="18"/>
      <c r="DSM87" s="18"/>
      <c r="DSN87" s="18"/>
      <c r="DSO87" s="18"/>
      <c r="DSP87" s="18"/>
      <c r="DSQ87" s="18"/>
      <c r="DSR87" s="18"/>
      <c r="DSS87" s="18"/>
      <c r="DST87" s="18"/>
      <c r="DSU87" s="18"/>
      <c r="DSV87" s="18"/>
      <c r="DSW87" s="18"/>
      <c r="DSX87" s="18"/>
      <c r="DSY87" s="18"/>
      <c r="DSZ87" s="18"/>
      <c r="DTA87" s="18"/>
      <c r="DTB87" s="18"/>
      <c r="DTC87" s="18"/>
      <c r="DTD87" s="18"/>
      <c r="DTE87" s="18"/>
      <c r="DTF87" s="18"/>
      <c r="DTG87" s="18"/>
      <c r="DTH87" s="18"/>
      <c r="DTI87" s="18"/>
      <c r="DTJ87" s="18"/>
      <c r="DTK87" s="18"/>
      <c r="DTL87" s="18"/>
      <c r="DTM87" s="18"/>
      <c r="DTN87" s="18"/>
      <c r="DTO87" s="18"/>
      <c r="DTP87" s="18"/>
      <c r="DTQ87" s="18"/>
      <c r="DTR87" s="18"/>
      <c r="DTS87" s="18"/>
      <c r="DTT87" s="18"/>
      <c r="DTU87" s="18"/>
      <c r="DTV87" s="18"/>
      <c r="DTW87" s="18"/>
      <c r="DTX87" s="18"/>
      <c r="DTY87" s="18"/>
      <c r="DTZ87" s="18"/>
      <c r="DUA87" s="18"/>
      <c r="DUB87" s="18"/>
      <c r="DUC87" s="18"/>
      <c r="DUD87" s="18"/>
      <c r="DUE87" s="18"/>
      <c r="DUF87" s="18"/>
      <c r="DUG87" s="18"/>
      <c r="DUH87" s="18"/>
      <c r="DUI87" s="18"/>
      <c r="DUJ87" s="18"/>
      <c r="DUK87" s="18"/>
      <c r="DUL87" s="18"/>
      <c r="DUM87" s="18"/>
      <c r="DUN87" s="18"/>
      <c r="DUO87" s="18"/>
      <c r="DUP87" s="18"/>
      <c r="DUQ87" s="18"/>
      <c r="DUR87" s="18"/>
      <c r="DUS87" s="18"/>
      <c r="DUT87" s="18"/>
      <c r="DUU87" s="18"/>
      <c r="DUV87" s="18"/>
      <c r="DUW87" s="18"/>
      <c r="DUX87" s="18"/>
      <c r="DUY87" s="18"/>
      <c r="DUZ87" s="18"/>
      <c r="DVA87" s="18"/>
      <c r="DVB87" s="18"/>
      <c r="DVC87" s="18"/>
      <c r="DVD87" s="18"/>
      <c r="DVE87" s="18"/>
      <c r="DVF87" s="18"/>
      <c r="DVG87" s="18"/>
      <c r="DVH87" s="18"/>
      <c r="DVI87" s="18"/>
      <c r="DVJ87" s="18"/>
      <c r="DVK87" s="18"/>
      <c r="DVL87" s="18"/>
      <c r="DVM87" s="18"/>
      <c r="DVN87" s="18"/>
      <c r="DVO87" s="18"/>
      <c r="DVP87" s="18"/>
      <c r="DVQ87" s="18"/>
      <c r="DVR87" s="18"/>
      <c r="DVS87" s="18"/>
      <c r="DVT87" s="18"/>
      <c r="DVU87" s="18"/>
      <c r="DVV87" s="18"/>
      <c r="DVW87" s="18"/>
      <c r="DVX87" s="18"/>
      <c r="DVY87" s="18"/>
      <c r="DVZ87" s="18"/>
      <c r="DWA87" s="18"/>
      <c r="DWB87" s="18"/>
      <c r="DWC87" s="18"/>
      <c r="DWD87" s="18"/>
      <c r="DWE87" s="18"/>
      <c r="DWF87" s="18"/>
      <c r="DWG87" s="18"/>
      <c r="DWH87" s="18"/>
      <c r="DWI87" s="18"/>
      <c r="DWJ87" s="18"/>
      <c r="DWK87" s="18"/>
      <c r="DWL87" s="18"/>
      <c r="DWM87" s="18"/>
      <c r="DWN87" s="18"/>
      <c r="DWO87" s="18"/>
      <c r="DWP87" s="18"/>
      <c r="DWQ87" s="18"/>
      <c r="DWR87" s="18"/>
      <c r="DWS87" s="18"/>
      <c r="DWT87" s="18"/>
      <c r="DWU87" s="18"/>
      <c r="DWV87" s="18"/>
      <c r="DWW87" s="18"/>
      <c r="DWX87" s="18"/>
      <c r="DWY87" s="18"/>
      <c r="DWZ87" s="18"/>
      <c r="DXA87" s="18"/>
      <c r="DXB87" s="18"/>
      <c r="DXC87" s="18"/>
      <c r="DXD87" s="18"/>
      <c r="DXE87" s="18"/>
      <c r="DXF87" s="18"/>
      <c r="DXG87" s="18"/>
      <c r="DXH87" s="18"/>
      <c r="DXI87" s="18"/>
      <c r="DXJ87" s="18"/>
      <c r="DXK87" s="18"/>
      <c r="DXL87" s="18"/>
      <c r="DXM87" s="18"/>
      <c r="DXN87" s="18"/>
      <c r="DXO87" s="18"/>
      <c r="DXP87" s="18"/>
      <c r="DXQ87" s="18"/>
      <c r="DXR87" s="18"/>
      <c r="DXS87" s="18"/>
      <c r="DXT87" s="18"/>
      <c r="DXU87" s="18"/>
      <c r="DXV87" s="18"/>
      <c r="DXW87" s="18"/>
      <c r="DXX87" s="18"/>
      <c r="DXY87" s="18"/>
      <c r="DXZ87" s="18"/>
      <c r="DYA87" s="18"/>
      <c r="DYB87" s="18"/>
      <c r="DYC87" s="18"/>
      <c r="DYD87" s="18"/>
      <c r="DYE87" s="18"/>
      <c r="DYF87" s="18"/>
      <c r="DYG87" s="18"/>
      <c r="DYH87" s="18"/>
      <c r="DYI87" s="18"/>
      <c r="DYJ87" s="18"/>
      <c r="DYK87" s="18"/>
      <c r="DYL87" s="18"/>
      <c r="DYM87" s="18"/>
      <c r="DYN87" s="18"/>
      <c r="DYO87" s="18"/>
      <c r="DYP87" s="18"/>
      <c r="DYQ87" s="18"/>
      <c r="DYR87" s="18"/>
      <c r="DYS87" s="18"/>
      <c r="DYT87" s="18"/>
      <c r="DYU87" s="18"/>
      <c r="DYV87" s="18"/>
      <c r="DYW87" s="18"/>
      <c r="DYX87" s="18"/>
      <c r="DYY87" s="18"/>
      <c r="DYZ87" s="18"/>
      <c r="DZA87" s="18"/>
      <c r="DZB87" s="18"/>
      <c r="DZC87" s="18"/>
      <c r="DZD87" s="18"/>
      <c r="DZE87" s="18"/>
      <c r="DZF87" s="18"/>
      <c r="DZG87" s="18"/>
      <c r="DZH87" s="18"/>
      <c r="DZI87" s="18"/>
      <c r="DZJ87" s="18"/>
      <c r="DZK87" s="18"/>
      <c r="DZL87" s="18"/>
      <c r="DZM87" s="18"/>
      <c r="DZN87" s="18"/>
      <c r="DZO87" s="18"/>
      <c r="DZP87" s="18"/>
      <c r="DZQ87" s="18"/>
      <c r="DZR87" s="18"/>
      <c r="DZS87" s="18"/>
      <c r="DZT87" s="18"/>
      <c r="DZU87" s="18"/>
      <c r="DZV87" s="18"/>
      <c r="DZW87" s="18"/>
      <c r="DZX87" s="18"/>
      <c r="DZY87" s="18"/>
      <c r="DZZ87" s="18"/>
      <c r="EAA87" s="18"/>
      <c r="EAB87" s="18"/>
      <c r="EAC87" s="18"/>
      <c r="EAD87" s="18"/>
      <c r="EAE87" s="18"/>
      <c r="EAF87" s="18"/>
      <c r="EAG87" s="18"/>
      <c r="EAH87" s="18"/>
      <c r="EAI87" s="18"/>
      <c r="EAJ87" s="18"/>
      <c r="EAK87" s="18"/>
      <c r="EAL87" s="18"/>
      <c r="EAM87" s="18"/>
      <c r="EAN87" s="18"/>
      <c r="EAO87" s="18"/>
      <c r="EAP87" s="18"/>
      <c r="EAQ87" s="18"/>
      <c r="EAR87" s="18"/>
      <c r="EAS87" s="18"/>
      <c r="EAT87" s="18"/>
      <c r="EAU87" s="18"/>
      <c r="EAV87" s="18"/>
      <c r="EAW87" s="18"/>
      <c r="EAX87" s="18"/>
      <c r="EAY87" s="18"/>
      <c r="EAZ87" s="18"/>
      <c r="EBA87" s="18"/>
      <c r="EBB87" s="18"/>
      <c r="EBC87" s="18"/>
      <c r="EBD87" s="18"/>
      <c r="EBE87" s="18"/>
      <c r="EBF87" s="18"/>
      <c r="EBG87" s="18"/>
      <c r="EBH87" s="18"/>
      <c r="EBI87" s="18"/>
      <c r="EBJ87" s="18"/>
      <c r="EBK87" s="18"/>
      <c r="EBL87" s="18"/>
      <c r="EBM87" s="18"/>
      <c r="EBN87" s="18"/>
      <c r="EBO87" s="18"/>
      <c r="EBP87" s="18"/>
      <c r="EBQ87" s="18"/>
      <c r="EBR87" s="18"/>
      <c r="EBS87" s="18"/>
      <c r="EBT87" s="18"/>
      <c r="EBU87" s="18"/>
      <c r="EBV87" s="18"/>
      <c r="EBW87" s="18"/>
      <c r="EBX87" s="18"/>
      <c r="EBY87" s="18"/>
      <c r="EBZ87" s="18"/>
      <c r="ECA87" s="18"/>
      <c r="ECB87" s="18"/>
      <c r="ECC87" s="18"/>
      <c r="ECD87" s="18"/>
      <c r="ECE87" s="18"/>
      <c r="ECF87" s="18"/>
      <c r="ECG87" s="18"/>
      <c r="ECH87" s="18"/>
      <c r="ECI87" s="18"/>
      <c r="ECJ87" s="18"/>
      <c r="ECK87" s="18"/>
      <c r="ECL87" s="18"/>
      <c r="ECM87" s="18"/>
      <c r="ECN87" s="18"/>
      <c r="ECO87" s="18"/>
      <c r="ECP87" s="18"/>
      <c r="ECQ87" s="18"/>
      <c r="ECR87" s="18"/>
      <c r="ECS87" s="18"/>
      <c r="ECT87" s="18"/>
      <c r="ECU87" s="18"/>
      <c r="ECV87" s="18"/>
      <c r="ECW87" s="18"/>
      <c r="ECX87" s="18"/>
      <c r="ECY87" s="18"/>
      <c r="ECZ87" s="18"/>
      <c r="EDA87" s="18"/>
      <c r="EDB87" s="18"/>
      <c r="EDC87" s="18"/>
      <c r="EDD87" s="18"/>
      <c r="EDE87" s="18"/>
      <c r="EDF87" s="18"/>
      <c r="EDG87" s="18"/>
      <c r="EDH87" s="18"/>
      <c r="EDI87" s="18"/>
      <c r="EDJ87" s="18"/>
      <c r="EDK87" s="18"/>
      <c r="EDL87" s="18"/>
      <c r="EDM87" s="18"/>
      <c r="EDN87" s="18"/>
      <c r="EDO87" s="18"/>
      <c r="EDP87" s="18"/>
      <c r="EDQ87" s="18"/>
      <c r="EDR87" s="18"/>
      <c r="EDS87" s="18"/>
      <c r="EDT87" s="18"/>
      <c r="EDU87" s="18"/>
      <c r="EDV87" s="18"/>
      <c r="EDW87" s="18"/>
      <c r="EDX87" s="18"/>
      <c r="EDY87" s="18"/>
      <c r="EDZ87" s="18"/>
      <c r="EEA87" s="18"/>
      <c r="EEB87" s="18"/>
      <c r="EEC87" s="18"/>
      <c r="EED87" s="18"/>
      <c r="EEE87" s="18"/>
      <c r="EEF87" s="18"/>
      <c r="EEG87" s="18"/>
      <c r="EEH87" s="18"/>
      <c r="EEI87" s="18"/>
      <c r="EEJ87" s="18"/>
      <c r="EEK87" s="18"/>
      <c r="EEL87" s="18"/>
      <c r="EEM87" s="18"/>
      <c r="EEN87" s="18"/>
      <c r="EEO87" s="18"/>
      <c r="EEP87" s="18"/>
      <c r="EEQ87" s="18"/>
      <c r="EER87" s="18"/>
      <c r="EES87" s="18"/>
      <c r="EET87" s="18"/>
      <c r="EEU87" s="18"/>
      <c r="EEV87" s="18"/>
      <c r="EEW87" s="18"/>
      <c r="EEX87" s="18"/>
      <c r="EEY87" s="18"/>
      <c r="EEZ87" s="18"/>
      <c r="EFA87" s="18"/>
      <c r="EFB87" s="18"/>
      <c r="EFC87" s="18"/>
      <c r="EFD87" s="18"/>
      <c r="EFE87" s="18"/>
      <c r="EFF87" s="18"/>
      <c r="EFG87" s="18"/>
      <c r="EFH87" s="18"/>
      <c r="EFI87" s="18"/>
      <c r="EFJ87" s="18"/>
      <c r="EFK87" s="18"/>
      <c r="EFL87" s="18"/>
      <c r="EFM87" s="18"/>
      <c r="EFN87" s="18"/>
      <c r="EFO87" s="18"/>
      <c r="EFP87" s="18"/>
      <c r="EFQ87" s="18"/>
      <c r="EFR87" s="18"/>
      <c r="EFS87" s="18"/>
      <c r="EFT87" s="18"/>
      <c r="EFU87" s="18"/>
      <c r="EFV87" s="18"/>
      <c r="EFW87" s="18"/>
      <c r="EFX87" s="18"/>
      <c r="EFY87" s="18"/>
      <c r="EFZ87" s="18"/>
      <c r="EGA87" s="18"/>
      <c r="EGB87" s="18"/>
      <c r="EGC87" s="18"/>
      <c r="EGD87" s="18"/>
      <c r="EGE87" s="18"/>
      <c r="EGF87" s="18"/>
      <c r="EGG87" s="18"/>
      <c r="EGH87" s="18"/>
      <c r="EGI87" s="18"/>
      <c r="EGJ87" s="18"/>
      <c r="EGK87" s="18"/>
      <c r="EGL87" s="18"/>
      <c r="EGM87" s="18"/>
      <c r="EGN87" s="18"/>
      <c r="EGO87" s="18"/>
      <c r="EGP87" s="18"/>
      <c r="EGQ87" s="18"/>
      <c r="EGR87" s="18"/>
      <c r="EGS87" s="18"/>
      <c r="EGT87" s="18"/>
      <c r="EGU87" s="18"/>
      <c r="EGV87" s="18"/>
      <c r="EGW87" s="18"/>
      <c r="EGX87" s="18"/>
      <c r="EGY87" s="18"/>
      <c r="EGZ87" s="18"/>
      <c r="EHA87" s="18"/>
      <c r="EHB87" s="18"/>
      <c r="EHC87" s="18"/>
      <c r="EHD87" s="18"/>
      <c r="EHE87" s="18"/>
      <c r="EHF87" s="18"/>
      <c r="EHG87" s="18"/>
      <c r="EHH87" s="18"/>
      <c r="EHI87" s="18"/>
      <c r="EHJ87" s="18"/>
      <c r="EHK87" s="18"/>
      <c r="EHL87" s="18"/>
      <c r="EHM87" s="18"/>
      <c r="EHN87" s="18"/>
      <c r="EHO87" s="18"/>
      <c r="EHP87" s="18"/>
      <c r="EHQ87" s="18"/>
      <c r="EHR87" s="18"/>
      <c r="EHS87" s="18"/>
      <c r="EHT87" s="18"/>
      <c r="EHU87" s="18"/>
      <c r="EHV87" s="18"/>
      <c r="EHW87" s="18"/>
      <c r="EHX87" s="18"/>
      <c r="EHY87" s="18"/>
      <c r="EHZ87" s="18"/>
      <c r="EIA87" s="18"/>
      <c r="EIB87" s="18"/>
      <c r="EIC87" s="18"/>
      <c r="EID87" s="18"/>
      <c r="EIE87" s="18"/>
      <c r="EIF87" s="18"/>
      <c r="EIG87" s="18"/>
      <c r="EIH87" s="18"/>
      <c r="EII87" s="18"/>
      <c r="EIJ87" s="18"/>
      <c r="EIK87" s="18"/>
      <c r="EIL87" s="18"/>
      <c r="EIM87" s="18"/>
      <c r="EIN87" s="18"/>
      <c r="EIO87" s="18"/>
      <c r="EIP87" s="18"/>
      <c r="EIQ87" s="18"/>
      <c r="EIR87" s="18"/>
      <c r="EIS87" s="18"/>
      <c r="EIT87" s="18"/>
      <c r="EIU87" s="18"/>
      <c r="EIV87" s="18"/>
      <c r="EIW87" s="18"/>
      <c r="EIX87" s="18"/>
      <c r="EIY87" s="18"/>
      <c r="EIZ87" s="18"/>
      <c r="EJA87" s="18"/>
      <c r="EJB87" s="18"/>
      <c r="EJC87" s="18"/>
      <c r="EJD87" s="18"/>
      <c r="EJE87" s="18"/>
      <c r="EJF87" s="18"/>
      <c r="EJG87" s="18"/>
      <c r="EJH87" s="18"/>
      <c r="EJI87" s="18"/>
      <c r="EJJ87" s="18"/>
      <c r="EJK87" s="18"/>
      <c r="EJL87" s="18"/>
      <c r="EJM87" s="18"/>
      <c r="EJN87" s="18"/>
      <c r="EJO87" s="18"/>
      <c r="EJP87" s="18"/>
      <c r="EJQ87" s="18"/>
      <c r="EJR87" s="18"/>
      <c r="EJS87" s="18"/>
      <c r="EJT87" s="18"/>
      <c r="EJU87" s="18"/>
      <c r="EJV87" s="18"/>
      <c r="EJW87" s="18"/>
      <c r="EJX87" s="18"/>
      <c r="EJY87" s="18"/>
      <c r="EJZ87" s="18"/>
      <c r="EKA87" s="18"/>
      <c r="EKB87" s="18"/>
      <c r="EKC87" s="18"/>
      <c r="EKD87" s="18"/>
      <c r="EKE87" s="18"/>
      <c r="EKF87" s="18"/>
      <c r="EKG87" s="18"/>
      <c r="EKH87" s="18"/>
      <c r="EKI87" s="18"/>
      <c r="EKJ87" s="18"/>
      <c r="EKK87" s="18"/>
      <c r="EKL87" s="18"/>
      <c r="EKM87" s="18"/>
      <c r="EKN87" s="18"/>
      <c r="EKO87" s="18"/>
      <c r="EKP87" s="18"/>
      <c r="EKQ87" s="18"/>
      <c r="EKR87" s="18"/>
      <c r="EKS87" s="18"/>
      <c r="EKT87" s="18"/>
      <c r="EKU87" s="18"/>
      <c r="EKV87" s="18"/>
      <c r="EKW87" s="18"/>
      <c r="EKX87" s="18"/>
      <c r="EKY87" s="18"/>
      <c r="EKZ87" s="18"/>
      <c r="ELA87" s="18"/>
      <c r="ELB87" s="18"/>
      <c r="ELC87" s="18"/>
      <c r="ELD87" s="18"/>
      <c r="ELE87" s="18"/>
      <c r="ELF87" s="18"/>
      <c r="ELG87" s="18"/>
      <c r="ELH87" s="18"/>
      <c r="ELI87" s="18"/>
      <c r="ELJ87" s="18"/>
      <c r="ELK87" s="18"/>
      <c r="ELL87" s="18"/>
      <c r="ELM87" s="18"/>
      <c r="ELN87" s="18"/>
      <c r="ELO87" s="18"/>
      <c r="ELP87" s="18"/>
      <c r="ELQ87" s="18"/>
      <c r="ELR87" s="18"/>
      <c r="ELS87" s="18"/>
      <c r="ELT87" s="18"/>
      <c r="ELU87" s="18"/>
      <c r="ELV87" s="18"/>
      <c r="ELW87" s="18"/>
      <c r="ELX87" s="18"/>
      <c r="ELY87" s="18"/>
      <c r="ELZ87" s="18"/>
      <c r="EMA87" s="18"/>
      <c r="EMB87" s="18"/>
      <c r="EMC87" s="18"/>
      <c r="EMD87" s="18"/>
      <c r="EME87" s="18"/>
      <c r="EMF87" s="18"/>
      <c r="EMG87" s="18"/>
      <c r="EMH87" s="18"/>
      <c r="EMI87" s="18"/>
      <c r="EMJ87" s="18"/>
      <c r="EMK87" s="18"/>
      <c r="EML87" s="18"/>
      <c r="EMM87" s="18"/>
      <c r="EMN87" s="18"/>
      <c r="EMO87" s="18"/>
      <c r="EMP87" s="18"/>
      <c r="EMQ87" s="18"/>
      <c r="EMR87" s="18"/>
      <c r="EMS87" s="18"/>
      <c r="EMT87" s="18"/>
      <c r="EMU87" s="18"/>
      <c r="EMV87" s="18"/>
      <c r="EMW87" s="18"/>
      <c r="EMX87" s="18"/>
      <c r="EMY87" s="18"/>
      <c r="EMZ87" s="18"/>
      <c r="ENA87" s="18"/>
      <c r="ENB87" s="18"/>
      <c r="ENC87" s="18"/>
      <c r="END87" s="18"/>
      <c r="ENE87" s="18"/>
      <c r="ENF87" s="18"/>
      <c r="ENG87" s="18"/>
      <c r="ENH87" s="18"/>
      <c r="ENI87" s="18"/>
      <c r="ENJ87" s="18"/>
      <c r="ENK87" s="18"/>
      <c r="ENL87" s="18"/>
      <c r="ENM87" s="18"/>
      <c r="ENN87" s="18"/>
      <c r="ENO87" s="18"/>
      <c r="ENP87" s="18"/>
      <c r="ENQ87" s="18"/>
      <c r="ENR87" s="18"/>
      <c r="ENS87" s="18"/>
      <c r="ENT87" s="18"/>
      <c r="ENU87" s="18"/>
      <c r="ENV87" s="18"/>
      <c r="ENW87" s="18"/>
      <c r="ENX87" s="18"/>
      <c r="ENY87" s="18"/>
      <c r="ENZ87" s="18"/>
      <c r="EOA87" s="18"/>
      <c r="EOB87" s="18"/>
      <c r="EOC87" s="18"/>
      <c r="EOD87" s="18"/>
      <c r="EOE87" s="18"/>
      <c r="EOF87" s="18"/>
      <c r="EOG87" s="18"/>
      <c r="EOH87" s="18"/>
      <c r="EOI87" s="18"/>
      <c r="EOJ87" s="18"/>
      <c r="EOK87" s="18"/>
      <c r="EOL87" s="18"/>
      <c r="EOM87" s="18"/>
      <c r="EON87" s="18"/>
      <c r="EOO87" s="18"/>
      <c r="EOP87" s="18"/>
      <c r="EOQ87" s="18"/>
      <c r="EOR87" s="18"/>
      <c r="EOS87" s="18"/>
      <c r="EOT87" s="18"/>
      <c r="EOU87" s="18"/>
      <c r="EOV87" s="18"/>
      <c r="EOW87" s="18"/>
      <c r="EOX87" s="18"/>
      <c r="EOY87" s="18"/>
      <c r="EOZ87" s="18"/>
      <c r="EPA87" s="18"/>
      <c r="EPB87" s="18"/>
      <c r="EPC87" s="18"/>
      <c r="EPD87" s="18"/>
      <c r="EPE87" s="18"/>
      <c r="EPF87" s="18"/>
      <c r="EPG87" s="18"/>
      <c r="EPH87" s="18"/>
      <c r="EPI87" s="18"/>
      <c r="EPJ87" s="18"/>
      <c r="EPK87" s="18"/>
      <c r="EPL87" s="18"/>
      <c r="EPM87" s="18"/>
      <c r="EPN87" s="18"/>
      <c r="EPO87" s="18"/>
      <c r="EPP87" s="18"/>
      <c r="EPQ87" s="18"/>
      <c r="EPR87" s="18"/>
      <c r="EPS87" s="18"/>
      <c r="EPT87" s="18"/>
      <c r="EPU87" s="18"/>
      <c r="EPV87" s="18"/>
      <c r="EPW87" s="18"/>
      <c r="EPX87" s="18"/>
      <c r="EPY87" s="18"/>
      <c r="EPZ87" s="18"/>
      <c r="EQA87" s="18"/>
      <c r="EQB87" s="18"/>
      <c r="EQC87" s="18"/>
      <c r="EQD87" s="18"/>
      <c r="EQE87" s="18"/>
      <c r="EQF87" s="18"/>
      <c r="EQG87" s="18"/>
      <c r="EQH87" s="18"/>
      <c r="EQI87" s="18"/>
      <c r="EQJ87" s="18"/>
      <c r="EQK87" s="18"/>
      <c r="EQL87" s="18"/>
      <c r="EQM87" s="18"/>
      <c r="EQN87" s="18"/>
      <c r="EQO87" s="18"/>
      <c r="EQP87" s="18"/>
      <c r="EQQ87" s="18"/>
      <c r="EQR87" s="18"/>
      <c r="EQS87" s="18"/>
      <c r="EQT87" s="18"/>
      <c r="EQU87" s="18"/>
      <c r="EQV87" s="18"/>
      <c r="EQW87" s="18"/>
      <c r="EQX87" s="18"/>
      <c r="EQY87" s="18"/>
      <c r="EQZ87" s="18"/>
      <c r="ERA87" s="18"/>
      <c r="ERB87" s="18"/>
      <c r="ERC87" s="18"/>
      <c r="ERD87" s="18"/>
      <c r="ERE87" s="18"/>
      <c r="ERF87" s="18"/>
      <c r="ERG87" s="18"/>
      <c r="ERH87" s="18"/>
      <c r="ERI87" s="18"/>
      <c r="ERJ87" s="18"/>
      <c r="ERK87" s="18"/>
      <c r="ERL87" s="18"/>
      <c r="ERM87" s="18"/>
      <c r="ERN87" s="18"/>
      <c r="ERO87" s="18"/>
      <c r="ERP87" s="18"/>
      <c r="ERQ87" s="18"/>
      <c r="ERR87" s="18"/>
      <c r="ERS87" s="18"/>
      <c r="ERT87" s="18"/>
      <c r="ERU87" s="18"/>
      <c r="ERV87" s="18"/>
      <c r="ERW87" s="18"/>
      <c r="ERX87" s="18"/>
      <c r="ERY87" s="18"/>
      <c r="ERZ87" s="18"/>
      <c r="ESA87" s="18"/>
      <c r="ESB87" s="18"/>
      <c r="ESC87" s="18"/>
      <c r="ESD87" s="18"/>
      <c r="ESE87" s="18"/>
      <c r="ESF87" s="18"/>
      <c r="ESG87" s="18"/>
      <c r="ESH87" s="18"/>
      <c r="ESI87" s="18"/>
      <c r="ESJ87" s="18"/>
      <c r="ESK87" s="18"/>
      <c r="ESL87" s="18"/>
      <c r="ESM87" s="18"/>
      <c r="ESN87" s="18"/>
      <c r="ESO87" s="18"/>
      <c r="ESP87" s="18"/>
      <c r="ESQ87" s="18"/>
      <c r="ESR87" s="18"/>
      <c r="ESS87" s="18"/>
      <c r="EST87" s="18"/>
      <c r="ESU87" s="18"/>
      <c r="ESV87" s="18"/>
      <c r="ESW87" s="18"/>
      <c r="ESX87" s="18"/>
      <c r="ESY87" s="18"/>
      <c r="ESZ87" s="18"/>
      <c r="ETA87" s="18"/>
      <c r="ETB87" s="18"/>
      <c r="ETC87" s="18"/>
      <c r="ETD87" s="18"/>
      <c r="ETE87" s="18"/>
      <c r="ETF87" s="18"/>
      <c r="ETG87" s="18"/>
      <c r="ETH87" s="18"/>
      <c r="ETI87" s="18"/>
      <c r="ETJ87" s="18"/>
      <c r="ETK87" s="18"/>
      <c r="ETL87" s="18"/>
      <c r="ETM87" s="18"/>
      <c r="ETN87" s="18"/>
      <c r="ETO87" s="18"/>
      <c r="ETP87" s="18"/>
      <c r="ETQ87" s="18"/>
      <c r="ETR87" s="18"/>
      <c r="ETS87" s="18"/>
      <c r="ETT87" s="18"/>
      <c r="ETU87" s="18"/>
      <c r="ETV87" s="18"/>
      <c r="ETW87" s="18"/>
      <c r="ETX87" s="18"/>
      <c r="ETY87" s="18"/>
      <c r="ETZ87" s="18"/>
      <c r="EUA87" s="18"/>
      <c r="EUB87" s="18"/>
      <c r="EUC87" s="18"/>
      <c r="EUD87" s="18"/>
      <c r="EUE87" s="18"/>
      <c r="EUF87" s="18"/>
      <c r="EUG87" s="18"/>
      <c r="EUH87" s="18"/>
      <c r="EUI87" s="18"/>
      <c r="EUJ87" s="18"/>
      <c r="EUK87" s="18"/>
      <c r="EUL87" s="18"/>
      <c r="EUM87" s="18"/>
      <c r="EUN87" s="18"/>
      <c r="EUO87" s="18"/>
      <c r="EUP87" s="18"/>
      <c r="EUQ87" s="18"/>
      <c r="EUR87" s="18"/>
      <c r="EUS87" s="18"/>
      <c r="EUT87" s="18"/>
      <c r="EUU87" s="18"/>
      <c r="EUV87" s="18"/>
      <c r="EUW87" s="18"/>
      <c r="EUX87" s="18"/>
      <c r="EUY87" s="18"/>
      <c r="EUZ87" s="18"/>
      <c r="EVA87" s="18"/>
      <c r="EVB87" s="18"/>
      <c r="EVC87" s="18"/>
      <c r="EVD87" s="18"/>
      <c r="EVE87" s="18"/>
      <c r="EVF87" s="18"/>
      <c r="EVG87" s="18"/>
      <c r="EVH87" s="18"/>
      <c r="EVI87" s="18"/>
      <c r="EVJ87" s="18"/>
      <c r="EVK87" s="18"/>
      <c r="EVL87" s="18"/>
      <c r="EVM87" s="18"/>
      <c r="EVN87" s="18"/>
      <c r="EVO87" s="18"/>
      <c r="EVP87" s="18"/>
      <c r="EVQ87" s="18"/>
      <c r="EVR87" s="18"/>
      <c r="EVS87" s="18"/>
      <c r="EVT87" s="18"/>
      <c r="EVU87" s="18"/>
      <c r="EVV87" s="18"/>
      <c r="EVW87" s="18"/>
      <c r="EVX87" s="18"/>
      <c r="EVY87" s="18"/>
      <c r="EVZ87" s="18"/>
      <c r="EWA87" s="18"/>
      <c r="EWB87" s="18"/>
      <c r="EWC87" s="18"/>
      <c r="EWD87" s="18"/>
      <c r="EWE87" s="18"/>
      <c r="EWF87" s="18"/>
      <c r="EWG87" s="18"/>
      <c r="EWH87" s="18"/>
      <c r="EWI87" s="18"/>
      <c r="EWJ87" s="18"/>
      <c r="EWK87" s="18"/>
      <c r="EWL87" s="18"/>
      <c r="EWM87" s="18"/>
      <c r="EWN87" s="18"/>
      <c r="EWO87" s="18"/>
      <c r="EWP87" s="18"/>
      <c r="EWQ87" s="18"/>
      <c r="EWR87" s="18"/>
      <c r="EWS87" s="18"/>
      <c r="EWT87" s="18"/>
      <c r="EWU87" s="18"/>
      <c r="EWV87" s="18"/>
      <c r="EWW87" s="18"/>
      <c r="EWX87" s="18"/>
      <c r="EWY87" s="18"/>
      <c r="EWZ87" s="18"/>
      <c r="EXA87" s="18"/>
      <c r="EXB87" s="18"/>
      <c r="EXC87" s="18"/>
      <c r="EXD87" s="18"/>
      <c r="EXE87" s="18"/>
      <c r="EXF87" s="18"/>
      <c r="EXG87" s="18"/>
      <c r="EXH87" s="18"/>
      <c r="EXI87" s="18"/>
      <c r="EXJ87" s="18"/>
      <c r="EXK87" s="18"/>
      <c r="EXL87" s="18"/>
      <c r="EXM87" s="18"/>
      <c r="EXN87" s="18"/>
      <c r="EXO87" s="18"/>
      <c r="EXP87" s="18"/>
      <c r="EXQ87" s="18"/>
      <c r="EXR87" s="18"/>
      <c r="EXS87" s="18"/>
      <c r="EXT87" s="18"/>
      <c r="EXU87" s="18"/>
      <c r="EXV87" s="18"/>
      <c r="EXW87" s="18"/>
      <c r="EXX87" s="18"/>
      <c r="EXY87" s="18"/>
      <c r="EXZ87" s="18"/>
      <c r="EYA87" s="18"/>
      <c r="EYB87" s="18"/>
      <c r="EYC87" s="18"/>
      <c r="EYD87" s="18"/>
      <c r="EYE87" s="18"/>
      <c r="EYF87" s="18"/>
      <c r="EYG87" s="18"/>
      <c r="EYH87" s="18"/>
      <c r="EYI87" s="18"/>
      <c r="EYJ87" s="18"/>
      <c r="EYK87" s="18"/>
      <c r="EYL87" s="18"/>
      <c r="EYM87" s="18"/>
      <c r="EYN87" s="18"/>
      <c r="EYO87" s="18"/>
      <c r="EYP87" s="18"/>
      <c r="EYQ87" s="18"/>
      <c r="EYR87" s="18"/>
      <c r="EYS87" s="18"/>
      <c r="EYT87" s="18"/>
      <c r="EYU87" s="18"/>
      <c r="EYV87" s="18"/>
      <c r="EYW87" s="18"/>
      <c r="EYX87" s="18"/>
      <c r="EYY87" s="18"/>
      <c r="EYZ87" s="18"/>
      <c r="EZA87" s="18"/>
      <c r="EZB87" s="18"/>
      <c r="EZC87" s="18"/>
      <c r="EZD87" s="18"/>
      <c r="EZE87" s="18"/>
      <c r="EZF87" s="18"/>
      <c r="EZG87" s="18"/>
      <c r="EZH87" s="18"/>
      <c r="EZI87" s="18"/>
      <c r="EZJ87" s="18"/>
      <c r="EZK87" s="18"/>
      <c r="EZL87" s="18"/>
      <c r="EZM87" s="18"/>
      <c r="EZN87" s="18"/>
      <c r="EZO87" s="18"/>
      <c r="EZP87" s="18"/>
      <c r="EZQ87" s="18"/>
      <c r="EZR87" s="18"/>
      <c r="EZS87" s="18"/>
      <c r="EZT87" s="18"/>
      <c r="EZU87" s="18"/>
      <c r="EZV87" s="18"/>
      <c r="EZW87" s="18"/>
      <c r="EZX87" s="18"/>
      <c r="EZY87" s="18"/>
      <c r="EZZ87" s="18"/>
      <c r="FAA87" s="18"/>
      <c r="FAB87" s="18"/>
      <c r="FAC87" s="18"/>
      <c r="FAD87" s="18"/>
      <c r="FAE87" s="18"/>
      <c r="FAF87" s="18"/>
      <c r="FAG87" s="18"/>
      <c r="FAH87" s="18"/>
      <c r="FAI87" s="18"/>
      <c r="FAJ87" s="18"/>
      <c r="FAK87" s="18"/>
      <c r="FAL87" s="18"/>
      <c r="FAM87" s="18"/>
      <c r="FAN87" s="18"/>
      <c r="FAO87" s="18"/>
      <c r="FAP87" s="18"/>
      <c r="FAQ87" s="18"/>
      <c r="FAR87" s="18"/>
      <c r="FAS87" s="18"/>
      <c r="FAT87" s="18"/>
      <c r="FAU87" s="18"/>
      <c r="FAV87" s="18"/>
      <c r="FAW87" s="18"/>
      <c r="FAX87" s="18"/>
      <c r="FAY87" s="18"/>
      <c r="FAZ87" s="18"/>
      <c r="FBA87" s="18"/>
      <c r="FBB87" s="18"/>
      <c r="FBC87" s="18"/>
      <c r="FBD87" s="18"/>
      <c r="FBE87" s="18"/>
      <c r="FBF87" s="18"/>
      <c r="FBG87" s="18"/>
      <c r="FBH87" s="18"/>
      <c r="FBI87" s="18"/>
      <c r="FBJ87" s="18"/>
      <c r="FBK87" s="18"/>
      <c r="FBL87" s="18"/>
      <c r="FBM87" s="18"/>
      <c r="FBN87" s="18"/>
      <c r="FBO87" s="18"/>
      <c r="FBP87" s="18"/>
      <c r="FBQ87" s="18"/>
      <c r="FBR87" s="18"/>
      <c r="FBS87" s="18"/>
      <c r="FBT87" s="18"/>
      <c r="FBU87" s="18"/>
      <c r="FBV87" s="18"/>
      <c r="FBW87" s="18"/>
      <c r="FBX87" s="18"/>
      <c r="FBY87" s="18"/>
      <c r="FBZ87" s="18"/>
      <c r="FCA87" s="18"/>
      <c r="FCB87" s="18"/>
      <c r="FCC87" s="18"/>
      <c r="FCD87" s="18"/>
      <c r="FCE87" s="18"/>
      <c r="FCF87" s="18"/>
      <c r="FCG87" s="18"/>
      <c r="FCH87" s="18"/>
      <c r="FCI87" s="18"/>
      <c r="FCJ87" s="18"/>
      <c r="FCK87" s="18"/>
      <c r="FCL87" s="18"/>
      <c r="FCM87" s="18"/>
      <c r="FCN87" s="18"/>
      <c r="FCO87" s="18"/>
      <c r="FCP87" s="18"/>
      <c r="FCQ87" s="18"/>
      <c r="FCR87" s="18"/>
      <c r="FCS87" s="18"/>
      <c r="FCT87" s="18"/>
      <c r="FCU87" s="18"/>
      <c r="FCV87" s="18"/>
      <c r="FCW87" s="18"/>
      <c r="FCX87" s="18"/>
      <c r="FCY87" s="18"/>
      <c r="FCZ87" s="18"/>
      <c r="FDA87" s="18"/>
      <c r="FDB87" s="18"/>
      <c r="FDC87" s="18"/>
      <c r="FDD87" s="18"/>
      <c r="FDE87" s="18"/>
      <c r="FDF87" s="18"/>
      <c r="FDG87" s="18"/>
      <c r="FDH87" s="18"/>
      <c r="FDI87" s="18"/>
      <c r="FDJ87" s="18"/>
      <c r="FDK87" s="18"/>
      <c r="FDL87" s="18"/>
      <c r="FDM87" s="18"/>
      <c r="FDN87" s="18"/>
      <c r="FDO87" s="18"/>
      <c r="FDP87" s="18"/>
      <c r="FDQ87" s="18"/>
      <c r="FDR87" s="18"/>
      <c r="FDS87" s="18"/>
      <c r="FDT87" s="18"/>
      <c r="FDU87" s="18"/>
      <c r="FDV87" s="18"/>
      <c r="FDW87" s="18"/>
      <c r="FDX87" s="18"/>
      <c r="FDY87" s="18"/>
      <c r="FDZ87" s="18"/>
      <c r="FEA87" s="18"/>
      <c r="FEB87" s="18"/>
      <c r="FEC87" s="18"/>
      <c r="FED87" s="18"/>
      <c r="FEE87" s="18"/>
      <c r="FEF87" s="18"/>
      <c r="FEG87" s="18"/>
      <c r="FEH87" s="18"/>
      <c r="FEI87" s="18"/>
      <c r="FEJ87" s="18"/>
      <c r="FEK87" s="18"/>
      <c r="FEL87" s="18"/>
      <c r="FEM87" s="18"/>
      <c r="FEN87" s="18"/>
      <c r="FEO87" s="18"/>
      <c r="FEP87" s="18"/>
      <c r="FEQ87" s="18"/>
      <c r="FER87" s="18"/>
      <c r="FES87" s="18"/>
      <c r="FET87" s="18"/>
      <c r="FEU87" s="18"/>
      <c r="FEV87" s="18"/>
      <c r="FEW87" s="18"/>
      <c r="FEX87" s="18"/>
      <c r="FEY87" s="18"/>
      <c r="FEZ87" s="18"/>
      <c r="FFA87" s="18"/>
      <c r="FFB87" s="18"/>
      <c r="FFC87" s="18"/>
      <c r="FFD87" s="18"/>
      <c r="FFE87" s="18"/>
      <c r="FFF87" s="18"/>
      <c r="FFG87" s="18"/>
      <c r="FFH87" s="18"/>
      <c r="FFI87" s="18"/>
      <c r="FFJ87" s="18"/>
      <c r="FFK87" s="18"/>
      <c r="FFL87" s="18"/>
      <c r="FFM87" s="18"/>
      <c r="FFN87" s="18"/>
      <c r="FFO87" s="18"/>
      <c r="FFP87" s="18"/>
      <c r="FFQ87" s="18"/>
      <c r="FFR87" s="18"/>
      <c r="FFS87" s="18"/>
      <c r="FFT87" s="18"/>
      <c r="FFU87" s="18"/>
      <c r="FFV87" s="18"/>
      <c r="FFW87" s="18"/>
      <c r="FFX87" s="18"/>
      <c r="FFY87" s="18"/>
      <c r="FFZ87" s="18"/>
      <c r="FGA87" s="18"/>
      <c r="FGB87" s="18"/>
      <c r="FGC87" s="18"/>
      <c r="FGD87" s="18"/>
      <c r="FGE87" s="18"/>
      <c r="FGF87" s="18"/>
      <c r="FGG87" s="18"/>
      <c r="FGH87" s="18"/>
      <c r="FGI87" s="18"/>
      <c r="FGJ87" s="18"/>
      <c r="FGK87" s="18"/>
      <c r="FGL87" s="18"/>
      <c r="FGM87" s="18"/>
      <c r="FGN87" s="18"/>
      <c r="FGO87" s="18"/>
      <c r="FGP87" s="18"/>
      <c r="FGQ87" s="18"/>
      <c r="FGR87" s="18"/>
      <c r="FGS87" s="18"/>
      <c r="FGT87" s="18"/>
      <c r="FGU87" s="18"/>
      <c r="FGV87" s="18"/>
      <c r="FGW87" s="18"/>
      <c r="FGX87" s="18"/>
      <c r="FGY87" s="18"/>
      <c r="FGZ87" s="18"/>
      <c r="FHA87" s="18"/>
      <c r="FHB87" s="18"/>
      <c r="FHC87" s="18"/>
      <c r="FHD87" s="18"/>
      <c r="FHE87" s="18"/>
      <c r="FHF87" s="18"/>
      <c r="FHG87" s="18"/>
      <c r="FHH87" s="18"/>
      <c r="FHI87" s="18"/>
      <c r="FHJ87" s="18"/>
      <c r="FHK87" s="18"/>
      <c r="FHL87" s="18"/>
      <c r="FHM87" s="18"/>
      <c r="FHN87" s="18"/>
      <c r="FHO87" s="18"/>
      <c r="FHP87" s="18"/>
      <c r="FHQ87" s="18"/>
      <c r="FHR87" s="18"/>
      <c r="FHS87" s="18"/>
      <c r="FHT87" s="18"/>
      <c r="FHU87" s="18"/>
      <c r="FHV87" s="18"/>
      <c r="FHW87" s="18"/>
      <c r="FHX87" s="18"/>
      <c r="FHY87" s="18"/>
      <c r="FHZ87" s="18"/>
      <c r="FIA87" s="18"/>
      <c r="FIB87" s="18"/>
      <c r="FIC87" s="18"/>
      <c r="FID87" s="18"/>
      <c r="FIE87" s="18"/>
      <c r="FIF87" s="18"/>
      <c r="FIG87" s="18"/>
      <c r="FIH87" s="18"/>
      <c r="FII87" s="18"/>
      <c r="FIJ87" s="18"/>
      <c r="FIK87" s="18"/>
      <c r="FIL87" s="18"/>
      <c r="FIM87" s="18"/>
      <c r="FIN87" s="18"/>
      <c r="FIO87" s="18"/>
      <c r="FIP87" s="18"/>
      <c r="FIQ87" s="18"/>
      <c r="FIR87" s="18"/>
      <c r="FIS87" s="18"/>
      <c r="FIT87" s="18"/>
      <c r="FIU87" s="18"/>
      <c r="FIV87" s="18"/>
      <c r="FIW87" s="18"/>
      <c r="FIX87" s="18"/>
      <c r="FIY87" s="18"/>
      <c r="FIZ87" s="18"/>
      <c r="FJA87" s="18"/>
      <c r="FJB87" s="18"/>
      <c r="FJC87" s="18"/>
      <c r="FJD87" s="18"/>
      <c r="FJE87" s="18"/>
      <c r="FJF87" s="18"/>
      <c r="FJG87" s="18"/>
      <c r="FJH87" s="18"/>
      <c r="FJI87" s="18"/>
      <c r="FJJ87" s="18"/>
      <c r="FJK87" s="18"/>
      <c r="FJL87" s="18"/>
      <c r="FJM87" s="18"/>
      <c r="FJN87" s="18"/>
      <c r="FJO87" s="18"/>
      <c r="FJP87" s="18"/>
      <c r="FJQ87" s="18"/>
      <c r="FJR87" s="18"/>
      <c r="FJS87" s="18"/>
      <c r="FJT87" s="18"/>
      <c r="FJU87" s="18"/>
      <c r="FJV87" s="18"/>
      <c r="FJW87" s="18"/>
      <c r="FJX87" s="18"/>
      <c r="FJY87" s="18"/>
      <c r="FJZ87" s="18"/>
      <c r="FKA87" s="18"/>
      <c r="FKB87" s="18"/>
      <c r="FKC87" s="18"/>
      <c r="FKD87" s="18"/>
      <c r="FKE87" s="18"/>
      <c r="FKF87" s="18"/>
      <c r="FKG87" s="18"/>
      <c r="FKH87" s="18"/>
      <c r="FKI87" s="18"/>
      <c r="FKJ87" s="18"/>
      <c r="FKK87" s="18"/>
      <c r="FKL87" s="18"/>
      <c r="FKM87" s="18"/>
      <c r="FKN87" s="18"/>
      <c r="FKO87" s="18"/>
      <c r="FKP87" s="18"/>
      <c r="FKQ87" s="18"/>
      <c r="FKR87" s="18"/>
      <c r="FKS87" s="18"/>
      <c r="FKT87" s="18"/>
      <c r="FKU87" s="18"/>
      <c r="FKV87" s="18"/>
      <c r="FKW87" s="18"/>
      <c r="FKX87" s="18"/>
      <c r="FKY87" s="18"/>
      <c r="FKZ87" s="18"/>
      <c r="FLA87" s="18"/>
      <c r="FLB87" s="18"/>
      <c r="FLC87" s="18"/>
      <c r="FLD87" s="18"/>
      <c r="FLE87" s="18"/>
      <c r="FLF87" s="18"/>
      <c r="FLG87" s="18"/>
      <c r="FLH87" s="18"/>
      <c r="FLI87" s="18"/>
      <c r="FLJ87" s="18"/>
      <c r="FLK87" s="18"/>
      <c r="FLL87" s="18"/>
      <c r="FLM87" s="18"/>
      <c r="FLN87" s="18"/>
      <c r="FLO87" s="18"/>
      <c r="FLP87" s="18"/>
      <c r="FLQ87" s="18"/>
      <c r="FLR87" s="18"/>
      <c r="FLS87" s="18"/>
      <c r="FLT87" s="18"/>
      <c r="FLU87" s="18"/>
      <c r="FLV87" s="18"/>
      <c r="FLW87" s="18"/>
      <c r="FLX87" s="18"/>
      <c r="FLY87" s="18"/>
      <c r="FLZ87" s="18"/>
      <c r="FMA87" s="18"/>
      <c r="FMB87" s="18"/>
      <c r="FMC87" s="18"/>
      <c r="FMD87" s="18"/>
      <c r="FME87" s="18"/>
      <c r="FMF87" s="18"/>
      <c r="FMG87" s="18"/>
      <c r="FMH87" s="18"/>
      <c r="FMI87" s="18"/>
      <c r="FMJ87" s="18"/>
      <c r="FMK87" s="18"/>
      <c r="FML87" s="18"/>
      <c r="FMM87" s="18"/>
      <c r="FMN87" s="18"/>
      <c r="FMO87" s="18"/>
      <c r="FMP87" s="18"/>
      <c r="FMQ87" s="18"/>
      <c r="FMR87" s="18"/>
      <c r="FMS87" s="18"/>
      <c r="FMT87" s="18"/>
      <c r="FMU87" s="18"/>
      <c r="FMV87" s="18"/>
      <c r="FMW87" s="18"/>
      <c r="FMX87" s="18"/>
      <c r="FMY87" s="18"/>
      <c r="FMZ87" s="18"/>
      <c r="FNA87" s="18"/>
      <c r="FNB87" s="18"/>
      <c r="FNC87" s="18"/>
      <c r="FND87" s="18"/>
      <c r="FNE87" s="18"/>
      <c r="FNF87" s="18"/>
      <c r="FNG87" s="18"/>
      <c r="FNH87" s="18"/>
      <c r="FNI87" s="18"/>
      <c r="FNJ87" s="18"/>
      <c r="FNK87" s="18"/>
      <c r="FNL87" s="18"/>
      <c r="FNM87" s="18"/>
      <c r="FNN87" s="18"/>
      <c r="FNO87" s="18"/>
      <c r="FNP87" s="18"/>
      <c r="FNQ87" s="18"/>
      <c r="FNR87" s="18"/>
      <c r="FNS87" s="18"/>
      <c r="FNT87" s="18"/>
      <c r="FNU87" s="18"/>
      <c r="FNV87" s="18"/>
      <c r="FNW87" s="18"/>
      <c r="FNX87" s="18"/>
      <c r="FNY87" s="18"/>
      <c r="FNZ87" s="18"/>
      <c r="FOA87" s="18"/>
      <c r="FOB87" s="18"/>
      <c r="FOC87" s="18"/>
      <c r="FOD87" s="18"/>
      <c r="FOE87" s="18"/>
      <c r="FOF87" s="18"/>
      <c r="FOG87" s="18"/>
      <c r="FOH87" s="18"/>
      <c r="FOI87" s="18"/>
      <c r="FOJ87" s="18"/>
      <c r="FOK87" s="18"/>
      <c r="FOL87" s="18"/>
      <c r="FOM87" s="18"/>
      <c r="FON87" s="18"/>
      <c r="FOO87" s="18"/>
      <c r="FOP87" s="18"/>
      <c r="FOQ87" s="18"/>
      <c r="FOR87" s="18"/>
      <c r="FOS87" s="18"/>
      <c r="FOT87" s="18"/>
      <c r="FOU87" s="18"/>
      <c r="FOV87" s="18"/>
      <c r="FOW87" s="18"/>
      <c r="FOX87" s="18"/>
      <c r="FOY87" s="18"/>
      <c r="FOZ87" s="18"/>
      <c r="FPA87" s="18"/>
      <c r="FPB87" s="18"/>
      <c r="FPC87" s="18"/>
      <c r="FPD87" s="18"/>
      <c r="FPE87" s="18"/>
      <c r="FPF87" s="18"/>
      <c r="FPG87" s="18"/>
      <c r="FPH87" s="18"/>
      <c r="FPI87" s="18"/>
      <c r="FPJ87" s="18"/>
      <c r="FPK87" s="18"/>
      <c r="FPL87" s="18"/>
      <c r="FPM87" s="18"/>
      <c r="FPN87" s="18"/>
      <c r="FPO87" s="18"/>
      <c r="FPP87" s="18"/>
      <c r="FPQ87" s="18"/>
      <c r="FPR87" s="18"/>
      <c r="FPS87" s="18"/>
      <c r="FPT87" s="18"/>
      <c r="FPU87" s="18"/>
      <c r="FPV87" s="18"/>
      <c r="FPW87" s="18"/>
      <c r="FPX87" s="18"/>
      <c r="FPY87" s="18"/>
      <c r="FPZ87" s="18"/>
      <c r="FQA87" s="18"/>
      <c r="FQB87" s="18"/>
      <c r="FQC87" s="18"/>
      <c r="FQD87" s="18"/>
      <c r="FQE87" s="18"/>
      <c r="FQF87" s="18"/>
      <c r="FQG87" s="18"/>
      <c r="FQH87" s="18"/>
      <c r="FQI87" s="18"/>
      <c r="FQJ87" s="18"/>
      <c r="FQK87" s="18"/>
      <c r="FQL87" s="18"/>
      <c r="FQM87" s="18"/>
      <c r="FQN87" s="18"/>
      <c r="FQO87" s="18"/>
      <c r="FQP87" s="18"/>
      <c r="FQQ87" s="18"/>
      <c r="FQR87" s="18"/>
      <c r="FQS87" s="18"/>
      <c r="FQT87" s="18"/>
      <c r="FQU87" s="18"/>
      <c r="FQV87" s="18"/>
      <c r="FQW87" s="18"/>
      <c r="FQX87" s="18"/>
      <c r="FQY87" s="18"/>
      <c r="FQZ87" s="18"/>
      <c r="FRA87" s="18"/>
      <c r="FRB87" s="18"/>
      <c r="FRC87" s="18"/>
      <c r="FRD87" s="18"/>
      <c r="FRE87" s="18"/>
      <c r="FRF87" s="18"/>
      <c r="FRG87" s="18"/>
      <c r="FRH87" s="18"/>
      <c r="FRI87" s="18"/>
      <c r="FRJ87" s="18"/>
      <c r="FRK87" s="18"/>
      <c r="FRL87" s="18"/>
      <c r="FRM87" s="18"/>
      <c r="FRN87" s="18"/>
      <c r="FRO87" s="18"/>
      <c r="FRP87" s="18"/>
      <c r="FRQ87" s="18"/>
      <c r="FRR87" s="18"/>
      <c r="FRS87" s="18"/>
      <c r="FRT87" s="18"/>
      <c r="FRU87" s="18"/>
      <c r="FRV87" s="18"/>
      <c r="FRW87" s="18"/>
      <c r="FRX87" s="18"/>
      <c r="FRY87" s="18"/>
      <c r="FRZ87" s="18"/>
      <c r="FSA87" s="18"/>
      <c r="FSB87" s="18"/>
      <c r="FSC87" s="18"/>
      <c r="FSD87" s="18"/>
      <c r="FSE87" s="18"/>
      <c r="FSF87" s="18"/>
      <c r="FSG87" s="18"/>
      <c r="FSH87" s="18"/>
      <c r="FSI87" s="18"/>
      <c r="FSJ87" s="18"/>
      <c r="FSK87" s="18"/>
      <c r="FSL87" s="18"/>
      <c r="FSM87" s="18"/>
      <c r="FSN87" s="18"/>
      <c r="FSO87" s="18"/>
      <c r="FSP87" s="18"/>
      <c r="FSQ87" s="18"/>
      <c r="FSR87" s="18"/>
      <c r="FSS87" s="18"/>
      <c r="FST87" s="18"/>
      <c r="FSU87" s="18"/>
      <c r="FSV87" s="18"/>
      <c r="FSW87" s="18"/>
      <c r="FSX87" s="18"/>
      <c r="FSY87" s="18"/>
      <c r="FSZ87" s="18"/>
      <c r="FTA87" s="18"/>
      <c r="FTB87" s="18"/>
      <c r="FTC87" s="18"/>
      <c r="FTD87" s="18"/>
      <c r="FTE87" s="18"/>
      <c r="FTF87" s="18"/>
      <c r="FTG87" s="18"/>
      <c r="FTH87" s="18"/>
      <c r="FTI87" s="18"/>
      <c r="FTJ87" s="18"/>
      <c r="FTK87" s="18"/>
      <c r="FTL87" s="18"/>
      <c r="FTM87" s="18"/>
      <c r="FTN87" s="18"/>
      <c r="FTO87" s="18"/>
      <c r="FTP87" s="18"/>
      <c r="FTQ87" s="18"/>
      <c r="FTR87" s="18"/>
      <c r="FTS87" s="18"/>
      <c r="FTT87" s="18"/>
      <c r="FTU87" s="18"/>
      <c r="FTV87" s="18"/>
      <c r="FTW87" s="18"/>
      <c r="FTX87" s="18"/>
      <c r="FTY87" s="18"/>
      <c r="FTZ87" s="18"/>
      <c r="FUA87" s="18"/>
      <c r="FUB87" s="18"/>
      <c r="FUC87" s="18"/>
      <c r="FUD87" s="18"/>
      <c r="FUE87" s="18"/>
      <c r="FUF87" s="18"/>
      <c r="FUG87" s="18"/>
      <c r="FUH87" s="18"/>
      <c r="FUI87" s="18"/>
      <c r="FUJ87" s="18"/>
      <c r="FUK87" s="18"/>
      <c r="FUL87" s="18"/>
      <c r="FUM87" s="18"/>
      <c r="FUN87" s="18"/>
      <c r="FUO87" s="18"/>
      <c r="FUP87" s="18"/>
      <c r="FUQ87" s="18"/>
      <c r="FUR87" s="18"/>
      <c r="FUS87" s="18"/>
      <c r="FUT87" s="18"/>
      <c r="FUU87" s="18"/>
      <c r="FUV87" s="18"/>
      <c r="FUW87" s="18"/>
      <c r="FUX87" s="18"/>
      <c r="FUY87" s="18"/>
      <c r="FUZ87" s="18"/>
      <c r="FVA87" s="18"/>
      <c r="FVB87" s="18"/>
      <c r="FVC87" s="18"/>
      <c r="FVD87" s="18"/>
      <c r="FVE87" s="18"/>
      <c r="FVF87" s="18"/>
      <c r="FVG87" s="18"/>
      <c r="FVH87" s="18"/>
      <c r="FVI87" s="18"/>
      <c r="FVJ87" s="18"/>
      <c r="FVK87" s="18"/>
      <c r="FVL87" s="18"/>
      <c r="FVM87" s="18"/>
      <c r="FVN87" s="18"/>
      <c r="FVO87" s="18"/>
      <c r="FVP87" s="18"/>
      <c r="FVQ87" s="18"/>
      <c r="FVR87" s="18"/>
      <c r="FVS87" s="18"/>
      <c r="FVT87" s="18"/>
      <c r="FVU87" s="18"/>
      <c r="FVV87" s="18"/>
      <c r="FVW87" s="18"/>
      <c r="FVX87" s="18"/>
      <c r="FVY87" s="18"/>
      <c r="FVZ87" s="18"/>
      <c r="FWA87" s="18"/>
      <c r="FWB87" s="18"/>
      <c r="FWC87" s="18"/>
      <c r="FWD87" s="18"/>
      <c r="FWE87" s="18"/>
      <c r="FWF87" s="18"/>
      <c r="FWG87" s="18"/>
      <c r="FWH87" s="18"/>
      <c r="FWI87" s="18"/>
      <c r="FWJ87" s="18"/>
      <c r="FWK87" s="18"/>
      <c r="FWL87" s="18"/>
      <c r="FWM87" s="18"/>
      <c r="FWN87" s="18"/>
      <c r="FWO87" s="18"/>
      <c r="FWP87" s="18"/>
      <c r="FWQ87" s="18"/>
      <c r="FWR87" s="18"/>
      <c r="FWS87" s="18"/>
      <c r="FWT87" s="18"/>
      <c r="FWU87" s="18"/>
      <c r="FWV87" s="18"/>
      <c r="FWW87" s="18"/>
      <c r="FWX87" s="18"/>
      <c r="FWY87" s="18"/>
      <c r="FWZ87" s="18"/>
      <c r="FXA87" s="18"/>
      <c r="FXB87" s="18"/>
      <c r="FXC87" s="18"/>
      <c r="FXD87" s="18"/>
      <c r="FXE87" s="18"/>
      <c r="FXF87" s="18"/>
      <c r="FXG87" s="18"/>
      <c r="FXH87" s="18"/>
      <c r="FXI87" s="18"/>
      <c r="FXJ87" s="18"/>
      <c r="FXK87" s="18"/>
      <c r="FXL87" s="18"/>
      <c r="FXM87" s="18"/>
      <c r="FXN87" s="18"/>
      <c r="FXO87" s="18"/>
      <c r="FXP87" s="18"/>
      <c r="FXQ87" s="18"/>
      <c r="FXR87" s="18"/>
      <c r="FXS87" s="18"/>
      <c r="FXT87" s="18"/>
      <c r="FXU87" s="18"/>
      <c r="FXV87" s="18"/>
      <c r="FXW87" s="18"/>
      <c r="FXX87" s="18"/>
      <c r="FXY87" s="18"/>
      <c r="FXZ87" s="18"/>
      <c r="FYA87" s="18"/>
      <c r="FYB87" s="18"/>
      <c r="FYC87" s="18"/>
      <c r="FYD87" s="18"/>
      <c r="FYE87" s="18"/>
      <c r="FYF87" s="18"/>
      <c r="FYG87" s="18"/>
      <c r="FYH87" s="18"/>
      <c r="FYI87" s="18"/>
      <c r="FYJ87" s="18"/>
      <c r="FYK87" s="18"/>
      <c r="FYL87" s="18"/>
      <c r="FYM87" s="18"/>
      <c r="FYN87" s="18"/>
      <c r="FYO87" s="18"/>
      <c r="FYP87" s="18"/>
      <c r="FYQ87" s="18"/>
      <c r="FYR87" s="18"/>
      <c r="FYS87" s="18"/>
      <c r="FYT87" s="18"/>
      <c r="FYU87" s="18"/>
      <c r="FYV87" s="18"/>
      <c r="FYW87" s="18"/>
      <c r="FYX87" s="18"/>
      <c r="FYY87" s="18"/>
      <c r="FYZ87" s="18"/>
      <c r="FZA87" s="18"/>
      <c r="FZB87" s="18"/>
      <c r="FZC87" s="18"/>
      <c r="FZD87" s="18"/>
      <c r="FZE87" s="18"/>
      <c r="FZF87" s="18"/>
      <c r="FZG87" s="18"/>
      <c r="FZH87" s="18"/>
      <c r="FZI87" s="18"/>
      <c r="FZJ87" s="18"/>
      <c r="FZK87" s="18"/>
      <c r="FZL87" s="18"/>
      <c r="FZM87" s="18"/>
      <c r="FZN87" s="18"/>
      <c r="FZO87" s="18"/>
      <c r="FZP87" s="18"/>
      <c r="FZQ87" s="18"/>
      <c r="FZR87" s="18"/>
      <c r="FZS87" s="18"/>
      <c r="FZT87" s="18"/>
      <c r="FZU87" s="18"/>
      <c r="FZV87" s="18"/>
      <c r="FZW87" s="18"/>
      <c r="FZX87" s="18"/>
      <c r="FZY87" s="18"/>
      <c r="FZZ87" s="18"/>
      <c r="GAA87" s="18"/>
      <c r="GAB87" s="18"/>
      <c r="GAC87" s="18"/>
      <c r="GAD87" s="18"/>
      <c r="GAE87" s="18"/>
      <c r="GAF87" s="18"/>
      <c r="GAG87" s="18"/>
      <c r="GAH87" s="18"/>
      <c r="GAI87" s="18"/>
      <c r="GAJ87" s="18"/>
      <c r="GAK87" s="18"/>
      <c r="GAL87" s="18"/>
      <c r="GAM87" s="18"/>
      <c r="GAN87" s="18"/>
      <c r="GAO87" s="18"/>
      <c r="GAP87" s="18"/>
      <c r="GAQ87" s="18"/>
      <c r="GAR87" s="18"/>
      <c r="GAS87" s="18"/>
      <c r="GAT87" s="18"/>
      <c r="GAU87" s="18"/>
      <c r="GAV87" s="18"/>
      <c r="GAW87" s="18"/>
      <c r="GAX87" s="18"/>
      <c r="GAY87" s="18"/>
      <c r="GAZ87" s="18"/>
      <c r="GBA87" s="18"/>
      <c r="GBB87" s="18"/>
      <c r="GBC87" s="18"/>
      <c r="GBD87" s="18"/>
      <c r="GBE87" s="18"/>
      <c r="GBF87" s="18"/>
      <c r="GBG87" s="18"/>
      <c r="GBH87" s="18"/>
      <c r="GBI87" s="18"/>
      <c r="GBJ87" s="18"/>
      <c r="GBK87" s="18"/>
      <c r="GBL87" s="18"/>
      <c r="GBM87" s="18"/>
      <c r="GBN87" s="18"/>
      <c r="GBO87" s="18"/>
      <c r="GBP87" s="18"/>
      <c r="GBQ87" s="18"/>
      <c r="GBR87" s="18"/>
      <c r="GBS87" s="18"/>
      <c r="GBT87" s="18"/>
      <c r="GBU87" s="18"/>
      <c r="GBV87" s="18"/>
      <c r="GBW87" s="18"/>
      <c r="GBX87" s="18"/>
      <c r="GBY87" s="18"/>
      <c r="GBZ87" s="18"/>
      <c r="GCA87" s="18"/>
      <c r="GCB87" s="18"/>
      <c r="GCC87" s="18"/>
      <c r="GCD87" s="18"/>
      <c r="GCE87" s="18"/>
      <c r="GCF87" s="18"/>
      <c r="GCG87" s="18"/>
      <c r="GCH87" s="18"/>
      <c r="GCI87" s="18"/>
      <c r="GCJ87" s="18"/>
      <c r="GCK87" s="18"/>
      <c r="GCL87" s="18"/>
      <c r="GCM87" s="18"/>
      <c r="GCN87" s="18"/>
      <c r="GCO87" s="18"/>
      <c r="GCP87" s="18"/>
      <c r="GCQ87" s="18"/>
      <c r="GCR87" s="18"/>
      <c r="GCS87" s="18"/>
      <c r="GCT87" s="18"/>
      <c r="GCU87" s="18"/>
      <c r="GCV87" s="18"/>
      <c r="GCW87" s="18"/>
      <c r="GCX87" s="18"/>
      <c r="GCY87" s="18"/>
      <c r="GCZ87" s="18"/>
      <c r="GDA87" s="18"/>
      <c r="GDB87" s="18"/>
      <c r="GDC87" s="18"/>
      <c r="GDD87" s="18"/>
      <c r="GDE87" s="18"/>
      <c r="GDF87" s="18"/>
      <c r="GDG87" s="18"/>
      <c r="GDH87" s="18"/>
      <c r="GDI87" s="18"/>
      <c r="GDJ87" s="18"/>
      <c r="GDK87" s="18"/>
      <c r="GDL87" s="18"/>
      <c r="GDM87" s="18"/>
      <c r="GDN87" s="18"/>
      <c r="GDO87" s="18"/>
      <c r="GDP87" s="18"/>
      <c r="GDQ87" s="18"/>
      <c r="GDR87" s="18"/>
      <c r="GDS87" s="18"/>
      <c r="GDT87" s="18"/>
      <c r="GDU87" s="18"/>
      <c r="GDV87" s="18"/>
      <c r="GDW87" s="18"/>
      <c r="GDX87" s="18"/>
      <c r="GDY87" s="18"/>
      <c r="GDZ87" s="18"/>
      <c r="GEA87" s="18"/>
      <c r="GEB87" s="18"/>
      <c r="GEC87" s="18"/>
      <c r="GED87" s="18"/>
      <c r="GEE87" s="18"/>
      <c r="GEF87" s="18"/>
      <c r="GEG87" s="18"/>
      <c r="GEH87" s="18"/>
      <c r="GEI87" s="18"/>
      <c r="GEJ87" s="18"/>
      <c r="GEK87" s="18"/>
      <c r="GEL87" s="18"/>
      <c r="GEM87" s="18"/>
      <c r="GEN87" s="18"/>
      <c r="GEO87" s="18"/>
      <c r="GEP87" s="18"/>
      <c r="GEQ87" s="18"/>
      <c r="GER87" s="18"/>
      <c r="GES87" s="18"/>
      <c r="GET87" s="18"/>
      <c r="GEU87" s="18"/>
      <c r="GEV87" s="18"/>
      <c r="GEW87" s="18"/>
      <c r="GEX87" s="18"/>
      <c r="GEY87" s="18"/>
      <c r="GEZ87" s="18"/>
      <c r="GFA87" s="18"/>
      <c r="GFB87" s="18"/>
      <c r="GFC87" s="18"/>
      <c r="GFD87" s="18"/>
      <c r="GFE87" s="18"/>
      <c r="GFF87" s="18"/>
      <c r="GFG87" s="18"/>
      <c r="GFH87" s="18"/>
      <c r="GFI87" s="18"/>
      <c r="GFJ87" s="18"/>
      <c r="GFK87" s="18"/>
      <c r="GFL87" s="18"/>
      <c r="GFM87" s="18"/>
      <c r="GFN87" s="18"/>
      <c r="GFO87" s="18"/>
      <c r="GFP87" s="18"/>
      <c r="GFQ87" s="18"/>
      <c r="GFR87" s="18"/>
      <c r="GFS87" s="18"/>
      <c r="GFT87" s="18"/>
      <c r="GFU87" s="18"/>
      <c r="GFV87" s="18"/>
      <c r="GFW87" s="18"/>
      <c r="GFX87" s="18"/>
      <c r="GFY87" s="18"/>
      <c r="GFZ87" s="18"/>
      <c r="GGA87" s="18"/>
      <c r="GGB87" s="18"/>
      <c r="GGC87" s="18"/>
      <c r="GGD87" s="18"/>
      <c r="GGE87" s="18"/>
      <c r="GGF87" s="18"/>
      <c r="GGG87" s="18"/>
      <c r="GGH87" s="18"/>
      <c r="GGI87" s="18"/>
      <c r="GGJ87" s="18"/>
      <c r="GGK87" s="18"/>
      <c r="GGL87" s="18"/>
      <c r="GGM87" s="18"/>
      <c r="GGN87" s="18"/>
      <c r="GGO87" s="18"/>
      <c r="GGP87" s="18"/>
      <c r="GGQ87" s="18"/>
      <c r="GGR87" s="18"/>
      <c r="GGS87" s="18"/>
      <c r="GGT87" s="18"/>
      <c r="GGU87" s="18"/>
      <c r="GGV87" s="18"/>
      <c r="GGW87" s="18"/>
      <c r="GGX87" s="18"/>
      <c r="GGY87" s="18"/>
      <c r="GGZ87" s="18"/>
      <c r="GHA87" s="18"/>
      <c r="GHB87" s="18"/>
      <c r="GHC87" s="18"/>
      <c r="GHD87" s="18"/>
      <c r="GHE87" s="18"/>
      <c r="GHF87" s="18"/>
      <c r="GHG87" s="18"/>
      <c r="GHH87" s="18"/>
      <c r="GHI87" s="18"/>
      <c r="GHJ87" s="18"/>
      <c r="GHK87" s="18"/>
      <c r="GHL87" s="18"/>
      <c r="GHM87" s="18"/>
      <c r="GHN87" s="18"/>
      <c r="GHO87" s="18"/>
      <c r="GHP87" s="18"/>
      <c r="GHQ87" s="18"/>
      <c r="GHR87" s="18"/>
      <c r="GHS87" s="18"/>
      <c r="GHT87" s="18"/>
      <c r="GHU87" s="18"/>
      <c r="GHV87" s="18"/>
      <c r="GHW87" s="18"/>
      <c r="GHX87" s="18"/>
      <c r="GHY87" s="18"/>
      <c r="GHZ87" s="18"/>
      <c r="GIA87" s="18"/>
      <c r="GIB87" s="18"/>
      <c r="GIC87" s="18"/>
      <c r="GID87" s="18"/>
      <c r="GIE87" s="18"/>
      <c r="GIF87" s="18"/>
      <c r="GIG87" s="18"/>
      <c r="GIH87" s="18"/>
      <c r="GII87" s="18"/>
      <c r="GIJ87" s="18"/>
      <c r="GIK87" s="18"/>
      <c r="GIL87" s="18"/>
      <c r="GIM87" s="18"/>
      <c r="GIN87" s="18"/>
      <c r="GIO87" s="18"/>
      <c r="GIP87" s="18"/>
      <c r="GIQ87" s="18"/>
      <c r="GIR87" s="18"/>
      <c r="GIS87" s="18"/>
      <c r="GIT87" s="18"/>
      <c r="GIU87" s="18"/>
      <c r="GIV87" s="18"/>
      <c r="GIW87" s="18"/>
      <c r="GIX87" s="18"/>
      <c r="GIY87" s="18"/>
      <c r="GIZ87" s="18"/>
      <c r="GJA87" s="18"/>
      <c r="GJB87" s="18"/>
      <c r="GJC87" s="18"/>
      <c r="GJD87" s="18"/>
      <c r="GJE87" s="18"/>
      <c r="GJF87" s="18"/>
      <c r="GJG87" s="18"/>
      <c r="GJH87" s="18"/>
      <c r="GJI87" s="18"/>
      <c r="GJJ87" s="18"/>
      <c r="GJK87" s="18"/>
      <c r="GJL87" s="18"/>
      <c r="GJM87" s="18"/>
      <c r="GJN87" s="18"/>
      <c r="GJO87" s="18"/>
      <c r="GJP87" s="18"/>
      <c r="GJQ87" s="18"/>
      <c r="GJR87" s="18"/>
      <c r="GJS87" s="18"/>
      <c r="GJT87" s="18"/>
      <c r="GJU87" s="18"/>
      <c r="GJV87" s="18"/>
      <c r="GJW87" s="18"/>
      <c r="GJX87" s="18"/>
      <c r="GJY87" s="18"/>
      <c r="GJZ87" s="18"/>
      <c r="GKA87" s="18"/>
      <c r="GKB87" s="18"/>
      <c r="GKC87" s="18"/>
      <c r="GKD87" s="18"/>
      <c r="GKE87" s="18"/>
      <c r="GKF87" s="18"/>
      <c r="GKG87" s="18"/>
      <c r="GKH87" s="18"/>
      <c r="GKI87" s="18"/>
      <c r="GKJ87" s="18"/>
      <c r="GKK87" s="18"/>
      <c r="GKL87" s="18"/>
      <c r="GKM87" s="18"/>
      <c r="GKN87" s="18"/>
      <c r="GKO87" s="18"/>
      <c r="GKP87" s="18"/>
      <c r="GKQ87" s="18"/>
      <c r="GKR87" s="18"/>
      <c r="GKS87" s="18"/>
      <c r="GKT87" s="18"/>
      <c r="GKU87" s="18"/>
      <c r="GKV87" s="18"/>
      <c r="GKW87" s="18"/>
      <c r="GKX87" s="18"/>
      <c r="GKY87" s="18"/>
      <c r="GKZ87" s="18"/>
      <c r="GLA87" s="18"/>
      <c r="GLB87" s="18"/>
      <c r="GLC87" s="18"/>
      <c r="GLD87" s="18"/>
      <c r="GLE87" s="18"/>
      <c r="GLF87" s="18"/>
      <c r="GLG87" s="18"/>
      <c r="GLH87" s="18"/>
      <c r="GLI87" s="18"/>
      <c r="GLJ87" s="18"/>
      <c r="GLK87" s="18"/>
      <c r="GLL87" s="18"/>
      <c r="GLM87" s="18"/>
      <c r="GLN87" s="18"/>
      <c r="GLO87" s="18"/>
      <c r="GLP87" s="18"/>
      <c r="GLQ87" s="18"/>
      <c r="GLR87" s="18"/>
      <c r="GLS87" s="18"/>
      <c r="GLT87" s="18"/>
      <c r="GLU87" s="18"/>
      <c r="GLV87" s="18"/>
      <c r="GLW87" s="18"/>
      <c r="GLX87" s="18"/>
      <c r="GLY87" s="18"/>
      <c r="GLZ87" s="18"/>
      <c r="GMA87" s="18"/>
      <c r="GMB87" s="18"/>
      <c r="GMC87" s="18"/>
      <c r="GMD87" s="18"/>
      <c r="GME87" s="18"/>
      <c r="GMF87" s="18"/>
      <c r="GMG87" s="18"/>
      <c r="GMH87" s="18"/>
      <c r="GMI87" s="18"/>
      <c r="GMJ87" s="18"/>
      <c r="GMK87" s="18"/>
      <c r="GML87" s="18"/>
      <c r="GMM87" s="18"/>
      <c r="GMN87" s="18"/>
      <c r="GMO87" s="18"/>
      <c r="GMP87" s="18"/>
      <c r="GMQ87" s="18"/>
      <c r="GMR87" s="18"/>
      <c r="GMS87" s="18"/>
      <c r="GMT87" s="18"/>
      <c r="GMU87" s="18"/>
      <c r="GMV87" s="18"/>
      <c r="GMW87" s="18"/>
      <c r="GMX87" s="18"/>
      <c r="GMY87" s="18"/>
      <c r="GMZ87" s="18"/>
      <c r="GNA87" s="18"/>
      <c r="GNB87" s="18"/>
      <c r="GNC87" s="18"/>
      <c r="GND87" s="18"/>
      <c r="GNE87" s="18"/>
      <c r="GNF87" s="18"/>
      <c r="GNG87" s="18"/>
      <c r="GNH87" s="18"/>
      <c r="GNI87" s="18"/>
      <c r="GNJ87" s="18"/>
      <c r="GNK87" s="18"/>
      <c r="GNL87" s="18"/>
      <c r="GNM87" s="18"/>
      <c r="GNN87" s="18"/>
      <c r="GNO87" s="18"/>
      <c r="GNP87" s="18"/>
      <c r="GNQ87" s="18"/>
      <c r="GNR87" s="18"/>
      <c r="GNS87" s="18"/>
      <c r="GNT87" s="18"/>
      <c r="GNU87" s="18"/>
      <c r="GNV87" s="18"/>
      <c r="GNW87" s="18"/>
      <c r="GNX87" s="18"/>
      <c r="GNY87" s="18"/>
      <c r="GNZ87" s="18"/>
      <c r="GOA87" s="18"/>
      <c r="GOB87" s="18"/>
      <c r="GOC87" s="18"/>
      <c r="GOD87" s="18"/>
      <c r="GOE87" s="18"/>
      <c r="GOF87" s="18"/>
      <c r="GOG87" s="18"/>
      <c r="GOH87" s="18"/>
      <c r="GOI87" s="18"/>
      <c r="GOJ87" s="18"/>
      <c r="GOK87" s="18"/>
      <c r="GOL87" s="18"/>
      <c r="GOM87" s="18"/>
      <c r="GON87" s="18"/>
      <c r="GOO87" s="18"/>
      <c r="GOP87" s="18"/>
      <c r="GOQ87" s="18"/>
      <c r="GOR87" s="18"/>
      <c r="GOS87" s="18"/>
      <c r="GOT87" s="18"/>
      <c r="GOU87" s="18"/>
      <c r="GOV87" s="18"/>
      <c r="GOW87" s="18"/>
      <c r="GOX87" s="18"/>
      <c r="GOY87" s="18"/>
      <c r="GOZ87" s="18"/>
      <c r="GPA87" s="18"/>
      <c r="GPB87" s="18"/>
      <c r="GPC87" s="18"/>
      <c r="GPD87" s="18"/>
      <c r="GPE87" s="18"/>
      <c r="GPF87" s="18"/>
      <c r="GPG87" s="18"/>
      <c r="GPH87" s="18"/>
      <c r="GPI87" s="18"/>
      <c r="GPJ87" s="18"/>
      <c r="GPK87" s="18"/>
      <c r="GPL87" s="18"/>
      <c r="GPM87" s="18"/>
      <c r="GPN87" s="18"/>
      <c r="GPO87" s="18"/>
      <c r="GPP87" s="18"/>
      <c r="GPQ87" s="18"/>
      <c r="GPR87" s="18"/>
      <c r="GPS87" s="18"/>
      <c r="GPT87" s="18"/>
      <c r="GPU87" s="18"/>
      <c r="GPV87" s="18"/>
      <c r="GPW87" s="18"/>
      <c r="GPX87" s="18"/>
      <c r="GPY87" s="18"/>
      <c r="GPZ87" s="18"/>
      <c r="GQA87" s="18"/>
      <c r="GQB87" s="18"/>
      <c r="GQC87" s="18"/>
      <c r="GQD87" s="18"/>
      <c r="GQE87" s="18"/>
      <c r="GQF87" s="18"/>
      <c r="GQG87" s="18"/>
      <c r="GQH87" s="18"/>
      <c r="GQI87" s="18"/>
      <c r="GQJ87" s="18"/>
      <c r="GQK87" s="18"/>
      <c r="GQL87" s="18"/>
      <c r="GQM87" s="18"/>
      <c r="GQN87" s="18"/>
      <c r="GQO87" s="18"/>
      <c r="GQP87" s="18"/>
      <c r="GQQ87" s="18"/>
      <c r="GQR87" s="18"/>
      <c r="GQS87" s="18"/>
      <c r="GQT87" s="18"/>
      <c r="GQU87" s="18"/>
      <c r="GQV87" s="18"/>
      <c r="GQW87" s="18"/>
      <c r="GQX87" s="18"/>
      <c r="GQY87" s="18"/>
      <c r="GQZ87" s="18"/>
      <c r="GRA87" s="18"/>
      <c r="GRB87" s="18"/>
      <c r="GRC87" s="18"/>
      <c r="GRD87" s="18"/>
      <c r="GRE87" s="18"/>
      <c r="GRF87" s="18"/>
      <c r="GRG87" s="18"/>
      <c r="GRH87" s="18"/>
      <c r="GRI87" s="18"/>
      <c r="GRJ87" s="18"/>
      <c r="GRK87" s="18"/>
      <c r="GRL87" s="18"/>
      <c r="GRM87" s="18"/>
      <c r="GRN87" s="18"/>
      <c r="GRO87" s="18"/>
      <c r="GRP87" s="18"/>
      <c r="GRQ87" s="18"/>
      <c r="GRR87" s="18"/>
      <c r="GRS87" s="18"/>
      <c r="GRT87" s="18"/>
      <c r="GRU87" s="18"/>
      <c r="GRV87" s="18"/>
      <c r="GRW87" s="18"/>
      <c r="GRX87" s="18"/>
      <c r="GRY87" s="18"/>
      <c r="GRZ87" s="18"/>
      <c r="GSA87" s="18"/>
      <c r="GSB87" s="18"/>
      <c r="GSC87" s="18"/>
      <c r="GSD87" s="18"/>
      <c r="GSE87" s="18"/>
      <c r="GSF87" s="18"/>
      <c r="GSG87" s="18"/>
      <c r="GSH87" s="18"/>
      <c r="GSI87" s="18"/>
      <c r="GSJ87" s="18"/>
      <c r="GSK87" s="18"/>
      <c r="GSL87" s="18"/>
      <c r="GSM87" s="18"/>
      <c r="GSN87" s="18"/>
      <c r="GSO87" s="18"/>
      <c r="GSP87" s="18"/>
      <c r="GSQ87" s="18"/>
      <c r="GSR87" s="18"/>
      <c r="GSS87" s="18"/>
      <c r="GST87" s="18"/>
      <c r="GSU87" s="18"/>
      <c r="GSV87" s="18"/>
      <c r="GSW87" s="18"/>
      <c r="GSX87" s="18"/>
      <c r="GSY87" s="18"/>
      <c r="GSZ87" s="18"/>
      <c r="GTA87" s="18"/>
      <c r="GTB87" s="18"/>
      <c r="GTC87" s="18"/>
      <c r="GTD87" s="18"/>
      <c r="GTE87" s="18"/>
      <c r="GTF87" s="18"/>
      <c r="GTG87" s="18"/>
      <c r="GTH87" s="18"/>
      <c r="GTI87" s="18"/>
      <c r="GTJ87" s="18"/>
      <c r="GTK87" s="18"/>
      <c r="GTL87" s="18"/>
      <c r="GTM87" s="18"/>
      <c r="GTN87" s="18"/>
      <c r="GTO87" s="18"/>
      <c r="GTP87" s="18"/>
      <c r="GTQ87" s="18"/>
      <c r="GTR87" s="18"/>
      <c r="GTS87" s="18"/>
      <c r="GTT87" s="18"/>
      <c r="GTU87" s="18"/>
      <c r="GTV87" s="18"/>
      <c r="GTW87" s="18"/>
      <c r="GTX87" s="18"/>
      <c r="GTY87" s="18"/>
      <c r="GTZ87" s="18"/>
      <c r="GUA87" s="18"/>
      <c r="GUB87" s="18"/>
      <c r="GUC87" s="18"/>
      <c r="GUD87" s="18"/>
      <c r="GUE87" s="18"/>
      <c r="GUF87" s="18"/>
      <c r="GUG87" s="18"/>
      <c r="GUH87" s="18"/>
      <c r="GUI87" s="18"/>
      <c r="GUJ87" s="18"/>
      <c r="GUK87" s="18"/>
      <c r="GUL87" s="18"/>
      <c r="GUM87" s="18"/>
      <c r="GUN87" s="18"/>
      <c r="GUO87" s="18"/>
      <c r="GUP87" s="18"/>
      <c r="GUQ87" s="18"/>
      <c r="GUR87" s="18"/>
      <c r="GUS87" s="18"/>
      <c r="GUT87" s="18"/>
      <c r="GUU87" s="18"/>
      <c r="GUV87" s="18"/>
      <c r="GUW87" s="18"/>
      <c r="GUX87" s="18"/>
      <c r="GUY87" s="18"/>
      <c r="GUZ87" s="18"/>
      <c r="GVA87" s="18"/>
      <c r="GVB87" s="18"/>
      <c r="GVC87" s="18"/>
      <c r="GVD87" s="18"/>
      <c r="GVE87" s="18"/>
      <c r="GVF87" s="18"/>
      <c r="GVG87" s="18"/>
      <c r="GVH87" s="18"/>
      <c r="GVI87" s="18"/>
      <c r="GVJ87" s="18"/>
      <c r="GVK87" s="18"/>
      <c r="GVL87" s="18"/>
      <c r="GVM87" s="18"/>
      <c r="GVN87" s="18"/>
      <c r="GVO87" s="18"/>
      <c r="GVP87" s="18"/>
      <c r="GVQ87" s="18"/>
      <c r="GVR87" s="18"/>
      <c r="GVS87" s="18"/>
      <c r="GVT87" s="18"/>
      <c r="GVU87" s="18"/>
      <c r="GVV87" s="18"/>
      <c r="GVW87" s="18"/>
      <c r="GVX87" s="18"/>
      <c r="GVY87" s="18"/>
      <c r="GVZ87" s="18"/>
      <c r="GWA87" s="18"/>
      <c r="GWB87" s="18"/>
      <c r="GWC87" s="18"/>
      <c r="GWD87" s="18"/>
      <c r="GWE87" s="18"/>
      <c r="GWF87" s="18"/>
      <c r="GWG87" s="18"/>
      <c r="GWH87" s="18"/>
      <c r="GWI87" s="18"/>
      <c r="GWJ87" s="18"/>
      <c r="GWK87" s="18"/>
      <c r="GWL87" s="18"/>
      <c r="GWM87" s="18"/>
      <c r="GWN87" s="18"/>
      <c r="GWO87" s="18"/>
      <c r="GWP87" s="18"/>
      <c r="GWQ87" s="18"/>
      <c r="GWR87" s="18"/>
      <c r="GWS87" s="18"/>
      <c r="GWT87" s="18"/>
      <c r="GWU87" s="18"/>
      <c r="GWV87" s="18"/>
      <c r="GWW87" s="18"/>
      <c r="GWX87" s="18"/>
      <c r="GWY87" s="18"/>
      <c r="GWZ87" s="18"/>
      <c r="GXA87" s="18"/>
      <c r="GXB87" s="18"/>
      <c r="GXC87" s="18"/>
      <c r="GXD87" s="18"/>
      <c r="GXE87" s="18"/>
      <c r="GXF87" s="18"/>
      <c r="GXG87" s="18"/>
      <c r="GXH87" s="18"/>
      <c r="GXI87" s="18"/>
      <c r="GXJ87" s="18"/>
      <c r="GXK87" s="18"/>
      <c r="GXL87" s="18"/>
      <c r="GXM87" s="18"/>
      <c r="GXN87" s="18"/>
      <c r="GXO87" s="18"/>
      <c r="GXP87" s="18"/>
      <c r="GXQ87" s="18"/>
      <c r="GXR87" s="18"/>
      <c r="GXS87" s="18"/>
      <c r="GXT87" s="18"/>
      <c r="GXU87" s="18"/>
      <c r="GXV87" s="18"/>
      <c r="GXW87" s="18"/>
      <c r="GXX87" s="18"/>
      <c r="GXY87" s="18"/>
      <c r="GXZ87" s="18"/>
      <c r="GYA87" s="18"/>
      <c r="GYB87" s="18"/>
      <c r="GYC87" s="18"/>
      <c r="GYD87" s="18"/>
      <c r="GYE87" s="18"/>
      <c r="GYF87" s="18"/>
      <c r="GYG87" s="18"/>
      <c r="GYH87" s="18"/>
      <c r="GYI87" s="18"/>
      <c r="GYJ87" s="18"/>
      <c r="GYK87" s="18"/>
      <c r="GYL87" s="18"/>
      <c r="GYM87" s="18"/>
      <c r="GYN87" s="18"/>
      <c r="GYO87" s="18"/>
      <c r="GYP87" s="18"/>
      <c r="GYQ87" s="18"/>
      <c r="GYR87" s="18"/>
      <c r="GYS87" s="18"/>
      <c r="GYT87" s="18"/>
      <c r="GYU87" s="18"/>
      <c r="GYV87" s="18"/>
      <c r="GYW87" s="18"/>
      <c r="GYX87" s="18"/>
      <c r="GYY87" s="18"/>
      <c r="GYZ87" s="18"/>
      <c r="GZA87" s="18"/>
      <c r="GZB87" s="18"/>
      <c r="GZC87" s="18"/>
      <c r="GZD87" s="18"/>
      <c r="GZE87" s="18"/>
      <c r="GZF87" s="18"/>
      <c r="GZG87" s="18"/>
      <c r="GZH87" s="18"/>
      <c r="GZI87" s="18"/>
      <c r="GZJ87" s="18"/>
      <c r="GZK87" s="18"/>
      <c r="GZL87" s="18"/>
      <c r="GZM87" s="18"/>
      <c r="GZN87" s="18"/>
      <c r="GZO87" s="18"/>
      <c r="GZP87" s="18"/>
      <c r="GZQ87" s="18"/>
      <c r="GZR87" s="18"/>
      <c r="GZS87" s="18"/>
      <c r="GZT87" s="18"/>
      <c r="GZU87" s="18"/>
      <c r="GZV87" s="18"/>
      <c r="GZW87" s="18"/>
      <c r="GZX87" s="18"/>
      <c r="GZY87" s="18"/>
      <c r="GZZ87" s="18"/>
      <c r="HAA87" s="18"/>
      <c r="HAB87" s="18"/>
      <c r="HAC87" s="18"/>
      <c r="HAD87" s="18"/>
      <c r="HAE87" s="18"/>
      <c r="HAF87" s="18"/>
      <c r="HAG87" s="18"/>
      <c r="HAH87" s="18"/>
      <c r="HAI87" s="18"/>
      <c r="HAJ87" s="18"/>
      <c r="HAK87" s="18"/>
      <c r="HAL87" s="18"/>
      <c r="HAM87" s="18"/>
      <c r="HAN87" s="18"/>
      <c r="HAO87" s="18"/>
      <c r="HAP87" s="18"/>
      <c r="HAQ87" s="18"/>
      <c r="HAR87" s="18"/>
      <c r="HAS87" s="18"/>
      <c r="HAT87" s="18"/>
      <c r="HAU87" s="18"/>
      <c r="HAV87" s="18"/>
      <c r="HAW87" s="18"/>
      <c r="HAX87" s="18"/>
      <c r="HAY87" s="18"/>
      <c r="HAZ87" s="18"/>
      <c r="HBA87" s="18"/>
      <c r="HBB87" s="18"/>
      <c r="HBC87" s="18"/>
      <c r="HBD87" s="18"/>
      <c r="HBE87" s="18"/>
      <c r="HBF87" s="18"/>
      <c r="HBG87" s="18"/>
      <c r="HBH87" s="18"/>
      <c r="HBI87" s="18"/>
      <c r="HBJ87" s="18"/>
      <c r="HBK87" s="18"/>
      <c r="HBL87" s="18"/>
      <c r="HBM87" s="18"/>
      <c r="HBN87" s="18"/>
      <c r="HBO87" s="18"/>
      <c r="HBP87" s="18"/>
      <c r="HBQ87" s="18"/>
      <c r="HBR87" s="18"/>
      <c r="HBS87" s="18"/>
      <c r="HBT87" s="18"/>
      <c r="HBU87" s="18"/>
      <c r="HBV87" s="18"/>
      <c r="HBW87" s="18"/>
      <c r="HBX87" s="18"/>
      <c r="HBY87" s="18"/>
      <c r="HBZ87" s="18"/>
      <c r="HCA87" s="18"/>
      <c r="HCB87" s="18"/>
      <c r="HCC87" s="18"/>
      <c r="HCD87" s="18"/>
      <c r="HCE87" s="18"/>
      <c r="HCF87" s="18"/>
      <c r="HCG87" s="18"/>
      <c r="HCH87" s="18"/>
      <c r="HCI87" s="18"/>
      <c r="HCJ87" s="18"/>
      <c r="HCK87" s="18"/>
      <c r="HCL87" s="18"/>
      <c r="HCM87" s="18"/>
      <c r="HCN87" s="18"/>
      <c r="HCO87" s="18"/>
      <c r="HCP87" s="18"/>
      <c r="HCQ87" s="18"/>
      <c r="HCR87" s="18"/>
      <c r="HCS87" s="18"/>
      <c r="HCT87" s="18"/>
      <c r="HCU87" s="18"/>
      <c r="HCV87" s="18"/>
      <c r="HCW87" s="18"/>
      <c r="HCX87" s="18"/>
      <c r="HCY87" s="18"/>
      <c r="HCZ87" s="18"/>
      <c r="HDA87" s="18"/>
      <c r="HDB87" s="18"/>
      <c r="HDC87" s="18"/>
      <c r="HDD87" s="18"/>
      <c r="HDE87" s="18"/>
      <c r="HDF87" s="18"/>
      <c r="HDG87" s="18"/>
      <c r="HDH87" s="18"/>
      <c r="HDI87" s="18"/>
      <c r="HDJ87" s="18"/>
      <c r="HDK87" s="18"/>
      <c r="HDL87" s="18"/>
      <c r="HDM87" s="18"/>
      <c r="HDN87" s="18"/>
      <c r="HDO87" s="18"/>
      <c r="HDP87" s="18"/>
      <c r="HDQ87" s="18"/>
      <c r="HDR87" s="18"/>
      <c r="HDS87" s="18"/>
      <c r="HDT87" s="18"/>
      <c r="HDU87" s="18"/>
      <c r="HDV87" s="18"/>
      <c r="HDW87" s="18"/>
      <c r="HDX87" s="18"/>
      <c r="HDY87" s="18"/>
      <c r="HDZ87" s="18"/>
      <c r="HEA87" s="18"/>
      <c r="HEB87" s="18"/>
      <c r="HEC87" s="18"/>
      <c r="HED87" s="18"/>
      <c r="HEE87" s="18"/>
      <c r="HEF87" s="18"/>
      <c r="HEG87" s="18"/>
      <c r="HEH87" s="18"/>
      <c r="HEI87" s="18"/>
      <c r="HEJ87" s="18"/>
      <c r="HEK87" s="18"/>
      <c r="HEL87" s="18"/>
      <c r="HEM87" s="18"/>
      <c r="HEN87" s="18"/>
      <c r="HEO87" s="18"/>
      <c r="HEP87" s="18"/>
      <c r="HEQ87" s="18"/>
      <c r="HER87" s="18"/>
      <c r="HES87" s="18"/>
      <c r="HET87" s="18"/>
      <c r="HEU87" s="18"/>
      <c r="HEV87" s="18"/>
      <c r="HEW87" s="18"/>
      <c r="HEX87" s="18"/>
      <c r="HEY87" s="18"/>
      <c r="HEZ87" s="18"/>
      <c r="HFA87" s="18"/>
      <c r="HFB87" s="18"/>
      <c r="HFC87" s="18"/>
      <c r="HFD87" s="18"/>
      <c r="HFE87" s="18"/>
      <c r="HFF87" s="18"/>
      <c r="HFG87" s="18"/>
      <c r="HFH87" s="18"/>
      <c r="HFI87" s="18"/>
      <c r="HFJ87" s="18"/>
      <c r="HFK87" s="18"/>
      <c r="HFL87" s="18"/>
      <c r="HFM87" s="18"/>
      <c r="HFN87" s="18"/>
      <c r="HFO87" s="18"/>
      <c r="HFP87" s="18"/>
      <c r="HFQ87" s="18"/>
      <c r="HFR87" s="18"/>
      <c r="HFS87" s="18"/>
      <c r="HFT87" s="18"/>
      <c r="HFU87" s="18"/>
      <c r="HFV87" s="18"/>
      <c r="HFW87" s="18"/>
      <c r="HFX87" s="18"/>
      <c r="HFY87" s="18"/>
      <c r="HFZ87" s="18"/>
      <c r="HGA87" s="18"/>
      <c r="HGB87" s="18"/>
      <c r="HGC87" s="18"/>
      <c r="HGD87" s="18"/>
      <c r="HGE87" s="18"/>
      <c r="HGF87" s="18"/>
      <c r="HGG87" s="18"/>
      <c r="HGH87" s="18"/>
      <c r="HGI87" s="18"/>
      <c r="HGJ87" s="18"/>
      <c r="HGK87" s="18"/>
      <c r="HGL87" s="18"/>
      <c r="HGM87" s="18"/>
      <c r="HGN87" s="18"/>
      <c r="HGO87" s="18"/>
      <c r="HGP87" s="18"/>
      <c r="HGQ87" s="18"/>
      <c r="HGR87" s="18"/>
      <c r="HGS87" s="18"/>
      <c r="HGT87" s="18"/>
      <c r="HGU87" s="18"/>
      <c r="HGV87" s="18"/>
      <c r="HGW87" s="18"/>
      <c r="HGX87" s="18"/>
      <c r="HGY87" s="18"/>
      <c r="HGZ87" s="18"/>
      <c r="HHA87" s="18"/>
      <c r="HHB87" s="18"/>
      <c r="HHC87" s="18"/>
      <c r="HHD87" s="18"/>
      <c r="HHE87" s="18"/>
      <c r="HHF87" s="18"/>
      <c r="HHG87" s="18"/>
      <c r="HHH87" s="18"/>
      <c r="HHI87" s="18"/>
      <c r="HHJ87" s="18"/>
      <c r="HHK87" s="18"/>
      <c r="HHL87" s="18"/>
      <c r="HHM87" s="18"/>
      <c r="HHN87" s="18"/>
      <c r="HHO87" s="18"/>
      <c r="HHP87" s="18"/>
      <c r="HHQ87" s="18"/>
      <c r="HHR87" s="18"/>
      <c r="HHS87" s="18"/>
      <c r="HHT87" s="18"/>
      <c r="HHU87" s="18"/>
      <c r="HHV87" s="18"/>
      <c r="HHW87" s="18"/>
      <c r="HHX87" s="18"/>
      <c r="HHY87" s="18"/>
      <c r="HHZ87" s="18"/>
      <c r="HIA87" s="18"/>
      <c r="HIB87" s="18"/>
      <c r="HIC87" s="18"/>
      <c r="HID87" s="18"/>
      <c r="HIE87" s="18"/>
      <c r="HIF87" s="18"/>
      <c r="HIG87" s="18"/>
      <c r="HIH87" s="18"/>
      <c r="HII87" s="18"/>
      <c r="HIJ87" s="18"/>
      <c r="HIK87" s="18"/>
      <c r="HIL87" s="18"/>
      <c r="HIM87" s="18"/>
      <c r="HIN87" s="18"/>
      <c r="HIO87" s="18"/>
      <c r="HIP87" s="18"/>
      <c r="HIQ87" s="18"/>
      <c r="HIR87" s="18"/>
      <c r="HIS87" s="18"/>
      <c r="HIT87" s="18"/>
      <c r="HIU87" s="18"/>
      <c r="HIV87" s="18"/>
      <c r="HIW87" s="18"/>
      <c r="HIX87" s="18"/>
      <c r="HIY87" s="18"/>
      <c r="HIZ87" s="18"/>
      <c r="HJA87" s="18"/>
      <c r="HJB87" s="18"/>
      <c r="HJC87" s="18"/>
      <c r="HJD87" s="18"/>
      <c r="HJE87" s="18"/>
      <c r="HJF87" s="18"/>
      <c r="HJG87" s="18"/>
      <c r="HJH87" s="18"/>
      <c r="HJI87" s="18"/>
      <c r="HJJ87" s="18"/>
      <c r="HJK87" s="18"/>
      <c r="HJL87" s="18"/>
      <c r="HJM87" s="18"/>
      <c r="HJN87" s="18"/>
      <c r="HJO87" s="18"/>
      <c r="HJP87" s="18"/>
      <c r="HJQ87" s="18"/>
      <c r="HJR87" s="18"/>
      <c r="HJS87" s="18"/>
      <c r="HJT87" s="18"/>
      <c r="HJU87" s="18"/>
      <c r="HJV87" s="18"/>
      <c r="HJW87" s="18"/>
      <c r="HJX87" s="18"/>
      <c r="HJY87" s="18"/>
      <c r="HJZ87" s="18"/>
      <c r="HKA87" s="18"/>
      <c r="HKB87" s="18"/>
      <c r="HKC87" s="18"/>
      <c r="HKD87" s="18"/>
      <c r="HKE87" s="18"/>
      <c r="HKF87" s="18"/>
      <c r="HKG87" s="18"/>
      <c r="HKH87" s="18"/>
      <c r="HKI87" s="18"/>
      <c r="HKJ87" s="18"/>
      <c r="HKK87" s="18"/>
      <c r="HKL87" s="18"/>
      <c r="HKM87" s="18"/>
      <c r="HKN87" s="18"/>
      <c r="HKO87" s="18"/>
      <c r="HKP87" s="18"/>
      <c r="HKQ87" s="18"/>
      <c r="HKR87" s="18"/>
      <c r="HKS87" s="18"/>
      <c r="HKT87" s="18"/>
      <c r="HKU87" s="18"/>
      <c r="HKV87" s="18"/>
      <c r="HKW87" s="18"/>
      <c r="HKX87" s="18"/>
      <c r="HKY87" s="18"/>
      <c r="HKZ87" s="18"/>
      <c r="HLA87" s="18"/>
      <c r="HLB87" s="18"/>
      <c r="HLC87" s="18"/>
      <c r="HLD87" s="18"/>
      <c r="HLE87" s="18"/>
      <c r="HLF87" s="18"/>
      <c r="HLG87" s="18"/>
      <c r="HLH87" s="18"/>
      <c r="HLI87" s="18"/>
      <c r="HLJ87" s="18"/>
      <c r="HLK87" s="18"/>
      <c r="HLL87" s="18"/>
      <c r="HLM87" s="18"/>
      <c r="HLN87" s="18"/>
      <c r="HLO87" s="18"/>
      <c r="HLP87" s="18"/>
      <c r="HLQ87" s="18"/>
      <c r="HLR87" s="18"/>
      <c r="HLS87" s="18"/>
      <c r="HLT87" s="18"/>
      <c r="HLU87" s="18"/>
      <c r="HLV87" s="18"/>
      <c r="HLW87" s="18"/>
      <c r="HLX87" s="18"/>
      <c r="HLY87" s="18"/>
      <c r="HLZ87" s="18"/>
      <c r="HMA87" s="18"/>
      <c r="HMB87" s="18"/>
      <c r="HMC87" s="18"/>
      <c r="HMD87" s="18"/>
      <c r="HME87" s="18"/>
      <c r="HMF87" s="18"/>
      <c r="HMG87" s="18"/>
      <c r="HMH87" s="18"/>
      <c r="HMI87" s="18"/>
      <c r="HMJ87" s="18"/>
      <c r="HMK87" s="18"/>
      <c r="HML87" s="18"/>
      <c r="HMM87" s="18"/>
      <c r="HMN87" s="18"/>
      <c r="HMO87" s="18"/>
      <c r="HMP87" s="18"/>
      <c r="HMQ87" s="18"/>
      <c r="HMR87" s="18"/>
      <c r="HMS87" s="18"/>
      <c r="HMT87" s="18"/>
      <c r="HMU87" s="18"/>
      <c r="HMV87" s="18"/>
      <c r="HMW87" s="18"/>
      <c r="HMX87" s="18"/>
      <c r="HMY87" s="18"/>
      <c r="HMZ87" s="18"/>
      <c r="HNA87" s="18"/>
      <c r="HNB87" s="18"/>
      <c r="HNC87" s="18"/>
      <c r="HND87" s="18"/>
      <c r="HNE87" s="18"/>
      <c r="HNF87" s="18"/>
      <c r="HNG87" s="18"/>
      <c r="HNH87" s="18"/>
      <c r="HNI87" s="18"/>
      <c r="HNJ87" s="18"/>
      <c r="HNK87" s="18"/>
      <c r="HNL87" s="18"/>
      <c r="HNM87" s="18"/>
      <c r="HNN87" s="18"/>
      <c r="HNO87" s="18"/>
      <c r="HNP87" s="18"/>
      <c r="HNQ87" s="18"/>
      <c r="HNR87" s="18"/>
      <c r="HNS87" s="18"/>
      <c r="HNT87" s="18"/>
      <c r="HNU87" s="18"/>
      <c r="HNV87" s="18"/>
      <c r="HNW87" s="18"/>
      <c r="HNX87" s="18"/>
      <c r="HNY87" s="18"/>
      <c r="HNZ87" s="18"/>
      <c r="HOA87" s="18"/>
      <c r="HOB87" s="18"/>
      <c r="HOC87" s="18"/>
      <c r="HOD87" s="18"/>
      <c r="HOE87" s="18"/>
      <c r="HOF87" s="18"/>
      <c r="HOG87" s="18"/>
      <c r="HOH87" s="18"/>
      <c r="HOI87" s="18"/>
      <c r="HOJ87" s="18"/>
      <c r="HOK87" s="18"/>
      <c r="HOL87" s="18"/>
      <c r="HOM87" s="18"/>
      <c r="HON87" s="18"/>
      <c r="HOO87" s="18"/>
      <c r="HOP87" s="18"/>
      <c r="HOQ87" s="18"/>
      <c r="HOR87" s="18"/>
      <c r="HOS87" s="18"/>
      <c r="HOT87" s="18"/>
      <c r="HOU87" s="18"/>
      <c r="HOV87" s="18"/>
      <c r="HOW87" s="18"/>
      <c r="HOX87" s="18"/>
      <c r="HOY87" s="18"/>
      <c r="HOZ87" s="18"/>
      <c r="HPA87" s="18"/>
      <c r="HPB87" s="18"/>
      <c r="HPC87" s="18"/>
      <c r="HPD87" s="18"/>
      <c r="HPE87" s="18"/>
      <c r="HPF87" s="18"/>
      <c r="HPG87" s="18"/>
      <c r="HPH87" s="18"/>
      <c r="HPI87" s="18"/>
      <c r="HPJ87" s="18"/>
      <c r="HPK87" s="18"/>
      <c r="HPL87" s="18"/>
      <c r="HPM87" s="18"/>
      <c r="HPN87" s="18"/>
      <c r="HPO87" s="18"/>
      <c r="HPP87" s="18"/>
      <c r="HPQ87" s="18"/>
      <c r="HPR87" s="18"/>
      <c r="HPS87" s="18"/>
      <c r="HPT87" s="18"/>
      <c r="HPU87" s="18"/>
      <c r="HPV87" s="18"/>
      <c r="HPW87" s="18"/>
      <c r="HPX87" s="18"/>
      <c r="HPY87" s="18"/>
      <c r="HPZ87" s="18"/>
      <c r="HQA87" s="18"/>
      <c r="HQB87" s="18"/>
      <c r="HQC87" s="18"/>
      <c r="HQD87" s="18"/>
      <c r="HQE87" s="18"/>
      <c r="HQF87" s="18"/>
      <c r="HQG87" s="18"/>
      <c r="HQH87" s="18"/>
      <c r="HQI87" s="18"/>
      <c r="HQJ87" s="18"/>
      <c r="HQK87" s="18"/>
      <c r="HQL87" s="18"/>
      <c r="HQM87" s="18"/>
      <c r="HQN87" s="18"/>
      <c r="HQO87" s="18"/>
      <c r="HQP87" s="18"/>
      <c r="HQQ87" s="18"/>
      <c r="HQR87" s="18"/>
      <c r="HQS87" s="18"/>
      <c r="HQT87" s="18"/>
      <c r="HQU87" s="18"/>
      <c r="HQV87" s="18"/>
      <c r="HQW87" s="18"/>
      <c r="HQX87" s="18"/>
      <c r="HQY87" s="18"/>
      <c r="HQZ87" s="18"/>
      <c r="HRA87" s="18"/>
      <c r="HRB87" s="18"/>
      <c r="HRC87" s="18"/>
      <c r="HRD87" s="18"/>
      <c r="HRE87" s="18"/>
      <c r="HRF87" s="18"/>
      <c r="HRG87" s="18"/>
      <c r="HRH87" s="18"/>
      <c r="HRI87" s="18"/>
      <c r="HRJ87" s="18"/>
      <c r="HRK87" s="18"/>
      <c r="HRL87" s="18"/>
      <c r="HRM87" s="18"/>
      <c r="HRN87" s="18"/>
      <c r="HRO87" s="18"/>
      <c r="HRP87" s="18"/>
      <c r="HRQ87" s="18"/>
      <c r="HRR87" s="18"/>
      <c r="HRS87" s="18"/>
      <c r="HRT87" s="18"/>
      <c r="HRU87" s="18"/>
      <c r="HRV87" s="18"/>
      <c r="HRW87" s="18"/>
      <c r="HRX87" s="18"/>
      <c r="HRY87" s="18"/>
      <c r="HRZ87" s="18"/>
      <c r="HSA87" s="18"/>
      <c r="HSB87" s="18"/>
      <c r="HSC87" s="18"/>
      <c r="HSD87" s="18"/>
      <c r="HSE87" s="18"/>
      <c r="HSF87" s="18"/>
      <c r="HSG87" s="18"/>
      <c r="HSH87" s="18"/>
      <c r="HSI87" s="18"/>
      <c r="HSJ87" s="18"/>
      <c r="HSK87" s="18"/>
      <c r="HSL87" s="18"/>
      <c r="HSM87" s="18"/>
      <c r="HSN87" s="18"/>
      <c r="HSO87" s="18"/>
      <c r="HSP87" s="18"/>
      <c r="HSQ87" s="18"/>
      <c r="HSR87" s="18"/>
      <c r="HSS87" s="18"/>
      <c r="HST87" s="18"/>
      <c r="HSU87" s="18"/>
      <c r="HSV87" s="18"/>
      <c r="HSW87" s="18"/>
      <c r="HSX87" s="18"/>
      <c r="HSY87" s="18"/>
      <c r="HSZ87" s="18"/>
      <c r="HTA87" s="18"/>
      <c r="HTB87" s="18"/>
      <c r="HTC87" s="18"/>
      <c r="HTD87" s="18"/>
      <c r="HTE87" s="18"/>
      <c r="HTF87" s="18"/>
      <c r="HTG87" s="18"/>
      <c r="HTH87" s="18"/>
      <c r="HTI87" s="18"/>
      <c r="HTJ87" s="18"/>
      <c r="HTK87" s="18"/>
      <c r="HTL87" s="18"/>
      <c r="HTM87" s="18"/>
      <c r="HTN87" s="18"/>
      <c r="HTO87" s="18"/>
      <c r="HTP87" s="18"/>
      <c r="HTQ87" s="18"/>
      <c r="HTR87" s="18"/>
      <c r="HTS87" s="18"/>
      <c r="HTT87" s="18"/>
      <c r="HTU87" s="18"/>
      <c r="HTV87" s="18"/>
      <c r="HTW87" s="18"/>
      <c r="HTX87" s="18"/>
      <c r="HTY87" s="18"/>
      <c r="HTZ87" s="18"/>
      <c r="HUA87" s="18"/>
      <c r="HUB87" s="18"/>
      <c r="HUC87" s="18"/>
      <c r="HUD87" s="18"/>
      <c r="HUE87" s="18"/>
      <c r="HUF87" s="18"/>
      <c r="HUG87" s="18"/>
      <c r="HUH87" s="18"/>
      <c r="HUI87" s="18"/>
      <c r="HUJ87" s="18"/>
      <c r="HUK87" s="18"/>
      <c r="HUL87" s="18"/>
      <c r="HUM87" s="18"/>
      <c r="HUN87" s="18"/>
      <c r="HUO87" s="18"/>
      <c r="HUP87" s="18"/>
      <c r="HUQ87" s="18"/>
      <c r="HUR87" s="18"/>
      <c r="HUS87" s="18"/>
      <c r="HUT87" s="18"/>
      <c r="HUU87" s="18"/>
      <c r="HUV87" s="18"/>
      <c r="HUW87" s="18"/>
      <c r="HUX87" s="18"/>
      <c r="HUY87" s="18"/>
      <c r="HUZ87" s="18"/>
      <c r="HVA87" s="18"/>
      <c r="HVB87" s="18"/>
      <c r="HVC87" s="18"/>
      <c r="HVD87" s="18"/>
      <c r="HVE87" s="18"/>
      <c r="HVF87" s="18"/>
      <c r="HVG87" s="18"/>
      <c r="HVH87" s="18"/>
      <c r="HVI87" s="18"/>
      <c r="HVJ87" s="18"/>
      <c r="HVK87" s="18"/>
      <c r="HVL87" s="18"/>
      <c r="HVM87" s="18"/>
      <c r="HVN87" s="18"/>
      <c r="HVO87" s="18"/>
      <c r="HVP87" s="18"/>
      <c r="HVQ87" s="18"/>
      <c r="HVR87" s="18"/>
      <c r="HVS87" s="18"/>
      <c r="HVT87" s="18"/>
      <c r="HVU87" s="18"/>
      <c r="HVV87" s="18"/>
      <c r="HVW87" s="18"/>
      <c r="HVX87" s="18"/>
      <c r="HVY87" s="18"/>
      <c r="HVZ87" s="18"/>
      <c r="HWA87" s="18"/>
      <c r="HWB87" s="18"/>
      <c r="HWC87" s="18"/>
      <c r="HWD87" s="18"/>
      <c r="HWE87" s="18"/>
      <c r="HWF87" s="18"/>
      <c r="HWG87" s="18"/>
      <c r="HWH87" s="18"/>
      <c r="HWI87" s="18"/>
      <c r="HWJ87" s="18"/>
      <c r="HWK87" s="18"/>
      <c r="HWL87" s="18"/>
      <c r="HWM87" s="18"/>
      <c r="HWN87" s="18"/>
      <c r="HWO87" s="18"/>
      <c r="HWP87" s="18"/>
      <c r="HWQ87" s="18"/>
      <c r="HWR87" s="18"/>
      <c r="HWS87" s="18"/>
      <c r="HWT87" s="18"/>
      <c r="HWU87" s="18"/>
      <c r="HWV87" s="18"/>
      <c r="HWW87" s="18"/>
      <c r="HWX87" s="18"/>
      <c r="HWY87" s="18"/>
      <c r="HWZ87" s="18"/>
      <c r="HXA87" s="18"/>
      <c r="HXB87" s="18"/>
      <c r="HXC87" s="18"/>
      <c r="HXD87" s="18"/>
      <c r="HXE87" s="18"/>
      <c r="HXF87" s="18"/>
      <c r="HXG87" s="18"/>
      <c r="HXH87" s="18"/>
      <c r="HXI87" s="18"/>
      <c r="HXJ87" s="18"/>
      <c r="HXK87" s="18"/>
      <c r="HXL87" s="18"/>
      <c r="HXM87" s="18"/>
      <c r="HXN87" s="18"/>
      <c r="HXO87" s="18"/>
      <c r="HXP87" s="18"/>
      <c r="HXQ87" s="18"/>
      <c r="HXR87" s="18"/>
      <c r="HXS87" s="18"/>
      <c r="HXT87" s="18"/>
      <c r="HXU87" s="18"/>
      <c r="HXV87" s="18"/>
      <c r="HXW87" s="18"/>
      <c r="HXX87" s="18"/>
      <c r="HXY87" s="18"/>
      <c r="HXZ87" s="18"/>
      <c r="HYA87" s="18"/>
      <c r="HYB87" s="18"/>
      <c r="HYC87" s="18"/>
      <c r="HYD87" s="18"/>
      <c r="HYE87" s="18"/>
      <c r="HYF87" s="18"/>
      <c r="HYG87" s="18"/>
      <c r="HYH87" s="18"/>
      <c r="HYI87" s="18"/>
      <c r="HYJ87" s="18"/>
      <c r="HYK87" s="18"/>
      <c r="HYL87" s="18"/>
      <c r="HYM87" s="18"/>
      <c r="HYN87" s="18"/>
      <c r="HYO87" s="18"/>
      <c r="HYP87" s="18"/>
      <c r="HYQ87" s="18"/>
      <c r="HYR87" s="18"/>
      <c r="HYS87" s="18"/>
      <c r="HYT87" s="18"/>
      <c r="HYU87" s="18"/>
      <c r="HYV87" s="18"/>
      <c r="HYW87" s="18"/>
      <c r="HYX87" s="18"/>
      <c r="HYY87" s="18"/>
      <c r="HYZ87" s="18"/>
      <c r="HZA87" s="18"/>
      <c r="HZB87" s="18"/>
      <c r="HZC87" s="18"/>
      <c r="HZD87" s="18"/>
      <c r="HZE87" s="18"/>
      <c r="HZF87" s="18"/>
      <c r="HZG87" s="18"/>
      <c r="HZH87" s="18"/>
      <c r="HZI87" s="18"/>
      <c r="HZJ87" s="18"/>
      <c r="HZK87" s="18"/>
      <c r="HZL87" s="18"/>
      <c r="HZM87" s="18"/>
      <c r="HZN87" s="18"/>
      <c r="HZO87" s="18"/>
      <c r="HZP87" s="18"/>
      <c r="HZQ87" s="18"/>
      <c r="HZR87" s="18"/>
      <c r="HZS87" s="18"/>
      <c r="HZT87" s="18"/>
      <c r="HZU87" s="18"/>
      <c r="HZV87" s="18"/>
      <c r="HZW87" s="18"/>
      <c r="HZX87" s="18"/>
      <c r="HZY87" s="18"/>
      <c r="HZZ87" s="18"/>
      <c r="IAA87" s="18"/>
      <c r="IAB87" s="18"/>
      <c r="IAC87" s="18"/>
      <c r="IAD87" s="18"/>
      <c r="IAE87" s="18"/>
      <c r="IAF87" s="18"/>
      <c r="IAG87" s="18"/>
      <c r="IAH87" s="18"/>
      <c r="IAI87" s="18"/>
      <c r="IAJ87" s="18"/>
      <c r="IAK87" s="18"/>
      <c r="IAL87" s="18"/>
      <c r="IAM87" s="18"/>
      <c r="IAN87" s="18"/>
      <c r="IAO87" s="18"/>
      <c r="IAP87" s="18"/>
      <c r="IAQ87" s="18"/>
      <c r="IAR87" s="18"/>
      <c r="IAS87" s="18"/>
      <c r="IAT87" s="18"/>
      <c r="IAU87" s="18"/>
      <c r="IAV87" s="18"/>
      <c r="IAW87" s="18"/>
      <c r="IAX87" s="18"/>
      <c r="IAY87" s="18"/>
      <c r="IAZ87" s="18"/>
      <c r="IBA87" s="18"/>
      <c r="IBB87" s="18"/>
      <c r="IBC87" s="18"/>
      <c r="IBD87" s="18"/>
      <c r="IBE87" s="18"/>
      <c r="IBF87" s="18"/>
      <c r="IBG87" s="18"/>
      <c r="IBH87" s="18"/>
      <c r="IBI87" s="18"/>
      <c r="IBJ87" s="18"/>
      <c r="IBK87" s="18"/>
      <c r="IBL87" s="18"/>
      <c r="IBM87" s="18"/>
      <c r="IBN87" s="18"/>
      <c r="IBO87" s="18"/>
      <c r="IBP87" s="18"/>
      <c r="IBQ87" s="18"/>
      <c r="IBR87" s="18"/>
      <c r="IBS87" s="18"/>
      <c r="IBT87" s="18"/>
      <c r="IBU87" s="18"/>
      <c r="IBV87" s="18"/>
      <c r="IBW87" s="18"/>
      <c r="IBX87" s="18"/>
      <c r="IBY87" s="18"/>
      <c r="IBZ87" s="18"/>
      <c r="ICA87" s="18"/>
      <c r="ICB87" s="18"/>
      <c r="ICC87" s="18"/>
      <c r="ICD87" s="18"/>
      <c r="ICE87" s="18"/>
      <c r="ICF87" s="18"/>
      <c r="ICG87" s="18"/>
      <c r="ICH87" s="18"/>
      <c r="ICI87" s="18"/>
      <c r="ICJ87" s="18"/>
      <c r="ICK87" s="18"/>
      <c r="ICL87" s="18"/>
      <c r="ICM87" s="18"/>
      <c r="ICN87" s="18"/>
      <c r="ICO87" s="18"/>
      <c r="ICP87" s="18"/>
      <c r="ICQ87" s="18"/>
      <c r="ICR87" s="18"/>
      <c r="ICS87" s="18"/>
      <c r="ICT87" s="18"/>
      <c r="ICU87" s="18"/>
      <c r="ICV87" s="18"/>
      <c r="ICW87" s="18"/>
      <c r="ICX87" s="18"/>
      <c r="ICY87" s="18"/>
      <c r="ICZ87" s="18"/>
      <c r="IDA87" s="18"/>
      <c r="IDB87" s="18"/>
      <c r="IDC87" s="18"/>
      <c r="IDD87" s="18"/>
      <c r="IDE87" s="18"/>
      <c r="IDF87" s="18"/>
      <c r="IDG87" s="18"/>
      <c r="IDH87" s="18"/>
      <c r="IDI87" s="18"/>
      <c r="IDJ87" s="18"/>
      <c r="IDK87" s="18"/>
      <c r="IDL87" s="18"/>
      <c r="IDM87" s="18"/>
      <c r="IDN87" s="18"/>
      <c r="IDO87" s="18"/>
      <c r="IDP87" s="18"/>
      <c r="IDQ87" s="18"/>
      <c r="IDR87" s="18"/>
      <c r="IDS87" s="18"/>
      <c r="IDT87" s="18"/>
      <c r="IDU87" s="18"/>
      <c r="IDV87" s="18"/>
      <c r="IDW87" s="18"/>
      <c r="IDX87" s="18"/>
      <c r="IDY87" s="18"/>
      <c r="IDZ87" s="18"/>
      <c r="IEA87" s="18"/>
      <c r="IEB87" s="18"/>
      <c r="IEC87" s="18"/>
      <c r="IED87" s="18"/>
      <c r="IEE87" s="18"/>
      <c r="IEF87" s="18"/>
      <c r="IEG87" s="18"/>
      <c r="IEH87" s="18"/>
      <c r="IEI87" s="18"/>
      <c r="IEJ87" s="18"/>
      <c r="IEK87" s="18"/>
      <c r="IEL87" s="18"/>
      <c r="IEM87" s="18"/>
      <c r="IEN87" s="18"/>
      <c r="IEO87" s="18"/>
      <c r="IEP87" s="18"/>
      <c r="IEQ87" s="18"/>
      <c r="IER87" s="18"/>
      <c r="IES87" s="18"/>
      <c r="IET87" s="18"/>
      <c r="IEU87" s="18"/>
      <c r="IEV87" s="18"/>
      <c r="IEW87" s="18"/>
      <c r="IEX87" s="18"/>
      <c r="IEY87" s="18"/>
      <c r="IEZ87" s="18"/>
      <c r="IFA87" s="18"/>
      <c r="IFB87" s="18"/>
      <c r="IFC87" s="18"/>
      <c r="IFD87" s="18"/>
      <c r="IFE87" s="18"/>
      <c r="IFF87" s="18"/>
      <c r="IFG87" s="18"/>
      <c r="IFH87" s="18"/>
      <c r="IFI87" s="18"/>
      <c r="IFJ87" s="18"/>
      <c r="IFK87" s="18"/>
      <c r="IFL87" s="18"/>
      <c r="IFM87" s="18"/>
      <c r="IFN87" s="18"/>
      <c r="IFO87" s="18"/>
      <c r="IFP87" s="18"/>
      <c r="IFQ87" s="18"/>
      <c r="IFR87" s="18"/>
      <c r="IFS87" s="18"/>
      <c r="IFT87" s="18"/>
      <c r="IFU87" s="18"/>
      <c r="IFV87" s="18"/>
      <c r="IFW87" s="18"/>
      <c r="IFX87" s="18"/>
      <c r="IFY87" s="18"/>
      <c r="IFZ87" s="18"/>
      <c r="IGA87" s="18"/>
      <c r="IGB87" s="18"/>
      <c r="IGC87" s="18"/>
      <c r="IGD87" s="18"/>
      <c r="IGE87" s="18"/>
      <c r="IGF87" s="18"/>
      <c r="IGG87" s="18"/>
      <c r="IGH87" s="18"/>
      <c r="IGI87" s="18"/>
      <c r="IGJ87" s="18"/>
      <c r="IGK87" s="18"/>
      <c r="IGL87" s="18"/>
      <c r="IGM87" s="18"/>
      <c r="IGN87" s="18"/>
      <c r="IGO87" s="18"/>
      <c r="IGP87" s="18"/>
      <c r="IGQ87" s="18"/>
      <c r="IGR87" s="18"/>
      <c r="IGS87" s="18"/>
      <c r="IGT87" s="18"/>
      <c r="IGU87" s="18"/>
      <c r="IGV87" s="18"/>
      <c r="IGW87" s="18"/>
      <c r="IGX87" s="18"/>
      <c r="IGY87" s="18"/>
      <c r="IGZ87" s="18"/>
      <c r="IHA87" s="18"/>
      <c r="IHB87" s="18"/>
      <c r="IHC87" s="18"/>
      <c r="IHD87" s="18"/>
      <c r="IHE87" s="18"/>
      <c r="IHF87" s="18"/>
      <c r="IHG87" s="18"/>
      <c r="IHH87" s="18"/>
      <c r="IHI87" s="18"/>
      <c r="IHJ87" s="18"/>
      <c r="IHK87" s="18"/>
      <c r="IHL87" s="18"/>
      <c r="IHM87" s="18"/>
      <c r="IHN87" s="18"/>
      <c r="IHO87" s="18"/>
      <c r="IHP87" s="18"/>
      <c r="IHQ87" s="18"/>
      <c r="IHR87" s="18"/>
      <c r="IHS87" s="18"/>
      <c r="IHT87" s="18"/>
      <c r="IHU87" s="18"/>
      <c r="IHV87" s="18"/>
      <c r="IHW87" s="18"/>
      <c r="IHX87" s="18"/>
      <c r="IHY87" s="18"/>
      <c r="IHZ87" s="18"/>
      <c r="IIA87" s="18"/>
      <c r="IIB87" s="18"/>
      <c r="IIC87" s="18"/>
      <c r="IID87" s="18"/>
      <c r="IIE87" s="18"/>
      <c r="IIF87" s="18"/>
      <c r="IIG87" s="18"/>
      <c r="IIH87" s="18"/>
      <c r="III87" s="18"/>
      <c r="IIJ87" s="18"/>
      <c r="IIK87" s="18"/>
      <c r="IIL87" s="18"/>
      <c r="IIM87" s="18"/>
      <c r="IIN87" s="18"/>
      <c r="IIO87" s="18"/>
      <c r="IIP87" s="18"/>
      <c r="IIQ87" s="18"/>
      <c r="IIR87" s="18"/>
      <c r="IIS87" s="18"/>
      <c r="IIT87" s="18"/>
      <c r="IIU87" s="18"/>
      <c r="IIV87" s="18"/>
      <c r="IIW87" s="18"/>
      <c r="IIX87" s="18"/>
      <c r="IIY87" s="18"/>
      <c r="IIZ87" s="18"/>
      <c r="IJA87" s="18"/>
      <c r="IJB87" s="18"/>
      <c r="IJC87" s="18"/>
      <c r="IJD87" s="18"/>
      <c r="IJE87" s="18"/>
      <c r="IJF87" s="18"/>
      <c r="IJG87" s="18"/>
      <c r="IJH87" s="18"/>
      <c r="IJI87" s="18"/>
      <c r="IJJ87" s="18"/>
      <c r="IJK87" s="18"/>
      <c r="IJL87" s="18"/>
      <c r="IJM87" s="18"/>
      <c r="IJN87" s="18"/>
      <c r="IJO87" s="18"/>
      <c r="IJP87" s="18"/>
      <c r="IJQ87" s="18"/>
      <c r="IJR87" s="18"/>
      <c r="IJS87" s="18"/>
      <c r="IJT87" s="18"/>
      <c r="IJU87" s="18"/>
      <c r="IJV87" s="18"/>
      <c r="IJW87" s="18"/>
      <c r="IJX87" s="18"/>
      <c r="IJY87" s="18"/>
      <c r="IJZ87" s="18"/>
      <c r="IKA87" s="18"/>
      <c r="IKB87" s="18"/>
      <c r="IKC87" s="18"/>
      <c r="IKD87" s="18"/>
      <c r="IKE87" s="18"/>
      <c r="IKF87" s="18"/>
      <c r="IKG87" s="18"/>
      <c r="IKH87" s="18"/>
      <c r="IKI87" s="18"/>
      <c r="IKJ87" s="18"/>
      <c r="IKK87" s="18"/>
      <c r="IKL87" s="18"/>
      <c r="IKM87" s="18"/>
      <c r="IKN87" s="18"/>
      <c r="IKO87" s="18"/>
      <c r="IKP87" s="18"/>
      <c r="IKQ87" s="18"/>
      <c r="IKR87" s="18"/>
      <c r="IKS87" s="18"/>
      <c r="IKT87" s="18"/>
      <c r="IKU87" s="18"/>
      <c r="IKV87" s="18"/>
      <c r="IKW87" s="18"/>
      <c r="IKX87" s="18"/>
      <c r="IKY87" s="18"/>
      <c r="IKZ87" s="18"/>
      <c r="ILA87" s="18"/>
      <c r="ILB87" s="18"/>
      <c r="ILC87" s="18"/>
      <c r="ILD87" s="18"/>
      <c r="ILE87" s="18"/>
      <c r="ILF87" s="18"/>
      <c r="ILG87" s="18"/>
      <c r="ILH87" s="18"/>
      <c r="ILI87" s="18"/>
      <c r="ILJ87" s="18"/>
      <c r="ILK87" s="18"/>
      <c r="ILL87" s="18"/>
      <c r="ILM87" s="18"/>
      <c r="ILN87" s="18"/>
      <c r="ILO87" s="18"/>
      <c r="ILP87" s="18"/>
      <c r="ILQ87" s="18"/>
      <c r="ILR87" s="18"/>
      <c r="ILS87" s="18"/>
      <c r="ILT87" s="18"/>
      <c r="ILU87" s="18"/>
      <c r="ILV87" s="18"/>
      <c r="ILW87" s="18"/>
      <c r="ILX87" s="18"/>
      <c r="ILY87" s="18"/>
      <c r="ILZ87" s="18"/>
      <c r="IMA87" s="18"/>
      <c r="IMB87" s="18"/>
      <c r="IMC87" s="18"/>
      <c r="IMD87" s="18"/>
      <c r="IME87" s="18"/>
      <c r="IMF87" s="18"/>
      <c r="IMG87" s="18"/>
      <c r="IMH87" s="18"/>
      <c r="IMI87" s="18"/>
      <c r="IMJ87" s="18"/>
      <c r="IMK87" s="18"/>
      <c r="IML87" s="18"/>
      <c r="IMM87" s="18"/>
      <c r="IMN87" s="18"/>
      <c r="IMO87" s="18"/>
      <c r="IMP87" s="18"/>
      <c r="IMQ87" s="18"/>
      <c r="IMR87" s="18"/>
      <c r="IMS87" s="18"/>
      <c r="IMT87" s="18"/>
      <c r="IMU87" s="18"/>
      <c r="IMV87" s="18"/>
      <c r="IMW87" s="18"/>
      <c r="IMX87" s="18"/>
      <c r="IMY87" s="18"/>
      <c r="IMZ87" s="18"/>
      <c r="INA87" s="18"/>
      <c r="INB87" s="18"/>
      <c r="INC87" s="18"/>
      <c r="IND87" s="18"/>
      <c r="INE87" s="18"/>
      <c r="INF87" s="18"/>
      <c r="ING87" s="18"/>
      <c r="INH87" s="18"/>
      <c r="INI87" s="18"/>
      <c r="INJ87" s="18"/>
      <c r="INK87" s="18"/>
      <c r="INL87" s="18"/>
      <c r="INM87" s="18"/>
      <c r="INN87" s="18"/>
      <c r="INO87" s="18"/>
      <c r="INP87" s="18"/>
      <c r="INQ87" s="18"/>
      <c r="INR87" s="18"/>
      <c r="INS87" s="18"/>
      <c r="INT87" s="18"/>
      <c r="INU87" s="18"/>
      <c r="INV87" s="18"/>
      <c r="INW87" s="18"/>
      <c r="INX87" s="18"/>
      <c r="INY87" s="18"/>
      <c r="INZ87" s="18"/>
      <c r="IOA87" s="18"/>
      <c r="IOB87" s="18"/>
      <c r="IOC87" s="18"/>
      <c r="IOD87" s="18"/>
      <c r="IOE87" s="18"/>
      <c r="IOF87" s="18"/>
      <c r="IOG87" s="18"/>
      <c r="IOH87" s="18"/>
      <c r="IOI87" s="18"/>
      <c r="IOJ87" s="18"/>
      <c r="IOK87" s="18"/>
      <c r="IOL87" s="18"/>
      <c r="IOM87" s="18"/>
      <c r="ION87" s="18"/>
      <c r="IOO87" s="18"/>
      <c r="IOP87" s="18"/>
      <c r="IOQ87" s="18"/>
      <c r="IOR87" s="18"/>
      <c r="IOS87" s="18"/>
      <c r="IOT87" s="18"/>
      <c r="IOU87" s="18"/>
      <c r="IOV87" s="18"/>
      <c r="IOW87" s="18"/>
      <c r="IOX87" s="18"/>
      <c r="IOY87" s="18"/>
      <c r="IOZ87" s="18"/>
      <c r="IPA87" s="18"/>
      <c r="IPB87" s="18"/>
      <c r="IPC87" s="18"/>
      <c r="IPD87" s="18"/>
      <c r="IPE87" s="18"/>
      <c r="IPF87" s="18"/>
      <c r="IPG87" s="18"/>
      <c r="IPH87" s="18"/>
      <c r="IPI87" s="18"/>
      <c r="IPJ87" s="18"/>
      <c r="IPK87" s="18"/>
      <c r="IPL87" s="18"/>
      <c r="IPM87" s="18"/>
      <c r="IPN87" s="18"/>
      <c r="IPO87" s="18"/>
      <c r="IPP87" s="18"/>
      <c r="IPQ87" s="18"/>
      <c r="IPR87" s="18"/>
      <c r="IPS87" s="18"/>
      <c r="IPT87" s="18"/>
      <c r="IPU87" s="18"/>
      <c r="IPV87" s="18"/>
      <c r="IPW87" s="18"/>
      <c r="IPX87" s="18"/>
      <c r="IPY87" s="18"/>
      <c r="IPZ87" s="18"/>
      <c r="IQA87" s="18"/>
      <c r="IQB87" s="18"/>
      <c r="IQC87" s="18"/>
      <c r="IQD87" s="18"/>
      <c r="IQE87" s="18"/>
      <c r="IQF87" s="18"/>
      <c r="IQG87" s="18"/>
      <c r="IQH87" s="18"/>
      <c r="IQI87" s="18"/>
      <c r="IQJ87" s="18"/>
      <c r="IQK87" s="18"/>
      <c r="IQL87" s="18"/>
      <c r="IQM87" s="18"/>
      <c r="IQN87" s="18"/>
      <c r="IQO87" s="18"/>
      <c r="IQP87" s="18"/>
      <c r="IQQ87" s="18"/>
      <c r="IQR87" s="18"/>
      <c r="IQS87" s="18"/>
      <c r="IQT87" s="18"/>
      <c r="IQU87" s="18"/>
      <c r="IQV87" s="18"/>
      <c r="IQW87" s="18"/>
      <c r="IQX87" s="18"/>
      <c r="IQY87" s="18"/>
      <c r="IQZ87" s="18"/>
      <c r="IRA87" s="18"/>
      <c r="IRB87" s="18"/>
      <c r="IRC87" s="18"/>
      <c r="IRD87" s="18"/>
      <c r="IRE87" s="18"/>
      <c r="IRF87" s="18"/>
      <c r="IRG87" s="18"/>
      <c r="IRH87" s="18"/>
      <c r="IRI87" s="18"/>
      <c r="IRJ87" s="18"/>
      <c r="IRK87" s="18"/>
      <c r="IRL87" s="18"/>
      <c r="IRM87" s="18"/>
      <c r="IRN87" s="18"/>
      <c r="IRO87" s="18"/>
      <c r="IRP87" s="18"/>
      <c r="IRQ87" s="18"/>
      <c r="IRR87" s="18"/>
      <c r="IRS87" s="18"/>
      <c r="IRT87" s="18"/>
      <c r="IRU87" s="18"/>
      <c r="IRV87" s="18"/>
      <c r="IRW87" s="18"/>
      <c r="IRX87" s="18"/>
      <c r="IRY87" s="18"/>
      <c r="IRZ87" s="18"/>
      <c r="ISA87" s="18"/>
      <c r="ISB87" s="18"/>
      <c r="ISC87" s="18"/>
      <c r="ISD87" s="18"/>
      <c r="ISE87" s="18"/>
      <c r="ISF87" s="18"/>
      <c r="ISG87" s="18"/>
      <c r="ISH87" s="18"/>
      <c r="ISI87" s="18"/>
      <c r="ISJ87" s="18"/>
      <c r="ISK87" s="18"/>
      <c r="ISL87" s="18"/>
      <c r="ISM87" s="18"/>
      <c r="ISN87" s="18"/>
      <c r="ISO87" s="18"/>
      <c r="ISP87" s="18"/>
      <c r="ISQ87" s="18"/>
      <c r="ISR87" s="18"/>
      <c r="ISS87" s="18"/>
      <c r="IST87" s="18"/>
      <c r="ISU87" s="18"/>
      <c r="ISV87" s="18"/>
      <c r="ISW87" s="18"/>
      <c r="ISX87" s="18"/>
      <c r="ISY87" s="18"/>
      <c r="ISZ87" s="18"/>
      <c r="ITA87" s="18"/>
      <c r="ITB87" s="18"/>
      <c r="ITC87" s="18"/>
      <c r="ITD87" s="18"/>
      <c r="ITE87" s="18"/>
      <c r="ITF87" s="18"/>
      <c r="ITG87" s="18"/>
      <c r="ITH87" s="18"/>
      <c r="ITI87" s="18"/>
      <c r="ITJ87" s="18"/>
      <c r="ITK87" s="18"/>
      <c r="ITL87" s="18"/>
      <c r="ITM87" s="18"/>
      <c r="ITN87" s="18"/>
      <c r="ITO87" s="18"/>
      <c r="ITP87" s="18"/>
      <c r="ITQ87" s="18"/>
      <c r="ITR87" s="18"/>
      <c r="ITS87" s="18"/>
      <c r="ITT87" s="18"/>
      <c r="ITU87" s="18"/>
      <c r="ITV87" s="18"/>
      <c r="ITW87" s="18"/>
      <c r="ITX87" s="18"/>
      <c r="ITY87" s="18"/>
      <c r="ITZ87" s="18"/>
      <c r="IUA87" s="18"/>
      <c r="IUB87" s="18"/>
      <c r="IUC87" s="18"/>
      <c r="IUD87" s="18"/>
      <c r="IUE87" s="18"/>
      <c r="IUF87" s="18"/>
      <c r="IUG87" s="18"/>
      <c r="IUH87" s="18"/>
      <c r="IUI87" s="18"/>
      <c r="IUJ87" s="18"/>
      <c r="IUK87" s="18"/>
      <c r="IUL87" s="18"/>
      <c r="IUM87" s="18"/>
      <c r="IUN87" s="18"/>
      <c r="IUO87" s="18"/>
      <c r="IUP87" s="18"/>
      <c r="IUQ87" s="18"/>
      <c r="IUR87" s="18"/>
      <c r="IUS87" s="18"/>
      <c r="IUT87" s="18"/>
      <c r="IUU87" s="18"/>
      <c r="IUV87" s="18"/>
      <c r="IUW87" s="18"/>
      <c r="IUX87" s="18"/>
      <c r="IUY87" s="18"/>
      <c r="IUZ87" s="18"/>
      <c r="IVA87" s="18"/>
      <c r="IVB87" s="18"/>
      <c r="IVC87" s="18"/>
      <c r="IVD87" s="18"/>
      <c r="IVE87" s="18"/>
      <c r="IVF87" s="18"/>
      <c r="IVG87" s="18"/>
      <c r="IVH87" s="18"/>
      <c r="IVI87" s="18"/>
      <c r="IVJ87" s="18"/>
      <c r="IVK87" s="18"/>
      <c r="IVL87" s="18"/>
      <c r="IVM87" s="18"/>
      <c r="IVN87" s="18"/>
      <c r="IVO87" s="18"/>
      <c r="IVP87" s="18"/>
      <c r="IVQ87" s="18"/>
      <c r="IVR87" s="18"/>
      <c r="IVS87" s="18"/>
      <c r="IVT87" s="18"/>
      <c r="IVU87" s="18"/>
      <c r="IVV87" s="18"/>
      <c r="IVW87" s="18"/>
      <c r="IVX87" s="18"/>
      <c r="IVY87" s="18"/>
      <c r="IVZ87" s="18"/>
      <c r="IWA87" s="18"/>
      <c r="IWB87" s="18"/>
      <c r="IWC87" s="18"/>
      <c r="IWD87" s="18"/>
      <c r="IWE87" s="18"/>
      <c r="IWF87" s="18"/>
      <c r="IWG87" s="18"/>
      <c r="IWH87" s="18"/>
      <c r="IWI87" s="18"/>
      <c r="IWJ87" s="18"/>
      <c r="IWK87" s="18"/>
      <c r="IWL87" s="18"/>
      <c r="IWM87" s="18"/>
      <c r="IWN87" s="18"/>
      <c r="IWO87" s="18"/>
      <c r="IWP87" s="18"/>
      <c r="IWQ87" s="18"/>
      <c r="IWR87" s="18"/>
      <c r="IWS87" s="18"/>
      <c r="IWT87" s="18"/>
      <c r="IWU87" s="18"/>
      <c r="IWV87" s="18"/>
      <c r="IWW87" s="18"/>
      <c r="IWX87" s="18"/>
      <c r="IWY87" s="18"/>
      <c r="IWZ87" s="18"/>
      <c r="IXA87" s="18"/>
      <c r="IXB87" s="18"/>
      <c r="IXC87" s="18"/>
      <c r="IXD87" s="18"/>
      <c r="IXE87" s="18"/>
      <c r="IXF87" s="18"/>
      <c r="IXG87" s="18"/>
      <c r="IXH87" s="18"/>
      <c r="IXI87" s="18"/>
      <c r="IXJ87" s="18"/>
      <c r="IXK87" s="18"/>
      <c r="IXL87" s="18"/>
      <c r="IXM87" s="18"/>
      <c r="IXN87" s="18"/>
      <c r="IXO87" s="18"/>
      <c r="IXP87" s="18"/>
      <c r="IXQ87" s="18"/>
      <c r="IXR87" s="18"/>
      <c r="IXS87" s="18"/>
      <c r="IXT87" s="18"/>
      <c r="IXU87" s="18"/>
      <c r="IXV87" s="18"/>
      <c r="IXW87" s="18"/>
      <c r="IXX87" s="18"/>
      <c r="IXY87" s="18"/>
      <c r="IXZ87" s="18"/>
      <c r="IYA87" s="18"/>
      <c r="IYB87" s="18"/>
      <c r="IYC87" s="18"/>
      <c r="IYD87" s="18"/>
      <c r="IYE87" s="18"/>
      <c r="IYF87" s="18"/>
      <c r="IYG87" s="18"/>
      <c r="IYH87" s="18"/>
      <c r="IYI87" s="18"/>
      <c r="IYJ87" s="18"/>
      <c r="IYK87" s="18"/>
      <c r="IYL87" s="18"/>
      <c r="IYM87" s="18"/>
      <c r="IYN87" s="18"/>
      <c r="IYO87" s="18"/>
      <c r="IYP87" s="18"/>
      <c r="IYQ87" s="18"/>
      <c r="IYR87" s="18"/>
      <c r="IYS87" s="18"/>
      <c r="IYT87" s="18"/>
      <c r="IYU87" s="18"/>
      <c r="IYV87" s="18"/>
      <c r="IYW87" s="18"/>
      <c r="IYX87" s="18"/>
      <c r="IYY87" s="18"/>
      <c r="IYZ87" s="18"/>
      <c r="IZA87" s="18"/>
      <c r="IZB87" s="18"/>
      <c r="IZC87" s="18"/>
      <c r="IZD87" s="18"/>
      <c r="IZE87" s="18"/>
      <c r="IZF87" s="18"/>
      <c r="IZG87" s="18"/>
      <c r="IZH87" s="18"/>
      <c r="IZI87" s="18"/>
      <c r="IZJ87" s="18"/>
      <c r="IZK87" s="18"/>
      <c r="IZL87" s="18"/>
      <c r="IZM87" s="18"/>
      <c r="IZN87" s="18"/>
      <c r="IZO87" s="18"/>
      <c r="IZP87" s="18"/>
      <c r="IZQ87" s="18"/>
      <c r="IZR87" s="18"/>
      <c r="IZS87" s="18"/>
      <c r="IZT87" s="18"/>
      <c r="IZU87" s="18"/>
      <c r="IZV87" s="18"/>
      <c r="IZW87" s="18"/>
      <c r="IZX87" s="18"/>
      <c r="IZY87" s="18"/>
      <c r="IZZ87" s="18"/>
      <c r="JAA87" s="18"/>
      <c r="JAB87" s="18"/>
      <c r="JAC87" s="18"/>
      <c r="JAD87" s="18"/>
      <c r="JAE87" s="18"/>
      <c r="JAF87" s="18"/>
      <c r="JAG87" s="18"/>
      <c r="JAH87" s="18"/>
      <c r="JAI87" s="18"/>
      <c r="JAJ87" s="18"/>
      <c r="JAK87" s="18"/>
      <c r="JAL87" s="18"/>
      <c r="JAM87" s="18"/>
      <c r="JAN87" s="18"/>
      <c r="JAO87" s="18"/>
      <c r="JAP87" s="18"/>
      <c r="JAQ87" s="18"/>
      <c r="JAR87" s="18"/>
      <c r="JAS87" s="18"/>
      <c r="JAT87" s="18"/>
      <c r="JAU87" s="18"/>
      <c r="JAV87" s="18"/>
      <c r="JAW87" s="18"/>
      <c r="JAX87" s="18"/>
      <c r="JAY87" s="18"/>
      <c r="JAZ87" s="18"/>
      <c r="JBA87" s="18"/>
      <c r="JBB87" s="18"/>
      <c r="JBC87" s="18"/>
      <c r="JBD87" s="18"/>
      <c r="JBE87" s="18"/>
      <c r="JBF87" s="18"/>
      <c r="JBG87" s="18"/>
      <c r="JBH87" s="18"/>
      <c r="JBI87" s="18"/>
      <c r="JBJ87" s="18"/>
      <c r="JBK87" s="18"/>
      <c r="JBL87" s="18"/>
      <c r="JBM87" s="18"/>
      <c r="JBN87" s="18"/>
      <c r="JBO87" s="18"/>
      <c r="JBP87" s="18"/>
      <c r="JBQ87" s="18"/>
      <c r="JBR87" s="18"/>
      <c r="JBS87" s="18"/>
      <c r="JBT87" s="18"/>
      <c r="JBU87" s="18"/>
      <c r="JBV87" s="18"/>
      <c r="JBW87" s="18"/>
      <c r="JBX87" s="18"/>
      <c r="JBY87" s="18"/>
      <c r="JBZ87" s="18"/>
      <c r="JCA87" s="18"/>
      <c r="JCB87" s="18"/>
      <c r="JCC87" s="18"/>
      <c r="JCD87" s="18"/>
      <c r="JCE87" s="18"/>
      <c r="JCF87" s="18"/>
      <c r="JCG87" s="18"/>
      <c r="JCH87" s="18"/>
      <c r="JCI87" s="18"/>
      <c r="JCJ87" s="18"/>
      <c r="JCK87" s="18"/>
      <c r="JCL87" s="18"/>
      <c r="JCM87" s="18"/>
      <c r="JCN87" s="18"/>
      <c r="JCO87" s="18"/>
      <c r="JCP87" s="18"/>
      <c r="JCQ87" s="18"/>
      <c r="JCR87" s="18"/>
      <c r="JCS87" s="18"/>
      <c r="JCT87" s="18"/>
      <c r="JCU87" s="18"/>
      <c r="JCV87" s="18"/>
      <c r="JCW87" s="18"/>
      <c r="JCX87" s="18"/>
      <c r="JCY87" s="18"/>
      <c r="JCZ87" s="18"/>
      <c r="JDA87" s="18"/>
      <c r="JDB87" s="18"/>
      <c r="JDC87" s="18"/>
      <c r="JDD87" s="18"/>
      <c r="JDE87" s="18"/>
      <c r="JDF87" s="18"/>
      <c r="JDG87" s="18"/>
      <c r="JDH87" s="18"/>
      <c r="JDI87" s="18"/>
      <c r="JDJ87" s="18"/>
      <c r="JDK87" s="18"/>
      <c r="JDL87" s="18"/>
      <c r="JDM87" s="18"/>
      <c r="JDN87" s="18"/>
      <c r="JDO87" s="18"/>
      <c r="JDP87" s="18"/>
      <c r="JDQ87" s="18"/>
      <c r="JDR87" s="18"/>
      <c r="JDS87" s="18"/>
      <c r="JDT87" s="18"/>
      <c r="JDU87" s="18"/>
      <c r="JDV87" s="18"/>
      <c r="JDW87" s="18"/>
      <c r="JDX87" s="18"/>
      <c r="JDY87" s="18"/>
      <c r="JDZ87" s="18"/>
      <c r="JEA87" s="18"/>
      <c r="JEB87" s="18"/>
      <c r="JEC87" s="18"/>
      <c r="JED87" s="18"/>
      <c r="JEE87" s="18"/>
      <c r="JEF87" s="18"/>
      <c r="JEG87" s="18"/>
      <c r="JEH87" s="18"/>
      <c r="JEI87" s="18"/>
      <c r="JEJ87" s="18"/>
      <c r="JEK87" s="18"/>
      <c r="JEL87" s="18"/>
      <c r="JEM87" s="18"/>
      <c r="JEN87" s="18"/>
      <c r="JEO87" s="18"/>
      <c r="JEP87" s="18"/>
      <c r="JEQ87" s="18"/>
      <c r="JER87" s="18"/>
      <c r="JES87" s="18"/>
      <c r="JET87" s="18"/>
      <c r="JEU87" s="18"/>
      <c r="JEV87" s="18"/>
      <c r="JEW87" s="18"/>
      <c r="JEX87" s="18"/>
      <c r="JEY87" s="18"/>
      <c r="JEZ87" s="18"/>
      <c r="JFA87" s="18"/>
      <c r="JFB87" s="18"/>
      <c r="JFC87" s="18"/>
      <c r="JFD87" s="18"/>
      <c r="JFE87" s="18"/>
      <c r="JFF87" s="18"/>
      <c r="JFG87" s="18"/>
      <c r="JFH87" s="18"/>
      <c r="JFI87" s="18"/>
      <c r="JFJ87" s="18"/>
      <c r="JFK87" s="18"/>
      <c r="JFL87" s="18"/>
      <c r="JFM87" s="18"/>
      <c r="JFN87" s="18"/>
      <c r="JFO87" s="18"/>
      <c r="JFP87" s="18"/>
      <c r="JFQ87" s="18"/>
      <c r="JFR87" s="18"/>
      <c r="JFS87" s="18"/>
      <c r="JFT87" s="18"/>
      <c r="JFU87" s="18"/>
      <c r="JFV87" s="18"/>
      <c r="JFW87" s="18"/>
      <c r="JFX87" s="18"/>
      <c r="JFY87" s="18"/>
      <c r="JFZ87" s="18"/>
      <c r="JGA87" s="18"/>
      <c r="JGB87" s="18"/>
      <c r="JGC87" s="18"/>
      <c r="JGD87" s="18"/>
      <c r="JGE87" s="18"/>
      <c r="JGF87" s="18"/>
      <c r="JGG87" s="18"/>
      <c r="JGH87" s="18"/>
      <c r="JGI87" s="18"/>
      <c r="JGJ87" s="18"/>
      <c r="JGK87" s="18"/>
      <c r="JGL87" s="18"/>
      <c r="JGM87" s="18"/>
      <c r="JGN87" s="18"/>
      <c r="JGO87" s="18"/>
      <c r="JGP87" s="18"/>
      <c r="JGQ87" s="18"/>
      <c r="JGR87" s="18"/>
      <c r="JGS87" s="18"/>
      <c r="JGT87" s="18"/>
      <c r="JGU87" s="18"/>
      <c r="JGV87" s="18"/>
      <c r="JGW87" s="18"/>
      <c r="JGX87" s="18"/>
      <c r="JGY87" s="18"/>
      <c r="JGZ87" s="18"/>
      <c r="JHA87" s="18"/>
      <c r="JHB87" s="18"/>
      <c r="JHC87" s="18"/>
      <c r="JHD87" s="18"/>
      <c r="JHE87" s="18"/>
      <c r="JHF87" s="18"/>
      <c r="JHG87" s="18"/>
      <c r="JHH87" s="18"/>
      <c r="JHI87" s="18"/>
      <c r="JHJ87" s="18"/>
      <c r="JHK87" s="18"/>
      <c r="JHL87" s="18"/>
      <c r="JHM87" s="18"/>
      <c r="JHN87" s="18"/>
      <c r="JHO87" s="18"/>
      <c r="JHP87" s="18"/>
      <c r="JHQ87" s="18"/>
      <c r="JHR87" s="18"/>
      <c r="JHS87" s="18"/>
      <c r="JHT87" s="18"/>
      <c r="JHU87" s="18"/>
      <c r="JHV87" s="18"/>
      <c r="JHW87" s="18"/>
      <c r="JHX87" s="18"/>
      <c r="JHY87" s="18"/>
      <c r="JHZ87" s="18"/>
      <c r="JIA87" s="18"/>
      <c r="JIB87" s="18"/>
      <c r="JIC87" s="18"/>
      <c r="JID87" s="18"/>
      <c r="JIE87" s="18"/>
      <c r="JIF87" s="18"/>
      <c r="JIG87" s="18"/>
      <c r="JIH87" s="18"/>
      <c r="JII87" s="18"/>
      <c r="JIJ87" s="18"/>
      <c r="JIK87" s="18"/>
      <c r="JIL87" s="18"/>
      <c r="JIM87" s="18"/>
      <c r="JIN87" s="18"/>
      <c r="JIO87" s="18"/>
      <c r="JIP87" s="18"/>
      <c r="JIQ87" s="18"/>
      <c r="JIR87" s="18"/>
      <c r="JIS87" s="18"/>
      <c r="JIT87" s="18"/>
      <c r="JIU87" s="18"/>
      <c r="JIV87" s="18"/>
      <c r="JIW87" s="18"/>
      <c r="JIX87" s="18"/>
      <c r="JIY87" s="18"/>
      <c r="JIZ87" s="18"/>
      <c r="JJA87" s="18"/>
      <c r="JJB87" s="18"/>
      <c r="JJC87" s="18"/>
      <c r="JJD87" s="18"/>
      <c r="JJE87" s="18"/>
      <c r="JJF87" s="18"/>
      <c r="JJG87" s="18"/>
      <c r="JJH87" s="18"/>
      <c r="JJI87" s="18"/>
      <c r="JJJ87" s="18"/>
      <c r="JJK87" s="18"/>
      <c r="JJL87" s="18"/>
      <c r="JJM87" s="18"/>
      <c r="JJN87" s="18"/>
      <c r="JJO87" s="18"/>
      <c r="JJP87" s="18"/>
      <c r="JJQ87" s="18"/>
      <c r="JJR87" s="18"/>
      <c r="JJS87" s="18"/>
      <c r="JJT87" s="18"/>
      <c r="JJU87" s="18"/>
      <c r="JJV87" s="18"/>
      <c r="JJW87" s="18"/>
      <c r="JJX87" s="18"/>
      <c r="JJY87" s="18"/>
      <c r="JJZ87" s="18"/>
      <c r="JKA87" s="18"/>
      <c r="JKB87" s="18"/>
      <c r="JKC87" s="18"/>
      <c r="JKD87" s="18"/>
      <c r="JKE87" s="18"/>
      <c r="JKF87" s="18"/>
      <c r="JKG87" s="18"/>
      <c r="JKH87" s="18"/>
      <c r="JKI87" s="18"/>
      <c r="JKJ87" s="18"/>
      <c r="JKK87" s="18"/>
      <c r="JKL87" s="18"/>
      <c r="JKM87" s="18"/>
      <c r="JKN87" s="18"/>
      <c r="JKO87" s="18"/>
      <c r="JKP87" s="18"/>
      <c r="JKQ87" s="18"/>
      <c r="JKR87" s="18"/>
      <c r="JKS87" s="18"/>
      <c r="JKT87" s="18"/>
      <c r="JKU87" s="18"/>
      <c r="JKV87" s="18"/>
      <c r="JKW87" s="18"/>
      <c r="JKX87" s="18"/>
      <c r="JKY87" s="18"/>
      <c r="JKZ87" s="18"/>
      <c r="JLA87" s="18"/>
      <c r="JLB87" s="18"/>
      <c r="JLC87" s="18"/>
      <c r="JLD87" s="18"/>
      <c r="JLE87" s="18"/>
      <c r="JLF87" s="18"/>
      <c r="JLG87" s="18"/>
      <c r="JLH87" s="18"/>
      <c r="JLI87" s="18"/>
      <c r="JLJ87" s="18"/>
      <c r="JLK87" s="18"/>
      <c r="JLL87" s="18"/>
      <c r="JLM87" s="18"/>
      <c r="JLN87" s="18"/>
      <c r="JLO87" s="18"/>
      <c r="JLP87" s="18"/>
      <c r="JLQ87" s="18"/>
      <c r="JLR87" s="18"/>
      <c r="JLS87" s="18"/>
      <c r="JLT87" s="18"/>
      <c r="JLU87" s="18"/>
      <c r="JLV87" s="18"/>
      <c r="JLW87" s="18"/>
      <c r="JLX87" s="18"/>
      <c r="JLY87" s="18"/>
      <c r="JLZ87" s="18"/>
      <c r="JMA87" s="18"/>
      <c r="JMB87" s="18"/>
      <c r="JMC87" s="18"/>
      <c r="JMD87" s="18"/>
      <c r="JME87" s="18"/>
      <c r="JMF87" s="18"/>
      <c r="JMG87" s="18"/>
      <c r="JMH87" s="18"/>
      <c r="JMI87" s="18"/>
      <c r="JMJ87" s="18"/>
      <c r="JMK87" s="18"/>
      <c r="JML87" s="18"/>
      <c r="JMM87" s="18"/>
      <c r="JMN87" s="18"/>
      <c r="JMO87" s="18"/>
      <c r="JMP87" s="18"/>
      <c r="JMQ87" s="18"/>
      <c r="JMR87" s="18"/>
      <c r="JMS87" s="18"/>
      <c r="JMT87" s="18"/>
      <c r="JMU87" s="18"/>
      <c r="JMV87" s="18"/>
      <c r="JMW87" s="18"/>
      <c r="JMX87" s="18"/>
      <c r="JMY87" s="18"/>
      <c r="JMZ87" s="18"/>
      <c r="JNA87" s="18"/>
      <c r="JNB87" s="18"/>
      <c r="JNC87" s="18"/>
      <c r="JND87" s="18"/>
      <c r="JNE87" s="18"/>
      <c r="JNF87" s="18"/>
      <c r="JNG87" s="18"/>
      <c r="JNH87" s="18"/>
      <c r="JNI87" s="18"/>
      <c r="JNJ87" s="18"/>
      <c r="JNK87" s="18"/>
      <c r="JNL87" s="18"/>
      <c r="JNM87" s="18"/>
      <c r="JNN87" s="18"/>
      <c r="JNO87" s="18"/>
      <c r="JNP87" s="18"/>
      <c r="JNQ87" s="18"/>
      <c r="JNR87" s="18"/>
      <c r="JNS87" s="18"/>
      <c r="JNT87" s="18"/>
      <c r="JNU87" s="18"/>
      <c r="JNV87" s="18"/>
      <c r="JNW87" s="18"/>
      <c r="JNX87" s="18"/>
      <c r="JNY87" s="18"/>
      <c r="JNZ87" s="18"/>
      <c r="JOA87" s="18"/>
      <c r="JOB87" s="18"/>
      <c r="JOC87" s="18"/>
      <c r="JOD87" s="18"/>
      <c r="JOE87" s="18"/>
      <c r="JOF87" s="18"/>
      <c r="JOG87" s="18"/>
      <c r="JOH87" s="18"/>
      <c r="JOI87" s="18"/>
      <c r="JOJ87" s="18"/>
      <c r="JOK87" s="18"/>
      <c r="JOL87" s="18"/>
      <c r="JOM87" s="18"/>
      <c r="JON87" s="18"/>
      <c r="JOO87" s="18"/>
      <c r="JOP87" s="18"/>
      <c r="JOQ87" s="18"/>
      <c r="JOR87" s="18"/>
      <c r="JOS87" s="18"/>
      <c r="JOT87" s="18"/>
      <c r="JOU87" s="18"/>
      <c r="JOV87" s="18"/>
      <c r="JOW87" s="18"/>
      <c r="JOX87" s="18"/>
      <c r="JOY87" s="18"/>
      <c r="JOZ87" s="18"/>
      <c r="JPA87" s="18"/>
      <c r="JPB87" s="18"/>
      <c r="JPC87" s="18"/>
      <c r="JPD87" s="18"/>
      <c r="JPE87" s="18"/>
      <c r="JPF87" s="18"/>
      <c r="JPG87" s="18"/>
      <c r="JPH87" s="18"/>
      <c r="JPI87" s="18"/>
      <c r="JPJ87" s="18"/>
      <c r="JPK87" s="18"/>
      <c r="JPL87" s="18"/>
      <c r="JPM87" s="18"/>
      <c r="JPN87" s="18"/>
      <c r="JPO87" s="18"/>
      <c r="JPP87" s="18"/>
      <c r="JPQ87" s="18"/>
      <c r="JPR87" s="18"/>
      <c r="JPS87" s="18"/>
      <c r="JPT87" s="18"/>
      <c r="JPU87" s="18"/>
      <c r="JPV87" s="18"/>
      <c r="JPW87" s="18"/>
      <c r="JPX87" s="18"/>
      <c r="JPY87" s="18"/>
      <c r="JPZ87" s="18"/>
      <c r="JQA87" s="18"/>
      <c r="JQB87" s="18"/>
      <c r="JQC87" s="18"/>
      <c r="JQD87" s="18"/>
      <c r="JQE87" s="18"/>
      <c r="JQF87" s="18"/>
      <c r="JQG87" s="18"/>
      <c r="JQH87" s="18"/>
      <c r="JQI87" s="18"/>
      <c r="JQJ87" s="18"/>
      <c r="JQK87" s="18"/>
      <c r="JQL87" s="18"/>
      <c r="JQM87" s="18"/>
      <c r="JQN87" s="18"/>
      <c r="JQO87" s="18"/>
      <c r="JQP87" s="18"/>
      <c r="JQQ87" s="18"/>
      <c r="JQR87" s="18"/>
      <c r="JQS87" s="18"/>
      <c r="JQT87" s="18"/>
      <c r="JQU87" s="18"/>
      <c r="JQV87" s="18"/>
      <c r="JQW87" s="18"/>
      <c r="JQX87" s="18"/>
      <c r="JQY87" s="18"/>
      <c r="JQZ87" s="18"/>
      <c r="JRA87" s="18"/>
      <c r="JRB87" s="18"/>
      <c r="JRC87" s="18"/>
      <c r="JRD87" s="18"/>
      <c r="JRE87" s="18"/>
      <c r="JRF87" s="18"/>
      <c r="JRG87" s="18"/>
      <c r="JRH87" s="18"/>
      <c r="JRI87" s="18"/>
      <c r="JRJ87" s="18"/>
      <c r="JRK87" s="18"/>
      <c r="JRL87" s="18"/>
      <c r="JRM87" s="18"/>
      <c r="JRN87" s="18"/>
      <c r="JRO87" s="18"/>
      <c r="JRP87" s="18"/>
      <c r="JRQ87" s="18"/>
      <c r="JRR87" s="18"/>
      <c r="JRS87" s="18"/>
      <c r="JRT87" s="18"/>
      <c r="JRU87" s="18"/>
      <c r="JRV87" s="18"/>
      <c r="JRW87" s="18"/>
      <c r="JRX87" s="18"/>
      <c r="JRY87" s="18"/>
      <c r="JRZ87" s="18"/>
      <c r="JSA87" s="18"/>
      <c r="JSB87" s="18"/>
      <c r="JSC87" s="18"/>
      <c r="JSD87" s="18"/>
      <c r="JSE87" s="18"/>
      <c r="JSF87" s="18"/>
      <c r="JSG87" s="18"/>
      <c r="JSH87" s="18"/>
      <c r="JSI87" s="18"/>
      <c r="JSJ87" s="18"/>
      <c r="JSK87" s="18"/>
      <c r="JSL87" s="18"/>
      <c r="JSM87" s="18"/>
      <c r="JSN87" s="18"/>
      <c r="JSO87" s="18"/>
      <c r="JSP87" s="18"/>
      <c r="JSQ87" s="18"/>
      <c r="JSR87" s="18"/>
      <c r="JSS87" s="18"/>
      <c r="JST87" s="18"/>
      <c r="JSU87" s="18"/>
      <c r="JSV87" s="18"/>
      <c r="JSW87" s="18"/>
      <c r="JSX87" s="18"/>
      <c r="JSY87" s="18"/>
      <c r="JSZ87" s="18"/>
      <c r="JTA87" s="18"/>
      <c r="JTB87" s="18"/>
      <c r="JTC87" s="18"/>
      <c r="JTD87" s="18"/>
      <c r="JTE87" s="18"/>
      <c r="JTF87" s="18"/>
      <c r="JTG87" s="18"/>
      <c r="JTH87" s="18"/>
      <c r="JTI87" s="18"/>
      <c r="JTJ87" s="18"/>
      <c r="JTK87" s="18"/>
      <c r="JTL87" s="18"/>
      <c r="JTM87" s="18"/>
      <c r="JTN87" s="18"/>
      <c r="JTO87" s="18"/>
      <c r="JTP87" s="18"/>
      <c r="JTQ87" s="18"/>
      <c r="JTR87" s="18"/>
      <c r="JTS87" s="18"/>
      <c r="JTT87" s="18"/>
      <c r="JTU87" s="18"/>
      <c r="JTV87" s="18"/>
      <c r="JTW87" s="18"/>
      <c r="JTX87" s="18"/>
      <c r="JTY87" s="18"/>
      <c r="JTZ87" s="18"/>
      <c r="JUA87" s="18"/>
      <c r="JUB87" s="18"/>
      <c r="JUC87" s="18"/>
      <c r="JUD87" s="18"/>
      <c r="JUE87" s="18"/>
      <c r="JUF87" s="18"/>
      <c r="JUG87" s="18"/>
      <c r="JUH87" s="18"/>
      <c r="JUI87" s="18"/>
      <c r="JUJ87" s="18"/>
      <c r="JUK87" s="18"/>
      <c r="JUL87" s="18"/>
      <c r="JUM87" s="18"/>
      <c r="JUN87" s="18"/>
      <c r="JUO87" s="18"/>
      <c r="JUP87" s="18"/>
      <c r="JUQ87" s="18"/>
      <c r="JUR87" s="18"/>
      <c r="JUS87" s="18"/>
      <c r="JUT87" s="18"/>
      <c r="JUU87" s="18"/>
      <c r="JUV87" s="18"/>
      <c r="JUW87" s="18"/>
      <c r="JUX87" s="18"/>
      <c r="JUY87" s="18"/>
      <c r="JUZ87" s="18"/>
      <c r="JVA87" s="18"/>
      <c r="JVB87" s="18"/>
      <c r="JVC87" s="18"/>
      <c r="JVD87" s="18"/>
      <c r="JVE87" s="18"/>
      <c r="JVF87" s="18"/>
      <c r="JVG87" s="18"/>
      <c r="JVH87" s="18"/>
      <c r="JVI87" s="18"/>
      <c r="JVJ87" s="18"/>
      <c r="JVK87" s="18"/>
      <c r="JVL87" s="18"/>
      <c r="JVM87" s="18"/>
      <c r="JVN87" s="18"/>
      <c r="JVO87" s="18"/>
      <c r="JVP87" s="18"/>
      <c r="JVQ87" s="18"/>
      <c r="JVR87" s="18"/>
      <c r="JVS87" s="18"/>
      <c r="JVT87" s="18"/>
      <c r="JVU87" s="18"/>
      <c r="JVV87" s="18"/>
      <c r="JVW87" s="18"/>
      <c r="JVX87" s="18"/>
      <c r="JVY87" s="18"/>
      <c r="JVZ87" s="18"/>
      <c r="JWA87" s="18"/>
      <c r="JWB87" s="18"/>
      <c r="JWC87" s="18"/>
      <c r="JWD87" s="18"/>
      <c r="JWE87" s="18"/>
      <c r="JWF87" s="18"/>
      <c r="JWG87" s="18"/>
      <c r="JWH87" s="18"/>
      <c r="JWI87" s="18"/>
      <c r="JWJ87" s="18"/>
      <c r="JWK87" s="18"/>
      <c r="JWL87" s="18"/>
      <c r="JWM87" s="18"/>
      <c r="JWN87" s="18"/>
      <c r="JWO87" s="18"/>
      <c r="JWP87" s="18"/>
      <c r="JWQ87" s="18"/>
      <c r="JWR87" s="18"/>
      <c r="JWS87" s="18"/>
      <c r="JWT87" s="18"/>
      <c r="JWU87" s="18"/>
      <c r="JWV87" s="18"/>
      <c r="JWW87" s="18"/>
      <c r="JWX87" s="18"/>
      <c r="JWY87" s="18"/>
      <c r="JWZ87" s="18"/>
      <c r="JXA87" s="18"/>
      <c r="JXB87" s="18"/>
      <c r="JXC87" s="18"/>
      <c r="JXD87" s="18"/>
      <c r="JXE87" s="18"/>
      <c r="JXF87" s="18"/>
      <c r="JXG87" s="18"/>
      <c r="JXH87" s="18"/>
      <c r="JXI87" s="18"/>
      <c r="JXJ87" s="18"/>
      <c r="JXK87" s="18"/>
      <c r="JXL87" s="18"/>
      <c r="JXM87" s="18"/>
      <c r="JXN87" s="18"/>
      <c r="JXO87" s="18"/>
      <c r="JXP87" s="18"/>
      <c r="JXQ87" s="18"/>
      <c r="JXR87" s="18"/>
      <c r="JXS87" s="18"/>
      <c r="JXT87" s="18"/>
      <c r="JXU87" s="18"/>
      <c r="JXV87" s="18"/>
      <c r="JXW87" s="18"/>
      <c r="JXX87" s="18"/>
      <c r="JXY87" s="18"/>
      <c r="JXZ87" s="18"/>
      <c r="JYA87" s="18"/>
      <c r="JYB87" s="18"/>
      <c r="JYC87" s="18"/>
      <c r="JYD87" s="18"/>
      <c r="JYE87" s="18"/>
      <c r="JYF87" s="18"/>
      <c r="JYG87" s="18"/>
      <c r="JYH87" s="18"/>
      <c r="JYI87" s="18"/>
      <c r="JYJ87" s="18"/>
      <c r="JYK87" s="18"/>
      <c r="JYL87" s="18"/>
      <c r="JYM87" s="18"/>
      <c r="JYN87" s="18"/>
      <c r="JYO87" s="18"/>
      <c r="JYP87" s="18"/>
      <c r="JYQ87" s="18"/>
      <c r="JYR87" s="18"/>
      <c r="JYS87" s="18"/>
      <c r="JYT87" s="18"/>
      <c r="JYU87" s="18"/>
      <c r="JYV87" s="18"/>
      <c r="JYW87" s="18"/>
      <c r="JYX87" s="18"/>
      <c r="JYY87" s="18"/>
      <c r="JYZ87" s="18"/>
      <c r="JZA87" s="18"/>
      <c r="JZB87" s="18"/>
      <c r="JZC87" s="18"/>
      <c r="JZD87" s="18"/>
      <c r="JZE87" s="18"/>
      <c r="JZF87" s="18"/>
      <c r="JZG87" s="18"/>
      <c r="JZH87" s="18"/>
      <c r="JZI87" s="18"/>
      <c r="JZJ87" s="18"/>
      <c r="JZK87" s="18"/>
      <c r="JZL87" s="18"/>
      <c r="JZM87" s="18"/>
      <c r="JZN87" s="18"/>
      <c r="JZO87" s="18"/>
      <c r="JZP87" s="18"/>
      <c r="JZQ87" s="18"/>
      <c r="JZR87" s="18"/>
      <c r="JZS87" s="18"/>
      <c r="JZT87" s="18"/>
      <c r="JZU87" s="18"/>
      <c r="JZV87" s="18"/>
      <c r="JZW87" s="18"/>
      <c r="JZX87" s="18"/>
      <c r="JZY87" s="18"/>
      <c r="JZZ87" s="18"/>
      <c r="KAA87" s="18"/>
      <c r="KAB87" s="18"/>
      <c r="KAC87" s="18"/>
      <c r="KAD87" s="18"/>
      <c r="KAE87" s="18"/>
      <c r="KAF87" s="18"/>
      <c r="KAG87" s="18"/>
      <c r="KAH87" s="18"/>
      <c r="KAI87" s="18"/>
      <c r="KAJ87" s="18"/>
      <c r="KAK87" s="18"/>
      <c r="KAL87" s="18"/>
      <c r="KAM87" s="18"/>
      <c r="KAN87" s="18"/>
      <c r="KAO87" s="18"/>
      <c r="KAP87" s="18"/>
      <c r="KAQ87" s="18"/>
      <c r="KAR87" s="18"/>
      <c r="KAS87" s="18"/>
      <c r="KAT87" s="18"/>
      <c r="KAU87" s="18"/>
      <c r="KAV87" s="18"/>
      <c r="KAW87" s="18"/>
      <c r="KAX87" s="18"/>
      <c r="KAY87" s="18"/>
      <c r="KAZ87" s="18"/>
      <c r="KBA87" s="18"/>
      <c r="KBB87" s="18"/>
      <c r="KBC87" s="18"/>
      <c r="KBD87" s="18"/>
      <c r="KBE87" s="18"/>
      <c r="KBF87" s="18"/>
      <c r="KBG87" s="18"/>
      <c r="KBH87" s="18"/>
      <c r="KBI87" s="18"/>
      <c r="KBJ87" s="18"/>
      <c r="KBK87" s="18"/>
      <c r="KBL87" s="18"/>
      <c r="KBM87" s="18"/>
      <c r="KBN87" s="18"/>
      <c r="KBO87" s="18"/>
      <c r="KBP87" s="18"/>
      <c r="KBQ87" s="18"/>
      <c r="KBR87" s="18"/>
      <c r="KBS87" s="18"/>
      <c r="KBT87" s="18"/>
      <c r="KBU87" s="18"/>
      <c r="KBV87" s="18"/>
      <c r="KBW87" s="18"/>
      <c r="KBX87" s="18"/>
      <c r="KBY87" s="18"/>
      <c r="KBZ87" s="18"/>
      <c r="KCA87" s="18"/>
      <c r="KCB87" s="18"/>
      <c r="KCC87" s="18"/>
      <c r="KCD87" s="18"/>
      <c r="KCE87" s="18"/>
      <c r="KCF87" s="18"/>
      <c r="KCG87" s="18"/>
      <c r="KCH87" s="18"/>
      <c r="KCI87" s="18"/>
      <c r="KCJ87" s="18"/>
      <c r="KCK87" s="18"/>
      <c r="KCL87" s="18"/>
      <c r="KCM87" s="18"/>
      <c r="KCN87" s="18"/>
      <c r="KCO87" s="18"/>
      <c r="KCP87" s="18"/>
      <c r="KCQ87" s="18"/>
      <c r="KCR87" s="18"/>
      <c r="KCS87" s="18"/>
      <c r="KCT87" s="18"/>
      <c r="KCU87" s="18"/>
      <c r="KCV87" s="18"/>
      <c r="KCW87" s="18"/>
      <c r="KCX87" s="18"/>
      <c r="KCY87" s="18"/>
      <c r="KCZ87" s="18"/>
      <c r="KDA87" s="18"/>
      <c r="KDB87" s="18"/>
      <c r="KDC87" s="18"/>
      <c r="KDD87" s="18"/>
      <c r="KDE87" s="18"/>
      <c r="KDF87" s="18"/>
      <c r="KDG87" s="18"/>
      <c r="KDH87" s="18"/>
      <c r="KDI87" s="18"/>
      <c r="KDJ87" s="18"/>
      <c r="KDK87" s="18"/>
      <c r="KDL87" s="18"/>
      <c r="KDM87" s="18"/>
      <c r="KDN87" s="18"/>
      <c r="KDO87" s="18"/>
      <c r="KDP87" s="18"/>
      <c r="KDQ87" s="18"/>
      <c r="KDR87" s="18"/>
      <c r="KDS87" s="18"/>
      <c r="KDT87" s="18"/>
      <c r="KDU87" s="18"/>
      <c r="KDV87" s="18"/>
      <c r="KDW87" s="18"/>
      <c r="KDX87" s="18"/>
      <c r="KDY87" s="18"/>
      <c r="KDZ87" s="18"/>
      <c r="KEA87" s="18"/>
      <c r="KEB87" s="18"/>
      <c r="KEC87" s="18"/>
      <c r="KED87" s="18"/>
      <c r="KEE87" s="18"/>
      <c r="KEF87" s="18"/>
      <c r="KEG87" s="18"/>
      <c r="KEH87" s="18"/>
      <c r="KEI87" s="18"/>
      <c r="KEJ87" s="18"/>
      <c r="KEK87" s="18"/>
      <c r="KEL87" s="18"/>
      <c r="KEM87" s="18"/>
      <c r="KEN87" s="18"/>
      <c r="KEO87" s="18"/>
      <c r="KEP87" s="18"/>
      <c r="KEQ87" s="18"/>
      <c r="KER87" s="18"/>
      <c r="KES87" s="18"/>
      <c r="KET87" s="18"/>
      <c r="KEU87" s="18"/>
      <c r="KEV87" s="18"/>
      <c r="KEW87" s="18"/>
      <c r="KEX87" s="18"/>
      <c r="KEY87" s="18"/>
      <c r="KEZ87" s="18"/>
      <c r="KFA87" s="18"/>
      <c r="KFB87" s="18"/>
      <c r="KFC87" s="18"/>
      <c r="KFD87" s="18"/>
      <c r="KFE87" s="18"/>
      <c r="KFF87" s="18"/>
      <c r="KFG87" s="18"/>
      <c r="KFH87" s="18"/>
      <c r="KFI87" s="18"/>
      <c r="KFJ87" s="18"/>
      <c r="KFK87" s="18"/>
      <c r="KFL87" s="18"/>
      <c r="KFM87" s="18"/>
      <c r="KFN87" s="18"/>
      <c r="KFO87" s="18"/>
      <c r="KFP87" s="18"/>
      <c r="KFQ87" s="18"/>
      <c r="KFR87" s="18"/>
      <c r="KFS87" s="18"/>
      <c r="KFT87" s="18"/>
      <c r="KFU87" s="18"/>
      <c r="KFV87" s="18"/>
      <c r="KFW87" s="18"/>
      <c r="KFX87" s="18"/>
      <c r="KFY87" s="18"/>
      <c r="KFZ87" s="18"/>
      <c r="KGA87" s="18"/>
      <c r="KGB87" s="18"/>
      <c r="KGC87" s="18"/>
      <c r="KGD87" s="18"/>
      <c r="KGE87" s="18"/>
      <c r="KGF87" s="18"/>
      <c r="KGG87" s="18"/>
      <c r="KGH87" s="18"/>
      <c r="KGI87" s="18"/>
      <c r="KGJ87" s="18"/>
      <c r="KGK87" s="18"/>
      <c r="KGL87" s="18"/>
      <c r="KGM87" s="18"/>
      <c r="KGN87" s="18"/>
      <c r="KGO87" s="18"/>
      <c r="KGP87" s="18"/>
      <c r="KGQ87" s="18"/>
      <c r="KGR87" s="18"/>
      <c r="KGS87" s="18"/>
      <c r="KGT87" s="18"/>
      <c r="KGU87" s="18"/>
      <c r="KGV87" s="18"/>
      <c r="KGW87" s="18"/>
      <c r="KGX87" s="18"/>
      <c r="KGY87" s="18"/>
      <c r="KGZ87" s="18"/>
      <c r="KHA87" s="18"/>
      <c r="KHB87" s="18"/>
      <c r="KHC87" s="18"/>
      <c r="KHD87" s="18"/>
      <c r="KHE87" s="18"/>
      <c r="KHF87" s="18"/>
      <c r="KHG87" s="18"/>
      <c r="KHH87" s="18"/>
      <c r="KHI87" s="18"/>
      <c r="KHJ87" s="18"/>
      <c r="KHK87" s="18"/>
      <c r="KHL87" s="18"/>
      <c r="KHM87" s="18"/>
      <c r="KHN87" s="18"/>
      <c r="KHO87" s="18"/>
      <c r="KHP87" s="18"/>
      <c r="KHQ87" s="18"/>
      <c r="KHR87" s="18"/>
      <c r="KHS87" s="18"/>
      <c r="KHT87" s="18"/>
      <c r="KHU87" s="18"/>
      <c r="KHV87" s="18"/>
      <c r="KHW87" s="18"/>
      <c r="KHX87" s="18"/>
      <c r="KHY87" s="18"/>
      <c r="KHZ87" s="18"/>
      <c r="KIA87" s="18"/>
      <c r="KIB87" s="18"/>
      <c r="KIC87" s="18"/>
      <c r="KID87" s="18"/>
      <c r="KIE87" s="18"/>
      <c r="KIF87" s="18"/>
      <c r="KIG87" s="18"/>
      <c r="KIH87" s="18"/>
      <c r="KII87" s="18"/>
      <c r="KIJ87" s="18"/>
      <c r="KIK87" s="18"/>
      <c r="KIL87" s="18"/>
      <c r="KIM87" s="18"/>
      <c r="KIN87" s="18"/>
      <c r="KIO87" s="18"/>
      <c r="KIP87" s="18"/>
      <c r="KIQ87" s="18"/>
      <c r="KIR87" s="18"/>
      <c r="KIS87" s="18"/>
      <c r="KIT87" s="18"/>
      <c r="KIU87" s="18"/>
      <c r="KIV87" s="18"/>
      <c r="KIW87" s="18"/>
      <c r="KIX87" s="18"/>
      <c r="KIY87" s="18"/>
      <c r="KIZ87" s="18"/>
      <c r="KJA87" s="18"/>
      <c r="KJB87" s="18"/>
      <c r="KJC87" s="18"/>
      <c r="KJD87" s="18"/>
      <c r="KJE87" s="18"/>
      <c r="KJF87" s="18"/>
      <c r="KJG87" s="18"/>
      <c r="KJH87" s="18"/>
      <c r="KJI87" s="18"/>
      <c r="KJJ87" s="18"/>
      <c r="KJK87" s="18"/>
      <c r="KJL87" s="18"/>
      <c r="KJM87" s="18"/>
      <c r="KJN87" s="18"/>
      <c r="KJO87" s="18"/>
      <c r="KJP87" s="18"/>
      <c r="KJQ87" s="18"/>
      <c r="KJR87" s="18"/>
      <c r="KJS87" s="18"/>
      <c r="KJT87" s="18"/>
      <c r="KJU87" s="18"/>
      <c r="KJV87" s="18"/>
      <c r="KJW87" s="18"/>
      <c r="KJX87" s="18"/>
      <c r="KJY87" s="18"/>
      <c r="KJZ87" s="18"/>
      <c r="KKA87" s="18"/>
      <c r="KKB87" s="18"/>
      <c r="KKC87" s="18"/>
      <c r="KKD87" s="18"/>
      <c r="KKE87" s="18"/>
      <c r="KKF87" s="18"/>
      <c r="KKG87" s="18"/>
      <c r="KKH87" s="18"/>
      <c r="KKI87" s="18"/>
      <c r="KKJ87" s="18"/>
      <c r="KKK87" s="18"/>
      <c r="KKL87" s="18"/>
      <c r="KKM87" s="18"/>
      <c r="KKN87" s="18"/>
      <c r="KKO87" s="18"/>
      <c r="KKP87" s="18"/>
      <c r="KKQ87" s="18"/>
      <c r="KKR87" s="18"/>
      <c r="KKS87" s="18"/>
      <c r="KKT87" s="18"/>
      <c r="KKU87" s="18"/>
      <c r="KKV87" s="18"/>
      <c r="KKW87" s="18"/>
      <c r="KKX87" s="18"/>
      <c r="KKY87" s="18"/>
      <c r="KKZ87" s="18"/>
      <c r="KLA87" s="18"/>
      <c r="KLB87" s="18"/>
      <c r="KLC87" s="18"/>
      <c r="KLD87" s="18"/>
      <c r="KLE87" s="18"/>
      <c r="KLF87" s="18"/>
      <c r="KLG87" s="18"/>
      <c r="KLH87" s="18"/>
      <c r="KLI87" s="18"/>
      <c r="KLJ87" s="18"/>
      <c r="KLK87" s="18"/>
      <c r="KLL87" s="18"/>
      <c r="KLM87" s="18"/>
      <c r="KLN87" s="18"/>
      <c r="KLO87" s="18"/>
      <c r="KLP87" s="18"/>
      <c r="KLQ87" s="18"/>
      <c r="KLR87" s="18"/>
      <c r="KLS87" s="18"/>
      <c r="KLT87" s="18"/>
      <c r="KLU87" s="18"/>
      <c r="KLV87" s="18"/>
      <c r="KLW87" s="18"/>
      <c r="KLX87" s="18"/>
      <c r="KLY87" s="18"/>
      <c r="KLZ87" s="18"/>
      <c r="KMA87" s="18"/>
      <c r="KMB87" s="18"/>
      <c r="KMC87" s="18"/>
      <c r="KMD87" s="18"/>
      <c r="KME87" s="18"/>
      <c r="KMF87" s="18"/>
      <c r="KMG87" s="18"/>
      <c r="KMH87" s="18"/>
      <c r="KMI87" s="18"/>
      <c r="KMJ87" s="18"/>
      <c r="KMK87" s="18"/>
      <c r="KML87" s="18"/>
      <c r="KMM87" s="18"/>
      <c r="KMN87" s="18"/>
      <c r="KMO87" s="18"/>
      <c r="KMP87" s="18"/>
      <c r="KMQ87" s="18"/>
      <c r="KMR87" s="18"/>
      <c r="KMS87" s="18"/>
      <c r="KMT87" s="18"/>
      <c r="KMU87" s="18"/>
      <c r="KMV87" s="18"/>
      <c r="KMW87" s="18"/>
      <c r="KMX87" s="18"/>
      <c r="KMY87" s="18"/>
      <c r="KMZ87" s="18"/>
      <c r="KNA87" s="18"/>
      <c r="KNB87" s="18"/>
      <c r="KNC87" s="18"/>
      <c r="KND87" s="18"/>
      <c r="KNE87" s="18"/>
      <c r="KNF87" s="18"/>
      <c r="KNG87" s="18"/>
      <c r="KNH87" s="18"/>
      <c r="KNI87" s="18"/>
      <c r="KNJ87" s="18"/>
      <c r="KNK87" s="18"/>
      <c r="KNL87" s="18"/>
      <c r="KNM87" s="18"/>
      <c r="KNN87" s="18"/>
      <c r="KNO87" s="18"/>
      <c r="KNP87" s="18"/>
      <c r="KNQ87" s="18"/>
      <c r="KNR87" s="18"/>
      <c r="KNS87" s="18"/>
      <c r="KNT87" s="18"/>
      <c r="KNU87" s="18"/>
      <c r="KNV87" s="18"/>
      <c r="KNW87" s="18"/>
      <c r="KNX87" s="18"/>
      <c r="KNY87" s="18"/>
      <c r="KNZ87" s="18"/>
      <c r="KOA87" s="18"/>
      <c r="KOB87" s="18"/>
      <c r="KOC87" s="18"/>
      <c r="KOD87" s="18"/>
      <c r="KOE87" s="18"/>
      <c r="KOF87" s="18"/>
      <c r="KOG87" s="18"/>
      <c r="KOH87" s="18"/>
      <c r="KOI87" s="18"/>
      <c r="KOJ87" s="18"/>
      <c r="KOK87" s="18"/>
      <c r="KOL87" s="18"/>
      <c r="KOM87" s="18"/>
      <c r="KON87" s="18"/>
      <c r="KOO87" s="18"/>
      <c r="KOP87" s="18"/>
      <c r="KOQ87" s="18"/>
      <c r="KOR87" s="18"/>
      <c r="KOS87" s="18"/>
      <c r="KOT87" s="18"/>
      <c r="KOU87" s="18"/>
      <c r="KOV87" s="18"/>
      <c r="KOW87" s="18"/>
      <c r="KOX87" s="18"/>
      <c r="KOY87" s="18"/>
      <c r="KOZ87" s="18"/>
      <c r="KPA87" s="18"/>
      <c r="KPB87" s="18"/>
      <c r="KPC87" s="18"/>
      <c r="KPD87" s="18"/>
      <c r="KPE87" s="18"/>
      <c r="KPF87" s="18"/>
      <c r="KPG87" s="18"/>
      <c r="KPH87" s="18"/>
      <c r="KPI87" s="18"/>
      <c r="KPJ87" s="18"/>
      <c r="KPK87" s="18"/>
      <c r="KPL87" s="18"/>
      <c r="KPM87" s="18"/>
      <c r="KPN87" s="18"/>
      <c r="KPO87" s="18"/>
      <c r="KPP87" s="18"/>
      <c r="KPQ87" s="18"/>
      <c r="KPR87" s="18"/>
      <c r="KPS87" s="18"/>
      <c r="KPT87" s="18"/>
      <c r="KPU87" s="18"/>
      <c r="KPV87" s="18"/>
      <c r="KPW87" s="18"/>
      <c r="KPX87" s="18"/>
      <c r="KPY87" s="18"/>
      <c r="KPZ87" s="18"/>
      <c r="KQA87" s="18"/>
      <c r="KQB87" s="18"/>
      <c r="KQC87" s="18"/>
      <c r="KQD87" s="18"/>
      <c r="KQE87" s="18"/>
      <c r="KQF87" s="18"/>
      <c r="KQG87" s="18"/>
      <c r="KQH87" s="18"/>
      <c r="KQI87" s="18"/>
      <c r="KQJ87" s="18"/>
      <c r="KQK87" s="18"/>
      <c r="KQL87" s="18"/>
      <c r="KQM87" s="18"/>
      <c r="KQN87" s="18"/>
      <c r="KQO87" s="18"/>
      <c r="KQP87" s="18"/>
      <c r="KQQ87" s="18"/>
      <c r="KQR87" s="18"/>
      <c r="KQS87" s="18"/>
      <c r="KQT87" s="18"/>
      <c r="KQU87" s="18"/>
      <c r="KQV87" s="18"/>
      <c r="KQW87" s="18"/>
      <c r="KQX87" s="18"/>
      <c r="KQY87" s="18"/>
      <c r="KQZ87" s="18"/>
      <c r="KRA87" s="18"/>
      <c r="KRB87" s="18"/>
      <c r="KRC87" s="18"/>
      <c r="KRD87" s="18"/>
      <c r="KRE87" s="18"/>
      <c r="KRF87" s="18"/>
      <c r="KRG87" s="18"/>
      <c r="KRH87" s="18"/>
      <c r="KRI87" s="18"/>
      <c r="KRJ87" s="18"/>
      <c r="KRK87" s="18"/>
      <c r="KRL87" s="18"/>
      <c r="KRM87" s="18"/>
      <c r="KRN87" s="18"/>
      <c r="KRO87" s="18"/>
      <c r="KRP87" s="18"/>
      <c r="KRQ87" s="18"/>
      <c r="KRR87" s="18"/>
      <c r="KRS87" s="18"/>
      <c r="KRT87" s="18"/>
      <c r="KRU87" s="18"/>
      <c r="KRV87" s="18"/>
      <c r="KRW87" s="18"/>
      <c r="KRX87" s="18"/>
      <c r="KRY87" s="18"/>
      <c r="KRZ87" s="18"/>
      <c r="KSA87" s="18"/>
      <c r="KSB87" s="18"/>
      <c r="KSC87" s="18"/>
      <c r="KSD87" s="18"/>
      <c r="KSE87" s="18"/>
      <c r="KSF87" s="18"/>
      <c r="KSG87" s="18"/>
      <c r="KSH87" s="18"/>
      <c r="KSI87" s="18"/>
      <c r="KSJ87" s="18"/>
      <c r="KSK87" s="18"/>
      <c r="KSL87" s="18"/>
      <c r="KSM87" s="18"/>
      <c r="KSN87" s="18"/>
      <c r="KSO87" s="18"/>
      <c r="KSP87" s="18"/>
      <c r="KSQ87" s="18"/>
      <c r="KSR87" s="18"/>
      <c r="KSS87" s="18"/>
      <c r="KST87" s="18"/>
      <c r="KSU87" s="18"/>
      <c r="KSV87" s="18"/>
      <c r="KSW87" s="18"/>
      <c r="KSX87" s="18"/>
      <c r="KSY87" s="18"/>
      <c r="KSZ87" s="18"/>
      <c r="KTA87" s="18"/>
      <c r="KTB87" s="18"/>
      <c r="KTC87" s="18"/>
      <c r="KTD87" s="18"/>
      <c r="KTE87" s="18"/>
      <c r="KTF87" s="18"/>
      <c r="KTG87" s="18"/>
      <c r="KTH87" s="18"/>
      <c r="KTI87" s="18"/>
      <c r="KTJ87" s="18"/>
      <c r="KTK87" s="18"/>
      <c r="KTL87" s="18"/>
      <c r="KTM87" s="18"/>
      <c r="KTN87" s="18"/>
      <c r="KTO87" s="18"/>
      <c r="KTP87" s="18"/>
      <c r="KTQ87" s="18"/>
      <c r="KTR87" s="18"/>
      <c r="KTS87" s="18"/>
      <c r="KTT87" s="18"/>
      <c r="KTU87" s="18"/>
      <c r="KTV87" s="18"/>
      <c r="KTW87" s="18"/>
      <c r="KTX87" s="18"/>
      <c r="KTY87" s="18"/>
      <c r="KTZ87" s="18"/>
      <c r="KUA87" s="18"/>
      <c r="KUB87" s="18"/>
      <c r="KUC87" s="18"/>
      <c r="KUD87" s="18"/>
      <c r="KUE87" s="18"/>
      <c r="KUF87" s="18"/>
      <c r="KUG87" s="18"/>
      <c r="KUH87" s="18"/>
      <c r="KUI87" s="18"/>
      <c r="KUJ87" s="18"/>
      <c r="KUK87" s="18"/>
      <c r="KUL87" s="18"/>
      <c r="KUM87" s="18"/>
      <c r="KUN87" s="18"/>
      <c r="KUO87" s="18"/>
      <c r="KUP87" s="18"/>
      <c r="KUQ87" s="18"/>
      <c r="KUR87" s="18"/>
      <c r="KUS87" s="18"/>
      <c r="KUT87" s="18"/>
      <c r="KUU87" s="18"/>
      <c r="KUV87" s="18"/>
      <c r="KUW87" s="18"/>
      <c r="KUX87" s="18"/>
      <c r="KUY87" s="18"/>
      <c r="KUZ87" s="18"/>
      <c r="KVA87" s="18"/>
      <c r="KVB87" s="18"/>
      <c r="KVC87" s="18"/>
      <c r="KVD87" s="18"/>
      <c r="KVE87" s="18"/>
      <c r="KVF87" s="18"/>
      <c r="KVG87" s="18"/>
      <c r="KVH87" s="18"/>
      <c r="KVI87" s="18"/>
      <c r="KVJ87" s="18"/>
      <c r="KVK87" s="18"/>
      <c r="KVL87" s="18"/>
      <c r="KVM87" s="18"/>
      <c r="KVN87" s="18"/>
      <c r="KVO87" s="18"/>
      <c r="KVP87" s="18"/>
      <c r="KVQ87" s="18"/>
      <c r="KVR87" s="18"/>
      <c r="KVS87" s="18"/>
      <c r="KVT87" s="18"/>
      <c r="KVU87" s="18"/>
      <c r="KVV87" s="18"/>
      <c r="KVW87" s="18"/>
      <c r="KVX87" s="18"/>
      <c r="KVY87" s="18"/>
      <c r="KVZ87" s="18"/>
      <c r="KWA87" s="18"/>
      <c r="KWB87" s="18"/>
      <c r="KWC87" s="18"/>
      <c r="KWD87" s="18"/>
      <c r="KWE87" s="18"/>
      <c r="KWF87" s="18"/>
      <c r="KWG87" s="18"/>
      <c r="KWH87" s="18"/>
      <c r="KWI87" s="18"/>
      <c r="KWJ87" s="18"/>
      <c r="KWK87" s="18"/>
      <c r="KWL87" s="18"/>
      <c r="KWM87" s="18"/>
      <c r="KWN87" s="18"/>
      <c r="KWO87" s="18"/>
      <c r="KWP87" s="18"/>
      <c r="KWQ87" s="18"/>
      <c r="KWR87" s="18"/>
      <c r="KWS87" s="18"/>
      <c r="KWT87" s="18"/>
      <c r="KWU87" s="18"/>
      <c r="KWV87" s="18"/>
      <c r="KWW87" s="18"/>
      <c r="KWX87" s="18"/>
      <c r="KWY87" s="18"/>
      <c r="KWZ87" s="18"/>
      <c r="KXA87" s="18"/>
      <c r="KXB87" s="18"/>
      <c r="KXC87" s="18"/>
      <c r="KXD87" s="18"/>
      <c r="KXE87" s="18"/>
      <c r="KXF87" s="18"/>
      <c r="KXG87" s="18"/>
      <c r="KXH87" s="18"/>
      <c r="KXI87" s="18"/>
      <c r="KXJ87" s="18"/>
      <c r="KXK87" s="18"/>
      <c r="KXL87" s="18"/>
      <c r="KXM87" s="18"/>
      <c r="KXN87" s="18"/>
      <c r="KXO87" s="18"/>
      <c r="KXP87" s="18"/>
      <c r="KXQ87" s="18"/>
      <c r="KXR87" s="18"/>
      <c r="KXS87" s="18"/>
      <c r="KXT87" s="18"/>
      <c r="KXU87" s="18"/>
      <c r="KXV87" s="18"/>
      <c r="KXW87" s="18"/>
      <c r="KXX87" s="18"/>
      <c r="KXY87" s="18"/>
      <c r="KXZ87" s="18"/>
      <c r="KYA87" s="18"/>
      <c r="KYB87" s="18"/>
      <c r="KYC87" s="18"/>
      <c r="KYD87" s="18"/>
      <c r="KYE87" s="18"/>
      <c r="KYF87" s="18"/>
      <c r="KYG87" s="18"/>
      <c r="KYH87" s="18"/>
      <c r="KYI87" s="18"/>
      <c r="KYJ87" s="18"/>
      <c r="KYK87" s="18"/>
      <c r="KYL87" s="18"/>
      <c r="KYM87" s="18"/>
      <c r="KYN87" s="18"/>
      <c r="KYO87" s="18"/>
      <c r="KYP87" s="18"/>
      <c r="KYQ87" s="18"/>
      <c r="KYR87" s="18"/>
      <c r="KYS87" s="18"/>
      <c r="KYT87" s="18"/>
      <c r="KYU87" s="18"/>
      <c r="KYV87" s="18"/>
      <c r="KYW87" s="18"/>
      <c r="KYX87" s="18"/>
      <c r="KYY87" s="18"/>
      <c r="KYZ87" s="18"/>
      <c r="KZA87" s="18"/>
      <c r="KZB87" s="18"/>
      <c r="KZC87" s="18"/>
      <c r="KZD87" s="18"/>
      <c r="KZE87" s="18"/>
      <c r="KZF87" s="18"/>
      <c r="KZG87" s="18"/>
      <c r="KZH87" s="18"/>
      <c r="KZI87" s="18"/>
      <c r="KZJ87" s="18"/>
      <c r="KZK87" s="18"/>
      <c r="KZL87" s="18"/>
      <c r="KZM87" s="18"/>
      <c r="KZN87" s="18"/>
      <c r="KZO87" s="18"/>
      <c r="KZP87" s="18"/>
      <c r="KZQ87" s="18"/>
      <c r="KZR87" s="18"/>
      <c r="KZS87" s="18"/>
      <c r="KZT87" s="18"/>
      <c r="KZU87" s="18"/>
      <c r="KZV87" s="18"/>
      <c r="KZW87" s="18"/>
      <c r="KZX87" s="18"/>
      <c r="KZY87" s="18"/>
      <c r="KZZ87" s="18"/>
      <c r="LAA87" s="18"/>
      <c r="LAB87" s="18"/>
      <c r="LAC87" s="18"/>
      <c r="LAD87" s="18"/>
      <c r="LAE87" s="18"/>
      <c r="LAF87" s="18"/>
      <c r="LAG87" s="18"/>
      <c r="LAH87" s="18"/>
      <c r="LAI87" s="18"/>
      <c r="LAJ87" s="18"/>
      <c r="LAK87" s="18"/>
      <c r="LAL87" s="18"/>
      <c r="LAM87" s="18"/>
      <c r="LAN87" s="18"/>
      <c r="LAO87" s="18"/>
      <c r="LAP87" s="18"/>
      <c r="LAQ87" s="18"/>
      <c r="LAR87" s="18"/>
      <c r="LAS87" s="18"/>
      <c r="LAT87" s="18"/>
      <c r="LAU87" s="18"/>
      <c r="LAV87" s="18"/>
      <c r="LAW87" s="18"/>
      <c r="LAX87" s="18"/>
      <c r="LAY87" s="18"/>
      <c r="LAZ87" s="18"/>
      <c r="LBA87" s="18"/>
      <c r="LBB87" s="18"/>
      <c r="LBC87" s="18"/>
      <c r="LBD87" s="18"/>
      <c r="LBE87" s="18"/>
      <c r="LBF87" s="18"/>
      <c r="LBG87" s="18"/>
      <c r="LBH87" s="18"/>
      <c r="LBI87" s="18"/>
      <c r="LBJ87" s="18"/>
      <c r="LBK87" s="18"/>
      <c r="LBL87" s="18"/>
      <c r="LBM87" s="18"/>
      <c r="LBN87" s="18"/>
      <c r="LBO87" s="18"/>
      <c r="LBP87" s="18"/>
      <c r="LBQ87" s="18"/>
      <c r="LBR87" s="18"/>
      <c r="LBS87" s="18"/>
      <c r="LBT87" s="18"/>
      <c r="LBU87" s="18"/>
      <c r="LBV87" s="18"/>
      <c r="LBW87" s="18"/>
      <c r="LBX87" s="18"/>
      <c r="LBY87" s="18"/>
      <c r="LBZ87" s="18"/>
      <c r="LCA87" s="18"/>
      <c r="LCB87" s="18"/>
      <c r="LCC87" s="18"/>
      <c r="LCD87" s="18"/>
      <c r="LCE87" s="18"/>
      <c r="LCF87" s="18"/>
      <c r="LCG87" s="18"/>
      <c r="LCH87" s="18"/>
      <c r="LCI87" s="18"/>
      <c r="LCJ87" s="18"/>
      <c r="LCK87" s="18"/>
      <c r="LCL87" s="18"/>
      <c r="LCM87" s="18"/>
      <c r="LCN87" s="18"/>
      <c r="LCO87" s="18"/>
      <c r="LCP87" s="18"/>
      <c r="LCQ87" s="18"/>
      <c r="LCR87" s="18"/>
      <c r="LCS87" s="18"/>
      <c r="LCT87" s="18"/>
      <c r="LCU87" s="18"/>
      <c r="LCV87" s="18"/>
      <c r="LCW87" s="18"/>
      <c r="LCX87" s="18"/>
      <c r="LCY87" s="18"/>
      <c r="LCZ87" s="18"/>
      <c r="LDA87" s="18"/>
      <c r="LDB87" s="18"/>
      <c r="LDC87" s="18"/>
      <c r="LDD87" s="18"/>
      <c r="LDE87" s="18"/>
      <c r="LDF87" s="18"/>
      <c r="LDG87" s="18"/>
      <c r="LDH87" s="18"/>
      <c r="LDI87" s="18"/>
      <c r="LDJ87" s="18"/>
      <c r="LDK87" s="18"/>
      <c r="LDL87" s="18"/>
      <c r="LDM87" s="18"/>
      <c r="LDN87" s="18"/>
      <c r="LDO87" s="18"/>
      <c r="LDP87" s="18"/>
      <c r="LDQ87" s="18"/>
      <c r="LDR87" s="18"/>
      <c r="LDS87" s="18"/>
      <c r="LDT87" s="18"/>
      <c r="LDU87" s="18"/>
      <c r="LDV87" s="18"/>
      <c r="LDW87" s="18"/>
      <c r="LDX87" s="18"/>
      <c r="LDY87" s="18"/>
      <c r="LDZ87" s="18"/>
      <c r="LEA87" s="18"/>
      <c r="LEB87" s="18"/>
      <c r="LEC87" s="18"/>
      <c r="LED87" s="18"/>
      <c r="LEE87" s="18"/>
      <c r="LEF87" s="18"/>
      <c r="LEG87" s="18"/>
      <c r="LEH87" s="18"/>
      <c r="LEI87" s="18"/>
      <c r="LEJ87" s="18"/>
      <c r="LEK87" s="18"/>
      <c r="LEL87" s="18"/>
      <c r="LEM87" s="18"/>
      <c r="LEN87" s="18"/>
      <c r="LEO87" s="18"/>
      <c r="LEP87" s="18"/>
      <c r="LEQ87" s="18"/>
      <c r="LER87" s="18"/>
      <c r="LES87" s="18"/>
      <c r="LET87" s="18"/>
      <c r="LEU87" s="18"/>
      <c r="LEV87" s="18"/>
      <c r="LEW87" s="18"/>
      <c r="LEX87" s="18"/>
      <c r="LEY87" s="18"/>
      <c r="LEZ87" s="18"/>
      <c r="LFA87" s="18"/>
      <c r="LFB87" s="18"/>
      <c r="LFC87" s="18"/>
      <c r="LFD87" s="18"/>
      <c r="LFE87" s="18"/>
      <c r="LFF87" s="18"/>
      <c r="LFG87" s="18"/>
      <c r="LFH87" s="18"/>
      <c r="LFI87" s="18"/>
      <c r="LFJ87" s="18"/>
      <c r="LFK87" s="18"/>
      <c r="LFL87" s="18"/>
      <c r="LFM87" s="18"/>
      <c r="LFN87" s="18"/>
      <c r="LFO87" s="18"/>
      <c r="LFP87" s="18"/>
      <c r="LFQ87" s="18"/>
      <c r="LFR87" s="18"/>
      <c r="LFS87" s="18"/>
      <c r="LFT87" s="18"/>
      <c r="LFU87" s="18"/>
      <c r="LFV87" s="18"/>
      <c r="LFW87" s="18"/>
      <c r="LFX87" s="18"/>
      <c r="LFY87" s="18"/>
      <c r="LFZ87" s="18"/>
      <c r="LGA87" s="18"/>
      <c r="LGB87" s="18"/>
      <c r="LGC87" s="18"/>
      <c r="LGD87" s="18"/>
      <c r="LGE87" s="18"/>
      <c r="LGF87" s="18"/>
      <c r="LGG87" s="18"/>
      <c r="LGH87" s="18"/>
      <c r="LGI87" s="18"/>
      <c r="LGJ87" s="18"/>
      <c r="LGK87" s="18"/>
      <c r="LGL87" s="18"/>
      <c r="LGM87" s="18"/>
      <c r="LGN87" s="18"/>
      <c r="LGO87" s="18"/>
      <c r="LGP87" s="18"/>
      <c r="LGQ87" s="18"/>
      <c r="LGR87" s="18"/>
      <c r="LGS87" s="18"/>
      <c r="LGT87" s="18"/>
      <c r="LGU87" s="18"/>
      <c r="LGV87" s="18"/>
      <c r="LGW87" s="18"/>
      <c r="LGX87" s="18"/>
      <c r="LGY87" s="18"/>
      <c r="LGZ87" s="18"/>
      <c r="LHA87" s="18"/>
      <c r="LHB87" s="18"/>
      <c r="LHC87" s="18"/>
      <c r="LHD87" s="18"/>
      <c r="LHE87" s="18"/>
      <c r="LHF87" s="18"/>
      <c r="LHG87" s="18"/>
      <c r="LHH87" s="18"/>
      <c r="LHI87" s="18"/>
      <c r="LHJ87" s="18"/>
      <c r="LHK87" s="18"/>
      <c r="LHL87" s="18"/>
      <c r="LHM87" s="18"/>
      <c r="LHN87" s="18"/>
      <c r="LHO87" s="18"/>
      <c r="LHP87" s="18"/>
      <c r="LHQ87" s="18"/>
      <c r="LHR87" s="18"/>
      <c r="LHS87" s="18"/>
      <c r="LHT87" s="18"/>
      <c r="LHU87" s="18"/>
      <c r="LHV87" s="18"/>
      <c r="LHW87" s="18"/>
      <c r="LHX87" s="18"/>
      <c r="LHY87" s="18"/>
      <c r="LHZ87" s="18"/>
      <c r="LIA87" s="18"/>
      <c r="LIB87" s="18"/>
      <c r="LIC87" s="18"/>
      <c r="LID87" s="18"/>
      <c r="LIE87" s="18"/>
      <c r="LIF87" s="18"/>
      <c r="LIG87" s="18"/>
      <c r="LIH87" s="18"/>
      <c r="LII87" s="18"/>
      <c r="LIJ87" s="18"/>
      <c r="LIK87" s="18"/>
      <c r="LIL87" s="18"/>
      <c r="LIM87" s="18"/>
      <c r="LIN87" s="18"/>
      <c r="LIO87" s="18"/>
      <c r="LIP87" s="18"/>
      <c r="LIQ87" s="18"/>
      <c r="LIR87" s="18"/>
      <c r="LIS87" s="18"/>
      <c r="LIT87" s="18"/>
      <c r="LIU87" s="18"/>
      <c r="LIV87" s="18"/>
      <c r="LIW87" s="18"/>
      <c r="LIX87" s="18"/>
      <c r="LIY87" s="18"/>
      <c r="LIZ87" s="18"/>
      <c r="LJA87" s="18"/>
      <c r="LJB87" s="18"/>
      <c r="LJC87" s="18"/>
      <c r="LJD87" s="18"/>
      <c r="LJE87" s="18"/>
      <c r="LJF87" s="18"/>
      <c r="LJG87" s="18"/>
      <c r="LJH87" s="18"/>
      <c r="LJI87" s="18"/>
      <c r="LJJ87" s="18"/>
      <c r="LJK87" s="18"/>
      <c r="LJL87" s="18"/>
      <c r="LJM87" s="18"/>
      <c r="LJN87" s="18"/>
      <c r="LJO87" s="18"/>
      <c r="LJP87" s="18"/>
      <c r="LJQ87" s="18"/>
      <c r="LJR87" s="18"/>
      <c r="LJS87" s="18"/>
      <c r="LJT87" s="18"/>
      <c r="LJU87" s="18"/>
      <c r="LJV87" s="18"/>
      <c r="LJW87" s="18"/>
      <c r="LJX87" s="18"/>
      <c r="LJY87" s="18"/>
      <c r="LJZ87" s="18"/>
      <c r="LKA87" s="18"/>
      <c r="LKB87" s="18"/>
      <c r="LKC87" s="18"/>
      <c r="LKD87" s="18"/>
      <c r="LKE87" s="18"/>
      <c r="LKF87" s="18"/>
      <c r="LKG87" s="18"/>
      <c r="LKH87" s="18"/>
      <c r="LKI87" s="18"/>
      <c r="LKJ87" s="18"/>
      <c r="LKK87" s="18"/>
      <c r="LKL87" s="18"/>
      <c r="LKM87" s="18"/>
      <c r="LKN87" s="18"/>
      <c r="LKO87" s="18"/>
      <c r="LKP87" s="18"/>
      <c r="LKQ87" s="18"/>
      <c r="LKR87" s="18"/>
      <c r="LKS87" s="18"/>
      <c r="LKT87" s="18"/>
      <c r="LKU87" s="18"/>
      <c r="LKV87" s="18"/>
      <c r="LKW87" s="18"/>
      <c r="LKX87" s="18"/>
      <c r="LKY87" s="18"/>
      <c r="LKZ87" s="18"/>
      <c r="LLA87" s="18"/>
      <c r="LLB87" s="18"/>
      <c r="LLC87" s="18"/>
      <c r="LLD87" s="18"/>
      <c r="LLE87" s="18"/>
      <c r="LLF87" s="18"/>
      <c r="LLG87" s="18"/>
      <c r="LLH87" s="18"/>
      <c r="LLI87" s="18"/>
      <c r="LLJ87" s="18"/>
      <c r="LLK87" s="18"/>
      <c r="LLL87" s="18"/>
      <c r="LLM87" s="18"/>
      <c r="LLN87" s="18"/>
      <c r="LLO87" s="18"/>
      <c r="LLP87" s="18"/>
      <c r="LLQ87" s="18"/>
      <c r="LLR87" s="18"/>
      <c r="LLS87" s="18"/>
      <c r="LLT87" s="18"/>
      <c r="LLU87" s="18"/>
      <c r="LLV87" s="18"/>
      <c r="LLW87" s="18"/>
      <c r="LLX87" s="18"/>
      <c r="LLY87" s="18"/>
      <c r="LLZ87" s="18"/>
      <c r="LMA87" s="18"/>
      <c r="LMB87" s="18"/>
      <c r="LMC87" s="18"/>
      <c r="LMD87" s="18"/>
      <c r="LME87" s="18"/>
      <c r="LMF87" s="18"/>
      <c r="LMG87" s="18"/>
      <c r="LMH87" s="18"/>
      <c r="LMI87" s="18"/>
      <c r="LMJ87" s="18"/>
      <c r="LMK87" s="18"/>
      <c r="LML87" s="18"/>
      <c r="LMM87" s="18"/>
      <c r="LMN87" s="18"/>
      <c r="LMO87" s="18"/>
      <c r="LMP87" s="18"/>
      <c r="LMQ87" s="18"/>
      <c r="LMR87" s="18"/>
      <c r="LMS87" s="18"/>
      <c r="LMT87" s="18"/>
      <c r="LMU87" s="18"/>
      <c r="LMV87" s="18"/>
      <c r="LMW87" s="18"/>
      <c r="LMX87" s="18"/>
      <c r="LMY87" s="18"/>
      <c r="LMZ87" s="18"/>
      <c r="LNA87" s="18"/>
      <c r="LNB87" s="18"/>
      <c r="LNC87" s="18"/>
      <c r="LND87" s="18"/>
      <c r="LNE87" s="18"/>
      <c r="LNF87" s="18"/>
      <c r="LNG87" s="18"/>
      <c r="LNH87" s="18"/>
      <c r="LNI87" s="18"/>
      <c r="LNJ87" s="18"/>
      <c r="LNK87" s="18"/>
      <c r="LNL87" s="18"/>
      <c r="LNM87" s="18"/>
      <c r="LNN87" s="18"/>
      <c r="LNO87" s="18"/>
      <c r="LNP87" s="18"/>
      <c r="LNQ87" s="18"/>
      <c r="LNR87" s="18"/>
      <c r="LNS87" s="18"/>
      <c r="LNT87" s="18"/>
      <c r="LNU87" s="18"/>
      <c r="LNV87" s="18"/>
      <c r="LNW87" s="18"/>
      <c r="LNX87" s="18"/>
      <c r="LNY87" s="18"/>
      <c r="LNZ87" s="18"/>
      <c r="LOA87" s="18"/>
      <c r="LOB87" s="18"/>
      <c r="LOC87" s="18"/>
      <c r="LOD87" s="18"/>
      <c r="LOE87" s="18"/>
      <c r="LOF87" s="18"/>
      <c r="LOG87" s="18"/>
      <c r="LOH87" s="18"/>
      <c r="LOI87" s="18"/>
      <c r="LOJ87" s="18"/>
      <c r="LOK87" s="18"/>
      <c r="LOL87" s="18"/>
      <c r="LOM87" s="18"/>
      <c r="LON87" s="18"/>
      <c r="LOO87" s="18"/>
      <c r="LOP87" s="18"/>
      <c r="LOQ87" s="18"/>
      <c r="LOR87" s="18"/>
      <c r="LOS87" s="18"/>
      <c r="LOT87" s="18"/>
      <c r="LOU87" s="18"/>
      <c r="LOV87" s="18"/>
      <c r="LOW87" s="18"/>
      <c r="LOX87" s="18"/>
      <c r="LOY87" s="18"/>
      <c r="LOZ87" s="18"/>
      <c r="LPA87" s="18"/>
      <c r="LPB87" s="18"/>
      <c r="LPC87" s="18"/>
      <c r="LPD87" s="18"/>
      <c r="LPE87" s="18"/>
      <c r="LPF87" s="18"/>
      <c r="LPG87" s="18"/>
      <c r="LPH87" s="18"/>
      <c r="LPI87" s="18"/>
      <c r="LPJ87" s="18"/>
      <c r="LPK87" s="18"/>
      <c r="LPL87" s="18"/>
      <c r="LPM87" s="18"/>
      <c r="LPN87" s="18"/>
      <c r="LPO87" s="18"/>
      <c r="LPP87" s="18"/>
      <c r="LPQ87" s="18"/>
      <c r="LPR87" s="18"/>
      <c r="LPS87" s="18"/>
      <c r="LPT87" s="18"/>
      <c r="LPU87" s="18"/>
      <c r="LPV87" s="18"/>
      <c r="LPW87" s="18"/>
      <c r="LPX87" s="18"/>
      <c r="LPY87" s="18"/>
      <c r="LPZ87" s="18"/>
      <c r="LQA87" s="18"/>
      <c r="LQB87" s="18"/>
      <c r="LQC87" s="18"/>
      <c r="LQD87" s="18"/>
      <c r="LQE87" s="18"/>
      <c r="LQF87" s="18"/>
      <c r="LQG87" s="18"/>
      <c r="LQH87" s="18"/>
      <c r="LQI87" s="18"/>
      <c r="LQJ87" s="18"/>
      <c r="LQK87" s="18"/>
      <c r="LQL87" s="18"/>
      <c r="LQM87" s="18"/>
      <c r="LQN87" s="18"/>
      <c r="LQO87" s="18"/>
      <c r="LQP87" s="18"/>
      <c r="LQQ87" s="18"/>
      <c r="LQR87" s="18"/>
      <c r="LQS87" s="18"/>
      <c r="LQT87" s="18"/>
      <c r="LQU87" s="18"/>
      <c r="LQV87" s="18"/>
      <c r="LQW87" s="18"/>
      <c r="LQX87" s="18"/>
      <c r="LQY87" s="18"/>
      <c r="LQZ87" s="18"/>
      <c r="LRA87" s="18"/>
      <c r="LRB87" s="18"/>
      <c r="LRC87" s="18"/>
      <c r="LRD87" s="18"/>
      <c r="LRE87" s="18"/>
      <c r="LRF87" s="18"/>
      <c r="LRG87" s="18"/>
      <c r="LRH87" s="18"/>
      <c r="LRI87" s="18"/>
      <c r="LRJ87" s="18"/>
      <c r="LRK87" s="18"/>
      <c r="LRL87" s="18"/>
      <c r="LRM87" s="18"/>
      <c r="LRN87" s="18"/>
      <c r="LRO87" s="18"/>
      <c r="LRP87" s="18"/>
      <c r="LRQ87" s="18"/>
      <c r="LRR87" s="18"/>
      <c r="LRS87" s="18"/>
      <c r="LRT87" s="18"/>
      <c r="LRU87" s="18"/>
      <c r="LRV87" s="18"/>
      <c r="LRW87" s="18"/>
      <c r="LRX87" s="18"/>
      <c r="LRY87" s="18"/>
      <c r="LRZ87" s="18"/>
      <c r="LSA87" s="18"/>
      <c r="LSB87" s="18"/>
      <c r="LSC87" s="18"/>
      <c r="LSD87" s="18"/>
      <c r="LSE87" s="18"/>
      <c r="LSF87" s="18"/>
      <c r="LSG87" s="18"/>
      <c r="LSH87" s="18"/>
      <c r="LSI87" s="18"/>
      <c r="LSJ87" s="18"/>
      <c r="LSK87" s="18"/>
      <c r="LSL87" s="18"/>
      <c r="LSM87" s="18"/>
      <c r="LSN87" s="18"/>
      <c r="LSO87" s="18"/>
      <c r="LSP87" s="18"/>
      <c r="LSQ87" s="18"/>
      <c r="LSR87" s="18"/>
      <c r="LSS87" s="18"/>
      <c r="LST87" s="18"/>
      <c r="LSU87" s="18"/>
      <c r="LSV87" s="18"/>
      <c r="LSW87" s="18"/>
      <c r="LSX87" s="18"/>
      <c r="LSY87" s="18"/>
      <c r="LSZ87" s="18"/>
      <c r="LTA87" s="18"/>
      <c r="LTB87" s="18"/>
      <c r="LTC87" s="18"/>
      <c r="LTD87" s="18"/>
      <c r="LTE87" s="18"/>
      <c r="LTF87" s="18"/>
      <c r="LTG87" s="18"/>
      <c r="LTH87" s="18"/>
      <c r="LTI87" s="18"/>
      <c r="LTJ87" s="18"/>
      <c r="LTK87" s="18"/>
      <c r="LTL87" s="18"/>
      <c r="LTM87" s="18"/>
      <c r="LTN87" s="18"/>
      <c r="LTO87" s="18"/>
      <c r="LTP87" s="18"/>
      <c r="LTQ87" s="18"/>
      <c r="LTR87" s="18"/>
      <c r="LTS87" s="18"/>
      <c r="LTT87" s="18"/>
      <c r="LTU87" s="18"/>
      <c r="LTV87" s="18"/>
      <c r="LTW87" s="18"/>
      <c r="LTX87" s="18"/>
      <c r="LTY87" s="18"/>
      <c r="LTZ87" s="18"/>
      <c r="LUA87" s="18"/>
      <c r="LUB87" s="18"/>
      <c r="LUC87" s="18"/>
      <c r="LUD87" s="18"/>
      <c r="LUE87" s="18"/>
      <c r="LUF87" s="18"/>
      <c r="LUG87" s="18"/>
      <c r="LUH87" s="18"/>
      <c r="LUI87" s="18"/>
      <c r="LUJ87" s="18"/>
      <c r="LUK87" s="18"/>
      <c r="LUL87" s="18"/>
      <c r="LUM87" s="18"/>
      <c r="LUN87" s="18"/>
      <c r="LUO87" s="18"/>
      <c r="LUP87" s="18"/>
      <c r="LUQ87" s="18"/>
      <c r="LUR87" s="18"/>
      <c r="LUS87" s="18"/>
      <c r="LUT87" s="18"/>
      <c r="LUU87" s="18"/>
      <c r="LUV87" s="18"/>
      <c r="LUW87" s="18"/>
      <c r="LUX87" s="18"/>
      <c r="LUY87" s="18"/>
      <c r="LUZ87" s="18"/>
      <c r="LVA87" s="18"/>
      <c r="LVB87" s="18"/>
      <c r="LVC87" s="18"/>
      <c r="LVD87" s="18"/>
      <c r="LVE87" s="18"/>
      <c r="LVF87" s="18"/>
      <c r="LVG87" s="18"/>
      <c r="LVH87" s="18"/>
      <c r="LVI87" s="18"/>
      <c r="LVJ87" s="18"/>
      <c r="LVK87" s="18"/>
      <c r="LVL87" s="18"/>
      <c r="LVM87" s="18"/>
      <c r="LVN87" s="18"/>
      <c r="LVO87" s="18"/>
      <c r="LVP87" s="18"/>
      <c r="LVQ87" s="18"/>
      <c r="LVR87" s="18"/>
      <c r="LVS87" s="18"/>
      <c r="LVT87" s="18"/>
      <c r="LVU87" s="18"/>
      <c r="LVV87" s="18"/>
      <c r="LVW87" s="18"/>
      <c r="LVX87" s="18"/>
      <c r="LVY87" s="18"/>
      <c r="LVZ87" s="18"/>
      <c r="LWA87" s="18"/>
      <c r="LWB87" s="18"/>
      <c r="LWC87" s="18"/>
      <c r="LWD87" s="18"/>
      <c r="LWE87" s="18"/>
      <c r="LWF87" s="18"/>
      <c r="LWG87" s="18"/>
      <c r="LWH87" s="18"/>
      <c r="LWI87" s="18"/>
      <c r="LWJ87" s="18"/>
      <c r="LWK87" s="18"/>
      <c r="LWL87" s="18"/>
      <c r="LWM87" s="18"/>
      <c r="LWN87" s="18"/>
      <c r="LWO87" s="18"/>
      <c r="LWP87" s="18"/>
      <c r="LWQ87" s="18"/>
      <c r="LWR87" s="18"/>
      <c r="LWS87" s="18"/>
      <c r="LWT87" s="18"/>
      <c r="LWU87" s="18"/>
      <c r="LWV87" s="18"/>
      <c r="LWW87" s="18"/>
      <c r="LWX87" s="18"/>
      <c r="LWY87" s="18"/>
      <c r="LWZ87" s="18"/>
      <c r="LXA87" s="18"/>
      <c r="LXB87" s="18"/>
      <c r="LXC87" s="18"/>
      <c r="LXD87" s="18"/>
      <c r="LXE87" s="18"/>
      <c r="LXF87" s="18"/>
      <c r="LXG87" s="18"/>
      <c r="LXH87" s="18"/>
      <c r="LXI87" s="18"/>
      <c r="LXJ87" s="18"/>
      <c r="LXK87" s="18"/>
      <c r="LXL87" s="18"/>
      <c r="LXM87" s="18"/>
      <c r="LXN87" s="18"/>
      <c r="LXO87" s="18"/>
      <c r="LXP87" s="18"/>
      <c r="LXQ87" s="18"/>
      <c r="LXR87" s="18"/>
      <c r="LXS87" s="18"/>
      <c r="LXT87" s="18"/>
      <c r="LXU87" s="18"/>
      <c r="LXV87" s="18"/>
      <c r="LXW87" s="18"/>
      <c r="LXX87" s="18"/>
      <c r="LXY87" s="18"/>
      <c r="LXZ87" s="18"/>
      <c r="LYA87" s="18"/>
      <c r="LYB87" s="18"/>
      <c r="LYC87" s="18"/>
      <c r="LYD87" s="18"/>
      <c r="LYE87" s="18"/>
      <c r="LYF87" s="18"/>
      <c r="LYG87" s="18"/>
      <c r="LYH87" s="18"/>
      <c r="LYI87" s="18"/>
      <c r="LYJ87" s="18"/>
      <c r="LYK87" s="18"/>
      <c r="LYL87" s="18"/>
      <c r="LYM87" s="18"/>
      <c r="LYN87" s="18"/>
      <c r="LYO87" s="18"/>
      <c r="LYP87" s="18"/>
      <c r="LYQ87" s="18"/>
      <c r="LYR87" s="18"/>
      <c r="LYS87" s="18"/>
      <c r="LYT87" s="18"/>
      <c r="LYU87" s="18"/>
      <c r="LYV87" s="18"/>
      <c r="LYW87" s="18"/>
      <c r="LYX87" s="18"/>
      <c r="LYY87" s="18"/>
      <c r="LYZ87" s="18"/>
      <c r="LZA87" s="18"/>
      <c r="LZB87" s="18"/>
      <c r="LZC87" s="18"/>
      <c r="LZD87" s="18"/>
      <c r="LZE87" s="18"/>
      <c r="LZF87" s="18"/>
      <c r="LZG87" s="18"/>
      <c r="LZH87" s="18"/>
      <c r="LZI87" s="18"/>
      <c r="LZJ87" s="18"/>
      <c r="LZK87" s="18"/>
      <c r="LZL87" s="18"/>
      <c r="LZM87" s="18"/>
      <c r="LZN87" s="18"/>
      <c r="LZO87" s="18"/>
      <c r="LZP87" s="18"/>
      <c r="LZQ87" s="18"/>
      <c r="LZR87" s="18"/>
      <c r="LZS87" s="18"/>
      <c r="LZT87" s="18"/>
      <c r="LZU87" s="18"/>
      <c r="LZV87" s="18"/>
      <c r="LZW87" s="18"/>
      <c r="LZX87" s="18"/>
      <c r="LZY87" s="18"/>
      <c r="LZZ87" s="18"/>
      <c r="MAA87" s="18"/>
      <c r="MAB87" s="18"/>
      <c r="MAC87" s="18"/>
      <c r="MAD87" s="18"/>
      <c r="MAE87" s="18"/>
      <c r="MAF87" s="18"/>
      <c r="MAG87" s="18"/>
      <c r="MAH87" s="18"/>
      <c r="MAI87" s="18"/>
      <c r="MAJ87" s="18"/>
      <c r="MAK87" s="18"/>
      <c r="MAL87" s="18"/>
      <c r="MAM87" s="18"/>
      <c r="MAN87" s="18"/>
      <c r="MAO87" s="18"/>
      <c r="MAP87" s="18"/>
      <c r="MAQ87" s="18"/>
      <c r="MAR87" s="18"/>
      <c r="MAS87" s="18"/>
      <c r="MAT87" s="18"/>
      <c r="MAU87" s="18"/>
      <c r="MAV87" s="18"/>
      <c r="MAW87" s="18"/>
      <c r="MAX87" s="18"/>
      <c r="MAY87" s="18"/>
      <c r="MAZ87" s="18"/>
      <c r="MBA87" s="18"/>
      <c r="MBB87" s="18"/>
      <c r="MBC87" s="18"/>
      <c r="MBD87" s="18"/>
      <c r="MBE87" s="18"/>
      <c r="MBF87" s="18"/>
      <c r="MBG87" s="18"/>
      <c r="MBH87" s="18"/>
      <c r="MBI87" s="18"/>
      <c r="MBJ87" s="18"/>
      <c r="MBK87" s="18"/>
      <c r="MBL87" s="18"/>
      <c r="MBM87" s="18"/>
      <c r="MBN87" s="18"/>
      <c r="MBO87" s="18"/>
      <c r="MBP87" s="18"/>
      <c r="MBQ87" s="18"/>
      <c r="MBR87" s="18"/>
      <c r="MBS87" s="18"/>
      <c r="MBT87" s="18"/>
      <c r="MBU87" s="18"/>
      <c r="MBV87" s="18"/>
      <c r="MBW87" s="18"/>
      <c r="MBX87" s="18"/>
      <c r="MBY87" s="18"/>
      <c r="MBZ87" s="18"/>
      <c r="MCA87" s="18"/>
      <c r="MCB87" s="18"/>
      <c r="MCC87" s="18"/>
      <c r="MCD87" s="18"/>
      <c r="MCE87" s="18"/>
      <c r="MCF87" s="18"/>
      <c r="MCG87" s="18"/>
      <c r="MCH87" s="18"/>
      <c r="MCI87" s="18"/>
      <c r="MCJ87" s="18"/>
      <c r="MCK87" s="18"/>
      <c r="MCL87" s="18"/>
      <c r="MCM87" s="18"/>
      <c r="MCN87" s="18"/>
      <c r="MCO87" s="18"/>
      <c r="MCP87" s="18"/>
      <c r="MCQ87" s="18"/>
      <c r="MCR87" s="18"/>
      <c r="MCS87" s="18"/>
      <c r="MCT87" s="18"/>
      <c r="MCU87" s="18"/>
      <c r="MCV87" s="18"/>
      <c r="MCW87" s="18"/>
      <c r="MCX87" s="18"/>
      <c r="MCY87" s="18"/>
      <c r="MCZ87" s="18"/>
      <c r="MDA87" s="18"/>
      <c r="MDB87" s="18"/>
      <c r="MDC87" s="18"/>
      <c r="MDD87" s="18"/>
      <c r="MDE87" s="18"/>
      <c r="MDF87" s="18"/>
      <c r="MDG87" s="18"/>
      <c r="MDH87" s="18"/>
      <c r="MDI87" s="18"/>
      <c r="MDJ87" s="18"/>
      <c r="MDK87" s="18"/>
      <c r="MDL87" s="18"/>
      <c r="MDM87" s="18"/>
      <c r="MDN87" s="18"/>
      <c r="MDO87" s="18"/>
      <c r="MDP87" s="18"/>
      <c r="MDQ87" s="18"/>
      <c r="MDR87" s="18"/>
      <c r="MDS87" s="18"/>
      <c r="MDT87" s="18"/>
      <c r="MDU87" s="18"/>
      <c r="MDV87" s="18"/>
      <c r="MDW87" s="18"/>
      <c r="MDX87" s="18"/>
      <c r="MDY87" s="18"/>
      <c r="MDZ87" s="18"/>
      <c r="MEA87" s="18"/>
      <c r="MEB87" s="18"/>
      <c r="MEC87" s="18"/>
      <c r="MED87" s="18"/>
      <c r="MEE87" s="18"/>
      <c r="MEF87" s="18"/>
      <c r="MEG87" s="18"/>
      <c r="MEH87" s="18"/>
      <c r="MEI87" s="18"/>
      <c r="MEJ87" s="18"/>
      <c r="MEK87" s="18"/>
      <c r="MEL87" s="18"/>
      <c r="MEM87" s="18"/>
      <c r="MEN87" s="18"/>
      <c r="MEO87" s="18"/>
      <c r="MEP87" s="18"/>
      <c r="MEQ87" s="18"/>
      <c r="MER87" s="18"/>
      <c r="MES87" s="18"/>
      <c r="MET87" s="18"/>
      <c r="MEU87" s="18"/>
      <c r="MEV87" s="18"/>
      <c r="MEW87" s="18"/>
      <c r="MEX87" s="18"/>
      <c r="MEY87" s="18"/>
      <c r="MEZ87" s="18"/>
      <c r="MFA87" s="18"/>
      <c r="MFB87" s="18"/>
      <c r="MFC87" s="18"/>
      <c r="MFD87" s="18"/>
      <c r="MFE87" s="18"/>
      <c r="MFF87" s="18"/>
      <c r="MFG87" s="18"/>
      <c r="MFH87" s="18"/>
      <c r="MFI87" s="18"/>
      <c r="MFJ87" s="18"/>
      <c r="MFK87" s="18"/>
      <c r="MFL87" s="18"/>
      <c r="MFM87" s="18"/>
      <c r="MFN87" s="18"/>
      <c r="MFO87" s="18"/>
      <c r="MFP87" s="18"/>
      <c r="MFQ87" s="18"/>
      <c r="MFR87" s="18"/>
      <c r="MFS87" s="18"/>
      <c r="MFT87" s="18"/>
      <c r="MFU87" s="18"/>
      <c r="MFV87" s="18"/>
      <c r="MFW87" s="18"/>
      <c r="MFX87" s="18"/>
      <c r="MFY87" s="18"/>
      <c r="MFZ87" s="18"/>
      <c r="MGA87" s="18"/>
      <c r="MGB87" s="18"/>
      <c r="MGC87" s="18"/>
      <c r="MGD87" s="18"/>
      <c r="MGE87" s="18"/>
      <c r="MGF87" s="18"/>
      <c r="MGG87" s="18"/>
      <c r="MGH87" s="18"/>
      <c r="MGI87" s="18"/>
      <c r="MGJ87" s="18"/>
      <c r="MGK87" s="18"/>
      <c r="MGL87" s="18"/>
      <c r="MGM87" s="18"/>
      <c r="MGN87" s="18"/>
      <c r="MGO87" s="18"/>
      <c r="MGP87" s="18"/>
      <c r="MGQ87" s="18"/>
      <c r="MGR87" s="18"/>
      <c r="MGS87" s="18"/>
      <c r="MGT87" s="18"/>
      <c r="MGU87" s="18"/>
      <c r="MGV87" s="18"/>
      <c r="MGW87" s="18"/>
      <c r="MGX87" s="18"/>
      <c r="MGY87" s="18"/>
      <c r="MGZ87" s="18"/>
      <c r="MHA87" s="18"/>
      <c r="MHB87" s="18"/>
      <c r="MHC87" s="18"/>
      <c r="MHD87" s="18"/>
      <c r="MHE87" s="18"/>
      <c r="MHF87" s="18"/>
      <c r="MHG87" s="18"/>
      <c r="MHH87" s="18"/>
      <c r="MHI87" s="18"/>
      <c r="MHJ87" s="18"/>
      <c r="MHK87" s="18"/>
      <c r="MHL87" s="18"/>
      <c r="MHM87" s="18"/>
      <c r="MHN87" s="18"/>
      <c r="MHO87" s="18"/>
      <c r="MHP87" s="18"/>
      <c r="MHQ87" s="18"/>
      <c r="MHR87" s="18"/>
      <c r="MHS87" s="18"/>
      <c r="MHT87" s="18"/>
      <c r="MHU87" s="18"/>
      <c r="MHV87" s="18"/>
      <c r="MHW87" s="18"/>
      <c r="MHX87" s="18"/>
      <c r="MHY87" s="18"/>
      <c r="MHZ87" s="18"/>
      <c r="MIA87" s="18"/>
      <c r="MIB87" s="18"/>
      <c r="MIC87" s="18"/>
      <c r="MID87" s="18"/>
      <c r="MIE87" s="18"/>
      <c r="MIF87" s="18"/>
      <c r="MIG87" s="18"/>
      <c r="MIH87" s="18"/>
      <c r="MII87" s="18"/>
      <c r="MIJ87" s="18"/>
      <c r="MIK87" s="18"/>
      <c r="MIL87" s="18"/>
      <c r="MIM87" s="18"/>
      <c r="MIN87" s="18"/>
      <c r="MIO87" s="18"/>
      <c r="MIP87" s="18"/>
      <c r="MIQ87" s="18"/>
      <c r="MIR87" s="18"/>
      <c r="MIS87" s="18"/>
      <c r="MIT87" s="18"/>
      <c r="MIU87" s="18"/>
      <c r="MIV87" s="18"/>
      <c r="MIW87" s="18"/>
      <c r="MIX87" s="18"/>
      <c r="MIY87" s="18"/>
      <c r="MIZ87" s="18"/>
      <c r="MJA87" s="18"/>
      <c r="MJB87" s="18"/>
      <c r="MJC87" s="18"/>
      <c r="MJD87" s="18"/>
      <c r="MJE87" s="18"/>
      <c r="MJF87" s="18"/>
      <c r="MJG87" s="18"/>
      <c r="MJH87" s="18"/>
      <c r="MJI87" s="18"/>
      <c r="MJJ87" s="18"/>
      <c r="MJK87" s="18"/>
      <c r="MJL87" s="18"/>
      <c r="MJM87" s="18"/>
      <c r="MJN87" s="18"/>
      <c r="MJO87" s="18"/>
      <c r="MJP87" s="18"/>
      <c r="MJQ87" s="18"/>
      <c r="MJR87" s="18"/>
      <c r="MJS87" s="18"/>
      <c r="MJT87" s="18"/>
      <c r="MJU87" s="18"/>
      <c r="MJV87" s="18"/>
      <c r="MJW87" s="18"/>
      <c r="MJX87" s="18"/>
      <c r="MJY87" s="18"/>
      <c r="MJZ87" s="18"/>
      <c r="MKA87" s="18"/>
      <c r="MKB87" s="18"/>
      <c r="MKC87" s="18"/>
      <c r="MKD87" s="18"/>
      <c r="MKE87" s="18"/>
      <c r="MKF87" s="18"/>
      <c r="MKG87" s="18"/>
      <c r="MKH87" s="18"/>
      <c r="MKI87" s="18"/>
      <c r="MKJ87" s="18"/>
      <c r="MKK87" s="18"/>
      <c r="MKL87" s="18"/>
      <c r="MKM87" s="18"/>
      <c r="MKN87" s="18"/>
      <c r="MKO87" s="18"/>
      <c r="MKP87" s="18"/>
      <c r="MKQ87" s="18"/>
      <c r="MKR87" s="18"/>
      <c r="MKS87" s="18"/>
      <c r="MKT87" s="18"/>
      <c r="MKU87" s="18"/>
      <c r="MKV87" s="18"/>
      <c r="MKW87" s="18"/>
      <c r="MKX87" s="18"/>
      <c r="MKY87" s="18"/>
      <c r="MKZ87" s="18"/>
      <c r="MLA87" s="18"/>
      <c r="MLB87" s="18"/>
      <c r="MLC87" s="18"/>
      <c r="MLD87" s="18"/>
      <c r="MLE87" s="18"/>
      <c r="MLF87" s="18"/>
      <c r="MLG87" s="18"/>
      <c r="MLH87" s="18"/>
      <c r="MLI87" s="18"/>
      <c r="MLJ87" s="18"/>
      <c r="MLK87" s="18"/>
      <c r="MLL87" s="18"/>
      <c r="MLM87" s="18"/>
      <c r="MLN87" s="18"/>
      <c r="MLO87" s="18"/>
      <c r="MLP87" s="18"/>
      <c r="MLQ87" s="18"/>
      <c r="MLR87" s="18"/>
      <c r="MLS87" s="18"/>
      <c r="MLT87" s="18"/>
      <c r="MLU87" s="18"/>
      <c r="MLV87" s="18"/>
      <c r="MLW87" s="18"/>
      <c r="MLX87" s="18"/>
      <c r="MLY87" s="18"/>
      <c r="MLZ87" s="18"/>
      <c r="MMA87" s="18"/>
      <c r="MMB87" s="18"/>
      <c r="MMC87" s="18"/>
      <c r="MMD87" s="18"/>
      <c r="MME87" s="18"/>
      <c r="MMF87" s="18"/>
      <c r="MMG87" s="18"/>
      <c r="MMH87" s="18"/>
      <c r="MMI87" s="18"/>
      <c r="MMJ87" s="18"/>
      <c r="MMK87" s="18"/>
      <c r="MML87" s="18"/>
      <c r="MMM87" s="18"/>
      <c r="MMN87" s="18"/>
      <c r="MMO87" s="18"/>
      <c r="MMP87" s="18"/>
      <c r="MMQ87" s="18"/>
      <c r="MMR87" s="18"/>
      <c r="MMS87" s="18"/>
      <c r="MMT87" s="18"/>
      <c r="MMU87" s="18"/>
      <c r="MMV87" s="18"/>
      <c r="MMW87" s="18"/>
      <c r="MMX87" s="18"/>
      <c r="MMY87" s="18"/>
      <c r="MMZ87" s="18"/>
      <c r="MNA87" s="18"/>
      <c r="MNB87" s="18"/>
      <c r="MNC87" s="18"/>
      <c r="MND87" s="18"/>
      <c r="MNE87" s="18"/>
      <c r="MNF87" s="18"/>
      <c r="MNG87" s="18"/>
      <c r="MNH87" s="18"/>
      <c r="MNI87" s="18"/>
      <c r="MNJ87" s="18"/>
      <c r="MNK87" s="18"/>
      <c r="MNL87" s="18"/>
      <c r="MNM87" s="18"/>
      <c r="MNN87" s="18"/>
      <c r="MNO87" s="18"/>
      <c r="MNP87" s="18"/>
      <c r="MNQ87" s="18"/>
      <c r="MNR87" s="18"/>
      <c r="MNS87" s="18"/>
      <c r="MNT87" s="18"/>
      <c r="MNU87" s="18"/>
      <c r="MNV87" s="18"/>
      <c r="MNW87" s="18"/>
      <c r="MNX87" s="18"/>
      <c r="MNY87" s="18"/>
      <c r="MNZ87" s="18"/>
      <c r="MOA87" s="18"/>
      <c r="MOB87" s="18"/>
      <c r="MOC87" s="18"/>
      <c r="MOD87" s="18"/>
      <c r="MOE87" s="18"/>
      <c r="MOF87" s="18"/>
      <c r="MOG87" s="18"/>
      <c r="MOH87" s="18"/>
      <c r="MOI87" s="18"/>
      <c r="MOJ87" s="18"/>
      <c r="MOK87" s="18"/>
      <c r="MOL87" s="18"/>
      <c r="MOM87" s="18"/>
      <c r="MON87" s="18"/>
      <c r="MOO87" s="18"/>
      <c r="MOP87" s="18"/>
      <c r="MOQ87" s="18"/>
      <c r="MOR87" s="18"/>
      <c r="MOS87" s="18"/>
      <c r="MOT87" s="18"/>
      <c r="MOU87" s="18"/>
      <c r="MOV87" s="18"/>
      <c r="MOW87" s="18"/>
      <c r="MOX87" s="18"/>
      <c r="MOY87" s="18"/>
      <c r="MOZ87" s="18"/>
      <c r="MPA87" s="18"/>
      <c r="MPB87" s="18"/>
      <c r="MPC87" s="18"/>
      <c r="MPD87" s="18"/>
      <c r="MPE87" s="18"/>
      <c r="MPF87" s="18"/>
      <c r="MPG87" s="18"/>
      <c r="MPH87" s="18"/>
      <c r="MPI87" s="18"/>
      <c r="MPJ87" s="18"/>
      <c r="MPK87" s="18"/>
      <c r="MPL87" s="18"/>
      <c r="MPM87" s="18"/>
      <c r="MPN87" s="18"/>
      <c r="MPO87" s="18"/>
      <c r="MPP87" s="18"/>
      <c r="MPQ87" s="18"/>
      <c r="MPR87" s="18"/>
      <c r="MPS87" s="18"/>
      <c r="MPT87" s="18"/>
      <c r="MPU87" s="18"/>
      <c r="MPV87" s="18"/>
      <c r="MPW87" s="18"/>
      <c r="MPX87" s="18"/>
      <c r="MPY87" s="18"/>
      <c r="MPZ87" s="18"/>
      <c r="MQA87" s="18"/>
      <c r="MQB87" s="18"/>
      <c r="MQC87" s="18"/>
      <c r="MQD87" s="18"/>
      <c r="MQE87" s="18"/>
      <c r="MQF87" s="18"/>
      <c r="MQG87" s="18"/>
      <c r="MQH87" s="18"/>
      <c r="MQI87" s="18"/>
      <c r="MQJ87" s="18"/>
      <c r="MQK87" s="18"/>
      <c r="MQL87" s="18"/>
      <c r="MQM87" s="18"/>
      <c r="MQN87" s="18"/>
      <c r="MQO87" s="18"/>
      <c r="MQP87" s="18"/>
      <c r="MQQ87" s="18"/>
      <c r="MQR87" s="18"/>
      <c r="MQS87" s="18"/>
      <c r="MQT87" s="18"/>
      <c r="MQU87" s="18"/>
      <c r="MQV87" s="18"/>
      <c r="MQW87" s="18"/>
      <c r="MQX87" s="18"/>
      <c r="MQY87" s="18"/>
      <c r="MQZ87" s="18"/>
      <c r="MRA87" s="18"/>
      <c r="MRB87" s="18"/>
      <c r="MRC87" s="18"/>
      <c r="MRD87" s="18"/>
      <c r="MRE87" s="18"/>
      <c r="MRF87" s="18"/>
      <c r="MRG87" s="18"/>
      <c r="MRH87" s="18"/>
      <c r="MRI87" s="18"/>
      <c r="MRJ87" s="18"/>
      <c r="MRK87" s="18"/>
      <c r="MRL87" s="18"/>
      <c r="MRM87" s="18"/>
      <c r="MRN87" s="18"/>
      <c r="MRO87" s="18"/>
      <c r="MRP87" s="18"/>
      <c r="MRQ87" s="18"/>
      <c r="MRR87" s="18"/>
      <c r="MRS87" s="18"/>
      <c r="MRT87" s="18"/>
      <c r="MRU87" s="18"/>
      <c r="MRV87" s="18"/>
      <c r="MRW87" s="18"/>
      <c r="MRX87" s="18"/>
      <c r="MRY87" s="18"/>
      <c r="MRZ87" s="18"/>
      <c r="MSA87" s="18"/>
      <c r="MSB87" s="18"/>
      <c r="MSC87" s="18"/>
      <c r="MSD87" s="18"/>
      <c r="MSE87" s="18"/>
      <c r="MSF87" s="18"/>
      <c r="MSG87" s="18"/>
      <c r="MSH87" s="18"/>
      <c r="MSI87" s="18"/>
      <c r="MSJ87" s="18"/>
      <c r="MSK87" s="18"/>
      <c r="MSL87" s="18"/>
      <c r="MSM87" s="18"/>
      <c r="MSN87" s="18"/>
      <c r="MSO87" s="18"/>
      <c r="MSP87" s="18"/>
      <c r="MSQ87" s="18"/>
      <c r="MSR87" s="18"/>
      <c r="MSS87" s="18"/>
      <c r="MST87" s="18"/>
      <c r="MSU87" s="18"/>
      <c r="MSV87" s="18"/>
      <c r="MSW87" s="18"/>
      <c r="MSX87" s="18"/>
      <c r="MSY87" s="18"/>
      <c r="MSZ87" s="18"/>
      <c r="MTA87" s="18"/>
      <c r="MTB87" s="18"/>
      <c r="MTC87" s="18"/>
      <c r="MTD87" s="18"/>
      <c r="MTE87" s="18"/>
      <c r="MTF87" s="18"/>
      <c r="MTG87" s="18"/>
      <c r="MTH87" s="18"/>
      <c r="MTI87" s="18"/>
      <c r="MTJ87" s="18"/>
      <c r="MTK87" s="18"/>
      <c r="MTL87" s="18"/>
      <c r="MTM87" s="18"/>
      <c r="MTN87" s="18"/>
      <c r="MTO87" s="18"/>
      <c r="MTP87" s="18"/>
      <c r="MTQ87" s="18"/>
      <c r="MTR87" s="18"/>
      <c r="MTS87" s="18"/>
      <c r="MTT87" s="18"/>
      <c r="MTU87" s="18"/>
      <c r="MTV87" s="18"/>
      <c r="MTW87" s="18"/>
      <c r="MTX87" s="18"/>
      <c r="MTY87" s="18"/>
      <c r="MTZ87" s="18"/>
      <c r="MUA87" s="18"/>
      <c r="MUB87" s="18"/>
      <c r="MUC87" s="18"/>
      <c r="MUD87" s="18"/>
      <c r="MUE87" s="18"/>
      <c r="MUF87" s="18"/>
      <c r="MUG87" s="18"/>
      <c r="MUH87" s="18"/>
      <c r="MUI87" s="18"/>
      <c r="MUJ87" s="18"/>
      <c r="MUK87" s="18"/>
      <c r="MUL87" s="18"/>
      <c r="MUM87" s="18"/>
      <c r="MUN87" s="18"/>
      <c r="MUO87" s="18"/>
      <c r="MUP87" s="18"/>
      <c r="MUQ87" s="18"/>
      <c r="MUR87" s="18"/>
      <c r="MUS87" s="18"/>
      <c r="MUT87" s="18"/>
      <c r="MUU87" s="18"/>
      <c r="MUV87" s="18"/>
      <c r="MUW87" s="18"/>
      <c r="MUX87" s="18"/>
      <c r="MUY87" s="18"/>
      <c r="MUZ87" s="18"/>
      <c r="MVA87" s="18"/>
      <c r="MVB87" s="18"/>
      <c r="MVC87" s="18"/>
      <c r="MVD87" s="18"/>
      <c r="MVE87" s="18"/>
      <c r="MVF87" s="18"/>
      <c r="MVG87" s="18"/>
      <c r="MVH87" s="18"/>
      <c r="MVI87" s="18"/>
      <c r="MVJ87" s="18"/>
      <c r="MVK87" s="18"/>
      <c r="MVL87" s="18"/>
      <c r="MVM87" s="18"/>
      <c r="MVN87" s="18"/>
      <c r="MVO87" s="18"/>
      <c r="MVP87" s="18"/>
      <c r="MVQ87" s="18"/>
      <c r="MVR87" s="18"/>
      <c r="MVS87" s="18"/>
      <c r="MVT87" s="18"/>
      <c r="MVU87" s="18"/>
      <c r="MVV87" s="18"/>
      <c r="MVW87" s="18"/>
      <c r="MVX87" s="18"/>
      <c r="MVY87" s="18"/>
      <c r="MVZ87" s="18"/>
      <c r="MWA87" s="18"/>
      <c r="MWB87" s="18"/>
      <c r="MWC87" s="18"/>
      <c r="MWD87" s="18"/>
      <c r="MWE87" s="18"/>
      <c r="MWF87" s="18"/>
      <c r="MWG87" s="18"/>
      <c r="MWH87" s="18"/>
      <c r="MWI87" s="18"/>
      <c r="MWJ87" s="18"/>
      <c r="MWK87" s="18"/>
      <c r="MWL87" s="18"/>
      <c r="MWM87" s="18"/>
      <c r="MWN87" s="18"/>
      <c r="MWO87" s="18"/>
      <c r="MWP87" s="18"/>
      <c r="MWQ87" s="18"/>
      <c r="MWR87" s="18"/>
      <c r="MWS87" s="18"/>
      <c r="MWT87" s="18"/>
      <c r="MWU87" s="18"/>
      <c r="MWV87" s="18"/>
      <c r="MWW87" s="18"/>
      <c r="MWX87" s="18"/>
      <c r="MWY87" s="18"/>
      <c r="MWZ87" s="18"/>
      <c r="MXA87" s="18"/>
      <c r="MXB87" s="18"/>
      <c r="MXC87" s="18"/>
      <c r="MXD87" s="18"/>
      <c r="MXE87" s="18"/>
      <c r="MXF87" s="18"/>
      <c r="MXG87" s="18"/>
      <c r="MXH87" s="18"/>
      <c r="MXI87" s="18"/>
      <c r="MXJ87" s="18"/>
      <c r="MXK87" s="18"/>
      <c r="MXL87" s="18"/>
      <c r="MXM87" s="18"/>
      <c r="MXN87" s="18"/>
      <c r="MXO87" s="18"/>
      <c r="MXP87" s="18"/>
      <c r="MXQ87" s="18"/>
      <c r="MXR87" s="18"/>
      <c r="MXS87" s="18"/>
      <c r="MXT87" s="18"/>
      <c r="MXU87" s="18"/>
      <c r="MXV87" s="18"/>
      <c r="MXW87" s="18"/>
      <c r="MXX87" s="18"/>
      <c r="MXY87" s="18"/>
      <c r="MXZ87" s="18"/>
      <c r="MYA87" s="18"/>
      <c r="MYB87" s="18"/>
      <c r="MYC87" s="18"/>
      <c r="MYD87" s="18"/>
      <c r="MYE87" s="18"/>
      <c r="MYF87" s="18"/>
      <c r="MYG87" s="18"/>
      <c r="MYH87" s="18"/>
      <c r="MYI87" s="18"/>
      <c r="MYJ87" s="18"/>
      <c r="MYK87" s="18"/>
      <c r="MYL87" s="18"/>
      <c r="MYM87" s="18"/>
      <c r="MYN87" s="18"/>
      <c r="MYO87" s="18"/>
      <c r="MYP87" s="18"/>
      <c r="MYQ87" s="18"/>
      <c r="MYR87" s="18"/>
      <c r="MYS87" s="18"/>
      <c r="MYT87" s="18"/>
      <c r="MYU87" s="18"/>
      <c r="MYV87" s="18"/>
      <c r="MYW87" s="18"/>
      <c r="MYX87" s="18"/>
      <c r="MYY87" s="18"/>
      <c r="MYZ87" s="18"/>
      <c r="MZA87" s="18"/>
      <c r="MZB87" s="18"/>
      <c r="MZC87" s="18"/>
      <c r="MZD87" s="18"/>
      <c r="MZE87" s="18"/>
      <c r="MZF87" s="18"/>
      <c r="MZG87" s="18"/>
      <c r="MZH87" s="18"/>
      <c r="MZI87" s="18"/>
      <c r="MZJ87" s="18"/>
      <c r="MZK87" s="18"/>
      <c r="MZL87" s="18"/>
      <c r="MZM87" s="18"/>
      <c r="MZN87" s="18"/>
      <c r="MZO87" s="18"/>
      <c r="MZP87" s="18"/>
      <c r="MZQ87" s="18"/>
      <c r="MZR87" s="18"/>
      <c r="MZS87" s="18"/>
      <c r="MZT87" s="18"/>
      <c r="MZU87" s="18"/>
      <c r="MZV87" s="18"/>
      <c r="MZW87" s="18"/>
      <c r="MZX87" s="18"/>
      <c r="MZY87" s="18"/>
      <c r="MZZ87" s="18"/>
      <c r="NAA87" s="18"/>
      <c r="NAB87" s="18"/>
      <c r="NAC87" s="18"/>
      <c r="NAD87" s="18"/>
      <c r="NAE87" s="18"/>
      <c r="NAF87" s="18"/>
      <c r="NAG87" s="18"/>
      <c r="NAH87" s="18"/>
      <c r="NAI87" s="18"/>
      <c r="NAJ87" s="18"/>
      <c r="NAK87" s="18"/>
      <c r="NAL87" s="18"/>
      <c r="NAM87" s="18"/>
      <c r="NAN87" s="18"/>
      <c r="NAO87" s="18"/>
      <c r="NAP87" s="18"/>
      <c r="NAQ87" s="18"/>
      <c r="NAR87" s="18"/>
      <c r="NAS87" s="18"/>
      <c r="NAT87" s="18"/>
      <c r="NAU87" s="18"/>
      <c r="NAV87" s="18"/>
      <c r="NAW87" s="18"/>
      <c r="NAX87" s="18"/>
      <c r="NAY87" s="18"/>
      <c r="NAZ87" s="18"/>
      <c r="NBA87" s="18"/>
      <c r="NBB87" s="18"/>
      <c r="NBC87" s="18"/>
      <c r="NBD87" s="18"/>
      <c r="NBE87" s="18"/>
      <c r="NBF87" s="18"/>
      <c r="NBG87" s="18"/>
      <c r="NBH87" s="18"/>
      <c r="NBI87" s="18"/>
      <c r="NBJ87" s="18"/>
      <c r="NBK87" s="18"/>
      <c r="NBL87" s="18"/>
      <c r="NBM87" s="18"/>
      <c r="NBN87" s="18"/>
      <c r="NBO87" s="18"/>
      <c r="NBP87" s="18"/>
      <c r="NBQ87" s="18"/>
      <c r="NBR87" s="18"/>
      <c r="NBS87" s="18"/>
      <c r="NBT87" s="18"/>
      <c r="NBU87" s="18"/>
      <c r="NBV87" s="18"/>
      <c r="NBW87" s="18"/>
      <c r="NBX87" s="18"/>
      <c r="NBY87" s="18"/>
      <c r="NBZ87" s="18"/>
      <c r="NCA87" s="18"/>
      <c r="NCB87" s="18"/>
      <c r="NCC87" s="18"/>
      <c r="NCD87" s="18"/>
      <c r="NCE87" s="18"/>
      <c r="NCF87" s="18"/>
      <c r="NCG87" s="18"/>
      <c r="NCH87" s="18"/>
      <c r="NCI87" s="18"/>
      <c r="NCJ87" s="18"/>
      <c r="NCK87" s="18"/>
      <c r="NCL87" s="18"/>
      <c r="NCM87" s="18"/>
      <c r="NCN87" s="18"/>
      <c r="NCO87" s="18"/>
      <c r="NCP87" s="18"/>
      <c r="NCQ87" s="18"/>
      <c r="NCR87" s="18"/>
      <c r="NCS87" s="18"/>
      <c r="NCT87" s="18"/>
      <c r="NCU87" s="18"/>
      <c r="NCV87" s="18"/>
      <c r="NCW87" s="18"/>
      <c r="NCX87" s="18"/>
      <c r="NCY87" s="18"/>
      <c r="NCZ87" s="18"/>
      <c r="NDA87" s="18"/>
      <c r="NDB87" s="18"/>
      <c r="NDC87" s="18"/>
      <c r="NDD87" s="18"/>
      <c r="NDE87" s="18"/>
      <c r="NDF87" s="18"/>
      <c r="NDG87" s="18"/>
      <c r="NDH87" s="18"/>
      <c r="NDI87" s="18"/>
      <c r="NDJ87" s="18"/>
      <c r="NDK87" s="18"/>
      <c r="NDL87" s="18"/>
      <c r="NDM87" s="18"/>
      <c r="NDN87" s="18"/>
      <c r="NDO87" s="18"/>
      <c r="NDP87" s="18"/>
      <c r="NDQ87" s="18"/>
      <c r="NDR87" s="18"/>
      <c r="NDS87" s="18"/>
      <c r="NDT87" s="18"/>
      <c r="NDU87" s="18"/>
      <c r="NDV87" s="18"/>
      <c r="NDW87" s="18"/>
      <c r="NDX87" s="18"/>
      <c r="NDY87" s="18"/>
      <c r="NDZ87" s="18"/>
      <c r="NEA87" s="18"/>
      <c r="NEB87" s="18"/>
      <c r="NEC87" s="18"/>
      <c r="NED87" s="18"/>
      <c r="NEE87" s="18"/>
      <c r="NEF87" s="18"/>
      <c r="NEG87" s="18"/>
      <c r="NEH87" s="18"/>
      <c r="NEI87" s="18"/>
      <c r="NEJ87" s="18"/>
      <c r="NEK87" s="18"/>
      <c r="NEL87" s="18"/>
      <c r="NEM87" s="18"/>
      <c r="NEN87" s="18"/>
      <c r="NEO87" s="18"/>
      <c r="NEP87" s="18"/>
      <c r="NEQ87" s="18"/>
      <c r="NER87" s="18"/>
      <c r="NES87" s="18"/>
      <c r="NET87" s="18"/>
      <c r="NEU87" s="18"/>
      <c r="NEV87" s="18"/>
      <c r="NEW87" s="18"/>
      <c r="NEX87" s="18"/>
      <c r="NEY87" s="18"/>
      <c r="NEZ87" s="18"/>
      <c r="NFA87" s="18"/>
      <c r="NFB87" s="18"/>
      <c r="NFC87" s="18"/>
      <c r="NFD87" s="18"/>
      <c r="NFE87" s="18"/>
      <c r="NFF87" s="18"/>
      <c r="NFG87" s="18"/>
      <c r="NFH87" s="18"/>
      <c r="NFI87" s="18"/>
      <c r="NFJ87" s="18"/>
      <c r="NFK87" s="18"/>
      <c r="NFL87" s="18"/>
      <c r="NFM87" s="18"/>
      <c r="NFN87" s="18"/>
      <c r="NFO87" s="18"/>
      <c r="NFP87" s="18"/>
      <c r="NFQ87" s="18"/>
      <c r="NFR87" s="18"/>
      <c r="NFS87" s="18"/>
      <c r="NFT87" s="18"/>
      <c r="NFU87" s="18"/>
      <c r="NFV87" s="18"/>
      <c r="NFW87" s="18"/>
      <c r="NFX87" s="18"/>
      <c r="NFY87" s="18"/>
      <c r="NFZ87" s="18"/>
      <c r="NGA87" s="18"/>
      <c r="NGB87" s="18"/>
      <c r="NGC87" s="18"/>
      <c r="NGD87" s="18"/>
      <c r="NGE87" s="18"/>
      <c r="NGF87" s="18"/>
      <c r="NGG87" s="18"/>
      <c r="NGH87" s="18"/>
      <c r="NGI87" s="18"/>
      <c r="NGJ87" s="18"/>
      <c r="NGK87" s="18"/>
      <c r="NGL87" s="18"/>
      <c r="NGM87" s="18"/>
      <c r="NGN87" s="18"/>
      <c r="NGO87" s="18"/>
      <c r="NGP87" s="18"/>
      <c r="NGQ87" s="18"/>
      <c r="NGR87" s="18"/>
      <c r="NGS87" s="18"/>
      <c r="NGT87" s="18"/>
      <c r="NGU87" s="18"/>
      <c r="NGV87" s="18"/>
      <c r="NGW87" s="18"/>
      <c r="NGX87" s="18"/>
      <c r="NGY87" s="18"/>
      <c r="NGZ87" s="18"/>
      <c r="NHA87" s="18"/>
      <c r="NHB87" s="18"/>
      <c r="NHC87" s="18"/>
      <c r="NHD87" s="18"/>
      <c r="NHE87" s="18"/>
      <c r="NHF87" s="18"/>
      <c r="NHG87" s="18"/>
      <c r="NHH87" s="18"/>
      <c r="NHI87" s="18"/>
      <c r="NHJ87" s="18"/>
      <c r="NHK87" s="18"/>
      <c r="NHL87" s="18"/>
      <c r="NHM87" s="18"/>
      <c r="NHN87" s="18"/>
      <c r="NHO87" s="18"/>
      <c r="NHP87" s="18"/>
      <c r="NHQ87" s="18"/>
      <c r="NHR87" s="18"/>
      <c r="NHS87" s="18"/>
      <c r="NHT87" s="18"/>
      <c r="NHU87" s="18"/>
      <c r="NHV87" s="18"/>
      <c r="NHW87" s="18"/>
      <c r="NHX87" s="18"/>
      <c r="NHY87" s="18"/>
      <c r="NHZ87" s="18"/>
      <c r="NIA87" s="18"/>
      <c r="NIB87" s="18"/>
      <c r="NIC87" s="18"/>
      <c r="NID87" s="18"/>
      <c r="NIE87" s="18"/>
      <c r="NIF87" s="18"/>
      <c r="NIG87" s="18"/>
      <c r="NIH87" s="18"/>
      <c r="NII87" s="18"/>
      <c r="NIJ87" s="18"/>
      <c r="NIK87" s="18"/>
      <c r="NIL87" s="18"/>
      <c r="NIM87" s="18"/>
      <c r="NIN87" s="18"/>
      <c r="NIO87" s="18"/>
      <c r="NIP87" s="18"/>
      <c r="NIQ87" s="18"/>
      <c r="NIR87" s="18"/>
      <c r="NIS87" s="18"/>
      <c r="NIT87" s="18"/>
      <c r="NIU87" s="18"/>
      <c r="NIV87" s="18"/>
      <c r="NIW87" s="18"/>
      <c r="NIX87" s="18"/>
      <c r="NIY87" s="18"/>
      <c r="NIZ87" s="18"/>
      <c r="NJA87" s="18"/>
      <c r="NJB87" s="18"/>
      <c r="NJC87" s="18"/>
      <c r="NJD87" s="18"/>
      <c r="NJE87" s="18"/>
      <c r="NJF87" s="18"/>
      <c r="NJG87" s="18"/>
      <c r="NJH87" s="18"/>
      <c r="NJI87" s="18"/>
      <c r="NJJ87" s="18"/>
      <c r="NJK87" s="18"/>
      <c r="NJL87" s="18"/>
      <c r="NJM87" s="18"/>
      <c r="NJN87" s="18"/>
      <c r="NJO87" s="18"/>
      <c r="NJP87" s="18"/>
      <c r="NJQ87" s="18"/>
      <c r="NJR87" s="18"/>
      <c r="NJS87" s="18"/>
      <c r="NJT87" s="18"/>
      <c r="NJU87" s="18"/>
      <c r="NJV87" s="18"/>
      <c r="NJW87" s="18"/>
      <c r="NJX87" s="18"/>
      <c r="NJY87" s="18"/>
      <c r="NJZ87" s="18"/>
      <c r="NKA87" s="18"/>
      <c r="NKB87" s="18"/>
      <c r="NKC87" s="18"/>
      <c r="NKD87" s="18"/>
      <c r="NKE87" s="18"/>
      <c r="NKF87" s="18"/>
      <c r="NKG87" s="18"/>
      <c r="NKH87" s="18"/>
      <c r="NKI87" s="18"/>
      <c r="NKJ87" s="18"/>
      <c r="NKK87" s="18"/>
      <c r="NKL87" s="18"/>
      <c r="NKM87" s="18"/>
      <c r="NKN87" s="18"/>
      <c r="NKO87" s="18"/>
      <c r="NKP87" s="18"/>
      <c r="NKQ87" s="18"/>
      <c r="NKR87" s="18"/>
      <c r="NKS87" s="18"/>
      <c r="NKT87" s="18"/>
      <c r="NKU87" s="18"/>
      <c r="NKV87" s="18"/>
      <c r="NKW87" s="18"/>
      <c r="NKX87" s="18"/>
      <c r="NKY87" s="18"/>
      <c r="NKZ87" s="18"/>
      <c r="NLA87" s="18"/>
      <c r="NLB87" s="18"/>
      <c r="NLC87" s="18"/>
      <c r="NLD87" s="18"/>
      <c r="NLE87" s="18"/>
      <c r="NLF87" s="18"/>
      <c r="NLG87" s="18"/>
      <c r="NLH87" s="18"/>
      <c r="NLI87" s="18"/>
      <c r="NLJ87" s="18"/>
      <c r="NLK87" s="18"/>
      <c r="NLL87" s="18"/>
      <c r="NLM87" s="18"/>
      <c r="NLN87" s="18"/>
      <c r="NLO87" s="18"/>
      <c r="NLP87" s="18"/>
      <c r="NLQ87" s="18"/>
      <c r="NLR87" s="18"/>
      <c r="NLS87" s="18"/>
      <c r="NLT87" s="18"/>
      <c r="NLU87" s="18"/>
      <c r="NLV87" s="18"/>
      <c r="NLW87" s="18"/>
      <c r="NLX87" s="18"/>
      <c r="NLY87" s="18"/>
      <c r="NLZ87" s="18"/>
      <c r="NMA87" s="18"/>
      <c r="NMB87" s="18"/>
      <c r="NMC87" s="18"/>
      <c r="NMD87" s="18"/>
      <c r="NME87" s="18"/>
      <c r="NMF87" s="18"/>
      <c r="NMG87" s="18"/>
      <c r="NMH87" s="18"/>
      <c r="NMI87" s="18"/>
      <c r="NMJ87" s="18"/>
      <c r="NMK87" s="18"/>
      <c r="NML87" s="18"/>
      <c r="NMM87" s="18"/>
      <c r="NMN87" s="18"/>
      <c r="NMO87" s="18"/>
      <c r="NMP87" s="18"/>
      <c r="NMQ87" s="18"/>
      <c r="NMR87" s="18"/>
      <c r="NMS87" s="18"/>
      <c r="NMT87" s="18"/>
      <c r="NMU87" s="18"/>
      <c r="NMV87" s="18"/>
      <c r="NMW87" s="18"/>
      <c r="NMX87" s="18"/>
      <c r="NMY87" s="18"/>
      <c r="NMZ87" s="18"/>
      <c r="NNA87" s="18"/>
      <c r="NNB87" s="18"/>
      <c r="NNC87" s="18"/>
      <c r="NND87" s="18"/>
      <c r="NNE87" s="18"/>
      <c r="NNF87" s="18"/>
      <c r="NNG87" s="18"/>
      <c r="NNH87" s="18"/>
      <c r="NNI87" s="18"/>
      <c r="NNJ87" s="18"/>
      <c r="NNK87" s="18"/>
      <c r="NNL87" s="18"/>
      <c r="NNM87" s="18"/>
      <c r="NNN87" s="18"/>
      <c r="NNO87" s="18"/>
      <c r="NNP87" s="18"/>
      <c r="NNQ87" s="18"/>
      <c r="NNR87" s="18"/>
      <c r="NNS87" s="18"/>
      <c r="NNT87" s="18"/>
      <c r="NNU87" s="18"/>
      <c r="NNV87" s="18"/>
      <c r="NNW87" s="18"/>
      <c r="NNX87" s="18"/>
      <c r="NNY87" s="18"/>
      <c r="NNZ87" s="18"/>
      <c r="NOA87" s="18"/>
      <c r="NOB87" s="18"/>
      <c r="NOC87" s="18"/>
      <c r="NOD87" s="18"/>
      <c r="NOE87" s="18"/>
      <c r="NOF87" s="18"/>
      <c r="NOG87" s="18"/>
      <c r="NOH87" s="18"/>
      <c r="NOI87" s="18"/>
      <c r="NOJ87" s="18"/>
      <c r="NOK87" s="18"/>
      <c r="NOL87" s="18"/>
      <c r="NOM87" s="18"/>
      <c r="NON87" s="18"/>
      <c r="NOO87" s="18"/>
      <c r="NOP87" s="18"/>
      <c r="NOQ87" s="18"/>
      <c r="NOR87" s="18"/>
      <c r="NOS87" s="18"/>
      <c r="NOT87" s="18"/>
      <c r="NOU87" s="18"/>
      <c r="NOV87" s="18"/>
      <c r="NOW87" s="18"/>
      <c r="NOX87" s="18"/>
      <c r="NOY87" s="18"/>
      <c r="NOZ87" s="18"/>
      <c r="NPA87" s="18"/>
      <c r="NPB87" s="18"/>
      <c r="NPC87" s="18"/>
      <c r="NPD87" s="18"/>
      <c r="NPE87" s="18"/>
      <c r="NPF87" s="18"/>
      <c r="NPG87" s="18"/>
      <c r="NPH87" s="18"/>
      <c r="NPI87" s="18"/>
      <c r="NPJ87" s="18"/>
      <c r="NPK87" s="18"/>
      <c r="NPL87" s="18"/>
      <c r="NPM87" s="18"/>
      <c r="NPN87" s="18"/>
      <c r="NPO87" s="18"/>
      <c r="NPP87" s="18"/>
      <c r="NPQ87" s="18"/>
      <c r="NPR87" s="18"/>
      <c r="NPS87" s="18"/>
      <c r="NPT87" s="18"/>
      <c r="NPU87" s="18"/>
      <c r="NPV87" s="18"/>
      <c r="NPW87" s="18"/>
      <c r="NPX87" s="18"/>
      <c r="NPY87" s="18"/>
      <c r="NPZ87" s="18"/>
      <c r="NQA87" s="18"/>
      <c r="NQB87" s="18"/>
      <c r="NQC87" s="18"/>
      <c r="NQD87" s="18"/>
      <c r="NQE87" s="18"/>
      <c r="NQF87" s="18"/>
      <c r="NQG87" s="18"/>
      <c r="NQH87" s="18"/>
      <c r="NQI87" s="18"/>
      <c r="NQJ87" s="18"/>
      <c r="NQK87" s="18"/>
      <c r="NQL87" s="18"/>
      <c r="NQM87" s="18"/>
      <c r="NQN87" s="18"/>
      <c r="NQO87" s="18"/>
      <c r="NQP87" s="18"/>
      <c r="NQQ87" s="18"/>
      <c r="NQR87" s="18"/>
      <c r="NQS87" s="18"/>
      <c r="NQT87" s="18"/>
      <c r="NQU87" s="18"/>
      <c r="NQV87" s="18"/>
      <c r="NQW87" s="18"/>
      <c r="NQX87" s="18"/>
      <c r="NQY87" s="18"/>
      <c r="NQZ87" s="18"/>
      <c r="NRA87" s="18"/>
      <c r="NRB87" s="18"/>
      <c r="NRC87" s="18"/>
      <c r="NRD87" s="18"/>
      <c r="NRE87" s="18"/>
      <c r="NRF87" s="18"/>
      <c r="NRG87" s="18"/>
      <c r="NRH87" s="18"/>
      <c r="NRI87" s="18"/>
      <c r="NRJ87" s="18"/>
      <c r="NRK87" s="18"/>
      <c r="NRL87" s="18"/>
      <c r="NRM87" s="18"/>
      <c r="NRN87" s="18"/>
      <c r="NRO87" s="18"/>
      <c r="NRP87" s="18"/>
      <c r="NRQ87" s="18"/>
      <c r="NRR87" s="18"/>
      <c r="NRS87" s="18"/>
      <c r="NRT87" s="18"/>
      <c r="NRU87" s="18"/>
      <c r="NRV87" s="18"/>
      <c r="NRW87" s="18"/>
      <c r="NRX87" s="18"/>
      <c r="NRY87" s="18"/>
      <c r="NRZ87" s="18"/>
      <c r="NSA87" s="18"/>
      <c r="NSB87" s="18"/>
      <c r="NSC87" s="18"/>
      <c r="NSD87" s="18"/>
      <c r="NSE87" s="18"/>
      <c r="NSF87" s="18"/>
      <c r="NSG87" s="18"/>
      <c r="NSH87" s="18"/>
      <c r="NSI87" s="18"/>
      <c r="NSJ87" s="18"/>
      <c r="NSK87" s="18"/>
      <c r="NSL87" s="18"/>
      <c r="NSM87" s="18"/>
      <c r="NSN87" s="18"/>
      <c r="NSO87" s="18"/>
      <c r="NSP87" s="18"/>
      <c r="NSQ87" s="18"/>
      <c r="NSR87" s="18"/>
      <c r="NSS87" s="18"/>
      <c r="NST87" s="18"/>
      <c r="NSU87" s="18"/>
      <c r="NSV87" s="18"/>
      <c r="NSW87" s="18"/>
      <c r="NSX87" s="18"/>
      <c r="NSY87" s="18"/>
      <c r="NSZ87" s="18"/>
      <c r="NTA87" s="18"/>
      <c r="NTB87" s="18"/>
      <c r="NTC87" s="18"/>
      <c r="NTD87" s="18"/>
      <c r="NTE87" s="18"/>
      <c r="NTF87" s="18"/>
      <c r="NTG87" s="18"/>
      <c r="NTH87" s="18"/>
      <c r="NTI87" s="18"/>
      <c r="NTJ87" s="18"/>
      <c r="NTK87" s="18"/>
      <c r="NTL87" s="18"/>
      <c r="NTM87" s="18"/>
      <c r="NTN87" s="18"/>
      <c r="NTO87" s="18"/>
      <c r="NTP87" s="18"/>
      <c r="NTQ87" s="18"/>
      <c r="NTR87" s="18"/>
      <c r="NTS87" s="18"/>
      <c r="NTT87" s="18"/>
      <c r="NTU87" s="18"/>
      <c r="NTV87" s="18"/>
      <c r="NTW87" s="18"/>
      <c r="NTX87" s="18"/>
      <c r="NTY87" s="18"/>
      <c r="NTZ87" s="18"/>
      <c r="NUA87" s="18"/>
      <c r="NUB87" s="18"/>
      <c r="NUC87" s="18"/>
      <c r="NUD87" s="18"/>
      <c r="NUE87" s="18"/>
      <c r="NUF87" s="18"/>
      <c r="NUG87" s="18"/>
      <c r="NUH87" s="18"/>
      <c r="NUI87" s="18"/>
      <c r="NUJ87" s="18"/>
      <c r="NUK87" s="18"/>
      <c r="NUL87" s="18"/>
      <c r="NUM87" s="18"/>
      <c r="NUN87" s="18"/>
      <c r="NUO87" s="18"/>
      <c r="NUP87" s="18"/>
      <c r="NUQ87" s="18"/>
      <c r="NUR87" s="18"/>
      <c r="NUS87" s="18"/>
      <c r="NUT87" s="18"/>
      <c r="NUU87" s="18"/>
      <c r="NUV87" s="18"/>
      <c r="NUW87" s="18"/>
      <c r="NUX87" s="18"/>
      <c r="NUY87" s="18"/>
      <c r="NUZ87" s="18"/>
      <c r="NVA87" s="18"/>
      <c r="NVB87" s="18"/>
      <c r="NVC87" s="18"/>
      <c r="NVD87" s="18"/>
      <c r="NVE87" s="18"/>
      <c r="NVF87" s="18"/>
      <c r="NVG87" s="18"/>
      <c r="NVH87" s="18"/>
      <c r="NVI87" s="18"/>
      <c r="NVJ87" s="18"/>
      <c r="NVK87" s="18"/>
      <c r="NVL87" s="18"/>
      <c r="NVM87" s="18"/>
      <c r="NVN87" s="18"/>
      <c r="NVO87" s="18"/>
      <c r="NVP87" s="18"/>
      <c r="NVQ87" s="18"/>
      <c r="NVR87" s="18"/>
      <c r="NVS87" s="18"/>
      <c r="NVT87" s="18"/>
      <c r="NVU87" s="18"/>
      <c r="NVV87" s="18"/>
      <c r="NVW87" s="18"/>
      <c r="NVX87" s="18"/>
      <c r="NVY87" s="18"/>
      <c r="NVZ87" s="18"/>
      <c r="NWA87" s="18"/>
      <c r="NWB87" s="18"/>
      <c r="NWC87" s="18"/>
      <c r="NWD87" s="18"/>
      <c r="NWE87" s="18"/>
      <c r="NWF87" s="18"/>
      <c r="NWG87" s="18"/>
      <c r="NWH87" s="18"/>
      <c r="NWI87" s="18"/>
      <c r="NWJ87" s="18"/>
      <c r="NWK87" s="18"/>
      <c r="NWL87" s="18"/>
      <c r="NWM87" s="18"/>
      <c r="NWN87" s="18"/>
      <c r="NWO87" s="18"/>
      <c r="NWP87" s="18"/>
      <c r="NWQ87" s="18"/>
      <c r="NWR87" s="18"/>
      <c r="NWS87" s="18"/>
      <c r="NWT87" s="18"/>
      <c r="NWU87" s="18"/>
      <c r="NWV87" s="18"/>
      <c r="NWW87" s="18"/>
      <c r="NWX87" s="18"/>
      <c r="NWY87" s="18"/>
      <c r="NWZ87" s="18"/>
      <c r="NXA87" s="18"/>
      <c r="NXB87" s="18"/>
      <c r="NXC87" s="18"/>
      <c r="NXD87" s="18"/>
      <c r="NXE87" s="18"/>
      <c r="NXF87" s="18"/>
      <c r="NXG87" s="18"/>
      <c r="NXH87" s="18"/>
      <c r="NXI87" s="18"/>
      <c r="NXJ87" s="18"/>
      <c r="NXK87" s="18"/>
      <c r="NXL87" s="18"/>
      <c r="NXM87" s="18"/>
      <c r="NXN87" s="18"/>
      <c r="NXO87" s="18"/>
      <c r="NXP87" s="18"/>
      <c r="NXQ87" s="18"/>
      <c r="NXR87" s="18"/>
      <c r="NXS87" s="18"/>
      <c r="NXT87" s="18"/>
      <c r="NXU87" s="18"/>
      <c r="NXV87" s="18"/>
      <c r="NXW87" s="18"/>
      <c r="NXX87" s="18"/>
      <c r="NXY87" s="18"/>
      <c r="NXZ87" s="18"/>
      <c r="NYA87" s="18"/>
      <c r="NYB87" s="18"/>
      <c r="NYC87" s="18"/>
      <c r="NYD87" s="18"/>
      <c r="NYE87" s="18"/>
      <c r="NYF87" s="18"/>
      <c r="NYG87" s="18"/>
      <c r="NYH87" s="18"/>
      <c r="NYI87" s="18"/>
      <c r="NYJ87" s="18"/>
      <c r="NYK87" s="18"/>
      <c r="NYL87" s="18"/>
      <c r="NYM87" s="18"/>
      <c r="NYN87" s="18"/>
      <c r="NYO87" s="18"/>
      <c r="NYP87" s="18"/>
      <c r="NYQ87" s="18"/>
      <c r="NYR87" s="18"/>
      <c r="NYS87" s="18"/>
      <c r="NYT87" s="18"/>
      <c r="NYU87" s="18"/>
      <c r="NYV87" s="18"/>
      <c r="NYW87" s="18"/>
      <c r="NYX87" s="18"/>
      <c r="NYY87" s="18"/>
      <c r="NYZ87" s="18"/>
      <c r="NZA87" s="18"/>
      <c r="NZB87" s="18"/>
      <c r="NZC87" s="18"/>
      <c r="NZD87" s="18"/>
      <c r="NZE87" s="18"/>
      <c r="NZF87" s="18"/>
      <c r="NZG87" s="18"/>
      <c r="NZH87" s="18"/>
      <c r="NZI87" s="18"/>
      <c r="NZJ87" s="18"/>
      <c r="NZK87" s="18"/>
      <c r="NZL87" s="18"/>
      <c r="NZM87" s="18"/>
      <c r="NZN87" s="18"/>
      <c r="NZO87" s="18"/>
      <c r="NZP87" s="18"/>
      <c r="NZQ87" s="18"/>
      <c r="NZR87" s="18"/>
      <c r="NZS87" s="18"/>
      <c r="NZT87" s="18"/>
      <c r="NZU87" s="18"/>
      <c r="NZV87" s="18"/>
      <c r="NZW87" s="18"/>
      <c r="NZX87" s="18"/>
      <c r="NZY87" s="18"/>
      <c r="NZZ87" s="18"/>
      <c r="OAA87" s="18"/>
      <c r="OAB87" s="18"/>
      <c r="OAC87" s="18"/>
      <c r="OAD87" s="18"/>
      <c r="OAE87" s="18"/>
      <c r="OAF87" s="18"/>
      <c r="OAG87" s="18"/>
      <c r="OAH87" s="18"/>
      <c r="OAI87" s="18"/>
      <c r="OAJ87" s="18"/>
      <c r="OAK87" s="18"/>
      <c r="OAL87" s="18"/>
      <c r="OAM87" s="18"/>
      <c r="OAN87" s="18"/>
      <c r="OAO87" s="18"/>
      <c r="OAP87" s="18"/>
      <c r="OAQ87" s="18"/>
      <c r="OAR87" s="18"/>
      <c r="OAS87" s="18"/>
      <c r="OAT87" s="18"/>
      <c r="OAU87" s="18"/>
      <c r="OAV87" s="18"/>
      <c r="OAW87" s="18"/>
      <c r="OAX87" s="18"/>
      <c r="OAY87" s="18"/>
      <c r="OAZ87" s="18"/>
      <c r="OBA87" s="18"/>
      <c r="OBB87" s="18"/>
      <c r="OBC87" s="18"/>
      <c r="OBD87" s="18"/>
      <c r="OBE87" s="18"/>
      <c r="OBF87" s="18"/>
      <c r="OBG87" s="18"/>
      <c r="OBH87" s="18"/>
      <c r="OBI87" s="18"/>
      <c r="OBJ87" s="18"/>
      <c r="OBK87" s="18"/>
      <c r="OBL87" s="18"/>
      <c r="OBM87" s="18"/>
      <c r="OBN87" s="18"/>
      <c r="OBO87" s="18"/>
      <c r="OBP87" s="18"/>
      <c r="OBQ87" s="18"/>
      <c r="OBR87" s="18"/>
      <c r="OBS87" s="18"/>
      <c r="OBT87" s="18"/>
      <c r="OBU87" s="18"/>
      <c r="OBV87" s="18"/>
      <c r="OBW87" s="18"/>
      <c r="OBX87" s="18"/>
      <c r="OBY87" s="18"/>
      <c r="OBZ87" s="18"/>
      <c r="OCA87" s="18"/>
      <c r="OCB87" s="18"/>
      <c r="OCC87" s="18"/>
      <c r="OCD87" s="18"/>
      <c r="OCE87" s="18"/>
      <c r="OCF87" s="18"/>
      <c r="OCG87" s="18"/>
      <c r="OCH87" s="18"/>
      <c r="OCI87" s="18"/>
      <c r="OCJ87" s="18"/>
      <c r="OCK87" s="18"/>
      <c r="OCL87" s="18"/>
      <c r="OCM87" s="18"/>
      <c r="OCN87" s="18"/>
      <c r="OCO87" s="18"/>
      <c r="OCP87" s="18"/>
      <c r="OCQ87" s="18"/>
      <c r="OCR87" s="18"/>
      <c r="OCS87" s="18"/>
      <c r="OCT87" s="18"/>
      <c r="OCU87" s="18"/>
      <c r="OCV87" s="18"/>
      <c r="OCW87" s="18"/>
      <c r="OCX87" s="18"/>
      <c r="OCY87" s="18"/>
      <c r="OCZ87" s="18"/>
      <c r="ODA87" s="18"/>
      <c r="ODB87" s="18"/>
      <c r="ODC87" s="18"/>
      <c r="ODD87" s="18"/>
      <c r="ODE87" s="18"/>
      <c r="ODF87" s="18"/>
      <c r="ODG87" s="18"/>
      <c r="ODH87" s="18"/>
      <c r="ODI87" s="18"/>
      <c r="ODJ87" s="18"/>
      <c r="ODK87" s="18"/>
      <c r="ODL87" s="18"/>
      <c r="ODM87" s="18"/>
      <c r="ODN87" s="18"/>
      <c r="ODO87" s="18"/>
      <c r="ODP87" s="18"/>
      <c r="ODQ87" s="18"/>
      <c r="ODR87" s="18"/>
      <c r="ODS87" s="18"/>
      <c r="ODT87" s="18"/>
      <c r="ODU87" s="18"/>
      <c r="ODV87" s="18"/>
      <c r="ODW87" s="18"/>
      <c r="ODX87" s="18"/>
      <c r="ODY87" s="18"/>
      <c r="ODZ87" s="18"/>
      <c r="OEA87" s="18"/>
      <c r="OEB87" s="18"/>
      <c r="OEC87" s="18"/>
      <c r="OED87" s="18"/>
      <c r="OEE87" s="18"/>
      <c r="OEF87" s="18"/>
      <c r="OEG87" s="18"/>
      <c r="OEH87" s="18"/>
      <c r="OEI87" s="18"/>
      <c r="OEJ87" s="18"/>
      <c r="OEK87" s="18"/>
      <c r="OEL87" s="18"/>
      <c r="OEM87" s="18"/>
      <c r="OEN87" s="18"/>
      <c r="OEO87" s="18"/>
      <c r="OEP87" s="18"/>
      <c r="OEQ87" s="18"/>
      <c r="OER87" s="18"/>
      <c r="OES87" s="18"/>
      <c r="OET87" s="18"/>
      <c r="OEU87" s="18"/>
      <c r="OEV87" s="18"/>
      <c r="OEW87" s="18"/>
      <c r="OEX87" s="18"/>
      <c r="OEY87" s="18"/>
      <c r="OEZ87" s="18"/>
      <c r="OFA87" s="18"/>
      <c r="OFB87" s="18"/>
      <c r="OFC87" s="18"/>
      <c r="OFD87" s="18"/>
      <c r="OFE87" s="18"/>
      <c r="OFF87" s="18"/>
      <c r="OFG87" s="18"/>
      <c r="OFH87" s="18"/>
      <c r="OFI87" s="18"/>
      <c r="OFJ87" s="18"/>
      <c r="OFK87" s="18"/>
      <c r="OFL87" s="18"/>
      <c r="OFM87" s="18"/>
      <c r="OFN87" s="18"/>
      <c r="OFO87" s="18"/>
      <c r="OFP87" s="18"/>
      <c r="OFQ87" s="18"/>
      <c r="OFR87" s="18"/>
      <c r="OFS87" s="18"/>
      <c r="OFT87" s="18"/>
      <c r="OFU87" s="18"/>
      <c r="OFV87" s="18"/>
      <c r="OFW87" s="18"/>
      <c r="OFX87" s="18"/>
      <c r="OFY87" s="18"/>
      <c r="OFZ87" s="18"/>
      <c r="OGA87" s="18"/>
      <c r="OGB87" s="18"/>
      <c r="OGC87" s="18"/>
      <c r="OGD87" s="18"/>
      <c r="OGE87" s="18"/>
      <c r="OGF87" s="18"/>
      <c r="OGG87" s="18"/>
      <c r="OGH87" s="18"/>
      <c r="OGI87" s="18"/>
      <c r="OGJ87" s="18"/>
      <c r="OGK87" s="18"/>
      <c r="OGL87" s="18"/>
      <c r="OGM87" s="18"/>
      <c r="OGN87" s="18"/>
      <c r="OGO87" s="18"/>
      <c r="OGP87" s="18"/>
      <c r="OGQ87" s="18"/>
      <c r="OGR87" s="18"/>
      <c r="OGS87" s="18"/>
      <c r="OGT87" s="18"/>
      <c r="OGU87" s="18"/>
      <c r="OGV87" s="18"/>
      <c r="OGW87" s="18"/>
      <c r="OGX87" s="18"/>
      <c r="OGY87" s="18"/>
      <c r="OGZ87" s="18"/>
      <c r="OHA87" s="18"/>
      <c r="OHB87" s="18"/>
      <c r="OHC87" s="18"/>
      <c r="OHD87" s="18"/>
      <c r="OHE87" s="18"/>
      <c r="OHF87" s="18"/>
      <c r="OHG87" s="18"/>
      <c r="OHH87" s="18"/>
      <c r="OHI87" s="18"/>
      <c r="OHJ87" s="18"/>
      <c r="OHK87" s="18"/>
      <c r="OHL87" s="18"/>
      <c r="OHM87" s="18"/>
      <c r="OHN87" s="18"/>
      <c r="OHO87" s="18"/>
      <c r="OHP87" s="18"/>
      <c r="OHQ87" s="18"/>
      <c r="OHR87" s="18"/>
      <c r="OHS87" s="18"/>
      <c r="OHT87" s="18"/>
      <c r="OHU87" s="18"/>
      <c r="OHV87" s="18"/>
      <c r="OHW87" s="18"/>
      <c r="OHX87" s="18"/>
      <c r="OHY87" s="18"/>
      <c r="OHZ87" s="18"/>
      <c r="OIA87" s="18"/>
      <c r="OIB87" s="18"/>
      <c r="OIC87" s="18"/>
      <c r="OID87" s="18"/>
      <c r="OIE87" s="18"/>
      <c r="OIF87" s="18"/>
      <c r="OIG87" s="18"/>
      <c r="OIH87" s="18"/>
      <c r="OII87" s="18"/>
      <c r="OIJ87" s="18"/>
      <c r="OIK87" s="18"/>
      <c r="OIL87" s="18"/>
      <c r="OIM87" s="18"/>
      <c r="OIN87" s="18"/>
      <c r="OIO87" s="18"/>
      <c r="OIP87" s="18"/>
      <c r="OIQ87" s="18"/>
      <c r="OIR87" s="18"/>
      <c r="OIS87" s="18"/>
      <c r="OIT87" s="18"/>
      <c r="OIU87" s="18"/>
      <c r="OIV87" s="18"/>
      <c r="OIW87" s="18"/>
      <c r="OIX87" s="18"/>
      <c r="OIY87" s="18"/>
      <c r="OIZ87" s="18"/>
      <c r="OJA87" s="18"/>
      <c r="OJB87" s="18"/>
      <c r="OJC87" s="18"/>
      <c r="OJD87" s="18"/>
      <c r="OJE87" s="18"/>
      <c r="OJF87" s="18"/>
      <c r="OJG87" s="18"/>
      <c r="OJH87" s="18"/>
      <c r="OJI87" s="18"/>
      <c r="OJJ87" s="18"/>
      <c r="OJK87" s="18"/>
      <c r="OJL87" s="18"/>
      <c r="OJM87" s="18"/>
      <c r="OJN87" s="18"/>
      <c r="OJO87" s="18"/>
      <c r="OJP87" s="18"/>
      <c r="OJQ87" s="18"/>
      <c r="OJR87" s="18"/>
      <c r="OJS87" s="18"/>
      <c r="OJT87" s="18"/>
      <c r="OJU87" s="18"/>
      <c r="OJV87" s="18"/>
      <c r="OJW87" s="18"/>
      <c r="OJX87" s="18"/>
      <c r="OJY87" s="18"/>
      <c r="OJZ87" s="18"/>
      <c r="OKA87" s="18"/>
      <c r="OKB87" s="18"/>
      <c r="OKC87" s="18"/>
      <c r="OKD87" s="18"/>
      <c r="OKE87" s="18"/>
      <c r="OKF87" s="18"/>
      <c r="OKG87" s="18"/>
      <c r="OKH87" s="18"/>
      <c r="OKI87" s="18"/>
      <c r="OKJ87" s="18"/>
      <c r="OKK87" s="18"/>
      <c r="OKL87" s="18"/>
      <c r="OKM87" s="18"/>
      <c r="OKN87" s="18"/>
      <c r="OKO87" s="18"/>
      <c r="OKP87" s="18"/>
      <c r="OKQ87" s="18"/>
      <c r="OKR87" s="18"/>
      <c r="OKS87" s="18"/>
      <c r="OKT87" s="18"/>
      <c r="OKU87" s="18"/>
      <c r="OKV87" s="18"/>
      <c r="OKW87" s="18"/>
      <c r="OKX87" s="18"/>
      <c r="OKY87" s="18"/>
      <c r="OKZ87" s="18"/>
      <c r="OLA87" s="18"/>
      <c r="OLB87" s="18"/>
      <c r="OLC87" s="18"/>
      <c r="OLD87" s="18"/>
      <c r="OLE87" s="18"/>
      <c r="OLF87" s="18"/>
      <c r="OLG87" s="18"/>
      <c r="OLH87" s="18"/>
      <c r="OLI87" s="18"/>
      <c r="OLJ87" s="18"/>
      <c r="OLK87" s="18"/>
      <c r="OLL87" s="18"/>
      <c r="OLM87" s="18"/>
      <c r="OLN87" s="18"/>
      <c r="OLO87" s="18"/>
      <c r="OLP87" s="18"/>
      <c r="OLQ87" s="18"/>
      <c r="OLR87" s="18"/>
      <c r="OLS87" s="18"/>
      <c r="OLT87" s="18"/>
      <c r="OLU87" s="18"/>
      <c r="OLV87" s="18"/>
      <c r="OLW87" s="18"/>
      <c r="OLX87" s="18"/>
      <c r="OLY87" s="18"/>
      <c r="OLZ87" s="18"/>
      <c r="OMA87" s="18"/>
      <c r="OMB87" s="18"/>
      <c r="OMC87" s="18"/>
      <c r="OMD87" s="18"/>
      <c r="OME87" s="18"/>
      <c r="OMF87" s="18"/>
      <c r="OMG87" s="18"/>
      <c r="OMH87" s="18"/>
      <c r="OMI87" s="18"/>
      <c r="OMJ87" s="18"/>
      <c r="OMK87" s="18"/>
      <c r="OML87" s="18"/>
      <c r="OMM87" s="18"/>
      <c r="OMN87" s="18"/>
      <c r="OMO87" s="18"/>
      <c r="OMP87" s="18"/>
      <c r="OMQ87" s="18"/>
      <c r="OMR87" s="18"/>
      <c r="OMS87" s="18"/>
      <c r="OMT87" s="18"/>
      <c r="OMU87" s="18"/>
      <c r="OMV87" s="18"/>
      <c r="OMW87" s="18"/>
      <c r="OMX87" s="18"/>
      <c r="OMY87" s="18"/>
      <c r="OMZ87" s="18"/>
      <c r="ONA87" s="18"/>
      <c r="ONB87" s="18"/>
      <c r="ONC87" s="18"/>
      <c r="OND87" s="18"/>
      <c r="ONE87" s="18"/>
      <c r="ONF87" s="18"/>
      <c r="ONG87" s="18"/>
      <c r="ONH87" s="18"/>
      <c r="ONI87" s="18"/>
      <c r="ONJ87" s="18"/>
      <c r="ONK87" s="18"/>
      <c r="ONL87" s="18"/>
      <c r="ONM87" s="18"/>
      <c r="ONN87" s="18"/>
      <c r="ONO87" s="18"/>
      <c r="ONP87" s="18"/>
      <c r="ONQ87" s="18"/>
      <c r="ONR87" s="18"/>
      <c r="ONS87" s="18"/>
      <c r="ONT87" s="18"/>
      <c r="ONU87" s="18"/>
      <c r="ONV87" s="18"/>
      <c r="ONW87" s="18"/>
      <c r="ONX87" s="18"/>
      <c r="ONY87" s="18"/>
      <c r="ONZ87" s="18"/>
      <c r="OOA87" s="18"/>
      <c r="OOB87" s="18"/>
      <c r="OOC87" s="18"/>
      <c r="OOD87" s="18"/>
      <c r="OOE87" s="18"/>
      <c r="OOF87" s="18"/>
      <c r="OOG87" s="18"/>
      <c r="OOH87" s="18"/>
      <c r="OOI87" s="18"/>
      <c r="OOJ87" s="18"/>
      <c r="OOK87" s="18"/>
      <c r="OOL87" s="18"/>
      <c r="OOM87" s="18"/>
      <c r="OON87" s="18"/>
      <c r="OOO87" s="18"/>
      <c r="OOP87" s="18"/>
      <c r="OOQ87" s="18"/>
      <c r="OOR87" s="18"/>
      <c r="OOS87" s="18"/>
      <c r="OOT87" s="18"/>
      <c r="OOU87" s="18"/>
      <c r="OOV87" s="18"/>
      <c r="OOW87" s="18"/>
      <c r="OOX87" s="18"/>
      <c r="OOY87" s="18"/>
      <c r="OOZ87" s="18"/>
      <c r="OPA87" s="18"/>
      <c r="OPB87" s="18"/>
      <c r="OPC87" s="18"/>
      <c r="OPD87" s="18"/>
      <c r="OPE87" s="18"/>
      <c r="OPF87" s="18"/>
      <c r="OPG87" s="18"/>
      <c r="OPH87" s="18"/>
      <c r="OPI87" s="18"/>
      <c r="OPJ87" s="18"/>
      <c r="OPK87" s="18"/>
      <c r="OPL87" s="18"/>
      <c r="OPM87" s="18"/>
      <c r="OPN87" s="18"/>
      <c r="OPO87" s="18"/>
      <c r="OPP87" s="18"/>
      <c r="OPQ87" s="18"/>
      <c r="OPR87" s="18"/>
      <c r="OPS87" s="18"/>
      <c r="OPT87" s="18"/>
      <c r="OPU87" s="18"/>
      <c r="OPV87" s="18"/>
      <c r="OPW87" s="18"/>
      <c r="OPX87" s="18"/>
      <c r="OPY87" s="18"/>
      <c r="OPZ87" s="18"/>
      <c r="OQA87" s="18"/>
      <c r="OQB87" s="18"/>
      <c r="OQC87" s="18"/>
      <c r="OQD87" s="18"/>
      <c r="OQE87" s="18"/>
      <c r="OQF87" s="18"/>
      <c r="OQG87" s="18"/>
      <c r="OQH87" s="18"/>
      <c r="OQI87" s="18"/>
      <c r="OQJ87" s="18"/>
      <c r="OQK87" s="18"/>
      <c r="OQL87" s="18"/>
      <c r="OQM87" s="18"/>
      <c r="OQN87" s="18"/>
      <c r="OQO87" s="18"/>
      <c r="OQP87" s="18"/>
      <c r="OQQ87" s="18"/>
      <c r="OQR87" s="18"/>
      <c r="OQS87" s="18"/>
      <c r="OQT87" s="18"/>
      <c r="OQU87" s="18"/>
      <c r="OQV87" s="18"/>
      <c r="OQW87" s="18"/>
      <c r="OQX87" s="18"/>
      <c r="OQY87" s="18"/>
      <c r="OQZ87" s="18"/>
      <c r="ORA87" s="18"/>
      <c r="ORB87" s="18"/>
      <c r="ORC87" s="18"/>
      <c r="ORD87" s="18"/>
      <c r="ORE87" s="18"/>
      <c r="ORF87" s="18"/>
      <c r="ORG87" s="18"/>
      <c r="ORH87" s="18"/>
      <c r="ORI87" s="18"/>
      <c r="ORJ87" s="18"/>
      <c r="ORK87" s="18"/>
      <c r="ORL87" s="18"/>
      <c r="ORM87" s="18"/>
      <c r="ORN87" s="18"/>
      <c r="ORO87" s="18"/>
      <c r="ORP87" s="18"/>
      <c r="ORQ87" s="18"/>
      <c r="ORR87" s="18"/>
      <c r="ORS87" s="18"/>
      <c r="ORT87" s="18"/>
      <c r="ORU87" s="18"/>
      <c r="ORV87" s="18"/>
      <c r="ORW87" s="18"/>
      <c r="ORX87" s="18"/>
      <c r="ORY87" s="18"/>
      <c r="ORZ87" s="18"/>
      <c r="OSA87" s="18"/>
      <c r="OSB87" s="18"/>
      <c r="OSC87" s="18"/>
      <c r="OSD87" s="18"/>
      <c r="OSE87" s="18"/>
      <c r="OSF87" s="18"/>
      <c r="OSG87" s="18"/>
      <c r="OSH87" s="18"/>
      <c r="OSI87" s="18"/>
      <c r="OSJ87" s="18"/>
      <c r="OSK87" s="18"/>
      <c r="OSL87" s="18"/>
      <c r="OSM87" s="18"/>
      <c r="OSN87" s="18"/>
      <c r="OSO87" s="18"/>
      <c r="OSP87" s="18"/>
      <c r="OSQ87" s="18"/>
      <c r="OSR87" s="18"/>
      <c r="OSS87" s="18"/>
      <c r="OST87" s="18"/>
      <c r="OSU87" s="18"/>
      <c r="OSV87" s="18"/>
      <c r="OSW87" s="18"/>
      <c r="OSX87" s="18"/>
      <c r="OSY87" s="18"/>
      <c r="OSZ87" s="18"/>
      <c r="OTA87" s="18"/>
      <c r="OTB87" s="18"/>
      <c r="OTC87" s="18"/>
      <c r="OTD87" s="18"/>
      <c r="OTE87" s="18"/>
      <c r="OTF87" s="18"/>
      <c r="OTG87" s="18"/>
      <c r="OTH87" s="18"/>
      <c r="OTI87" s="18"/>
      <c r="OTJ87" s="18"/>
      <c r="OTK87" s="18"/>
      <c r="OTL87" s="18"/>
      <c r="OTM87" s="18"/>
      <c r="OTN87" s="18"/>
      <c r="OTO87" s="18"/>
      <c r="OTP87" s="18"/>
      <c r="OTQ87" s="18"/>
      <c r="OTR87" s="18"/>
      <c r="OTS87" s="18"/>
      <c r="OTT87" s="18"/>
      <c r="OTU87" s="18"/>
      <c r="OTV87" s="18"/>
      <c r="OTW87" s="18"/>
      <c r="OTX87" s="18"/>
      <c r="OTY87" s="18"/>
      <c r="OTZ87" s="18"/>
      <c r="OUA87" s="18"/>
      <c r="OUB87" s="18"/>
      <c r="OUC87" s="18"/>
      <c r="OUD87" s="18"/>
      <c r="OUE87" s="18"/>
      <c r="OUF87" s="18"/>
      <c r="OUG87" s="18"/>
      <c r="OUH87" s="18"/>
      <c r="OUI87" s="18"/>
      <c r="OUJ87" s="18"/>
      <c r="OUK87" s="18"/>
      <c r="OUL87" s="18"/>
      <c r="OUM87" s="18"/>
      <c r="OUN87" s="18"/>
      <c r="OUO87" s="18"/>
      <c r="OUP87" s="18"/>
      <c r="OUQ87" s="18"/>
      <c r="OUR87" s="18"/>
      <c r="OUS87" s="18"/>
      <c r="OUT87" s="18"/>
      <c r="OUU87" s="18"/>
      <c r="OUV87" s="18"/>
      <c r="OUW87" s="18"/>
      <c r="OUX87" s="18"/>
      <c r="OUY87" s="18"/>
      <c r="OUZ87" s="18"/>
      <c r="OVA87" s="18"/>
      <c r="OVB87" s="18"/>
      <c r="OVC87" s="18"/>
      <c r="OVD87" s="18"/>
      <c r="OVE87" s="18"/>
      <c r="OVF87" s="18"/>
      <c r="OVG87" s="18"/>
      <c r="OVH87" s="18"/>
      <c r="OVI87" s="18"/>
      <c r="OVJ87" s="18"/>
      <c r="OVK87" s="18"/>
      <c r="OVL87" s="18"/>
      <c r="OVM87" s="18"/>
      <c r="OVN87" s="18"/>
      <c r="OVO87" s="18"/>
      <c r="OVP87" s="18"/>
      <c r="OVQ87" s="18"/>
      <c r="OVR87" s="18"/>
      <c r="OVS87" s="18"/>
      <c r="OVT87" s="18"/>
      <c r="OVU87" s="18"/>
      <c r="OVV87" s="18"/>
      <c r="OVW87" s="18"/>
      <c r="OVX87" s="18"/>
      <c r="OVY87" s="18"/>
      <c r="OVZ87" s="18"/>
      <c r="OWA87" s="18"/>
      <c r="OWB87" s="18"/>
      <c r="OWC87" s="18"/>
      <c r="OWD87" s="18"/>
      <c r="OWE87" s="18"/>
      <c r="OWF87" s="18"/>
      <c r="OWG87" s="18"/>
      <c r="OWH87" s="18"/>
      <c r="OWI87" s="18"/>
      <c r="OWJ87" s="18"/>
      <c r="OWK87" s="18"/>
      <c r="OWL87" s="18"/>
      <c r="OWM87" s="18"/>
      <c r="OWN87" s="18"/>
      <c r="OWO87" s="18"/>
      <c r="OWP87" s="18"/>
      <c r="OWQ87" s="18"/>
      <c r="OWR87" s="18"/>
      <c r="OWS87" s="18"/>
      <c r="OWT87" s="18"/>
      <c r="OWU87" s="18"/>
      <c r="OWV87" s="18"/>
      <c r="OWW87" s="18"/>
      <c r="OWX87" s="18"/>
      <c r="OWY87" s="18"/>
      <c r="OWZ87" s="18"/>
      <c r="OXA87" s="18"/>
      <c r="OXB87" s="18"/>
      <c r="OXC87" s="18"/>
      <c r="OXD87" s="18"/>
      <c r="OXE87" s="18"/>
      <c r="OXF87" s="18"/>
      <c r="OXG87" s="18"/>
      <c r="OXH87" s="18"/>
      <c r="OXI87" s="18"/>
      <c r="OXJ87" s="18"/>
      <c r="OXK87" s="18"/>
      <c r="OXL87" s="18"/>
      <c r="OXM87" s="18"/>
      <c r="OXN87" s="18"/>
      <c r="OXO87" s="18"/>
      <c r="OXP87" s="18"/>
      <c r="OXQ87" s="18"/>
      <c r="OXR87" s="18"/>
      <c r="OXS87" s="18"/>
      <c r="OXT87" s="18"/>
      <c r="OXU87" s="18"/>
      <c r="OXV87" s="18"/>
      <c r="OXW87" s="18"/>
      <c r="OXX87" s="18"/>
      <c r="OXY87" s="18"/>
      <c r="OXZ87" s="18"/>
      <c r="OYA87" s="18"/>
      <c r="OYB87" s="18"/>
      <c r="OYC87" s="18"/>
      <c r="OYD87" s="18"/>
      <c r="OYE87" s="18"/>
      <c r="OYF87" s="18"/>
      <c r="OYG87" s="18"/>
      <c r="OYH87" s="18"/>
      <c r="OYI87" s="18"/>
      <c r="OYJ87" s="18"/>
      <c r="OYK87" s="18"/>
      <c r="OYL87" s="18"/>
      <c r="OYM87" s="18"/>
      <c r="OYN87" s="18"/>
      <c r="OYO87" s="18"/>
      <c r="OYP87" s="18"/>
      <c r="OYQ87" s="18"/>
      <c r="OYR87" s="18"/>
      <c r="OYS87" s="18"/>
      <c r="OYT87" s="18"/>
      <c r="OYU87" s="18"/>
      <c r="OYV87" s="18"/>
      <c r="OYW87" s="18"/>
      <c r="OYX87" s="18"/>
      <c r="OYY87" s="18"/>
      <c r="OYZ87" s="18"/>
      <c r="OZA87" s="18"/>
      <c r="OZB87" s="18"/>
      <c r="OZC87" s="18"/>
      <c r="OZD87" s="18"/>
      <c r="OZE87" s="18"/>
      <c r="OZF87" s="18"/>
      <c r="OZG87" s="18"/>
      <c r="OZH87" s="18"/>
      <c r="OZI87" s="18"/>
      <c r="OZJ87" s="18"/>
      <c r="OZK87" s="18"/>
      <c r="OZL87" s="18"/>
      <c r="OZM87" s="18"/>
      <c r="OZN87" s="18"/>
      <c r="OZO87" s="18"/>
      <c r="OZP87" s="18"/>
      <c r="OZQ87" s="18"/>
      <c r="OZR87" s="18"/>
      <c r="OZS87" s="18"/>
      <c r="OZT87" s="18"/>
      <c r="OZU87" s="18"/>
      <c r="OZV87" s="18"/>
      <c r="OZW87" s="18"/>
      <c r="OZX87" s="18"/>
      <c r="OZY87" s="18"/>
      <c r="OZZ87" s="18"/>
      <c r="PAA87" s="18"/>
      <c r="PAB87" s="18"/>
      <c r="PAC87" s="18"/>
      <c r="PAD87" s="18"/>
      <c r="PAE87" s="18"/>
      <c r="PAF87" s="18"/>
      <c r="PAG87" s="18"/>
      <c r="PAH87" s="18"/>
      <c r="PAI87" s="18"/>
      <c r="PAJ87" s="18"/>
      <c r="PAK87" s="18"/>
      <c r="PAL87" s="18"/>
      <c r="PAM87" s="18"/>
      <c r="PAN87" s="18"/>
      <c r="PAO87" s="18"/>
      <c r="PAP87" s="18"/>
      <c r="PAQ87" s="18"/>
      <c r="PAR87" s="18"/>
      <c r="PAS87" s="18"/>
      <c r="PAT87" s="18"/>
      <c r="PAU87" s="18"/>
      <c r="PAV87" s="18"/>
      <c r="PAW87" s="18"/>
      <c r="PAX87" s="18"/>
      <c r="PAY87" s="18"/>
      <c r="PAZ87" s="18"/>
      <c r="PBA87" s="18"/>
      <c r="PBB87" s="18"/>
      <c r="PBC87" s="18"/>
      <c r="PBD87" s="18"/>
      <c r="PBE87" s="18"/>
      <c r="PBF87" s="18"/>
      <c r="PBG87" s="18"/>
      <c r="PBH87" s="18"/>
      <c r="PBI87" s="18"/>
      <c r="PBJ87" s="18"/>
      <c r="PBK87" s="18"/>
      <c r="PBL87" s="18"/>
      <c r="PBM87" s="18"/>
      <c r="PBN87" s="18"/>
      <c r="PBO87" s="18"/>
      <c r="PBP87" s="18"/>
      <c r="PBQ87" s="18"/>
      <c r="PBR87" s="18"/>
      <c r="PBS87" s="18"/>
      <c r="PBT87" s="18"/>
      <c r="PBU87" s="18"/>
      <c r="PBV87" s="18"/>
      <c r="PBW87" s="18"/>
      <c r="PBX87" s="18"/>
      <c r="PBY87" s="18"/>
      <c r="PBZ87" s="18"/>
      <c r="PCA87" s="18"/>
      <c r="PCB87" s="18"/>
      <c r="PCC87" s="18"/>
      <c r="PCD87" s="18"/>
      <c r="PCE87" s="18"/>
      <c r="PCF87" s="18"/>
      <c r="PCG87" s="18"/>
      <c r="PCH87" s="18"/>
      <c r="PCI87" s="18"/>
      <c r="PCJ87" s="18"/>
      <c r="PCK87" s="18"/>
      <c r="PCL87" s="18"/>
      <c r="PCM87" s="18"/>
      <c r="PCN87" s="18"/>
      <c r="PCO87" s="18"/>
      <c r="PCP87" s="18"/>
      <c r="PCQ87" s="18"/>
      <c r="PCR87" s="18"/>
      <c r="PCS87" s="18"/>
      <c r="PCT87" s="18"/>
      <c r="PCU87" s="18"/>
      <c r="PCV87" s="18"/>
      <c r="PCW87" s="18"/>
      <c r="PCX87" s="18"/>
      <c r="PCY87" s="18"/>
      <c r="PCZ87" s="18"/>
      <c r="PDA87" s="18"/>
      <c r="PDB87" s="18"/>
      <c r="PDC87" s="18"/>
      <c r="PDD87" s="18"/>
      <c r="PDE87" s="18"/>
      <c r="PDF87" s="18"/>
      <c r="PDG87" s="18"/>
      <c r="PDH87" s="18"/>
      <c r="PDI87" s="18"/>
      <c r="PDJ87" s="18"/>
      <c r="PDK87" s="18"/>
      <c r="PDL87" s="18"/>
      <c r="PDM87" s="18"/>
      <c r="PDN87" s="18"/>
      <c r="PDO87" s="18"/>
      <c r="PDP87" s="18"/>
      <c r="PDQ87" s="18"/>
      <c r="PDR87" s="18"/>
      <c r="PDS87" s="18"/>
      <c r="PDT87" s="18"/>
      <c r="PDU87" s="18"/>
      <c r="PDV87" s="18"/>
      <c r="PDW87" s="18"/>
      <c r="PDX87" s="18"/>
      <c r="PDY87" s="18"/>
      <c r="PDZ87" s="18"/>
      <c r="PEA87" s="18"/>
      <c r="PEB87" s="18"/>
      <c r="PEC87" s="18"/>
      <c r="PED87" s="18"/>
      <c r="PEE87" s="18"/>
      <c r="PEF87" s="18"/>
      <c r="PEG87" s="18"/>
      <c r="PEH87" s="18"/>
      <c r="PEI87" s="18"/>
      <c r="PEJ87" s="18"/>
      <c r="PEK87" s="18"/>
      <c r="PEL87" s="18"/>
      <c r="PEM87" s="18"/>
      <c r="PEN87" s="18"/>
      <c r="PEO87" s="18"/>
      <c r="PEP87" s="18"/>
      <c r="PEQ87" s="18"/>
      <c r="PER87" s="18"/>
      <c r="PES87" s="18"/>
      <c r="PET87" s="18"/>
      <c r="PEU87" s="18"/>
      <c r="PEV87" s="18"/>
      <c r="PEW87" s="18"/>
      <c r="PEX87" s="18"/>
      <c r="PEY87" s="18"/>
      <c r="PEZ87" s="18"/>
      <c r="PFA87" s="18"/>
      <c r="PFB87" s="18"/>
      <c r="PFC87" s="18"/>
      <c r="PFD87" s="18"/>
      <c r="PFE87" s="18"/>
      <c r="PFF87" s="18"/>
      <c r="PFG87" s="18"/>
      <c r="PFH87" s="18"/>
      <c r="PFI87" s="18"/>
      <c r="PFJ87" s="18"/>
      <c r="PFK87" s="18"/>
      <c r="PFL87" s="18"/>
      <c r="PFM87" s="18"/>
      <c r="PFN87" s="18"/>
      <c r="PFO87" s="18"/>
      <c r="PFP87" s="18"/>
      <c r="PFQ87" s="18"/>
      <c r="PFR87" s="18"/>
      <c r="PFS87" s="18"/>
      <c r="PFT87" s="18"/>
      <c r="PFU87" s="18"/>
      <c r="PFV87" s="18"/>
      <c r="PFW87" s="18"/>
      <c r="PFX87" s="18"/>
      <c r="PFY87" s="18"/>
      <c r="PFZ87" s="18"/>
      <c r="PGA87" s="18"/>
      <c r="PGB87" s="18"/>
      <c r="PGC87" s="18"/>
      <c r="PGD87" s="18"/>
      <c r="PGE87" s="18"/>
      <c r="PGF87" s="18"/>
      <c r="PGG87" s="18"/>
      <c r="PGH87" s="18"/>
      <c r="PGI87" s="18"/>
      <c r="PGJ87" s="18"/>
      <c r="PGK87" s="18"/>
      <c r="PGL87" s="18"/>
      <c r="PGM87" s="18"/>
      <c r="PGN87" s="18"/>
      <c r="PGO87" s="18"/>
      <c r="PGP87" s="18"/>
      <c r="PGQ87" s="18"/>
      <c r="PGR87" s="18"/>
      <c r="PGS87" s="18"/>
      <c r="PGT87" s="18"/>
      <c r="PGU87" s="18"/>
      <c r="PGV87" s="18"/>
      <c r="PGW87" s="18"/>
      <c r="PGX87" s="18"/>
      <c r="PGY87" s="18"/>
      <c r="PGZ87" s="18"/>
      <c r="PHA87" s="18"/>
      <c r="PHB87" s="18"/>
      <c r="PHC87" s="18"/>
      <c r="PHD87" s="18"/>
      <c r="PHE87" s="18"/>
      <c r="PHF87" s="18"/>
      <c r="PHG87" s="18"/>
      <c r="PHH87" s="18"/>
      <c r="PHI87" s="18"/>
      <c r="PHJ87" s="18"/>
      <c r="PHK87" s="18"/>
      <c r="PHL87" s="18"/>
      <c r="PHM87" s="18"/>
      <c r="PHN87" s="18"/>
      <c r="PHO87" s="18"/>
      <c r="PHP87" s="18"/>
      <c r="PHQ87" s="18"/>
      <c r="PHR87" s="18"/>
      <c r="PHS87" s="18"/>
      <c r="PHT87" s="18"/>
      <c r="PHU87" s="18"/>
      <c r="PHV87" s="18"/>
      <c r="PHW87" s="18"/>
      <c r="PHX87" s="18"/>
      <c r="PHY87" s="18"/>
      <c r="PHZ87" s="18"/>
      <c r="PIA87" s="18"/>
      <c r="PIB87" s="18"/>
      <c r="PIC87" s="18"/>
      <c r="PID87" s="18"/>
      <c r="PIE87" s="18"/>
      <c r="PIF87" s="18"/>
      <c r="PIG87" s="18"/>
      <c r="PIH87" s="18"/>
      <c r="PII87" s="18"/>
      <c r="PIJ87" s="18"/>
      <c r="PIK87" s="18"/>
      <c r="PIL87" s="18"/>
      <c r="PIM87" s="18"/>
      <c r="PIN87" s="18"/>
      <c r="PIO87" s="18"/>
      <c r="PIP87" s="18"/>
      <c r="PIQ87" s="18"/>
      <c r="PIR87" s="18"/>
      <c r="PIS87" s="18"/>
      <c r="PIT87" s="18"/>
      <c r="PIU87" s="18"/>
      <c r="PIV87" s="18"/>
      <c r="PIW87" s="18"/>
      <c r="PIX87" s="18"/>
      <c r="PIY87" s="18"/>
      <c r="PIZ87" s="18"/>
      <c r="PJA87" s="18"/>
      <c r="PJB87" s="18"/>
      <c r="PJC87" s="18"/>
      <c r="PJD87" s="18"/>
      <c r="PJE87" s="18"/>
      <c r="PJF87" s="18"/>
      <c r="PJG87" s="18"/>
      <c r="PJH87" s="18"/>
      <c r="PJI87" s="18"/>
      <c r="PJJ87" s="18"/>
      <c r="PJK87" s="18"/>
      <c r="PJL87" s="18"/>
      <c r="PJM87" s="18"/>
      <c r="PJN87" s="18"/>
      <c r="PJO87" s="18"/>
      <c r="PJP87" s="18"/>
      <c r="PJQ87" s="18"/>
      <c r="PJR87" s="18"/>
      <c r="PJS87" s="18"/>
      <c r="PJT87" s="18"/>
      <c r="PJU87" s="18"/>
      <c r="PJV87" s="18"/>
      <c r="PJW87" s="18"/>
      <c r="PJX87" s="18"/>
      <c r="PJY87" s="18"/>
      <c r="PJZ87" s="18"/>
      <c r="PKA87" s="18"/>
      <c r="PKB87" s="18"/>
      <c r="PKC87" s="18"/>
      <c r="PKD87" s="18"/>
      <c r="PKE87" s="18"/>
      <c r="PKF87" s="18"/>
      <c r="PKG87" s="18"/>
      <c r="PKH87" s="18"/>
      <c r="PKI87" s="18"/>
      <c r="PKJ87" s="18"/>
      <c r="PKK87" s="18"/>
      <c r="PKL87" s="18"/>
      <c r="PKM87" s="18"/>
      <c r="PKN87" s="18"/>
      <c r="PKO87" s="18"/>
      <c r="PKP87" s="18"/>
      <c r="PKQ87" s="18"/>
      <c r="PKR87" s="18"/>
      <c r="PKS87" s="18"/>
      <c r="PKT87" s="18"/>
      <c r="PKU87" s="18"/>
      <c r="PKV87" s="18"/>
      <c r="PKW87" s="18"/>
      <c r="PKX87" s="18"/>
      <c r="PKY87" s="18"/>
      <c r="PKZ87" s="18"/>
      <c r="PLA87" s="18"/>
      <c r="PLB87" s="18"/>
      <c r="PLC87" s="18"/>
      <c r="PLD87" s="18"/>
      <c r="PLE87" s="18"/>
      <c r="PLF87" s="18"/>
      <c r="PLG87" s="18"/>
      <c r="PLH87" s="18"/>
      <c r="PLI87" s="18"/>
      <c r="PLJ87" s="18"/>
      <c r="PLK87" s="18"/>
      <c r="PLL87" s="18"/>
      <c r="PLM87" s="18"/>
      <c r="PLN87" s="18"/>
      <c r="PLO87" s="18"/>
      <c r="PLP87" s="18"/>
      <c r="PLQ87" s="18"/>
      <c r="PLR87" s="18"/>
      <c r="PLS87" s="18"/>
      <c r="PLT87" s="18"/>
      <c r="PLU87" s="18"/>
      <c r="PLV87" s="18"/>
      <c r="PLW87" s="18"/>
      <c r="PLX87" s="18"/>
      <c r="PLY87" s="18"/>
      <c r="PLZ87" s="18"/>
      <c r="PMA87" s="18"/>
      <c r="PMB87" s="18"/>
      <c r="PMC87" s="18"/>
      <c r="PMD87" s="18"/>
      <c r="PME87" s="18"/>
      <c r="PMF87" s="18"/>
      <c r="PMG87" s="18"/>
      <c r="PMH87" s="18"/>
      <c r="PMI87" s="18"/>
      <c r="PMJ87" s="18"/>
      <c r="PMK87" s="18"/>
      <c r="PML87" s="18"/>
      <c r="PMM87" s="18"/>
      <c r="PMN87" s="18"/>
      <c r="PMO87" s="18"/>
      <c r="PMP87" s="18"/>
      <c r="PMQ87" s="18"/>
      <c r="PMR87" s="18"/>
      <c r="PMS87" s="18"/>
      <c r="PMT87" s="18"/>
      <c r="PMU87" s="18"/>
      <c r="PMV87" s="18"/>
      <c r="PMW87" s="18"/>
      <c r="PMX87" s="18"/>
      <c r="PMY87" s="18"/>
      <c r="PMZ87" s="18"/>
      <c r="PNA87" s="18"/>
      <c r="PNB87" s="18"/>
      <c r="PNC87" s="18"/>
      <c r="PND87" s="18"/>
      <c r="PNE87" s="18"/>
      <c r="PNF87" s="18"/>
      <c r="PNG87" s="18"/>
      <c r="PNH87" s="18"/>
      <c r="PNI87" s="18"/>
      <c r="PNJ87" s="18"/>
      <c r="PNK87" s="18"/>
      <c r="PNL87" s="18"/>
      <c r="PNM87" s="18"/>
      <c r="PNN87" s="18"/>
      <c r="PNO87" s="18"/>
      <c r="PNP87" s="18"/>
      <c r="PNQ87" s="18"/>
      <c r="PNR87" s="18"/>
      <c r="PNS87" s="18"/>
      <c r="PNT87" s="18"/>
      <c r="PNU87" s="18"/>
      <c r="PNV87" s="18"/>
      <c r="PNW87" s="18"/>
      <c r="PNX87" s="18"/>
      <c r="PNY87" s="18"/>
      <c r="PNZ87" s="18"/>
      <c r="POA87" s="18"/>
      <c r="POB87" s="18"/>
      <c r="POC87" s="18"/>
      <c r="POD87" s="18"/>
      <c r="POE87" s="18"/>
      <c r="POF87" s="18"/>
      <c r="POG87" s="18"/>
      <c r="POH87" s="18"/>
      <c r="POI87" s="18"/>
      <c r="POJ87" s="18"/>
      <c r="POK87" s="18"/>
      <c r="POL87" s="18"/>
      <c r="POM87" s="18"/>
      <c r="PON87" s="18"/>
      <c r="POO87" s="18"/>
      <c r="POP87" s="18"/>
      <c r="POQ87" s="18"/>
      <c r="POR87" s="18"/>
      <c r="POS87" s="18"/>
      <c r="POT87" s="18"/>
      <c r="POU87" s="18"/>
      <c r="POV87" s="18"/>
      <c r="POW87" s="18"/>
      <c r="POX87" s="18"/>
      <c r="POY87" s="18"/>
      <c r="POZ87" s="18"/>
      <c r="PPA87" s="18"/>
      <c r="PPB87" s="18"/>
      <c r="PPC87" s="18"/>
      <c r="PPD87" s="18"/>
      <c r="PPE87" s="18"/>
      <c r="PPF87" s="18"/>
      <c r="PPG87" s="18"/>
      <c r="PPH87" s="18"/>
      <c r="PPI87" s="18"/>
      <c r="PPJ87" s="18"/>
      <c r="PPK87" s="18"/>
      <c r="PPL87" s="18"/>
      <c r="PPM87" s="18"/>
      <c r="PPN87" s="18"/>
      <c r="PPO87" s="18"/>
      <c r="PPP87" s="18"/>
      <c r="PPQ87" s="18"/>
      <c r="PPR87" s="18"/>
      <c r="PPS87" s="18"/>
      <c r="PPT87" s="18"/>
      <c r="PPU87" s="18"/>
      <c r="PPV87" s="18"/>
      <c r="PPW87" s="18"/>
      <c r="PPX87" s="18"/>
      <c r="PPY87" s="18"/>
      <c r="PPZ87" s="18"/>
      <c r="PQA87" s="18"/>
      <c r="PQB87" s="18"/>
      <c r="PQC87" s="18"/>
      <c r="PQD87" s="18"/>
      <c r="PQE87" s="18"/>
      <c r="PQF87" s="18"/>
      <c r="PQG87" s="18"/>
      <c r="PQH87" s="18"/>
      <c r="PQI87" s="18"/>
      <c r="PQJ87" s="18"/>
      <c r="PQK87" s="18"/>
      <c r="PQL87" s="18"/>
      <c r="PQM87" s="18"/>
      <c r="PQN87" s="18"/>
      <c r="PQO87" s="18"/>
      <c r="PQP87" s="18"/>
      <c r="PQQ87" s="18"/>
      <c r="PQR87" s="18"/>
      <c r="PQS87" s="18"/>
      <c r="PQT87" s="18"/>
      <c r="PQU87" s="18"/>
      <c r="PQV87" s="18"/>
      <c r="PQW87" s="18"/>
      <c r="PQX87" s="18"/>
      <c r="PQY87" s="18"/>
      <c r="PQZ87" s="18"/>
      <c r="PRA87" s="18"/>
      <c r="PRB87" s="18"/>
      <c r="PRC87" s="18"/>
      <c r="PRD87" s="18"/>
      <c r="PRE87" s="18"/>
      <c r="PRF87" s="18"/>
      <c r="PRG87" s="18"/>
      <c r="PRH87" s="18"/>
      <c r="PRI87" s="18"/>
      <c r="PRJ87" s="18"/>
      <c r="PRK87" s="18"/>
      <c r="PRL87" s="18"/>
      <c r="PRM87" s="18"/>
      <c r="PRN87" s="18"/>
      <c r="PRO87" s="18"/>
      <c r="PRP87" s="18"/>
      <c r="PRQ87" s="18"/>
      <c r="PRR87" s="18"/>
      <c r="PRS87" s="18"/>
      <c r="PRT87" s="18"/>
      <c r="PRU87" s="18"/>
      <c r="PRV87" s="18"/>
      <c r="PRW87" s="18"/>
      <c r="PRX87" s="18"/>
      <c r="PRY87" s="18"/>
      <c r="PRZ87" s="18"/>
      <c r="PSA87" s="18"/>
      <c r="PSB87" s="18"/>
      <c r="PSC87" s="18"/>
      <c r="PSD87" s="18"/>
      <c r="PSE87" s="18"/>
      <c r="PSF87" s="18"/>
      <c r="PSG87" s="18"/>
      <c r="PSH87" s="18"/>
      <c r="PSI87" s="18"/>
      <c r="PSJ87" s="18"/>
      <c r="PSK87" s="18"/>
      <c r="PSL87" s="18"/>
      <c r="PSM87" s="18"/>
      <c r="PSN87" s="18"/>
      <c r="PSO87" s="18"/>
      <c r="PSP87" s="18"/>
      <c r="PSQ87" s="18"/>
      <c r="PSR87" s="18"/>
      <c r="PSS87" s="18"/>
      <c r="PST87" s="18"/>
      <c r="PSU87" s="18"/>
      <c r="PSV87" s="18"/>
      <c r="PSW87" s="18"/>
      <c r="PSX87" s="18"/>
      <c r="PSY87" s="18"/>
      <c r="PSZ87" s="18"/>
      <c r="PTA87" s="18"/>
      <c r="PTB87" s="18"/>
      <c r="PTC87" s="18"/>
      <c r="PTD87" s="18"/>
      <c r="PTE87" s="18"/>
      <c r="PTF87" s="18"/>
      <c r="PTG87" s="18"/>
      <c r="PTH87" s="18"/>
      <c r="PTI87" s="18"/>
      <c r="PTJ87" s="18"/>
      <c r="PTK87" s="18"/>
      <c r="PTL87" s="18"/>
      <c r="PTM87" s="18"/>
      <c r="PTN87" s="18"/>
      <c r="PTO87" s="18"/>
      <c r="PTP87" s="18"/>
      <c r="PTQ87" s="18"/>
      <c r="PTR87" s="18"/>
      <c r="PTS87" s="18"/>
      <c r="PTT87" s="18"/>
      <c r="PTU87" s="18"/>
      <c r="PTV87" s="18"/>
      <c r="PTW87" s="18"/>
      <c r="PTX87" s="18"/>
      <c r="PTY87" s="18"/>
      <c r="PTZ87" s="18"/>
      <c r="PUA87" s="18"/>
      <c r="PUB87" s="18"/>
      <c r="PUC87" s="18"/>
      <c r="PUD87" s="18"/>
      <c r="PUE87" s="18"/>
      <c r="PUF87" s="18"/>
      <c r="PUG87" s="18"/>
      <c r="PUH87" s="18"/>
      <c r="PUI87" s="18"/>
      <c r="PUJ87" s="18"/>
      <c r="PUK87" s="18"/>
      <c r="PUL87" s="18"/>
      <c r="PUM87" s="18"/>
      <c r="PUN87" s="18"/>
      <c r="PUO87" s="18"/>
      <c r="PUP87" s="18"/>
      <c r="PUQ87" s="18"/>
      <c r="PUR87" s="18"/>
      <c r="PUS87" s="18"/>
      <c r="PUT87" s="18"/>
      <c r="PUU87" s="18"/>
      <c r="PUV87" s="18"/>
      <c r="PUW87" s="18"/>
      <c r="PUX87" s="18"/>
      <c r="PUY87" s="18"/>
      <c r="PUZ87" s="18"/>
      <c r="PVA87" s="18"/>
      <c r="PVB87" s="18"/>
      <c r="PVC87" s="18"/>
      <c r="PVD87" s="18"/>
      <c r="PVE87" s="18"/>
      <c r="PVF87" s="18"/>
      <c r="PVG87" s="18"/>
      <c r="PVH87" s="18"/>
      <c r="PVI87" s="18"/>
      <c r="PVJ87" s="18"/>
      <c r="PVK87" s="18"/>
      <c r="PVL87" s="18"/>
      <c r="PVM87" s="18"/>
      <c r="PVN87" s="18"/>
      <c r="PVO87" s="18"/>
      <c r="PVP87" s="18"/>
      <c r="PVQ87" s="18"/>
      <c r="PVR87" s="18"/>
      <c r="PVS87" s="18"/>
      <c r="PVT87" s="18"/>
      <c r="PVU87" s="18"/>
      <c r="PVV87" s="18"/>
      <c r="PVW87" s="18"/>
      <c r="PVX87" s="18"/>
      <c r="PVY87" s="18"/>
      <c r="PVZ87" s="18"/>
      <c r="PWA87" s="18"/>
      <c r="PWB87" s="18"/>
      <c r="PWC87" s="18"/>
      <c r="PWD87" s="18"/>
      <c r="PWE87" s="18"/>
      <c r="PWF87" s="18"/>
      <c r="PWG87" s="18"/>
      <c r="PWH87" s="18"/>
      <c r="PWI87" s="18"/>
      <c r="PWJ87" s="18"/>
      <c r="PWK87" s="18"/>
      <c r="PWL87" s="18"/>
      <c r="PWM87" s="18"/>
      <c r="PWN87" s="18"/>
      <c r="PWO87" s="18"/>
      <c r="PWP87" s="18"/>
      <c r="PWQ87" s="18"/>
      <c r="PWR87" s="18"/>
      <c r="PWS87" s="18"/>
      <c r="PWT87" s="18"/>
      <c r="PWU87" s="18"/>
      <c r="PWV87" s="18"/>
      <c r="PWW87" s="18"/>
      <c r="PWX87" s="18"/>
      <c r="PWY87" s="18"/>
      <c r="PWZ87" s="18"/>
      <c r="PXA87" s="18"/>
      <c r="PXB87" s="18"/>
      <c r="PXC87" s="18"/>
      <c r="PXD87" s="18"/>
      <c r="PXE87" s="18"/>
      <c r="PXF87" s="18"/>
      <c r="PXG87" s="18"/>
      <c r="PXH87" s="18"/>
      <c r="PXI87" s="18"/>
      <c r="PXJ87" s="18"/>
      <c r="PXK87" s="18"/>
      <c r="PXL87" s="18"/>
      <c r="PXM87" s="18"/>
      <c r="PXN87" s="18"/>
      <c r="PXO87" s="18"/>
      <c r="PXP87" s="18"/>
      <c r="PXQ87" s="18"/>
      <c r="PXR87" s="18"/>
      <c r="PXS87" s="18"/>
      <c r="PXT87" s="18"/>
      <c r="PXU87" s="18"/>
      <c r="PXV87" s="18"/>
      <c r="PXW87" s="18"/>
      <c r="PXX87" s="18"/>
      <c r="PXY87" s="18"/>
      <c r="PXZ87" s="18"/>
      <c r="PYA87" s="18"/>
      <c r="PYB87" s="18"/>
      <c r="PYC87" s="18"/>
      <c r="PYD87" s="18"/>
      <c r="PYE87" s="18"/>
      <c r="PYF87" s="18"/>
      <c r="PYG87" s="18"/>
      <c r="PYH87" s="18"/>
      <c r="PYI87" s="18"/>
      <c r="PYJ87" s="18"/>
      <c r="PYK87" s="18"/>
      <c r="PYL87" s="18"/>
      <c r="PYM87" s="18"/>
      <c r="PYN87" s="18"/>
      <c r="PYO87" s="18"/>
      <c r="PYP87" s="18"/>
      <c r="PYQ87" s="18"/>
      <c r="PYR87" s="18"/>
      <c r="PYS87" s="18"/>
      <c r="PYT87" s="18"/>
      <c r="PYU87" s="18"/>
      <c r="PYV87" s="18"/>
      <c r="PYW87" s="18"/>
      <c r="PYX87" s="18"/>
      <c r="PYY87" s="18"/>
      <c r="PYZ87" s="18"/>
      <c r="PZA87" s="18"/>
      <c r="PZB87" s="18"/>
      <c r="PZC87" s="18"/>
      <c r="PZD87" s="18"/>
      <c r="PZE87" s="18"/>
      <c r="PZF87" s="18"/>
      <c r="PZG87" s="18"/>
      <c r="PZH87" s="18"/>
      <c r="PZI87" s="18"/>
      <c r="PZJ87" s="18"/>
      <c r="PZK87" s="18"/>
      <c r="PZL87" s="18"/>
      <c r="PZM87" s="18"/>
      <c r="PZN87" s="18"/>
      <c r="PZO87" s="18"/>
      <c r="PZP87" s="18"/>
      <c r="PZQ87" s="18"/>
      <c r="PZR87" s="18"/>
      <c r="PZS87" s="18"/>
      <c r="PZT87" s="18"/>
      <c r="PZU87" s="18"/>
      <c r="PZV87" s="18"/>
      <c r="PZW87" s="18"/>
      <c r="PZX87" s="18"/>
      <c r="PZY87" s="18"/>
      <c r="PZZ87" s="18"/>
      <c r="QAA87" s="18"/>
      <c r="QAB87" s="18"/>
      <c r="QAC87" s="18"/>
      <c r="QAD87" s="18"/>
      <c r="QAE87" s="18"/>
      <c r="QAF87" s="18"/>
      <c r="QAG87" s="18"/>
      <c r="QAH87" s="18"/>
      <c r="QAI87" s="18"/>
      <c r="QAJ87" s="18"/>
      <c r="QAK87" s="18"/>
      <c r="QAL87" s="18"/>
      <c r="QAM87" s="18"/>
      <c r="QAN87" s="18"/>
      <c r="QAO87" s="18"/>
      <c r="QAP87" s="18"/>
      <c r="QAQ87" s="18"/>
      <c r="QAR87" s="18"/>
      <c r="QAS87" s="18"/>
      <c r="QAT87" s="18"/>
      <c r="QAU87" s="18"/>
      <c r="QAV87" s="18"/>
      <c r="QAW87" s="18"/>
      <c r="QAX87" s="18"/>
      <c r="QAY87" s="18"/>
      <c r="QAZ87" s="18"/>
      <c r="QBA87" s="18"/>
      <c r="QBB87" s="18"/>
      <c r="QBC87" s="18"/>
      <c r="QBD87" s="18"/>
      <c r="QBE87" s="18"/>
      <c r="QBF87" s="18"/>
      <c r="QBG87" s="18"/>
      <c r="QBH87" s="18"/>
      <c r="QBI87" s="18"/>
      <c r="QBJ87" s="18"/>
      <c r="QBK87" s="18"/>
      <c r="QBL87" s="18"/>
      <c r="QBM87" s="18"/>
      <c r="QBN87" s="18"/>
      <c r="QBO87" s="18"/>
      <c r="QBP87" s="18"/>
      <c r="QBQ87" s="18"/>
      <c r="QBR87" s="18"/>
      <c r="QBS87" s="18"/>
      <c r="QBT87" s="18"/>
      <c r="QBU87" s="18"/>
      <c r="QBV87" s="18"/>
      <c r="QBW87" s="18"/>
      <c r="QBX87" s="18"/>
      <c r="QBY87" s="18"/>
      <c r="QBZ87" s="18"/>
      <c r="QCA87" s="18"/>
      <c r="QCB87" s="18"/>
      <c r="QCC87" s="18"/>
      <c r="QCD87" s="18"/>
      <c r="QCE87" s="18"/>
      <c r="QCF87" s="18"/>
      <c r="QCG87" s="18"/>
      <c r="QCH87" s="18"/>
      <c r="QCI87" s="18"/>
      <c r="QCJ87" s="18"/>
      <c r="QCK87" s="18"/>
      <c r="QCL87" s="18"/>
      <c r="QCM87" s="18"/>
      <c r="QCN87" s="18"/>
      <c r="QCO87" s="18"/>
      <c r="QCP87" s="18"/>
      <c r="QCQ87" s="18"/>
      <c r="QCR87" s="18"/>
      <c r="QCS87" s="18"/>
      <c r="QCT87" s="18"/>
      <c r="QCU87" s="18"/>
      <c r="QCV87" s="18"/>
      <c r="QCW87" s="18"/>
      <c r="QCX87" s="18"/>
      <c r="QCY87" s="18"/>
      <c r="QCZ87" s="18"/>
      <c r="QDA87" s="18"/>
      <c r="QDB87" s="18"/>
      <c r="QDC87" s="18"/>
      <c r="QDD87" s="18"/>
      <c r="QDE87" s="18"/>
      <c r="QDF87" s="18"/>
      <c r="QDG87" s="18"/>
      <c r="QDH87" s="18"/>
      <c r="QDI87" s="18"/>
      <c r="QDJ87" s="18"/>
      <c r="QDK87" s="18"/>
      <c r="QDL87" s="18"/>
      <c r="QDM87" s="18"/>
      <c r="QDN87" s="18"/>
      <c r="QDO87" s="18"/>
      <c r="QDP87" s="18"/>
      <c r="QDQ87" s="18"/>
      <c r="QDR87" s="18"/>
      <c r="QDS87" s="18"/>
      <c r="QDT87" s="18"/>
      <c r="QDU87" s="18"/>
      <c r="QDV87" s="18"/>
      <c r="QDW87" s="18"/>
      <c r="QDX87" s="18"/>
      <c r="QDY87" s="18"/>
      <c r="QDZ87" s="18"/>
      <c r="QEA87" s="18"/>
      <c r="QEB87" s="18"/>
      <c r="QEC87" s="18"/>
      <c r="QED87" s="18"/>
      <c r="QEE87" s="18"/>
      <c r="QEF87" s="18"/>
      <c r="QEG87" s="18"/>
      <c r="QEH87" s="18"/>
      <c r="QEI87" s="18"/>
      <c r="QEJ87" s="18"/>
      <c r="QEK87" s="18"/>
      <c r="QEL87" s="18"/>
      <c r="QEM87" s="18"/>
      <c r="QEN87" s="18"/>
      <c r="QEO87" s="18"/>
      <c r="QEP87" s="18"/>
      <c r="QEQ87" s="18"/>
      <c r="QER87" s="18"/>
      <c r="QES87" s="18"/>
      <c r="QET87" s="18"/>
      <c r="QEU87" s="18"/>
      <c r="QEV87" s="18"/>
      <c r="QEW87" s="18"/>
      <c r="QEX87" s="18"/>
      <c r="QEY87" s="18"/>
      <c r="QEZ87" s="18"/>
      <c r="QFA87" s="18"/>
      <c r="QFB87" s="18"/>
      <c r="QFC87" s="18"/>
      <c r="QFD87" s="18"/>
      <c r="QFE87" s="18"/>
      <c r="QFF87" s="18"/>
      <c r="QFG87" s="18"/>
      <c r="QFH87" s="18"/>
      <c r="QFI87" s="18"/>
      <c r="QFJ87" s="18"/>
      <c r="QFK87" s="18"/>
      <c r="QFL87" s="18"/>
      <c r="QFM87" s="18"/>
      <c r="QFN87" s="18"/>
      <c r="QFO87" s="18"/>
      <c r="QFP87" s="18"/>
      <c r="QFQ87" s="18"/>
      <c r="QFR87" s="18"/>
      <c r="QFS87" s="18"/>
      <c r="QFT87" s="18"/>
      <c r="QFU87" s="18"/>
      <c r="QFV87" s="18"/>
      <c r="QFW87" s="18"/>
      <c r="QFX87" s="18"/>
      <c r="QFY87" s="18"/>
      <c r="QFZ87" s="18"/>
      <c r="QGA87" s="18"/>
      <c r="QGB87" s="18"/>
      <c r="QGC87" s="18"/>
      <c r="QGD87" s="18"/>
      <c r="QGE87" s="18"/>
      <c r="QGF87" s="18"/>
      <c r="QGG87" s="18"/>
      <c r="QGH87" s="18"/>
      <c r="QGI87" s="18"/>
      <c r="QGJ87" s="18"/>
      <c r="QGK87" s="18"/>
      <c r="QGL87" s="18"/>
      <c r="QGM87" s="18"/>
      <c r="QGN87" s="18"/>
      <c r="QGO87" s="18"/>
      <c r="QGP87" s="18"/>
      <c r="QGQ87" s="18"/>
      <c r="QGR87" s="18"/>
      <c r="QGS87" s="18"/>
      <c r="QGT87" s="18"/>
      <c r="QGU87" s="18"/>
      <c r="QGV87" s="18"/>
      <c r="QGW87" s="18"/>
      <c r="QGX87" s="18"/>
      <c r="QGY87" s="18"/>
      <c r="QGZ87" s="18"/>
      <c r="QHA87" s="18"/>
      <c r="QHB87" s="18"/>
      <c r="QHC87" s="18"/>
      <c r="QHD87" s="18"/>
      <c r="QHE87" s="18"/>
      <c r="QHF87" s="18"/>
      <c r="QHG87" s="18"/>
      <c r="QHH87" s="18"/>
      <c r="QHI87" s="18"/>
      <c r="QHJ87" s="18"/>
      <c r="QHK87" s="18"/>
      <c r="QHL87" s="18"/>
      <c r="QHM87" s="18"/>
      <c r="QHN87" s="18"/>
      <c r="QHO87" s="18"/>
      <c r="QHP87" s="18"/>
      <c r="QHQ87" s="18"/>
      <c r="QHR87" s="18"/>
      <c r="QHS87" s="18"/>
      <c r="QHT87" s="18"/>
      <c r="QHU87" s="18"/>
      <c r="QHV87" s="18"/>
      <c r="QHW87" s="18"/>
      <c r="QHX87" s="18"/>
      <c r="QHY87" s="18"/>
      <c r="QHZ87" s="18"/>
      <c r="QIA87" s="18"/>
      <c r="QIB87" s="18"/>
      <c r="QIC87" s="18"/>
      <c r="QID87" s="18"/>
      <c r="QIE87" s="18"/>
      <c r="QIF87" s="18"/>
      <c r="QIG87" s="18"/>
      <c r="QIH87" s="18"/>
      <c r="QII87" s="18"/>
      <c r="QIJ87" s="18"/>
      <c r="QIK87" s="18"/>
      <c r="QIL87" s="18"/>
      <c r="QIM87" s="18"/>
      <c r="QIN87" s="18"/>
      <c r="QIO87" s="18"/>
      <c r="QIP87" s="18"/>
      <c r="QIQ87" s="18"/>
      <c r="QIR87" s="18"/>
      <c r="QIS87" s="18"/>
      <c r="QIT87" s="18"/>
      <c r="QIU87" s="18"/>
      <c r="QIV87" s="18"/>
      <c r="QIW87" s="18"/>
      <c r="QIX87" s="18"/>
      <c r="QIY87" s="18"/>
      <c r="QIZ87" s="18"/>
      <c r="QJA87" s="18"/>
      <c r="QJB87" s="18"/>
      <c r="QJC87" s="18"/>
      <c r="QJD87" s="18"/>
      <c r="QJE87" s="18"/>
      <c r="QJF87" s="18"/>
      <c r="QJG87" s="18"/>
      <c r="QJH87" s="18"/>
      <c r="QJI87" s="18"/>
      <c r="QJJ87" s="18"/>
      <c r="QJK87" s="18"/>
      <c r="QJL87" s="18"/>
      <c r="QJM87" s="18"/>
      <c r="QJN87" s="18"/>
      <c r="QJO87" s="18"/>
      <c r="QJP87" s="18"/>
      <c r="QJQ87" s="18"/>
      <c r="QJR87" s="18"/>
      <c r="QJS87" s="18"/>
      <c r="QJT87" s="18"/>
      <c r="QJU87" s="18"/>
      <c r="QJV87" s="18"/>
      <c r="QJW87" s="18"/>
      <c r="QJX87" s="18"/>
      <c r="QJY87" s="18"/>
      <c r="QJZ87" s="18"/>
      <c r="QKA87" s="18"/>
      <c r="QKB87" s="18"/>
      <c r="QKC87" s="18"/>
      <c r="QKD87" s="18"/>
      <c r="QKE87" s="18"/>
      <c r="QKF87" s="18"/>
      <c r="QKG87" s="18"/>
      <c r="QKH87" s="18"/>
      <c r="QKI87" s="18"/>
      <c r="QKJ87" s="18"/>
      <c r="QKK87" s="18"/>
      <c r="QKL87" s="18"/>
      <c r="QKM87" s="18"/>
      <c r="QKN87" s="18"/>
      <c r="QKO87" s="18"/>
      <c r="QKP87" s="18"/>
      <c r="QKQ87" s="18"/>
      <c r="QKR87" s="18"/>
      <c r="QKS87" s="18"/>
      <c r="QKT87" s="18"/>
      <c r="QKU87" s="18"/>
      <c r="QKV87" s="18"/>
      <c r="QKW87" s="18"/>
      <c r="QKX87" s="18"/>
      <c r="QKY87" s="18"/>
      <c r="QKZ87" s="18"/>
      <c r="QLA87" s="18"/>
      <c r="QLB87" s="18"/>
      <c r="QLC87" s="18"/>
      <c r="QLD87" s="18"/>
      <c r="QLE87" s="18"/>
      <c r="QLF87" s="18"/>
      <c r="QLG87" s="18"/>
      <c r="QLH87" s="18"/>
      <c r="QLI87" s="18"/>
      <c r="QLJ87" s="18"/>
      <c r="QLK87" s="18"/>
      <c r="QLL87" s="18"/>
      <c r="QLM87" s="18"/>
      <c r="QLN87" s="18"/>
      <c r="QLO87" s="18"/>
      <c r="QLP87" s="18"/>
      <c r="QLQ87" s="18"/>
      <c r="QLR87" s="18"/>
      <c r="QLS87" s="18"/>
      <c r="QLT87" s="18"/>
      <c r="QLU87" s="18"/>
      <c r="QLV87" s="18"/>
      <c r="QLW87" s="18"/>
      <c r="QLX87" s="18"/>
      <c r="QLY87" s="18"/>
      <c r="QLZ87" s="18"/>
      <c r="QMA87" s="18"/>
      <c r="QMB87" s="18"/>
      <c r="QMC87" s="18"/>
      <c r="QMD87" s="18"/>
      <c r="QME87" s="18"/>
      <c r="QMF87" s="18"/>
      <c r="QMG87" s="18"/>
      <c r="QMH87" s="18"/>
      <c r="QMI87" s="18"/>
      <c r="QMJ87" s="18"/>
      <c r="QMK87" s="18"/>
      <c r="QML87" s="18"/>
      <c r="QMM87" s="18"/>
      <c r="QMN87" s="18"/>
      <c r="QMO87" s="18"/>
      <c r="QMP87" s="18"/>
      <c r="QMQ87" s="18"/>
      <c r="QMR87" s="18"/>
      <c r="QMS87" s="18"/>
      <c r="QMT87" s="18"/>
      <c r="QMU87" s="18"/>
      <c r="QMV87" s="18"/>
      <c r="QMW87" s="18"/>
      <c r="QMX87" s="18"/>
      <c r="QMY87" s="18"/>
      <c r="QMZ87" s="18"/>
      <c r="QNA87" s="18"/>
      <c r="QNB87" s="18"/>
      <c r="QNC87" s="18"/>
      <c r="QND87" s="18"/>
      <c r="QNE87" s="18"/>
      <c r="QNF87" s="18"/>
      <c r="QNG87" s="18"/>
      <c r="QNH87" s="18"/>
      <c r="QNI87" s="18"/>
      <c r="QNJ87" s="18"/>
      <c r="QNK87" s="18"/>
      <c r="QNL87" s="18"/>
      <c r="QNM87" s="18"/>
      <c r="QNN87" s="18"/>
      <c r="QNO87" s="18"/>
      <c r="QNP87" s="18"/>
      <c r="QNQ87" s="18"/>
      <c r="QNR87" s="18"/>
      <c r="QNS87" s="18"/>
      <c r="QNT87" s="18"/>
      <c r="QNU87" s="18"/>
      <c r="QNV87" s="18"/>
      <c r="QNW87" s="18"/>
      <c r="QNX87" s="18"/>
      <c r="QNY87" s="18"/>
      <c r="QNZ87" s="18"/>
      <c r="QOA87" s="18"/>
      <c r="QOB87" s="18"/>
      <c r="QOC87" s="18"/>
      <c r="QOD87" s="18"/>
      <c r="QOE87" s="18"/>
      <c r="QOF87" s="18"/>
      <c r="QOG87" s="18"/>
      <c r="QOH87" s="18"/>
      <c r="QOI87" s="18"/>
      <c r="QOJ87" s="18"/>
      <c r="QOK87" s="18"/>
      <c r="QOL87" s="18"/>
      <c r="QOM87" s="18"/>
      <c r="QON87" s="18"/>
      <c r="QOO87" s="18"/>
      <c r="QOP87" s="18"/>
      <c r="QOQ87" s="18"/>
      <c r="QOR87" s="18"/>
      <c r="QOS87" s="18"/>
      <c r="QOT87" s="18"/>
      <c r="QOU87" s="18"/>
      <c r="QOV87" s="18"/>
      <c r="QOW87" s="18"/>
      <c r="QOX87" s="18"/>
      <c r="QOY87" s="18"/>
      <c r="QOZ87" s="18"/>
      <c r="QPA87" s="18"/>
      <c r="QPB87" s="18"/>
      <c r="QPC87" s="18"/>
      <c r="QPD87" s="18"/>
      <c r="QPE87" s="18"/>
      <c r="QPF87" s="18"/>
      <c r="QPG87" s="18"/>
      <c r="QPH87" s="18"/>
      <c r="QPI87" s="18"/>
      <c r="QPJ87" s="18"/>
      <c r="QPK87" s="18"/>
      <c r="QPL87" s="18"/>
      <c r="QPM87" s="18"/>
      <c r="QPN87" s="18"/>
      <c r="QPO87" s="18"/>
      <c r="QPP87" s="18"/>
      <c r="QPQ87" s="18"/>
      <c r="QPR87" s="18"/>
      <c r="QPS87" s="18"/>
      <c r="QPT87" s="18"/>
      <c r="QPU87" s="18"/>
      <c r="QPV87" s="18"/>
      <c r="QPW87" s="18"/>
      <c r="QPX87" s="18"/>
      <c r="QPY87" s="18"/>
      <c r="QPZ87" s="18"/>
      <c r="QQA87" s="18"/>
      <c r="QQB87" s="18"/>
      <c r="QQC87" s="18"/>
      <c r="QQD87" s="18"/>
      <c r="QQE87" s="18"/>
      <c r="QQF87" s="18"/>
      <c r="QQG87" s="18"/>
      <c r="QQH87" s="18"/>
      <c r="QQI87" s="18"/>
      <c r="QQJ87" s="18"/>
      <c r="QQK87" s="18"/>
      <c r="QQL87" s="18"/>
      <c r="QQM87" s="18"/>
      <c r="QQN87" s="18"/>
      <c r="QQO87" s="18"/>
      <c r="QQP87" s="18"/>
      <c r="QQQ87" s="18"/>
      <c r="QQR87" s="18"/>
      <c r="QQS87" s="18"/>
      <c r="QQT87" s="18"/>
      <c r="QQU87" s="18"/>
      <c r="QQV87" s="18"/>
      <c r="QQW87" s="18"/>
      <c r="QQX87" s="18"/>
      <c r="QQY87" s="18"/>
      <c r="QQZ87" s="18"/>
      <c r="QRA87" s="18"/>
      <c r="QRB87" s="18"/>
      <c r="QRC87" s="18"/>
      <c r="QRD87" s="18"/>
      <c r="QRE87" s="18"/>
      <c r="QRF87" s="18"/>
      <c r="QRG87" s="18"/>
      <c r="QRH87" s="18"/>
      <c r="QRI87" s="18"/>
      <c r="QRJ87" s="18"/>
      <c r="QRK87" s="18"/>
      <c r="QRL87" s="18"/>
      <c r="QRM87" s="18"/>
      <c r="QRN87" s="18"/>
      <c r="QRO87" s="18"/>
      <c r="QRP87" s="18"/>
      <c r="QRQ87" s="18"/>
      <c r="QRR87" s="18"/>
      <c r="QRS87" s="18"/>
      <c r="QRT87" s="18"/>
      <c r="QRU87" s="18"/>
      <c r="QRV87" s="18"/>
      <c r="QRW87" s="18"/>
      <c r="QRX87" s="18"/>
      <c r="QRY87" s="18"/>
      <c r="QRZ87" s="18"/>
      <c r="QSA87" s="18"/>
      <c r="QSB87" s="18"/>
      <c r="QSC87" s="18"/>
      <c r="QSD87" s="18"/>
      <c r="QSE87" s="18"/>
      <c r="QSF87" s="18"/>
      <c r="QSG87" s="18"/>
      <c r="QSH87" s="18"/>
      <c r="QSI87" s="18"/>
      <c r="QSJ87" s="18"/>
      <c r="QSK87" s="18"/>
      <c r="QSL87" s="18"/>
      <c r="QSM87" s="18"/>
      <c r="QSN87" s="18"/>
      <c r="QSO87" s="18"/>
      <c r="QSP87" s="18"/>
      <c r="QSQ87" s="18"/>
      <c r="QSR87" s="18"/>
      <c r="QSS87" s="18"/>
      <c r="QST87" s="18"/>
      <c r="QSU87" s="18"/>
      <c r="QSV87" s="18"/>
      <c r="QSW87" s="18"/>
      <c r="QSX87" s="18"/>
      <c r="QSY87" s="18"/>
      <c r="QSZ87" s="18"/>
      <c r="QTA87" s="18"/>
      <c r="QTB87" s="18"/>
      <c r="QTC87" s="18"/>
      <c r="QTD87" s="18"/>
      <c r="QTE87" s="18"/>
      <c r="QTF87" s="18"/>
      <c r="QTG87" s="18"/>
      <c r="QTH87" s="18"/>
      <c r="QTI87" s="18"/>
      <c r="QTJ87" s="18"/>
      <c r="QTK87" s="18"/>
      <c r="QTL87" s="18"/>
      <c r="QTM87" s="18"/>
      <c r="QTN87" s="18"/>
      <c r="QTO87" s="18"/>
      <c r="QTP87" s="18"/>
      <c r="QTQ87" s="18"/>
      <c r="QTR87" s="18"/>
      <c r="QTS87" s="18"/>
      <c r="QTT87" s="18"/>
      <c r="QTU87" s="18"/>
      <c r="QTV87" s="18"/>
      <c r="QTW87" s="18"/>
      <c r="QTX87" s="18"/>
      <c r="QTY87" s="18"/>
      <c r="QTZ87" s="18"/>
      <c r="QUA87" s="18"/>
      <c r="QUB87" s="18"/>
      <c r="QUC87" s="18"/>
      <c r="QUD87" s="18"/>
      <c r="QUE87" s="18"/>
      <c r="QUF87" s="18"/>
      <c r="QUG87" s="18"/>
      <c r="QUH87" s="18"/>
      <c r="QUI87" s="18"/>
      <c r="QUJ87" s="18"/>
      <c r="QUK87" s="18"/>
      <c r="QUL87" s="18"/>
      <c r="QUM87" s="18"/>
      <c r="QUN87" s="18"/>
      <c r="QUO87" s="18"/>
      <c r="QUP87" s="18"/>
      <c r="QUQ87" s="18"/>
      <c r="QUR87" s="18"/>
      <c r="QUS87" s="18"/>
      <c r="QUT87" s="18"/>
      <c r="QUU87" s="18"/>
      <c r="QUV87" s="18"/>
      <c r="QUW87" s="18"/>
      <c r="QUX87" s="18"/>
      <c r="QUY87" s="18"/>
      <c r="QUZ87" s="18"/>
      <c r="QVA87" s="18"/>
      <c r="QVB87" s="18"/>
      <c r="QVC87" s="18"/>
      <c r="QVD87" s="18"/>
      <c r="QVE87" s="18"/>
      <c r="QVF87" s="18"/>
      <c r="QVG87" s="18"/>
      <c r="QVH87" s="18"/>
      <c r="QVI87" s="18"/>
      <c r="QVJ87" s="18"/>
      <c r="QVK87" s="18"/>
      <c r="QVL87" s="18"/>
      <c r="QVM87" s="18"/>
      <c r="QVN87" s="18"/>
      <c r="QVO87" s="18"/>
      <c r="QVP87" s="18"/>
      <c r="QVQ87" s="18"/>
      <c r="QVR87" s="18"/>
      <c r="QVS87" s="18"/>
      <c r="QVT87" s="18"/>
      <c r="QVU87" s="18"/>
      <c r="QVV87" s="18"/>
      <c r="QVW87" s="18"/>
      <c r="QVX87" s="18"/>
      <c r="QVY87" s="18"/>
      <c r="QVZ87" s="18"/>
      <c r="QWA87" s="18"/>
      <c r="QWB87" s="18"/>
      <c r="QWC87" s="18"/>
      <c r="QWD87" s="18"/>
      <c r="QWE87" s="18"/>
      <c r="QWF87" s="18"/>
      <c r="QWG87" s="18"/>
      <c r="QWH87" s="18"/>
      <c r="QWI87" s="18"/>
      <c r="QWJ87" s="18"/>
      <c r="QWK87" s="18"/>
      <c r="QWL87" s="18"/>
      <c r="QWM87" s="18"/>
      <c r="QWN87" s="18"/>
      <c r="QWO87" s="18"/>
      <c r="QWP87" s="18"/>
      <c r="QWQ87" s="18"/>
      <c r="QWR87" s="18"/>
      <c r="QWS87" s="18"/>
      <c r="QWT87" s="18"/>
      <c r="QWU87" s="18"/>
      <c r="QWV87" s="18"/>
      <c r="QWW87" s="18"/>
      <c r="QWX87" s="18"/>
      <c r="QWY87" s="18"/>
      <c r="QWZ87" s="18"/>
      <c r="QXA87" s="18"/>
      <c r="QXB87" s="18"/>
      <c r="QXC87" s="18"/>
      <c r="QXD87" s="18"/>
      <c r="QXE87" s="18"/>
      <c r="QXF87" s="18"/>
      <c r="QXG87" s="18"/>
      <c r="QXH87" s="18"/>
      <c r="QXI87" s="18"/>
      <c r="QXJ87" s="18"/>
      <c r="QXK87" s="18"/>
      <c r="QXL87" s="18"/>
      <c r="QXM87" s="18"/>
      <c r="QXN87" s="18"/>
      <c r="QXO87" s="18"/>
      <c r="QXP87" s="18"/>
      <c r="QXQ87" s="18"/>
      <c r="QXR87" s="18"/>
      <c r="QXS87" s="18"/>
      <c r="QXT87" s="18"/>
      <c r="QXU87" s="18"/>
      <c r="QXV87" s="18"/>
      <c r="QXW87" s="18"/>
      <c r="QXX87" s="18"/>
      <c r="QXY87" s="18"/>
      <c r="QXZ87" s="18"/>
      <c r="QYA87" s="18"/>
      <c r="QYB87" s="18"/>
      <c r="QYC87" s="18"/>
      <c r="QYD87" s="18"/>
      <c r="QYE87" s="18"/>
      <c r="QYF87" s="18"/>
      <c r="QYG87" s="18"/>
      <c r="QYH87" s="18"/>
      <c r="QYI87" s="18"/>
      <c r="QYJ87" s="18"/>
      <c r="QYK87" s="18"/>
      <c r="QYL87" s="18"/>
      <c r="QYM87" s="18"/>
      <c r="QYN87" s="18"/>
      <c r="QYO87" s="18"/>
      <c r="QYP87" s="18"/>
      <c r="QYQ87" s="18"/>
      <c r="QYR87" s="18"/>
      <c r="QYS87" s="18"/>
      <c r="QYT87" s="18"/>
      <c r="QYU87" s="18"/>
      <c r="QYV87" s="18"/>
      <c r="QYW87" s="18"/>
      <c r="QYX87" s="18"/>
      <c r="QYY87" s="18"/>
      <c r="QYZ87" s="18"/>
      <c r="QZA87" s="18"/>
      <c r="QZB87" s="18"/>
      <c r="QZC87" s="18"/>
      <c r="QZD87" s="18"/>
      <c r="QZE87" s="18"/>
      <c r="QZF87" s="18"/>
      <c r="QZG87" s="18"/>
      <c r="QZH87" s="18"/>
      <c r="QZI87" s="18"/>
      <c r="QZJ87" s="18"/>
      <c r="QZK87" s="18"/>
      <c r="QZL87" s="18"/>
      <c r="QZM87" s="18"/>
      <c r="QZN87" s="18"/>
      <c r="QZO87" s="18"/>
      <c r="QZP87" s="18"/>
      <c r="QZQ87" s="18"/>
      <c r="QZR87" s="18"/>
      <c r="QZS87" s="18"/>
      <c r="QZT87" s="18"/>
      <c r="QZU87" s="18"/>
      <c r="QZV87" s="18"/>
      <c r="QZW87" s="18"/>
      <c r="QZX87" s="18"/>
      <c r="QZY87" s="18"/>
      <c r="QZZ87" s="18"/>
      <c r="RAA87" s="18"/>
      <c r="RAB87" s="18"/>
      <c r="RAC87" s="18"/>
      <c r="RAD87" s="18"/>
      <c r="RAE87" s="18"/>
      <c r="RAF87" s="18"/>
      <c r="RAG87" s="18"/>
      <c r="RAH87" s="18"/>
      <c r="RAI87" s="18"/>
      <c r="RAJ87" s="18"/>
      <c r="RAK87" s="18"/>
      <c r="RAL87" s="18"/>
      <c r="RAM87" s="18"/>
      <c r="RAN87" s="18"/>
      <c r="RAO87" s="18"/>
      <c r="RAP87" s="18"/>
      <c r="RAQ87" s="18"/>
      <c r="RAR87" s="18"/>
      <c r="RAS87" s="18"/>
      <c r="RAT87" s="18"/>
      <c r="RAU87" s="18"/>
      <c r="RAV87" s="18"/>
      <c r="RAW87" s="18"/>
      <c r="RAX87" s="18"/>
      <c r="RAY87" s="18"/>
      <c r="RAZ87" s="18"/>
      <c r="RBA87" s="18"/>
      <c r="RBB87" s="18"/>
      <c r="RBC87" s="18"/>
      <c r="RBD87" s="18"/>
      <c r="RBE87" s="18"/>
      <c r="RBF87" s="18"/>
      <c r="RBG87" s="18"/>
      <c r="RBH87" s="18"/>
      <c r="RBI87" s="18"/>
      <c r="RBJ87" s="18"/>
      <c r="RBK87" s="18"/>
      <c r="RBL87" s="18"/>
      <c r="RBM87" s="18"/>
      <c r="RBN87" s="18"/>
      <c r="RBO87" s="18"/>
      <c r="RBP87" s="18"/>
      <c r="RBQ87" s="18"/>
      <c r="RBR87" s="18"/>
      <c r="RBS87" s="18"/>
      <c r="RBT87" s="18"/>
      <c r="RBU87" s="18"/>
      <c r="RBV87" s="18"/>
      <c r="RBW87" s="18"/>
      <c r="RBX87" s="18"/>
      <c r="RBY87" s="18"/>
      <c r="RBZ87" s="18"/>
      <c r="RCA87" s="18"/>
      <c r="RCB87" s="18"/>
      <c r="RCC87" s="18"/>
      <c r="RCD87" s="18"/>
      <c r="RCE87" s="18"/>
      <c r="RCF87" s="18"/>
      <c r="RCG87" s="18"/>
      <c r="RCH87" s="18"/>
      <c r="RCI87" s="18"/>
      <c r="RCJ87" s="18"/>
      <c r="RCK87" s="18"/>
      <c r="RCL87" s="18"/>
      <c r="RCM87" s="18"/>
      <c r="RCN87" s="18"/>
      <c r="RCO87" s="18"/>
      <c r="RCP87" s="18"/>
      <c r="RCQ87" s="18"/>
      <c r="RCR87" s="18"/>
      <c r="RCS87" s="18"/>
      <c r="RCT87" s="18"/>
      <c r="RCU87" s="18"/>
      <c r="RCV87" s="18"/>
      <c r="RCW87" s="18"/>
      <c r="RCX87" s="18"/>
      <c r="RCY87" s="18"/>
      <c r="RCZ87" s="18"/>
      <c r="RDA87" s="18"/>
      <c r="RDB87" s="18"/>
      <c r="RDC87" s="18"/>
      <c r="RDD87" s="18"/>
      <c r="RDE87" s="18"/>
      <c r="RDF87" s="18"/>
      <c r="RDG87" s="18"/>
      <c r="RDH87" s="18"/>
      <c r="RDI87" s="18"/>
      <c r="RDJ87" s="18"/>
      <c r="RDK87" s="18"/>
      <c r="RDL87" s="18"/>
      <c r="RDM87" s="18"/>
      <c r="RDN87" s="18"/>
      <c r="RDO87" s="18"/>
      <c r="RDP87" s="18"/>
      <c r="RDQ87" s="18"/>
      <c r="RDR87" s="18"/>
      <c r="RDS87" s="18"/>
      <c r="RDT87" s="18"/>
      <c r="RDU87" s="18"/>
      <c r="RDV87" s="18"/>
      <c r="RDW87" s="18"/>
      <c r="RDX87" s="18"/>
      <c r="RDY87" s="18"/>
      <c r="RDZ87" s="18"/>
      <c r="REA87" s="18"/>
      <c r="REB87" s="18"/>
      <c r="REC87" s="18"/>
      <c r="RED87" s="18"/>
      <c r="REE87" s="18"/>
      <c r="REF87" s="18"/>
      <c r="REG87" s="18"/>
      <c r="REH87" s="18"/>
      <c r="REI87" s="18"/>
      <c r="REJ87" s="18"/>
      <c r="REK87" s="18"/>
      <c r="REL87" s="18"/>
      <c r="REM87" s="18"/>
      <c r="REN87" s="18"/>
      <c r="REO87" s="18"/>
      <c r="REP87" s="18"/>
      <c r="REQ87" s="18"/>
      <c r="RER87" s="18"/>
      <c r="RES87" s="18"/>
      <c r="RET87" s="18"/>
      <c r="REU87" s="18"/>
      <c r="REV87" s="18"/>
      <c r="REW87" s="18"/>
      <c r="REX87" s="18"/>
      <c r="REY87" s="18"/>
      <c r="REZ87" s="18"/>
      <c r="RFA87" s="18"/>
      <c r="RFB87" s="18"/>
      <c r="RFC87" s="18"/>
      <c r="RFD87" s="18"/>
      <c r="RFE87" s="18"/>
      <c r="RFF87" s="18"/>
      <c r="RFG87" s="18"/>
      <c r="RFH87" s="18"/>
      <c r="RFI87" s="18"/>
      <c r="RFJ87" s="18"/>
      <c r="RFK87" s="18"/>
      <c r="RFL87" s="18"/>
      <c r="RFM87" s="18"/>
      <c r="RFN87" s="18"/>
      <c r="RFO87" s="18"/>
      <c r="RFP87" s="18"/>
      <c r="RFQ87" s="18"/>
      <c r="RFR87" s="18"/>
      <c r="RFS87" s="18"/>
      <c r="RFT87" s="18"/>
      <c r="RFU87" s="18"/>
      <c r="RFV87" s="18"/>
      <c r="RFW87" s="18"/>
      <c r="RFX87" s="18"/>
      <c r="RFY87" s="18"/>
      <c r="RFZ87" s="18"/>
      <c r="RGA87" s="18"/>
      <c r="RGB87" s="18"/>
      <c r="RGC87" s="18"/>
      <c r="RGD87" s="18"/>
      <c r="RGE87" s="18"/>
      <c r="RGF87" s="18"/>
      <c r="RGG87" s="18"/>
      <c r="RGH87" s="18"/>
      <c r="RGI87" s="18"/>
      <c r="RGJ87" s="18"/>
      <c r="RGK87" s="18"/>
      <c r="RGL87" s="18"/>
      <c r="RGM87" s="18"/>
      <c r="RGN87" s="18"/>
      <c r="RGO87" s="18"/>
      <c r="RGP87" s="18"/>
      <c r="RGQ87" s="18"/>
      <c r="RGR87" s="18"/>
      <c r="RGS87" s="18"/>
      <c r="RGT87" s="18"/>
      <c r="RGU87" s="18"/>
      <c r="RGV87" s="18"/>
      <c r="RGW87" s="18"/>
      <c r="RGX87" s="18"/>
      <c r="RGY87" s="18"/>
      <c r="RGZ87" s="18"/>
      <c r="RHA87" s="18"/>
      <c r="RHB87" s="18"/>
      <c r="RHC87" s="18"/>
      <c r="RHD87" s="18"/>
      <c r="RHE87" s="18"/>
      <c r="RHF87" s="18"/>
      <c r="RHG87" s="18"/>
      <c r="RHH87" s="18"/>
      <c r="RHI87" s="18"/>
      <c r="RHJ87" s="18"/>
      <c r="RHK87" s="18"/>
      <c r="RHL87" s="18"/>
      <c r="RHM87" s="18"/>
      <c r="RHN87" s="18"/>
      <c r="RHO87" s="18"/>
      <c r="RHP87" s="18"/>
      <c r="RHQ87" s="18"/>
      <c r="RHR87" s="18"/>
      <c r="RHS87" s="18"/>
      <c r="RHT87" s="18"/>
      <c r="RHU87" s="18"/>
      <c r="RHV87" s="18"/>
      <c r="RHW87" s="18"/>
      <c r="RHX87" s="18"/>
      <c r="RHY87" s="18"/>
      <c r="RHZ87" s="18"/>
      <c r="RIA87" s="18"/>
      <c r="RIB87" s="18"/>
      <c r="RIC87" s="18"/>
      <c r="RID87" s="18"/>
      <c r="RIE87" s="18"/>
      <c r="RIF87" s="18"/>
      <c r="RIG87" s="18"/>
      <c r="RIH87" s="18"/>
      <c r="RII87" s="18"/>
      <c r="RIJ87" s="18"/>
      <c r="RIK87" s="18"/>
      <c r="RIL87" s="18"/>
      <c r="RIM87" s="18"/>
      <c r="RIN87" s="18"/>
      <c r="RIO87" s="18"/>
      <c r="RIP87" s="18"/>
      <c r="RIQ87" s="18"/>
      <c r="RIR87" s="18"/>
      <c r="RIS87" s="18"/>
      <c r="RIT87" s="18"/>
      <c r="RIU87" s="18"/>
      <c r="RIV87" s="18"/>
      <c r="RIW87" s="18"/>
      <c r="RIX87" s="18"/>
      <c r="RIY87" s="18"/>
      <c r="RIZ87" s="18"/>
      <c r="RJA87" s="18"/>
      <c r="RJB87" s="18"/>
      <c r="RJC87" s="18"/>
      <c r="RJD87" s="18"/>
      <c r="RJE87" s="18"/>
      <c r="RJF87" s="18"/>
      <c r="RJG87" s="18"/>
      <c r="RJH87" s="18"/>
      <c r="RJI87" s="18"/>
      <c r="RJJ87" s="18"/>
      <c r="RJK87" s="18"/>
      <c r="RJL87" s="18"/>
      <c r="RJM87" s="18"/>
      <c r="RJN87" s="18"/>
      <c r="RJO87" s="18"/>
      <c r="RJP87" s="18"/>
      <c r="RJQ87" s="18"/>
      <c r="RJR87" s="18"/>
      <c r="RJS87" s="18"/>
      <c r="RJT87" s="18"/>
      <c r="RJU87" s="18"/>
      <c r="RJV87" s="18"/>
      <c r="RJW87" s="18"/>
      <c r="RJX87" s="18"/>
      <c r="RJY87" s="18"/>
      <c r="RJZ87" s="18"/>
      <c r="RKA87" s="18"/>
      <c r="RKB87" s="18"/>
      <c r="RKC87" s="18"/>
      <c r="RKD87" s="18"/>
      <c r="RKE87" s="18"/>
      <c r="RKF87" s="18"/>
      <c r="RKG87" s="18"/>
      <c r="RKH87" s="18"/>
      <c r="RKI87" s="18"/>
      <c r="RKJ87" s="18"/>
      <c r="RKK87" s="18"/>
      <c r="RKL87" s="18"/>
      <c r="RKM87" s="18"/>
      <c r="RKN87" s="18"/>
      <c r="RKO87" s="18"/>
      <c r="RKP87" s="18"/>
      <c r="RKQ87" s="18"/>
      <c r="RKR87" s="18"/>
      <c r="RKS87" s="18"/>
      <c r="RKT87" s="18"/>
      <c r="RKU87" s="18"/>
      <c r="RKV87" s="18"/>
      <c r="RKW87" s="18"/>
      <c r="RKX87" s="18"/>
      <c r="RKY87" s="18"/>
      <c r="RKZ87" s="18"/>
      <c r="RLA87" s="18"/>
      <c r="RLB87" s="18"/>
      <c r="RLC87" s="18"/>
      <c r="RLD87" s="18"/>
      <c r="RLE87" s="18"/>
      <c r="RLF87" s="18"/>
      <c r="RLG87" s="18"/>
      <c r="RLH87" s="18"/>
      <c r="RLI87" s="18"/>
      <c r="RLJ87" s="18"/>
      <c r="RLK87" s="18"/>
      <c r="RLL87" s="18"/>
      <c r="RLM87" s="18"/>
      <c r="RLN87" s="18"/>
      <c r="RLO87" s="18"/>
      <c r="RLP87" s="18"/>
      <c r="RLQ87" s="18"/>
      <c r="RLR87" s="18"/>
      <c r="RLS87" s="18"/>
      <c r="RLT87" s="18"/>
      <c r="RLU87" s="18"/>
      <c r="RLV87" s="18"/>
      <c r="RLW87" s="18"/>
      <c r="RLX87" s="18"/>
      <c r="RLY87" s="18"/>
      <c r="RLZ87" s="18"/>
      <c r="RMA87" s="18"/>
      <c r="RMB87" s="18"/>
      <c r="RMC87" s="18"/>
      <c r="RMD87" s="18"/>
      <c r="RME87" s="18"/>
      <c r="RMF87" s="18"/>
      <c r="RMG87" s="18"/>
      <c r="RMH87" s="18"/>
      <c r="RMI87" s="18"/>
      <c r="RMJ87" s="18"/>
      <c r="RMK87" s="18"/>
      <c r="RML87" s="18"/>
      <c r="RMM87" s="18"/>
      <c r="RMN87" s="18"/>
      <c r="RMO87" s="18"/>
      <c r="RMP87" s="18"/>
      <c r="RMQ87" s="18"/>
      <c r="RMR87" s="18"/>
      <c r="RMS87" s="18"/>
      <c r="RMT87" s="18"/>
      <c r="RMU87" s="18"/>
      <c r="RMV87" s="18"/>
      <c r="RMW87" s="18"/>
      <c r="RMX87" s="18"/>
      <c r="RMY87" s="18"/>
      <c r="RMZ87" s="18"/>
      <c r="RNA87" s="18"/>
      <c r="RNB87" s="18"/>
      <c r="RNC87" s="18"/>
      <c r="RND87" s="18"/>
      <c r="RNE87" s="18"/>
      <c r="RNF87" s="18"/>
      <c r="RNG87" s="18"/>
      <c r="RNH87" s="18"/>
      <c r="RNI87" s="18"/>
      <c r="RNJ87" s="18"/>
      <c r="RNK87" s="18"/>
      <c r="RNL87" s="18"/>
      <c r="RNM87" s="18"/>
      <c r="RNN87" s="18"/>
      <c r="RNO87" s="18"/>
      <c r="RNP87" s="18"/>
      <c r="RNQ87" s="18"/>
      <c r="RNR87" s="18"/>
      <c r="RNS87" s="18"/>
      <c r="RNT87" s="18"/>
      <c r="RNU87" s="18"/>
      <c r="RNV87" s="18"/>
      <c r="RNW87" s="18"/>
      <c r="RNX87" s="18"/>
      <c r="RNY87" s="18"/>
      <c r="RNZ87" s="18"/>
      <c r="ROA87" s="18"/>
      <c r="ROB87" s="18"/>
      <c r="ROC87" s="18"/>
      <c r="ROD87" s="18"/>
      <c r="ROE87" s="18"/>
      <c r="ROF87" s="18"/>
      <c r="ROG87" s="18"/>
      <c r="ROH87" s="18"/>
      <c r="ROI87" s="18"/>
      <c r="ROJ87" s="18"/>
      <c r="ROK87" s="18"/>
      <c r="ROL87" s="18"/>
      <c r="ROM87" s="18"/>
      <c r="RON87" s="18"/>
      <c r="ROO87" s="18"/>
      <c r="ROP87" s="18"/>
      <c r="ROQ87" s="18"/>
      <c r="ROR87" s="18"/>
      <c r="ROS87" s="18"/>
      <c r="ROT87" s="18"/>
      <c r="ROU87" s="18"/>
      <c r="ROV87" s="18"/>
      <c r="ROW87" s="18"/>
      <c r="ROX87" s="18"/>
      <c r="ROY87" s="18"/>
      <c r="ROZ87" s="18"/>
      <c r="RPA87" s="18"/>
      <c r="RPB87" s="18"/>
      <c r="RPC87" s="18"/>
      <c r="RPD87" s="18"/>
      <c r="RPE87" s="18"/>
      <c r="RPF87" s="18"/>
      <c r="RPG87" s="18"/>
      <c r="RPH87" s="18"/>
      <c r="RPI87" s="18"/>
      <c r="RPJ87" s="18"/>
      <c r="RPK87" s="18"/>
      <c r="RPL87" s="18"/>
      <c r="RPM87" s="18"/>
      <c r="RPN87" s="18"/>
      <c r="RPO87" s="18"/>
      <c r="RPP87" s="18"/>
      <c r="RPQ87" s="18"/>
      <c r="RPR87" s="18"/>
      <c r="RPS87" s="18"/>
      <c r="RPT87" s="18"/>
      <c r="RPU87" s="18"/>
      <c r="RPV87" s="18"/>
      <c r="RPW87" s="18"/>
      <c r="RPX87" s="18"/>
      <c r="RPY87" s="18"/>
      <c r="RPZ87" s="18"/>
      <c r="RQA87" s="18"/>
      <c r="RQB87" s="18"/>
      <c r="RQC87" s="18"/>
      <c r="RQD87" s="18"/>
      <c r="RQE87" s="18"/>
      <c r="RQF87" s="18"/>
      <c r="RQG87" s="18"/>
      <c r="RQH87" s="18"/>
      <c r="RQI87" s="18"/>
      <c r="RQJ87" s="18"/>
      <c r="RQK87" s="18"/>
      <c r="RQL87" s="18"/>
      <c r="RQM87" s="18"/>
      <c r="RQN87" s="18"/>
      <c r="RQO87" s="18"/>
      <c r="RQP87" s="18"/>
      <c r="RQQ87" s="18"/>
      <c r="RQR87" s="18"/>
      <c r="RQS87" s="18"/>
      <c r="RQT87" s="18"/>
      <c r="RQU87" s="18"/>
      <c r="RQV87" s="18"/>
      <c r="RQW87" s="18"/>
      <c r="RQX87" s="18"/>
      <c r="RQY87" s="18"/>
      <c r="RQZ87" s="18"/>
      <c r="RRA87" s="18"/>
      <c r="RRB87" s="18"/>
      <c r="RRC87" s="18"/>
      <c r="RRD87" s="18"/>
      <c r="RRE87" s="18"/>
      <c r="RRF87" s="18"/>
      <c r="RRG87" s="18"/>
      <c r="RRH87" s="18"/>
      <c r="RRI87" s="18"/>
      <c r="RRJ87" s="18"/>
      <c r="RRK87" s="18"/>
      <c r="RRL87" s="18"/>
      <c r="RRM87" s="18"/>
      <c r="RRN87" s="18"/>
      <c r="RRO87" s="18"/>
      <c r="RRP87" s="18"/>
      <c r="RRQ87" s="18"/>
      <c r="RRR87" s="18"/>
      <c r="RRS87" s="18"/>
      <c r="RRT87" s="18"/>
      <c r="RRU87" s="18"/>
      <c r="RRV87" s="18"/>
      <c r="RRW87" s="18"/>
      <c r="RRX87" s="18"/>
      <c r="RRY87" s="18"/>
      <c r="RRZ87" s="18"/>
      <c r="RSA87" s="18"/>
      <c r="RSB87" s="18"/>
      <c r="RSC87" s="18"/>
      <c r="RSD87" s="18"/>
      <c r="RSE87" s="18"/>
      <c r="RSF87" s="18"/>
      <c r="RSG87" s="18"/>
      <c r="RSH87" s="18"/>
      <c r="RSI87" s="18"/>
      <c r="RSJ87" s="18"/>
      <c r="RSK87" s="18"/>
      <c r="RSL87" s="18"/>
      <c r="RSM87" s="18"/>
      <c r="RSN87" s="18"/>
      <c r="RSO87" s="18"/>
      <c r="RSP87" s="18"/>
      <c r="RSQ87" s="18"/>
      <c r="RSR87" s="18"/>
      <c r="RSS87" s="18"/>
      <c r="RST87" s="18"/>
      <c r="RSU87" s="18"/>
      <c r="RSV87" s="18"/>
      <c r="RSW87" s="18"/>
      <c r="RSX87" s="18"/>
      <c r="RSY87" s="18"/>
      <c r="RSZ87" s="18"/>
      <c r="RTA87" s="18"/>
      <c r="RTB87" s="18"/>
      <c r="RTC87" s="18"/>
      <c r="RTD87" s="18"/>
      <c r="RTE87" s="18"/>
      <c r="RTF87" s="18"/>
      <c r="RTG87" s="18"/>
      <c r="RTH87" s="18"/>
      <c r="RTI87" s="18"/>
      <c r="RTJ87" s="18"/>
      <c r="RTK87" s="18"/>
      <c r="RTL87" s="18"/>
      <c r="RTM87" s="18"/>
      <c r="RTN87" s="18"/>
      <c r="RTO87" s="18"/>
      <c r="RTP87" s="18"/>
      <c r="RTQ87" s="18"/>
      <c r="RTR87" s="18"/>
      <c r="RTS87" s="18"/>
      <c r="RTT87" s="18"/>
      <c r="RTU87" s="18"/>
      <c r="RTV87" s="18"/>
      <c r="RTW87" s="18"/>
      <c r="RTX87" s="18"/>
      <c r="RTY87" s="18"/>
      <c r="RTZ87" s="18"/>
      <c r="RUA87" s="18"/>
      <c r="RUB87" s="18"/>
      <c r="RUC87" s="18"/>
      <c r="RUD87" s="18"/>
      <c r="RUE87" s="18"/>
      <c r="RUF87" s="18"/>
      <c r="RUG87" s="18"/>
      <c r="RUH87" s="18"/>
      <c r="RUI87" s="18"/>
      <c r="RUJ87" s="18"/>
      <c r="RUK87" s="18"/>
      <c r="RUL87" s="18"/>
      <c r="RUM87" s="18"/>
      <c r="RUN87" s="18"/>
      <c r="RUO87" s="18"/>
      <c r="RUP87" s="18"/>
      <c r="RUQ87" s="18"/>
      <c r="RUR87" s="18"/>
      <c r="RUS87" s="18"/>
      <c r="RUT87" s="18"/>
      <c r="RUU87" s="18"/>
      <c r="RUV87" s="18"/>
      <c r="RUW87" s="18"/>
      <c r="RUX87" s="18"/>
      <c r="RUY87" s="18"/>
      <c r="RUZ87" s="18"/>
      <c r="RVA87" s="18"/>
      <c r="RVB87" s="18"/>
      <c r="RVC87" s="18"/>
      <c r="RVD87" s="18"/>
      <c r="RVE87" s="18"/>
      <c r="RVF87" s="18"/>
      <c r="RVG87" s="18"/>
      <c r="RVH87" s="18"/>
      <c r="RVI87" s="18"/>
      <c r="RVJ87" s="18"/>
      <c r="RVK87" s="18"/>
      <c r="RVL87" s="18"/>
      <c r="RVM87" s="18"/>
      <c r="RVN87" s="18"/>
      <c r="RVO87" s="18"/>
      <c r="RVP87" s="18"/>
      <c r="RVQ87" s="18"/>
      <c r="RVR87" s="18"/>
      <c r="RVS87" s="18"/>
      <c r="RVT87" s="18"/>
      <c r="RVU87" s="18"/>
      <c r="RVV87" s="18"/>
      <c r="RVW87" s="18"/>
      <c r="RVX87" s="18"/>
      <c r="RVY87" s="18"/>
      <c r="RVZ87" s="18"/>
      <c r="RWA87" s="18"/>
      <c r="RWB87" s="18"/>
      <c r="RWC87" s="18"/>
      <c r="RWD87" s="18"/>
      <c r="RWE87" s="18"/>
      <c r="RWF87" s="18"/>
      <c r="RWG87" s="18"/>
      <c r="RWH87" s="18"/>
      <c r="RWI87" s="18"/>
      <c r="RWJ87" s="18"/>
      <c r="RWK87" s="18"/>
      <c r="RWL87" s="18"/>
      <c r="RWM87" s="18"/>
      <c r="RWN87" s="18"/>
      <c r="RWO87" s="18"/>
      <c r="RWP87" s="18"/>
      <c r="RWQ87" s="18"/>
      <c r="RWR87" s="18"/>
      <c r="RWS87" s="18"/>
      <c r="RWT87" s="18"/>
      <c r="RWU87" s="18"/>
      <c r="RWV87" s="18"/>
      <c r="RWW87" s="18"/>
      <c r="RWX87" s="18"/>
      <c r="RWY87" s="18"/>
      <c r="RWZ87" s="18"/>
      <c r="RXA87" s="18"/>
      <c r="RXB87" s="18"/>
      <c r="RXC87" s="18"/>
      <c r="RXD87" s="18"/>
      <c r="RXE87" s="18"/>
      <c r="RXF87" s="18"/>
      <c r="RXG87" s="18"/>
      <c r="RXH87" s="18"/>
      <c r="RXI87" s="18"/>
      <c r="RXJ87" s="18"/>
      <c r="RXK87" s="18"/>
      <c r="RXL87" s="18"/>
      <c r="RXM87" s="18"/>
      <c r="RXN87" s="18"/>
      <c r="RXO87" s="18"/>
      <c r="RXP87" s="18"/>
      <c r="RXQ87" s="18"/>
      <c r="RXR87" s="18"/>
      <c r="RXS87" s="18"/>
      <c r="RXT87" s="18"/>
      <c r="RXU87" s="18"/>
      <c r="RXV87" s="18"/>
      <c r="RXW87" s="18"/>
      <c r="RXX87" s="18"/>
      <c r="RXY87" s="18"/>
      <c r="RXZ87" s="18"/>
      <c r="RYA87" s="18"/>
      <c r="RYB87" s="18"/>
      <c r="RYC87" s="18"/>
      <c r="RYD87" s="18"/>
      <c r="RYE87" s="18"/>
      <c r="RYF87" s="18"/>
      <c r="RYG87" s="18"/>
      <c r="RYH87" s="18"/>
      <c r="RYI87" s="18"/>
      <c r="RYJ87" s="18"/>
      <c r="RYK87" s="18"/>
      <c r="RYL87" s="18"/>
      <c r="RYM87" s="18"/>
      <c r="RYN87" s="18"/>
      <c r="RYO87" s="18"/>
      <c r="RYP87" s="18"/>
      <c r="RYQ87" s="18"/>
      <c r="RYR87" s="18"/>
      <c r="RYS87" s="18"/>
      <c r="RYT87" s="18"/>
      <c r="RYU87" s="18"/>
      <c r="RYV87" s="18"/>
      <c r="RYW87" s="18"/>
      <c r="RYX87" s="18"/>
      <c r="RYY87" s="18"/>
      <c r="RYZ87" s="18"/>
      <c r="RZA87" s="18"/>
      <c r="RZB87" s="18"/>
      <c r="RZC87" s="18"/>
      <c r="RZD87" s="18"/>
      <c r="RZE87" s="18"/>
      <c r="RZF87" s="18"/>
      <c r="RZG87" s="18"/>
      <c r="RZH87" s="18"/>
      <c r="RZI87" s="18"/>
      <c r="RZJ87" s="18"/>
      <c r="RZK87" s="18"/>
      <c r="RZL87" s="18"/>
      <c r="RZM87" s="18"/>
      <c r="RZN87" s="18"/>
      <c r="RZO87" s="18"/>
      <c r="RZP87" s="18"/>
      <c r="RZQ87" s="18"/>
      <c r="RZR87" s="18"/>
      <c r="RZS87" s="18"/>
      <c r="RZT87" s="18"/>
      <c r="RZU87" s="18"/>
      <c r="RZV87" s="18"/>
      <c r="RZW87" s="18"/>
      <c r="RZX87" s="18"/>
      <c r="RZY87" s="18"/>
      <c r="RZZ87" s="18"/>
      <c r="SAA87" s="18"/>
      <c r="SAB87" s="18"/>
      <c r="SAC87" s="18"/>
      <c r="SAD87" s="18"/>
      <c r="SAE87" s="18"/>
      <c r="SAF87" s="18"/>
      <c r="SAG87" s="18"/>
      <c r="SAH87" s="18"/>
      <c r="SAI87" s="18"/>
      <c r="SAJ87" s="18"/>
      <c r="SAK87" s="18"/>
      <c r="SAL87" s="18"/>
      <c r="SAM87" s="18"/>
      <c r="SAN87" s="18"/>
      <c r="SAO87" s="18"/>
      <c r="SAP87" s="18"/>
      <c r="SAQ87" s="18"/>
      <c r="SAR87" s="18"/>
      <c r="SAS87" s="18"/>
      <c r="SAT87" s="18"/>
      <c r="SAU87" s="18"/>
      <c r="SAV87" s="18"/>
      <c r="SAW87" s="18"/>
      <c r="SAX87" s="18"/>
      <c r="SAY87" s="18"/>
      <c r="SAZ87" s="18"/>
      <c r="SBA87" s="18"/>
      <c r="SBB87" s="18"/>
      <c r="SBC87" s="18"/>
      <c r="SBD87" s="18"/>
      <c r="SBE87" s="18"/>
      <c r="SBF87" s="18"/>
      <c r="SBG87" s="18"/>
      <c r="SBH87" s="18"/>
      <c r="SBI87" s="18"/>
      <c r="SBJ87" s="18"/>
      <c r="SBK87" s="18"/>
      <c r="SBL87" s="18"/>
      <c r="SBM87" s="18"/>
      <c r="SBN87" s="18"/>
      <c r="SBO87" s="18"/>
      <c r="SBP87" s="18"/>
      <c r="SBQ87" s="18"/>
      <c r="SBR87" s="18"/>
      <c r="SBS87" s="18"/>
      <c r="SBT87" s="18"/>
      <c r="SBU87" s="18"/>
      <c r="SBV87" s="18"/>
      <c r="SBW87" s="18"/>
      <c r="SBX87" s="18"/>
      <c r="SBY87" s="18"/>
      <c r="SBZ87" s="18"/>
      <c r="SCA87" s="18"/>
      <c r="SCB87" s="18"/>
      <c r="SCC87" s="18"/>
      <c r="SCD87" s="18"/>
      <c r="SCE87" s="18"/>
      <c r="SCF87" s="18"/>
      <c r="SCG87" s="18"/>
      <c r="SCH87" s="18"/>
      <c r="SCI87" s="18"/>
      <c r="SCJ87" s="18"/>
      <c r="SCK87" s="18"/>
      <c r="SCL87" s="18"/>
      <c r="SCM87" s="18"/>
      <c r="SCN87" s="18"/>
      <c r="SCO87" s="18"/>
      <c r="SCP87" s="18"/>
      <c r="SCQ87" s="18"/>
      <c r="SCR87" s="18"/>
      <c r="SCS87" s="18"/>
      <c r="SCT87" s="18"/>
      <c r="SCU87" s="18"/>
      <c r="SCV87" s="18"/>
      <c r="SCW87" s="18"/>
      <c r="SCX87" s="18"/>
      <c r="SCY87" s="18"/>
      <c r="SCZ87" s="18"/>
      <c r="SDA87" s="18"/>
      <c r="SDB87" s="18"/>
      <c r="SDC87" s="18"/>
      <c r="SDD87" s="18"/>
      <c r="SDE87" s="18"/>
      <c r="SDF87" s="18"/>
      <c r="SDG87" s="18"/>
      <c r="SDH87" s="18"/>
      <c r="SDI87" s="18"/>
      <c r="SDJ87" s="18"/>
      <c r="SDK87" s="18"/>
      <c r="SDL87" s="18"/>
      <c r="SDM87" s="18"/>
      <c r="SDN87" s="18"/>
      <c r="SDO87" s="18"/>
      <c r="SDP87" s="18"/>
      <c r="SDQ87" s="18"/>
      <c r="SDR87" s="18"/>
      <c r="SDS87" s="18"/>
      <c r="SDT87" s="18"/>
      <c r="SDU87" s="18"/>
      <c r="SDV87" s="18"/>
      <c r="SDW87" s="18"/>
      <c r="SDX87" s="18"/>
      <c r="SDY87" s="18"/>
      <c r="SDZ87" s="18"/>
      <c r="SEA87" s="18"/>
      <c r="SEB87" s="18"/>
      <c r="SEC87" s="18"/>
      <c r="SED87" s="18"/>
      <c r="SEE87" s="18"/>
      <c r="SEF87" s="18"/>
      <c r="SEG87" s="18"/>
      <c r="SEH87" s="18"/>
      <c r="SEI87" s="18"/>
      <c r="SEJ87" s="18"/>
      <c r="SEK87" s="18"/>
      <c r="SEL87" s="18"/>
      <c r="SEM87" s="18"/>
      <c r="SEN87" s="18"/>
      <c r="SEO87" s="18"/>
      <c r="SEP87" s="18"/>
      <c r="SEQ87" s="18"/>
      <c r="SER87" s="18"/>
      <c r="SES87" s="18"/>
      <c r="SET87" s="18"/>
      <c r="SEU87" s="18"/>
      <c r="SEV87" s="18"/>
      <c r="SEW87" s="18"/>
      <c r="SEX87" s="18"/>
      <c r="SEY87" s="18"/>
      <c r="SEZ87" s="18"/>
      <c r="SFA87" s="18"/>
      <c r="SFB87" s="18"/>
      <c r="SFC87" s="18"/>
      <c r="SFD87" s="18"/>
      <c r="SFE87" s="18"/>
      <c r="SFF87" s="18"/>
      <c r="SFG87" s="18"/>
      <c r="SFH87" s="18"/>
      <c r="SFI87" s="18"/>
      <c r="SFJ87" s="18"/>
      <c r="SFK87" s="18"/>
      <c r="SFL87" s="18"/>
      <c r="SFM87" s="18"/>
      <c r="SFN87" s="18"/>
      <c r="SFO87" s="18"/>
      <c r="SFP87" s="18"/>
      <c r="SFQ87" s="18"/>
      <c r="SFR87" s="18"/>
      <c r="SFS87" s="18"/>
      <c r="SFT87" s="18"/>
      <c r="SFU87" s="18"/>
      <c r="SFV87" s="18"/>
      <c r="SFW87" s="18"/>
      <c r="SFX87" s="18"/>
      <c r="SFY87" s="18"/>
      <c r="SFZ87" s="18"/>
      <c r="SGA87" s="18"/>
      <c r="SGB87" s="18"/>
      <c r="SGC87" s="18"/>
      <c r="SGD87" s="18"/>
      <c r="SGE87" s="18"/>
      <c r="SGF87" s="18"/>
      <c r="SGG87" s="18"/>
      <c r="SGH87" s="18"/>
      <c r="SGI87" s="18"/>
      <c r="SGJ87" s="18"/>
      <c r="SGK87" s="18"/>
      <c r="SGL87" s="18"/>
      <c r="SGM87" s="18"/>
      <c r="SGN87" s="18"/>
      <c r="SGO87" s="18"/>
      <c r="SGP87" s="18"/>
      <c r="SGQ87" s="18"/>
      <c r="SGR87" s="18"/>
      <c r="SGS87" s="18"/>
      <c r="SGT87" s="18"/>
      <c r="SGU87" s="18"/>
      <c r="SGV87" s="18"/>
      <c r="SGW87" s="18"/>
      <c r="SGX87" s="18"/>
      <c r="SGY87" s="18"/>
      <c r="SGZ87" s="18"/>
      <c r="SHA87" s="18"/>
      <c r="SHB87" s="18"/>
      <c r="SHC87" s="18"/>
      <c r="SHD87" s="18"/>
      <c r="SHE87" s="18"/>
      <c r="SHF87" s="18"/>
      <c r="SHG87" s="18"/>
      <c r="SHH87" s="18"/>
      <c r="SHI87" s="18"/>
      <c r="SHJ87" s="18"/>
      <c r="SHK87" s="18"/>
      <c r="SHL87" s="18"/>
      <c r="SHM87" s="18"/>
      <c r="SHN87" s="18"/>
      <c r="SHO87" s="18"/>
      <c r="SHP87" s="18"/>
      <c r="SHQ87" s="18"/>
      <c r="SHR87" s="18"/>
      <c r="SHS87" s="18"/>
      <c r="SHT87" s="18"/>
      <c r="SHU87" s="18"/>
      <c r="SHV87" s="18"/>
      <c r="SHW87" s="18"/>
      <c r="SHX87" s="18"/>
      <c r="SHY87" s="18"/>
      <c r="SHZ87" s="18"/>
      <c r="SIA87" s="18"/>
      <c r="SIB87" s="18"/>
      <c r="SIC87" s="18"/>
      <c r="SID87" s="18"/>
      <c r="SIE87" s="18"/>
      <c r="SIF87" s="18"/>
      <c r="SIG87" s="18"/>
      <c r="SIH87" s="18"/>
      <c r="SII87" s="18"/>
      <c r="SIJ87" s="18"/>
      <c r="SIK87" s="18"/>
      <c r="SIL87" s="18"/>
      <c r="SIM87" s="18"/>
      <c r="SIN87" s="18"/>
      <c r="SIO87" s="18"/>
      <c r="SIP87" s="18"/>
      <c r="SIQ87" s="18"/>
      <c r="SIR87" s="18"/>
      <c r="SIS87" s="18"/>
      <c r="SIT87" s="18"/>
      <c r="SIU87" s="18"/>
      <c r="SIV87" s="18"/>
      <c r="SIW87" s="18"/>
      <c r="SIX87" s="18"/>
      <c r="SIY87" s="18"/>
      <c r="SIZ87" s="18"/>
      <c r="SJA87" s="18"/>
      <c r="SJB87" s="18"/>
      <c r="SJC87" s="18"/>
      <c r="SJD87" s="18"/>
      <c r="SJE87" s="18"/>
      <c r="SJF87" s="18"/>
      <c r="SJG87" s="18"/>
      <c r="SJH87" s="18"/>
      <c r="SJI87" s="18"/>
      <c r="SJJ87" s="18"/>
      <c r="SJK87" s="18"/>
      <c r="SJL87" s="18"/>
      <c r="SJM87" s="18"/>
      <c r="SJN87" s="18"/>
      <c r="SJO87" s="18"/>
      <c r="SJP87" s="18"/>
      <c r="SJQ87" s="18"/>
      <c r="SJR87" s="18"/>
      <c r="SJS87" s="18"/>
      <c r="SJT87" s="18"/>
      <c r="SJU87" s="18"/>
      <c r="SJV87" s="18"/>
      <c r="SJW87" s="18"/>
      <c r="SJX87" s="18"/>
      <c r="SJY87" s="18"/>
      <c r="SJZ87" s="18"/>
      <c r="SKA87" s="18"/>
      <c r="SKB87" s="18"/>
      <c r="SKC87" s="18"/>
      <c r="SKD87" s="18"/>
      <c r="SKE87" s="18"/>
      <c r="SKF87" s="18"/>
      <c r="SKG87" s="18"/>
      <c r="SKH87" s="18"/>
      <c r="SKI87" s="18"/>
      <c r="SKJ87" s="18"/>
      <c r="SKK87" s="18"/>
      <c r="SKL87" s="18"/>
      <c r="SKM87" s="18"/>
      <c r="SKN87" s="18"/>
      <c r="SKO87" s="18"/>
      <c r="SKP87" s="18"/>
      <c r="SKQ87" s="18"/>
      <c r="SKR87" s="18"/>
      <c r="SKS87" s="18"/>
      <c r="SKT87" s="18"/>
      <c r="SKU87" s="18"/>
      <c r="SKV87" s="18"/>
      <c r="SKW87" s="18"/>
      <c r="SKX87" s="18"/>
      <c r="SKY87" s="18"/>
      <c r="SKZ87" s="18"/>
      <c r="SLA87" s="18"/>
      <c r="SLB87" s="18"/>
      <c r="SLC87" s="18"/>
      <c r="SLD87" s="18"/>
      <c r="SLE87" s="18"/>
      <c r="SLF87" s="18"/>
      <c r="SLG87" s="18"/>
      <c r="SLH87" s="18"/>
      <c r="SLI87" s="18"/>
      <c r="SLJ87" s="18"/>
      <c r="SLK87" s="18"/>
      <c r="SLL87" s="18"/>
      <c r="SLM87" s="18"/>
      <c r="SLN87" s="18"/>
      <c r="SLO87" s="18"/>
      <c r="SLP87" s="18"/>
      <c r="SLQ87" s="18"/>
      <c r="SLR87" s="18"/>
      <c r="SLS87" s="18"/>
      <c r="SLT87" s="18"/>
      <c r="SLU87" s="18"/>
      <c r="SLV87" s="18"/>
      <c r="SLW87" s="18"/>
      <c r="SLX87" s="18"/>
      <c r="SLY87" s="18"/>
      <c r="SLZ87" s="18"/>
      <c r="SMA87" s="18"/>
      <c r="SMB87" s="18"/>
      <c r="SMC87" s="18"/>
      <c r="SMD87" s="18"/>
      <c r="SME87" s="18"/>
      <c r="SMF87" s="18"/>
      <c r="SMG87" s="18"/>
      <c r="SMH87" s="18"/>
      <c r="SMI87" s="18"/>
      <c r="SMJ87" s="18"/>
      <c r="SMK87" s="18"/>
      <c r="SML87" s="18"/>
      <c r="SMM87" s="18"/>
      <c r="SMN87" s="18"/>
      <c r="SMO87" s="18"/>
      <c r="SMP87" s="18"/>
      <c r="SMQ87" s="18"/>
      <c r="SMR87" s="18"/>
      <c r="SMS87" s="18"/>
      <c r="SMT87" s="18"/>
      <c r="SMU87" s="18"/>
      <c r="SMV87" s="18"/>
      <c r="SMW87" s="18"/>
      <c r="SMX87" s="18"/>
      <c r="SMY87" s="18"/>
      <c r="SMZ87" s="18"/>
      <c r="SNA87" s="18"/>
      <c r="SNB87" s="18"/>
      <c r="SNC87" s="18"/>
      <c r="SND87" s="18"/>
      <c r="SNE87" s="18"/>
      <c r="SNF87" s="18"/>
      <c r="SNG87" s="18"/>
      <c r="SNH87" s="18"/>
      <c r="SNI87" s="18"/>
      <c r="SNJ87" s="18"/>
      <c r="SNK87" s="18"/>
      <c r="SNL87" s="18"/>
      <c r="SNM87" s="18"/>
      <c r="SNN87" s="18"/>
      <c r="SNO87" s="18"/>
      <c r="SNP87" s="18"/>
      <c r="SNQ87" s="18"/>
      <c r="SNR87" s="18"/>
      <c r="SNS87" s="18"/>
      <c r="SNT87" s="18"/>
      <c r="SNU87" s="18"/>
      <c r="SNV87" s="18"/>
      <c r="SNW87" s="18"/>
      <c r="SNX87" s="18"/>
      <c r="SNY87" s="18"/>
      <c r="SNZ87" s="18"/>
      <c r="SOA87" s="18"/>
      <c r="SOB87" s="18"/>
      <c r="SOC87" s="18"/>
      <c r="SOD87" s="18"/>
      <c r="SOE87" s="18"/>
      <c r="SOF87" s="18"/>
      <c r="SOG87" s="18"/>
      <c r="SOH87" s="18"/>
      <c r="SOI87" s="18"/>
      <c r="SOJ87" s="18"/>
      <c r="SOK87" s="18"/>
      <c r="SOL87" s="18"/>
      <c r="SOM87" s="18"/>
      <c r="SON87" s="18"/>
      <c r="SOO87" s="18"/>
      <c r="SOP87" s="18"/>
      <c r="SOQ87" s="18"/>
      <c r="SOR87" s="18"/>
      <c r="SOS87" s="18"/>
      <c r="SOT87" s="18"/>
      <c r="SOU87" s="18"/>
      <c r="SOV87" s="18"/>
      <c r="SOW87" s="18"/>
      <c r="SOX87" s="18"/>
      <c r="SOY87" s="18"/>
      <c r="SOZ87" s="18"/>
      <c r="SPA87" s="18"/>
      <c r="SPB87" s="18"/>
      <c r="SPC87" s="18"/>
      <c r="SPD87" s="18"/>
      <c r="SPE87" s="18"/>
      <c r="SPF87" s="18"/>
      <c r="SPG87" s="18"/>
      <c r="SPH87" s="18"/>
      <c r="SPI87" s="18"/>
      <c r="SPJ87" s="18"/>
      <c r="SPK87" s="18"/>
      <c r="SPL87" s="18"/>
      <c r="SPM87" s="18"/>
      <c r="SPN87" s="18"/>
      <c r="SPO87" s="18"/>
      <c r="SPP87" s="18"/>
      <c r="SPQ87" s="18"/>
      <c r="SPR87" s="18"/>
      <c r="SPS87" s="18"/>
      <c r="SPT87" s="18"/>
      <c r="SPU87" s="18"/>
      <c r="SPV87" s="18"/>
      <c r="SPW87" s="18"/>
      <c r="SPX87" s="18"/>
      <c r="SPY87" s="18"/>
      <c r="SPZ87" s="18"/>
      <c r="SQA87" s="18"/>
      <c r="SQB87" s="18"/>
      <c r="SQC87" s="18"/>
      <c r="SQD87" s="18"/>
      <c r="SQE87" s="18"/>
      <c r="SQF87" s="18"/>
      <c r="SQG87" s="18"/>
      <c r="SQH87" s="18"/>
      <c r="SQI87" s="18"/>
      <c r="SQJ87" s="18"/>
      <c r="SQK87" s="18"/>
      <c r="SQL87" s="18"/>
      <c r="SQM87" s="18"/>
      <c r="SQN87" s="18"/>
      <c r="SQO87" s="18"/>
      <c r="SQP87" s="18"/>
      <c r="SQQ87" s="18"/>
      <c r="SQR87" s="18"/>
      <c r="SQS87" s="18"/>
      <c r="SQT87" s="18"/>
      <c r="SQU87" s="18"/>
      <c r="SQV87" s="18"/>
      <c r="SQW87" s="18"/>
      <c r="SQX87" s="18"/>
      <c r="SQY87" s="18"/>
      <c r="SQZ87" s="18"/>
      <c r="SRA87" s="18"/>
      <c r="SRB87" s="18"/>
      <c r="SRC87" s="18"/>
      <c r="SRD87" s="18"/>
      <c r="SRE87" s="18"/>
      <c r="SRF87" s="18"/>
      <c r="SRG87" s="18"/>
      <c r="SRH87" s="18"/>
      <c r="SRI87" s="18"/>
      <c r="SRJ87" s="18"/>
      <c r="SRK87" s="18"/>
      <c r="SRL87" s="18"/>
      <c r="SRM87" s="18"/>
      <c r="SRN87" s="18"/>
      <c r="SRO87" s="18"/>
      <c r="SRP87" s="18"/>
      <c r="SRQ87" s="18"/>
      <c r="SRR87" s="18"/>
      <c r="SRS87" s="18"/>
      <c r="SRT87" s="18"/>
      <c r="SRU87" s="18"/>
      <c r="SRV87" s="18"/>
      <c r="SRW87" s="18"/>
      <c r="SRX87" s="18"/>
      <c r="SRY87" s="18"/>
      <c r="SRZ87" s="18"/>
      <c r="SSA87" s="18"/>
      <c r="SSB87" s="18"/>
      <c r="SSC87" s="18"/>
      <c r="SSD87" s="18"/>
      <c r="SSE87" s="18"/>
      <c r="SSF87" s="18"/>
      <c r="SSG87" s="18"/>
      <c r="SSH87" s="18"/>
      <c r="SSI87" s="18"/>
      <c r="SSJ87" s="18"/>
      <c r="SSK87" s="18"/>
      <c r="SSL87" s="18"/>
      <c r="SSM87" s="18"/>
      <c r="SSN87" s="18"/>
      <c r="SSO87" s="18"/>
      <c r="SSP87" s="18"/>
      <c r="SSQ87" s="18"/>
      <c r="SSR87" s="18"/>
      <c r="SSS87" s="18"/>
      <c r="SST87" s="18"/>
      <c r="SSU87" s="18"/>
      <c r="SSV87" s="18"/>
      <c r="SSW87" s="18"/>
      <c r="SSX87" s="18"/>
      <c r="SSY87" s="18"/>
      <c r="SSZ87" s="18"/>
      <c r="STA87" s="18"/>
      <c r="STB87" s="18"/>
      <c r="STC87" s="18"/>
      <c r="STD87" s="18"/>
      <c r="STE87" s="18"/>
      <c r="STF87" s="18"/>
      <c r="STG87" s="18"/>
      <c r="STH87" s="18"/>
      <c r="STI87" s="18"/>
      <c r="STJ87" s="18"/>
      <c r="STK87" s="18"/>
      <c r="STL87" s="18"/>
      <c r="STM87" s="18"/>
      <c r="STN87" s="18"/>
      <c r="STO87" s="18"/>
      <c r="STP87" s="18"/>
      <c r="STQ87" s="18"/>
      <c r="STR87" s="18"/>
      <c r="STS87" s="18"/>
      <c r="STT87" s="18"/>
      <c r="STU87" s="18"/>
      <c r="STV87" s="18"/>
      <c r="STW87" s="18"/>
      <c r="STX87" s="18"/>
      <c r="STY87" s="18"/>
      <c r="STZ87" s="18"/>
      <c r="SUA87" s="18"/>
      <c r="SUB87" s="18"/>
      <c r="SUC87" s="18"/>
      <c r="SUD87" s="18"/>
      <c r="SUE87" s="18"/>
      <c r="SUF87" s="18"/>
      <c r="SUG87" s="18"/>
      <c r="SUH87" s="18"/>
      <c r="SUI87" s="18"/>
      <c r="SUJ87" s="18"/>
      <c r="SUK87" s="18"/>
      <c r="SUL87" s="18"/>
      <c r="SUM87" s="18"/>
      <c r="SUN87" s="18"/>
      <c r="SUO87" s="18"/>
      <c r="SUP87" s="18"/>
      <c r="SUQ87" s="18"/>
      <c r="SUR87" s="18"/>
      <c r="SUS87" s="18"/>
      <c r="SUT87" s="18"/>
      <c r="SUU87" s="18"/>
      <c r="SUV87" s="18"/>
      <c r="SUW87" s="18"/>
      <c r="SUX87" s="18"/>
      <c r="SUY87" s="18"/>
      <c r="SUZ87" s="18"/>
      <c r="SVA87" s="18"/>
      <c r="SVB87" s="18"/>
      <c r="SVC87" s="18"/>
      <c r="SVD87" s="18"/>
      <c r="SVE87" s="18"/>
      <c r="SVF87" s="18"/>
      <c r="SVG87" s="18"/>
      <c r="SVH87" s="18"/>
      <c r="SVI87" s="18"/>
      <c r="SVJ87" s="18"/>
      <c r="SVK87" s="18"/>
      <c r="SVL87" s="18"/>
      <c r="SVM87" s="18"/>
      <c r="SVN87" s="18"/>
      <c r="SVO87" s="18"/>
      <c r="SVP87" s="18"/>
      <c r="SVQ87" s="18"/>
      <c r="SVR87" s="18"/>
      <c r="SVS87" s="18"/>
      <c r="SVT87" s="18"/>
      <c r="SVU87" s="18"/>
      <c r="SVV87" s="18"/>
      <c r="SVW87" s="18"/>
      <c r="SVX87" s="18"/>
      <c r="SVY87" s="18"/>
      <c r="SVZ87" s="18"/>
      <c r="SWA87" s="18"/>
      <c r="SWB87" s="18"/>
      <c r="SWC87" s="18"/>
      <c r="SWD87" s="18"/>
      <c r="SWE87" s="18"/>
      <c r="SWF87" s="18"/>
      <c r="SWG87" s="18"/>
      <c r="SWH87" s="18"/>
      <c r="SWI87" s="18"/>
      <c r="SWJ87" s="18"/>
      <c r="SWK87" s="18"/>
      <c r="SWL87" s="18"/>
      <c r="SWM87" s="18"/>
      <c r="SWN87" s="18"/>
      <c r="SWO87" s="18"/>
      <c r="SWP87" s="18"/>
      <c r="SWQ87" s="18"/>
      <c r="SWR87" s="18"/>
      <c r="SWS87" s="18"/>
      <c r="SWT87" s="18"/>
      <c r="SWU87" s="18"/>
      <c r="SWV87" s="18"/>
      <c r="SWW87" s="18"/>
      <c r="SWX87" s="18"/>
      <c r="SWY87" s="18"/>
      <c r="SWZ87" s="18"/>
      <c r="SXA87" s="18"/>
      <c r="SXB87" s="18"/>
      <c r="SXC87" s="18"/>
      <c r="SXD87" s="18"/>
      <c r="SXE87" s="18"/>
      <c r="SXF87" s="18"/>
      <c r="SXG87" s="18"/>
      <c r="SXH87" s="18"/>
      <c r="SXI87" s="18"/>
      <c r="SXJ87" s="18"/>
      <c r="SXK87" s="18"/>
      <c r="SXL87" s="18"/>
      <c r="SXM87" s="18"/>
      <c r="SXN87" s="18"/>
      <c r="SXO87" s="18"/>
      <c r="SXP87" s="18"/>
      <c r="SXQ87" s="18"/>
      <c r="SXR87" s="18"/>
      <c r="SXS87" s="18"/>
      <c r="SXT87" s="18"/>
      <c r="SXU87" s="18"/>
      <c r="SXV87" s="18"/>
      <c r="SXW87" s="18"/>
      <c r="SXX87" s="18"/>
      <c r="SXY87" s="18"/>
      <c r="SXZ87" s="18"/>
      <c r="SYA87" s="18"/>
      <c r="SYB87" s="18"/>
      <c r="SYC87" s="18"/>
      <c r="SYD87" s="18"/>
      <c r="SYE87" s="18"/>
      <c r="SYF87" s="18"/>
      <c r="SYG87" s="18"/>
      <c r="SYH87" s="18"/>
      <c r="SYI87" s="18"/>
      <c r="SYJ87" s="18"/>
      <c r="SYK87" s="18"/>
      <c r="SYL87" s="18"/>
      <c r="SYM87" s="18"/>
      <c r="SYN87" s="18"/>
      <c r="SYO87" s="18"/>
      <c r="SYP87" s="18"/>
      <c r="SYQ87" s="18"/>
      <c r="SYR87" s="18"/>
      <c r="SYS87" s="18"/>
      <c r="SYT87" s="18"/>
      <c r="SYU87" s="18"/>
      <c r="SYV87" s="18"/>
      <c r="SYW87" s="18"/>
      <c r="SYX87" s="18"/>
      <c r="SYY87" s="18"/>
      <c r="SYZ87" s="18"/>
      <c r="SZA87" s="18"/>
      <c r="SZB87" s="18"/>
      <c r="SZC87" s="18"/>
      <c r="SZD87" s="18"/>
      <c r="SZE87" s="18"/>
      <c r="SZF87" s="18"/>
      <c r="SZG87" s="18"/>
      <c r="SZH87" s="18"/>
      <c r="SZI87" s="18"/>
      <c r="SZJ87" s="18"/>
      <c r="SZK87" s="18"/>
      <c r="SZL87" s="18"/>
      <c r="SZM87" s="18"/>
      <c r="SZN87" s="18"/>
      <c r="SZO87" s="18"/>
      <c r="SZP87" s="18"/>
      <c r="SZQ87" s="18"/>
      <c r="SZR87" s="18"/>
      <c r="SZS87" s="18"/>
      <c r="SZT87" s="18"/>
      <c r="SZU87" s="18"/>
      <c r="SZV87" s="18"/>
      <c r="SZW87" s="18"/>
      <c r="SZX87" s="18"/>
      <c r="SZY87" s="18"/>
      <c r="SZZ87" s="18"/>
      <c r="TAA87" s="18"/>
      <c r="TAB87" s="18"/>
      <c r="TAC87" s="18"/>
      <c r="TAD87" s="18"/>
      <c r="TAE87" s="18"/>
      <c r="TAF87" s="18"/>
      <c r="TAG87" s="18"/>
      <c r="TAH87" s="18"/>
      <c r="TAI87" s="18"/>
      <c r="TAJ87" s="18"/>
      <c r="TAK87" s="18"/>
      <c r="TAL87" s="18"/>
      <c r="TAM87" s="18"/>
      <c r="TAN87" s="18"/>
      <c r="TAO87" s="18"/>
      <c r="TAP87" s="18"/>
      <c r="TAQ87" s="18"/>
      <c r="TAR87" s="18"/>
      <c r="TAS87" s="18"/>
      <c r="TAT87" s="18"/>
      <c r="TAU87" s="18"/>
      <c r="TAV87" s="18"/>
      <c r="TAW87" s="18"/>
      <c r="TAX87" s="18"/>
      <c r="TAY87" s="18"/>
      <c r="TAZ87" s="18"/>
      <c r="TBA87" s="18"/>
      <c r="TBB87" s="18"/>
      <c r="TBC87" s="18"/>
      <c r="TBD87" s="18"/>
      <c r="TBE87" s="18"/>
      <c r="TBF87" s="18"/>
      <c r="TBG87" s="18"/>
      <c r="TBH87" s="18"/>
      <c r="TBI87" s="18"/>
      <c r="TBJ87" s="18"/>
      <c r="TBK87" s="18"/>
      <c r="TBL87" s="18"/>
      <c r="TBM87" s="18"/>
      <c r="TBN87" s="18"/>
      <c r="TBO87" s="18"/>
      <c r="TBP87" s="18"/>
      <c r="TBQ87" s="18"/>
      <c r="TBR87" s="18"/>
      <c r="TBS87" s="18"/>
      <c r="TBT87" s="18"/>
      <c r="TBU87" s="18"/>
      <c r="TBV87" s="18"/>
      <c r="TBW87" s="18"/>
      <c r="TBX87" s="18"/>
      <c r="TBY87" s="18"/>
      <c r="TBZ87" s="18"/>
      <c r="TCA87" s="18"/>
      <c r="TCB87" s="18"/>
      <c r="TCC87" s="18"/>
      <c r="TCD87" s="18"/>
      <c r="TCE87" s="18"/>
      <c r="TCF87" s="18"/>
      <c r="TCG87" s="18"/>
      <c r="TCH87" s="18"/>
      <c r="TCI87" s="18"/>
      <c r="TCJ87" s="18"/>
      <c r="TCK87" s="18"/>
      <c r="TCL87" s="18"/>
      <c r="TCM87" s="18"/>
      <c r="TCN87" s="18"/>
      <c r="TCO87" s="18"/>
      <c r="TCP87" s="18"/>
      <c r="TCQ87" s="18"/>
      <c r="TCR87" s="18"/>
      <c r="TCS87" s="18"/>
      <c r="TCT87" s="18"/>
      <c r="TCU87" s="18"/>
      <c r="TCV87" s="18"/>
      <c r="TCW87" s="18"/>
      <c r="TCX87" s="18"/>
      <c r="TCY87" s="18"/>
      <c r="TCZ87" s="18"/>
      <c r="TDA87" s="18"/>
      <c r="TDB87" s="18"/>
      <c r="TDC87" s="18"/>
      <c r="TDD87" s="18"/>
      <c r="TDE87" s="18"/>
      <c r="TDF87" s="18"/>
      <c r="TDG87" s="18"/>
      <c r="TDH87" s="18"/>
      <c r="TDI87" s="18"/>
      <c r="TDJ87" s="18"/>
      <c r="TDK87" s="18"/>
      <c r="TDL87" s="18"/>
      <c r="TDM87" s="18"/>
      <c r="TDN87" s="18"/>
      <c r="TDO87" s="18"/>
      <c r="TDP87" s="18"/>
      <c r="TDQ87" s="18"/>
      <c r="TDR87" s="18"/>
      <c r="TDS87" s="18"/>
      <c r="TDT87" s="18"/>
      <c r="TDU87" s="18"/>
      <c r="TDV87" s="18"/>
      <c r="TDW87" s="18"/>
      <c r="TDX87" s="18"/>
      <c r="TDY87" s="18"/>
      <c r="TDZ87" s="18"/>
      <c r="TEA87" s="18"/>
      <c r="TEB87" s="18"/>
      <c r="TEC87" s="18"/>
      <c r="TED87" s="18"/>
      <c r="TEE87" s="18"/>
      <c r="TEF87" s="18"/>
      <c r="TEG87" s="18"/>
      <c r="TEH87" s="18"/>
      <c r="TEI87" s="18"/>
      <c r="TEJ87" s="18"/>
      <c r="TEK87" s="18"/>
      <c r="TEL87" s="18"/>
      <c r="TEM87" s="18"/>
      <c r="TEN87" s="18"/>
      <c r="TEO87" s="18"/>
      <c r="TEP87" s="18"/>
      <c r="TEQ87" s="18"/>
      <c r="TER87" s="18"/>
      <c r="TES87" s="18"/>
      <c r="TET87" s="18"/>
      <c r="TEU87" s="18"/>
      <c r="TEV87" s="18"/>
      <c r="TEW87" s="18"/>
      <c r="TEX87" s="18"/>
      <c r="TEY87" s="18"/>
      <c r="TEZ87" s="18"/>
      <c r="TFA87" s="18"/>
      <c r="TFB87" s="18"/>
      <c r="TFC87" s="18"/>
      <c r="TFD87" s="18"/>
      <c r="TFE87" s="18"/>
      <c r="TFF87" s="18"/>
      <c r="TFG87" s="18"/>
      <c r="TFH87" s="18"/>
      <c r="TFI87" s="18"/>
      <c r="TFJ87" s="18"/>
      <c r="TFK87" s="18"/>
      <c r="TFL87" s="18"/>
      <c r="TFM87" s="18"/>
      <c r="TFN87" s="18"/>
      <c r="TFO87" s="18"/>
      <c r="TFP87" s="18"/>
      <c r="TFQ87" s="18"/>
      <c r="TFR87" s="18"/>
      <c r="TFS87" s="18"/>
      <c r="TFT87" s="18"/>
      <c r="TFU87" s="18"/>
      <c r="TFV87" s="18"/>
      <c r="TFW87" s="18"/>
      <c r="TFX87" s="18"/>
      <c r="TFY87" s="18"/>
      <c r="TFZ87" s="18"/>
      <c r="TGA87" s="18"/>
      <c r="TGB87" s="18"/>
      <c r="TGC87" s="18"/>
      <c r="TGD87" s="18"/>
      <c r="TGE87" s="18"/>
      <c r="TGF87" s="18"/>
      <c r="TGG87" s="18"/>
      <c r="TGH87" s="18"/>
      <c r="TGI87" s="18"/>
      <c r="TGJ87" s="18"/>
      <c r="TGK87" s="18"/>
      <c r="TGL87" s="18"/>
      <c r="TGM87" s="18"/>
      <c r="TGN87" s="18"/>
      <c r="TGO87" s="18"/>
      <c r="TGP87" s="18"/>
      <c r="TGQ87" s="18"/>
      <c r="TGR87" s="18"/>
      <c r="TGS87" s="18"/>
      <c r="TGT87" s="18"/>
      <c r="TGU87" s="18"/>
      <c r="TGV87" s="18"/>
      <c r="TGW87" s="18"/>
      <c r="TGX87" s="18"/>
      <c r="TGY87" s="18"/>
      <c r="TGZ87" s="18"/>
      <c r="THA87" s="18"/>
      <c r="THB87" s="18"/>
      <c r="THC87" s="18"/>
      <c r="THD87" s="18"/>
      <c r="THE87" s="18"/>
      <c r="THF87" s="18"/>
      <c r="THG87" s="18"/>
      <c r="THH87" s="18"/>
      <c r="THI87" s="18"/>
      <c r="THJ87" s="18"/>
      <c r="THK87" s="18"/>
      <c r="THL87" s="18"/>
      <c r="THM87" s="18"/>
      <c r="THN87" s="18"/>
      <c r="THO87" s="18"/>
      <c r="THP87" s="18"/>
      <c r="THQ87" s="18"/>
      <c r="THR87" s="18"/>
      <c r="THS87" s="18"/>
      <c r="THT87" s="18"/>
      <c r="THU87" s="18"/>
      <c r="THV87" s="18"/>
      <c r="THW87" s="18"/>
      <c r="THX87" s="18"/>
      <c r="THY87" s="18"/>
      <c r="THZ87" s="18"/>
      <c r="TIA87" s="18"/>
      <c r="TIB87" s="18"/>
      <c r="TIC87" s="18"/>
      <c r="TID87" s="18"/>
      <c r="TIE87" s="18"/>
      <c r="TIF87" s="18"/>
      <c r="TIG87" s="18"/>
      <c r="TIH87" s="18"/>
      <c r="TII87" s="18"/>
      <c r="TIJ87" s="18"/>
      <c r="TIK87" s="18"/>
      <c r="TIL87" s="18"/>
      <c r="TIM87" s="18"/>
      <c r="TIN87" s="18"/>
      <c r="TIO87" s="18"/>
      <c r="TIP87" s="18"/>
      <c r="TIQ87" s="18"/>
      <c r="TIR87" s="18"/>
      <c r="TIS87" s="18"/>
      <c r="TIT87" s="18"/>
      <c r="TIU87" s="18"/>
      <c r="TIV87" s="18"/>
      <c r="TIW87" s="18"/>
      <c r="TIX87" s="18"/>
      <c r="TIY87" s="18"/>
      <c r="TIZ87" s="18"/>
      <c r="TJA87" s="18"/>
      <c r="TJB87" s="18"/>
      <c r="TJC87" s="18"/>
      <c r="TJD87" s="18"/>
      <c r="TJE87" s="18"/>
      <c r="TJF87" s="18"/>
      <c r="TJG87" s="18"/>
      <c r="TJH87" s="18"/>
      <c r="TJI87" s="18"/>
      <c r="TJJ87" s="18"/>
      <c r="TJK87" s="18"/>
      <c r="TJL87" s="18"/>
      <c r="TJM87" s="18"/>
      <c r="TJN87" s="18"/>
      <c r="TJO87" s="18"/>
      <c r="TJP87" s="18"/>
      <c r="TJQ87" s="18"/>
      <c r="TJR87" s="18"/>
      <c r="TJS87" s="18"/>
      <c r="TJT87" s="18"/>
      <c r="TJU87" s="18"/>
      <c r="TJV87" s="18"/>
      <c r="TJW87" s="18"/>
      <c r="TJX87" s="18"/>
      <c r="TJY87" s="18"/>
      <c r="TJZ87" s="18"/>
      <c r="TKA87" s="18"/>
      <c r="TKB87" s="18"/>
      <c r="TKC87" s="18"/>
      <c r="TKD87" s="18"/>
      <c r="TKE87" s="18"/>
      <c r="TKF87" s="18"/>
      <c r="TKG87" s="18"/>
      <c r="TKH87" s="18"/>
      <c r="TKI87" s="18"/>
      <c r="TKJ87" s="18"/>
      <c r="TKK87" s="18"/>
      <c r="TKL87" s="18"/>
      <c r="TKM87" s="18"/>
      <c r="TKN87" s="18"/>
      <c r="TKO87" s="18"/>
      <c r="TKP87" s="18"/>
      <c r="TKQ87" s="18"/>
      <c r="TKR87" s="18"/>
      <c r="TKS87" s="18"/>
      <c r="TKT87" s="18"/>
      <c r="TKU87" s="18"/>
      <c r="TKV87" s="18"/>
      <c r="TKW87" s="18"/>
      <c r="TKX87" s="18"/>
      <c r="TKY87" s="18"/>
      <c r="TKZ87" s="18"/>
      <c r="TLA87" s="18"/>
      <c r="TLB87" s="18"/>
      <c r="TLC87" s="18"/>
      <c r="TLD87" s="18"/>
      <c r="TLE87" s="18"/>
      <c r="TLF87" s="18"/>
      <c r="TLG87" s="18"/>
      <c r="TLH87" s="18"/>
      <c r="TLI87" s="18"/>
      <c r="TLJ87" s="18"/>
      <c r="TLK87" s="18"/>
      <c r="TLL87" s="18"/>
      <c r="TLM87" s="18"/>
      <c r="TLN87" s="18"/>
      <c r="TLO87" s="18"/>
      <c r="TLP87" s="18"/>
      <c r="TLQ87" s="18"/>
      <c r="TLR87" s="18"/>
      <c r="TLS87" s="18"/>
      <c r="TLT87" s="18"/>
      <c r="TLU87" s="18"/>
      <c r="TLV87" s="18"/>
      <c r="TLW87" s="18"/>
      <c r="TLX87" s="18"/>
      <c r="TLY87" s="18"/>
      <c r="TLZ87" s="18"/>
      <c r="TMA87" s="18"/>
      <c r="TMB87" s="18"/>
      <c r="TMC87" s="18"/>
      <c r="TMD87" s="18"/>
      <c r="TME87" s="18"/>
      <c r="TMF87" s="18"/>
      <c r="TMG87" s="18"/>
      <c r="TMH87" s="18"/>
      <c r="TMI87" s="18"/>
      <c r="TMJ87" s="18"/>
      <c r="TMK87" s="18"/>
      <c r="TML87" s="18"/>
      <c r="TMM87" s="18"/>
      <c r="TMN87" s="18"/>
      <c r="TMO87" s="18"/>
      <c r="TMP87" s="18"/>
      <c r="TMQ87" s="18"/>
      <c r="TMR87" s="18"/>
      <c r="TMS87" s="18"/>
      <c r="TMT87" s="18"/>
      <c r="TMU87" s="18"/>
      <c r="TMV87" s="18"/>
      <c r="TMW87" s="18"/>
      <c r="TMX87" s="18"/>
      <c r="TMY87" s="18"/>
      <c r="TMZ87" s="18"/>
      <c r="TNA87" s="18"/>
      <c r="TNB87" s="18"/>
      <c r="TNC87" s="18"/>
      <c r="TND87" s="18"/>
      <c r="TNE87" s="18"/>
      <c r="TNF87" s="18"/>
      <c r="TNG87" s="18"/>
      <c r="TNH87" s="18"/>
      <c r="TNI87" s="18"/>
      <c r="TNJ87" s="18"/>
      <c r="TNK87" s="18"/>
      <c r="TNL87" s="18"/>
      <c r="TNM87" s="18"/>
      <c r="TNN87" s="18"/>
      <c r="TNO87" s="18"/>
      <c r="TNP87" s="18"/>
      <c r="TNQ87" s="18"/>
      <c r="TNR87" s="18"/>
      <c r="TNS87" s="18"/>
      <c r="TNT87" s="18"/>
      <c r="TNU87" s="18"/>
      <c r="TNV87" s="18"/>
      <c r="TNW87" s="18"/>
      <c r="TNX87" s="18"/>
      <c r="TNY87" s="18"/>
      <c r="TNZ87" s="18"/>
      <c r="TOA87" s="18"/>
      <c r="TOB87" s="18"/>
      <c r="TOC87" s="18"/>
      <c r="TOD87" s="18"/>
      <c r="TOE87" s="18"/>
      <c r="TOF87" s="18"/>
      <c r="TOG87" s="18"/>
      <c r="TOH87" s="18"/>
      <c r="TOI87" s="18"/>
      <c r="TOJ87" s="18"/>
      <c r="TOK87" s="18"/>
      <c r="TOL87" s="18"/>
      <c r="TOM87" s="18"/>
      <c r="TON87" s="18"/>
      <c r="TOO87" s="18"/>
      <c r="TOP87" s="18"/>
      <c r="TOQ87" s="18"/>
      <c r="TOR87" s="18"/>
      <c r="TOS87" s="18"/>
      <c r="TOT87" s="18"/>
      <c r="TOU87" s="18"/>
      <c r="TOV87" s="18"/>
      <c r="TOW87" s="18"/>
      <c r="TOX87" s="18"/>
      <c r="TOY87" s="18"/>
      <c r="TOZ87" s="18"/>
      <c r="TPA87" s="18"/>
      <c r="TPB87" s="18"/>
      <c r="TPC87" s="18"/>
      <c r="TPD87" s="18"/>
      <c r="TPE87" s="18"/>
      <c r="TPF87" s="18"/>
      <c r="TPG87" s="18"/>
      <c r="TPH87" s="18"/>
      <c r="TPI87" s="18"/>
      <c r="TPJ87" s="18"/>
      <c r="TPK87" s="18"/>
      <c r="TPL87" s="18"/>
      <c r="TPM87" s="18"/>
      <c r="TPN87" s="18"/>
      <c r="TPO87" s="18"/>
      <c r="TPP87" s="18"/>
      <c r="TPQ87" s="18"/>
      <c r="TPR87" s="18"/>
      <c r="TPS87" s="18"/>
      <c r="TPT87" s="18"/>
      <c r="TPU87" s="18"/>
      <c r="TPV87" s="18"/>
      <c r="TPW87" s="18"/>
      <c r="TPX87" s="18"/>
      <c r="TPY87" s="18"/>
      <c r="TPZ87" s="18"/>
      <c r="TQA87" s="18"/>
      <c r="TQB87" s="18"/>
      <c r="TQC87" s="18"/>
      <c r="TQD87" s="18"/>
      <c r="TQE87" s="18"/>
      <c r="TQF87" s="18"/>
      <c r="TQG87" s="18"/>
      <c r="TQH87" s="18"/>
      <c r="TQI87" s="18"/>
      <c r="TQJ87" s="18"/>
      <c r="TQK87" s="18"/>
      <c r="TQL87" s="18"/>
      <c r="TQM87" s="18"/>
      <c r="TQN87" s="18"/>
      <c r="TQO87" s="18"/>
      <c r="TQP87" s="18"/>
      <c r="TQQ87" s="18"/>
      <c r="TQR87" s="18"/>
      <c r="TQS87" s="18"/>
      <c r="TQT87" s="18"/>
      <c r="TQU87" s="18"/>
      <c r="TQV87" s="18"/>
      <c r="TQW87" s="18"/>
      <c r="TQX87" s="18"/>
      <c r="TQY87" s="18"/>
      <c r="TQZ87" s="18"/>
      <c r="TRA87" s="18"/>
      <c r="TRB87" s="18"/>
      <c r="TRC87" s="18"/>
      <c r="TRD87" s="18"/>
      <c r="TRE87" s="18"/>
      <c r="TRF87" s="18"/>
      <c r="TRG87" s="18"/>
      <c r="TRH87" s="18"/>
      <c r="TRI87" s="18"/>
      <c r="TRJ87" s="18"/>
      <c r="TRK87" s="18"/>
      <c r="TRL87" s="18"/>
      <c r="TRM87" s="18"/>
      <c r="TRN87" s="18"/>
      <c r="TRO87" s="18"/>
      <c r="TRP87" s="18"/>
      <c r="TRQ87" s="18"/>
      <c r="TRR87" s="18"/>
      <c r="TRS87" s="18"/>
      <c r="TRT87" s="18"/>
      <c r="TRU87" s="18"/>
      <c r="TRV87" s="18"/>
      <c r="TRW87" s="18"/>
      <c r="TRX87" s="18"/>
      <c r="TRY87" s="18"/>
      <c r="TRZ87" s="18"/>
      <c r="TSA87" s="18"/>
      <c r="TSB87" s="18"/>
      <c r="TSC87" s="18"/>
      <c r="TSD87" s="18"/>
      <c r="TSE87" s="18"/>
      <c r="TSF87" s="18"/>
      <c r="TSG87" s="18"/>
      <c r="TSH87" s="18"/>
      <c r="TSI87" s="18"/>
      <c r="TSJ87" s="18"/>
      <c r="TSK87" s="18"/>
      <c r="TSL87" s="18"/>
      <c r="TSM87" s="18"/>
      <c r="TSN87" s="18"/>
      <c r="TSO87" s="18"/>
      <c r="TSP87" s="18"/>
      <c r="TSQ87" s="18"/>
      <c r="TSR87" s="18"/>
      <c r="TSS87" s="18"/>
      <c r="TST87" s="18"/>
      <c r="TSU87" s="18"/>
      <c r="TSV87" s="18"/>
      <c r="TSW87" s="18"/>
      <c r="TSX87" s="18"/>
      <c r="TSY87" s="18"/>
      <c r="TSZ87" s="18"/>
      <c r="TTA87" s="18"/>
      <c r="TTB87" s="18"/>
      <c r="TTC87" s="18"/>
      <c r="TTD87" s="18"/>
      <c r="TTE87" s="18"/>
      <c r="TTF87" s="18"/>
      <c r="TTG87" s="18"/>
      <c r="TTH87" s="18"/>
      <c r="TTI87" s="18"/>
      <c r="TTJ87" s="18"/>
      <c r="TTK87" s="18"/>
      <c r="TTL87" s="18"/>
      <c r="TTM87" s="18"/>
      <c r="TTN87" s="18"/>
      <c r="TTO87" s="18"/>
      <c r="TTP87" s="18"/>
      <c r="TTQ87" s="18"/>
      <c r="TTR87" s="18"/>
      <c r="TTS87" s="18"/>
      <c r="TTT87" s="18"/>
      <c r="TTU87" s="18"/>
      <c r="TTV87" s="18"/>
      <c r="TTW87" s="18"/>
      <c r="TTX87" s="18"/>
      <c r="TTY87" s="18"/>
      <c r="TTZ87" s="18"/>
      <c r="TUA87" s="18"/>
      <c r="TUB87" s="18"/>
      <c r="TUC87" s="18"/>
      <c r="TUD87" s="18"/>
      <c r="TUE87" s="18"/>
      <c r="TUF87" s="18"/>
      <c r="TUG87" s="18"/>
      <c r="TUH87" s="18"/>
      <c r="TUI87" s="18"/>
      <c r="TUJ87" s="18"/>
      <c r="TUK87" s="18"/>
      <c r="TUL87" s="18"/>
      <c r="TUM87" s="18"/>
      <c r="TUN87" s="18"/>
      <c r="TUO87" s="18"/>
      <c r="TUP87" s="18"/>
      <c r="TUQ87" s="18"/>
      <c r="TUR87" s="18"/>
      <c r="TUS87" s="18"/>
      <c r="TUT87" s="18"/>
      <c r="TUU87" s="18"/>
      <c r="TUV87" s="18"/>
      <c r="TUW87" s="18"/>
      <c r="TUX87" s="18"/>
      <c r="TUY87" s="18"/>
      <c r="TUZ87" s="18"/>
      <c r="TVA87" s="18"/>
      <c r="TVB87" s="18"/>
      <c r="TVC87" s="18"/>
      <c r="TVD87" s="18"/>
      <c r="TVE87" s="18"/>
      <c r="TVF87" s="18"/>
      <c r="TVG87" s="18"/>
      <c r="TVH87" s="18"/>
      <c r="TVI87" s="18"/>
      <c r="TVJ87" s="18"/>
      <c r="TVK87" s="18"/>
      <c r="TVL87" s="18"/>
      <c r="TVM87" s="18"/>
      <c r="TVN87" s="18"/>
      <c r="TVO87" s="18"/>
      <c r="TVP87" s="18"/>
      <c r="TVQ87" s="18"/>
      <c r="TVR87" s="18"/>
      <c r="TVS87" s="18"/>
      <c r="TVT87" s="18"/>
      <c r="TVU87" s="18"/>
      <c r="TVV87" s="18"/>
      <c r="TVW87" s="18"/>
      <c r="TVX87" s="18"/>
      <c r="TVY87" s="18"/>
      <c r="TVZ87" s="18"/>
      <c r="TWA87" s="18"/>
      <c r="TWB87" s="18"/>
      <c r="TWC87" s="18"/>
      <c r="TWD87" s="18"/>
      <c r="TWE87" s="18"/>
      <c r="TWF87" s="18"/>
      <c r="TWG87" s="18"/>
      <c r="TWH87" s="18"/>
      <c r="TWI87" s="18"/>
      <c r="TWJ87" s="18"/>
      <c r="TWK87" s="18"/>
      <c r="TWL87" s="18"/>
      <c r="TWM87" s="18"/>
      <c r="TWN87" s="18"/>
      <c r="TWO87" s="18"/>
      <c r="TWP87" s="18"/>
      <c r="TWQ87" s="18"/>
      <c r="TWR87" s="18"/>
      <c r="TWS87" s="18"/>
      <c r="TWT87" s="18"/>
      <c r="TWU87" s="18"/>
      <c r="TWV87" s="18"/>
      <c r="TWW87" s="18"/>
      <c r="TWX87" s="18"/>
      <c r="TWY87" s="18"/>
      <c r="TWZ87" s="18"/>
      <c r="TXA87" s="18"/>
      <c r="TXB87" s="18"/>
      <c r="TXC87" s="18"/>
      <c r="TXD87" s="18"/>
      <c r="TXE87" s="18"/>
      <c r="TXF87" s="18"/>
      <c r="TXG87" s="18"/>
      <c r="TXH87" s="18"/>
      <c r="TXI87" s="18"/>
      <c r="TXJ87" s="18"/>
      <c r="TXK87" s="18"/>
      <c r="TXL87" s="18"/>
      <c r="TXM87" s="18"/>
      <c r="TXN87" s="18"/>
      <c r="TXO87" s="18"/>
      <c r="TXP87" s="18"/>
      <c r="TXQ87" s="18"/>
      <c r="TXR87" s="18"/>
      <c r="TXS87" s="18"/>
      <c r="TXT87" s="18"/>
      <c r="TXU87" s="18"/>
      <c r="TXV87" s="18"/>
      <c r="TXW87" s="18"/>
      <c r="TXX87" s="18"/>
      <c r="TXY87" s="18"/>
      <c r="TXZ87" s="18"/>
      <c r="TYA87" s="18"/>
      <c r="TYB87" s="18"/>
      <c r="TYC87" s="18"/>
      <c r="TYD87" s="18"/>
      <c r="TYE87" s="18"/>
      <c r="TYF87" s="18"/>
      <c r="TYG87" s="18"/>
      <c r="TYH87" s="18"/>
      <c r="TYI87" s="18"/>
      <c r="TYJ87" s="18"/>
      <c r="TYK87" s="18"/>
      <c r="TYL87" s="18"/>
      <c r="TYM87" s="18"/>
      <c r="TYN87" s="18"/>
      <c r="TYO87" s="18"/>
      <c r="TYP87" s="18"/>
      <c r="TYQ87" s="18"/>
      <c r="TYR87" s="18"/>
      <c r="TYS87" s="18"/>
      <c r="TYT87" s="18"/>
      <c r="TYU87" s="18"/>
      <c r="TYV87" s="18"/>
      <c r="TYW87" s="18"/>
      <c r="TYX87" s="18"/>
      <c r="TYY87" s="18"/>
      <c r="TYZ87" s="18"/>
      <c r="TZA87" s="18"/>
      <c r="TZB87" s="18"/>
      <c r="TZC87" s="18"/>
      <c r="TZD87" s="18"/>
      <c r="TZE87" s="18"/>
      <c r="TZF87" s="18"/>
      <c r="TZG87" s="18"/>
      <c r="TZH87" s="18"/>
      <c r="TZI87" s="18"/>
      <c r="TZJ87" s="18"/>
      <c r="TZK87" s="18"/>
      <c r="TZL87" s="18"/>
      <c r="TZM87" s="18"/>
      <c r="TZN87" s="18"/>
      <c r="TZO87" s="18"/>
      <c r="TZP87" s="18"/>
      <c r="TZQ87" s="18"/>
      <c r="TZR87" s="18"/>
      <c r="TZS87" s="18"/>
      <c r="TZT87" s="18"/>
      <c r="TZU87" s="18"/>
      <c r="TZV87" s="18"/>
      <c r="TZW87" s="18"/>
      <c r="TZX87" s="18"/>
      <c r="TZY87" s="18"/>
      <c r="TZZ87" s="18"/>
      <c r="UAA87" s="18"/>
      <c r="UAB87" s="18"/>
      <c r="UAC87" s="18"/>
      <c r="UAD87" s="18"/>
      <c r="UAE87" s="18"/>
      <c r="UAF87" s="18"/>
      <c r="UAG87" s="18"/>
      <c r="UAH87" s="18"/>
      <c r="UAI87" s="18"/>
      <c r="UAJ87" s="18"/>
      <c r="UAK87" s="18"/>
      <c r="UAL87" s="18"/>
      <c r="UAM87" s="18"/>
      <c r="UAN87" s="18"/>
      <c r="UAO87" s="18"/>
      <c r="UAP87" s="18"/>
      <c r="UAQ87" s="18"/>
      <c r="UAR87" s="18"/>
      <c r="UAS87" s="18"/>
      <c r="UAT87" s="18"/>
      <c r="UAU87" s="18"/>
      <c r="UAV87" s="18"/>
      <c r="UAW87" s="18"/>
      <c r="UAX87" s="18"/>
      <c r="UAY87" s="18"/>
      <c r="UAZ87" s="18"/>
      <c r="UBA87" s="18"/>
      <c r="UBB87" s="18"/>
      <c r="UBC87" s="18"/>
      <c r="UBD87" s="18"/>
      <c r="UBE87" s="18"/>
      <c r="UBF87" s="18"/>
      <c r="UBG87" s="18"/>
      <c r="UBH87" s="18"/>
      <c r="UBI87" s="18"/>
      <c r="UBJ87" s="18"/>
      <c r="UBK87" s="18"/>
      <c r="UBL87" s="18"/>
      <c r="UBM87" s="18"/>
      <c r="UBN87" s="18"/>
      <c r="UBO87" s="18"/>
      <c r="UBP87" s="18"/>
      <c r="UBQ87" s="18"/>
      <c r="UBR87" s="18"/>
      <c r="UBS87" s="18"/>
      <c r="UBT87" s="18"/>
      <c r="UBU87" s="18"/>
      <c r="UBV87" s="18"/>
      <c r="UBW87" s="18"/>
      <c r="UBX87" s="18"/>
      <c r="UBY87" s="18"/>
      <c r="UBZ87" s="18"/>
      <c r="UCA87" s="18"/>
      <c r="UCB87" s="18"/>
      <c r="UCC87" s="18"/>
      <c r="UCD87" s="18"/>
      <c r="UCE87" s="18"/>
      <c r="UCF87" s="18"/>
      <c r="UCG87" s="18"/>
      <c r="UCH87" s="18"/>
      <c r="UCI87" s="18"/>
      <c r="UCJ87" s="18"/>
      <c r="UCK87" s="18"/>
      <c r="UCL87" s="18"/>
      <c r="UCM87" s="18"/>
      <c r="UCN87" s="18"/>
      <c r="UCO87" s="18"/>
      <c r="UCP87" s="18"/>
      <c r="UCQ87" s="18"/>
      <c r="UCR87" s="18"/>
      <c r="UCS87" s="18"/>
      <c r="UCT87" s="18"/>
      <c r="UCU87" s="18"/>
      <c r="UCV87" s="18"/>
      <c r="UCW87" s="18"/>
      <c r="UCX87" s="18"/>
      <c r="UCY87" s="18"/>
      <c r="UCZ87" s="18"/>
      <c r="UDA87" s="18"/>
      <c r="UDB87" s="18"/>
      <c r="UDC87" s="18"/>
      <c r="UDD87" s="18"/>
      <c r="UDE87" s="18"/>
      <c r="UDF87" s="18"/>
      <c r="UDG87" s="18"/>
      <c r="UDH87" s="18"/>
      <c r="UDI87" s="18"/>
      <c r="UDJ87" s="18"/>
      <c r="UDK87" s="18"/>
      <c r="UDL87" s="18"/>
      <c r="UDM87" s="18"/>
      <c r="UDN87" s="18"/>
      <c r="UDO87" s="18"/>
      <c r="UDP87" s="18"/>
      <c r="UDQ87" s="18"/>
      <c r="UDR87" s="18"/>
      <c r="UDS87" s="18"/>
      <c r="UDT87" s="18"/>
      <c r="UDU87" s="18"/>
      <c r="UDV87" s="18"/>
      <c r="UDW87" s="18"/>
      <c r="UDX87" s="18"/>
      <c r="UDY87" s="18"/>
      <c r="UDZ87" s="18"/>
      <c r="UEA87" s="18"/>
      <c r="UEB87" s="18"/>
      <c r="UEC87" s="18"/>
      <c r="UED87" s="18"/>
      <c r="UEE87" s="18"/>
      <c r="UEF87" s="18"/>
      <c r="UEG87" s="18"/>
      <c r="UEH87" s="18"/>
      <c r="UEI87" s="18"/>
      <c r="UEJ87" s="18"/>
      <c r="UEK87" s="18"/>
      <c r="UEL87" s="18"/>
      <c r="UEM87" s="18"/>
      <c r="UEN87" s="18"/>
      <c r="UEO87" s="18"/>
      <c r="UEP87" s="18"/>
      <c r="UEQ87" s="18"/>
      <c r="UER87" s="18"/>
      <c r="UES87" s="18"/>
      <c r="UET87" s="18"/>
      <c r="UEU87" s="18"/>
      <c r="UEV87" s="18"/>
      <c r="UEW87" s="18"/>
      <c r="UEX87" s="18"/>
      <c r="UEY87" s="18"/>
      <c r="UEZ87" s="18"/>
      <c r="UFA87" s="18"/>
      <c r="UFB87" s="18"/>
      <c r="UFC87" s="18"/>
      <c r="UFD87" s="18"/>
      <c r="UFE87" s="18"/>
      <c r="UFF87" s="18"/>
      <c r="UFG87" s="18"/>
      <c r="UFH87" s="18"/>
      <c r="UFI87" s="18"/>
      <c r="UFJ87" s="18"/>
      <c r="UFK87" s="18"/>
      <c r="UFL87" s="18"/>
      <c r="UFM87" s="18"/>
      <c r="UFN87" s="18"/>
      <c r="UFO87" s="18"/>
      <c r="UFP87" s="18"/>
      <c r="UFQ87" s="18"/>
      <c r="UFR87" s="18"/>
      <c r="UFS87" s="18"/>
      <c r="UFT87" s="18"/>
      <c r="UFU87" s="18"/>
      <c r="UFV87" s="18"/>
      <c r="UFW87" s="18"/>
      <c r="UFX87" s="18"/>
      <c r="UFY87" s="18"/>
      <c r="UFZ87" s="18"/>
      <c r="UGA87" s="18"/>
      <c r="UGB87" s="18"/>
      <c r="UGC87" s="18"/>
      <c r="UGD87" s="18"/>
      <c r="UGE87" s="18"/>
      <c r="UGF87" s="18"/>
      <c r="UGG87" s="18"/>
      <c r="UGH87" s="18"/>
      <c r="UGI87" s="18"/>
      <c r="UGJ87" s="18"/>
      <c r="UGK87" s="18"/>
      <c r="UGL87" s="18"/>
      <c r="UGM87" s="18"/>
      <c r="UGN87" s="18"/>
      <c r="UGO87" s="18"/>
      <c r="UGP87" s="18"/>
      <c r="UGQ87" s="18"/>
      <c r="UGR87" s="18"/>
      <c r="UGS87" s="18"/>
      <c r="UGT87" s="18"/>
      <c r="UGU87" s="18"/>
      <c r="UGV87" s="18"/>
      <c r="UGW87" s="18"/>
      <c r="UGX87" s="18"/>
      <c r="UGY87" s="18"/>
      <c r="UGZ87" s="18"/>
      <c r="UHA87" s="18"/>
      <c r="UHB87" s="18"/>
      <c r="UHC87" s="18"/>
      <c r="UHD87" s="18"/>
      <c r="UHE87" s="18"/>
      <c r="UHF87" s="18"/>
      <c r="UHG87" s="18"/>
      <c r="UHH87" s="18"/>
      <c r="UHI87" s="18"/>
      <c r="UHJ87" s="18"/>
      <c r="UHK87" s="18"/>
      <c r="UHL87" s="18"/>
      <c r="UHM87" s="18"/>
      <c r="UHN87" s="18"/>
      <c r="UHO87" s="18"/>
      <c r="UHP87" s="18"/>
      <c r="UHQ87" s="18"/>
      <c r="UHR87" s="18"/>
      <c r="UHS87" s="18"/>
      <c r="UHT87" s="18"/>
      <c r="UHU87" s="18"/>
      <c r="UHV87" s="18"/>
      <c r="UHW87" s="18"/>
      <c r="UHX87" s="18"/>
      <c r="UHY87" s="18"/>
      <c r="UHZ87" s="18"/>
      <c r="UIA87" s="18"/>
      <c r="UIB87" s="18"/>
      <c r="UIC87" s="18"/>
      <c r="UID87" s="18"/>
      <c r="UIE87" s="18"/>
      <c r="UIF87" s="18"/>
      <c r="UIG87" s="18"/>
      <c r="UIH87" s="18"/>
      <c r="UII87" s="18"/>
      <c r="UIJ87" s="18"/>
      <c r="UIK87" s="18"/>
      <c r="UIL87" s="18"/>
      <c r="UIM87" s="18"/>
      <c r="UIN87" s="18"/>
      <c r="UIO87" s="18"/>
      <c r="UIP87" s="18"/>
      <c r="UIQ87" s="18"/>
      <c r="UIR87" s="18"/>
      <c r="UIS87" s="18"/>
      <c r="UIT87" s="18"/>
      <c r="UIU87" s="18"/>
      <c r="UIV87" s="18"/>
      <c r="UIW87" s="18"/>
      <c r="UIX87" s="18"/>
      <c r="UIY87" s="18"/>
      <c r="UIZ87" s="18"/>
      <c r="UJA87" s="18"/>
      <c r="UJB87" s="18"/>
      <c r="UJC87" s="18"/>
      <c r="UJD87" s="18"/>
      <c r="UJE87" s="18"/>
      <c r="UJF87" s="18"/>
      <c r="UJG87" s="18"/>
      <c r="UJH87" s="18"/>
      <c r="UJI87" s="18"/>
      <c r="UJJ87" s="18"/>
      <c r="UJK87" s="18"/>
      <c r="UJL87" s="18"/>
      <c r="UJM87" s="18"/>
      <c r="UJN87" s="18"/>
      <c r="UJO87" s="18"/>
      <c r="UJP87" s="18"/>
      <c r="UJQ87" s="18"/>
      <c r="UJR87" s="18"/>
      <c r="UJS87" s="18"/>
      <c r="UJT87" s="18"/>
      <c r="UJU87" s="18"/>
      <c r="UJV87" s="18"/>
      <c r="UJW87" s="18"/>
      <c r="UJX87" s="18"/>
      <c r="UJY87" s="18"/>
      <c r="UJZ87" s="18"/>
      <c r="UKA87" s="18"/>
      <c r="UKB87" s="18"/>
      <c r="UKC87" s="18"/>
      <c r="UKD87" s="18"/>
      <c r="UKE87" s="18"/>
      <c r="UKF87" s="18"/>
      <c r="UKG87" s="18"/>
      <c r="UKH87" s="18"/>
      <c r="UKI87" s="18"/>
      <c r="UKJ87" s="18"/>
      <c r="UKK87" s="18"/>
      <c r="UKL87" s="18"/>
      <c r="UKM87" s="18"/>
      <c r="UKN87" s="18"/>
      <c r="UKO87" s="18"/>
      <c r="UKP87" s="18"/>
      <c r="UKQ87" s="18"/>
      <c r="UKR87" s="18"/>
      <c r="UKS87" s="18"/>
      <c r="UKT87" s="18"/>
      <c r="UKU87" s="18"/>
      <c r="UKV87" s="18"/>
      <c r="UKW87" s="18"/>
      <c r="UKX87" s="18"/>
      <c r="UKY87" s="18"/>
      <c r="UKZ87" s="18"/>
      <c r="ULA87" s="18"/>
      <c r="ULB87" s="18"/>
      <c r="ULC87" s="18"/>
      <c r="ULD87" s="18"/>
      <c r="ULE87" s="18"/>
      <c r="ULF87" s="18"/>
      <c r="ULG87" s="18"/>
      <c r="ULH87" s="18"/>
      <c r="ULI87" s="18"/>
      <c r="ULJ87" s="18"/>
      <c r="ULK87" s="18"/>
      <c r="ULL87" s="18"/>
      <c r="ULM87" s="18"/>
      <c r="ULN87" s="18"/>
      <c r="ULO87" s="18"/>
      <c r="ULP87" s="18"/>
      <c r="ULQ87" s="18"/>
      <c r="ULR87" s="18"/>
      <c r="ULS87" s="18"/>
      <c r="ULT87" s="18"/>
      <c r="ULU87" s="18"/>
      <c r="ULV87" s="18"/>
      <c r="ULW87" s="18"/>
      <c r="ULX87" s="18"/>
      <c r="ULY87" s="18"/>
      <c r="ULZ87" s="18"/>
      <c r="UMA87" s="18"/>
      <c r="UMB87" s="18"/>
      <c r="UMC87" s="18"/>
      <c r="UMD87" s="18"/>
      <c r="UME87" s="18"/>
      <c r="UMF87" s="18"/>
      <c r="UMG87" s="18"/>
      <c r="UMH87" s="18"/>
      <c r="UMI87" s="18"/>
      <c r="UMJ87" s="18"/>
      <c r="UMK87" s="18"/>
      <c r="UML87" s="18"/>
      <c r="UMM87" s="18"/>
      <c r="UMN87" s="18"/>
      <c r="UMO87" s="18"/>
      <c r="UMP87" s="18"/>
      <c r="UMQ87" s="18"/>
      <c r="UMR87" s="18"/>
      <c r="UMS87" s="18"/>
      <c r="UMT87" s="18"/>
      <c r="UMU87" s="18"/>
      <c r="UMV87" s="18"/>
      <c r="UMW87" s="18"/>
      <c r="UMX87" s="18"/>
      <c r="UMY87" s="18"/>
      <c r="UMZ87" s="18"/>
      <c r="UNA87" s="18"/>
      <c r="UNB87" s="18"/>
      <c r="UNC87" s="18"/>
      <c r="UND87" s="18"/>
      <c r="UNE87" s="18"/>
      <c r="UNF87" s="18"/>
      <c r="UNG87" s="18"/>
      <c r="UNH87" s="18"/>
      <c r="UNI87" s="18"/>
      <c r="UNJ87" s="18"/>
      <c r="UNK87" s="18"/>
      <c r="UNL87" s="18"/>
      <c r="UNM87" s="18"/>
      <c r="UNN87" s="18"/>
      <c r="UNO87" s="18"/>
      <c r="UNP87" s="18"/>
      <c r="UNQ87" s="18"/>
      <c r="UNR87" s="18"/>
      <c r="UNS87" s="18"/>
      <c r="UNT87" s="18"/>
      <c r="UNU87" s="18"/>
      <c r="UNV87" s="18"/>
      <c r="UNW87" s="18"/>
      <c r="UNX87" s="18"/>
      <c r="UNY87" s="18"/>
      <c r="UNZ87" s="18"/>
      <c r="UOA87" s="18"/>
      <c r="UOB87" s="18"/>
      <c r="UOC87" s="18"/>
      <c r="UOD87" s="18"/>
      <c r="UOE87" s="18"/>
      <c r="UOF87" s="18"/>
      <c r="UOG87" s="18"/>
      <c r="UOH87" s="18"/>
      <c r="UOI87" s="18"/>
      <c r="UOJ87" s="18"/>
      <c r="UOK87" s="18"/>
      <c r="UOL87" s="18"/>
      <c r="UOM87" s="18"/>
      <c r="UON87" s="18"/>
      <c r="UOO87" s="18"/>
      <c r="UOP87" s="18"/>
      <c r="UOQ87" s="18"/>
      <c r="UOR87" s="18"/>
      <c r="UOS87" s="18"/>
      <c r="UOT87" s="18"/>
      <c r="UOU87" s="18"/>
      <c r="UOV87" s="18"/>
      <c r="UOW87" s="18"/>
      <c r="UOX87" s="18"/>
      <c r="UOY87" s="18"/>
      <c r="UOZ87" s="18"/>
      <c r="UPA87" s="18"/>
      <c r="UPB87" s="18"/>
      <c r="UPC87" s="18"/>
      <c r="UPD87" s="18"/>
      <c r="UPE87" s="18"/>
      <c r="UPF87" s="18"/>
      <c r="UPG87" s="18"/>
      <c r="UPH87" s="18"/>
      <c r="UPI87" s="18"/>
      <c r="UPJ87" s="18"/>
      <c r="UPK87" s="18"/>
      <c r="UPL87" s="18"/>
      <c r="UPM87" s="18"/>
      <c r="UPN87" s="18"/>
      <c r="UPO87" s="18"/>
      <c r="UPP87" s="18"/>
      <c r="UPQ87" s="18"/>
      <c r="UPR87" s="18"/>
      <c r="UPS87" s="18"/>
      <c r="UPT87" s="18"/>
      <c r="UPU87" s="18"/>
      <c r="UPV87" s="18"/>
      <c r="UPW87" s="18"/>
      <c r="UPX87" s="18"/>
      <c r="UPY87" s="18"/>
      <c r="UPZ87" s="18"/>
      <c r="UQA87" s="18"/>
      <c r="UQB87" s="18"/>
      <c r="UQC87" s="18"/>
      <c r="UQD87" s="18"/>
      <c r="UQE87" s="18"/>
      <c r="UQF87" s="18"/>
      <c r="UQG87" s="18"/>
      <c r="UQH87" s="18"/>
      <c r="UQI87" s="18"/>
      <c r="UQJ87" s="18"/>
      <c r="UQK87" s="18"/>
      <c r="UQL87" s="18"/>
      <c r="UQM87" s="18"/>
      <c r="UQN87" s="18"/>
      <c r="UQO87" s="18"/>
      <c r="UQP87" s="18"/>
      <c r="UQQ87" s="18"/>
      <c r="UQR87" s="18"/>
      <c r="UQS87" s="18"/>
      <c r="UQT87" s="18"/>
      <c r="UQU87" s="18"/>
      <c r="UQV87" s="18"/>
      <c r="UQW87" s="18"/>
      <c r="UQX87" s="18"/>
      <c r="UQY87" s="18"/>
      <c r="UQZ87" s="18"/>
      <c r="URA87" s="18"/>
      <c r="URB87" s="18"/>
      <c r="URC87" s="18"/>
      <c r="URD87" s="18"/>
      <c r="URE87" s="18"/>
      <c r="URF87" s="18"/>
      <c r="URG87" s="18"/>
      <c r="URH87" s="18"/>
      <c r="URI87" s="18"/>
      <c r="URJ87" s="18"/>
      <c r="URK87" s="18"/>
      <c r="URL87" s="18"/>
      <c r="URM87" s="18"/>
      <c r="URN87" s="18"/>
      <c r="URO87" s="18"/>
      <c r="URP87" s="18"/>
      <c r="URQ87" s="18"/>
      <c r="URR87" s="18"/>
      <c r="URS87" s="18"/>
      <c r="URT87" s="18"/>
      <c r="URU87" s="18"/>
      <c r="URV87" s="18"/>
      <c r="URW87" s="18"/>
      <c r="URX87" s="18"/>
      <c r="URY87" s="18"/>
      <c r="URZ87" s="18"/>
      <c r="USA87" s="18"/>
      <c r="USB87" s="18"/>
      <c r="USC87" s="18"/>
      <c r="USD87" s="18"/>
      <c r="USE87" s="18"/>
      <c r="USF87" s="18"/>
      <c r="USG87" s="18"/>
      <c r="USH87" s="18"/>
      <c r="USI87" s="18"/>
      <c r="USJ87" s="18"/>
      <c r="USK87" s="18"/>
      <c r="USL87" s="18"/>
      <c r="USM87" s="18"/>
      <c r="USN87" s="18"/>
      <c r="USO87" s="18"/>
      <c r="USP87" s="18"/>
      <c r="USQ87" s="18"/>
      <c r="USR87" s="18"/>
      <c r="USS87" s="18"/>
      <c r="UST87" s="18"/>
      <c r="USU87" s="18"/>
      <c r="USV87" s="18"/>
      <c r="USW87" s="18"/>
      <c r="USX87" s="18"/>
      <c r="USY87" s="18"/>
      <c r="USZ87" s="18"/>
      <c r="UTA87" s="18"/>
      <c r="UTB87" s="18"/>
      <c r="UTC87" s="18"/>
      <c r="UTD87" s="18"/>
      <c r="UTE87" s="18"/>
      <c r="UTF87" s="18"/>
      <c r="UTG87" s="18"/>
      <c r="UTH87" s="18"/>
      <c r="UTI87" s="18"/>
      <c r="UTJ87" s="18"/>
      <c r="UTK87" s="18"/>
      <c r="UTL87" s="18"/>
      <c r="UTM87" s="18"/>
      <c r="UTN87" s="18"/>
      <c r="UTO87" s="18"/>
      <c r="UTP87" s="18"/>
      <c r="UTQ87" s="18"/>
      <c r="UTR87" s="18"/>
      <c r="UTS87" s="18"/>
      <c r="UTT87" s="18"/>
      <c r="UTU87" s="18"/>
      <c r="UTV87" s="18"/>
      <c r="UTW87" s="18"/>
      <c r="UTX87" s="18"/>
      <c r="UTY87" s="18"/>
      <c r="UTZ87" s="18"/>
      <c r="UUA87" s="18"/>
      <c r="UUB87" s="18"/>
      <c r="UUC87" s="18"/>
      <c r="UUD87" s="18"/>
      <c r="UUE87" s="18"/>
      <c r="UUF87" s="18"/>
      <c r="UUG87" s="18"/>
      <c r="UUH87" s="18"/>
      <c r="UUI87" s="18"/>
      <c r="UUJ87" s="18"/>
      <c r="UUK87" s="18"/>
      <c r="UUL87" s="18"/>
      <c r="UUM87" s="18"/>
      <c r="UUN87" s="18"/>
      <c r="UUO87" s="18"/>
      <c r="UUP87" s="18"/>
      <c r="UUQ87" s="18"/>
      <c r="UUR87" s="18"/>
      <c r="UUS87" s="18"/>
      <c r="UUT87" s="18"/>
      <c r="UUU87" s="18"/>
      <c r="UUV87" s="18"/>
      <c r="UUW87" s="18"/>
      <c r="UUX87" s="18"/>
      <c r="UUY87" s="18"/>
      <c r="UUZ87" s="18"/>
      <c r="UVA87" s="18"/>
      <c r="UVB87" s="18"/>
      <c r="UVC87" s="18"/>
      <c r="UVD87" s="18"/>
      <c r="UVE87" s="18"/>
      <c r="UVF87" s="18"/>
      <c r="UVG87" s="18"/>
      <c r="UVH87" s="18"/>
      <c r="UVI87" s="18"/>
      <c r="UVJ87" s="18"/>
      <c r="UVK87" s="18"/>
      <c r="UVL87" s="18"/>
      <c r="UVM87" s="18"/>
      <c r="UVN87" s="18"/>
      <c r="UVO87" s="18"/>
      <c r="UVP87" s="18"/>
      <c r="UVQ87" s="18"/>
      <c r="UVR87" s="18"/>
      <c r="UVS87" s="18"/>
      <c r="UVT87" s="18"/>
      <c r="UVU87" s="18"/>
      <c r="UVV87" s="18"/>
      <c r="UVW87" s="18"/>
      <c r="UVX87" s="18"/>
      <c r="UVY87" s="18"/>
      <c r="UVZ87" s="18"/>
      <c r="UWA87" s="18"/>
      <c r="UWB87" s="18"/>
      <c r="UWC87" s="18"/>
      <c r="UWD87" s="18"/>
      <c r="UWE87" s="18"/>
      <c r="UWF87" s="18"/>
      <c r="UWG87" s="18"/>
      <c r="UWH87" s="18"/>
      <c r="UWI87" s="18"/>
      <c r="UWJ87" s="18"/>
      <c r="UWK87" s="18"/>
      <c r="UWL87" s="18"/>
      <c r="UWM87" s="18"/>
      <c r="UWN87" s="18"/>
      <c r="UWO87" s="18"/>
      <c r="UWP87" s="18"/>
      <c r="UWQ87" s="18"/>
      <c r="UWR87" s="18"/>
      <c r="UWS87" s="18"/>
      <c r="UWT87" s="18"/>
      <c r="UWU87" s="18"/>
      <c r="UWV87" s="18"/>
      <c r="UWW87" s="18"/>
      <c r="UWX87" s="18"/>
      <c r="UWY87" s="18"/>
      <c r="UWZ87" s="18"/>
      <c r="UXA87" s="18"/>
      <c r="UXB87" s="18"/>
      <c r="UXC87" s="18"/>
      <c r="UXD87" s="18"/>
      <c r="UXE87" s="18"/>
      <c r="UXF87" s="18"/>
      <c r="UXG87" s="18"/>
      <c r="UXH87" s="18"/>
      <c r="UXI87" s="18"/>
      <c r="UXJ87" s="18"/>
      <c r="UXK87" s="18"/>
      <c r="UXL87" s="18"/>
      <c r="UXM87" s="18"/>
      <c r="UXN87" s="18"/>
      <c r="UXO87" s="18"/>
      <c r="UXP87" s="18"/>
      <c r="UXQ87" s="18"/>
      <c r="UXR87" s="18"/>
      <c r="UXS87" s="18"/>
      <c r="UXT87" s="18"/>
      <c r="UXU87" s="18"/>
      <c r="UXV87" s="18"/>
      <c r="UXW87" s="18"/>
      <c r="UXX87" s="18"/>
      <c r="UXY87" s="18"/>
      <c r="UXZ87" s="18"/>
      <c r="UYA87" s="18"/>
      <c r="UYB87" s="18"/>
      <c r="UYC87" s="18"/>
      <c r="UYD87" s="18"/>
      <c r="UYE87" s="18"/>
      <c r="UYF87" s="18"/>
      <c r="UYG87" s="18"/>
      <c r="UYH87" s="18"/>
      <c r="UYI87" s="18"/>
      <c r="UYJ87" s="18"/>
      <c r="UYK87" s="18"/>
      <c r="UYL87" s="18"/>
      <c r="UYM87" s="18"/>
      <c r="UYN87" s="18"/>
      <c r="UYO87" s="18"/>
      <c r="UYP87" s="18"/>
      <c r="UYQ87" s="18"/>
      <c r="UYR87" s="18"/>
      <c r="UYS87" s="18"/>
      <c r="UYT87" s="18"/>
      <c r="UYU87" s="18"/>
      <c r="UYV87" s="18"/>
      <c r="UYW87" s="18"/>
      <c r="UYX87" s="18"/>
      <c r="UYY87" s="18"/>
      <c r="UYZ87" s="18"/>
      <c r="UZA87" s="18"/>
      <c r="UZB87" s="18"/>
      <c r="UZC87" s="18"/>
      <c r="UZD87" s="18"/>
      <c r="UZE87" s="18"/>
      <c r="UZF87" s="18"/>
      <c r="UZG87" s="18"/>
      <c r="UZH87" s="18"/>
      <c r="UZI87" s="18"/>
      <c r="UZJ87" s="18"/>
      <c r="UZK87" s="18"/>
      <c r="UZL87" s="18"/>
      <c r="UZM87" s="18"/>
      <c r="UZN87" s="18"/>
      <c r="UZO87" s="18"/>
      <c r="UZP87" s="18"/>
      <c r="UZQ87" s="18"/>
      <c r="UZR87" s="18"/>
      <c r="UZS87" s="18"/>
      <c r="UZT87" s="18"/>
      <c r="UZU87" s="18"/>
      <c r="UZV87" s="18"/>
      <c r="UZW87" s="18"/>
      <c r="UZX87" s="18"/>
      <c r="UZY87" s="18"/>
      <c r="UZZ87" s="18"/>
      <c r="VAA87" s="18"/>
      <c r="VAB87" s="18"/>
      <c r="VAC87" s="18"/>
      <c r="VAD87" s="18"/>
      <c r="VAE87" s="18"/>
      <c r="VAF87" s="18"/>
      <c r="VAG87" s="18"/>
      <c r="VAH87" s="18"/>
      <c r="VAI87" s="18"/>
      <c r="VAJ87" s="18"/>
      <c r="VAK87" s="18"/>
      <c r="VAL87" s="18"/>
      <c r="VAM87" s="18"/>
      <c r="VAN87" s="18"/>
      <c r="VAO87" s="18"/>
      <c r="VAP87" s="18"/>
      <c r="VAQ87" s="18"/>
      <c r="VAR87" s="18"/>
      <c r="VAS87" s="18"/>
      <c r="VAT87" s="18"/>
      <c r="VAU87" s="18"/>
      <c r="VAV87" s="18"/>
      <c r="VAW87" s="18"/>
      <c r="VAX87" s="18"/>
      <c r="VAY87" s="18"/>
      <c r="VAZ87" s="18"/>
      <c r="VBA87" s="18"/>
      <c r="VBB87" s="18"/>
      <c r="VBC87" s="18"/>
      <c r="VBD87" s="18"/>
      <c r="VBE87" s="18"/>
      <c r="VBF87" s="18"/>
      <c r="VBG87" s="18"/>
      <c r="VBH87" s="18"/>
      <c r="VBI87" s="18"/>
      <c r="VBJ87" s="18"/>
      <c r="VBK87" s="18"/>
      <c r="VBL87" s="18"/>
      <c r="VBM87" s="18"/>
      <c r="VBN87" s="18"/>
      <c r="VBO87" s="18"/>
      <c r="VBP87" s="18"/>
      <c r="VBQ87" s="18"/>
      <c r="VBR87" s="18"/>
      <c r="VBS87" s="18"/>
      <c r="VBT87" s="18"/>
      <c r="VBU87" s="18"/>
      <c r="VBV87" s="18"/>
      <c r="VBW87" s="18"/>
      <c r="VBX87" s="18"/>
      <c r="VBY87" s="18"/>
      <c r="VBZ87" s="18"/>
      <c r="VCA87" s="18"/>
      <c r="VCB87" s="18"/>
      <c r="VCC87" s="18"/>
      <c r="VCD87" s="18"/>
      <c r="VCE87" s="18"/>
      <c r="VCF87" s="18"/>
      <c r="VCG87" s="18"/>
      <c r="VCH87" s="18"/>
      <c r="VCI87" s="18"/>
      <c r="VCJ87" s="18"/>
      <c r="VCK87" s="18"/>
      <c r="VCL87" s="18"/>
      <c r="VCM87" s="18"/>
      <c r="VCN87" s="18"/>
      <c r="VCO87" s="18"/>
      <c r="VCP87" s="18"/>
      <c r="VCQ87" s="18"/>
      <c r="VCR87" s="18"/>
      <c r="VCS87" s="18"/>
      <c r="VCT87" s="18"/>
      <c r="VCU87" s="18"/>
      <c r="VCV87" s="18"/>
      <c r="VCW87" s="18"/>
      <c r="VCX87" s="18"/>
      <c r="VCY87" s="18"/>
      <c r="VCZ87" s="18"/>
      <c r="VDA87" s="18"/>
      <c r="VDB87" s="18"/>
      <c r="VDC87" s="18"/>
      <c r="VDD87" s="18"/>
      <c r="VDE87" s="18"/>
      <c r="VDF87" s="18"/>
      <c r="VDG87" s="18"/>
      <c r="VDH87" s="18"/>
      <c r="VDI87" s="18"/>
      <c r="VDJ87" s="18"/>
      <c r="VDK87" s="18"/>
      <c r="VDL87" s="18"/>
      <c r="VDM87" s="18"/>
      <c r="VDN87" s="18"/>
      <c r="VDO87" s="18"/>
      <c r="VDP87" s="18"/>
      <c r="VDQ87" s="18"/>
      <c r="VDR87" s="18"/>
      <c r="VDS87" s="18"/>
      <c r="VDT87" s="18"/>
      <c r="VDU87" s="18"/>
      <c r="VDV87" s="18"/>
      <c r="VDW87" s="18"/>
      <c r="VDX87" s="18"/>
      <c r="VDY87" s="18"/>
      <c r="VDZ87" s="18"/>
      <c r="VEA87" s="18"/>
      <c r="VEB87" s="18"/>
      <c r="VEC87" s="18"/>
      <c r="VED87" s="18"/>
      <c r="VEE87" s="18"/>
      <c r="VEF87" s="18"/>
      <c r="VEG87" s="18"/>
      <c r="VEH87" s="18"/>
      <c r="VEI87" s="18"/>
      <c r="VEJ87" s="18"/>
      <c r="VEK87" s="18"/>
      <c r="VEL87" s="18"/>
      <c r="VEM87" s="18"/>
      <c r="VEN87" s="18"/>
      <c r="VEO87" s="18"/>
      <c r="VEP87" s="18"/>
      <c r="VEQ87" s="18"/>
      <c r="VER87" s="18"/>
      <c r="VES87" s="18"/>
      <c r="VET87" s="18"/>
      <c r="VEU87" s="18"/>
      <c r="VEV87" s="18"/>
      <c r="VEW87" s="18"/>
      <c r="VEX87" s="18"/>
      <c r="VEY87" s="18"/>
      <c r="VEZ87" s="18"/>
      <c r="VFA87" s="18"/>
      <c r="VFB87" s="18"/>
      <c r="VFC87" s="18"/>
      <c r="VFD87" s="18"/>
      <c r="VFE87" s="18"/>
      <c r="VFF87" s="18"/>
      <c r="VFG87" s="18"/>
      <c r="VFH87" s="18"/>
      <c r="VFI87" s="18"/>
      <c r="VFJ87" s="18"/>
      <c r="VFK87" s="18"/>
      <c r="VFL87" s="18"/>
      <c r="VFM87" s="18"/>
      <c r="VFN87" s="18"/>
      <c r="VFO87" s="18"/>
      <c r="VFP87" s="18"/>
      <c r="VFQ87" s="18"/>
      <c r="VFR87" s="18"/>
      <c r="VFS87" s="18"/>
      <c r="VFT87" s="18"/>
      <c r="VFU87" s="18"/>
      <c r="VFV87" s="18"/>
      <c r="VFW87" s="18"/>
      <c r="VFX87" s="18"/>
      <c r="VFY87" s="18"/>
      <c r="VFZ87" s="18"/>
      <c r="VGA87" s="18"/>
      <c r="VGB87" s="18"/>
      <c r="VGC87" s="18"/>
      <c r="VGD87" s="18"/>
      <c r="VGE87" s="18"/>
      <c r="VGF87" s="18"/>
      <c r="VGG87" s="18"/>
      <c r="VGH87" s="18"/>
      <c r="VGI87" s="18"/>
      <c r="VGJ87" s="18"/>
      <c r="VGK87" s="18"/>
      <c r="VGL87" s="18"/>
      <c r="VGM87" s="18"/>
      <c r="VGN87" s="18"/>
      <c r="VGO87" s="18"/>
      <c r="VGP87" s="18"/>
      <c r="VGQ87" s="18"/>
      <c r="VGR87" s="18"/>
      <c r="VGS87" s="18"/>
      <c r="VGT87" s="18"/>
      <c r="VGU87" s="18"/>
      <c r="VGV87" s="18"/>
      <c r="VGW87" s="18"/>
      <c r="VGX87" s="18"/>
      <c r="VGY87" s="18"/>
      <c r="VGZ87" s="18"/>
      <c r="VHA87" s="18"/>
      <c r="VHB87" s="18"/>
      <c r="VHC87" s="18"/>
      <c r="VHD87" s="18"/>
      <c r="VHE87" s="18"/>
      <c r="VHF87" s="18"/>
      <c r="VHG87" s="18"/>
      <c r="VHH87" s="18"/>
      <c r="VHI87" s="18"/>
      <c r="VHJ87" s="18"/>
      <c r="VHK87" s="18"/>
      <c r="VHL87" s="18"/>
      <c r="VHM87" s="18"/>
      <c r="VHN87" s="18"/>
      <c r="VHO87" s="18"/>
      <c r="VHP87" s="18"/>
      <c r="VHQ87" s="18"/>
      <c r="VHR87" s="18"/>
      <c r="VHS87" s="18"/>
      <c r="VHT87" s="18"/>
      <c r="VHU87" s="18"/>
      <c r="VHV87" s="18"/>
      <c r="VHW87" s="18"/>
      <c r="VHX87" s="18"/>
      <c r="VHY87" s="18"/>
      <c r="VHZ87" s="18"/>
      <c r="VIA87" s="18"/>
      <c r="VIB87" s="18"/>
      <c r="VIC87" s="18"/>
      <c r="VID87" s="18"/>
      <c r="VIE87" s="18"/>
      <c r="VIF87" s="18"/>
      <c r="VIG87" s="18"/>
      <c r="VIH87" s="18"/>
      <c r="VII87" s="18"/>
      <c r="VIJ87" s="18"/>
      <c r="VIK87" s="18"/>
      <c r="VIL87" s="18"/>
      <c r="VIM87" s="18"/>
      <c r="VIN87" s="18"/>
      <c r="VIO87" s="18"/>
      <c r="VIP87" s="18"/>
      <c r="VIQ87" s="18"/>
      <c r="VIR87" s="18"/>
      <c r="VIS87" s="18"/>
      <c r="VIT87" s="18"/>
      <c r="VIU87" s="18"/>
      <c r="VIV87" s="18"/>
      <c r="VIW87" s="18"/>
      <c r="VIX87" s="18"/>
      <c r="VIY87" s="18"/>
      <c r="VIZ87" s="18"/>
      <c r="VJA87" s="18"/>
      <c r="VJB87" s="18"/>
      <c r="VJC87" s="18"/>
      <c r="VJD87" s="18"/>
      <c r="VJE87" s="18"/>
      <c r="VJF87" s="18"/>
      <c r="VJG87" s="18"/>
      <c r="VJH87" s="18"/>
      <c r="VJI87" s="18"/>
      <c r="VJJ87" s="18"/>
      <c r="VJK87" s="18"/>
      <c r="VJL87" s="18"/>
      <c r="VJM87" s="18"/>
      <c r="VJN87" s="18"/>
      <c r="VJO87" s="18"/>
      <c r="VJP87" s="18"/>
      <c r="VJQ87" s="18"/>
      <c r="VJR87" s="18"/>
      <c r="VJS87" s="18"/>
      <c r="VJT87" s="18"/>
      <c r="VJU87" s="18"/>
      <c r="VJV87" s="18"/>
      <c r="VJW87" s="18"/>
      <c r="VJX87" s="18"/>
      <c r="VJY87" s="18"/>
      <c r="VJZ87" s="18"/>
      <c r="VKA87" s="18"/>
      <c r="VKB87" s="18"/>
      <c r="VKC87" s="18"/>
      <c r="VKD87" s="18"/>
      <c r="VKE87" s="18"/>
      <c r="VKF87" s="18"/>
      <c r="VKG87" s="18"/>
      <c r="VKH87" s="18"/>
      <c r="VKI87" s="18"/>
      <c r="VKJ87" s="18"/>
      <c r="VKK87" s="18"/>
      <c r="VKL87" s="18"/>
      <c r="VKM87" s="18"/>
      <c r="VKN87" s="18"/>
      <c r="VKO87" s="18"/>
      <c r="VKP87" s="18"/>
      <c r="VKQ87" s="18"/>
      <c r="VKR87" s="18"/>
      <c r="VKS87" s="18"/>
      <c r="VKT87" s="18"/>
      <c r="VKU87" s="18"/>
      <c r="VKV87" s="18"/>
      <c r="VKW87" s="18"/>
      <c r="VKX87" s="18"/>
      <c r="VKY87" s="18"/>
      <c r="VKZ87" s="18"/>
      <c r="VLA87" s="18"/>
      <c r="VLB87" s="18"/>
      <c r="VLC87" s="18"/>
      <c r="VLD87" s="18"/>
      <c r="VLE87" s="18"/>
      <c r="VLF87" s="18"/>
      <c r="VLG87" s="18"/>
      <c r="VLH87" s="18"/>
      <c r="VLI87" s="18"/>
      <c r="VLJ87" s="18"/>
      <c r="VLK87" s="18"/>
      <c r="VLL87" s="18"/>
      <c r="VLM87" s="18"/>
      <c r="VLN87" s="18"/>
      <c r="VLO87" s="18"/>
      <c r="VLP87" s="18"/>
      <c r="VLQ87" s="18"/>
      <c r="VLR87" s="18"/>
      <c r="VLS87" s="18"/>
      <c r="VLT87" s="18"/>
      <c r="VLU87" s="18"/>
      <c r="VLV87" s="18"/>
      <c r="VLW87" s="18"/>
      <c r="VLX87" s="18"/>
      <c r="VLY87" s="18"/>
      <c r="VLZ87" s="18"/>
      <c r="VMA87" s="18"/>
      <c r="VMB87" s="18"/>
      <c r="VMC87" s="18"/>
      <c r="VMD87" s="18"/>
      <c r="VME87" s="18"/>
      <c r="VMF87" s="18"/>
      <c r="VMG87" s="18"/>
      <c r="VMH87" s="18"/>
      <c r="VMI87" s="18"/>
      <c r="VMJ87" s="18"/>
      <c r="VMK87" s="18"/>
      <c r="VML87" s="18"/>
      <c r="VMM87" s="18"/>
      <c r="VMN87" s="18"/>
      <c r="VMO87" s="18"/>
      <c r="VMP87" s="18"/>
      <c r="VMQ87" s="18"/>
      <c r="VMR87" s="18"/>
      <c r="VMS87" s="18"/>
      <c r="VMT87" s="18"/>
      <c r="VMU87" s="18"/>
      <c r="VMV87" s="18"/>
      <c r="VMW87" s="18"/>
      <c r="VMX87" s="18"/>
      <c r="VMY87" s="18"/>
      <c r="VMZ87" s="18"/>
      <c r="VNA87" s="18"/>
      <c r="VNB87" s="18"/>
      <c r="VNC87" s="18"/>
      <c r="VND87" s="18"/>
      <c r="VNE87" s="18"/>
      <c r="VNF87" s="18"/>
      <c r="VNG87" s="18"/>
      <c r="VNH87" s="18"/>
      <c r="VNI87" s="18"/>
      <c r="VNJ87" s="18"/>
      <c r="VNK87" s="18"/>
      <c r="VNL87" s="18"/>
      <c r="VNM87" s="18"/>
      <c r="VNN87" s="18"/>
      <c r="VNO87" s="18"/>
      <c r="VNP87" s="18"/>
      <c r="VNQ87" s="18"/>
      <c r="VNR87" s="18"/>
      <c r="VNS87" s="18"/>
      <c r="VNT87" s="18"/>
      <c r="VNU87" s="18"/>
      <c r="VNV87" s="18"/>
      <c r="VNW87" s="18"/>
      <c r="VNX87" s="18"/>
      <c r="VNY87" s="18"/>
      <c r="VNZ87" s="18"/>
      <c r="VOA87" s="18"/>
      <c r="VOB87" s="18"/>
      <c r="VOC87" s="18"/>
      <c r="VOD87" s="18"/>
      <c r="VOE87" s="18"/>
      <c r="VOF87" s="18"/>
      <c r="VOG87" s="18"/>
      <c r="VOH87" s="18"/>
      <c r="VOI87" s="18"/>
      <c r="VOJ87" s="18"/>
      <c r="VOK87" s="18"/>
      <c r="VOL87" s="18"/>
      <c r="VOM87" s="18"/>
      <c r="VON87" s="18"/>
      <c r="VOO87" s="18"/>
      <c r="VOP87" s="18"/>
      <c r="VOQ87" s="18"/>
      <c r="VOR87" s="18"/>
      <c r="VOS87" s="18"/>
      <c r="VOT87" s="18"/>
      <c r="VOU87" s="18"/>
      <c r="VOV87" s="18"/>
      <c r="VOW87" s="18"/>
      <c r="VOX87" s="18"/>
      <c r="VOY87" s="18"/>
      <c r="VOZ87" s="18"/>
      <c r="VPA87" s="18"/>
      <c r="VPB87" s="18"/>
      <c r="VPC87" s="18"/>
      <c r="VPD87" s="18"/>
      <c r="VPE87" s="18"/>
      <c r="VPF87" s="18"/>
      <c r="VPG87" s="18"/>
      <c r="VPH87" s="18"/>
      <c r="VPI87" s="18"/>
      <c r="VPJ87" s="18"/>
      <c r="VPK87" s="18"/>
      <c r="VPL87" s="18"/>
      <c r="VPM87" s="18"/>
      <c r="VPN87" s="18"/>
      <c r="VPO87" s="18"/>
      <c r="VPP87" s="18"/>
      <c r="VPQ87" s="18"/>
      <c r="VPR87" s="18"/>
      <c r="VPS87" s="18"/>
      <c r="VPT87" s="18"/>
      <c r="VPU87" s="18"/>
      <c r="VPV87" s="18"/>
      <c r="VPW87" s="18"/>
      <c r="VPX87" s="18"/>
      <c r="VPY87" s="18"/>
      <c r="VPZ87" s="18"/>
      <c r="VQA87" s="18"/>
      <c r="VQB87" s="18"/>
      <c r="VQC87" s="18"/>
      <c r="VQD87" s="18"/>
      <c r="VQE87" s="18"/>
      <c r="VQF87" s="18"/>
      <c r="VQG87" s="18"/>
      <c r="VQH87" s="18"/>
      <c r="VQI87" s="18"/>
      <c r="VQJ87" s="18"/>
      <c r="VQK87" s="18"/>
      <c r="VQL87" s="18"/>
      <c r="VQM87" s="18"/>
      <c r="VQN87" s="18"/>
      <c r="VQO87" s="18"/>
      <c r="VQP87" s="18"/>
      <c r="VQQ87" s="18"/>
      <c r="VQR87" s="18"/>
      <c r="VQS87" s="18"/>
      <c r="VQT87" s="18"/>
      <c r="VQU87" s="18"/>
      <c r="VQV87" s="18"/>
      <c r="VQW87" s="18"/>
      <c r="VQX87" s="18"/>
      <c r="VQY87" s="18"/>
      <c r="VQZ87" s="18"/>
      <c r="VRA87" s="18"/>
      <c r="VRB87" s="18"/>
      <c r="VRC87" s="18"/>
      <c r="VRD87" s="18"/>
      <c r="VRE87" s="18"/>
      <c r="VRF87" s="18"/>
      <c r="VRG87" s="18"/>
      <c r="VRH87" s="18"/>
      <c r="VRI87" s="18"/>
      <c r="VRJ87" s="18"/>
      <c r="VRK87" s="18"/>
      <c r="VRL87" s="18"/>
      <c r="VRM87" s="18"/>
      <c r="VRN87" s="18"/>
      <c r="VRO87" s="18"/>
      <c r="VRP87" s="18"/>
      <c r="VRQ87" s="18"/>
      <c r="VRR87" s="18"/>
      <c r="VRS87" s="18"/>
      <c r="VRT87" s="18"/>
      <c r="VRU87" s="18"/>
      <c r="VRV87" s="18"/>
      <c r="VRW87" s="18"/>
      <c r="VRX87" s="18"/>
      <c r="VRY87" s="18"/>
      <c r="VRZ87" s="18"/>
      <c r="VSA87" s="18"/>
      <c r="VSB87" s="18"/>
      <c r="VSC87" s="18"/>
      <c r="VSD87" s="18"/>
      <c r="VSE87" s="18"/>
      <c r="VSF87" s="18"/>
      <c r="VSG87" s="18"/>
      <c r="VSH87" s="18"/>
      <c r="VSI87" s="18"/>
      <c r="VSJ87" s="18"/>
      <c r="VSK87" s="18"/>
      <c r="VSL87" s="18"/>
      <c r="VSM87" s="18"/>
      <c r="VSN87" s="18"/>
      <c r="VSO87" s="18"/>
      <c r="VSP87" s="18"/>
      <c r="VSQ87" s="18"/>
      <c r="VSR87" s="18"/>
      <c r="VSS87" s="18"/>
      <c r="VST87" s="18"/>
      <c r="VSU87" s="18"/>
      <c r="VSV87" s="18"/>
      <c r="VSW87" s="18"/>
      <c r="VSX87" s="18"/>
      <c r="VSY87" s="18"/>
      <c r="VSZ87" s="18"/>
      <c r="VTA87" s="18"/>
      <c r="VTB87" s="18"/>
      <c r="VTC87" s="18"/>
      <c r="VTD87" s="18"/>
      <c r="VTE87" s="18"/>
      <c r="VTF87" s="18"/>
      <c r="VTG87" s="18"/>
      <c r="VTH87" s="18"/>
      <c r="VTI87" s="18"/>
      <c r="VTJ87" s="18"/>
      <c r="VTK87" s="18"/>
      <c r="VTL87" s="18"/>
      <c r="VTM87" s="18"/>
      <c r="VTN87" s="18"/>
      <c r="VTO87" s="18"/>
      <c r="VTP87" s="18"/>
      <c r="VTQ87" s="18"/>
      <c r="VTR87" s="18"/>
      <c r="VTS87" s="18"/>
      <c r="VTT87" s="18"/>
      <c r="VTU87" s="18"/>
      <c r="VTV87" s="18"/>
      <c r="VTW87" s="18"/>
      <c r="VTX87" s="18"/>
      <c r="VTY87" s="18"/>
      <c r="VTZ87" s="18"/>
      <c r="VUA87" s="18"/>
      <c r="VUB87" s="18"/>
      <c r="VUC87" s="18"/>
      <c r="VUD87" s="18"/>
      <c r="VUE87" s="18"/>
      <c r="VUF87" s="18"/>
      <c r="VUG87" s="18"/>
      <c r="VUH87" s="18"/>
      <c r="VUI87" s="18"/>
      <c r="VUJ87" s="18"/>
      <c r="VUK87" s="18"/>
      <c r="VUL87" s="18"/>
      <c r="VUM87" s="18"/>
      <c r="VUN87" s="18"/>
      <c r="VUO87" s="18"/>
      <c r="VUP87" s="18"/>
      <c r="VUQ87" s="18"/>
      <c r="VUR87" s="18"/>
      <c r="VUS87" s="18"/>
      <c r="VUT87" s="18"/>
      <c r="VUU87" s="18"/>
      <c r="VUV87" s="18"/>
      <c r="VUW87" s="18"/>
      <c r="VUX87" s="18"/>
      <c r="VUY87" s="18"/>
      <c r="VUZ87" s="18"/>
      <c r="VVA87" s="18"/>
      <c r="VVB87" s="18"/>
      <c r="VVC87" s="18"/>
      <c r="VVD87" s="18"/>
      <c r="VVE87" s="18"/>
      <c r="VVF87" s="18"/>
      <c r="VVG87" s="18"/>
      <c r="VVH87" s="18"/>
      <c r="VVI87" s="18"/>
      <c r="VVJ87" s="18"/>
      <c r="VVK87" s="18"/>
      <c r="VVL87" s="18"/>
      <c r="VVM87" s="18"/>
      <c r="VVN87" s="18"/>
      <c r="VVO87" s="18"/>
      <c r="VVP87" s="18"/>
      <c r="VVQ87" s="18"/>
      <c r="VVR87" s="18"/>
      <c r="VVS87" s="18"/>
      <c r="VVT87" s="18"/>
      <c r="VVU87" s="18"/>
      <c r="VVV87" s="18"/>
      <c r="VVW87" s="18"/>
      <c r="VVX87" s="18"/>
      <c r="VVY87" s="18"/>
      <c r="VVZ87" s="18"/>
      <c r="VWA87" s="18"/>
      <c r="VWB87" s="18"/>
      <c r="VWC87" s="18"/>
      <c r="VWD87" s="18"/>
      <c r="VWE87" s="18"/>
      <c r="VWF87" s="18"/>
      <c r="VWG87" s="18"/>
      <c r="VWH87" s="18"/>
      <c r="VWI87" s="18"/>
      <c r="VWJ87" s="18"/>
      <c r="VWK87" s="18"/>
      <c r="VWL87" s="18"/>
      <c r="VWM87" s="18"/>
      <c r="VWN87" s="18"/>
      <c r="VWO87" s="18"/>
      <c r="VWP87" s="18"/>
      <c r="VWQ87" s="18"/>
      <c r="VWR87" s="18"/>
      <c r="VWS87" s="18"/>
      <c r="VWT87" s="18"/>
      <c r="VWU87" s="18"/>
      <c r="VWV87" s="18"/>
      <c r="VWW87" s="18"/>
      <c r="VWX87" s="18"/>
      <c r="VWY87" s="18"/>
      <c r="VWZ87" s="18"/>
      <c r="VXA87" s="18"/>
      <c r="VXB87" s="18"/>
      <c r="VXC87" s="18"/>
      <c r="VXD87" s="18"/>
      <c r="VXE87" s="18"/>
      <c r="VXF87" s="18"/>
      <c r="VXG87" s="18"/>
      <c r="VXH87" s="18"/>
      <c r="VXI87" s="18"/>
      <c r="VXJ87" s="18"/>
      <c r="VXK87" s="18"/>
      <c r="VXL87" s="18"/>
      <c r="VXM87" s="18"/>
      <c r="VXN87" s="18"/>
      <c r="VXO87" s="18"/>
      <c r="VXP87" s="18"/>
      <c r="VXQ87" s="18"/>
      <c r="VXR87" s="18"/>
      <c r="VXS87" s="18"/>
      <c r="VXT87" s="18"/>
      <c r="VXU87" s="18"/>
      <c r="VXV87" s="18"/>
      <c r="VXW87" s="18"/>
      <c r="VXX87" s="18"/>
      <c r="VXY87" s="18"/>
      <c r="VXZ87" s="18"/>
      <c r="VYA87" s="18"/>
      <c r="VYB87" s="18"/>
      <c r="VYC87" s="18"/>
      <c r="VYD87" s="18"/>
      <c r="VYE87" s="18"/>
      <c r="VYF87" s="18"/>
      <c r="VYG87" s="18"/>
      <c r="VYH87" s="18"/>
      <c r="VYI87" s="18"/>
      <c r="VYJ87" s="18"/>
      <c r="VYK87" s="18"/>
      <c r="VYL87" s="18"/>
      <c r="VYM87" s="18"/>
      <c r="VYN87" s="18"/>
      <c r="VYO87" s="18"/>
      <c r="VYP87" s="18"/>
      <c r="VYQ87" s="18"/>
      <c r="VYR87" s="18"/>
      <c r="VYS87" s="18"/>
      <c r="VYT87" s="18"/>
      <c r="VYU87" s="18"/>
      <c r="VYV87" s="18"/>
      <c r="VYW87" s="18"/>
      <c r="VYX87" s="18"/>
      <c r="VYY87" s="18"/>
      <c r="VYZ87" s="18"/>
      <c r="VZA87" s="18"/>
      <c r="VZB87" s="18"/>
      <c r="VZC87" s="18"/>
      <c r="VZD87" s="18"/>
      <c r="VZE87" s="18"/>
      <c r="VZF87" s="18"/>
      <c r="VZG87" s="18"/>
      <c r="VZH87" s="18"/>
      <c r="VZI87" s="18"/>
      <c r="VZJ87" s="18"/>
      <c r="VZK87" s="18"/>
      <c r="VZL87" s="18"/>
      <c r="VZM87" s="18"/>
      <c r="VZN87" s="18"/>
      <c r="VZO87" s="18"/>
      <c r="VZP87" s="18"/>
      <c r="VZQ87" s="18"/>
      <c r="VZR87" s="18"/>
      <c r="VZS87" s="18"/>
      <c r="VZT87" s="18"/>
      <c r="VZU87" s="18"/>
      <c r="VZV87" s="18"/>
      <c r="VZW87" s="18"/>
      <c r="VZX87" s="18"/>
      <c r="VZY87" s="18"/>
      <c r="VZZ87" s="18"/>
      <c r="WAA87" s="18"/>
      <c r="WAB87" s="18"/>
      <c r="WAC87" s="18"/>
      <c r="WAD87" s="18"/>
      <c r="WAE87" s="18"/>
      <c r="WAF87" s="18"/>
      <c r="WAG87" s="18"/>
      <c r="WAH87" s="18"/>
      <c r="WAI87" s="18"/>
      <c r="WAJ87" s="18"/>
      <c r="WAK87" s="18"/>
      <c r="WAL87" s="18"/>
      <c r="WAM87" s="18"/>
      <c r="WAN87" s="18"/>
      <c r="WAO87" s="18"/>
      <c r="WAP87" s="18"/>
      <c r="WAQ87" s="18"/>
      <c r="WAR87" s="18"/>
      <c r="WAS87" s="18"/>
      <c r="WAT87" s="18"/>
      <c r="WAU87" s="18"/>
      <c r="WAV87" s="18"/>
      <c r="WAW87" s="18"/>
      <c r="WAX87" s="18"/>
      <c r="WAY87" s="18"/>
      <c r="WAZ87" s="18"/>
      <c r="WBA87" s="18"/>
      <c r="WBB87" s="18"/>
      <c r="WBC87" s="18"/>
      <c r="WBD87" s="18"/>
      <c r="WBE87" s="18"/>
      <c r="WBF87" s="18"/>
      <c r="WBG87" s="18"/>
      <c r="WBH87" s="18"/>
      <c r="WBI87" s="18"/>
      <c r="WBJ87" s="18"/>
      <c r="WBK87" s="18"/>
      <c r="WBL87" s="18"/>
      <c r="WBM87" s="18"/>
      <c r="WBN87" s="18"/>
      <c r="WBO87" s="18"/>
      <c r="WBP87" s="18"/>
      <c r="WBQ87" s="18"/>
      <c r="WBR87" s="18"/>
      <c r="WBS87" s="18"/>
      <c r="WBT87" s="18"/>
      <c r="WBU87" s="18"/>
      <c r="WBV87" s="18"/>
      <c r="WBW87" s="18"/>
      <c r="WBX87" s="18"/>
      <c r="WBY87" s="18"/>
      <c r="WBZ87" s="18"/>
      <c r="WCA87" s="18"/>
      <c r="WCB87" s="18"/>
      <c r="WCC87" s="18"/>
      <c r="WCD87" s="18"/>
      <c r="WCE87" s="18"/>
      <c r="WCF87" s="18"/>
      <c r="WCG87" s="18"/>
      <c r="WCH87" s="18"/>
      <c r="WCI87" s="18"/>
      <c r="WCJ87" s="18"/>
      <c r="WCK87" s="18"/>
      <c r="WCL87" s="18"/>
      <c r="WCM87" s="18"/>
      <c r="WCN87" s="18"/>
      <c r="WCO87" s="18"/>
      <c r="WCP87" s="18"/>
      <c r="WCQ87" s="18"/>
      <c r="WCR87" s="18"/>
      <c r="WCS87" s="18"/>
      <c r="WCT87" s="18"/>
      <c r="WCU87" s="18"/>
      <c r="WCV87" s="18"/>
      <c r="WCW87" s="18"/>
      <c r="WCX87" s="18"/>
      <c r="WCY87" s="18"/>
      <c r="WCZ87" s="18"/>
      <c r="WDA87" s="18"/>
      <c r="WDB87" s="18"/>
      <c r="WDC87" s="18"/>
      <c r="WDD87" s="18"/>
      <c r="WDE87" s="18"/>
      <c r="WDF87" s="18"/>
      <c r="WDG87" s="18"/>
      <c r="WDH87" s="18"/>
      <c r="WDI87" s="18"/>
      <c r="WDJ87" s="18"/>
      <c r="WDK87" s="18"/>
      <c r="WDL87" s="18"/>
      <c r="WDM87" s="18"/>
      <c r="WDN87" s="18"/>
      <c r="WDO87" s="18"/>
      <c r="WDP87" s="18"/>
      <c r="WDQ87" s="18"/>
      <c r="WDR87" s="18"/>
      <c r="WDS87" s="18"/>
      <c r="WDT87" s="18"/>
      <c r="WDU87" s="18"/>
      <c r="WDV87" s="18"/>
      <c r="WDW87" s="18"/>
      <c r="WDX87" s="18"/>
      <c r="WDY87" s="18"/>
      <c r="WDZ87" s="18"/>
      <c r="WEA87" s="18"/>
      <c r="WEB87" s="18"/>
      <c r="WEC87" s="18"/>
      <c r="WED87" s="18"/>
      <c r="WEE87" s="18"/>
      <c r="WEF87" s="18"/>
      <c r="WEG87" s="18"/>
      <c r="WEH87" s="18"/>
      <c r="WEI87" s="18"/>
      <c r="WEJ87" s="18"/>
      <c r="WEK87" s="18"/>
      <c r="WEL87" s="18"/>
      <c r="WEM87" s="18"/>
      <c r="WEN87" s="18"/>
      <c r="WEO87" s="18"/>
      <c r="WEP87" s="18"/>
      <c r="WEQ87" s="18"/>
      <c r="WER87" s="18"/>
      <c r="WES87" s="18"/>
      <c r="WET87" s="18"/>
      <c r="WEU87" s="18"/>
      <c r="WEV87" s="18"/>
      <c r="WEW87" s="18"/>
      <c r="WEX87" s="18"/>
      <c r="WEY87" s="18"/>
      <c r="WEZ87" s="18"/>
      <c r="WFA87" s="18"/>
      <c r="WFB87" s="18"/>
      <c r="WFC87" s="18"/>
      <c r="WFD87" s="18"/>
      <c r="WFE87" s="18"/>
      <c r="WFF87" s="18"/>
      <c r="WFG87" s="18"/>
      <c r="WFH87" s="18"/>
      <c r="WFI87" s="18"/>
      <c r="WFJ87" s="18"/>
      <c r="WFK87" s="18"/>
      <c r="WFL87" s="18"/>
      <c r="WFM87" s="18"/>
      <c r="WFN87" s="18"/>
      <c r="WFO87" s="18"/>
      <c r="WFP87" s="18"/>
      <c r="WFQ87" s="18"/>
      <c r="WFR87" s="18"/>
      <c r="WFS87" s="18"/>
      <c r="WFT87" s="18"/>
      <c r="WFU87" s="18"/>
      <c r="WFV87" s="18"/>
      <c r="WFW87" s="18"/>
      <c r="WFX87" s="18"/>
      <c r="WFY87" s="18"/>
      <c r="WFZ87" s="18"/>
      <c r="WGA87" s="18"/>
      <c r="WGB87" s="18"/>
      <c r="WGC87" s="18"/>
      <c r="WGD87" s="18"/>
      <c r="WGE87" s="18"/>
      <c r="WGF87" s="18"/>
      <c r="WGG87" s="18"/>
      <c r="WGH87" s="18"/>
      <c r="WGI87" s="18"/>
      <c r="WGJ87" s="18"/>
      <c r="WGK87" s="18"/>
      <c r="WGL87" s="18"/>
      <c r="WGM87" s="18"/>
      <c r="WGN87" s="18"/>
      <c r="WGO87" s="18"/>
      <c r="WGP87" s="18"/>
      <c r="WGQ87" s="18"/>
      <c r="WGR87" s="18"/>
      <c r="WGS87" s="18"/>
      <c r="WGT87" s="18"/>
      <c r="WGU87" s="18"/>
      <c r="WGV87" s="18"/>
      <c r="WGW87" s="18"/>
      <c r="WGX87" s="18"/>
      <c r="WGY87" s="18"/>
      <c r="WGZ87" s="18"/>
      <c r="WHA87" s="18"/>
      <c r="WHB87" s="18"/>
      <c r="WHC87" s="18"/>
      <c r="WHD87" s="18"/>
      <c r="WHE87" s="18"/>
      <c r="WHF87" s="18"/>
      <c r="WHG87" s="18"/>
      <c r="WHH87" s="18"/>
      <c r="WHI87" s="18"/>
      <c r="WHJ87" s="18"/>
      <c r="WHK87" s="18"/>
      <c r="WHL87" s="18"/>
      <c r="WHM87" s="18"/>
      <c r="WHN87" s="18"/>
      <c r="WHO87" s="18"/>
      <c r="WHP87" s="18"/>
      <c r="WHQ87" s="18"/>
      <c r="WHR87" s="18"/>
      <c r="WHS87" s="18"/>
      <c r="WHT87" s="18"/>
      <c r="WHU87" s="18"/>
      <c r="WHV87" s="18"/>
      <c r="WHW87" s="18"/>
      <c r="WHX87" s="18"/>
      <c r="WHY87" s="18"/>
      <c r="WHZ87" s="18"/>
      <c r="WIA87" s="18"/>
      <c r="WIB87" s="18"/>
      <c r="WIC87" s="18"/>
      <c r="WID87" s="18"/>
      <c r="WIE87" s="18"/>
      <c r="WIF87" s="18"/>
      <c r="WIG87" s="18"/>
      <c r="WIH87" s="18"/>
      <c r="WII87" s="18"/>
      <c r="WIJ87" s="18"/>
      <c r="WIK87" s="18"/>
      <c r="WIL87" s="18"/>
      <c r="WIM87" s="18"/>
      <c r="WIN87" s="18"/>
      <c r="WIO87" s="18"/>
      <c r="WIP87" s="18"/>
      <c r="WIQ87" s="18"/>
      <c r="WIR87" s="18"/>
      <c r="WIS87" s="18"/>
      <c r="WIT87" s="18"/>
      <c r="WIU87" s="18"/>
      <c r="WIV87" s="18"/>
      <c r="WIW87" s="18"/>
      <c r="WIX87" s="18"/>
      <c r="WIY87" s="18"/>
      <c r="WIZ87" s="18"/>
      <c r="WJA87" s="18"/>
      <c r="WJB87" s="18"/>
      <c r="WJC87" s="18"/>
      <c r="WJD87" s="18"/>
      <c r="WJE87" s="18"/>
      <c r="WJF87" s="18"/>
      <c r="WJG87" s="18"/>
      <c r="WJH87" s="18"/>
      <c r="WJI87" s="18"/>
      <c r="WJJ87" s="18"/>
      <c r="WJK87" s="18"/>
      <c r="WJL87" s="18"/>
      <c r="WJM87" s="18"/>
      <c r="WJN87" s="18"/>
      <c r="WJO87" s="18"/>
      <c r="WJP87" s="18"/>
      <c r="WJQ87" s="18"/>
      <c r="WJR87" s="18"/>
      <c r="WJS87" s="18"/>
      <c r="WJT87" s="18"/>
      <c r="WJU87" s="18"/>
      <c r="WJV87" s="18"/>
      <c r="WJW87" s="18"/>
      <c r="WJX87" s="18"/>
      <c r="WJY87" s="18"/>
      <c r="WJZ87" s="18"/>
      <c r="WKA87" s="18"/>
      <c r="WKB87" s="18"/>
      <c r="WKC87" s="18"/>
      <c r="WKD87" s="18"/>
      <c r="WKE87" s="18"/>
      <c r="WKF87" s="18"/>
      <c r="WKG87" s="18"/>
      <c r="WKH87" s="18"/>
      <c r="WKI87" s="18"/>
      <c r="WKJ87" s="18"/>
      <c r="WKK87" s="18"/>
      <c r="WKL87" s="18"/>
      <c r="WKM87" s="18"/>
      <c r="WKN87" s="18"/>
      <c r="WKO87" s="18"/>
      <c r="WKP87" s="18"/>
      <c r="WKQ87" s="18"/>
      <c r="WKR87" s="18"/>
      <c r="WKS87" s="18"/>
      <c r="WKT87" s="18"/>
      <c r="WKU87" s="18"/>
      <c r="WKV87" s="18"/>
      <c r="WKW87" s="18"/>
      <c r="WKX87" s="18"/>
      <c r="WKY87" s="18"/>
      <c r="WKZ87" s="18"/>
      <c r="WLA87" s="18"/>
      <c r="WLB87" s="18"/>
      <c r="WLC87" s="18"/>
      <c r="WLD87" s="18"/>
      <c r="WLE87" s="18"/>
      <c r="WLF87" s="18"/>
      <c r="WLG87" s="18"/>
      <c r="WLH87" s="18"/>
      <c r="WLI87" s="18"/>
      <c r="WLJ87" s="18"/>
      <c r="WLK87" s="18"/>
      <c r="WLL87" s="18"/>
      <c r="WLM87" s="18"/>
      <c r="WLN87" s="18"/>
      <c r="WLO87" s="18"/>
      <c r="WLP87" s="18"/>
      <c r="WLQ87" s="18"/>
      <c r="WLR87" s="18"/>
      <c r="WLS87" s="18"/>
      <c r="WLT87" s="18"/>
      <c r="WLU87" s="18"/>
      <c r="WLV87" s="18"/>
      <c r="WLW87" s="18"/>
      <c r="WLX87" s="18"/>
      <c r="WLY87" s="18"/>
      <c r="WLZ87" s="18"/>
      <c r="WMA87" s="18"/>
      <c r="WMB87" s="18"/>
      <c r="WMC87" s="18"/>
      <c r="WMD87" s="18"/>
      <c r="WME87" s="18"/>
      <c r="WMF87" s="18"/>
      <c r="WMG87" s="18"/>
      <c r="WMH87" s="18"/>
      <c r="WMI87" s="18"/>
      <c r="WMJ87" s="18"/>
      <c r="WMK87" s="18"/>
      <c r="WML87" s="18"/>
      <c r="WMM87" s="18"/>
      <c r="WMN87" s="18"/>
      <c r="WMO87" s="18"/>
      <c r="WMP87" s="18"/>
      <c r="WMQ87" s="18"/>
      <c r="WMR87" s="18"/>
      <c r="WMS87" s="18"/>
      <c r="WMT87" s="18"/>
      <c r="WMU87" s="18"/>
      <c r="WMV87" s="18"/>
      <c r="WMW87" s="18"/>
      <c r="WMX87" s="18"/>
      <c r="WMY87" s="18"/>
      <c r="WMZ87" s="18"/>
      <c r="WNA87" s="18"/>
      <c r="WNB87" s="18"/>
      <c r="WNC87" s="18"/>
      <c r="WND87" s="18"/>
      <c r="WNE87" s="18"/>
      <c r="WNF87" s="18"/>
      <c r="WNG87" s="18"/>
      <c r="WNH87" s="18"/>
      <c r="WNI87" s="18"/>
      <c r="WNJ87" s="18"/>
      <c r="WNK87" s="18"/>
      <c r="WNL87" s="18"/>
      <c r="WNM87" s="18"/>
      <c r="WNN87" s="18"/>
      <c r="WNO87" s="18"/>
      <c r="WNP87" s="18"/>
      <c r="WNQ87" s="18"/>
      <c r="WNR87" s="18"/>
      <c r="WNS87" s="18"/>
      <c r="WNT87" s="18"/>
      <c r="WNU87" s="18"/>
      <c r="WNV87" s="18"/>
      <c r="WNW87" s="18"/>
      <c r="WNX87" s="18"/>
      <c r="WNY87" s="18"/>
      <c r="WNZ87" s="18"/>
      <c r="WOA87" s="18"/>
      <c r="WOB87" s="18"/>
      <c r="WOC87" s="18"/>
      <c r="WOD87" s="18"/>
      <c r="WOE87" s="18"/>
      <c r="WOF87" s="18"/>
      <c r="WOG87" s="18"/>
      <c r="WOH87" s="18"/>
      <c r="WOI87" s="18"/>
      <c r="WOJ87" s="18"/>
      <c r="WOK87" s="18"/>
      <c r="WOL87" s="18"/>
      <c r="WOM87" s="18"/>
      <c r="WON87" s="18"/>
      <c r="WOO87" s="18"/>
      <c r="WOP87" s="18"/>
      <c r="WOQ87" s="18"/>
      <c r="WOR87" s="18"/>
      <c r="WOS87" s="18"/>
      <c r="WOT87" s="18"/>
      <c r="WOU87" s="18"/>
      <c r="WOV87" s="18"/>
      <c r="WOW87" s="18"/>
      <c r="WOX87" s="18"/>
      <c r="WOY87" s="18"/>
      <c r="WOZ87" s="18"/>
      <c r="WPA87" s="18"/>
      <c r="WPB87" s="18"/>
      <c r="WPC87" s="18"/>
      <c r="WPD87" s="18"/>
      <c r="WPE87" s="18"/>
      <c r="WPF87" s="18"/>
      <c r="WPG87" s="18"/>
      <c r="WPH87" s="18"/>
      <c r="WPI87" s="18"/>
      <c r="WPJ87" s="18"/>
      <c r="WPK87" s="18"/>
      <c r="WPL87" s="18"/>
      <c r="WPM87" s="18"/>
      <c r="WPN87" s="18"/>
      <c r="WPO87" s="18"/>
      <c r="WPP87" s="18"/>
      <c r="WPQ87" s="18"/>
      <c r="WPR87" s="18"/>
      <c r="WPS87" s="18"/>
      <c r="WPT87" s="18"/>
      <c r="WPU87" s="18"/>
      <c r="WPV87" s="18"/>
      <c r="WPW87" s="18"/>
      <c r="WPX87" s="18"/>
      <c r="WPY87" s="18"/>
      <c r="WPZ87" s="18"/>
      <c r="WQA87" s="18"/>
      <c r="WQB87" s="18"/>
      <c r="WQC87" s="18"/>
      <c r="WQD87" s="18"/>
      <c r="WQE87" s="18"/>
      <c r="WQF87" s="18"/>
      <c r="WQG87" s="18"/>
      <c r="WQH87" s="18"/>
      <c r="WQI87" s="18"/>
      <c r="WQJ87" s="18"/>
      <c r="WQK87" s="18"/>
      <c r="WQL87" s="18"/>
      <c r="WQM87" s="18"/>
      <c r="WQN87" s="18"/>
      <c r="WQO87" s="18"/>
      <c r="WQP87" s="18"/>
      <c r="WQQ87" s="18"/>
      <c r="WQR87" s="18"/>
      <c r="WQS87" s="18"/>
      <c r="WQT87" s="18"/>
      <c r="WQU87" s="18"/>
      <c r="WQV87" s="18"/>
      <c r="WQW87" s="18"/>
      <c r="WQX87" s="18"/>
      <c r="WQY87" s="18"/>
      <c r="WQZ87" s="18"/>
      <c r="WRA87" s="18"/>
      <c r="WRB87" s="18"/>
      <c r="WRC87" s="18"/>
      <c r="WRD87" s="18"/>
      <c r="WRE87" s="18"/>
      <c r="WRF87" s="18"/>
      <c r="WRG87" s="18"/>
      <c r="WRH87" s="18"/>
      <c r="WRI87" s="18"/>
      <c r="WRJ87" s="18"/>
      <c r="WRK87" s="18"/>
      <c r="WRL87" s="18"/>
      <c r="WRM87" s="18"/>
      <c r="WRN87" s="18"/>
      <c r="WRO87" s="18"/>
      <c r="WRP87" s="18"/>
      <c r="WRQ87" s="18"/>
      <c r="WRR87" s="18"/>
      <c r="WRS87" s="18"/>
      <c r="WRT87" s="18"/>
      <c r="WRU87" s="18"/>
      <c r="WRV87" s="18"/>
      <c r="WRW87" s="18"/>
      <c r="WRX87" s="18"/>
      <c r="WRY87" s="18"/>
      <c r="WRZ87" s="18"/>
      <c r="WSA87" s="18"/>
      <c r="WSB87" s="18"/>
      <c r="WSC87" s="18"/>
      <c r="WSD87" s="18"/>
      <c r="WSE87" s="18"/>
      <c r="WSF87" s="18"/>
      <c r="WSG87" s="18"/>
      <c r="WSH87" s="18"/>
      <c r="WSI87" s="18"/>
      <c r="WSJ87" s="18"/>
      <c r="WSK87" s="18"/>
      <c r="WSL87" s="18"/>
      <c r="WSM87" s="18"/>
      <c r="WSN87" s="18"/>
      <c r="WSO87" s="18"/>
      <c r="WSP87" s="18"/>
      <c r="WSQ87" s="18"/>
      <c r="WSR87" s="18"/>
      <c r="WSS87" s="18"/>
      <c r="WST87" s="18"/>
      <c r="WSU87" s="18"/>
      <c r="WSV87" s="18"/>
      <c r="WSW87" s="18"/>
      <c r="WSX87" s="18"/>
      <c r="WSY87" s="18"/>
      <c r="WSZ87" s="18"/>
      <c r="WTA87" s="18"/>
      <c r="WTB87" s="18"/>
      <c r="WTC87" s="18"/>
      <c r="WTD87" s="18"/>
      <c r="WTE87" s="18"/>
      <c r="WTF87" s="18"/>
      <c r="WTG87" s="18"/>
      <c r="WTH87" s="18"/>
      <c r="WTI87" s="18"/>
      <c r="WTJ87" s="18"/>
      <c r="WTK87" s="18"/>
      <c r="WTL87" s="18"/>
      <c r="WTM87" s="18"/>
      <c r="WTN87" s="18"/>
      <c r="WTO87" s="18"/>
      <c r="WTP87" s="18"/>
      <c r="WTQ87" s="18"/>
      <c r="WTR87" s="18"/>
      <c r="WTS87" s="18"/>
      <c r="WTT87" s="18"/>
      <c r="WTU87" s="18"/>
      <c r="WTV87" s="18"/>
      <c r="WTW87" s="18"/>
      <c r="WTX87" s="18"/>
      <c r="WTY87" s="18"/>
      <c r="WTZ87" s="18"/>
      <c r="WUA87" s="18"/>
      <c r="WUB87" s="18"/>
      <c r="WUC87" s="18"/>
      <c r="WUD87" s="18"/>
      <c r="WUE87" s="18"/>
      <c r="WUF87" s="18"/>
      <c r="WUG87" s="18"/>
      <c r="WUH87" s="18"/>
      <c r="WUI87" s="18"/>
      <c r="WUJ87" s="18"/>
      <c r="WUK87" s="18"/>
      <c r="WUL87" s="18"/>
      <c r="WUM87" s="18"/>
      <c r="WUN87" s="18"/>
      <c r="WUO87" s="18"/>
      <c r="WUP87" s="18"/>
      <c r="WUQ87" s="18"/>
      <c r="WUR87" s="18"/>
      <c r="WUS87" s="18"/>
      <c r="WUT87" s="18"/>
      <c r="WUU87" s="18"/>
      <c r="WUV87" s="18"/>
      <c r="WUW87" s="18"/>
      <c r="WUX87" s="18"/>
      <c r="WUY87" s="18"/>
      <c r="WUZ87" s="18"/>
      <c r="WVA87" s="18"/>
      <c r="WVB87" s="18"/>
      <c r="WVC87" s="18"/>
      <c r="WVD87" s="18"/>
      <c r="WVE87" s="18"/>
      <c r="WVF87" s="18"/>
      <c r="WVG87" s="18"/>
      <c r="WVH87" s="18"/>
      <c r="WVI87" s="18"/>
      <c r="WVJ87" s="18"/>
      <c r="WVK87" s="18"/>
      <c r="WVL87" s="18"/>
      <c r="WVM87" s="18"/>
      <c r="WVN87" s="18"/>
      <c r="WVO87" s="18"/>
      <c r="WVP87" s="18"/>
      <c r="WVQ87" s="18"/>
      <c r="WVR87" s="18"/>
      <c r="WVS87" s="18"/>
      <c r="WVT87" s="18"/>
      <c r="WVU87" s="18"/>
      <c r="WVV87" s="18"/>
      <c r="WVW87" s="18"/>
      <c r="WVX87" s="18"/>
      <c r="WVY87" s="18"/>
      <c r="WVZ87" s="18"/>
      <c r="WWA87" s="18"/>
      <c r="WWB87" s="18"/>
      <c r="WWC87" s="18"/>
      <c r="WWD87" s="18"/>
      <c r="WWE87" s="18"/>
      <c r="WWF87" s="18"/>
      <c r="WWG87" s="18"/>
      <c r="WWH87" s="18"/>
      <c r="WWI87" s="18"/>
      <c r="WWJ87" s="18"/>
      <c r="WWK87" s="18"/>
      <c r="WWL87" s="18"/>
      <c r="WWM87" s="18"/>
      <c r="WWN87" s="18"/>
      <c r="WWO87" s="18"/>
      <c r="WWP87" s="18"/>
      <c r="WWQ87" s="18"/>
      <c r="WWR87" s="18"/>
      <c r="WWS87" s="18"/>
      <c r="WWT87" s="18"/>
      <c r="WWU87" s="18"/>
      <c r="WWV87" s="18"/>
      <c r="WWW87" s="18"/>
      <c r="WWX87" s="18"/>
      <c r="WWY87" s="18"/>
      <c r="WWZ87" s="18"/>
      <c r="WXA87" s="18"/>
      <c r="WXB87" s="18"/>
      <c r="WXC87" s="18"/>
      <c r="WXD87" s="18"/>
      <c r="WXE87" s="18"/>
      <c r="WXF87" s="18"/>
      <c r="WXG87" s="18"/>
      <c r="WXH87" s="18"/>
      <c r="WXI87" s="18"/>
      <c r="WXJ87" s="18"/>
      <c r="WXK87" s="18"/>
      <c r="WXL87" s="18"/>
      <c r="WXM87" s="18"/>
      <c r="WXN87" s="18"/>
      <c r="WXO87" s="18"/>
      <c r="WXP87" s="18"/>
      <c r="WXQ87" s="18"/>
      <c r="WXR87" s="18"/>
      <c r="WXS87" s="18"/>
      <c r="WXT87" s="18"/>
      <c r="WXU87" s="18"/>
      <c r="WXV87" s="18"/>
      <c r="WXW87" s="18"/>
      <c r="WXX87" s="18"/>
      <c r="WXY87" s="18"/>
      <c r="WXZ87" s="18"/>
      <c r="WYA87" s="18"/>
      <c r="WYB87" s="18"/>
      <c r="WYC87" s="18"/>
      <c r="WYD87" s="18"/>
      <c r="WYE87" s="18"/>
      <c r="WYF87" s="18"/>
      <c r="WYG87" s="18"/>
      <c r="WYH87" s="18"/>
      <c r="WYI87" s="18"/>
      <c r="WYJ87" s="18"/>
      <c r="WYK87" s="18"/>
      <c r="WYL87" s="18"/>
      <c r="WYM87" s="18"/>
      <c r="WYN87" s="18"/>
      <c r="WYO87" s="18"/>
      <c r="WYP87" s="18"/>
      <c r="WYQ87" s="18"/>
      <c r="WYR87" s="18"/>
      <c r="WYS87" s="18"/>
      <c r="WYT87" s="18"/>
      <c r="WYU87" s="18"/>
      <c r="WYV87" s="18"/>
      <c r="WYW87" s="18"/>
      <c r="WYX87" s="18"/>
      <c r="WYY87" s="18"/>
      <c r="WYZ87" s="18"/>
      <c r="WZA87" s="18"/>
      <c r="WZB87" s="18"/>
      <c r="WZC87" s="18"/>
      <c r="WZD87" s="18"/>
      <c r="WZE87" s="18"/>
      <c r="WZF87" s="18"/>
      <c r="WZG87" s="18"/>
      <c r="WZH87" s="18"/>
      <c r="WZI87" s="18"/>
      <c r="WZJ87" s="18"/>
      <c r="WZK87" s="18"/>
      <c r="WZL87" s="18"/>
      <c r="WZM87" s="18"/>
      <c r="WZN87" s="18"/>
      <c r="WZO87" s="18"/>
      <c r="WZP87" s="18"/>
      <c r="WZQ87" s="18"/>
      <c r="WZR87" s="18"/>
      <c r="WZS87" s="18"/>
      <c r="WZT87" s="18"/>
      <c r="WZU87" s="18"/>
      <c r="WZV87" s="18"/>
      <c r="WZW87" s="18"/>
      <c r="WZX87" s="18"/>
      <c r="WZY87" s="18"/>
      <c r="WZZ87" s="18"/>
      <c r="XAA87" s="18"/>
      <c r="XAB87" s="18"/>
      <c r="XAC87" s="18"/>
      <c r="XAD87" s="18"/>
      <c r="XAE87" s="18"/>
      <c r="XAF87" s="18"/>
      <c r="XAG87" s="18"/>
      <c r="XAH87" s="18"/>
      <c r="XAI87" s="18"/>
      <c r="XAJ87" s="18"/>
      <c r="XAK87" s="18"/>
      <c r="XAL87" s="18"/>
      <c r="XAM87" s="18"/>
      <c r="XAN87" s="18"/>
      <c r="XAO87" s="18"/>
      <c r="XAP87" s="18"/>
      <c r="XAQ87" s="18"/>
      <c r="XAR87" s="18"/>
      <c r="XAS87" s="18"/>
      <c r="XAT87" s="18"/>
      <c r="XAU87" s="18"/>
      <c r="XAV87" s="18"/>
      <c r="XAW87" s="18"/>
      <c r="XAX87" s="18"/>
      <c r="XAY87" s="18"/>
      <c r="XAZ87" s="18"/>
      <c r="XBA87" s="18"/>
      <c r="XBB87" s="18"/>
      <c r="XBC87" s="18"/>
      <c r="XBD87" s="18"/>
      <c r="XBE87" s="18"/>
      <c r="XBF87" s="18"/>
      <c r="XBG87" s="18"/>
      <c r="XBH87" s="18"/>
      <c r="XBI87" s="18"/>
      <c r="XBJ87" s="18"/>
      <c r="XBK87" s="18"/>
      <c r="XBL87" s="18"/>
      <c r="XBM87" s="18"/>
      <c r="XBN87" s="18"/>
      <c r="XBO87" s="18"/>
      <c r="XBP87" s="18"/>
      <c r="XBQ87" s="18"/>
      <c r="XBR87" s="18"/>
      <c r="XBS87" s="18"/>
      <c r="XBT87" s="18"/>
      <c r="XBU87" s="18"/>
      <c r="XBV87" s="18"/>
      <c r="XBW87" s="18"/>
      <c r="XBX87" s="18"/>
      <c r="XBY87" s="18"/>
      <c r="XBZ87" s="18"/>
      <c r="XCA87" s="18"/>
      <c r="XCB87" s="18"/>
      <c r="XCC87" s="18"/>
      <c r="XCD87" s="18"/>
      <c r="XCE87" s="18"/>
      <c r="XCF87" s="18"/>
      <c r="XCG87" s="18"/>
      <c r="XCH87" s="18"/>
      <c r="XCI87" s="18"/>
      <c r="XCJ87" s="18"/>
      <c r="XCK87" s="18"/>
      <c r="XCL87" s="18"/>
      <c r="XCM87" s="18"/>
      <c r="XCN87" s="18"/>
      <c r="XCO87" s="18"/>
      <c r="XCP87" s="18"/>
      <c r="XCQ87" s="18"/>
      <c r="XCR87" s="18"/>
      <c r="XCS87" s="18"/>
      <c r="XCT87" s="18"/>
      <c r="XCU87" s="18"/>
      <c r="XCV87" s="18"/>
      <c r="XCW87" s="18"/>
      <c r="XCX87" s="18"/>
      <c r="XCY87" s="18"/>
      <c r="XCZ87" s="18"/>
      <c r="XDA87" s="18"/>
      <c r="XDB87" s="18"/>
      <c r="XDC87" s="18"/>
      <c r="XDD87" s="18"/>
      <c r="XDE87" s="18"/>
      <c r="XDF87" s="18"/>
      <c r="XDG87" s="18"/>
      <c r="XDH87" s="18"/>
      <c r="XDI87" s="18"/>
      <c r="XDJ87" s="18"/>
      <c r="XDK87" s="18"/>
      <c r="XDL87" s="18"/>
      <c r="XDM87" s="18"/>
      <c r="XDN87" s="18"/>
      <c r="XDO87" s="18"/>
      <c r="XDP87" s="18"/>
      <c r="XDQ87" s="18"/>
      <c r="XDR87" s="18"/>
      <c r="XDS87" s="18"/>
      <c r="XDT87" s="18"/>
      <c r="XDU87" s="18"/>
      <c r="XDV87" s="18"/>
      <c r="XDW87" s="18"/>
      <c r="XDX87" s="18"/>
      <c r="XDY87" s="18"/>
      <c r="XDZ87" s="18"/>
      <c r="XEA87" s="18"/>
      <c r="XEB87" s="18"/>
      <c r="XEC87" s="18"/>
      <c r="XED87" s="18"/>
      <c r="XEE87" s="18"/>
      <c r="XEF87" s="18"/>
      <c r="XEG87" s="18"/>
      <c r="XEH87" s="18"/>
      <c r="XEI87" s="18"/>
      <c r="XEJ87" s="18"/>
      <c r="XEK87" s="18"/>
      <c r="XEL87" s="18"/>
      <c r="XEM87" s="18"/>
      <c r="XEN87" s="18"/>
      <c r="XEO87" s="18"/>
      <c r="XEP87" s="18"/>
      <c r="XEQ87" s="18"/>
      <c r="XER87" s="18"/>
      <c r="XES87" s="18"/>
      <c r="XET87" s="18"/>
      <c r="XEU87" s="18"/>
      <c r="XEV87" s="18"/>
      <c r="XEW87" s="18"/>
      <c r="XEX87" s="18"/>
      <c r="XEY87" s="18"/>
      <c r="XEZ87" s="18"/>
      <c r="XFA87" s="18"/>
      <c r="XFB87" s="18"/>
      <c r="XFC87" s="18"/>
      <c r="XFD87" s="18"/>
    </row>
    <row r="88" spans="1:16384" ht="14.25">
      <c r="A88" s="247"/>
      <c r="B88" s="276" t="s">
        <v>482</v>
      </c>
      <c r="C88" s="51"/>
      <c r="D88" s="51"/>
      <c r="E88" s="55"/>
      <c r="F88" s="191"/>
      <c r="G88" s="247"/>
      <c r="H88" s="181"/>
      <c r="I88" s="247"/>
      <c r="J88" s="247"/>
      <c r="K88" s="247"/>
      <c r="L88" s="181"/>
      <c r="M88" s="247"/>
      <c r="N88" s="657"/>
      <c r="O88" s="657"/>
      <c r="P88" s="247"/>
      <c r="Q88" s="247"/>
    </row>
  </sheetData>
  <sheetProtection password="C793" sheet="1" objects="1" scenarios="1"/>
  <printOptions horizontalCentered="1"/>
  <pageMargins left="0.74803149606299213" right="0.74803149606299213" top="0.98425196850393704" bottom="0.98425196850393704" header="0.51181102362204722" footer="0.51181102362204722"/>
  <pageSetup paperSize="9" scale="41" fitToWidth="0" orientation="portrait" r:id="rId1"/>
  <headerFooter alignWithMargins="0">
    <oddHeader>&amp;CKPN Investor Relations</oddHeader>
    <oddFooter>&amp;L&amp;8Q3 2014 &amp;C&amp;8&amp;A&amp;R&amp;8  &amp;P/&amp;N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Index</vt:lpstr>
      <vt:lpstr>P&amp;L &amp; Cash flow</vt:lpstr>
      <vt:lpstr>Revenues</vt:lpstr>
      <vt:lpstr>Expenses</vt:lpstr>
      <vt:lpstr>Profit &amp; Margin</vt:lpstr>
      <vt:lpstr>CF, Capex, BS &amp; Debt sum</vt:lpstr>
      <vt:lpstr>FTE, MTA, Roaming &amp; M&amp;A</vt:lpstr>
      <vt:lpstr>Growth analysis Q3</vt:lpstr>
      <vt:lpstr>Growth analysis YTD</vt:lpstr>
      <vt:lpstr>Growth analysis Q1</vt:lpstr>
      <vt:lpstr>Growth analysis Q2</vt:lpstr>
      <vt:lpstr>Growth analysis Q4</vt:lpstr>
      <vt:lpstr>Consumer Mobile KPIs</vt:lpstr>
      <vt:lpstr>Consumer Residential KPIs</vt:lpstr>
      <vt:lpstr>Business KPIs</vt:lpstr>
      <vt:lpstr>NetCo KPIs</vt:lpstr>
      <vt:lpstr>iBasis KPIs</vt:lpstr>
      <vt:lpstr>Mobile International KPIs</vt:lpstr>
      <vt:lpstr>Bond overview</vt:lpstr>
      <vt:lpstr>'Bond overview'!Print_Area</vt:lpstr>
      <vt:lpstr>'Business KPIs'!Print_Area</vt:lpstr>
      <vt:lpstr>'CF, Capex, BS &amp; Debt sum'!Print_Area</vt:lpstr>
      <vt:lpstr>'Consumer Mobile KPIs'!Print_Area</vt:lpstr>
      <vt:lpstr>'Consumer Residential KPIs'!Print_Area</vt:lpstr>
      <vt:lpstr>Expenses!Print_Area</vt:lpstr>
      <vt:lpstr>'FTE, MTA, Roaming &amp; M&amp;A'!Print_Area</vt:lpstr>
      <vt:lpstr>'Growth analysis Q1'!Print_Area</vt:lpstr>
      <vt:lpstr>'Growth analysis Q2'!Print_Area</vt:lpstr>
      <vt:lpstr>'Growth analysis Q3'!Print_Area</vt:lpstr>
      <vt:lpstr>'Growth analysis Q4'!Print_Area</vt:lpstr>
      <vt:lpstr>'Growth analysis YTD'!Print_Area</vt:lpstr>
      <vt:lpstr>'iBasis KPIs'!Print_Area</vt:lpstr>
      <vt:lpstr>Index!Print_Area</vt:lpstr>
      <vt:lpstr>'Mobile International KPIs'!Print_Area</vt:lpstr>
      <vt:lpstr>'NetCo KPIs'!Print_Area</vt:lpstr>
      <vt:lpstr>'P&amp;L &amp; Cash flow'!Print_Area</vt:lpstr>
      <vt:lpstr>'Profit &amp; Margin'!Print_Area</vt:lpstr>
      <vt:lpstr>Revenues!Print_Area</vt:lpstr>
    </vt:vector>
  </TitlesOfParts>
  <Company>KPN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Brenninkmeyer, S.C.A. (Steffen) (KPNCC Investor Relations)</dc:creator>
  <cp:lastModifiedBy>Oedit Doebé, Djai (KPNCC Investor Relations)</cp:lastModifiedBy>
  <cp:lastPrinted>2014-10-27T18:36:12Z</cp:lastPrinted>
  <dcterms:created xsi:type="dcterms:W3CDTF">2009-03-20T08:10:08Z</dcterms:created>
  <dcterms:modified xsi:type="dcterms:W3CDTF">2014-10-27T20:01:31Z</dcterms:modified>
</cp:coreProperties>
</file>